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an/Desktop/EXCEL ITVEDANT/Advexcel/"/>
    </mc:Choice>
  </mc:AlternateContent>
  <xr:revisionPtr revIDLastSave="0" documentId="13_ncr:1_{D4AA7E4C-458D-4E44-9D64-DD6CBC64BB7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ain_Data" sheetId="1" r:id="rId1"/>
  </sheets>
  <definedNames>
    <definedName name="Rainfall_mm">Table1[Rainfall_mm]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0" i="1" l="1"/>
  <c r="S36" i="1"/>
  <c r="S32" i="1"/>
  <c r="S28" i="1"/>
  <c r="S24" i="1"/>
  <c r="S2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S16" i="1"/>
  <c r="S13" i="1"/>
  <c r="S9" i="1"/>
  <c r="S5" i="1"/>
</calcChain>
</file>

<file path=xl/sharedStrings.xml><?xml version="1.0" encoding="utf-8"?>
<sst xmlns="http://schemas.openxmlformats.org/spreadsheetml/2006/main" count="70027" uniqueCount="53">
  <si>
    <t>Date</t>
  </si>
  <si>
    <t>City</t>
  </si>
  <si>
    <t>Temperature_C</t>
  </si>
  <si>
    <t>Humidity_pct</t>
  </si>
  <si>
    <t>Rainfall_mm</t>
  </si>
  <si>
    <t>Pressure_hPa</t>
  </si>
  <si>
    <t>WindSpeed_kmph</t>
  </si>
  <si>
    <t>WindDirection</t>
  </si>
  <si>
    <t>CloudCover_pct</t>
  </si>
  <si>
    <t>Visibility_km</t>
  </si>
  <si>
    <t>Sunshine_Hours</t>
  </si>
  <si>
    <t>DewPoint_C</t>
  </si>
  <si>
    <t>Season</t>
  </si>
  <si>
    <t>Rain_Today</t>
  </si>
  <si>
    <t>Weather_Condition</t>
  </si>
  <si>
    <t>Nagpur</t>
  </si>
  <si>
    <t>Nashik</t>
  </si>
  <si>
    <t>Kolhapur</t>
  </si>
  <si>
    <t>Aurangabad</t>
  </si>
  <si>
    <t>Pune</t>
  </si>
  <si>
    <t>Mumbai</t>
  </si>
  <si>
    <t>Amravati</t>
  </si>
  <si>
    <t>NE</t>
  </si>
  <si>
    <t>W</t>
  </si>
  <si>
    <t>SE</t>
  </si>
  <si>
    <t>SW</t>
  </si>
  <si>
    <t>S</t>
  </si>
  <si>
    <t>E</t>
  </si>
  <si>
    <t>NW</t>
  </si>
  <si>
    <t>N</t>
  </si>
  <si>
    <t>Post-Monsoon</t>
  </si>
  <si>
    <t>Monsoon</t>
  </si>
  <si>
    <t>Summer</t>
  </si>
  <si>
    <t>Winter</t>
  </si>
  <si>
    <t>No</t>
  </si>
  <si>
    <t>Yes</t>
  </si>
  <si>
    <t>Cloudy</t>
  </si>
  <si>
    <t>Stormy</t>
  </si>
  <si>
    <t>Partly Cloudy</t>
  </si>
  <si>
    <t>Rainy</t>
  </si>
  <si>
    <t>Sunny</t>
  </si>
  <si>
    <t>Average Rainfall</t>
  </si>
  <si>
    <t>Maximum Rainfall</t>
  </si>
  <si>
    <t>Minimum Rainfall</t>
  </si>
  <si>
    <t>Total Rainfall</t>
  </si>
  <si>
    <t>Rainfall_Category</t>
  </si>
  <si>
    <t>Temperature_Category</t>
  </si>
  <si>
    <t>mumbai/monsoon</t>
  </si>
  <si>
    <t>Pune/summer</t>
  </si>
  <si>
    <t>Number of Rainy Day</t>
  </si>
  <si>
    <t>Number of heavy rainfall days</t>
  </si>
  <si>
    <t>Total rainfall for Pune</t>
  </si>
  <si>
    <t>days with temperature &lt; 35°C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</si>
</sst>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E3735-B244-4E96-8867-85D1F030D2D6}" name="Table1" displayName="Table1" ref="A1:Q14001" totalsRowShown="0" headerRowDxfId="8" headerRowBorderDxfId="7" tableBorderDxfId="6">
  <autoFilter ref="A1:Q14001" xr:uid="{27AE3735-B244-4E96-8867-85D1F030D2D6}"/>
  <tableColumns count="17">
    <tableColumn id="1" xr3:uid="{22AF2218-1615-44DE-902B-359CFA4BA6E1}" name="Date" dataDxfId="5"/>
    <tableColumn id="2" xr3:uid="{CEE53FD1-E67C-4F17-BB2F-8849970E743B}" name="City"/>
    <tableColumn id="3" xr3:uid="{D1B61875-BF9E-477A-8AB6-C9F728BE2964}" name="Temperature_C"/>
    <tableColumn id="4" xr3:uid="{5A7CC916-48BF-4B1F-AB56-A86A2B882820}" name="Humidity_pct"/>
    <tableColumn id="5" xr3:uid="{E90DDDF6-ABA8-475E-8BC9-E849AA42EA3A}" name="Rainfall_mm"/>
    <tableColumn id="6" xr3:uid="{6C4CDEEA-6E99-498B-AD6C-A29F0C9AD38C}" name="Pressure_hPa"/>
    <tableColumn id="7" xr3:uid="{7571ABA1-3FCD-454A-9D26-C6DAF50DC55F}" name="WindSpeed_kmph"/>
    <tableColumn id="8" xr3:uid="{1566530E-0427-427F-906F-80EFE2EB9CDA}" name="WindDirection"/>
    <tableColumn id="9" xr3:uid="{DEF4A245-4DD6-4C49-BCE7-BF20C3A10522}" name="CloudCover_pct"/>
    <tableColumn id="10" xr3:uid="{94C20BE8-EFA4-409E-95C6-69D12B224EC9}" name="Visibility_km"/>
    <tableColumn id="11" xr3:uid="{438ECD9B-1688-425D-8E60-2A0D94E318B9}" name="Sunshine_Hours"/>
    <tableColumn id="12" xr3:uid="{323690A4-5D74-4F04-B203-8E74249A9B1A}" name="DewPoint_C"/>
    <tableColumn id="13" xr3:uid="{E832AB5F-50FF-42AF-BF8A-187FEEC5D04F}" name="Season"/>
    <tableColumn id="14" xr3:uid="{1E79D2E5-C9CD-4D21-BDDE-F662BF0A30F9}" name="Rain_Today"/>
    <tableColumn id="15" xr3:uid="{2AB68DB3-3B6F-430F-985E-69E93D7CC6F0}" name="Weather_Condition"/>
    <tableColumn id="16" xr3:uid="{5AF5A062-C542-4C84-A59E-1E6BFCCA4DA5}" name="Rainfall_Category" dataDxfId="4">
      <calculatedColumnFormula>IF(E2=0,"No Rain",IF(E2&lt;=10,"Low",IF(E2&lt;=50,"Moderate","Heavy")))</calculatedColumnFormula>
    </tableColumn>
    <tableColumn id="17" xr3:uid="{E666FA2E-825D-45FC-99C9-5ED5421329B3}" name="Temperature_Category" dataDxfId="3">
      <calculatedColumnFormula>IF(C2&lt;20,"Cold",IF(C2&lt;=30,"Moderate","Hot"))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01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24.83203125" customWidth="1"/>
    <col min="2" max="2" width="15.5" customWidth="1"/>
    <col min="3" max="3" width="17" customWidth="1"/>
    <col min="4" max="5" width="15.5" customWidth="1"/>
    <col min="6" max="6" width="17.1640625" customWidth="1"/>
    <col min="7" max="7" width="18.6640625" customWidth="1"/>
    <col min="8" max="8" width="15.5" customWidth="1"/>
    <col min="9" max="9" width="16.33203125" customWidth="1"/>
    <col min="10" max="10" width="15.5" customWidth="1"/>
    <col min="11" max="11" width="16.5" customWidth="1"/>
    <col min="12" max="12" width="18.6640625" customWidth="1"/>
    <col min="13" max="14" width="15.5" customWidth="1"/>
    <col min="15" max="15" width="22.5" customWidth="1"/>
    <col min="16" max="16" width="17.6640625" customWidth="1"/>
    <col min="17" max="17" width="22.83203125" customWidth="1"/>
    <col min="19" max="19" width="30.5" bestFit="1" customWidth="1"/>
    <col min="21" max="21" width="28.6640625" bestFit="1" customWidth="1"/>
    <col min="23" max="23" width="30.5" bestFit="1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45</v>
      </c>
      <c r="Q1" s="2" t="s">
        <v>46</v>
      </c>
    </row>
    <row r="2" spans="1:19" x14ac:dyDescent="0.2">
      <c r="A2" s="1">
        <v>43832</v>
      </c>
      <c r="B2" t="s">
        <v>15</v>
      </c>
      <c r="C2">
        <v>22.6</v>
      </c>
      <c r="D2">
        <v>57.6</v>
      </c>
      <c r="E2">
        <v>12.6</v>
      </c>
      <c r="F2">
        <v>1012.5</v>
      </c>
      <c r="G2">
        <v>9.1</v>
      </c>
      <c r="H2" t="s">
        <v>22</v>
      </c>
      <c r="I2">
        <v>22.4</v>
      </c>
      <c r="J2">
        <v>10.9</v>
      </c>
      <c r="K2">
        <v>2.2999999999999998</v>
      </c>
      <c r="L2">
        <v>18</v>
      </c>
      <c r="M2" t="s">
        <v>30</v>
      </c>
      <c r="N2" t="s">
        <v>34</v>
      </c>
      <c r="O2" t="s">
        <v>36</v>
      </c>
      <c r="P2" t="str">
        <f t="shared" ref="P2:P65" si="0">IF(E2=0,"No Rain",IF(E2&lt;=10,"Low",IF(E2&lt;=50,"Moderate","Heavy")))</f>
        <v>Moderate</v>
      </c>
      <c r="Q2" t="str">
        <f t="shared" ref="Q2:Q65" si="1">IF(C2&lt;20,"Cold",IF(C2&lt;=30,"Moderate","Hot"))</f>
        <v>Moderate</v>
      </c>
    </row>
    <row r="3" spans="1:19" x14ac:dyDescent="0.2">
      <c r="A3" s="1">
        <v>43832</v>
      </c>
      <c r="B3" t="s">
        <v>16</v>
      </c>
      <c r="C3">
        <v>31.2</v>
      </c>
      <c r="D3">
        <v>47.7</v>
      </c>
      <c r="E3">
        <v>13.3</v>
      </c>
      <c r="F3">
        <v>1002.6</v>
      </c>
      <c r="G3">
        <v>20.399999999999999</v>
      </c>
      <c r="H3" t="s">
        <v>22</v>
      </c>
      <c r="I3">
        <v>35.799999999999997</v>
      </c>
      <c r="J3">
        <v>8.6</v>
      </c>
      <c r="K3">
        <v>5.6</v>
      </c>
      <c r="L3">
        <v>28.1</v>
      </c>
      <c r="M3" t="s">
        <v>31</v>
      </c>
      <c r="N3" t="s">
        <v>35</v>
      </c>
      <c r="O3" t="s">
        <v>37</v>
      </c>
      <c r="P3" t="str">
        <f t="shared" si="0"/>
        <v>Moderate</v>
      </c>
      <c r="Q3" t="str">
        <f t="shared" si="1"/>
        <v>Hot</v>
      </c>
    </row>
    <row r="4" spans="1:19" x14ac:dyDescent="0.2">
      <c r="A4" s="1">
        <v>43832</v>
      </c>
      <c r="B4" t="s">
        <v>17</v>
      </c>
      <c r="C4">
        <v>29.1</v>
      </c>
      <c r="D4">
        <v>57.6</v>
      </c>
      <c r="E4">
        <v>22.9</v>
      </c>
      <c r="F4">
        <v>1000.7</v>
      </c>
      <c r="G4">
        <v>7.1</v>
      </c>
      <c r="H4" t="s">
        <v>23</v>
      </c>
      <c r="I4">
        <v>69.599999999999994</v>
      </c>
      <c r="J4">
        <v>4.4000000000000004</v>
      </c>
      <c r="K4">
        <v>3.4</v>
      </c>
      <c r="L4">
        <v>17</v>
      </c>
      <c r="M4" t="s">
        <v>30</v>
      </c>
      <c r="N4" t="s">
        <v>35</v>
      </c>
      <c r="O4" t="s">
        <v>37</v>
      </c>
      <c r="P4" t="str">
        <f t="shared" si="0"/>
        <v>Moderate</v>
      </c>
      <c r="Q4" t="str">
        <f t="shared" si="1"/>
        <v>Moderate</v>
      </c>
      <c r="S4" s="6" t="s">
        <v>41</v>
      </c>
    </row>
    <row r="5" spans="1:19" x14ac:dyDescent="0.2">
      <c r="A5" s="1">
        <v>43833</v>
      </c>
      <c r="B5" t="s">
        <v>16</v>
      </c>
      <c r="C5">
        <v>22.9</v>
      </c>
      <c r="D5">
        <v>91.7</v>
      </c>
      <c r="E5">
        <v>4.3</v>
      </c>
      <c r="F5">
        <v>998.5</v>
      </c>
      <c r="G5">
        <v>9.1999999999999993</v>
      </c>
      <c r="H5" t="s">
        <v>22</v>
      </c>
      <c r="I5">
        <v>30.9</v>
      </c>
      <c r="J5">
        <v>0.5</v>
      </c>
      <c r="K5">
        <v>7.4</v>
      </c>
      <c r="L5">
        <v>7.7</v>
      </c>
      <c r="M5" t="s">
        <v>32</v>
      </c>
      <c r="N5" t="s">
        <v>35</v>
      </c>
      <c r="O5" t="s">
        <v>38</v>
      </c>
      <c r="P5" t="str">
        <f t="shared" si="0"/>
        <v>Low</v>
      </c>
      <c r="Q5" t="str">
        <f t="shared" si="1"/>
        <v>Moderate</v>
      </c>
      <c r="S5" s="7">
        <f>AVERAGE(Rainfall_mm)</f>
        <v>21.787794540229882</v>
      </c>
    </row>
    <row r="6" spans="1:19" x14ac:dyDescent="0.2">
      <c r="A6" s="1">
        <v>43833</v>
      </c>
      <c r="B6" t="s">
        <v>18</v>
      </c>
      <c r="C6">
        <v>38.700000000000003</v>
      </c>
      <c r="D6">
        <v>95.2</v>
      </c>
      <c r="E6">
        <v>23.6</v>
      </c>
      <c r="F6">
        <v>1018.2</v>
      </c>
      <c r="G6">
        <v>19.2</v>
      </c>
      <c r="H6" t="s">
        <v>24</v>
      </c>
      <c r="I6">
        <v>83.1</v>
      </c>
      <c r="J6">
        <v>9.6</v>
      </c>
      <c r="K6">
        <v>5.4</v>
      </c>
      <c r="L6">
        <v>13.4</v>
      </c>
      <c r="M6" t="s">
        <v>31</v>
      </c>
      <c r="N6" t="s">
        <v>34</v>
      </c>
      <c r="O6" t="s">
        <v>39</v>
      </c>
      <c r="P6" t="str">
        <f t="shared" si="0"/>
        <v>Moderate</v>
      </c>
      <c r="Q6" t="str">
        <f t="shared" si="1"/>
        <v>Hot</v>
      </c>
    </row>
    <row r="7" spans="1:19" x14ac:dyDescent="0.2">
      <c r="A7" s="1">
        <v>43835</v>
      </c>
      <c r="B7" t="s">
        <v>18</v>
      </c>
      <c r="C7">
        <v>11</v>
      </c>
      <c r="D7">
        <v>87</v>
      </c>
      <c r="E7">
        <v>6.8</v>
      </c>
      <c r="F7">
        <v>1013.3</v>
      </c>
      <c r="G7">
        <v>8.6</v>
      </c>
      <c r="H7" t="s">
        <v>25</v>
      </c>
      <c r="I7">
        <v>57.5</v>
      </c>
      <c r="J7">
        <v>11.1</v>
      </c>
      <c r="K7">
        <v>8.1</v>
      </c>
      <c r="L7">
        <v>16.899999999999999</v>
      </c>
      <c r="M7" t="s">
        <v>31</v>
      </c>
      <c r="N7" t="s">
        <v>34</v>
      </c>
      <c r="O7" t="s">
        <v>36</v>
      </c>
      <c r="P7" t="str">
        <f t="shared" si="0"/>
        <v>Low</v>
      </c>
      <c r="Q7" t="str">
        <f t="shared" si="1"/>
        <v>Cold</v>
      </c>
    </row>
    <row r="8" spans="1:19" x14ac:dyDescent="0.2">
      <c r="A8" s="1">
        <v>43835</v>
      </c>
      <c r="B8" t="s">
        <v>19</v>
      </c>
      <c r="C8">
        <v>24</v>
      </c>
      <c r="D8">
        <v>84.6</v>
      </c>
      <c r="E8">
        <v>20.2</v>
      </c>
      <c r="F8">
        <v>1014.6</v>
      </c>
      <c r="G8">
        <v>12.1</v>
      </c>
      <c r="H8" t="s">
        <v>26</v>
      </c>
      <c r="I8">
        <v>49.2</v>
      </c>
      <c r="J8">
        <v>13.2</v>
      </c>
      <c r="K8">
        <v>8.9</v>
      </c>
      <c r="L8">
        <v>19.399999999999999</v>
      </c>
      <c r="M8" t="s">
        <v>32</v>
      </c>
      <c r="N8" t="s">
        <v>34</v>
      </c>
      <c r="O8" t="s">
        <v>38</v>
      </c>
      <c r="P8" t="str">
        <f t="shared" si="0"/>
        <v>Moderate</v>
      </c>
      <c r="Q8" t="str">
        <f t="shared" si="1"/>
        <v>Moderate</v>
      </c>
      <c r="S8" s="6" t="s">
        <v>42</v>
      </c>
    </row>
    <row r="9" spans="1:19" x14ac:dyDescent="0.2">
      <c r="A9" s="1">
        <v>43835</v>
      </c>
      <c r="B9" t="s">
        <v>16</v>
      </c>
      <c r="C9">
        <v>25.1</v>
      </c>
      <c r="D9">
        <v>56.9</v>
      </c>
      <c r="E9">
        <v>17.8</v>
      </c>
      <c r="F9">
        <v>1005.7</v>
      </c>
      <c r="G9">
        <v>6.6</v>
      </c>
      <c r="H9" t="s">
        <v>25</v>
      </c>
      <c r="I9">
        <v>83.4</v>
      </c>
      <c r="J9">
        <v>13</v>
      </c>
      <c r="K9">
        <v>3.3</v>
      </c>
      <c r="L9">
        <v>15.3</v>
      </c>
      <c r="M9" t="s">
        <v>33</v>
      </c>
      <c r="N9" t="s">
        <v>34</v>
      </c>
      <c r="O9" t="s">
        <v>38</v>
      </c>
      <c r="P9" t="str">
        <f t="shared" si="0"/>
        <v>Moderate</v>
      </c>
      <c r="Q9" t="str">
        <f t="shared" si="1"/>
        <v>Moderate</v>
      </c>
      <c r="S9" s="4">
        <f>MAX(Rainfall_mm)</f>
        <v>250</v>
      </c>
    </row>
    <row r="10" spans="1:19" x14ac:dyDescent="0.2">
      <c r="A10" s="1">
        <v>43836</v>
      </c>
      <c r="B10" t="s">
        <v>18</v>
      </c>
      <c r="C10">
        <v>20.6</v>
      </c>
      <c r="D10">
        <v>100</v>
      </c>
      <c r="E10">
        <v>16.100000000000001</v>
      </c>
      <c r="F10">
        <v>1012.7</v>
      </c>
      <c r="G10">
        <v>20.3</v>
      </c>
      <c r="H10" t="s">
        <v>27</v>
      </c>
      <c r="I10">
        <v>35.5</v>
      </c>
      <c r="J10">
        <v>9.4</v>
      </c>
      <c r="K10">
        <v>5.8</v>
      </c>
      <c r="L10">
        <v>10.8</v>
      </c>
      <c r="M10" t="s">
        <v>33</v>
      </c>
      <c r="N10" t="s">
        <v>35</v>
      </c>
      <c r="O10" t="s">
        <v>36</v>
      </c>
      <c r="P10" t="str">
        <f t="shared" si="0"/>
        <v>Moderate</v>
      </c>
      <c r="Q10" t="str">
        <f t="shared" si="1"/>
        <v>Moderate</v>
      </c>
    </row>
    <row r="11" spans="1:19" x14ac:dyDescent="0.2">
      <c r="A11" s="1">
        <v>43836</v>
      </c>
      <c r="B11" t="s">
        <v>16</v>
      </c>
      <c r="C11">
        <v>17.2</v>
      </c>
      <c r="D11">
        <v>100</v>
      </c>
      <c r="E11">
        <v>1.9</v>
      </c>
      <c r="F11">
        <v>1009.3</v>
      </c>
      <c r="G11">
        <v>11.8</v>
      </c>
      <c r="H11" t="s">
        <v>22</v>
      </c>
      <c r="I11">
        <v>41.9</v>
      </c>
      <c r="J11">
        <v>7.4</v>
      </c>
      <c r="K11">
        <v>5.4</v>
      </c>
      <c r="L11">
        <v>17.3</v>
      </c>
      <c r="M11" t="s">
        <v>32</v>
      </c>
      <c r="N11" t="s">
        <v>34</v>
      </c>
      <c r="O11" t="s">
        <v>39</v>
      </c>
      <c r="P11" t="str">
        <f t="shared" si="0"/>
        <v>Low</v>
      </c>
      <c r="Q11" t="str">
        <f t="shared" si="1"/>
        <v>Cold</v>
      </c>
    </row>
    <row r="12" spans="1:19" x14ac:dyDescent="0.2">
      <c r="A12" s="1">
        <v>43836</v>
      </c>
      <c r="B12" t="s">
        <v>18</v>
      </c>
      <c r="C12">
        <v>29</v>
      </c>
      <c r="D12">
        <v>99.4</v>
      </c>
      <c r="E12">
        <v>16.3</v>
      </c>
      <c r="F12">
        <v>1013.6</v>
      </c>
      <c r="G12">
        <v>10.9</v>
      </c>
      <c r="H12" t="s">
        <v>27</v>
      </c>
      <c r="I12">
        <v>65.2</v>
      </c>
      <c r="J12">
        <v>14.4</v>
      </c>
      <c r="K12">
        <v>2.2000000000000002</v>
      </c>
      <c r="L12">
        <v>20.399999999999999</v>
      </c>
      <c r="M12" t="s">
        <v>32</v>
      </c>
      <c r="N12" t="s">
        <v>34</v>
      </c>
      <c r="O12" t="s">
        <v>36</v>
      </c>
      <c r="P12" t="str">
        <f t="shared" si="0"/>
        <v>Moderate</v>
      </c>
      <c r="Q12" t="str">
        <f t="shared" si="1"/>
        <v>Moderate</v>
      </c>
      <c r="S12" s="6" t="s">
        <v>43</v>
      </c>
    </row>
    <row r="13" spans="1:19" x14ac:dyDescent="0.2">
      <c r="A13" s="1">
        <v>43837</v>
      </c>
      <c r="B13" t="s">
        <v>19</v>
      </c>
      <c r="C13">
        <v>31.7</v>
      </c>
      <c r="D13">
        <v>34</v>
      </c>
      <c r="E13">
        <v>2.6</v>
      </c>
      <c r="F13">
        <v>1008.3</v>
      </c>
      <c r="G13">
        <v>0</v>
      </c>
      <c r="H13" t="s">
        <v>28</v>
      </c>
      <c r="I13">
        <v>15</v>
      </c>
      <c r="J13">
        <v>4.0999999999999996</v>
      </c>
      <c r="K13">
        <v>1.1000000000000001</v>
      </c>
      <c r="L13">
        <v>14.9</v>
      </c>
      <c r="M13" t="s">
        <v>30</v>
      </c>
      <c r="N13" t="s">
        <v>34</v>
      </c>
      <c r="O13" t="s">
        <v>36</v>
      </c>
      <c r="P13" t="str">
        <f t="shared" si="0"/>
        <v>Low</v>
      </c>
      <c r="Q13" t="str">
        <f t="shared" si="1"/>
        <v>Hot</v>
      </c>
      <c r="S13" s="3">
        <f>MIN(Rainfall_mm)</f>
        <v>0.1</v>
      </c>
    </row>
    <row r="14" spans="1:19" x14ac:dyDescent="0.2">
      <c r="A14" s="1">
        <v>43838</v>
      </c>
      <c r="B14" t="s">
        <v>16</v>
      </c>
      <c r="C14">
        <v>24.6</v>
      </c>
      <c r="D14">
        <v>50.7</v>
      </c>
      <c r="E14">
        <v>27.7</v>
      </c>
      <c r="F14">
        <v>1009.9</v>
      </c>
      <c r="G14">
        <v>22.4</v>
      </c>
      <c r="H14" t="s">
        <v>23</v>
      </c>
      <c r="I14">
        <v>96.8</v>
      </c>
      <c r="J14">
        <v>8</v>
      </c>
      <c r="K14">
        <v>3.3</v>
      </c>
      <c r="L14">
        <v>23.6</v>
      </c>
      <c r="M14" t="s">
        <v>31</v>
      </c>
      <c r="N14" t="s">
        <v>34</v>
      </c>
      <c r="O14" t="s">
        <v>36</v>
      </c>
      <c r="P14" t="str">
        <f t="shared" si="0"/>
        <v>Moderate</v>
      </c>
      <c r="Q14" t="str">
        <f t="shared" si="1"/>
        <v>Moderate</v>
      </c>
    </row>
    <row r="15" spans="1:19" x14ac:dyDescent="0.2">
      <c r="A15" s="1">
        <v>43838</v>
      </c>
      <c r="B15" t="s">
        <v>15</v>
      </c>
      <c r="C15">
        <v>30.2</v>
      </c>
      <c r="D15">
        <v>81</v>
      </c>
      <c r="E15">
        <v>18.3</v>
      </c>
      <c r="F15">
        <v>1008.5</v>
      </c>
      <c r="G15">
        <v>17.899999999999999</v>
      </c>
      <c r="H15" t="s">
        <v>23</v>
      </c>
      <c r="I15">
        <v>61</v>
      </c>
      <c r="J15">
        <v>5.4</v>
      </c>
      <c r="K15">
        <v>2.8</v>
      </c>
      <c r="L15">
        <v>22.4</v>
      </c>
      <c r="M15" t="s">
        <v>31</v>
      </c>
      <c r="N15" t="s">
        <v>35</v>
      </c>
      <c r="O15" t="s">
        <v>36</v>
      </c>
      <c r="P15" t="str">
        <f t="shared" si="0"/>
        <v>Moderate</v>
      </c>
      <c r="Q15" t="str">
        <f t="shared" si="1"/>
        <v>Hot</v>
      </c>
      <c r="S15" s="6" t="s">
        <v>44</v>
      </c>
    </row>
    <row r="16" spans="1:19" x14ac:dyDescent="0.2">
      <c r="A16" s="1">
        <v>43839</v>
      </c>
      <c r="B16" t="s">
        <v>17</v>
      </c>
      <c r="C16">
        <v>33.299999999999997</v>
      </c>
      <c r="D16">
        <v>71.5</v>
      </c>
      <c r="E16">
        <v>17.2</v>
      </c>
      <c r="F16">
        <v>1017</v>
      </c>
      <c r="G16">
        <v>7.8</v>
      </c>
      <c r="H16" t="s">
        <v>23</v>
      </c>
      <c r="I16">
        <v>100</v>
      </c>
      <c r="J16">
        <v>7.8</v>
      </c>
      <c r="K16">
        <v>3.2</v>
      </c>
      <c r="L16">
        <v>17.8</v>
      </c>
      <c r="M16" t="s">
        <v>32</v>
      </c>
      <c r="N16" t="s">
        <v>34</v>
      </c>
      <c r="O16" t="s">
        <v>37</v>
      </c>
      <c r="P16" t="str">
        <f t="shared" si="0"/>
        <v>Moderate</v>
      </c>
      <c r="Q16" t="str">
        <f t="shared" si="1"/>
        <v>Hot</v>
      </c>
      <c r="S16" s="3">
        <f>SUM(Rainfall_mm)</f>
        <v>303286.09999999998</v>
      </c>
    </row>
    <row r="17" spans="1:19" x14ac:dyDescent="0.2">
      <c r="A17" s="1">
        <v>43840</v>
      </c>
      <c r="B17" t="s">
        <v>15</v>
      </c>
      <c r="C17">
        <v>25.5</v>
      </c>
      <c r="D17">
        <v>57</v>
      </c>
      <c r="E17">
        <v>13.9</v>
      </c>
      <c r="F17">
        <v>999.2</v>
      </c>
      <c r="G17">
        <v>8.8000000000000007</v>
      </c>
      <c r="H17" t="s">
        <v>23</v>
      </c>
      <c r="I17">
        <v>54.5</v>
      </c>
      <c r="J17">
        <v>7.3</v>
      </c>
      <c r="K17">
        <v>4.4000000000000004</v>
      </c>
      <c r="L17">
        <v>22.7</v>
      </c>
      <c r="M17" t="s">
        <v>33</v>
      </c>
      <c r="N17" t="s">
        <v>34</v>
      </c>
      <c r="O17" t="s">
        <v>38</v>
      </c>
      <c r="P17" t="str">
        <f t="shared" si="0"/>
        <v>Moderate</v>
      </c>
      <c r="Q17" t="str">
        <f t="shared" si="1"/>
        <v>Moderate</v>
      </c>
    </row>
    <row r="18" spans="1:19" x14ac:dyDescent="0.2">
      <c r="A18" s="1">
        <v>43840</v>
      </c>
      <c r="B18" t="s">
        <v>16</v>
      </c>
      <c r="C18">
        <v>23.1</v>
      </c>
      <c r="D18">
        <v>62.4</v>
      </c>
      <c r="E18">
        <v>12.3</v>
      </c>
      <c r="F18">
        <v>1012.4</v>
      </c>
      <c r="G18">
        <v>13.9</v>
      </c>
      <c r="H18" t="s">
        <v>22</v>
      </c>
      <c r="I18">
        <v>34</v>
      </c>
      <c r="J18">
        <v>4.5999999999999996</v>
      </c>
      <c r="K18">
        <v>6.5</v>
      </c>
      <c r="L18">
        <v>32.4</v>
      </c>
      <c r="M18" t="s">
        <v>32</v>
      </c>
      <c r="N18" t="s">
        <v>35</v>
      </c>
      <c r="O18" t="s">
        <v>36</v>
      </c>
      <c r="P18" t="str">
        <f t="shared" si="0"/>
        <v>Moderate</v>
      </c>
      <c r="Q18" t="str">
        <f t="shared" si="1"/>
        <v>Moderate</v>
      </c>
    </row>
    <row r="19" spans="1:19" x14ac:dyDescent="0.2">
      <c r="A19" s="1">
        <v>43840</v>
      </c>
      <c r="B19" t="s">
        <v>20</v>
      </c>
      <c r="C19">
        <v>21.3</v>
      </c>
      <c r="D19">
        <v>77.2</v>
      </c>
      <c r="E19">
        <v>10.5</v>
      </c>
      <c r="F19">
        <v>1007</v>
      </c>
      <c r="G19">
        <v>11.1</v>
      </c>
      <c r="H19" t="s">
        <v>27</v>
      </c>
      <c r="I19">
        <v>69.5</v>
      </c>
      <c r="J19">
        <v>8.8000000000000007</v>
      </c>
      <c r="K19">
        <v>6.2</v>
      </c>
      <c r="L19">
        <v>15.1</v>
      </c>
      <c r="M19" t="s">
        <v>30</v>
      </c>
      <c r="N19" t="s">
        <v>34</v>
      </c>
      <c r="O19" t="s">
        <v>37</v>
      </c>
      <c r="P19" t="str">
        <f t="shared" si="0"/>
        <v>Moderate</v>
      </c>
      <c r="Q19" t="str">
        <f t="shared" si="1"/>
        <v>Moderate</v>
      </c>
      <c r="S19" s="6" t="s">
        <v>51</v>
      </c>
    </row>
    <row r="20" spans="1:19" x14ac:dyDescent="0.2">
      <c r="A20" s="1">
        <v>43841</v>
      </c>
      <c r="B20" t="s">
        <v>17</v>
      </c>
      <c r="C20">
        <v>22</v>
      </c>
      <c r="D20">
        <v>67.5</v>
      </c>
      <c r="E20">
        <v>19.600000000000001</v>
      </c>
      <c r="F20">
        <v>1004.6</v>
      </c>
      <c r="G20">
        <v>13.2</v>
      </c>
      <c r="H20" t="s">
        <v>29</v>
      </c>
      <c r="I20">
        <v>42.6</v>
      </c>
      <c r="J20">
        <v>8.4</v>
      </c>
      <c r="K20">
        <v>4.0999999999999996</v>
      </c>
      <c r="L20">
        <v>23.6</v>
      </c>
      <c r="M20" t="s">
        <v>31</v>
      </c>
      <c r="N20" t="s">
        <v>34</v>
      </c>
      <c r="O20" t="s">
        <v>40</v>
      </c>
      <c r="P20" t="str">
        <f t="shared" si="0"/>
        <v>Moderate</v>
      </c>
      <c r="Q20" t="str">
        <f t="shared" si="1"/>
        <v>Moderate</v>
      </c>
      <c r="S20" s="4">
        <f>SUMIF(B:B,"Pune",E:E)</f>
        <v>43953.400000000031</v>
      </c>
    </row>
    <row r="21" spans="1:19" x14ac:dyDescent="0.2">
      <c r="A21" s="1">
        <v>43842</v>
      </c>
      <c r="B21" t="s">
        <v>20</v>
      </c>
      <c r="C21">
        <v>31.5</v>
      </c>
      <c r="D21">
        <v>77.5</v>
      </c>
      <c r="E21">
        <v>15</v>
      </c>
      <c r="F21">
        <v>1015.6</v>
      </c>
      <c r="G21">
        <v>12.6</v>
      </c>
      <c r="H21" t="s">
        <v>29</v>
      </c>
      <c r="I21">
        <v>87.6</v>
      </c>
      <c r="J21">
        <v>11.6</v>
      </c>
      <c r="K21">
        <v>7.1</v>
      </c>
      <c r="L21">
        <v>7.9</v>
      </c>
      <c r="M21" t="s">
        <v>31</v>
      </c>
      <c r="N21" t="s">
        <v>34</v>
      </c>
      <c r="O21" t="s">
        <v>38</v>
      </c>
      <c r="P21" t="str">
        <f t="shared" si="0"/>
        <v>Moderate</v>
      </c>
      <c r="Q21" t="str">
        <f t="shared" si="1"/>
        <v>Hot</v>
      </c>
    </row>
    <row r="22" spans="1:19" x14ac:dyDescent="0.2">
      <c r="A22" s="1">
        <v>43842</v>
      </c>
      <c r="B22" t="s">
        <v>16</v>
      </c>
      <c r="C22">
        <v>10</v>
      </c>
      <c r="D22">
        <v>76</v>
      </c>
      <c r="E22">
        <v>17.7</v>
      </c>
      <c r="F22">
        <v>1016.7</v>
      </c>
      <c r="G22">
        <v>17.3</v>
      </c>
      <c r="H22" t="s">
        <v>29</v>
      </c>
      <c r="I22">
        <v>77.2</v>
      </c>
      <c r="J22">
        <v>9.1999999999999993</v>
      </c>
      <c r="K22">
        <v>7.4</v>
      </c>
      <c r="L22">
        <v>23.2</v>
      </c>
      <c r="M22" t="s">
        <v>31</v>
      </c>
      <c r="N22" t="s">
        <v>35</v>
      </c>
      <c r="O22" t="s">
        <v>36</v>
      </c>
      <c r="P22" t="str">
        <f t="shared" si="0"/>
        <v>Moderate</v>
      </c>
      <c r="Q22" t="str">
        <f t="shared" si="1"/>
        <v>Cold</v>
      </c>
    </row>
    <row r="23" spans="1:19" x14ac:dyDescent="0.2">
      <c r="A23" s="1">
        <v>43842</v>
      </c>
      <c r="B23" t="s">
        <v>17</v>
      </c>
      <c r="C23">
        <v>28.2</v>
      </c>
      <c r="D23">
        <v>49</v>
      </c>
      <c r="E23">
        <v>3.1</v>
      </c>
      <c r="F23">
        <v>1009.6</v>
      </c>
      <c r="G23">
        <v>17.100000000000001</v>
      </c>
      <c r="H23" t="s">
        <v>29</v>
      </c>
      <c r="I23">
        <v>54.7</v>
      </c>
      <c r="J23">
        <v>7.3</v>
      </c>
      <c r="K23">
        <v>2</v>
      </c>
      <c r="L23">
        <v>24.5</v>
      </c>
      <c r="M23" t="s">
        <v>30</v>
      </c>
      <c r="N23" t="s">
        <v>35</v>
      </c>
      <c r="O23" t="s">
        <v>40</v>
      </c>
      <c r="P23" t="str">
        <f t="shared" si="0"/>
        <v>Low</v>
      </c>
      <c r="Q23" t="str">
        <f t="shared" si="1"/>
        <v>Moderate</v>
      </c>
      <c r="S23" s="6" t="s">
        <v>48</v>
      </c>
    </row>
    <row r="24" spans="1:19" x14ac:dyDescent="0.2">
      <c r="A24" s="1">
        <v>43842</v>
      </c>
      <c r="B24" t="s">
        <v>17</v>
      </c>
      <c r="C24">
        <v>21.4</v>
      </c>
      <c r="D24">
        <v>61.8</v>
      </c>
      <c r="E24">
        <v>35.799999999999997</v>
      </c>
      <c r="F24">
        <v>1018.6</v>
      </c>
      <c r="G24">
        <v>0.7</v>
      </c>
      <c r="H24" t="s">
        <v>29</v>
      </c>
      <c r="I24">
        <v>63.7</v>
      </c>
      <c r="J24">
        <v>9.1</v>
      </c>
      <c r="K24">
        <v>1.3</v>
      </c>
      <c r="L24">
        <v>15.4</v>
      </c>
      <c r="M24" t="s">
        <v>30</v>
      </c>
      <c r="N24" t="s">
        <v>34</v>
      </c>
      <c r="O24" t="s">
        <v>36</v>
      </c>
      <c r="P24" t="str">
        <f t="shared" si="0"/>
        <v>Moderate</v>
      </c>
      <c r="Q24" t="str">
        <f t="shared" si="1"/>
        <v>Moderate</v>
      </c>
      <c r="S24" s="4">
        <f>SUMIFS(E:E,B:B,"Pune",M:M,"Summer")</f>
        <v>10594.69999999999</v>
      </c>
    </row>
    <row r="25" spans="1:19" x14ac:dyDescent="0.2">
      <c r="A25" s="1">
        <v>43842</v>
      </c>
      <c r="B25" t="s">
        <v>21</v>
      </c>
      <c r="C25">
        <v>11.8</v>
      </c>
      <c r="D25">
        <v>32</v>
      </c>
      <c r="E25">
        <v>21.3</v>
      </c>
      <c r="F25">
        <v>1010.9</v>
      </c>
      <c r="G25">
        <v>16.2</v>
      </c>
      <c r="H25" t="s">
        <v>25</v>
      </c>
      <c r="I25">
        <v>87.5</v>
      </c>
      <c r="J25">
        <v>9.4</v>
      </c>
      <c r="K25">
        <v>8.1</v>
      </c>
      <c r="L25">
        <v>17.100000000000001</v>
      </c>
      <c r="M25" t="s">
        <v>31</v>
      </c>
      <c r="N25" t="s">
        <v>35</v>
      </c>
      <c r="O25" t="s">
        <v>40</v>
      </c>
      <c r="P25" t="str">
        <f t="shared" si="0"/>
        <v>Moderate</v>
      </c>
      <c r="Q25" t="str">
        <f t="shared" si="1"/>
        <v>Cold</v>
      </c>
    </row>
    <row r="26" spans="1:19" x14ac:dyDescent="0.2">
      <c r="A26" s="1">
        <v>43843</v>
      </c>
      <c r="B26" t="s">
        <v>16</v>
      </c>
      <c r="C26">
        <v>30.1</v>
      </c>
      <c r="D26">
        <v>74.599999999999994</v>
      </c>
      <c r="E26">
        <v>26.1</v>
      </c>
      <c r="F26">
        <v>1004.8</v>
      </c>
      <c r="G26">
        <v>10.8</v>
      </c>
      <c r="H26" t="s">
        <v>22</v>
      </c>
      <c r="I26">
        <v>89.2</v>
      </c>
      <c r="J26">
        <v>11.6</v>
      </c>
      <c r="K26">
        <v>2.8</v>
      </c>
      <c r="L26">
        <v>22.5</v>
      </c>
      <c r="M26" t="s">
        <v>32</v>
      </c>
      <c r="N26" t="s">
        <v>35</v>
      </c>
      <c r="O26" t="s">
        <v>38</v>
      </c>
      <c r="P26" t="str">
        <f t="shared" si="0"/>
        <v>Moderate</v>
      </c>
      <c r="Q26" t="str">
        <f t="shared" si="1"/>
        <v>Hot</v>
      </c>
    </row>
    <row r="27" spans="1:19" x14ac:dyDescent="0.2">
      <c r="A27" s="1">
        <v>43843</v>
      </c>
      <c r="B27" t="s">
        <v>15</v>
      </c>
      <c r="C27">
        <v>38</v>
      </c>
      <c r="D27">
        <v>52.5</v>
      </c>
      <c r="E27">
        <v>20.9</v>
      </c>
      <c r="F27">
        <v>1011.7</v>
      </c>
      <c r="G27">
        <v>13</v>
      </c>
      <c r="H27" t="s">
        <v>23</v>
      </c>
      <c r="I27">
        <v>38.5</v>
      </c>
      <c r="J27">
        <v>11.5</v>
      </c>
      <c r="K27">
        <v>2</v>
      </c>
      <c r="L27">
        <v>22</v>
      </c>
      <c r="M27" t="s">
        <v>32</v>
      </c>
      <c r="N27" t="s">
        <v>34</v>
      </c>
      <c r="O27" t="s">
        <v>40</v>
      </c>
      <c r="P27" t="str">
        <f t="shared" si="0"/>
        <v>Moderate</v>
      </c>
      <c r="Q27" t="str">
        <f t="shared" si="1"/>
        <v>Hot</v>
      </c>
      <c r="S27" s="6" t="s">
        <v>47</v>
      </c>
    </row>
    <row r="28" spans="1:19" x14ac:dyDescent="0.2">
      <c r="A28" s="1">
        <v>43844</v>
      </c>
      <c r="B28" t="s">
        <v>20</v>
      </c>
      <c r="C28">
        <v>26.7</v>
      </c>
      <c r="D28">
        <v>100</v>
      </c>
      <c r="E28">
        <v>19.5</v>
      </c>
      <c r="F28">
        <v>1011.6</v>
      </c>
      <c r="G28">
        <v>18.100000000000001</v>
      </c>
      <c r="H28" t="s">
        <v>29</v>
      </c>
      <c r="I28">
        <v>59.3</v>
      </c>
      <c r="J28">
        <v>7.9</v>
      </c>
      <c r="K28">
        <v>7.1</v>
      </c>
      <c r="L28">
        <v>25.6</v>
      </c>
      <c r="M28" t="s">
        <v>33</v>
      </c>
      <c r="N28" t="s">
        <v>35</v>
      </c>
      <c r="O28" t="s">
        <v>39</v>
      </c>
      <c r="P28" t="str">
        <f t="shared" si="0"/>
        <v>Moderate</v>
      </c>
      <c r="Q28" t="str">
        <f t="shared" si="1"/>
        <v>Moderate</v>
      </c>
      <c r="S28" s="4">
        <f>SUMIFS(E:E,B:B,"Mumbai",M:M,"Monsoon")</f>
        <v>10742.899999999994</v>
      </c>
    </row>
    <row r="29" spans="1:19" x14ac:dyDescent="0.2">
      <c r="A29" s="1">
        <v>43845</v>
      </c>
      <c r="B29" t="s">
        <v>20</v>
      </c>
      <c r="C29">
        <v>29.3</v>
      </c>
      <c r="D29">
        <v>51.6</v>
      </c>
      <c r="E29">
        <v>8</v>
      </c>
      <c r="F29">
        <v>1013.9</v>
      </c>
      <c r="G29">
        <v>25</v>
      </c>
      <c r="H29" t="s">
        <v>26</v>
      </c>
      <c r="I29">
        <v>61.7</v>
      </c>
      <c r="J29">
        <v>10.4</v>
      </c>
      <c r="K29">
        <v>9.8000000000000007</v>
      </c>
      <c r="L29">
        <v>28.6</v>
      </c>
      <c r="M29" t="s">
        <v>30</v>
      </c>
      <c r="N29" t="s">
        <v>35</v>
      </c>
      <c r="O29" t="s">
        <v>36</v>
      </c>
      <c r="P29" t="str">
        <f t="shared" si="0"/>
        <v>Low</v>
      </c>
      <c r="Q29" t="str">
        <f t="shared" si="1"/>
        <v>Moderate</v>
      </c>
    </row>
    <row r="30" spans="1:19" x14ac:dyDescent="0.2">
      <c r="A30" s="1">
        <v>43846</v>
      </c>
      <c r="B30" t="s">
        <v>19</v>
      </c>
      <c r="C30">
        <v>26.9</v>
      </c>
      <c r="D30">
        <v>65</v>
      </c>
      <c r="E30">
        <v>29.4</v>
      </c>
      <c r="F30">
        <v>992</v>
      </c>
      <c r="G30">
        <v>6.5</v>
      </c>
      <c r="H30" t="s">
        <v>25</v>
      </c>
      <c r="I30">
        <v>80.2</v>
      </c>
      <c r="J30">
        <v>5.3</v>
      </c>
      <c r="K30">
        <v>7.2</v>
      </c>
      <c r="L30">
        <v>13.5</v>
      </c>
      <c r="M30" t="s">
        <v>30</v>
      </c>
      <c r="N30" t="s">
        <v>34</v>
      </c>
      <c r="O30" t="s">
        <v>40</v>
      </c>
      <c r="P30" t="str">
        <f t="shared" si="0"/>
        <v>Moderate</v>
      </c>
      <c r="Q30" t="str">
        <f t="shared" si="1"/>
        <v>Moderate</v>
      </c>
    </row>
    <row r="31" spans="1:19" x14ac:dyDescent="0.2">
      <c r="A31" s="1">
        <v>43846</v>
      </c>
      <c r="B31" t="s">
        <v>15</v>
      </c>
      <c r="C31">
        <v>27.6</v>
      </c>
      <c r="D31">
        <v>71.599999999999994</v>
      </c>
      <c r="E31">
        <v>17.100000000000001</v>
      </c>
      <c r="F31">
        <v>1017.6</v>
      </c>
      <c r="G31">
        <v>23.4</v>
      </c>
      <c r="H31" t="s">
        <v>29</v>
      </c>
      <c r="I31">
        <v>68.8</v>
      </c>
      <c r="J31">
        <v>5.7</v>
      </c>
      <c r="K31">
        <v>6.8</v>
      </c>
      <c r="L31">
        <v>14</v>
      </c>
      <c r="M31" t="s">
        <v>32</v>
      </c>
      <c r="N31" t="s">
        <v>34</v>
      </c>
      <c r="O31" t="s">
        <v>36</v>
      </c>
      <c r="P31" t="str">
        <f t="shared" si="0"/>
        <v>Moderate</v>
      </c>
      <c r="Q31" t="str">
        <f t="shared" si="1"/>
        <v>Moderate</v>
      </c>
      <c r="S31" s="6" t="s">
        <v>49</v>
      </c>
    </row>
    <row r="32" spans="1:19" x14ac:dyDescent="0.2">
      <c r="A32" s="1">
        <v>43847</v>
      </c>
      <c r="B32" t="s">
        <v>17</v>
      </c>
      <c r="C32">
        <v>15.8</v>
      </c>
      <c r="D32">
        <v>69.099999999999994</v>
      </c>
      <c r="E32">
        <v>14.5</v>
      </c>
      <c r="F32">
        <v>1021.6</v>
      </c>
      <c r="G32">
        <v>10.9</v>
      </c>
      <c r="H32" t="s">
        <v>29</v>
      </c>
      <c r="I32">
        <v>0</v>
      </c>
      <c r="J32">
        <v>8.1999999999999993</v>
      </c>
      <c r="K32">
        <v>5.7</v>
      </c>
      <c r="L32">
        <v>17.5</v>
      </c>
      <c r="M32" t="s">
        <v>31</v>
      </c>
      <c r="N32" t="s">
        <v>34</v>
      </c>
      <c r="O32" t="s">
        <v>39</v>
      </c>
      <c r="P32" t="str">
        <f t="shared" si="0"/>
        <v>Moderate</v>
      </c>
      <c r="Q32" t="str">
        <f t="shared" si="1"/>
        <v>Cold</v>
      </c>
      <c r="S32" s="5">
        <f>COUNTIF(E:E,"&gt;0")</f>
        <v>13920</v>
      </c>
    </row>
    <row r="33" spans="1:19" x14ac:dyDescent="0.2">
      <c r="A33" s="1">
        <v>43847</v>
      </c>
      <c r="B33" t="s">
        <v>17</v>
      </c>
      <c r="C33">
        <v>32.299999999999997</v>
      </c>
      <c r="D33">
        <v>61.1</v>
      </c>
      <c r="E33">
        <v>36</v>
      </c>
      <c r="F33">
        <v>1003.9</v>
      </c>
      <c r="G33">
        <v>25</v>
      </c>
      <c r="H33" t="s">
        <v>27</v>
      </c>
      <c r="I33">
        <v>61.2</v>
      </c>
      <c r="J33">
        <v>8.9</v>
      </c>
      <c r="K33">
        <v>5.3</v>
      </c>
      <c r="L33">
        <v>17.5</v>
      </c>
      <c r="M33" t="s">
        <v>30</v>
      </c>
      <c r="N33" t="s">
        <v>35</v>
      </c>
      <c r="O33" t="s">
        <v>40</v>
      </c>
      <c r="P33" t="str">
        <f t="shared" si="0"/>
        <v>Moderate</v>
      </c>
      <c r="Q33" t="str">
        <f t="shared" si="1"/>
        <v>Hot</v>
      </c>
    </row>
    <row r="34" spans="1:19" x14ac:dyDescent="0.2">
      <c r="A34" s="1">
        <v>43849</v>
      </c>
      <c r="B34" t="s">
        <v>16</v>
      </c>
      <c r="C34">
        <v>20.7</v>
      </c>
      <c r="D34">
        <v>49.1</v>
      </c>
      <c r="E34">
        <v>3</v>
      </c>
      <c r="F34">
        <v>1003.7</v>
      </c>
      <c r="G34">
        <v>22.5</v>
      </c>
      <c r="H34" t="s">
        <v>26</v>
      </c>
      <c r="I34">
        <v>60.9</v>
      </c>
      <c r="J34">
        <v>7</v>
      </c>
      <c r="K34">
        <v>3.8</v>
      </c>
      <c r="L34">
        <v>14.4</v>
      </c>
      <c r="M34" t="s">
        <v>31</v>
      </c>
      <c r="N34" t="s">
        <v>35</v>
      </c>
      <c r="O34" t="s">
        <v>39</v>
      </c>
      <c r="P34" t="str">
        <f t="shared" si="0"/>
        <v>Low</v>
      </c>
      <c r="Q34" t="str">
        <f t="shared" si="1"/>
        <v>Moderate</v>
      </c>
    </row>
    <row r="35" spans="1:19" x14ac:dyDescent="0.2">
      <c r="A35" s="1">
        <v>43849</v>
      </c>
      <c r="B35" t="s">
        <v>17</v>
      </c>
      <c r="C35">
        <v>28</v>
      </c>
      <c r="D35">
        <v>63.8</v>
      </c>
      <c r="E35">
        <v>50.4</v>
      </c>
      <c r="F35">
        <v>1016.9</v>
      </c>
      <c r="G35">
        <v>21.2</v>
      </c>
      <c r="H35" t="s">
        <v>24</v>
      </c>
      <c r="I35">
        <v>73.099999999999994</v>
      </c>
      <c r="J35">
        <v>4.7</v>
      </c>
      <c r="K35">
        <v>6.6</v>
      </c>
      <c r="L35">
        <v>18.2</v>
      </c>
      <c r="M35" t="s">
        <v>30</v>
      </c>
      <c r="N35" t="s">
        <v>34</v>
      </c>
      <c r="O35" t="s">
        <v>36</v>
      </c>
      <c r="P35" t="str">
        <f t="shared" si="0"/>
        <v>Heavy</v>
      </c>
      <c r="Q35" t="str">
        <f t="shared" si="1"/>
        <v>Moderate</v>
      </c>
      <c r="S35" s="6" t="s">
        <v>50</v>
      </c>
    </row>
    <row r="36" spans="1:19" x14ac:dyDescent="0.2">
      <c r="A36" s="1">
        <v>43849</v>
      </c>
      <c r="B36" t="s">
        <v>18</v>
      </c>
      <c r="C36">
        <v>31.4</v>
      </c>
      <c r="D36">
        <v>88.4</v>
      </c>
      <c r="E36">
        <v>27.7</v>
      </c>
      <c r="F36">
        <v>1029.8</v>
      </c>
      <c r="G36">
        <v>16.5</v>
      </c>
      <c r="H36" t="s">
        <v>23</v>
      </c>
      <c r="I36">
        <v>72.400000000000006</v>
      </c>
      <c r="J36">
        <v>10.5</v>
      </c>
      <c r="K36">
        <v>2.5</v>
      </c>
      <c r="L36">
        <v>12.3</v>
      </c>
      <c r="M36" t="s">
        <v>32</v>
      </c>
      <c r="N36" t="s">
        <v>35</v>
      </c>
      <c r="O36" t="s">
        <v>38</v>
      </c>
      <c r="P36" t="str">
        <f t="shared" si="0"/>
        <v>Moderate</v>
      </c>
      <c r="Q36" t="str">
        <f t="shared" si="1"/>
        <v>Hot</v>
      </c>
      <c r="S36" s="5">
        <f>COUNTIF(P:P,"Heavy")</f>
        <v>855</v>
      </c>
    </row>
    <row r="37" spans="1:19" x14ac:dyDescent="0.2">
      <c r="A37" s="1">
        <v>43851</v>
      </c>
      <c r="B37" t="s">
        <v>15</v>
      </c>
      <c r="C37">
        <v>21.7</v>
      </c>
      <c r="D37">
        <v>58.7</v>
      </c>
      <c r="E37">
        <v>20.2</v>
      </c>
      <c r="F37">
        <v>1026.0999999999999</v>
      </c>
      <c r="G37">
        <v>16.3</v>
      </c>
      <c r="H37" t="s">
        <v>28</v>
      </c>
      <c r="I37">
        <v>71.599999999999994</v>
      </c>
      <c r="J37">
        <v>12.5</v>
      </c>
      <c r="K37">
        <v>3.8</v>
      </c>
      <c r="L37">
        <v>20.399999999999999</v>
      </c>
      <c r="M37" t="s">
        <v>30</v>
      </c>
      <c r="N37" t="s">
        <v>35</v>
      </c>
      <c r="O37" t="s">
        <v>37</v>
      </c>
      <c r="P37" t="str">
        <f t="shared" si="0"/>
        <v>Moderate</v>
      </c>
      <c r="Q37" t="str">
        <f t="shared" si="1"/>
        <v>Moderate</v>
      </c>
    </row>
    <row r="38" spans="1:19" x14ac:dyDescent="0.2">
      <c r="A38" s="1">
        <v>43851</v>
      </c>
      <c r="B38" t="s">
        <v>21</v>
      </c>
      <c r="C38">
        <v>34.6</v>
      </c>
      <c r="D38">
        <v>58.9</v>
      </c>
      <c r="E38">
        <v>23.4</v>
      </c>
      <c r="F38">
        <v>1009.5</v>
      </c>
      <c r="G38">
        <v>14.9</v>
      </c>
      <c r="H38" t="s">
        <v>23</v>
      </c>
      <c r="I38">
        <v>42.9</v>
      </c>
      <c r="J38">
        <v>8.9</v>
      </c>
      <c r="K38">
        <v>3.5</v>
      </c>
      <c r="L38">
        <v>15.1</v>
      </c>
      <c r="M38" t="s">
        <v>32</v>
      </c>
      <c r="N38" t="s">
        <v>35</v>
      </c>
      <c r="O38" t="s">
        <v>38</v>
      </c>
      <c r="P38" t="str">
        <f t="shared" si="0"/>
        <v>Moderate</v>
      </c>
      <c r="Q38" t="str">
        <f t="shared" si="1"/>
        <v>Hot</v>
      </c>
    </row>
    <row r="39" spans="1:19" x14ac:dyDescent="0.2">
      <c r="A39" s="1">
        <v>43852</v>
      </c>
      <c r="B39" t="s">
        <v>20</v>
      </c>
      <c r="C39">
        <v>27.8</v>
      </c>
      <c r="D39">
        <v>63.7</v>
      </c>
      <c r="E39">
        <v>25</v>
      </c>
      <c r="F39">
        <v>998</v>
      </c>
      <c r="G39">
        <v>21.7</v>
      </c>
      <c r="H39" t="s">
        <v>24</v>
      </c>
      <c r="I39">
        <v>38.700000000000003</v>
      </c>
      <c r="J39">
        <v>8.6</v>
      </c>
      <c r="K39">
        <v>12</v>
      </c>
      <c r="L39">
        <v>36.9</v>
      </c>
      <c r="M39" t="s">
        <v>33</v>
      </c>
      <c r="N39" t="s">
        <v>35</v>
      </c>
      <c r="O39" t="s">
        <v>39</v>
      </c>
      <c r="P39" t="str">
        <f t="shared" si="0"/>
        <v>Moderate</v>
      </c>
      <c r="Q39" t="str">
        <f t="shared" si="1"/>
        <v>Moderate</v>
      </c>
      <c r="S39" s="6" t="s">
        <v>52</v>
      </c>
    </row>
    <row r="40" spans="1:19" x14ac:dyDescent="0.2">
      <c r="A40" s="1">
        <v>43852</v>
      </c>
      <c r="B40" t="s">
        <v>15</v>
      </c>
      <c r="C40">
        <v>24.4</v>
      </c>
      <c r="D40">
        <v>67.900000000000006</v>
      </c>
      <c r="E40">
        <v>27.1</v>
      </c>
      <c r="F40">
        <v>1010.4</v>
      </c>
      <c r="G40">
        <v>5.9</v>
      </c>
      <c r="H40" t="s">
        <v>24</v>
      </c>
      <c r="I40">
        <v>100</v>
      </c>
      <c r="J40">
        <v>8</v>
      </c>
      <c r="K40">
        <v>0</v>
      </c>
      <c r="L40">
        <v>20.100000000000001</v>
      </c>
      <c r="M40" t="s">
        <v>33</v>
      </c>
      <c r="N40" t="s">
        <v>35</v>
      </c>
      <c r="O40" t="s">
        <v>38</v>
      </c>
      <c r="P40" t="str">
        <f t="shared" si="0"/>
        <v>Moderate</v>
      </c>
      <c r="Q40" t="str">
        <f t="shared" si="1"/>
        <v>Moderate</v>
      </c>
      <c r="S40" s="5">
        <f>COUNTIF(C:C,"&gt;35")</f>
        <v>2159</v>
      </c>
    </row>
    <row r="41" spans="1:19" x14ac:dyDescent="0.2">
      <c r="A41" s="1">
        <v>43853</v>
      </c>
      <c r="B41" t="s">
        <v>21</v>
      </c>
      <c r="C41">
        <v>18.3</v>
      </c>
      <c r="D41">
        <v>60.7</v>
      </c>
      <c r="E41">
        <v>2.6</v>
      </c>
      <c r="F41">
        <v>1006.1</v>
      </c>
      <c r="G41">
        <v>13.7</v>
      </c>
      <c r="H41" t="s">
        <v>29</v>
      </c>
      <c r="I41">
        <v>56.8</v>
      </c>
      <c r="J41">
        <v>7.1</v>
      </c>
      <c r="K41">
        <v>8.4</v>
      </c>
      <c r="L41">
        <v>16.5</v>
      </c>
      <c r="M41" t="s">
        <v>30</v>
      </c>
      <c r="N41" t="s">
        <v>34</v>
      </c>
      <c r="O41" t="s">
        <v>36</v>
      </c>
      <c r="P41" t="str">
        <f t="shared" si="0"/>
        <v>Low</v>
      </c>
      <c r="Q41" t="str">
        <f t="shared" si="1"/>
        <v>Cold</v>
      </c>
    </row>
    <row r="42" spans="1:19" x14ac:dyDescent="0.2">
      <c r="A42" s="1">
        <v>43853</v>
      </c>
      <c r="B42" t="s">
        <v>20</v>
      </c>
      <c r="C42">
        <v>25.1</v>
      </c>
      <c r="D42">
        <v>71.599999999999994</v>
      </c>
      <c r="E42">
        <v>6.2</v>
      </c>
      <c r="F42">
        <v>1009.9</v>
      </c>
      <c r="G42">
        <v>12.2</v>
      </c>
      <c r="H42" t="s">
        <v>25</v>
      </c>
      <c r="I42">
        <v>60.5</v>
      </c>
      <c r="J42">
        <v>2.4</v>
      </c>
      <c r="K42">
        <v>9.6</v>
      </c>
      <c r="L42">
        <v>13.9</v>
      </c>
      <c r="M42" t="s">
        <v>31</v>
      </c>
      <c r="N42" t="s">
        <v>35</v>
      </c>
      <c r="O42" t="s">
        <v>38</v>
      </c>
      <c r="P42" t="str">
        <f t="shared" si="0"/>
        <v>Low</v>
      </c>
      <c r="Q42" t="str">
        <f t="shared" si="1"/>
        <v>Moderate</v>
      </c>
    </row>
    <row r="43" spans="1:19" x14ac:dyDescent="0.2">
      <c r="A43" s="1">
        <v>43853</v>
      </c>
      <c r="B43" t="s">
        <v>21</v>
      </c>
      <c r="C43">
        <v>23.7</v>
      </c>
      <c r="D43">
        <v>57.6</v>
      </c>
      <c r="E43">
        <v>15.4</v>
      </c>
      <c r="F43">
        <v>995.2</v>
      </c>
      <c r="G43">
        <v>13.7</v>
      </c>
      <c r="H43" t="s">
        <v>26</v>
      </c>
      <c r="I43">
        <v>84.9</v>
      </c>
      <c r="J43">
        <v>7.6</v>
      </c>
      <c r="K43">
        <v>4.0999999999999996</v>
      </c>
      <c r="L43">
        <v>31.9</v>
      </c>
      <c r="M43" t="s">
        <v>33</v>
      </c>
      <c r="N43" t="s">
        <v>34</v>
      </c>
      <c r="O43" t="s">
        <v>39</v>
      </c>
      <c r="P43" t="str">
        <f t="shared" si="0"/>
        <v>Moderate</v>
      </c>
      <c r="Q43" t="str">
        <f t="shared" si="1"/>
        <v>Moderate</v>
      </c>
    </row>
    <row r="44" spans="1:19" x14ac:dyDescent="0.2">
      <c r="A44" s="1">
        <v>43854</v>
      </c>
      <c r="B44" t="s">
        <v>21</v>
      </c>
      <c r="C44">
        <v>29.6</v>
      </c>
      <c r="D44">
        <v>75.7</v>
      </c>
      <c r="E44">
        <v>71.2</v>
      </c>
      <c r="F44">
        <v>1005.7</v>
      </c>
      <c r="G44">
        <v>19.5</v>
      </c>
      <c r="H44" t="s">
        <v>22</v>
      </c>
      <c r="I44">
        <v>62.3</v>
      </c>
      <c r="J44">
        <v>4.8</v>
      </c>
      <c r="K44">
        <v>11</v>
      </c>
      <c r="L44">
        <v>13.2</v>
      </c>
      <c r="M44" t="s">
        <v>30</v>
      </c>
      <c r="N44" t="s">
        <v>34</v>
      </c>
      <c r="O44" t="s">
        <v>39</v>
      </c>
      <c r="P44" t="str">
        <f t="shared" si="0"/>
        <v>Heavy</v>
      </c>
      <c r="Q44" t="str">
        <f t="shared" si="1"/>
        <v>Moderate</v>
      </c>
    </row>
    <row r="45" spans="1:19" x14ac:dyDescent="0.2">
      <c r="A45" s="1">
        <v>43855</v>
      </c>
      <c r="B45" t="s">
        <v>18</v>
      </c>
      <c r="C45">
        <v>25.6</v>
      </c>
      <c r="D45">
        <v>69.8</v>
      </c>
      <c r="E45">
        <v>8.1999999999999993</v>
      </c>
      <c r="F45">
        <v>1023.5</v>
      </c>
      <c r="G45">
        <v>22.2</v>
      </c>
      <c r="H45" t="s">
        <v>26</v>
      </c>
      <c r="I45">
        <v>48.5</v>
      </c>
      <c r="J45">
        <v>4.2</v>
      </c>
      <c r="K45">
        <v>5.6</v>
      </c>
      <c r="L45">
        <v>20.6</v>
      </c>
      <c r="M45" t="s">
        <v>33</v>
      </c>
      <c r="N45" t="s">
        <v>34</v>
      </c>
      <c r="O45" t="s">
        <v>36</v>
      </c>
      <c r="P45" t="str">
        <f t="shared" si="0"/>
        <v>Low</v>
      </c>
      <c r="Q45" t="str">
        <f t="shared" si="1"/>
        <v>Moderate</v>
      </c>
    </row>
    <row r="46" spans="1:19" x14ac:dyDescent="0.2">
      <c r="A46" s="1">
        <v>43856</v>
      </c>
      <c r="B46" t="s">
        <v>21</v>
      </c>
      <c r="C46">
        <v>28.7</v>
      </c>
      <c r="D46">
        <v>85.8</v>
      </c>
      <c r="E46">
        <v>15.9</v>
      </c>
      <c r="F46">
        <v>1018.8</v>
      </c>
      <c r="G46">
        <v>5.9</v>
      </c>
      <c r="H46" t="s">
        <v>22</v>
      </c>
      <c r="I46">
        <v>44.4</v>
      </c>
      <c r="J46">
        <v>12.5</v>
      </c>
      <c r="K46">
        <v>6.9</v>
      </c>
      <c r="L46">
        <v>14.1</v>
      </c>
      <c r="M46" t="s">
        <v>30</v>
      </c>
      <c r="N46" t="s">
        <v>35</v>
      </c>
      <c r="O46" t="s">
        <v>36</v>
      </c>
      <c r="P46" t="str">
        <f t="shared" si="0"/>
        <v>Moderate</v>
      </c>
      <c r="Q46" t="str">
        <f t="shared" si="1"/>
        <v>Moderate</v>
      </c>
    </row>
    <row r="47" spans="1:19" x14ac:dyDescent="0.2">
      <c r="A47" s="1">
        <v>43856</v>
      </c>
      <c r="B47" t="s">
        <v>16</v>
      </c>
      <c r="C47">
        <v>29</v>
      </c>
      <c r="D47">
        <v>100</v>
      </c>
      <c r="E47">
        <v>31.5</v>
      </c>
      <c r="F47">
        <v>1020</v>
      </c>
      <c r="G47">
        <v>6.1</v>
      </c>
      <c r="H47" t="s">
        <v>25</v>
      </c>
      <c r="I47">
        <v>49.4</v>
      </c>
      <c r="J47">
        <v>6.2</v>
      </c>
      <c r="K47">
        <v>7.2</v>
      </c>
      <c r="L47">
        <v>21.4</v>
      </c>
      <c r="M47" t="s">
        <v>33</v>
      </c>
      <c r="N47" t="s">
        <v>34</v>
      </c>
      <c r="O47" t="s">
        <v>38</v>
      </c>
      <c r="P47" t="str">
        <f t="shared" si="0"/>
        <v>Moderate</v>
      </c>
      <c r="Q47" t="str">
        <f t="shared" si="1"/>
        <v>Moderate</v>
      </c>
    </row>
    <row r="48" spans="1:19" x14ac:dyDescent="0.2">
      <c r="A48" s="1">
        <v>43857</v>
      </c>
      <c r="B48" t="s">
        <v>20</v>
      </c>
      <c r="C48">
        <v>25</v>
      </c>
      <c r="D48">
        <v>80.599999999999994</v>
      </c>
      <c r="E48">
        <v>6.5</v>
      </c>
      <c r="F48">
        <v>1006.5</v>
      </c>
      <c r="G48">
        <v>14.7</v>
      </c>
      <c r="H48" t="s">
        <v>29</v>
      </c>
      <c r="I48">
        <v>67.2</v>
      </c>
      <c r="J48">
        <v>7.1</v>
      </c>
      <c r="K48">
        <v>0.8</v>
      </c>
      <c r="L48">
        <v>34.6</v>
      </c>
      <c r="M48" t="s">
        <v>31</v>
      </c>
      <c r="N48" t="s">
        <v>35</v>
      </c>
      <c r="O48" t="s">
        <v>36</v>
      </c>
      <c r="P48" t="str">
        <f t="shared" si="0"/>
        <v>Low</v>
      </c>
      <c r="Q48" t="str">
        <f t="shared" si="1"/>
        <v>Moderate</v>
      </c>
    </row>
    <row r="49" spans="1:17" x14ac:dyDescent="0.2">
      <c r="A49" s="1">
        <v>43857</v>
      </c>
      <c r="B49" t="s">
        <v>17</v>
      </c>
      <c r="C49">
        <v>26.8</v>
      </c>
      <c r="D49">
        <v>73.900000000000006</v>
      </c>
      <c r="E49">
        <v>7.9</v>
      </c>
      <c r="F49">
        <v>1017.5</v>
      </c>
      <c r="G49">
        <v>19</v>
      </c>
      <c r="H49" t="s">
        <v>22</v>
      </c>
      <c r="I49">
        <v>64</v>
      </c>
      <c r="J49">
        <v>8.8000000000000007</v>
      </c>
      <c r="K49">
        <v>6.4</v>
      </c>
      <c r="L49">
        <v>25</v>
      </c>
      <c r="M49" t="s">
        <v>30</v>
      </c>
      <c r="N49" t="s">
        <v>34</v>
      </c>
      <c r="O49" t="s">
        <v>40</v>
      </c>
      <c r="P49" t="str">
        <f t="shared" si="0"/>
        <v>Low</v>
      </c>
      <c r="Q49" t="str">
        <f t="shared" si="1"/>
        <v>Moderate</v>
      </c>
    </row>
    <row r="50" spans="1:17" x14ac:dyDescent="0.2">
      <c r="A50" s="1">
        <v>43858</v>
      </c>
      <c r="B50" t="s">
        <v>16</v>
      </c>
      <c r="C50">
        <v>33.5</v>
      </c>
      <c r="D50">
        <v>75.5</v>
      </c>
      <c r="E50">
        <v>30.7</v>
      </c>
      <c r="F50">
        <v>1007.1</v>
      </c>
      <c r="G50">
        <v>17.600000000000001</v>
      </c>
      <c r="H50" t="s">
        <v>23</v>
      </c>
      <c r="I50">
        <v>58.8</v>
      </c>
      <c r="J50">
        <v>6.8</v>
      </c>
      <c r="K50">
        <v>1.3</v>
      </c>
      <c r="L50">
        <v>14.7</v>
      </c>
      <c r="M50" t="s">
        <v>33</v>
      </c>
      <c r="N50" t="s">
        <v>34</v>
      </c>
      <c r="O50" t="s">
        <v>38</v>
      </c>
      <c r="P50" t="str">
        <f t="shared" si="0"/>
        <v>Moderate</v>
      </c>
      <c r="Q50" t="str">
        <f t="shared" si="1"/>
        <v>Hot</v>
      </c>
    </row>
    <row r="51" spans="1:17" x14ac:dyDescent="0.2">
      <c r="A51" s="1">
        <v>43859</v>
      </c>
      <c r="B51" t="s">
        <v>16</v>
      </c>
      <c r="C51">
        <v>30.5</v>
      </c>
      <c r="D51">
        <v>77.3</v>
      </c>
      <c r="E51">
        <v>18.3</v>
      </c>
      <c r="F51">
        <v>998.1</v>
      </c>
      <c r="G51">
        <v>27.5</v>
      </c>
      <c r="H51" t="s">
        <v>29</v>
      </c>
      <c r="I51">
        <v>57.3</v>
      </c>
      <c r="J51">
        <v>8.9</v>
      </c>
      <c r="K51">
        <v>12</v>
      </c>
      <c r="L51">
        <v>7.5</v>
      </c>
      <c r="M51" t="s">
        <v>33</v>
      </c>
      <c r="N51" t="s">
        <v>34</v>
      </c>
      <c r="O51" t="s">
        <v>37</v>
      </c>
      <c r="P51" t="str">
        <f t="shared" si="0"/>
        <v>Moderate</v>
      </c>
      <c r="Q51" t="str">
        <f t="shared" si="1"/>
        <v>Hot</v>
      </c>
    </row>
    <row r="52" spans="1:17" x14ac:dyDescent="0.2">
      <c r="A52" s="1">
        <v>43859</v>
      </c>
      <c r="B52" t="s">
        <v>17</v>
      </c>
      <c r="C52">
        <v>21.8</v>
      </c>
      <c r="D52">
        <v>33.1</v>
      </c>
      <c r="E52">
        <v>6.6</v>
      </c>
      <c r="F52">
        <v>1005.9</v>
      </c>
      <c r="G52">
        <v>15.2</v>
      </c>
      <c r="H52" t="s">
        <v>23</v>
      </c>
      <c r="I52">
        <v>49.1</v>
      </c>
      <c r="J52">
        <v>10.7</v>
      </c>
      <c r="K52">
        <v>9.5</v>
      </c>
      <c r="L52">
        <v>27.4</v>
      </c>
      <c r="M52" t="s">
        <v>31</v>
      </c>
      <c r="N52" t="s">
        <v>35</v>
      </c>
      <c r="O52" t="s">
        <v>39</v>
      </c>
      <c r="P52" t="str">
        <f t="shared" si="0"/>
        <v>Low</v>
      </c>
      <c r="Q52" t="str">
        <f t="shared" si="1"/>
        <v>Moderate</v>
      </c>
    </row>
    <row r="53" spans="1:17" x14ac:dyDescent="0.2">
      <c r="A53" s="1">
        <v>43863</v>
      </c>
      <c r="B53" t="s">
        <v>15</v>
      </c>
      <c r="C53">
        <v>31.6</v>
      </c>
      <c r="D53">
        <v>74.599999999999994</v>
      </c>
      <c r="E53">
        <v>34.700000000000003</v>
      </c>
      <c r="F53">
        <v>1020</v>
      </c>
      <c r="G53">
        <v>13.7</v>
      </c>
      <c r="H53" t="s">
        <v>27</v>
      </c>
      <c r="I53">
        <v>59.7</v>
      </c>
      <c r="J53">
        <v>9.6999999999999993</v>
      </c>
      <c r="K53">
        <v>7.5</v>
      </c>
      <c r="L53">
        <v>22.4</v>
      </c>
      <c r="M53" t="s">
        <v>32</v>
      </c>
      <c r="N53" t="s">
        <v>34</v>
      </c>
      <c r="O53" t="s">
        <v>39</v>
      </c>
      <c r="P53" t="str">
        <f t="shared" si="0"/>
        <v>Moderate</v>
      </c>
      <c r="Q53" t="str">
        <f t="shared" si="1"/>
        <v>Hot</v>
      </c>
    </row>
    <row r="54" spans="1:17" x14ac:dyDescent="0.2">
      <c r="A54" s="1">
        <v>43864</v>
      </c>
      <c r="B54" t="s">
        <v>18</v>
      </c>
      <c r="C54">
        <v>30.7</v>
      </c>
      <c r="D54">
        <v>89.3</v>
      </c>
      <c r="E54">
        <v>50.3</v>
      </c>
      <c r="F54">
        <v>1008.2</v>
      </c>
      <c r="G54">
        <v>23.9</v>
      </c>
      <c r="H54" t="s">
        <v>22</v>
      </c>
      <c r="I54">
        <v>35.799999999999997</v>
      </c>
      <c r="J54">
        <v>8.8000000000000007</v>
      </c>
      <c r="K54">
        <v>5.0999999999999996</v>
      </c>
      <c r="L54">
        <v>14.7</v>
      </c>
      <c r="M54" t="s">
        <v>32</v>
      </c>
      <c r="N54" t="s">
        <v>35</v>
      </c>
      <c r="O54" t="s">
        <v>40</v>
      </c>
      <c r="P54" t="str">
        <f t="shared" si="0"/>
        <v>Heavy</v>
      </c>
      <c r="Q54" t="str">
        <f t="shared" si="1"/>
        <v>Hot</v>
      </c>
    </row>
    <row r="55" spans="1:17" x14ac:dyDescent="0.2">
      <c r="A55" s="1">
        <v>43867</v>
      </c>
      <c r="B55" t="s">
        <v>15</v>
      </c>
      <c r="C55">
        <v>23.8</v>
      </c>
      <c r="D55">
        <v>85.5</v>
      </c>
      <c r="E55">
        <v>16.100000000000001</v>
      </c>
      <c r="F55">
        <v>1007.5</v>
      </c>
      <c r="G55">
        <v>14.1</v>
      </c>
      <c r="H55" t="s">
        <v>28</v>
      </c>
      <c r="I55">
        <v>83.7</v>
      </c>
      <c r="J55">
        <v>8.1999999999999993</v>
      </c>
      <c r="K55">
        <v>0.6</v>
      </c>
      <c r="L55">
        <v>24.8</v>
      </c>
      <c r="M55" t="s">
        <v>32</v>
      </c>
      <c r="N55" t="s">
        <v>35</v>
      </c>
      <c r="O55" t="s">
        <v>40</v>
      </c>
      <c r="P55" t="str">
        <f t="shared" si="0"/>
        <v>Moderate</v>
      </c>
      <c r="Q55" t="str">
        <f t="shared" si="1"/>
        <v>Moderate</v>
      </c>
    </row>
    <row r="56" spans="1:17" x14ac:dyDescent="0.2">
      <c r="A56" s="1">
        <v>43868</v>
      </c>
      <c r="B56" t="s">
        <v>15</v>
      </c>
      <c r="C56">
        <v>24.1</v>
      </c>
      <c r="D56">
        <v>59.7</v>
      </c>
      <c r="E56">
        <v>9.4</v>
      </c>
      <c r="F56">
        <v>998.6</v>
      </c>
      <c r="G56">
        <v>14.8</v>
      </c>
      <c r="H56" t="s">
        <v>24</v>
      </c>
      <c r="I56">
        <v>80.5</v>
      </c>
      <c r="J56">
        <v>9.4</v>
      </c>
      <c r="K56">
        <v>6.4</v>
      </c>
      <c r="L56">
        <v>13.6</v>
      </c>
      <c r="M56" t="s">
        <v>30</v>
      </c>
      <c r="N56" t="s">
        <v>34</v>
      </c>
      <c r="O56" t="s">
        <v>39</v>
      </c>
      <c r="P56" t="str">
        <f t="shared" si="0"/>
        <v>Low</v>
      </c>
      <c r="Q56" t="str">
        <f t="shared" si="1"/>
        <v>Moderate</v>
      </c>
    </row>
    <row r="57" spans="1:17" x14ac:dyDescent="0.2">
      <c r="A57" s="1">
        <v>43869</v>
      </c>
      <c r="B57" t="s">
        <v>15</v>
      </c>
      <c r="C57">
        <v>35.299999999999997</v>
      </c>
      <c r="D57">
        <v>65.8</v>
      </c>
      <c r="E57">
        <v>8.4</v>
      </c>
      <c r="F57">
        <v>1010.4</v>
      </c>
      <c r="G57">
        <v>10.4</v>
      </c>
      <c r="H57" t="s">
        <v>29</v>
      </c>
      <c r="I57">
        <v>100</v>
      </c>
      <c r="J57">
        <v>13.6</v>
      </c>
      <c r="K57">
        <v>2.5</v>
      </c>
      <c r="L57">
        <v>23.8</v>
      </c>
      <c r="M57" t="s">
        <v>32</v>
      </c>
      <c r="N57" t="s">
        <v>34</v>
      </c>
      <c r="O57" t="s">
        <v>38</v>
      </c>
      <c r="P57" t="str">
        <f t="shared" si="0"/>
        <v>Low</v>
      </c>
      <c r="Q57" t="str">
        <f t="shared" si="1"/>
        <v>Hot</v>
      </c>
    </row>
    <row r="58" spans="1:17" x14ac:dyDescent="0.2">
      <c r="A58" s="1">
        <v>43869</v>
      </c>
      <c r="B58" t="s">
        <v>21</v>
      </c>
      <c r="C58">
        <v>23</v>
      </c>
      <c r="D58">
        <v>81.2</v>
      </c>
      <c r="E58">
        <v>21.2</v>
      </c>
      <c r="F58">
        <v>1005</v>
      </c>
      <c r="G58">
        <v>11</v>
      </c>
      <c r="H58" t="s">
        <v>25</v>
      </c>
      <c r="I58">
        <v>46</v>
      </c>
      <c r="J58">
        <v>8.6</v>
      </c>
      <c r="K58">
        <v>6.4</v>
      </c>
      <c r="L58">
        <v>14.6</v>
      </c>
      <c r="M58" t="s">
        <v>32</v>
      </c>
      <c r="N58" t="s">
        <v>34</v>
      </c>
      <c r="O58" t="s">
        <v>36</v>
      </c>
      <c r="P58" t="str">
        <f t="shared" si="0"/>
        <v>Moderate</v>
      </c>
      <c r="Q58" t="str">
        <f t="shared" si="1"/>
        <v>Moderate</v>
      </c>
    </row>
    <row r="59" spans="1:17" x14ac:dyDescent="0.2">
      <c r="A59" s="1">
        <v>43869</v>
      </c>
      <c r="B59" t="s">
        <v>19</v>
      </c>
      <c r="C59">
        <v>35</v>
      </c>
      <c r="D59">
        <v>46.3</v>
      </c>
      <c r="E59">
        <v>4.7</v>
      </c>
      <c r="F59">
        <v>996.5</v>
      </c>
      <c r="G59">
        <v>13.1</v>
      </c>
      <c r="H59" t="s">
        <v>26</v>
      </c>
      <c r="I59">
        <v>90</v>
      </c>
      <c r="J59">
        <v>3.4</v>
      </c>
      <c r="K59">
        <v>6.9</v>
      </c>
      <c r="L59">
        <v>16.600000000000001</v>
      </c>
      <c r="M59" t="s">
        <v>30</v>
      </c>
      <c r="N59" t="s">
        <v>35</v>
      </c>
      <c r="O59" t="s">
        <v>39</v>
      </c>
      <c r="P59" t="str">
        <f t="shared" si="0"/>
        <v>Low</v>
      </c>
      <c r="Q59" t="str">
        <f t="shared" si="1"/>
        <v>Hot</v>
      </c>
    </row>
    <row r="60" spans="1:17" x14ac:dyDescent="0.2">
      <c r="A60" s="1">
        <v>43870</v>
      </c>
      <c r="B60" t="s">
        <v>18</v>
      </c>
      <c r="C60">
        <v>21.2</v>
      </c>
      <c r="D60">
        <v>61.9</v>
      </c>
      <c r="E60">
        <v>40.700000000000003</v>
      </c>
      <c r="F60">
        <v>1017.8</v>
      </c>
      <c r="G60">
        <v>13.9</v>
      </c>
      <c r="H60" t="s">
        <v>28</v>
      </c>
      <c r="I60">
        <v>58.8</v>
      </c>
      <c r="J60">
        <v>13.9</v>
      </c>
      <c r="K60">
        <v>11.2</v>
      </c>
      <c r="L60">
        <v>30.2</v>
      </c>
      <c r="M60" t="s">
        <v>31</v>
      </c>
      <c r="N60" t="s">
        <v>34</v>
      </c>
      <c r="O60" t="s">
        <v>36</v>
      </c>
      <c r="P60" t="str">
        <f t="shared" si="0"/>
        <v>Moderate</v>
      </c>
      <c r="Q60" t="str">
        <f t="shared" si="1"/>
        <v>Moderate</v>
      </c>
    </row>
    <row r="61" spans="1:17" x14ac:dyDescent="0.2">
      <c r="A61" s="1">
        <v>43871</v>
      </c>
      <c r="B61" t="s">
        <v>17</v>
      </c>
      <c r="C61">
        <v>35.9</v>
      </c>
      <c r="D61">
        <v>100</v>
      </c>
      <c r="E61">
        <v>52.1</v>
      </c>
      <c r="F61">
        <v>1006.7</v>
      </c>
      <c r="G61">
        <v>20.2</v>
      </c>
      <c r="H61" t="s">
        <v>22</v>
      </c>
      <c r="I61">
        <v>33.200000000000003</v>
      </c>
      <c r="J61">
        <v>7.1</v>
      </c>
      <c r="K61">
        <v>4.2</v>
      </c>
      <c r="L61">
        <v>20.6</v>
      </c>
      <c r="M61" t="s">
        <v>32</v>
      </c>
      <c r="N61" t="s">
        <v>34</v>
      </c>
      <c r="O61" t="s">
        <v>39</v>
      </c>
      <c r="P61" t="str">
        <f t="shared" si="0"/>
        <v>Heavy</v>
      </c>
      <c r="Q61" t="str">
        <f t="shared" si="1"/>
        <v>Hot</v>
      </c>
    </row>
    <row r="62" spans="1:17" x14ac:dyDescent="0.2">
      <c r="A62" s="1">
        <v>43874</v>
      </c>
      <c r="B62" t="s">
        <v>17</v>
      </c>
      <c r="C62">
        <v>28.1</v>
      </c>
      <c r="D62">
        <v>55.5</v>
      </c>
      <c r="E62">
        <v>22</v>
      </c>
      <c r="F62">
        <v>1008.3</v>
      </c>
      <c r="G62">
        <v>8.6</v>
      </c>
      <c r="H62" t="s">
        <v>26</v>
      </c>
      <c r="I62">
        <v>74.2</v>
      </c>
      <c r="J62">
        <v>9.8000000000000007</v>
      </c>
      <c r="K62">
        <v>4.7</v>
      </c>
      <c r="L62">
        <v>25.6</v>
      </c>
      <c r="M62" t="s">
        <v>32</v>
      </c>
      <c r="N62" t="s">
        <v>34</v>
      </c>
      <c r="O62" t="s">
        <v>36</v>
      </c>
      <c r="P62" t="str">
        <f t="shared" si="0"/>
        <v>Moderate</v>
      </c>
      <c r="Q62" t="str">
        <f t="shared" si="1"/>
        <v>Moderate</v>
      </c>
    </row>
    <row r="63" spans="1:17" x14ac:dyDescent="0.2">
      <c r="A63" s="1">
        <v>43875</v>
      </c>
      <c r="B63" t="s">
        <v>15</v>
      </c>
      <c r="C63">
        <v>24.7</v>
      </c>
      <c r="D63">
        <v>88.7</v>
      </c>
      <c r="E63">
        <v>55.9</v>
      </c>
      <c r="F63">
        <v>1010.9</v>
      </c>
      <c r="G63">
        <v>10.1</v>
      </c>
      <c r="H63" t="s">
        <v>27</v>
      </c>
      <c r="I63">
        <v>51.2</v>
      </c>
      <c r="J63">
        <v>1.8</v>
      </c>
      <c r="K63">
        <v>1.3</v>
      </c>
      <c r="L63">
        <v>14.2</v>
      </c>
      <c r="M63" t="s">
        <v>33</v>
      </c>
      <c r="N63" t="s">
        <v>35</v>
      </c>
      <c r="O63" t="s">
        <v>39</v>
      </c>
      <c r="P63" t="str">
        <f t="shared" si="0"/>
        <v>Heavy</v>
      </c>
      <c r="Q63" t="str">
        <f t="shared" si="1"/>
        <v>Moderate</v>
      </c>
    </row>
    <row r="64" spans="1:17" x14ac:dyDescent="0.2">
      <c r="A64" s="1">
        <v>43876</v>
      </c>
      <c r="B64" t="s">
        <v>19</v>
      </c>
      <c r="C64">
        <v>25.4</v>
      </c>
      <c r="D64">
        <v>61.5</v>
      </c>
      <c r="E64">
        <v>42.7</v>
      </c>
      <c r="F64">
        <v>1010.2</v>
      </c>
      <c r="G64">
        <v>19.3</v>
      </c>
      <c r="H64" t="s">
        <v>23</v>
      </c>
      <c r="I64">
        <v>17.7</v>
      </c>
      <c r="J64">
        <v>10.5</v>
      </c>
      <c r="K64">
        <v>3.2</v>
      </c>
      <c r="L64">
        <v>16.600000000000001</v>
      </c>
      <c r="M64" t="s">
        <v>33</v>
      </c>
      <c r="N64" t="s">
        <v>34</v>
      </c>
      <c r="O64" t="s">
        <v>39</v>
      </c>
      <c r="P64" t="str">
        <f t="shared" si="0"/>
        <v>Moderate</v>
      </c>
      <c r="Q64" t="str">
        <f t="shared" si="1"/>
        <v>Moderate</v>
      </c>
    </row>
    <row r="65" spans="1:17" x14ac:dyDescent="0.2">
      <c r="A65" s="1">
        <v>43876</v>
      </c>
      <c r="B65" t="s">
        <v>18</v>
      </c>
      <c r="C65">
        <v>28</v>
      </c>
      <c r="D65">
        <v>90.4</v>
      </c>
      <c r="E65">
        <v>3.4</v>
      </c>
      <c r="F65">
        <v>1011.8</v>
      </c>
      <c r="G65">
        <v>22.1</v>
      </c>
      <c r="H65" t="s">
        <v>29</v>
      </c>
      <c r="I65">
        <v>100</v>
      </c>
      <c r="J65">
        <v>4.5</v>
      </c>
      <c r="K65">
        <v>5.8</v>
      </c>
      <c r="L65">
        <v>27.1</v>
      </c>
      <c r="M65" t="s">
        <v>30</v>
      </c>
      <c r="N65" t="s">
        <v>34</v>
      </c>
      <c r="O65" t="s">
        <v>36</v>
      </c>
      <c r="P65" t="str">
        <f t="shared" si="0"/>
        <v>Low</v>
      </c>
      <c r="Q65" t="str">
        <f t="shared" si="1"/>
        <v>Moderate</v>
      </c>
    </row>
    <row r="66" spans="1:17" x14ac:dyDescent="0.2">
      <c r="A66" s="1">
        <v>43876</v>
      </c>
      <c r="B66" t="s">
        <v>15</v>
      </c>
      <c r="C66">
        <v>20</v>
      </c>
      <c r="D66">
        <v>85.4</v>
      </c>
      <c r="E66">
        <v>0.8</v>
      </c>
      <c r="F66">
        <v>1019.3</v>
      </c>
      <c r="G66">
        <v>23.3</v>
      </c>
      <c r="H66" t="s">
        <v>25</v>
      </c>
      <c r="I66">
        <v>47.5</v>
      </c>
      <c r="J66">
        <v>10.199999999999999</v>
      </c>
      <c r="K66">
        <v>8.4</v>
      </c>
      <c r="L66">
        <v>20.8</v>
      </c>
      <c r="M66" t="s">
        <v>30</v>
      </c>
      <c r="N66" t="s">
        <v>35</v>
      </c>
      <c r="O66" t="s">
        <v>36</v>
      </c>
      <c r="P66" t="str">
        <f t="shared" ref="P66:P129" si="2">IF(E66=0,"No Rain",IF(E66&lt;=10,"Low",IF(E66&lt;=50,"Moderate","Heavy")))</f>
        <v>Low</v>
      </c>
      <c r="Q66" t="str">
        <f t="shared" ref="Q66:Q129" si="3">IF(C66&lt;20,"Cold",IF(C66&lt;=30,"Moderate","Hot"))</f>
        <v>Moderate</v>
      </c>
    </row>
    <row r="67" spans="1:17" x14ac:dyDescent="0.2">
      <c r="A67" s="1">
        <v>43879</v>
      </c>
      <c r="B67" t="s">
        <v>17</v>
      </c>
      <c r="C67">
        <v>21.9</v>
      </c>
      <c r="D67">
        <v>69.900000000000006</v>
      </c>
      <c r="E67">
        <v>33.4</v>
      </c>
      <c r="F67">
        <v>1019.4</v>
      </c>
      <c r="G67">
        <v>11.2</v>
      </c>
      <c r="H67" t="s">
        <v>23</v>
      </c>
      <c r="I67">
        <v>35.5</v>
      </c>
      <c r="J67">
        <v>10.3</v>
      </c>
      <c r="K67">
        <v>6.3</v>
      </c>
      <c r="L67">
        <v>19</v>
      </c>
      <c r="M67" t="s">
        <v>33</v>
      </c>
      <c r="N67" t="s">
        <v>35</v>
      </c>
      <c r="O67" t="s">
        <v>40</v>
      </c>
      <c r="P67" t="str">
        <f t="shared" si="2"/>
        <v>Moderate</v>
      </c>
      <c r="Q67" t="str">
        <f t="shared" si="3"/>
        <v>Moderate</v>
      </c>
    </row>
    <row r="68" spans="1:17" x14ac:dyDescent="0.2">
      <c r="A68" s="1">
        <v>43879</v>
      </c>
      <c r="B68" t="s">
        <v>15</v>
      </c>
      <c r="C68">
        <v>29.9</v>
      </c>
      <c r="D68">
        <v>77.7</v>
      </c>
      <c r="E68">
        <v>19.899999999999999</v>
      </c>
      <c r="F68">
        <v>1014.2</v>
      </c>
      <c r="G68">
        <v>14.5</v>
      </c>
      <c r="H68" t="s">
        <v>22</v>
      </c>
      <c r="I68">
        <v>80.599999999999994</v>
      </c>
      <c r="J68">
        <v>4.0999999999999996</v>
      </c>
      <c r="K68">
        <v>9.9</v>
      </c>
      <c r="L68">
        <v>19.2</v>
      </c>
      <c r="M68" t="s">
        <v>33</v>
      </c>
      <c r="N68" t="s">
        <v>35</v>
      </c>
      <c r="O68" t="s">
        <v>39</v>
      </c>
      <c r="P68" t="str">
        <f t="shared" si="2"/>
        <v>Moderate</v>
      </c>
      <c r="Q68" t="str">
        <f t="shared" si="3"/>
        <v>Moderate</v>
      </c>
    </row>
    <row r="69" spans="1:17" x14ac:dyDescent="0.2">
      <c r="A69" s="1">
        <v>43880</v>
      </c>
      <c r="B69" t="s">
        <v>20</v>
      </c>
      <c r="C69">
        <v>25</v>
      </c>
      <c r="D69">
        <v>89.2</v>
      </c>
      <c r="E69">
        <v>22.6</v>
      </c>
      <c r="F69">
        <v>999.5</v>
      </c>
      <c r="G69">
        <v>16.7</v>
      </c>
      <c r="H69" t="s">
        <v>24</v>
      </c>
      <c r="I69">
        <v>99.3</v>
      </c>
      <c r="J69">
        <v>10.8</v>
      </c>
      <c r="K69">
        <v>8.1999999999999993</v>
      </c>
      <c r="L69">
        <v>23.3</v>
      </c>
      <c r="M69" t="s">
        <v>33</v>
      </c>
      <c r="N69" t="s">
        <v>35</v>
      </c>
      <c r="O69" t="s">
        <v>40</v>
      </c>
      <c r="P69" t="str">
        <f t="shared" si="2"/>
        <v>Moderate</v>
      </c>
      <c r="Q69" t="str">
        <f t="shared" si="3"/>
        <v>Moderate</v>
      </c>
    </row>
    <row r="70" spans="1:17" x14ac:dyDescent="0.2">
      <c r="A70" s="1">
        <v>43882</v>
      </c>
      <c r="B70" t="s">
        <v>20</v>
      </c>
      <c r="C70">
        <v>21.5</v>
      </c>
      <c r="D70">
        <v>67.5</v>
      </c>
      <c r="E70">
        <v>5.0999999999999996</v>
      </c>
      <c r="F70">
        <v>1008.7</v>
      </c>
      <c r="G70">
        <v>23.7</v>
      </c>
      <c r="H70" t="s">
        <v>25</v>
      </c>
      <c r="I70">
        <v>13.5</v>
      </c>
      <c r="J70">
        <v>9.8000000000000007</v>
      </c>
      <c r="K70">
        <v>8.6999999999999993</v>
      </c>
      <c r="L70">
        <v>17</v>
      </c>
      <c r="M70" t="s">
        <v>30</v>
      </c>
      <c r="N70" t="s">
        <v>35</v>
      </c>
      <c r="O70" t="s">
        <v>36</v>
      </c>
      <c r="P70" t="str">
        <f t="shared" si="2"/>
        <v>Low</v>
      </c>
      <c r="Q70" t="str">
        <f t="shared" si="3"/>
        <v>Moderate</v>
      </c>
    </row>
    <row r="71" spans="1:17" x14ac:dyDescent="0.2">
      <c r="A71" s="1">
        <v>43883</v>
      </c>
      <c r="B71" t="s">
        <v>15</v>
      </c>
      <c r="C71">
        <v>39.700000000000003</v>
      </c>
      <c r="D71">
        <v>86.2</v>
      </c>
      <c r="E71">
        <v>13.6</v>
      </c>
      <c r="F71">
        <v>998.9</v>
      </c>
      <c r="G71">
        <v>13</v>
      </c>
      <c r="H71" t="s">
        <v>25</v>
      </c>
      <c r="I71">
        <v>69.3</v>
      </c>
      <c r="J71">
        <v>8.4</v>
      </c>
      <c r="K71">
        <v>10.8</v>
      </c>
      <c r="L71">
        <v>11.9</v>
      </c>
      <c r="M71" t="s">
        <v>30</v>
      </c>
      <c r="N71" t="s">
        <v>35</v>
      </c>
      <c r="O71" t="s">
        <v>40</v>
      </c>
      <c r="P71" t="str">
        <f t="shared" si="2"/>
        <v>Moderate</v>
      </c>
      <c r="Q71" t="str">
        <f t="shared" si="3"/>
        <v>Hot</v>
      </c>
    </row>
    <row r="72" spans="1:17" x14ac:dyDescent="0.2">
      <c r="A72" s="1">
        <v>43884</v>
      </c>
      <c r="B72" t="s">
        <v>20</v>
      </c>
      <c r="C72">
        <v>23.5</v>
      </c>
      <c r="D72">
        <v>67.5</v>
      </c>
      <c r="E72">
        <v>25.3</v>
      </c>
      <c r="F72">
        <v>1003.9</v>
      </c>
      <c r="G72">
        <v>1.7</v>
      </c>
      <c r="H72" t="s">
        <v>23</v>
      </c>
      <c r="I72">
        <v>51.7</v>
      </c>
      <c r="J72">
        <v>1.4</v>
      </c>
      <c r="K72">
        <v>9.9</v>
      </c>
      <c r="L72">
        <v>9.3000000000000007</v>
      </c>
      <c r="M72" t="s">
        <v>31</v>
      </c>
      <c r="N72" t="s">
        <v>35</v>
      </c>
      <c r="O72" t="s">
        <v>39</v>
      </c>
      <c r="P72" t="str">
        <f t="shared" si="2"/>
        <v>Moderate</v>
      </c>
      <c r="Q72" t="str">
        <f t="shared" si="3"/>
        <v>Moderate</v>
      </c>
    </row>
    <row r="73" spans="1:17" x14ac:dyDescent="0.2">
      <c r="A73" s="1">
        <v>43885</v>
      </c>
      <c r="B73" t="s">
        <v>20</v>
      </c>
      <c r="C73">
        <v>30</v>
      </c>
      <c r="D73">
        <v>95</v>
      </c>
      <c r="E73">
        <v>17.399999999999999</v>
      </c>
      <c r="F73">
        <v>1013.5</v>
      </c>
      <c r="G73">
        <v>9.1</v>
      </c>
      <c r="H73" t="s">
        <v>22</v>
      </c>
      <c r="I73">
        <v>35.200000000000003</v>
      </c>
      <c r="J73">
        <v>8.6</v>
      </c>
      <c r="K73">
        <v>12</v>
      </c>
      <c r="L73">
        <v>24.1</v>
      </c>
      <c r="M73" t="s">
        <v>33</v>
      </c>
      <c r="N73" t="s">
        <v>34</v>
      </c>
      <c r="O73" t="s">
        <v>36</v>
      </c>
      <c r="P73" t="str">
        <f t="shared" si="2"/>
        <v>Moderate</v>
      </c>
      <c r="Q73" t="str">
        <f t="shared" si="3"/>
        <v>Moderate</v>
      </c>
    </row>
    <row r="74" spans="1:17" x14ac:dyDescent="0.2">
      <c r="A74" s="1">
        <v>43886</v>
      </c>
      <c r="B74" t="s">
        <v>20</v>
      </c>
      <c r="C74">
        <v>27.2</v>
      </c>
      <c r="D74">
        <v>72.5</v>
      </c>
      <c r="E74">
        <v>33.799999999999997</v>
      </c>
      <c r="F74">
        <v>1015.9</v>
      </c>
      <c r="G74">
        <v>18.100000000000001</v>
      </c>
      <c r="H74" t="s">
        <v>24</v>
      </c>
      <c r="I74">
        <v>91.5</v>
      </c>
      <c r="J74">
        <v>7.6</v>
      </c>
      <c r="K74">
        <v>8.9</v>
      </c>
      <c r="L74">
        <v>22.8</v>
      </c>
      <c r="M74" t="s">
        <v>30</v>
      </c>
      <c r="N74" t="s">
        <v>35</v>
      </c>
      <c r="O74" t="s">
        <v>40</v>
      </c>
      <c r="P74" t="str">
        <f t="shared" si="2"/>
        <v>Moderate</v>
      </c>
      <c r="Q74" t="str">
        <f t="shared" si="3"/>
        <v>Moderate</v>
      </c>
    </row>
    <row r="75" spans="1:17" x14ac:dyDescent="0.2">
      <c r="A75" s="1">
        <v>43886</v>
      </c>
      <c r="B75" t="s">
        <v>21</v>
      </c>
      <c r="C75">
        <v>35.6</v>
      </c>
      <c r="D75">
        <v>75.5</v>
      </c>
      <c r="E75">
        <v>35.1</v>
      </c>
      <c r="F75">
        <v>1013.1</v>
      </c>
      <c r="G75">
        <v>29.8</v>
      </c>
      <c r="H75" t="s">
        <v>28</v>
      </c>
      <c r="I75">
        <v>2.2999999999999998</v>
      </c>
      <c r="J75">
        <v>5.4</v>
      </c>
      <c r="K75">
        <v>9.1</v>
      </c>
      <c r="L75">
        <v>20.9</v>
      </c>
      <c r="M75" t="s">
        <v>31</v>
      </c>
      <c r="N75" t="s">
        <v>34</v>
      </c>
      <c r="O75" t="s">
        <v>37</v>
      </c>
      <c r="P75" t="str">
        <f t="shared" si="2"/>
        <v>Moderate</v>
      </c>
      <c r="Q75" t="str">
        <f t="shared" si="3"/>
        <v>Hot</v>
      </c>
    </row>
    <row r="76" spans="1:17" x14ac:dyDescent="0.2">
      <c r="A76" s="1">
        <v>43887</v>
      </c>
      <c r="B76" t="s">
        <v>19</v>
      </c>
      <c r="C76">
        <v>35.6</v>
      </c>
      <c r="D76">
        <v>30.8</v>
      </c>
      <c r="E76">
        <v>19.899999999999999</v>
      </c>
      <c r="F76">
        <v>1012.8</v>
      </c>
      <c r="G76">
        <v>27.1</v>
      </c>
      <c r="H76" t="s">
        <v>24</v>
      </c>
      <c r="I76">
        <v>42.5</v>
      </c>
      <c r="J76">
        <v>4.7</v>
      </c>
      <c r="K76">
        <v>4.7</v>
      </c>
      <c r="L76">
        <v>18.100000000000001</v>
      </c>
      <c r="M76" t="s">
        <v>30</v>
      </c>
      <c r="N76" t="s">
        <v>34</v>
      </c>
      <c r="O76" t="s">
        <v>36</v>
      </c>
      <c r="P76" t="str">
        <f t="shared" si="2"/>
        <v>Moderate</v>
      </c>
      <c r="Q76" t="str">
        <f t="shared" si="3"/>
        <v>Hot</v>
      </c>
    </row>
    <row r="77" spans="1:17" x14ac:dyDescent="0.2">
      <c r="A77" s="1">
        <v>43887</v>
      </c>
      <c r="B77" t="s">
        <v>16</v>
      </c>
      <c r="C77">
        <v>22.6</v>
      </c>
      <c r="D77">
        <v>55.4</v>
      </c>
      <c r="E77">
        <v>15.7</v>
      </c>
      <c r="F77">
        <v>1010.3</v>
      </c>
      <c r="G77">
        <v>15.4</v>
      </c>
      <c r="H77" t="s">
        <v>26</v>
      </c>
      <c r="I77">
        <v>65.099999999999994</v>
      </c>
      <c r="J77">
        <v>6.9</v>
      </c>
      <c r="K77">
        <v>5.8</v>
      </c>
      <c r="L77">
        <v>17.600000000000001</v>
      </c>
      <c r="M77" t="s">
        <v>32</v>
      </c>
      <c r="N77" t="s">
        <v>35</v>
      </c>
      <c r="O77" t="s">
        <v>40</v>
      </c>
      <c r="P77" t="str">
        <f t="shared" si="2"/>
        <v>Moderate</v>
      </c>
      <c r="Q77" t="str">
        <f t="shared" si="3"/>
        <v>Moderate</v>
      </c>
    </row>
    <row r="78" spans="1:17" x14ac:dyDescent="0.2">
      <c r="A78" s="1">
        <v>43887</v>
      </c>
      <c r="B78" t="s">
        <v>20</v>
      </c>
      <c r="C78">
        <v>22.8</v>
      </c>
      <c r="D78">
        <v>52.8</v>
      </c>
      <c r="E78">
        <v>36.5</v>
      </c>
      <c r="F78">
        <v>1012.3</v>
      </c>
      <c r="G78">
        <v>20.2</v>
      </c>
      <c r="H78" t="s">
        <v>22</v>
      </c>
      <c r="I78">
        <v>50</v>
      </c>
      <c r="J78">
        <v>4</v>
      </c>
      <c r="K78">
        <v>2</v>
      </c>
      <c r="L78">
        <v>29</v>
      </c>
      <c r="M78" t="s">
        <v>33</v>
      </c>
      <c r="N78" t="s">
        <v>35</v>
      </c>
      <c r="O78" t="s">
        <v>38</v>
      </c>
      <c r="P78" t="str">
        <f t="shared" si="2"/>
        <v>Moderate</v>
      </c>
      <c r="Q78" t="str">
        <f t="shared" si="3"/>
        <v>Moderate</v>
      </c>
    </row>
    <row r="79" spans="1:17" x14ac:dyDescent="0.2">
      <c r="A79" s="1">
        <v>43889</v>
      </c>
      <c r="B79" t="s">
        <v>20</v>
      </c>
      <c r="C79">
        <v>19.7</v>
      </c>
      <c r="D79">
        <v>79.3</v>
      </c>
      <c r="E79">
        <v>24.7</v>
      </c>
      <c r="F79">
        <v>1029.5999999999999</v>
      </c>
      <c r="G79">
        <v>4.0999999999999996</v>
      </c>
      <c r="H79" t="s">
        <v>27</v>
      </c>
      <c r="I79">
        <v>46.6</v>
      </c>
      <c r="J79">
        <v>6.9</v>
      </c>
      <c r="K79">
        <v>10.9</v>
      </c>
      <c r="L79">
        <v>24.9</v>
      </c>
      <c r="M79" t="s">
        <v>31</v>
      </c>
      <c r="N79" t="s">
        <v>34</v>
      </c>
      <c r="O79" t="s">
        <v>38</v>
      </c>
      <c r="P79" t="str">
        <f t="shared" si="2"/>
        <v>Moderate</v>
      </c>
      <c r="Q79" t="str">
        <f t="shared" si="3"/>
        <v>Cold</v>
      </c>
    </row>
    <row r="80" spans="1:17" x14ac:dyDescent="0.2">
      <c r="A80" s="1">
        <v>43889</v>
      </c>
      <c r="B80" t="s">
        <v>21</v>
      </c>
      <c r="C80">
        <v>27.4</v>
      </c>
      <c r="D80">
        <v>46.6</v>
      </c>
      <c r="E80">
        <v>35.799999999999997</v>
      </c>
      <c r="F80">
        <v>1008.2</v>
      </c>
      <c r="G80">
        <v>10.8</v>
      </c>
      <c r="H80" t="s">
        <v>23</v>
      </c>
      <c r="I80">
        <v>35.5</v>
      </c>
      <c r="J80">
        <v>5.7</v>
      </c>
      <c r="K80">
        <v>9.5</v>
      </c>
      <c r="L80">
        <v>29</v>
      </c>
      <c r="M80" t="s">
        <v>30</v>
      </c>
      <c r="N80" t="s">
        <v>34</v>
      </c>
      <c r="O80" t="s">
        <v>36</v>
      </c>
      <c r="P80" t="str">
        <f t="shared" si="2"/>
        <v>Moderate</v>
      </c>
      <c r="Q80" t="str">
        <f t="shared" si="3"/>
        <v>Moderate</v>
      </c>
    </row>
    <row r="81" spans="1:17" x14ac:dyDescent="0.2">
      <c r="A81" s="1">
        <v>43891</v>
      </c>
      <c r="B81" t="s">
        <v>19</v>
      </c>
      <c r="C81">
        <v>29.2</v>
      </c>
      <c r="D81">
        <v>50.6</v>
      </c>
      <c r="E81">
        <v>36.6</v>
      </c>
      <c r="F81">
        <v>1018.4</v>
      </c>
      <c r="G81">
        <v>15.8</v>
      </c>
      <c r="H81" t="s">
        <v>24</v>
      </c>
      <c r="I81">
        <v>0</v>
      </c>
      <c r="J81">
        <v>7.6</v>
      </c>
      <c r="K81">
        <v>8.6999999999999993</v>
      </c>
      <c r="L81">
        <v>20.100000000000001</v>
      </c>
      <c r="M81" t="s">
        <v>33</v>
      </c>
      <c r="N81" t="s">
        <v>35</v>
      </c>
      <c r="O81" t="s">
        <v>37</v>
      </c>
      <c r="P81" t="str">
        <f t="shared" si="2"/>
        <v>Moderate</v>
      </c>
      <c r="Q81" t="str">
        <f t="shared" si="3"/>
        <v>Moderate</v>
      </c>
    </row>
    <row r="82" spans="1:17" x14ac:dyDescent="0.2">
      <c r="A82" s="1">
        <v>43891</v>
      </c>
      <c r="B82" t="s">
        <v>21</v>
      </c>
      <c r="C82">
        <v>31.4</v>
      </c>
      <c r="D82">
        <v>59</v>
      </c>
      <c r="E82">
        <v>17.3</v>
      </c>
      <c r="F82">
        <v>1005.3</v>
      </c>
      <c r="G82">
        <v>11.3</v>
      </c>
      <c r="H82" t="s">
        <v>24</v>
      </c>
      <c r="I82">
        <v>63.1</v>
      </c>
      <c r="J82">
        <v>11</v>
      </c>
      <c r="K82">
        <v>7.3</v>
      </c>
      <c r="L82">
        <v>16.5</v>
      </c>
      <c r="M82" t="s">
        <v>30</v>
      </c>
      <c r="N82" t="s">
        <v>35</v>
      </c>
      <c r="O82" t="s">
        <v>39</v>
      </c>
      <c r="P82" t="str">
        <f t="shared" si="2"/>
        <v>Moderate</v>
      </c>
      <c r="Q82" t="str">
        <f t="shared" si="3"/>
        <v>Hot</v>
      </c>
    </row>
    <row r="83" spans="1:17" x14ac:dyDescent="0.2">
      <c r="A83" s="1">
        <v>43891</v>
      </c>
      <c r="B83" t="s">
        <v>21</v>
      </c>
      <c r="C83">
        <v>44.7</v>
      </c>
      <c r="D83">
        <v>27.1</v>
      </c>
      <c r="E83">
        <v>32.1</v>
      </c>
      <c r="F83">
        <v>1016.5</v>
      </c>
      <c r="G83">
        <v>14.4</v>
      </c>
      <c r="H83" t="s">
        <v>22</v>
      </c>
      <c r="I83">
        <v>59.3</v>
      </c>
      <c r="J83">
        <v>5.5</v>
      </c>
      <c r="K83">
        <v>10.1</v>
      </c>
      <c r="L83">
        <v>28.9</v>
      </c>
      <c r="M83" t="s">
        <v>32</v>
      </c>
      <c r="N83" t="s">
        <v>35</v>
      </c>
      <c r="O83" t="s">
        <v>38</v>
      </c>
      <c r="P83" t="str">
        <f t="shared" si="2"/>
        <v>Moderate</v>
      </c>
      <c r="Q83" t="str">
        <f t="shared" si="3"/>
        <v>Hot</v>
      </c>
    </row>
    <row r="84" spans="1:17" x14ac:dyDescent="0.2">
      <c r="A84" s="1">
        <v>43892</v>
      </c>
      <c r="B84" t="s">
        <v>19</v>
      </c>
      <c r="C84">
        <v>33.1</v>
      </c>
      <c r="D84">
        <v>85.3</v>
      </c>
      <c r="E84">
        <v>17.2</v>
      </c>
      <c r="F84">
        <v>1004.5</v>
      </c>
      <c r="G84">
        <v>10.3</v>
      </c>
      <c r="H84" t="s">
        <v>27</v>
      </c>
      <c r="I84">
        <v>89.7</v>
      </c>
      <c r="J84">
        <v>3.9</v>
      </c>
      <c r="K84">
        <v>7.2</v>
      </c>
      <c r="L84">
        <v>21</v>
      </c>
      <c r="M84" t="s">
        <v>33</v>
      </c>
      <c r="N84" t="s">
        <v>34</v>
      </c>
      <c r="O84" t="s">
        <v>36</v>
      </c>
      <c r="P84" t="str">
        <f t="shared" si="2"/>
        <v>Moderate</v>
      </c>
      <c r="Q84" t="str">
        <f t="shared" si="3"/>
        <v>Hot</v>
      </c>
    </row>
    <row r="85" spans="1:17" x14ac:dyDescent="0.2">
      <c r="A85" s="1">
        <v>43892</v>
      </c>
      <c r="B85" t="s">
        <v>17</v>
      </c>
      <c r="C85">
        <v>30.8</v>
      </c>
      <c r="D85">
        <v>44.4</v>
      </c>
      <c r="E85">
        <v>32.9</v>
      </c>
      <c r="F85">
        <v>1008.7</v>
      </c>
      <c r="G85">
        <v>8.6999999999999993</v>
      </c>
      <c r="H85" t="s">
        <v>25</v>
      </c>
      <c r="I85">
        <v>100</v>
      </c>
      <c r="J85">
        <v>6.5</v>
      </c>
      <c r="K85">
        <v>9.8000000000000007</v>
      </c>
      <c r="L85">
        <v>18.600000000000001</v>
      </c>
      <c r="M85" t="s">
        <v>31</v>
      </c>
      <c r="N85" t="s">
        <v>35</v>
      </c>
      <c r="O85" t="s">
        <v>39</v>
      </c>
      <c r="P85" t="str">
        <f t="shared" si="2"/>
        <v>Moderate</v>
      </c>
      <c r="Q85" t="str">
        <f t="shared" si="3"/>
        <v>Hot</v>
      </c>
    </row>
    <row r="86" spans="1:17" x14ac:dyDescent="0.2">
      <c r="A86" s="1">
        <v>43893</v>
      </c>
      <c r="B86" t="s">
        <v>17</v>
      </c>
      <c r="C86">
        <v>41.7</v>
      </c>
      <c r="D86">
        <v>41.6</v>
      </c>
      <c r="E86">
        <v>15.9</v>
      </c>
      <c r="F86">
        <v>1002</v>
      </c>
      <c r="G86">
        <v>32.799999999999997</v>
      </c>
      <c r="H86" t="s">
        <v>26</v>
      </c>
      <c r="I86">
        <v>44</v>
      </c>
      <c r="J86">
        <v>10.8</v>
      </c>
      <c r="K86">
        <v>3.5</v>
      </c>
      <c r="L86">
        <v>19.5</v>
      </c>
      <c r="M86" t="s">
        <v>33</v>
      </c>
      <c r="N86" t="s">
        <v>34</v>
      </c>
      <c r="O86" t="s">
        <v>36</v>
      </c>
      <c r="P86" t="str">
        <f t="shared" si="2"/>
        <v>Moderate</v>
      </c>
      <c r="Q86" t="str">
        <f t="shared" si="3"/>
        <v>Hot</v>
      </c>
    </row>
    <row r="87" spans="1:17" x14ac:dyDescent="0.2">
      <c r="A87" s="1">
        <v>43894</v>
      </c>
      <c r="B87" t="s">
        <v>16</v>
      </c>
      <c r="C87">
        <v>30.1</v>
      </c>
      <c r="D87">
        <v>78.7</v>
      </c>
      <c r="E87">
        <v>13.7</v>
      </c>
      <c r="F87">
        <v>1007</v>
      </c>
      <c r="G87">
        <v>8.9</v>
      </c>
      <c r="H87" t="s">
        <v>29</v>
      </c>
      <c r="I87">
        <v>55.5</v>
      </c>
      <c r="J87">
        <v>7.1</v>
      </c>
      <c r="K87">
        <v>9.1</v>
      </c>
      <c r="L87">
        <v>28</v>
      </c>
      <c r="M87" t="s">
        <v>31</v>
      </c>
      <c r="N87" t="s">
        <v>34</v>
      </c>
      <c r="O87" t="s">
        <v>36</v>
      </c>
      <c r="P87" t="str">
        <f t="shared" si="2"/>
        <v>Moderate</v>
      </c>
      <c r="Q87" t="str">
        <f t="shared" si="3"/>
        <v>Hot</v>
      </c>
    </row>
    <row r="88" spans="1:17" x14ac:dyDescent="0.2">
      <c r="A88" s="1">
        <v>43895</v>
      </c>
      <c r="B88" t="s">
        <v>20</v>
      </c>
      <c r="C88">
        <v>22.2</v>
      </c>
      <c r="D88">
        <v>61.7</v>
      </c>
      <c r="E88">
        <v>58.6</v>
      </c>
      <c r="F88">
        <v>1019.1</v>
      </c>
      <c r="G88">
        <v>7.8</v>
      </c>
      <c r="H88" t="s">
        <v>24</v>
      </c>
      <c r="I88">
        <v>73.2</v>
      </c>
      <c r="J88">
        <v>11.2</v>
      </c>
      <c r="K88">
        <v>7.4</v>
      </c>
      <c r="L88">
        <v>20.7</v>
      </c>
      <c r="M88" t="s">
        <v>33</v>
      </c>
      <c r="N88" t="s">
        <v>34</v>
      </c>
      <c r="O88" t="s">
        <v>39</v>
      </c>
      <c r="P88" t="str">
        <f t="shared" si="2"/>
        <v>Heavy</v>
      </c>
      <c r="Q88" t="str">
        <f t="shared" si="3"/>
        <v>Moderate</v>
      </c>
    </row>
    <row r="89" spans="1:17" x14ac:dyDescent="0.2">
      <c r="A89" s="1">
        <v>43895</v>
      </c>
      <c r="B89" t="s">
        <v>17</v>
      </c>
      <c r="C89">
        <v>26.9</v>
      </c>
      <c r="D89">
        <v>59.4</v>
      </c>
      <c r="E89">
        <v>65.3</v>
      </c>
      <c r="F89">
        <v>1004.7</v>
      </c>
      <c r="G89">
        <v>17.600000000000001</v>
      </c>
      <c r="H89" t="s">
        <v>27</v>
      </c>
      <c r="I89">
        <v>15.4</v>
      </c>
      <c r="J89">
        <v>10</v>
      </c>
      <c r="K89">
        <v>6.6</v>
      </c>
      <c r="L89">
        <v>20.100000000000001</v>
      </c>
      <c r="M89" t="s">
        <v>31</v>
      </c>
      <c r="N89" t="s">
        <v>35</v>
      </c>
      <c r="O89" t="s">
        <v>40</v>
      </c>
      <c r="P89" t="str">
        <f t="shared" si="2"/>
        <v>Heavy</v>
      </c>
      <c r="Q89" t="str">
        <f t="shared" si="3"/>
        <v>Moderate</v>
      </c>
    </row>
    <row r="90" spans="1:17" x14ac:dyDescent="0.2">
      <c r="A90" s="1">
        <v>43895</v>
      </c>
      <c r="B90" t="s">
        <v>16</v>
      </c>
      <c r="C90">
        <v>18.600000000000001</v>
      </c>
      <c r="D90">
        <v>66.400000000000006</v>
      </c>
      <c r="E90">
        <v>20.5</v>
      </c>
      <c r="F90">
        <v>1017.5</v>
      </c>
      <c r="G90">
        <v>15.9</v>
      </c>
      <c r="H90" t="s">
        <v>29</v>
      </c>
      <c r="I90">
        <v>73</v>
      </c>
      <c r="J90">
        <v>5.2</v>
      </c>
      <c r="K90">
        <v>4.7</v>
      </c>
      <c r="L90">
        <v>16</v>
      </c>
      <c r="M90" t="s">
        <v>31</v>
      </c>
      <c r="N90" t="s">
        <v>35</v>
      </c>
      <c r="O90" t="s">
        <v>36</v>
      </c>
      <c r="P90" t="str">
        <f t="shared" si="2"/>
        <v>Moderate</v>
      </c>
      <c r="Q90" t="str">
        <f t="shared" si="3"/>
        <v>Cold</v>
      </c>
    </row>
    <row r="91" spans="1:17" x14ac:dyDescent="0.2">
      <c r="A91" s="1">
        <v>43896</v>
      </c>
      <c r="B91" t="s">
        <v>17</v>
      </c>
      <c r="C91">
        <v>18</v>
      </c>
      <c r="D91">
        <v>89.6</v>
      </c>
      <c r="E91">
        <v>32.1</v>
      </c>
      <c r="F91">
        <v>1020.6</v>
      </c>
      <c r="G91">
        <v>13.1</v>
      </c>
      <c r="H91" t="s">
        <v>26</v>
      </c>
      <c r="I91">
        <v>44.5</v>
      </c>
      <c r="J91">
        <v>5.6</v>
      </c>
      <c r="K91">
        <v>3</v>
      </c>
      <c r="L91">
        <v>14</v>
      </c>
      <c r="M91" t="s">
        <v>31</v>
      </c>
      <c r="N91" t="s">
        <v>35</v>
      </c>
      <c r="O91" t="s">
        <v>40</v>
      </c>
      <c r="P91" t="str">
        <f t="shared" si="2"/>
        <v>Moderate</v>
      </c>
      <c r="Q91" t="str">
        <f t="shared" si="3"/>
        <v>Cold</v>
      </c>
    </row>
    <row r="92" spans="1:17" x14ac:dyDescent="0.2">
      <c r="A92" s="1">
        <v>43896</v>
      </c>
      <c r="B92" t="s">
        <v>16</v>
      </c>
      <c r="C92">
        <v>32.6</v>
      </c>
      <c r="D92">
        <v>77.7</v>
      </c>
      <c r="E92">
        <v>15.2</v>
      </c>
      <c r="F92">
        <v>1017.2</v>
      </c>
      <c r="H92" t="s">
        <v>24</v>
      </c>
      <c r="I92">
        <v>62</v>
      </c>
      <c r="J92">
        <v>7.1</v>
      </c>
      <c r="K92">
        <v>1.6</v>
      </c>
      <c r="L92">
        <v>22.1</v>
      </c>
      <c r="M92" t="s">
        <v>33</v>
      </c>
      <c r="N92" t="s">
        <v>35</v>
      </c>
      <c r="O92" t="s">
        <v>39</v>
      </c>
      <c r="P92" t="str">
        <f t="shared" si="2"/>
        <v>Moderate</v>
      </c>
      <c r="Q92" t="str">
        <f t="shared" si="3"/>
        <v>Hot</v>
      </c>
    </row>
    <row r="93" spans="1:17" x14ac:dyDescent="0.2">
      <c r="A93" s="1">
        <v>43897</v>
      </c>
      <c r="B93" t="s">
        <v>20</v>
      </c>
      <c r="C93">
        <v>28</v>
      </c>
      <c r="D93">
        <v>75.400000000000006</v>
      </c>
      <c r="E93">
        <v>14.8</v>
      </c>
      <c r="F93">
        <v>1002.9</v>
      </c>
      <c r="G93">
        <v>11</v>
      </c>
      <c r="H93" t="s">
        <v>29</v>
      </c>
      <c r="I93">
        <v>28.8</v>
      </c>
      <c r="J93">
        <v>9.6</v>
      </c>
      <c r="K93">
        <v>2.9</v>
      </c>
      <c r="L93">
        <v>21.9</v>
      </c>
      <c r="M93" t="s">
        <v>32</v>
      </c>
      <c r="N93" t="s">
        <v>35</v>
      </c>
      <c r="O93" t="s">
        <v>38</v>
      </c>
      <c r="P93" t="str">
        <f t="shared" si="2"/>
        <v>Moderate</v>
      </c>
      <c r="Q93" t="str">
        <f t="shared" si="3"/>
        <v>Moderate</v>
      </c>
    </row>
    <row r="94" spans="1:17" x14ac:dyDescent="0.2">
      <c r="A94" s="1">
        <v>43897</v>
      </c>
      <c r="B94" t="s">
        <v>17</v>
      </c>
      <c r="C94">
        <v>12.7</v>
      </c>
      <c r="D94">
        <v>82.8</v>
      </c>
      <c r="E94">
        <v>26.8</v>
      </c>
      <c r="F94">
        <v>1000.6</v>
      </c>
      <c r="G94">
        <v>12.6</v>
      </c>
      <c r="H94" t="s">
        <v>28</v>
      </c>
      <c r="I94">
        <v>60.6</v>
      </c>
      <c r="J94">
        <v>5.5</v>
      </c>
      <c r="K94">
        <v>4.3</v>
      </c>
      <c r="L94">
        <v>22.1</v>
      </c>
      <c r="M94" t="s">
        <v>31</v>
      </c>
      <c r="N94" t="s">
        <v>35</v>
      </c>
      <c r="O94" t="s">
        <v>40</v>
      </c>
      <c r="P94" t="str">
        <f t="shared" si="2"/>
        <v>Moderate</v>
      </c>
      <c r="Q94" t="str">
        <f t="shared" si="3"/>
        <v>Cold</v>
      </c>
    </row>
    <row r="95" spans="1:17" x14ac:dyDescent="0.2">
      <c r="A95" s="1">
        <v>43897</v>
      </c>
      <c r="B95" t="s">
        <v>19</v>
      </c>
      <c r="C95">
        <v>34.9</v>
      </c>
      <c r="D95">
        <v>57.1</v>
      </c>
      <c r="E95">
        <v>9</v>
      </c>
      <c r="F95">
        <v>1016.2</v>
      </c>
      <c r="G95">
        <v>10.1</v>
      </c>
      <c r="H95" t="s">
        <v>26</v>
      </c>
      <c r="I95">
        <v>14.7</v>
      </c>
      <c r="J95">
        <v>9.4</v>
      </c>
      <c r="K95">
        <v>7.2</v>
      </c>
      <c r="L95">
        <v>17.100000000000001</v>
      </c>
      <c r="M95" t="s">
        <v>30</v>
      </c>
      <c r="N95" t="s">
        <v>35</v>
      </c>
      <c r="O95" t="s">
        <v>40</v>
      </c>
      <c r="P95" t="str">
        <f t="shared" si="2"/>
        <v>Low</v>
      </c>
      <c r="Q95" t="str">
        <f t="shared" si="3"/>
        <v>Hot</v>
      </c>
    </row>
    <row r="96" spans="1:17" x14ac:dyDescent="0.2">
      <c r="A96" s="1">
        <v>43898</v>
      </c>
      <c r="B96" t="s">
        <v>18</v>
      </c>
      <c r="C96">
        <v>22.9</v>
      </c>
      <c r="D96">
        <v>100</v>
      </c>
      <c r="E96">
        <v>19.600000000000001</v>
      </c>
      <c r="F96">
        <v>1010.1</v>
      </c>
      <c r="G96">
        <v>10.4</v>
      </c>
      <c r="H96" t="s">
        <v>26</v>
      </c>
      <c r="I96">
        <v>54.8</v>
      </c>
      <c r="J96">
        <v>6</v>
      </c>
      <c r="K96">
        <v>5.3</v>
      </c>
      <c r="L96">
        <v>24.3</v>
      </c>
      <c r="M96" t="s">
        <v>31</v>
      </c>
      <c r="N96" t="s">
        <v>34</v>
      </c>
      <c r="O96" t="s">
        <v>36</v>
      </c>
      <c r="P96" t="str">
        <f t="shared" si="2"/>
        <v>Moderate</v>
      </c>
      <c r="Q96" t="str">
        <f t="shared" si="3"/>
        <v>Moderate</v>
      </c>
    </row>
    <row r="97" spans="1:17" x14ac:dyDescent="0.2">
      <c r="A97" s="1">
        <v>43898</v>
      </c>
      <c r="B97" t="s">
        <v>18</v>
      </c>
      <c r="C97">
        <v>24</v>
      </c>
      <c r="D97">
        <v>75.2</v>
      </c>
      <c r="E97">
        <v>22.5</v>
      </c>
      <c r="F97">
        <v>1004.3</v>
      </c>
      <c r="G97">
        <v>15.7</v>
      </c>
      <c r="H97" t="s">
        <v>27</v>
      </c>
      <c r="I97">
        <v>78.400000000000006</v>
      </c>
      <c r="J97">
        <v>4.3</v>
      </c>
      <c r="K97">
        <v>5.0999999999999996</v>
      </c>
      <c r="L97">
        <v>18.399999999999999</v>
      </c>
      <c r="M97" t="s">
        <v>30</v>
      </c>
      <c r="N97" t="s">
        <v>34</v>
      </c>
      <c r="O97" t="s">
        <v>40</v>
      </c>
      <c r="P97" t="str">
        <f t="shared" si="2"/>
        <v>Moderate</v>
      </c>
      <c r="Q97" t="str">
        <f t="shared" si="3"/>
        <v>Moderate</v>
      </c>
    </row>
    <row r="98" spans="1:17" x14ac:dyDescent="0.2">
      <c r="A98" s="1">
        <v>43899</v>
      </c>
      <c r="B98" t="s">
        <v>20</v>
      </c>
      <c r="C98">
        <v>27.9</v>
      </c>
      <c r="D98">
        <v>84.6</v>
      </c>
      <c r="E98">
        <v>26.7</v>
      </c>
      <c r="F98">
        <v>1021.8</v>
      </c>
      <c r="G98">
        <v>8.3000000000000007</v>
      </c>
      <c r="H98" t="s">
        <v>28</v>
      </c>
      <c r="I98">
        <v>28.7</v>
      </c>
      <c r="J98">
        <v>10.3</v>
      </c>
      <c r="K98">
        <v>11</v>
      </c>
      <c r="L98">
        <v>21.2</v>
      </c>
      <c r="M98" t="s">
        <v>30</v>
      </c>
      <c r="N98" t="s">
        <v>34</v>
      </c>
      <c r="O98" t="s">
        <v>39</v>
      </c>
      <c r="P98" t="str">
        <f t="shared" si="2"/>
        <v>Moderate</v>
      </c>
      <c r="Q98" t="str">
        <f t="shared" si="3"/>
        <v>Moderate</v>
      </c>
    </row>
    <row r="99" spans="1:17" x14ac:dyDescent="0.2">
      <c r="A99" s="1">
        <v>43900</v>
      </c>
      <c r="B99" t="s">
        <v>17</v>
      </c>
      <c r="C99">
        <v>30.4</v>
      </c>
      <c r="D99">
        <v>59.5</v>
      </c>
      <c r="E99">
        <v>18.8</v>
      </c>
      <c r="F99">
        <v>1016.9</v>
      </c>
      <c r="G99">
        <v>12.9</v>
      </c>
      <c r="H99" t="s">
        <v>25</v>
      </c>
      <c r="I99">
        <v>50.9</v>
      </c>
      <c r="J99">
        <v>9.4</v>
      </c>
      <c r="K99">
        <v>6.6</v>
      </c>
      <c r="L99">
        <v>13.2</v>
      </c>
      <c r="M99" t="s">
        <v>33</v>
      </c>
      <c r="N99" t="s">
        <v>34</v>
      </c>
      <c r="O99" t="s">
        <v>40</v>
      </c>
      <c r="P99" t="str">
        <f t="shared" si="2"/>
        <v>Moderate</v>
      </c>
      <c r="Q99" t="str">
        <f t="shared" si="3"/>
        <v>Hot</v>
      </c>
    </row>
    <row r="100" spans="1:17" x14ac:dyDescent="0.2">
      <c r="A100" s="1">
        <v>43901</v>
      </c>
      <c r="B100" t="s">
        <v>15</v>
      </c>
      <c r="C100">
        <v>26.4</v>
      </c>
      <c r="D100">
        <v>58</v>
      </c>
      <c r="E100">
        <v>27</v>
      </c>
      <c r="F100">
        <v>1012</v>
      </c>
      <c r="G100">
        <v>25.7</v>
      </c>
      <c r="H100" t="s">
        <v>23</v>
      </c>
      <c r="I100">
        <v>43.7</v>
      </c>
      <c r="J100">
        <v>8.8000000000000007</v>
      </c>
      <c r="K100">
        <v>3.9</v>
      </c>
      <c r="L100">
        <v>27.5</v>
      </c>
      <c r="M100" t="s">
        <v>32</v>
      </c>
      <c r="N100" t="s">
        <v>34</v>
      </c>
      <c r="O100" t="s">
        <v>38</v>
      </c>
      <c r="P100" t="str">
        <f t="shared" si="2"/>
        <v>Moderate</v>
      </c>
      <c r="Q100" t="str">
        <f t="shared" si="3"/>
        <v>Moderate</v>
      </c>
    </row>
    <row r="101" spans="1:17" x14ac:dyDescent="0.2">
      <c r="A101" s="1">
        <v>43902</v>
      </c>
      <c r="B101" t="s">
        <v>20</v>
      </c>
      <c r="C101">
        <v>38.9</v>
      </c>
      <c r="D101">
        <v>100</v>
      </c>
      <c r="E101">
        <v>15.3</v>
      </c>
      <c r="F101">
        <v>1017.5</v>
      </c>
      <c r="G101">
        <v>0</v>
      </c>
      <c r="H101" t="s">
        <v>26</v>
      </c>
      <c r="I101">
        <v>0.1</v>
      </c>
      <c r="J101">
        <v>7.7</v>
      </c>
      <c r="K101">
        <v>9.1999999999999993</v>
      </c>
      <c r="L101">
        <v>27.4</v>
      </c>
      <c r="M101" t="s">
        <v>33</v>
      </c>
      <c r="N101" t="s">
        <v>35</v>
      </c>
      <c r="O101" t="s">
        <v>38</v>
      </c>
      <c r="P101" t="str">
        <f t="shared" si="2"/>
        <v>Moderate</v>
      </c>
      <c r="Q101" t="str">
        <f t="shared" si="3"/>
        <v>Hot</v>
      </c>
    </row>
    <row r="102" spans="1:17" x14ac:dyDescent="0.2">
      <c r="A102" s="1">
        <v>43902</v>
      </c>
      <c r="B102" t="s">
        <v>16</v>
      </c>
      <c r="C102">
        <v>27.8</v>
      </c>
      <c r="D102">
        <v>73</v>
      </c>
      <c r="E102">
        <v>20.6</v>
      </c>
      <c r="F102">
        <v>1018.3</v>
      </c>
      <c r="G102">
        <v>16.100000000000001</v>
      </c>
      <c r="H102" t="s">
        <v>28</v>
      </c>
      <c r="I102">
        <v>100</v>
      </c>
      <c r="J102">
        <v>11.3</v>
      </c>
      <c r="K102">
        <v>5.7</v>
      </c>
      <c r="L102">
        <v>35.200000000000003</v>
      </c>
      <c r="M102" t="s">
        <v>32</v>
      </c>
      <c r="N102" t="s">
        <v>34</v>
      </c>
      <c r="O102" t="s">
        <v>36</v>
      </c>
      <c r="P102" t="str">
        <f t="shared" si="2"/>
        <v>Moderate</v>
      </c>
      <c r="Q102" t="str">
        <f t="shared" si="3"/>
        <v>Moderate</v>
      </c>
    </row>
    <row r="103" spans="1:17" x14ac:dyDescent="0.2">
      <c r="A103" s="1">
        <v>43902</v>
      </c>
      <c r="B103" t="s">
        <v>17</v>
      </c>
      <c r="C103">
        <v>31.8</v>
      </c>
      <c r="D103">
        <v>80.2</v>
      </c>
      <c r="E103">
        <v>23.9</v>
      </c>
      <c r="F103">
        <v>1013.1</v>
      </c>
      <c r="G103">
        <v>5.4</v>
      </c>
      <c r="H103" t="s">
        <v>24</v>
      </c>
      <c r="I103">
        <v>23.5</v>
      </c>
      <c r="J103">
        <v>2.8</v>
      </c>
      <c r="K103">
        <v>9.1999999999999993</v>
      </c>
      <c r="L103">
        <v>25.9</v>
      </c>
      <c r="M103" t="s">
        <v>31</v>
      </c>
      <c r="N103" t="s">
        <v>35</v>
      </c>
      <c r="O103" t="s">
        <v>40</v>
      </c>
      <c r="P103" t="str">
        <f t="shared" si="2"/>
        <v>Moderate</v>
      </c>
      <c r="Q103" t="str">
        <f t="shared" si="3"/>
        <v>Hot</v>
      </c>
    </row>
    <row r="104" spans="1:17" x14ac:dyDescent="0.2">
      <c r="A104" s="1">
        <v>43902</v>
      </c>
      <c r="B104" t="s">
        <v>18</v>
      </c>
      <c r="C104">
        <v>19.8</v>
      </c>
      <c r="D104">
        <v>62.2</v>
      </c>
      <c r="E104">
        <v>15.4</v>
      </c>
      <c r="F104">
        <v>1013.6</v>
      </c>
      <c r="G104">
        <v>7.8</v>
      </c>
      <c r="H104" t="s">
        <v>25</v>
      </c>
      <c r="I104">
        <v>24</v>
      </c>
      <c r="J104">
        <v>7</v>
      </c>
      <c r="K104">
        <v>6.2</v>
      </c>
      <c r="L104">
        <v>22</v>
      </c>
      <c r="M104" t="s">
        <v>32</v>
      </c>
      <c r="N104" t="s">
        <v>34</v>
      </c>
      <c r="O104" t="s">
        <v>38</v>
      </c>
      <c r="P104" t="str">
        <f t="shared" si="2"/>
        <v>Moderate</v>
      </c>
      <c r="Q104" t="str">
        <f t="shared" si="3"/>
        <v>Cold</v>
      </c>
    </row>
    <row r="105" spans="1:17" x14ac:dyDescent="0.2">
      <c r="A105" s="1">
        <v>43902</v>
      </c>
      <c r="B105" t="s">
        <v>20</v>
      </c>
      <c r="C105">
        <v>23.9</v>
      </c>
      <c r="D105">
        <v>65.599999999999994</v>
      </c>
      <c r="E105">
        <v>31.6</v>
      </c>
      <c r="F105">
        <v>1017.6</v>
      </c>
      <c r="G105">
        <v>7.2</v>
      </c>
      <c r="H105" t="s">
        <v>25</v>
      </c>
      <c r="I105">
        <v>63.6</v>
      </c>
      <c r="J105">
        <v>8.1999999999999993</v>
      </c>
      <c r="K105">
        <v>8.8000000000000007</v>
      </c>
      <c r="L105">
        <v>28</v>
      </c>
      <c r="M105" t="s">
        <v>33</v>
      </c>
      <c r="N105" t="s">
        <v>34</v>
      </c>
      <c r="O105" t="s">
        <v>39</v>
      </c>
      <c r="P105" t="str">
        <f t="shared" si="2"/>
        <v>Moderate</v>
      </c>
      <c r="Q105" t="str">
        <f t="shared" si="3"/>
        <v>Moderate</v>
      </c>
    </row>
    <row r="106" spans="1:17" x14ac:dyDescent="0.2">
      <c r="A106" s="1">
        <v>43903</v>
      </c>
      <c r="B106" t="s">
        <v>17</v>
      </c>
      <c r="C106">
        <v>24.2</v>
      </c>
      <c r="D106">
        <v>83.8</v>
      </c>
      <c r="E106">
        <v>8.1</v>
      </c>
      <c r="F106">
        <v>1013</v>
      </c>
      <c r="G106">
        <v>13.6</v>
      </c>
      <c r="H106" t="s">
        <v>29</v>
      </c>
      <c r="I106">
        <v>24.5</v>
      </c>
      <c r="J106">
        <v>6.2</v>
      </c>
      <c r="K106">
        <v>8.1999999999999993</v>
      </c>
      <c r="L106">
        <v>25.2</v>
      </c>
      <c r="M106" t="s">
        <v>32</v>
      </c>
      <c r="N106" t="s">
        <v>35</v>
      </c>
      <c r="O106" t="s">
        <v>40</v>
      </c>
      <c r="P106" t="str">
        <f t="shared" si="2"/>
        <v>Low</v>
      </c>
      <c r="Q106" t="str">
        <f t="shared" si="3"/>
        <v>Moderate</v>
      </c>
    </row>
    <row r="107" spans="1:17" x14ac:dyDescent="0.2">
      <c r="A107" s="1">
        <v>43904</v>
      </c>
      <c r="B107" t="s">
        <v>19</v>
      </c>
      <c r="C107">
        <v>27.6</v>
      </c>
      <c r="D107">
        <v>58.5</v>
      </c>
      <c r="E107">
        <v>20.2</v>
      </c>
      <c r="F107">
        <v>1027.7</v>
      </c>
      <c r="G107">
        <v>9.5</v>
      </c>
      <c r="H107" t="s">
        <v>26</v>
      </c>
      <c r="I107">
        <v>86.1</v>
      </c>
      <c r="J107">
        <v>12.7</v>
      </c>
      <c r="K107">
        <v>4.4000000000000004</v>
      </c>
      <c r="L107">
        <v>28.6</v>
      </c>
      <c r="M107" t="s">
        <v>30</v>
      </c>
      <c r="N107" t="s">
        <v>34</v>
      </c>
      <c r="O107" t="s">
        <v>37</v>
      </c>
      <c r="P107" t="str">
        <f t="shared" si="2"/>
        <v>Moderate</v>
      </c>
      <c r="Q107" t="str">
        <f t="shared" si="3"/>
        <v>Moderate</v>
      </c>
    </row>
    <row r="108" spans="1:17" x14ac:dyDescent="0.2">
      <c r="A108" s="1">
        <v>43905</v>
      </c>
      <c r="B108" t="s">
        <v>15</v>
      </c>
      <c r="C108">
        <v>35</v>
      </c>
      <c r="D108">
        <v>71.400000000000006</v>
      </c>
      <c r="E108">
        <v>44.8</v>
      </c>
      <c r="F108">
        <v>1007.2</v>
      </c>
      <c r="G108">
        <v>16.8</v>
      </c>
      <c r="H108" t="s">
        <v>25</v>
      </c>
      <c r="I108">
        <v>74.099999999999994</v>
      </c>
      <c r="J108">
        <v>8.5</v>
      </c>
      <c r="K108">
        <v>5.0999999999999996</v>
      </c>
      <c r="L108">
        <v>11.2</v>
      </c>
      <c r="M108" t="s">
        <v>32</v>
      </c>
      <c r="N108" t="s">
        <v>35</v>
      </c>
      <c r="O108" t="s">
        <v>39</v>
      </c>
      <c r="P108" t="str">
        <f t="shared" si="2"/>
        <v>Moderate</v>
      </c>
      <c r="Q108" t="str">
        <f t="shared" si="3"/>
        <v>Hot</v>
      </c>
    </row>
    <row r="109" spans="1:17" x14ac:dyDescent="0.2">
      <c r="A109" s="1">
        <v>43905</v>
      </c>
      <c r="B109" t="s">
        <v>20</v>
      </c>
      <c r="C109">
        <v>33</v>
      </c>
      <c r="D109">
        <v>80.3</v>
      </c>
      <c r="E109">
        <v>9.1</v>
      </c>
      <c r="F109">
        <v>998.1</v>
      </c>
      <c r="G109">
        <v>10.199999999999999</v>
      </c>
      <c r="H109" t="s">
        <v>27</v>
      </c>
      <c r="I109">
        <v>35.700000000000003</v>
      </c>
      <c r="J109">
        <v>8</v>
      </c>
      <c r="K109">
        <v>5.9</v>
      </c>
      <c r="L109">
        <v>24.6</v>
      </c>
      <c r="M109" t="s">
        <v>32</v>
      </c>
      <c r="N109" t="s">
        <v>34</v>
      </c>
      <c r="O109" t="s">
        <v>40</v>
      </c>
      <c r="P109" t="str">
        <f t="shared" si="2"/>
        <v>Low</v>
      </c>
      <c r="Q109" t="str">
        <f t="shared" si="3"/>
        <v>Hot</v>
      </c>
    </row>
    <row r="110" spans="1:17" x14ac:dyDescent="0.2">
      <c r="A110" s="1">
        <v>43906</v>
      </c>
      <c r="B110" t="s">
        <v>17</v>
      </c>
      <c r="C110">
        <v>26.1</v>
      </c>
      <c r="D110">
        <v>86.8</v>
      </c>
      <c r="E110">
        <v>16.3</v>
      </c>
      <c r="F110">
        <v>1020.7</v>
      </c>
      <c r="G110">
        <v>13.6</v>
      </c>
      <c r="H110" t="s">
        <v>29</v>
      </c>
      <c r="I110">
        <v>65.900000000000006</v>
      </c>
      <c r="J110">
        <v>9</v>
      </c>
      <c r="K110">
        <v>5.6</v>
      </c>
      <c r="L110">
        <v>29.7</v>
      </c>
      <c r="M110" t="s">
        <v>30</v>
      </c>
      <c r="N110" t="s">
        <v>34</v>
      </c>
      <c r="O110" t="s">
        <v>39</v>
      </c>
      <c r="P110" t="str">
        <f t="shared" si="2"/>
        <v>Moderate</v>
      </c>
      <c r="Q110" t="str">
        <f t="shared" si="3"/>
        <v>Moderate</v>
      </c>
    </row>
    <row r="111" spans="1:17" x14ac:dyDescent="0.2">
      <c r="A111" s="1">
        <v>43906</v>
      </c>
      <c r="B111" t="s">
        <v>16</v>
      </c>
      <c r="C111">
        <v>40.6</v>
      </c>
      <c r="D111">
        <v>56.4</v>
      </c>
      <c r="E111">
        <v>14.3</v>
      </c>
      <c r="F111">
        <v>1007.6</v>
      </c>
      <c r="G111">
        <v>24</v>
      </c>
      <c r="H111" t="s">
        <v>24</v>
      </c>
      <c r="I111">
        <v>54</v>
      </c>
      <c r="J111">
        <v>8</v>
      </c>
      <c r="K111">
        <v>0.6</v>
      </c>
      <c r="L111">
        <v>25.7</v>
      </c>
      <c r="M111" t="s">
        <v>30</v>
      </c>
      <c r="N111" t="s">
        <v>34</v>
      </c>
      <c r="O111" t="s">
        <v>40</v>
      </c>
      <c r="P111" t="str">
        <f t="shared" si="2"/>
        <v>Moderate</v>
      </c>
      <c r="Q111" t="str">
        <f t="shared" si="3"/>
        <v>Hot</v>
      </c>
    </row>
    <row r="112" spans="1:17" x14ac:dyDescent="0.2">
      <c r="A112" s="1">
        <v>43907</v>
      </c>
      <c r="B112" t="s">
        <v>16</v>
      </c>
      <c r="C112">
        <v>35.4</v>
      </c>
      <c r="D112">
        <v>72.5</v>
      </c>
      <c r="E112">
        <v>11.8</v>
      </c>
      <c r="F112">
        <v>999.9</v>
      </c>
      <c r="G112">
        <v>15.8</v>
      </c>
      <c r="H112" t="s">
        <v>24</v>
      </c>
      <c r="I112">
        <v>92.9</v>
      </c>
      <c r="J112">
        <v>9.8000000000000007</v>
      </c>
      <c r="K112">
        <v>3</v>
      </c>
      <c r="L112">
        <v>14.6</v>
      </c>
      <c r="M112" t="s">
        <v>32</v>
      </c>
      <c r="N112" t="s">
        <v>34</v>
      </c>
      <c r="O112" t="s">
        <v>38</v>
      </c>
      <c r="P112" t="str">
        <f t="shared" si="2"/>
        <v>Moderate</v>
      </c>
      <c r="Q112" t="str">
        <f t="shared" si="3"/>
        <v>Hot</v>
      </c>
    </row>
    <row r="113" spans="1:17" x14ac:dyDescent="0.2">
      <c r="A113" s="1">
        <v>43907</v>
      </c>
      <c r="B113" t="s">
        <v>16</v>
      </c>
      <c r="C113">
        <v>50.5</v>
      </c>
      <c r="D113">
        <v>60.5</v>
      </c>
      <c r="E113">
        <v>29.4</v>
      </c>
      <c r="F113">
        <v>1002.1</v>
      </c>
      <c r="G113">
        <v>15.4</v>
      </c>
      <c r="H113" t="s">
        <v>25</v>
      </c>
      <c r="I113">
        <v>37.799999999999997</v>
      </c>
      <c r="J113">
        <v>6.2</v>
      </c>
      <c r="K113">
        <v>1.9</v>
      </c>
      <c r="L113">
        <v>19.100000000000001</v>
      </c>
      <c r="M113" t="s">
        <v>32</v>
      </c>
      <c r="N113" t="s">
        <v>35</v>
      </c>
      <c r="O113" t="s">
        <v>40</v>
      </c>
      <c r="P113" t="str">
        <f t="shared" si="2"/>
        <v>Moderate</v>
      </c>
      <c r="Q113" t="str">
        <f t="shared" si="3"/>
        <v>Hot</v>
      </c>
    </row>
    <row r="114" spans="1:17" x14ac:dyDescent="0.2">
      <c r="A114" s="1">
        <v>43908</v>
      </c>
      <c r="B114" t="s">
        <v>15</v>
      </c>
      <c r="C114">
        <v>37.799999999999997</v>
      </c>
      <c r="D114">
        <v>20.2</v>
      </c>
      <c r="E114">
        <v>12.6</v>
      </c>
      <c r="F114">
        <v>1013.2</v>
      </c>
      <c r="G114">
        <v>21.2</v>
      </c>
      <c r="H114" t="s">
        <v>27</v>
      </c>
      <c r="I114">
        <v>25.8</v>
      </c>
      <c r="J114">
        <v>12.3</v>
      </c>
      <c r="K114">
        <v>9.4</v>
      </c>
      <c r="L114">
        <v>21.4</v>
      </c>
      <c r="M114" t="s">
        <v>30</v>
      </c>
      <c r="N114" t="s">
        <v>35</v>
      </c>
      <c r="O114" t="s">
        <v>36</v>
      </c>
      <c r="P114" t="str">
        <f t="shared" si="2"/>
        <v>Moderate</v>
      </c>
      <c r="Q114" t="str">
        <f t="shared" si="3"/>
        <v>Hot</v>
      </c>
    </row>
    <row r="115" spans="1:17" x14ac:dyDescent="0.2">
      <c r="A115" s="1">
        <v>43909</v>
      </c>
      <c r="B115" t="s">
        <v>17</v>
      </c>
      <c r="C115">
        <v>15</v>
      </c>
      <c r="D115">
        <v>78.2</v>
      </c>
      <c r="E115">
        <v>19.2</v>
      </c>
      <c r="F115">
        <v>1006.3</v>
      </c>
      <c r="G115">
        <v>21.8</v>
      </c>
      <c r="H115" t="s">
        <v>29</v>
      </c>
      <c r="I115">
        <v>65</v>
      </c>
      <c r="J115">
        <v>9.1999999999999993</v>
      </c>
      <c r="K115">
        <v>4.9000000000000004</v>
      </c>
      <c r="L115">
        <v>14.9</v>
      </c>
      <c r="M115" t="s">
        <v>30</v>
      </c>
      <c r="N115" t="s">
        <v>35</v>
      </c>
      <c r="O115" t="s">
        <v>36</v>
      </c>
      <c r="P115" t="str">
        <f t="shared" si="2"/>
        <v>Moderate</v>
      </c>
      <c r="Q115" t="str">
        <f t="shared" si="3"/>
        <v>Cold</v>
      </c>
    </row>
    <row r="116" spans="1:17" x14ac:dyDescent="0.2">
      <c r="A116" s="1">
        <v>43909</v>
      </c>
      <c r="B116" t="s">
        <v>18</v>
      </c>
      <c r="C116">
        <v>19.7</v>
      </c>
      <c r="D116">
        <v>65.2</v>
      </c>
      <c r="E116">
        <v>18.100000000000001</v>
      </c>
      <c r="F116">
        <v>1004.1</v>
      </c>
      <c r="G116">
        <v>2.9</v>
      </c>
      <c r="H116" t="s">
        <v>27</v>
      </c>
      <c r="I116">
        <v>64.400000000000006</v>
      </c>
      <c r="J116">
        <v>8.9</v>
      </c>
      <c r="K116">
        <v>5.4</v>
      </c>
      <c r="L116">
        <v>19.5</v>
      </c>
      <c r="M116" t="s">
        <v>33</v>
      </c>
      <c r="N116" t="s">
        <v>35</v>
      </c>
      <c r="O116" t="s">
        <v>36</v>
      </c>
      <c r="P116" t="str">
        <f t="shared" si="2"/>
        <v>Moderate</v>
      </c>
      <c r="Q116" t="str">
        <f t="shared" si="3"/>
        <v>Cold</v>
      </c>
    </row>
    <row r="117" spans="1:17" x14ac:dyDescent="0.2">
      <c r="A117" s="1">
        <v>43909</v>
      </c>
      <c r="B117" t="s">
        <v>18</v>
      </c>
      <c r="C117">
        <v>31.9</v>
      </c>
      <c r="D117">
        <v>51.5</v>
      </c>
      <c r="E117">
        <v>4.5999999999999996</v>
      </c>
      <c r="F117">
        <v>1011.7</v>
      </c>
      <c r="G117">
        <v>8.4</v>
      </c>
      <c r="H117" t="s">
        <v>29</v>
      </c>
      <c r="I117">
        <v>22.8</v>
      </c>
      <c r="J117">
        <v>8.1</v>
      </c>
      <c r="K117">
        <v>1.1000000000000001</v>
      </c>
      <c r="L117">
        <v>13.7</v>
      </c>
      <c r="M117" t="s">
        <v>30</v>
      </c>
      <c r="N117" t="s">
        <v>34</v>
      </c>
      <c r="O117" t="s">
        <v>40</v>
      </c>
      <c r="P117" t="str">
        <f t="shared" si="2"/>
        <v>Low</v>
      </c>
      <c r="Q117" t="str">
        <f t="shared" si="3"/>
        <v>Hot</v>
      </c>
    </row>
    <row r="118" spans="1:17" x14ac:dyDescent="0.2">
      <c r="A118" s="1">
        <v>43910</v>
      </c>
      <c r="B118" t="s">
        <v>19</v>
      </c>
      <c r="C118">
        <v>12.2</v>
      </c>
      <c r="D118">
        <v>83.1</v>
      </c>
      <c r="E118">
        <v>15.3</v>
      </c>
      <c r="F118">
        <v>1009.9</v>
      </c>
      <c r="G118">
        <v>20.2</v>
      </c>
      <c r="H118" t="s">
        <v>27</v>
      </c>
      <c r="I118">
        <v>19.100000000000001</v>
      </c>
      <c r="J118">
        <v>8.4</v>
      </c>
      <c r="K118">
        <v>7</v>
      </c>
      <c r="L118">
        <v>14.4</v>
      </c>
      <c r="M118" t="s">
        <v>31</v>
      </c>
      <c r="N118" t="s">
        <v>35</v>
      </c>
      <c r="O118" t="s">
        <v>36</v>
      </c>
      <c r="P118" t="str">
        <f t="shared" si="2"/>
        <v>Moderate</v>
      </c>
      <c r="Q118" t="str">
        <f t="shared" si="3"/>
        <v>Cold</v>
      </c>
    </row>
    <row r="119" spans="1:17" x14ac:dyDescent="0.2">
      <c r="A119" s="1">
        <v>43911</v>
      </c>
      <c r="B119" t="s">
        <v>15</v>
      </c>
      <c r="C119">
        <v>23.8</v>
      </c>
      <c r="D119">
        <v>29.3</v>
      </c>
      <c r="E119">
        <v>19.3</v>
      </c>
      <c r="F119">
        <v>1008.5</v>
      </c>
      <c r="G119">
        <v>6.7</v>
      </c>
      <c r="H119" t="s">
        <v>25</v>
      </c>
      <c r="I119">
        <v>75.5</v>
      </c>
      <c r="J119">
        <v>11.5</v>
      </c>
      <c r="K119">
        <v>3.2</v>
      </c>
      <c r="L119">
        <v>24.6</v>
      </c>
      <c r="M119" t="s">
        <v>33</v>
      </c>
      <c r="N119" t="s">
        <v>35</v>
      </c>
      <c r="O119" t="s">
        <v>36</v>
      </c>
      <c r="P119" t="str">
        <f t="shared" si="2"/>
        <v>Moderate</v>
      </c>
      <c r="Q119" t="str">
        <f t="shared" si="3"/>
        <v>Moderate</v>
      </c>
    </row>
    <row r="120" spans="1:17" x14ac:dyDescent="0.2">
      <c r="A120" s="1">
        <v>43911</v>
      </c>
      <c r="B120" t="s">
        <v>19</v>
      </c>
      <c r="C120">
        <v>39.9</v>
      </c>
      <c r="D120">
        <v>53.6</v>
      </c>
      <c r="E120">
        <v>5</v>
      </c>
      <c r="F120">
        <v>1018</v>
      </c>
      <c r="G120">
        <v>27.1</v>
      </c>
      <c r="H120" t="s">
        <v>28</v>
      </c>
      <c r="I120">
        <v>31.8</v>
      </c>
      <c r="J120">
        <v>4</v>
      </c>
      <c r="K120">
        <v>6.1</v>
      </c>
      <c r="L120">
        <v>21</v>
      </c>
      <c r="M120" t="s">
        <v>32</v>
      </c>
      <c r="N120" t="s">
        <v>35</v>
      </c>
      <c r="O120" t="s">
        <v>36</v>
      </c>
      <c r="P120" t="str">
        <f t="shared" si="2"/>
        <v>Low</v>
      </c>
      <c r="Q120" t="str">
        <f t="shared" si="3"/>
        <v>Hot</v>
      </c>
    </row>
    <row r="121" spans="1:17" x14ac:dyDescent="0.2">
      <c r="A121" s="1">
        <v>43912</v>
      </c>
      <c r="B121" t="s">
        <v>16</v>
      </c>
      <c r="C121">
        <v>35.700000000000003</v>
      </c>
      <c r="D121">
        <v>110</v>
      </c>
      <c r="E121">
        <v>27.9</v>
      </c>
      <c r="F121">
        <v>996.6</v>
      </c>
      <c r="G121">
        <v>0</v>
      </c>
      <c r="H121" t="s">
        <v>27</v>
      </c>
      <c r="I121">
        <v>63.7</v>
      </c>
      <c r="J121">
        <v>0.5</v>
      </c>
      <c r="K121">
        <v>8.4</v>
      </c>
      <c r="L121">
        <v>14.9</v>
      </c>
      <c r="M121" t="s">
        <v>30</v>
      </c>
      <c r="N121" t="s">
        <v>34</v>
      </c>
      <c r="O121" t="s">
        <v>37</v>
      </c>
      <c r="P121" t="str">
        <f t="shared" si="2"/>
        <v>Moderate</v>
      </c>
      <c r="Q121" t="str">
        <f t="shared" si="3"/>
        <v>Hot</v>
      </c>
    </row>
    <row r="122" spans="1:17" x14ac:dyDescent="0.2">
      <c r="A122" s="1">
        <v>43912</v>
      </c>
      <c r="B122" t="s">
        <v>20</v>
      </c>
      <c r="C122">
        <v>35.299999999999997</v>
      </c>
      <c r="D122">
        <v>70.7</v>
      </c>
      <c r="E122">
        <v>5.7</v>
      </c>
      <c r="F122">
        <v>1006.9</v>
      </c>
      <c r="G122">
        <v>7.5</v>
      </c>
      <c r="H122" t="s">
        <v>22</v>
      </c>
      <c r="I122">
        <v>19.7</v>
      </c>
      <c r="J122">
        <v>9.9</v>
      </c>
      <c r="K122">
        <v>5.7</v>
      </c>
      <c r="L122">
        <v>9.1</v>
      </c>
      <c r="M122" t="s">
        <v>30</v>
      </c>
      <c r="N122" t="s">
        <v>35</v>
      </c>
      <c r="O122" t="s">
        <v>38</v>
      </c>
      <c r="P122" t="str">
        <f t="shared" si="2"/>
        <v>Low</v>
      </c>
      <c r="Q122" t="str">
        <f t="shared" si="3"/>
        <v>Hot</v>
      </c>
    </row>
    <row r="123" spans="1:17" x14ac:dyDescent="0.2">
      <c r="A123" s="1">
        <v>43913</v>
      </c>
      <c r="B123" t="s">
        <v>21</v>
      </c>
      <c r="C123">
        <v>29.2</v>
      </c>
      <c r="D123">
        <v>30.2</v>
      </c>
      <c r="E123">
        <v>11.2</v>
      </c>
      <c r="F123">
        <v>1014.2</v>
      </c>
      <c r="G123">
        <v>22.2</v>
      </c>
      <c r="H123" t="s">
        <v>23</v>
      </c>
      <c r="I123">
        <v>83.5</v>
      </c>
      <c r="J123">
        <v>12.5</v>
      </c>
      <c r="K123">
        <v>5.3</v>
      </c>
      <c r="L123">
        <v>14.5</v>
      </c>
      <c r="M123" t="s">
        <v>33</v>
      </c>
      <c r="N123" t="s">
        <v>35</v>
      </c>
      <c r="O123" t="s">
        <v>37</v>
      </c>
      <c r="P123" t="str">
        <f t="shared" si="2"/>
        <v>Moderate</v>
      </c>
      <c r="Q123" t="str">
        <f t="shared" si="3"/>
        <v>Moderate</v>
      </c>
    </row>
    <row r="124" spans="1:17" x14ac:dyDescent="0.2">
      <c r="A124" s="1">
        <v>43916</v>
      </c>
      <c r="B124" t="s">
        <v>15</v>
      </c>
      <c r="C124">
        <v>26.6</v>
      </c>
      <c r="D124">
        <v>25.9</v>
      </c>
      <c r="E124">
        <v>4</v>
      </c>
      <c r="F124">
        <v>1011.9</v>
      </c>
      <c r="G124">
        <v>3.2</v>
      </c>
      <c r="H124" t="s">
        <v>22</v>
      </c>
      <c r="I124">
        <v>100</v>
      </c>
      <c r="J124">
        <v>11.5</v>
      </c>
      <c r="K124">
        <v>8.1</v>
      </c>
      <c r="L124">
        <v>17.7</v>
      </c>
      <c r="M124" t="s">
        <v>31</v>
      </c>
      <c r="N124" t="s">
        <v>34</v>
      </c>
      <c r="O124" t="s">
        <v>37</v>
      </c>
      <c r="P124" t="str">
        <f t="shared" si="2"/>
        <v>Low</v>
      </c>
      <c r="Q124" t="str">
        <f t="shared" si="3"/>
        <v>Moderate</v>
      </c>
    </row>
    <row r="125" spans="1:17" x14ac:dyDescent="0.2">
      <c r="A125" s="1">
        <v>43917</v>
      </c>
      <c r="B125" t="s">
        <v>15</v>
      </c>
      <c r="C125">
        <v>24.3</v>
      </c>
      <c r="D125">
        <v>83.1</v>
      </c>
      <c r="E125">
        <v>16.600000000000001</v>
      </c>
      <c r="F125">
        <v>1002.9</v>
      </c>
      <c r="G125">
        <v>18.100000000000001</v>
      </c>
      <c r="H125" t="s">
        <v>29</v>
      </c>
      <c r="I125">
        <v>35.5</v>
      </c>
      <c r="J125">
        <v>5.5</v>
      </c>
      <c r="K125">
        <v>5.7</v>
      </c>
      <c r="L125">
        <v>13.9</v>
      </c>
      <c r="M125" t="s">
        <v>32</v>
      </c>
      <c r="N125" t="s">
        <v>34</v>
      </c>
      <c r="O125" t="s">
        <v>38</v>
      </c>
      <c r="P125" t="str">
        <f t="shared" si="2"/>
        <v>Moderate</v>
      </c>
      <c r="Q125" t="str">
        <f t="shared" si="3"/>
        <v>Moderate</v>
      </c>
    </row>
    <row r="126" spans="1:17" x14ac:dyDescent="0.2">
      <c r="A126" s="1">
        <v>43918</v>
      </c>
      <c r="B126" t="s">
        <v>15</v>
      </c>
      <c r="C126">
        <v>27.9</v>
      </c>
      <c r="D126">
        <v>41.9</v>
      </c>
      <c r="E126">
        <v>26</v>
      </c>
      <c r="F126">
        <v>1011</v>
      </c>
      <c r="G126">
        <v>24.3</v>
      </c>
      <c r="H126" t="s">
        <v>27</v>
      </c>
      <c r="I126">
        <v>41.3</v>
      </c>
      <c r="J126">
        <v>6.7</v>
      </c>
      <c r="K126">
        <v>6.3</v>
      </c>
      <c r="L126">
        <v>23.9</v>
      </c>
      <c r="M126" t="s">
        <v>30</v>
      </c>
      <c r="N126" t="s">
        <v>34</v>
      </c>
      <c r="O126" t="s">
        <v>38</v>
      </c>
      <c r="P126" t="str">
        <f t="shared" si="2"/>
        <v>Moderate</v>
      </c>
      <c r="Q126" t="str">
        <f t="shared" si="3"/>
        <v>Moderate</v>
      </c>
    </row>
    <row r="127" spans="1:17" x14ac:dyDescent="0.2">
      <c r="A127" s="1">
        <v>43920</v>
      </c>
      <c r="B127" t="s">
        <v>20</v>
      </c>
      <c r="C127">
        <v>35.700000000000003</v>
      </c>
      <c r="D127">
        <v>69.3</v>
      </c>
      <c r="E127">
        <v>54</v>
      </c>
      <c r="F127">
        <v>1015.3</v>
      </c>
      <c r="G127">
        <v>16.600000000000001</v>
      </c>
      <c r="H127" t="s">
        <v>25</v>
      </c>
      <c r="I127">
        <v>72.8</v>
      </c>
      <c r="J127">
        <v>9.1999999999999993</v>
      </c>
      <c r="K127">
        <v>4</v>
      </c>
      <c r="L127">
        <v>18.100000000000001</v>
      </c>
      <c r="M127" t="s">
        <v>32</v>
      </c>
      <c r="N127" t="s">
        <v>34</v>
      </c>
      <c r="O127" t="s">
        <v>36</v>
      </c>
      <c r="P127" t="str">
        <f t="shared" si="2"/>
        <v>Heavy</v>
      </c>
      <c r="Q127" t="str">
        <f t="shared" si="3"/>
        <v>Hot</v>
      </c>
    </row>
    <row r="128" spans="1:17" x14ac:dyDescent="0.2">
      <c r="A128" s="1">
        <v>43920</v>
      </c>
      <c r="B128" t="s">
        <v>15</v>
      </c>
      <c r="C128">
        <v>19.8</v>
      </c>
      <c r="D128">
        <v>80.3</v>
      </c>
      <c r="E128">
        <v>41</v>
      </c>
      <c r="F128">
        <v>1008.6</v>
      </c>
      <c r="G128">
        <v>21.5</v>
      </c>
      <c r="H128" t="s">
        <v>23</v>
      </c>
      <c r="I128">
        <v>71.599999999999994</v>
      </c>
      <c r="J128">
        <v>3.7</v>
      </c>
      <c r="K128">
        <v>6.9</v>
      </c>
      <c r="L128">
        <v>27.2</v>
      </c>
      <c r="M128" t="s">
        <v>31</v>
      </c>
      <c r="N128" t="s">
        <v>34</v>
      </c>
      <c r="O128" t="s">
        <v>40</v>
      </c>
      <c r="P128" t="str">
        <f t="shared" si="2"/>
        <v>Moderate</v>
      </c>
      <c r="Q128" t="str">
        <f t="shared" si="3"/>
        <v>Cold</v>
      </c>
    </row>
    <row r="129" spans="1:17" x14ac:dyDescent="0.2">
      <c r="A129" s="1">
        <v>43920</v>
      </c>
      <c r="B129" t="s">
        <v>17</v>
      </c>
      <c r="C129">
        <v>24.2</v>
      </c>
      <c r="D129">
        <v>50.4</v>
      </c>
      <c r="E129">
        <v>21.5</v>
      </c>
      <c r="F129">
        <v>1019.5</v>
      </c>
      <c r="G129">
        <v>17</v>
      </c>
      <c r="H129" t="s">
        <v>28</v>
      </c>
      <c r="I129">
        <v>50.8</v>
      </c>
      <c r="J129">
        <v>7.8</v>
      </c>
      <c r="K129">
        <v>8.8000000000000007</v>
      </c>
      <c r="L129">
        <v>23.1</v>
      </c>
      <c r="M129" t="s">
        <v>33</v>
      </c>
      <c r="N129" t="s">
        <v>34</v>
      </c>
      <c r="O129" t="s">
        <v>38</v>
      </c>
      <c r="P129" t="str">
        <f t="shared" si="2"/>
        <v>Moderate</v>
      </c>
      <c r="Q129" t="str">
        <f t="shared" si="3"/>
        <v>Moderate</v>
      </c>
    </row>
    <row r="130" spans="1:17" x14ac:dyDescent="0.2">
      <c r="A130" s="1">
        <v>43921</v>
      </c>
      <c r="B130" t="s">
        <v>18</v>
      </c>
      <c r="C130">
        <v>34.4</v>
      </c>
      <c r="D130">
        <v>76.3</v>
      </c>
      <c r="E130">
        <v>21.6</v>
      </c>
      <c r="F130">
        <v>1011.7</v>
      </c>
      <c r="G130">
        <v>15.2</v>
      </c>
      <c r="H130" t="s">
        <v>29</v>
      </c>
      <c r="I130">
        <v>31.2</v>
      </c>
      <c r="J130">
        <v>5.7</v>
      </c>
      <c r="K130">
        <v>9.1999999999999993</v>
      </c>
      <c r="L130">
        <v>24.9</v>
      </c>
      <c r="M130" t="s">
        <v>30</v>
      </c>
      <c r="N130" t="s">
        <v>34</v>
      </c>
      <c r="O130" t="s">
        <v>39</v>
      </c>
      <c r="P130" t="str">
        <f t="shared" ref="P130:P193" si="4">IF(E130=0,"No Rain",IF(E130&lt;=10,"Low",IF(E130&lt;=50,"Moderate","Heavy")))</f>
        <v>Moderate</v>
      </c>
      <c r="Q130" t="str">
        <f t="shared" ref="Q130:Q193" si="5">IF(C130&lt;20,"Cold",IF(C130&lt;=30,"Moderate","Hot"))</f>
        <v>Hot</v>
      </c>
    </row>
    <row r="131" spans="1:17" x14ac:dyDescent="0.2">
      <c r="A131" s="1">
        <v>43922</v>
      </c>
      <c r="B131" t="s">
        <v>17</v>
      </c>
      <c r="C131">
        <v>19</v>
      </c>
      <c r="D131">
        <v>55.5</v>
      </c>
      <c r="E131">
        <v>31.1</v>
      </c>
      <c r="F131">
        <v>995.5</v>
      </c>
      <c r="G131">
        <v>12.2</v>
      </c>
      <c r="H131" t="s">
        <v>26</v>
      </c>
      <c r="I131">
        <v>73.8</v>
      </c>
      <c r="J131">
        <v>2.1</v>
      </c>
      <c r="K131">
        <v>4</v>
      </c>
      <c r="L131">
        <v>27.5</v>
      </c>
      <c r="M131" t="s">
        <v>33</v>
      </c>
      <c r="N131" t="s">
        <v>35</v>
      </c>
      <c r="O131" t="s">
        <v>40</v>
      </c>
      <c r="P131" t="str">
        <f t="shared" si="4"/>
        <v>Moderate</v>
      </c>
      <c r="Q131" t="str">
        <f t="shared" si="5"/>
        <v>Cold</v>
      </c>
    </row>
    <row r="132" spans="1:17" x14ac:dyDescent="0.2">
      <c r="A132" s="1">
        <v>43923</v>
      </c>
      <c r="B132" t="s">
        <v>19</v>
      </c>
      <c r="C132">
        <v>31.7</v>
      </c>
      <c r="D132">
        <v>52.7</v>
      </c>
      <c r="E132">
        <v>34.9</v>
      </c>
      <c r="F132">
        <v>1010.3</v>
      </c>
      <c r="G132">
        <v>8.8000000000000007</v>
      </c>
      <c r="H132" t="s">
        <v>26</v>
      </c>
      <c r="I132">
        <v>18</v>
      </c>
      <c r="J132">
        <v>12.8</v>
      </c>
      <c r="K132">
        <v>4.3</v>
      </c>
      <c r="L132">
        <v>16.2</v>
      </c>
      <c r="M132" t="s">
        <v>30</v>
      </c>
      <c r="N132" t="s">
        <v>34</v>
      </c>
      <c r="O132" t="s">
        <v>36</v>
      </c>
      <c r="P132" t="str">
        <f t="shared" si="4"/>
        <v>Moderate</v>
      </c>
      <c r="Q132" t="str">
        <f t="shared" si="5"/>
        <v>Hot</v>
      </c>
    </row>
    <row r="133" spans="1:17" x14ac:dyDescent="0.2">
      <c r="A133" s="1">
        <v>43923</v>
      </c>
      <c r="B133" t="s">
        <v>18</v>
      </c>
      <c r="C133">
        <v>26.7</v>
      </c>
      <c r="D133">
        <v>62.3</v>
      </c>
      <c r="E133">
        <v>23.2</v>
      </c>
      <c r="F133">
        <v>1001.8</v>
      </c>
      <c r="G133">
        <v>10.6</v>
      </c>
      <c r="H133" t="s">
        <v>24</v>
      </c>
      <c r="I133">
        <v>81.599999999999994</v>
      </c>
      <c r="J133">
        <v>5.6</v>
      </c>
      <c r="K133">
        <v>5.6</v>
      </c>
      <c r="L133">
        <v>22</v>
      </c>
      <c r="M133" t="s">
        <v>30</v>
      </c>
      <c r="N133" t="s">
        <v>34</v>
      </c>
      <c r="O133" t="s">
        <v>36</v>
      </c>
      <c r="P133" t="str">
        <f t="shared" si="4"/>
        <v>Moderate</v>
      </c>
      <c r="Q133" t="str">
        <f t="shared" si="5"/>
        <v>Moderate</v>
      </c>
    </row>
    <row r="134" spans="1:17" x14ac:dyDescent="0.2">
      <c r="A134" s="1">
        <v>43924</v>
      </c>
      <c r="B134" t="s">
        <v>20</v>
      </c>
      <c r="C134">
        <v>28.5</v>
      </c>
      <c r="D134">
        <v>48.3</v>
      </c>
      <c r="E134">
        <v>15.1</v>
      </c>
      <c r="F134">
        <v>997.8</v>
      </c>
      <c r="G134">
        <v>17.3</v>
      </c>
      <c r="H134" t="s">
        <v>28</v>
      </c>
      <c r="I134">
        <v>58.1</v>
      </c>
      <c r="J134">
        <v>5.8</v>
      </c>
      <c r="K134">
        <v>4.4000000000000004</v>
      </c>
      <c r="L134">
        <v>5.3</v>
      </c>
      <c r="M134" t="s">
        <v>31</v>
      </c>
      <c r="N134" t="s">
        <v>34</v>
      </c>
      <c r="O134" t="s">
        <v>38</v>
      </c>
      <c r="P134" t="str">
        <f t="shared" si="4"/>
        <v>Moderate</v>
      </c>
      <c r="Q134" t="str">
        <f t="shared" si="5"/>
        <v>Moderate</v>
      </c>
    </row>
    <row r="135" spans="1:17" x14ac:dyDescent="0.2">
      <c r="A135" s="1">
        <v>43925</v>
      </c>
      <c r="B135" t="s">
        <v>19</v>
      </c>
      <c r="C135">
        <v>19.899999999999999</v>
      </c>
      <c r="D135">
        <v>70.900000000000006</v>
      </c>
      <c r="E135">
        <v>29.2</v>
      </c>
      <c r="F135">
        <v>1004.2</v>
      </c>
      <c r="G135">
        <v>24.3</v>
      </c>
      <c r="H135" t="s">
        <v>24</v>
      </c>
      <c r="I135">
        <v>84.4</v>
      </c>
      <c r="J135">
        <v>9</v>
      </c>
      <c r="K135">
        <v>6.1</v>
      </c>
      <c r="L135">
        <v>21.7</v>
      </c>
      <c r="M135" t="s">
        <v>30</v>
      </c>
      <c r="N135" t="s">
        <v>34</v>
      </c>
      <c r="O135" t="s">
        <v>36</v>
      </c>
      <c r="P135" t="str">
        <f t="shared" si="4"/>
        <v>Moderate</v>
      </c>
      <c r="Q135" t="str">
        <f t="shared" si="5"/>
        <v>Cold</v>
      </c>
    </row>
    <row r="136" spans="1:17" x14ac:dyDescent="0.2">
      <c r="A136" s="1">
        <v>43926</v>
      </c>
      <c r="B136" t="s">
        <v>15</v>
      </c>
      <c r="C136">
        <v>39.299999999999997</v>
      </c>
      <c r="D136">
        <v>70.099999999999994</v>
      </c>
      <c r="E136">
        <v>12</v>
      </c>
      <c r="F136">
        <v>1003.8</v>
      </c>
      <c r="G136">
        <v>17.3</v>
      </c>
      <c r="H136" t="s">
        <v>24</v>
      </c>
      <c r="I136">
        <v>83.5</v>
      </c>
      <c r="J136">
        <v>9.6</v>
      </c>
      <c r="K136">
        <v>11.2</v>
      </c>
      <c r="L136">
        <v>11.2</v>
      </c>
      <c r="M136" t="s">
        <v>30</v>
      </c>
      <c r="N136" t="s">
        <v>34</v>
      </c>
      <c r="O136" t="s">
        <v>39</v>
      </c>
      <c r="P136" t="str">
        <f t="shared" si="4"/>
        <v>Moderate</v>
      </c>
      <c r="Q136" t="str">
        <f t="shared" si="5"/>
        <v>Hot</v>
      </c>
    </row>
    <row r="137" spans="1:17" x14ac:dyDescent="0.2">
      <c r="A137" s="1">
        <v>43927</v>
      </c>
      <c r="B137" t="s">
        <v>17</v>
      </c>
      <c r="C137">
        <v>20.3</v>
      </c>
      <c r="D137">
        <v>48.7</v>
      </c>
      <c r="E137">
        <v>18.5</v>
      </c>
      <c r="F137">
        <v>1015.4</v>
      </c>
      <c r="G137">
        <v>8.1999999999999993</v>
      </c>
      <c r="H137" t="s">
        <v>27</v>
      </c>
      <c r="I137">
        <v>74.7</v>
      </c>
      <c r="J137">
        <v>8.3000000000000007</v>
      </c>
      <c r="K137">
        <v>4</v>
      </c>
      <c r="L137">
        <v>13</v>
      </c>
      <c r="M137" t="s">
        <v>32</v>
      </c>
      <c r="N137" t="s">
        <v>34</v>
      </c>
      <c r="O137" t="s">
        <v>38</v>
      </c>
      <c r="P137" t="str">
        <f t="shared" si="4"/>
        <v>Moderate</v>
      </c>
      <c r="Q137" t="str">
        <f t="shared" si="5"/>
        <v>Moderate</v>
      </c>
    </row>
    <row r="138" spans="1:17" x14ac:dyDescent="0.2">
      <c r="A138" s="1">
        <v>43928</v>
      </c>
      <c r="B138" t="s">
        <v>18</v>
      </c>
      <c r="C138">
        <v>26.8</v>
      </c>
      <c r="D138">
        <v>95.4</v>
      </c>
      <c r="E138">
        <v>55.9</v>
      </c>
      <c r="F138">
        <v>1021.6</v>
      </c>
      <c r="G138">
        <v>20.100000000000001</v>
      </c>
      <c r="H138" t="s">
        <v>26</v>
      </c>
      <c r="I138">
        <v>100</v>
      </c>
      <c r="J138">
        <v>9.1</v>
      </c>
      <c r="K138">
        <v>1.2</v>
      </c>
      <c r="L138">
        <v>21.7</v>
      </c>
      <c r="M138" t="s">
        <v>30</v>
      </c>
      <c r="N138" t="s">
        <v>34</v>
      </c>
      <c r="O138" t="s">
        <v>40</v>
      </c>
      <c r="P138" t="str">
        <f t="shared" si="4"/>
        <v>Heavy</v>
      </c>
      <c r="Q138" t="str">
        <f t="shared" si="5"/>
        <v>Moderate</v>
      </c>
    </row>
    <row r="139" spans="1:17" x14ac:dyDescent="0.2">
      <c r="A139" s="1">
        <v>43929</v>
      </c>
      <c r="B139" t="s">
        <v>15</v>
      </c>
      <c r="C139">
        <v>43.5</v>
      </c>
      <c r="D139">
        <v>96.3</v>
      </c>
      <c r="E139">
        <v>19.600000000000001</v>
      </c>
      <c r="F139">
        <v>999.7</v>
      </c>
      <c r="G139">
        <v>21.6</v>
      </c>
      <c r="H139" t="s">
        <v>26</v>
      </c>
      <c r="I139">
        <v>15.7</v>
      </c>
      <c r="J139">
        <v>3.6</v>
      </c>
      <c r="K139">
        <v>5.5</v>
      </c>
      <c r="L139">
        <v>6.1</v>
      </c>
      <c r="M139" t="s">
        <v>31</v>
      </c>
      <c r="N139" t="s">
        <v>34</v>
      </c>
      <c r="O139" t="s">
        <v>39</v>
      </c>
      <c r="P139" t="str">
        <f t="shared" si="4"/>
        <v>Moderate</v>
      </c>
      <c r="Q139" t="str">
        <f t="shared" si="5"/>
        <v>Hot</v>
      </c>
    </row>
    <row r="140" spans="1:17" x14ac:dyDescent="0.2">
      <c r="A140" s="1">
        <v>43929</v>
      </c>
      <c r="B140" t="s">
        <v>17</v>
      </c>
      <c r="C140">
        <v>29</v>
      </c>
      <c r="D140">
        <v>82.4</v>
      </c>
      <c r="E140">
        <v>11.8</v>
      </c>
      <c r="F140">
        <v>1012.4</v>
      </c>
      <c r="G140">
        <v>8</v>
      </c>
      <c r="H140" t="s">
        <v>23</v>
      </c>
      <c r="I140">
        <v>27.1</v>
      </c>
      <c r="J140">
        <v>9.5</v>
      </c>
      <c r="K140">
        <v>1.4</v>
      </c>
      <c r="L140">
        <v>18.399999999999999</v>
      </c>
      <c r="M140" t="s">
        <v>31</v>
      </c>
      <c r="N140" t="s">
        <v>34</v>
      </c>
      <c r="O140" t="s">
        <v>38</v>
      </c>
      <c r="P140" t="str">
        <f t="shared" si="4"/>
        <v>Moderate</v>
      </c>
      <c r="Q140" t="str">
        <f t="shared" si="5"/>
        <v>Moderate</v>
      </c>
    </row>
    <row r="141" spans="1:17" x14ac:dyDescent="0.2">
      <c r="A141" s="1">
        <v>43929</v>
      </c>
      <c r="B141" t="s">
        <v>21</v>
      </c>
      <c r="C141">
        <v>32.6</v>
      </c>
      <c r="D141">
        <v>58.8</v>
      </c>
      <c r="E141">
        <v>19.7</v>
      </c>
      <c r="F141">
        <v>1012.7</v>
      </c>
      <c r="G141">
        <v>15.9</v>
      </c>
      <c r="H141" t="s">
        <v>23</v>
      </c>
      <c r="I141">
        <v>70.5</v>
      </c>
      <c r="J141">
        <v>8.4</v>
      </c>
      <c r="K141">
        <v>3.5</v>
      </c>
      <c r="L141">
        <v>5.8</v>
      </c>
      <c r="M141" t="s">
        <v>33</v>
      </c>
      <c r="N141" t="s">
        <v>35</v>
      </c>
      <c r="O141" t="s">
        <v>39</v>
      </c>
      <c r="P141" t="str">
        <f t="shared" si="4"/>
        <v>Moderate</v>
      </c>
      <c r="Q141" t="str">
        <f t="shared" si="5"/>
        <v>Hot</v>
      </c>
    </row>
    <row r="142" spans="1:17" x14ac:dyDescent="0.2">
      <c r="A142" s="1">
        <v>43931</v>
      </c>
      <c r="B142" t="s">
        <v>18</v>
      </c>
      <c r="C142">
        <v>35.799999999999997</v>
      </c>
      <c r="D142">
        <v>48.1</v>
      </c>
      <c r="E142">
        <v>8.8000000000000007</v>
      </c>
      <c r="F142">
        <v>1003.4</v>
      </c>
      <c r="G142">
        <v>10.5</v>
      </c>
      <c r="H142" t="s">
        <v>26</v>
      </c>
      <c r="I142">
        <v>69.2</v>
      </c>
      <c r="J142">
        <v>7.1</v>
      </c>
      <c r="K142">
        <v>8.6999999999999993</v>
      </c>
      <c r="L142">
        <v>32.700000000000003</v>
      </c>
      <c r="M142" t="s">
        <v>32</v>
      </c>
      <c r="N142" t="s">
        <v>35</v>
      </c>
      <c r="O142" t="s">
        <v>36</v>
      </c>
      <c r="P142" t="str">
        <f t="shared" si="4"/>
        <v>Low</v>
      </c>
      <c r="Q142" t="str">
        <f t="shared" si="5"/>
        <v>Hot</v>
      </c>
    </row>
    <row r="143" spans="1:17" x14ac:dyDescent="0.2">
      <c r="A143" s="1">
        <v>43931</v>
      </c>
      <c r="B143" t="s">
        <v>21</v>
      </c>
      <c r="C143">
        <v>31.6</v>
      </c>
      <c r="D143">
        <v>50</v>
      </c>
      <c r="E143">
        <v>44.1</v>
      </c>
      <c r="F143">
        <v>1005.7</v>
      </c>
      <c r="G143">
        <v>4.5999999999999996</v>
      </c>
      <c r="H143" t="s">
        <v>29</v>
      </c>
      <c r="I143">
        <v>100</v>
      </c>
      <c r="J143">
        <v>7.7</v>
      </c>
      <c r="K143">
        <v>7.1</v>
      </c>
      <c r="L143">
        <v>12.3</v>
      </c>
      <c r="M143" t="s">
        <v>30</v>
      </c>
      <c r="N143" t="s">
        <v>34</v>
      </c>
      <c r="O143" t="s">
        <v>40</v>
      </c>
      <c r="P143" t="str">
        <f t="shared" si="4"/>
        <v>Moderate</v>
      </c>
      <c r="Q143" t="str">
        <f t="shared" si="5"/>
        <v>Hot</v>
      </c>
    </row>
    <row r="144" spans="1:17" x14ac:dyDescent="0.2">
      <c r="A144" s="1">
        <v>43931</v>
      </c>
      <c r="B144" t="s">
        <v>20</v>
      </c>
      <c r="C144">
        <v>26.6</v>
      </c>
      <c r="D144">
        <v>35.799999999999997</v>
      </c>
      <c r="E144">
        <v>14.2</v>
      </c>
      <c r="F144">
        <v>1006.8</v>
      </c>
      <c r="G144">
        <v>20.399999999999999</v>
      </c>
      <c r="H144" t="s">
        <v>23</v>
      </c>
      <c r="I144">
        <v>70.400000000000006</v>
      </c>
      <c r="J144">
        <v>6.9</v>
      </c>
      <c r="K144">
        <v>11.1</v>
      </c>
      <c r="L144">
        <v>22.9</v>
      </c>
      <c r="M144" t="s">
        <v>33</v>
      </c>
      <c r="N144" t="s">
        <v>34</v>
      </c>
      <c r="O144" t="s">
        <v>36</v>
      </c>
      <c r="P144" t="str">
        <f t="shared" si="4"/>
        <v>Moderate</v>
      </c>
      <c r="Q144" t="str">
        <f t="shared" si="5"/>
        <v>Moderate</v>
      </c>
    </row>
    <row r="145" spans="1:17" x14ac:dyDescent="0.2">
      <c r="A145" s="1">
        <v>43935</v>
      </c>
      <c r="B145" t="s">
        <v>18</v>
      </c>
      <c r="C145">
        <v>34.700000000000003</v>
      </c>
      <c r="D145">
        <v>71.8</v>
      </c>
      <c r="F145">
        <v>1007.9</v>
      </c>
      <c r="G145">
        <v>16</v>
      </c>
      <c r="H145" t="s">
        <v>22</v>
      </c>
      <c r="I145">
        <v>22.7</v>
      </c>
      <c r="J145">
        <v>7</v>
      </c>
      <c r="K145">
        <v>5.8</v>
      </c>
      <c r="L145">
        <v>14.8</v>
      </c>
      <c r="M145" t="s">
        <v>33</v>
      </c>
      <c r="N145" t="s">
        <v>35</v>
      </c>
      <c r="O145" t="s">
        <v>39</v>
      </c>
      <c r="P145" t="str">
        <f t="shared" si="4"/>
        <v>No Rain</v>
      </c>
      <c r="Q145" t="str">
        <f t="shared" si="5"/>
        <v>Hot</v>
      </c>
    </row>
    <row r="146" spans="1:17" x14ac:dyDescent="0.2">
      <c r="A146" s="1">
        <v>43935</v>
      </c>
      <c r="B146" t="s">
        <v>20</v>
      </c>
      <c r="C146">
        <v>12.7</v>
      </c>
      <c r="D146">
        <v>89.4</v>
      </c>
      <c r="E146">
        <v>16.7</v>
      </c>
      <c r="F146">
        <v>1011.6</v>
      </c>
      <c r="G146">
        <v>3.9</v>
      </c>
      <c r="H146" t="s">
        <v>29</v>
      </c>
      <c r="I146">
        <v>36.1</v>
      </c>
      <c r="J146">
        <v>7.8</v>
      </c>
      <c r="K146">
        <v>0</v>
      </c>
      <c r="L146">
        <v>16.7</v>
      </c>
      <c r="M146" t="s">
        <v>30</v>
      </c>
      <c r="N146" t="s">
        <v>34</v>
      </c>
      <c r="O146" t="s">
        <v>36</v>
      </c>
      <c r="P146" t="str">
        <f t="shared" si="4"/>
        <v>Moderate</v>
      </c>
      <c r="Q146" t="str">
        <f t="shared" si="5"/>
        <v>Cold</v>
      </c>
    </row>
    <row r="147" spans="1:17" x14ac:dyDescent="0.2">
      <c r="A147" s="1">
        <v>43935</v>
      </c>
      <c r="B147" t="s">
        <v>17</v>
      </c>
      <c r="C147">
        <v>36.6</v>
      </c>
      <c r="D147">
        <v>63</v>
      </c>
      <c r="E147">
        <v>12.4</v>
      </c>
      <c r="F147">
        <v>995.4</v>
      </c>
      <c r="G147">
        <v>10.5</v>
      </c>
      <c r="H147" t="s">
        <v>28</v>
      </c>
      <c r="I147">
        <v>0</v>
      </c>
      <c r="J147">
        <v>13.4</v>
      </c>
      <c r="K147">
        <v>4</v>
      </c>
      <c r="L147">
        <v>19</v>
      </c>
      <c r="M147" t="s">
        <v>31</v>
      </c>
      <c r="N147" t="s">
        <v>35</v>
      </c>
      <c r="O147" t="s">
        <v>36</v>
      </c>
      <c r="P147" t="str">
        <f t="shared" si="4"/>
        <v>Moderate</v>
      </c>
      <c r="Q147" t="str">
        <f t="shared" si="5"/>
        <v>Hot</v>
      </c>
    </row>
    <row r="148" spans="1:17" x14ac:dyDescent="0.2">
      <c r="A148" s="1">
        <v>43936</v>
      </c>
      <c r="B148" t="s">
        <v>19</v>
      </c>
      <c r="C148">
        <v>29.4</v>
      </c>
      <c r="D148">
        <v>60.1</v>
      </c>
      <c r="E148">
        <v>39.700000000000003</v>
      </c>
      <c r="F148">
        <v>1001.4</v>
      </c>
      <c r="G148">
        <v>15.8</v>
      </c>
      <c r="H148" t="s">
        <v>26</v>
      </c>
      <c r="I148">
        <v>4.8</v>
      </c>
      <c r="J148">
        <v>13.7</v>
      </c>
      <c r="K148">
        <v>8</v>
      </c>
      <c r="L148">
        <v>17.7</v>
      </c>
      <c r="M148" t="s">
        <v>33</v>
      </c>
      <c r="N148" t="s">
        <v>34</v>
      </c>
      <c r="O148" t="s">
        <v>39</v>
      </c>
      <c r="P148" t="str">
        <f t="shared" si="4"/>
        <v>Moderate</v>
      </c>
      <c r="Q148" t="str">
        <f t="shared" si="5"/>
        <v>Moderate</v>
      </c>
    </row>
    <row r="149" spans="1:17" x14ac:dyDescent="0.2">
      <c r="A149" s="1">
        <v>43936</v>
      </c>
      <c r="B149" t="s">
        <v>17</v>
      </c>
      <c r="C149">
        <v>25.2</v>
      </c>
      <c r="D149">
        <v>88</v>
      </c>
      <c r="E149">
        <v>24.4</v>
      </c>
      <c r="F149">
        <v>1024.0999999999999</v>
      </c>
      <c r="G149">
        <v>13.5</v>
      </c>
      <c r="H149" t="s">
        <v>27</v>
      </c>
      <c r="I149">
        <v>34.5</v>
      </c>
      <c r="J149">
        <v>5.3</v>
      </c>
      <c r="K149">
        <v>5.0999999999999996</v>
      </c>
      <c r="L149">
        <v>19</v>
      </c>
      <c r="M149" t="s">
        <v>33</v>
      </c>
      <c r="N149" t="s">
        <v>34</v>
      </c>
      <c r="O149" t="s">
        <v>36</v>
      </c>
      <c r="P149" t="str">
        <f t="shared" si="4"/>
        <v>Moderate</v>
      </c>
      <c r="Q149" t="str">
        <f t="shared" si="5"/>
        <v>Moderate</v>
      </c>
    </row>
    <row r="150" spans="1:17" x14ac:dyDescent="0.2">
      <c r="A150" s="1">
        <v>43936</v>
      </c>
      <c r="B150" t="s">
        <v>20</v>
      </c>
      <c r="C150">
        <v>31.2</v>
      </c>
      <c r="D150">
        <v>90.1</v>
      </c>
      <c r="E150">
        <v>20.8</v>
      </c>
      <c r="F150">
        <v>1014.3</v>
      </c>
      <c r="G150">
        <v>2</v>
      </c>
      <c r="H150" t="s">
        <v>25</v>
      </c>
      <c r="I150">
        <v>34.799999999999997</v>
      </c>
      <c r="J150">
        <v>10.5</v>
      </c>
      <c r="K150">
        <v>3.3</v>
      </c>
      <c r="L150">
        <v>24</v>
      </c>
      <c r="M150" t="s">
        <v>30</v>
      </c>
      <c r="N150" t="s">
        <v>35</v>
      </c>
      <c r="O150" t="s">
        <v>40</v>
      </c>
      <c r="P150" t="str">
        <f t="shared" si="4"/>
        <v>Moderate</v>
      </c>
      <c r="Q150" t="str">
        <f t="shared" si="5"/>
        <v>Hot</v>
      </c>
    </row>
    <row r="151" spans="1:17" x14ac:dyDescent="0.2">
      <c r="A151" s="1">
        <v>43936</v>
      </c>
      <c r="B151" t="s">
        <v>16</v>
      </c>
      <c r="C151">
        <v>24.6</v>
      </c>
      <c r="D151">
        <v>77.8</v>
      </c>
      <c r="E151">
        <v>50.2</v>
      </c>
      <c r="F151">
        <v>1014.3</v>
      </c>
      <c r="G151">
        <v>15.7</v>
      </c>
      <c r="H151" t="s">
        <v>27</v>
      </c>
      <c r="I151">
        <v>27.7</v>
      </c>
      <c r="J151">
        <v>6.1</v>
      </c>
      <c r="K151">
        <v>7.9</v>
      </c>
      <c r="L151">
        <v>20.7</v>
      </c>
      <c r="M151" t="s">
        <v>30</v>
      </c>
      <c r="N151" t="s">
        <v>34</v>
      </c>
      <c r="O151" t="s">
        <v>39</v>
      </c>
      <c r="P151" t="str">
        <f t="shared" si="4"/>
        <v>Heavy</v>
      </c>
      <c r="Q151" t="str">
        <f t="shared" si="5"/>
        <v>Moderate</v>
      </c>
    </row>
    <row r="152" spans="1:17" x14ac:dyDescent="0.2">
      <c r="A152" s="1">
        <v>43936</v>
      </c>
      <c r="B152" t="s">
        <v>19</v>
      </c>
      <c r="C152">
        <v>28.6</v>
      </c>
      <c r="D152">
        <v>72.400000000000006</v>
      </c>
      <c r="E152">
        <v>2.9</v>
      </c>
      <c r="F152">
        <v>1008.2</v>
      </c>
      <c r="G152">
        <v>19.3</v>
      </c>
      <c r="H152" t="s">
        <v>26</v>
      </c>
      <c r="I152">
        <v>95.6</v>
      </c>
      <c r="J152">
        <v>4.3</v>
      </c>
      <c r="K152">
        <v>1.9</v>
      </c>
      <c r="L152">
        <v>8.8000000000000007</v>
      </c>
      <c r="M152" t="s">
        <v>31</v>
      </c>
      <c r="N152" t="s">
        <v>35</v>
      </c>
      <c r="O152" t="s">
        <v>39</v>
      </c>
      <c r="P152" t="str">
        <f t="shared" si="4"/>
        <v>Low</v>
      </c>
      <c r="Q152" t="str">
        <f t="shared" si="5"/>
        <v>Moderate</v>
      </c>
    </row>
    <row r="153" spans="1:17" x14ac:dyDescent="0.2">
      <c r="A153" s="1">
        <v>43937</v>
      </c>
      <c r="B153" t="s">
        <v>19</v>
      </c>
      <c r="C153">
        <v>31.5</v>
      </c>
      <c r="D153">
        <v>82.6</v>
      </c>
      <c r="E153">
        <v>31.5</v>
      </c>
      <c r="F153">
        <v>1000.5</v>
      </c>
      <c r="G153">
        <v>0</v>
      </c>
      <c r="H153" t="s">
        <v>24</v>
      </c>
      <c r="I153">
        <v>100</v>
      </c>
      <c r="J153">
        <v>12</v>
      </c>
      <c r="K153">
        <v>9.1999999999999993</v>
      </c>
      <c r="L153">
        <v>22</v>
      </c>
      <c r="M153" t="s">
        <v>30</v>
      </c>
      <c r="N153" t="s">
        <v>35</v>
      </c>
      <c r="O153" t="s">
        <v>36</v>
      </c>
      <c r="P153" t="str">
        <f t="shared" si="4"/>
        <v>Moderate</v>
      </c>
      <c r="Q153" t="str">
        <f t="shared" si="5"/>
        <v>Hot</v>
      </c>
    </row>
    <row r="154" spans="1:17" x14ac:dyDescent="0.2">
      <c r="A154" s="1">
        <v>43937</v>
      </c>
      <c r="B154" t="s">
        <v>17</v>
      </c>
      <c r="C154">
        <v>32.9</v>
      </c>
      <c r="D154">
        <v>74.900000000000006</v>
      </c>
      <c r="E154">
        <v>30.6</v>
      </c>
      <c r="F154">
        <v>1006</v>
      </c>
      <c r="G154">
        <v>8.5</v>
      </c>
      <c r="H154" t="s">
        <v>28</v>
      </c>
      <c r="I154">
        <v>19.5</v>
      </c>
      <c r="J154">
        <v>8.8000000000000007</v>
      </c>
      <c r="K154">
        <v>9.1999999999999993</v>
      </c>
      <c r="L154">
        <v>25.6</v>
      </c>
      <c r="M154" t="s">
        <v>32</v>
      </c>
      <c r="N154" t="s">
        <v>34</v>
      </c>
      <c r="O154" t="s">
        <v>38</v>
      </c>
      <c r="P154" t="str">
        <f t="shared" si="4"/>
        <v>Moderate</v>
      </c>
      <c r="Q154" t="str">
        <f t="shared" si="5"/>
        <v>Hot</v>
      </c>
    </row>
    <row r="155" spans="1:17" x14ac:dyDescent="0.2">
      <c r="A155" s="1">
        <v>43938</v>
      </c>
      <c r="B155" t="s">
        <v>21</v>
      </c>
      <c r="C155">
        <v>30.7</v>
      </c>
      <c r="D155">
        <v>78.099999999999994</v>
      </c>
      <c r="E155">
        <v>51.3</v>
      </c>
      <c r="F155">
        <v>1010.5</v>
      </c>
      <c r="G155">
        <v>12</v>
      </c>
      <c r="H155" t="s">
        <v>23</v>
      </c>
      <c r="I155">
        <v>92.4</v>
      </c>
      <c r="J155">
        <v>14.5</v>
      </c>
      <c r="K155">
        <v>3.2</v>
      </c>
      <c r="L155">
        <v>23.5</v>
      </c>
      <c r="M155" t="s">
        <v>31</v>
      </c>
      <c r="N155" t="s">
        <v>35</v>
      </c>
      <c r="O155" t="s">
        <v>39</v>
      </c>
      <c r="P155" t="str">
        <f t="shared" si="4"/>
        <v>Heavy</v>
      </c>
      <c r="Q155" t="str">
        <f t="shared" si="5"/>
        <v>Hot</v>
      </c>
    </row>
    <row r="156" spans="1:17" x14ac:dyDescent="0.2">
      <c r="A156" s="1">
        <v>43938</v>
      </c>
      <c r="B156" t="s">
        <v>20</v>
      </c>
      <c r="C156">
        <v>31</v>
      </c>
      <c r="D156">
        <v>37.700000000000003</v>
      </c>
      <c r="E156">
        <v>1.7</v>
      </c>
      <c r="F156">
        <v>1004.7</v>
      </c>
      <c r="G156">
        <v>14.1</v>
      </c>
      <c r="H156" t="s">
        <v>25</v>
      </c>
      <c r="I156">
        <v>73.3</v>
      </c>
      <c r="J156">
        <v>5.9</v>
      </c>
      <c r="K156">
        <v>1.3</v>
      </c>
      <c r="L156">
        <v>14.6</v>
      </c>
      <c r="M156" t="s">
        <v>31</v>
      </c>
      <c r="N156" t="s">
        <v>34</v>
      </c>
      <c r="O156" t="s">
        <v>39</v>
      </c>
      <c r="P156" t="str">
        <f t="shared" si="4"/>
        <v>Low</v>
      </c>
      <c r="Q156" t="str">
        <f t="shared" si="5"/>
        <v>Hot</v>
      </c>
    </row>
    <row r="157" spans="1:17" x14ac:dyDescent="0.2">
      <c r="A157" s="1">
        <v>43939</v>
      </c>
      <c r="B157" t="s">
        <v>20</v>
      </c>
      <c r="C157">
        <v>23.1</v>
      </c>
      <c r="D157">
        <v>59</v>
      </c>
      <c r="E157">
        <v>6.9</v>
      </c>
      <c r="F157">
        <v>1020</v>
      </c>
      <c r="G157">
        <v>11.4</v>
      </c>
      <c r="H157" t="s">
        <v>29</v>
      </c>
      <c r="I157">
        <v>61.1</v>
      </c>
      <c r="J157">
        <v>2.6</v>
      </c>
      <c r="K157">
        <v>7.1</v>
      </c>
      <c r="L157">
        <v>19.600000000000001</v>
      </c>
      <c r="M157" t="s">
        <v>31</v>
      </c>
      <c r="N157" t="s">
        <v>34</v>
      </c>
      <c r="O157" t="s">
        <v>38</v>
      </c>
      <c r="P157" t="str">
        <f t="shared" si="4"/>
        <v>Low</v>
      </c>
      <c r="Q157" t="str">
        <f t="shared" si="5"/>
        <v>Moderate</v>
      </c>
    </row>
    <row r="158" spans="1:17" x14ac:dyDescent="0.2">
      <c r="A158" s="1">
        <v>43940</v>
      </c>
      <c r="B158" t="s">
        <v>16</v>
      </c>
      <c r="C158">
        <v>36</v>
      </c>
      <c r="D158">
        <v>39.5</v>
      </c>
      <c r="E158">
        <v>28.8</v>
      </c>
      <c r="F158">
        <v>995.9</v>
      </c>
      <c r="G158">
        <v>11.8</v>
      </c>
      <c r="H158" t="s">
        <v>28</v>
      </c>
      <c r="I158">
        <v>100</v>
      </c>
      <c r="J158">
        <v>8.4</v>
      </c>
      <c r="K158">
        <v>4.2</v>
      </c>
      <c r="L158">
        <v>29.9</v>
      </c>
      <c r="M158" t="s">
        <v>32</v>
      </c>
      <c r="N158" t="s">
        <v>34</v>
      </c>
      <c r="O158" t="s">
        <v>39</v>
      </c>
      <c r="P158" t="str">
        <f t="shared" si="4"/>
        <v>Moderate</v>
      </c>
      <c r="Q158" t="str">
        <f t="shared" si="5"/>
        <v>Hot</v>
      </c>
    </row>
    <row r="159" spans="1:17" x14ac:dyDescent="0.2">
      <c r="A159" s="1">
        <v>43941</v>
      </c>
      <c r="B159" t="s">
        <v>15</v>
      </c>
      <c r="C159">
        <v>14.7</v>
      </c>
      <c r="D159">
        <v>60.5</v>
      </c>
      <c r="E159">
        <v>22.8</v>
      </c>
      <c r="F159">
        <v>1009.7</v>
      </c>
      <c r="G159">
        <v>9</v>
      </c>
      <c r="H159" t="s">
        <v>26</v>
      </c>
      <c r="I159">
        <v>80.8</v>
      </c>
      <c r="J159">
        <v>12.3</v>
      </c>
      <c r="K159">
        <v>6.5</v>
      </c>
      <c r="L159">
        <v>22.7</v>
      </c>
      <c r="M159" t="s">
        <v>32</v>
      </c>
      <c r="N159" t="s">
        <v>35</v>
      </c>
      <c r="O159" t="s">
        <v>40</v>
      </c>
      <c r="P159" t="str">
        <f t="shared" si="4"/>
        <v>Moderate</v>
      </c>
      <c r="Q159" t="str">
        <f t="shared" si="5"/>
        <v>Cold</v>
      </c>
    </row>
    <row r="160" spans="1:17" x14ac:dyDescent="0.2">
      <c r="A160" s="1">
        <v>43943</v>
      </c>
      <c r="B160" t="s">
        <v>15</v>
      </c>
      <c r="C160">
        <v>24.9</v>
      </c>
      <c r="D160">
        <v>47.6</v>
      </c>
      <c r="E160">
        <v>13.8</v>
      </c>
      <c r="F160">
        <v>1003.4</v>
      </c>
      <c r="G160">
        <v>12.1</v>
      </c>
      <c r="H160" t="s">
        <v>27</v>
      </c>
      <c r="I160">
        <v>30.2</v>
      </c>
      <c r="J160">
        <v>13.4</v>
      </c>
      <c r="K160">
        <v>5.4</v>
      </c>
      <c r="L160">
        <v>8.6999999999999993</v>
      </c>
      <c r="M160" t="s">
        <v>31</v>
      </c>
      <c r="N160" t="s">
        <v>34</v>
      </c>
      <c r="O160" t="s">
        <v>40</v>
      </c>
      <c r="P160" t="str">
        <f t="shared" si="4"/>
        <v>Moderate</v>
      </c>
      <c r="Q160" t="str">
        <f t="shared" si="5"/>
        <v>Moderate</v>
      </c>
    </row>
    <row r="161" spans="1:17" x14ac:dyDescent="0.2">
      <c r="A161" s="1">
        <v>43945</v>
      </c>
      <c r="B161" t="s">
        <v>16</v>
      </c>
      <c r="C161">
        <v>27</v>
      </c>
      <c r="D161">
        <v>32.299999999999997</v>
      </c>
      <c r="E161">
        <v>22.7</v>
      </c>
      <c r="F161">
        <v>1003.7</v>
      </c>
      <c r="G161">
        <v>15.3</v>
      </c>
      <c r="H161" t="s">
        <v>25</v>
      </c>
      <c r="I161">
        <v>5.8</v>
      </c>
      <c r="J161">
        <v>12.7</v>
      </c>
      <c r="K161">
        <v>9.6999999999999993</v>
      </c>
      <c r="L161">
        <v>13.1</v>
      </c>
      <c r="M161" t="s">
        <v>32</v>
      </c>
      <c r="N161" t="s">
        <v>34</v>
      </c>
      <c r="O161" t="s">
        <v>38</v>
      </c>
      <c r="P161" t="str">
        <f t="shared" si="4"/>
        <v>Moderate</v>
      </c>
      <c r="Q161" t="str">
        <f t="shared" si="5"/>
        <v>Moderate</v>
      </c>
    </row>
    <row r="162" spans="1:17" x14ac:dyDescent="0.2">
      <c r="A162" s="1">
        <v>43946</v>
      </c>
      <c r="B162" t="s">
        <v>18</v>
      </c>
      <c r="C162">
        <v>27.4</v>
      </c>
      <c r="D162">
        <v>51.9</v>
      </c>
      <c r="E162">
        <v>9.6</v>
      </c>
      <c r="F162">
        <v>996.3</v>
      </c>
      <c r="G162">
        <v>2.6</v>
      </c>
      <c r="H162" t="s">
        <v>22</v>
      </c>
      <c r="I162">
        <v>15.2</v>
      </c>
      <c r="J162">
        <v>5.0999999999999996</v>
      </c>
      <c r="K162">
        <v>12</v>
      </c>
      <c r="L162">
        <v>25.8</v>
      </c>
      <c r="M162" t="s">
        <v>31</v>
      </c>
      <c r="N162" t="s">
        <v>35</v>
      </c>
      <c r="O162" t="s">
        <v>40</v>
      </c>
      <c r="P162" t="str">
        <f t="shared" si="4"/>
        <v>Low</v>
      </c>
      <c r="Q162" t="str">
        <f t="shared" si="5"/>
        <v>Moderate</v>
      </c>
    </row>
    <row r="163" spans="1:17" x14ac:dyDescent="0.2">
      <c r="A163" s="1">
        <v>43947</v>
      </c>
      <c r="B163" t="s">
        <v>19</v>
      </c>
      <c r="C163">
        <v>28.9</v>
      </c>
      <c r="D163">
        <v>58.3</v>
      </c>
      <c r="E163">
        <v>11.9</v>
      </c>
      <c r="F163">
        <v>1021.4</v>
      </c>
      <c r="G163">
        <v>12.8</v>
      </c>
      <c r="H163" t="s">
        <v>29</v>
      </c>
      <c r="I163">
        <v>61.1</v>
      </c>
      <c r="J163">
        <v>3.7</v>
      </c>
      <c r="K163">
        <v>9.5</v>
      </c>
      <c r="L163">
        <v>21.8</v>
      </c>
      <c r="M163" t="s">
        <v>32</v>
      </c>
      <c r="N163" t="s">
        <v>34</v>
      </c>
      <c r="O163" t="s">
        <v>39</v>
      </c>
      <c r="P163" t="str">
        <f t="shared" si="4"/>
        <v>Moderate</v>
      </c>
      <c r="Q163" t="str">
        <f t="shared" si="5"/>
        <v>Moderate</v>
      </c>
    </row>
    <row r="164" spans="1:17" x14ac:dyDescent="0.2">
      <c r="A164" s="1">
        <v>43948</v>
      </c>
      <c r="B164" t="s">
        <v>19</v>
      </c>
      <c r="C164">
        <v>30.3</v>
      </c>
      <c r="D164">
        <v>58.6</v>
      </c>
      <c r="E164">
        <v>20.100000000000001</v>
      </c>
      <c r="F164">
        <v>1000.6</v>
      </c>
      <c r="G164">
        <v>17.899999999999999</v>
      </c>
      <c r="H164" t="s">
        <v>26</v>
      </c>
      <c r="I164">
        <v>27.5</v>
      </c>
      <c r="J164">
        <v>12.2</v>
      </c>
      <c r="K164">
        <v>6.2</v>
      </c>
      <c r="L164">
        <v>25.6</v>
      </c>
      <c r="M164" t="s">
        <v>33</v>
      </c>
      <c r="N164" t="s">
        <v>34</v>
      </c>
      <c r="O164" t="s">
        <v>39</v>
      </c>
      <c r="P164" t="str">
        <f t="shared" si="4"/>
        <v>Moderate</v>
      </c>
      <c r="Q164" t="str">
        <f t="shared" si="5"/>
        <v>Hot</v>
      </c>
    </row>
    <row r="165" spans="1:17" x14ac:dyDescent="0.2">
      <c r="A165" s="1">
        <v>43948</v>
      </c>
      <c r="B165" t="s">
        <v>18</v>
      </c>
      <c r="C165">
        <v>31.4</v>
      </c>
      <c r="D165">
        <v>39.9</v>
      </c>
      <c r="E165">
        <v>25.8</v>
      </c>
      <c r="F165">
        <v>1019.5</v>
      </c>
      <c r="G165">
        <v>14.6</v>
      </c>
      <c r="H165" t="s">
        <v>27</v>
      </c>
      <c r="I165">
        <v>64.5</v>
      </c>
      <c r="J165">
        <v>5.7</v>
      </c>
      <c r="K165">
        <v>3</v>
      </c>
      <c r="L165">
        <v>25.4</v>
      </c>
      <c r="M165" t="s">
        <v>30</v>
      </c>
      <c r="N165" t="s">
        <v>34</v>
      </c>
      <c r="O165" t="s">
        <v>36</v>
      </c>
      <c r="P165" t="str">
        <f t="shared" si="4"/>
        <v>Moderate</v>
      </c>
      <c r="Q165" t="str">
        <f t="shared" si="5"/>
        <v>Hot</v>
      </c>
    </row>
    <row r="166" spans="1:17" x14ac:dyDescent="0.2">
      <c r="A166" s="1">
        <v>43949</v>
      </c>
      <c r="B166" t="s">
        <v>20</v>
      </c>
      <c r="C166">
        <v>29.7</v>
      </c>
      <c r="D166">
        <v>100</v>
      </c>
      <c r="E166">
        <v>13.6</v>
      </c>
      <c r="F166">
        <v>1019.4</v>
      </c>
      <c r="G166">
        <v>23.9</v>
      </c>
      <c r="H166" t="s">
        <v>29</v>
      </c>
      <c r="I166">
        <v>80.400000000000006</v>
      </c>
      <c r="J166">
        <v>8.5</v>
      </c>
      <c r="K166">
        <v>10.1</v>
      </c>
      <c r="L166">
        <v>14.1</v>
      </c>
      <c r="M166" t="s">
        <v>31</v>
      </c>
      <c r="N166" t="s">
        <v>34</v>
      </c>
      <c r="O166" t="s">
        <v>39</v>
      </c>
      <c r="P166" t="str">
        <f t="shared" si="4"/>
        <v>Moderate</v>
      </c>
      <c r="Q166" t="str">
        <f t="shared" si="5"/>
        <v>Moderate</v>
      </c>
    </row>
    <row r="167" spans="1:17" x14ac:dyDescent="0.2">
      <c r="A167" s="1">
        <v>43951</v>
      </c>
      <c r="B167" t="s">
        <v>15</v>
      </c>
      <c r="C167">
        <v>30.5</v>
      </c>
      <c r="D167">
        <v>66.2</v>
      </c>
      <c r="E167">
        <v>18</v>
      </c>
      <c r="F167">
        <v>996.7</v>
      </c>
      <c r="G167">
        <v>15.5</v>
      </c>
      <c r="H167" t="s">
        <v>26</v>
      </c>
      <c r="I167">
        <v>42.3</v>
      </c>
      <c r="J167">
        <v>6.9</v>
      </c>
      <c r="K167">
        <v>12</v>
      </c>
      <c r="L167">
        <v>23.3</v>
      </c>
      <c r="M167" t="s">
        <v>32</v>
      </c>
      <c r="N167" t="s">
        <v>34</v>
      </c>
      <c r="O167" t="s">
        <v>38</v>
      </c>
      <c r="P167" t="str">
        <f t="shared" si="4"/>
        <v>Moderate</v>
      </c>
      <c r="Q167" t="str">
        <f t="shared" si="5"/>
        <v>Hot</v>
      </c>
    </row>
    <row r="168" spans="1:17" x14ac:dyDescent="0.2">
      <c r="A168" s="1">
        <v>43951</v>
      </c>
      <c r="B168" t="s">
        <v>18</v>
      </c>
      <c r="C168">
        <v>20.7</v>
      </c>
      <c r="D168">
        <v>40</v>
      </c>
      <c r="E168">
        <v>36.299999999999997</v>
      </c>
      <c r="F168">
        <v>1018.2</v>
      </c>
      <c r="G168">
        <v>13</v>
      </c>
      <c r="H168" t="s">
        <v>29</v>
      </c>
      <c r="I168">
        <v>69.599999999999994</v>
      </c>
      <c r="J168">
        <v>4.8</v>
      </c>
      <c r="K168">
        <v>2.8</v>
      </c>
      <c r="L168">
        <v>26.1</v>
      </c>
      <c r="M168" t="s">
        <v>33</v>
      </c>
      <c r="N168" t="s">
        <v>34</v>
      </c>
      <c r="O168" t="s">
        <v>38</v>
      </c>
      <c r="P168" t="str">
        <f t="shared" si="4"/>
        <v>Moderate</v>
      </c>
      <c r="Q168" t="str">
        <f t="shared" si="5"/>
        <v>Moderate</v>
      </c>
    </row>
    <row r="169" spans="1:17" x14ac:dyDescent="0.2">
      <c r="A169" s="1">
        <v>43953</v>
      </c>
      <c r="B169" t="s">
        <v>16</v>
      </c>
      <c r="C169">
        <v>31.4</v>
      </c>
      <c r="D169">
        <v>64</v>
      </c>
      <c r="E169">
        <v>26.7</v>
      </c>
      <c r="F169">
        <v>1019.6</v>
      </c>
      <c r="G169">
        <v>33.700000000000003</v>
      </c>
      <c r="H169" t="s">
        <v>22</v>
      </c>
      <c r="I169">
        <v>85.9</v>
      </c>
      <c r="J169">
        <v>5.6</v>
      </c>
      <c r="K169">
        <v>8.4</v>
      </c>
      <c r="L169">
        <v>22.1</v>
      </c>
      <c r="M169" t="s">
        <v>32</v>
      </c>
      <c r="N169" t="s">
        <v>35</v>
      </c>
      <c r="O169" t="s">
        <v>38</v>
      </c>
      <c r="P169" t="str">
        <f t="shared" si="4"/>
        <v>Moderate</v>
      </c>
      <c r="Q169" t="str">
        <f t="shared" si="5"/>
        <v>Hot</v>
      </c>
    </row>
    <row r="170" spans="1:17" x14ac:dyDescent="0.2">
      <c r="A170" s="1">
        <v>43955</v>
      </c>
      <c r="B170" t="s">
        <v>18</v>
      </c>
      <c r="C170">
        <v>20.9</v>
      </c>
      <c r="D170">
        <v>65.5</v>
      </c>
      <c r="E170">
        <v>5.4</v>
      </c>
      <c r="F170">
        <v>1019.1</v>
      </c>
      <c r="G170">
        <v>6.9</v>
      </c>
      <c r="H170" t="s">
        <v>25</v>
      </c>
      <c r="I170">
        <v>21.6</v>
      </c>
      <c r="J170">
        <v>7.7</v>
      </c>
      <c r="K170">
        <v>10.8</v>
      </c>
      <c r="L170">
        <v>18.399999999999999</v>
      </c>
      <c r="M170" t="s">
        <v>31</v>
      </c>
      <c r="N170" t="s">
        <v>35</v>
      </c>
      <c r="O170" t="s">
        <v>38</v>
      </c>
      <c r="P170" t="str">
        <f t="shared" si="4"/>
        <v>Low</v>
      </c>
      <c r="Q170" t="str">
        <f t="shared" si="5"/>
        <v>Moderate</v>
      </c>
    </row>
    <row r="171" spans="1:17" x14ac:dyDescent="0.2">
      <c r="A171" s="1">
        <v>43955</v>
      </c>
      <c r="B171" t="s">
        <v>19</v>
      </c>
      <c r="C171">
        <v>27.5</v>
      </c>
      <c r="D171">
        <v>85.5</v>
      </c>
      <c r="E171">
        <v>12.7</v>
      </c>
      <c r="F171">
        <v>1010.4</v>
      </c>
      <c r="G171">
        <v>21.6</v>
      </c>
      <c r="H171" t="s">
        <v>27</v>
      </c>
      <c r="I171">
        <v>81</v>
      </c>
      <c r="J171">
        <v>5.6</v>
      </c>
      <c r="K171">
        <v>5.9</v>
      </c>
      <c r="L171">
        <v>31.8</v>
      </c>
      <c r="M171" t="s">
        <v>33</v>
      </c>
      <c r="N171" t="s">
        <v>34</v>
      </c>
      <c r="O171" t="s">
        <v>40</v>
      </c>
      <c r="P171" t="str">
        <f t="shared" si="4"/>
        <v>Moderate</v>
      </c>
      <c r="Q171" t="str">
        <f t="shared" si="5"/>
        <v>Moderate</v>
      </c>
    </row>
    <row r="172" spans="1:17" x14ac:dyDescent="0.2">
      <c r="A172" s="1">
        <v>43956</v>
      </c>
      <c r="B172" t="s">
        <v>21</v>
      </c>
      <c r="C172">
        <v>33.1</v>
      </c>
      <c r="D172">
        <v>68.3</v>
      </c>
      <c r="E172">
        <v>17.2</v>
      </c>
      <c r="F172">
        <v>1026</v>
      </c>
      <c r="G172">
        <v>10.3</v>
      </c>
      <c r="H172" t="s">
        <v>28</v>
      </c>
      <c r="I172">
        <v>40.4</v>
      </c>
      <c r="J172">
        <v>13.4</v>
      </c>
      <c r="K172">
        <v>4.9000000000000004</v>
      </c>
      <c r="L172">
        <v>23.4</v>
      </c>
      <c r="M172" t="s">
        <v>31</v>
      </c>
      <c r="N172" t="s">
        <v>35</v>
      </c>
      <c r="O172" t="s">
        <v>39</v>
      </c>
      <c r="P172" t="str">
        <f t="shared" si="4"/>
        <v>Moderate</v>
      </c>
      <c r="Q172" t="str">
        <f t="shared" si="5"/>
        <v>Hot</v>
      </c>
    </row>
    <row r="173" spans="1:17" x14ac:dyDescent="0.2">
      <c r="A173" s="1">
        <v>43956</v>
      </c>
      <c r="B173" t="s">
        <v>20</v>
      </c>
      <c r="C173">
        <v>19.600000000000001</v>
      </c>
      <c r="D173">
        <v>74.3</v>
      </c>
      <c r="E173">
        <v>21.1</v>
      </c>
      <c r="F173">
        <v>1005.9</v>
      </c>
      <c r="G173">
        <v>17.899999999999999</v>
      </c>
      <c r="H173" t="s">
        <v>27</v>
      </c>
      <c r="I173">
        <v>85.4</v>
      </c>
      <c r="J173">
        <v>10.4</v>
      </c>
      <c r="K173">
        <v>2.4</v>
      </c>
      <c r="L173">
        <v>24.3</v>
      </c>
      <c r="M173" t="s">
        <v>30</v>
      </c>
      <c r="N173" t="s">
        <v>34</v>
      </c>
      <c r="O173" t="s">
        <v>39</v>
      </c>
      <c r="P173" t="str">
        <f t="shared" si="4"/>
        <v>Moderate</v>
      </c>
      <c r="Q173" t="str">
        <f t="shared" si="5"/>
        <v>Cold</v>
      </c>
    </row>
    <row r="174" spans="1:17" x14ac:dyDescent="0.2">
      <c r="A174" s="1">
        <v>43957</v>
      </c>
      <c r="B174" t="s">
        <v>18</v>
      </c>
      <c r="C174">
        <v>25.5</v>
      </c>
      <c r="D174">
        <v>57.8</v>
      </c>
      <c r="E174">
        <v>11.1</v>
      </c>
      <c r="F174">
        <v>1010.2</v>
      </c>
      <c r="G174">
        <v>13.6</v>
      </c>
      <c r="H174" t="s">
        <v>23</v>
      </c>
      <c r="I174">
        <v>28.7</v>
      </c>
      <c r="J174">
        <v>6.8</v>
      </c>
      <c r="K174">
        <v>1.8</v>
      </c>
      <c r="L174">
        <v>26.2</v>
      </c>
      <c r="M174" t="s">
        <v>32</v>
      </c>
      <c r="N174" t="s">
        <v>34</v>
      </c>
      <c r="O174" t="s">
        <v>36</v>
      </c>
      <c r="P174" t="str">
        <f t="shared" si="4"/>
        <v>Moderate</v>
      </c>
      <c r="Q174" t="str">
        <f t="shared" si="5"/>
        <v>Moderate</v>
      </c>
    </row>
    <row r="175" spans="1:17" x14ac:dyDescent="0.2">
      <c r="A175" s="1">
        <v>43957</v>
      </c>
      <c r="B175" t="s">
        <v>21</v>
      </c>
      <c r="C175">
        <v>26</v>
      </c>
      <c r="D175">
        <v>36</v>
      </c>
      <c r="E175">
        <v>19.399999999999999</v>
      </c>
      <c r="F175">
        <v>1014.2</v>
      </c>
      <c r="G175">
        <v>11.4</v>
      </c>
      <c r="H175" t="s">
        <v>28</v>
      </c>
      <c r="I175">
        <v>72.7</v>
      </c>
      <c r="J175">
        <v>12.8</v>
      </c>
      <c r="K175">
        <v>6.6</v>
      </c>
      <c r="L175">
        <v>15.8</v>
      </c>
      <c r="M175" t="s">
        <v>33</v>
      </c>
      <c r="N175" t="s">
        <v>34</v>
      </c>
      <c r="O175" t="s">
        <v>39</v>
      </c>
      <c r="P175" t="str">
        <f t="shared" si="4"/>
        <v>Moderate</v>
      </c>
      <c r="Q175" t="str">
        <f t="shared" si="5"/>
        <v>Moderate</v>
      </c>
    </row>
    <row r="176" spans="1:17" x14ac:dyDescent="0.2">
      <c r="A176" s="1">
        <v>43959</v>
      </c>
      <c r="B176" t="s">
        <v>21</v>
      </c>
      <c r="C176">
        <v>28.5</v>
      </c>
      <c r="D176">
        <v>61.2</v>
      </c>
      <c r="E176">
        <v>27.1</v>
      </c>
      <c r="F176">
        <v>1006.2</v>
      </c>
      <c r="G176">
        <v>23.2</v>
      </c>
      <c r="H176" t="s">
        <v>29</v>
      </c>
      <c r="I176">
        <v>25.9</v>
      </c>
      <c r="J176">
        <v>7.6</v>
      </c>
      <c r="K176">
        <v>5.3</v>
      </c>
      <c r="L176">
        <v>15.9</v>
      </c>
      <c r="M176" t="s">
        <v>31</v>
      </c>
      <c r="N176" t="s">
        <v>35</v>
      </c>
      <c r="O176" t="s">
        <v>38</v>
      </c>
      <c r="P176" t="str">
        <f t="shared" si="4"/>
        <v>Moderate</v>
      </c>
      <c r="Q176" t="str">
        <f t="shared" si="5"/>
        <v>Moderate</v>
      </c>
    </row>
    <row r="177" spans="1:17" x14ac:dyDescent="0.2">
      <c r="A177" s="1">
        <v>43960</v>
      </c>
      <c r="B177" t="s">
        <v>18</v>
      </c>
      <c r="C177">
        <v>27.2</v>
      </c>
      <c r="D177">
        <v>72.900000000000006</v>
      </c>
      <c r="E177">
        <v>32.299999999999997</v>
      </c>
      <c r="F177">
        <v>1009.2</v>
      </c>
      <c r="G177">
        <v>9</v>
      </c>
      <c r="H177" t="s">
        <v>26</v>
      </c>
      <c r="I177">
        <v>100</v>
      </c>
      <c r="J177">
        <v>6.5</v>
      </c>
      <c r="K177">
        <v>5</v>
      </c>
      <c r="L177">
        <v>21.2</v>
      </c>
      <c r="M177" t="s">
        <v>30</v>
      </c>
      <c r="N177" t="s">
        <v>35</v>
      </c>
      <c r="O177" t="s">
        <v>38</v>
      </c>
      <c r="P177" t="str">
        <f t="shared" si="4"/>
        <v>Moderate</v>
      </c>
      <c r="Q177" t="str">
        <f t="shared" si="5"/>
        <v>Moderate</v>
      </c>
    </row>
    <row r="178" spans="1:17" x14ac:dyDescent="0.2">
      <c r="A178" s="1">
        <v>43961</v>
      </c>
      <c r="B178" t="s">
        <v>17</v>
      </c>
      <c r="C178">
        <v>38.200000000000003</v>
      </c>
      <c r="D178">
        <v>75.5</v>
      </c>
      <c r="E178">
        <v>28.4</v>
      </c>
      <c r="F178">
        <v>989.2</v>
      </c>
      <c r="G178">
        <v>0</v>
      </c>
      <c r="H178" t="s">
        <v>23</v>
      </c>
      <c r="I178">
        <v>27.8</v>
      </c>
      <c r="J178">
        <v>7.4</v>
      </c>
      <c r="K178">
        <v>6.7</v>
      </c>
      <c r="L178">
        <v>18.899999999999999</v>
      </c>
      <c r="M178" t="s">
        <v>30</v>
      </c>
      <c r="N178" t="s">
        <v>34</v>
      </c>
      <c r="O178" t="s">
        <v>40</v>
      </c>
      <c r="P178" t="str">
        <f t="shared" si="4"/>
        <v>Moderate</v>
      </c>
      <c r="Q178" t="str">
        <f t="shared" si="5"/>
        <v>Hot</v>
      </c>
    </row>
    <row r="179" spans="1:17" x14ac:dyDescent="0.2">
      <c r="A179" s="1">
        <v>43962</v>
      </c>
      <c r="B179" t="s">
        <v>20</v>
      </c>
      <c r="C179">
        <v>26.3</v>
      </c>
      <c r="D179">
        <v>49.1</v>
      </c>
      <c r="E179">
        <v>40.9</v>
      </c>
      <c r="F179">
        <v>990.1</v>
      </c>
      <c r="G179">
        <v>14.4</v>
      </c>
      <c r="H179" t="s">
        <v>29</v>
      </c>
      <c r="I179">
        <v>30.9</v>
      </c>
      <c r="J179">
        <v>8.6999999999999993</v>
      </c>
      <c r="K179">
        <v>5.7</v>
      </c>
      <c r="L179">
        <v>11.8</v>
      </c>
      <c r="M179" t="s">
        <v>32</v>
      </c>
      <c r="N179" t="s">
        <v>34</v>
      </c>
      <c r="O179" t="s">
        <v>40</v>
      </c>
      <c r="P179" t="str">
        <f t="shared" si="4"/>
        <v>Moderate</v>
      </c>
      <c r="Q179" t="str">
        <f t="shared" si="5"/>
        <v>Moderate</v>
      </c>
    </row>
    <row r="180" spans="1:17" x14ac:dyDescent="0.2">
      <c r="A180" s="1">
        <v>43963</v>
      </c>
      <c r="B180" t="s">
        <v>18</v>
      </c>
      <c r="C180">
        <v>31.9</v>
      </c>
      <c r="D180">
        <v>65.099999999999994</v>
      </c>
      <c r="E180">
        <v>19.899999999999999</v>
      </c>
      <c r="F180">
        <v>1014.1</v>
      </c>
      <c r="G180">
        <v>2.2000000000000002</v>
      </c>
      <c r="H180" t="s">
        <v>25</v>
      </c>
      <c r="I180">
        <v>71.3</v>
      </c>
      <c r="J180">
        <v>0.5</v>
      </c>
      <c r="K180">
        <v>4.2</v>
      </c>
      <c r="L180">
        <v>22</v>
      </c>
      <c r="M180" t="s">
        <v>32</v>
      </c>
      <c r="N180" t="s">
        <v>34</v>
      </c>
      <c r="O180" t="s">
        <v>40</v>
      </c>
      <c r="P180" t="str">
        <f t="shared" si="4"/>
        <v>Moderate</v>
      </c>
      <c r="Q180" t="str">
        <f t="shared" si="5"/>
        <v>Hot</v>
      </c>
    </row>
    <row r="181" spans="1:17" x14ac:dyDescent="0.2">
      <c r="A181" s="1">
        <v>43964</v>
      </c>
      <c r="B181" t="s">
        <v>19</v>
      </c>
      <c r="C181">
        <v>29.4</v>
      </c>
      <c r="D181">
        <v>87.7</v>
      </c>
      <c r="E181">
        <v>33.700000000000003</v>
      </c>
      <c r="F181">
        <v>1008</v>
      </c>
      <c r="G181">
        <v>21.9</v>
      </c>
      <c r="H181" t="s">
        <v>24</v>
      </c>
      <c r="I181">
        <v>20.5</v>
      </c>
      <c r="J181">
        <v>6.1</v>
      </c>
      <c r="K181">
        <v>5.0999999999999996</v>
      </c>
      <c r="L181">
        <v>13.6</v>
      </c>
      <c r="M181" t="s">
        <v>31</v>
      </c>
      <c r="N181" t="s">
        <v>35</v>
      </c>
      <c r="O181" t="s">
        <v>36</v>
      </c>
      <c r="P181" t="str">
        <f t="shared" si="4"/>
        <v>Moderate</v>
      </c>
      <c r="Q181" t="str">
        <f t="shared" si="5"/>
        <v>Moderate</v>
      </c>
    </row>
    <row r="182" spans="1:17" x14ac:dyDescent="0.2">
      <c r="A182" s="1">
        <v>43967</v>
      </c>
      <c r="B182" t="s">
        <v>20</v>
      </c>
      <c r="C182">
        <v>21.7</v>
      </c>
      <c r="D182">
        <v>74.5</v>
      </c>
      <c r="E182">
        <v>60.9</v>
      </c>
      <c r="F182">
        <v>997.4</v>
      </c>
      <c r="G182">
        <v>3.8</v>
      </c>
      <c r="H182" t="s">
        <v>29</v>
      </c>
      <c r="I182">
        <v>74.8</v>
      </c>
      <c r="J182">
        <v>8.9</v>
      </c>
      <c r="K182">
        <v>2.8</v>
      </c>
      <c r="L182">
        <v>22</v>
      </c>
      <c r="M182" t="s">
        <v>33</v>
      </c>
      <c r="N182" t="s">
        <v>35</v>
      </c>
      <c r="O182" t="s">
        <v>37</v>
      </c>
      <c r="P182" t="str">
        <f t="shared" si="4"/>
        <v>Heavy</v>
      </c>
      <c r="Q182" t="str">
        <f t="shared" si="5"/>
        <v>Moderate</v>
      </c>
    </row>
    <row r="183" spans="1:17" x14ac:dyDescent="0.2">
      <c r="A183" s="1">
        <v>43968</v>
      </c>
      <c r="B183" t="s">
        <v>17</v>
      </c>
      <c r="C183">
        <v>33.6</v>
      </c>
      <c r="D183">
        <v>61.3</v>
      </c>
      <c r="E183">
        <v>11.8</v>
      </c>
      <c r="F183">
        <v>1010.3</v>
      </c>
      <c r="G183">
        <v>10.6</v>
      </c>
      <c r="H183" t="s">
        <v>26</v>
      </c>
      <c r="I183">
        <v>66.099999999999994</v>
      </c>
      <c r="J183">
        <v>9.6999999999999993</v>
      </c>
      <c r="K183">
        <v>9.4</v>
      </c>
      <c r="L183">
        <v>30.7</v>
      </c>
      <c r="M183" t="s">
        <v>30</v>
      </c>
      <c r="N183" t="s">
        <v>34</v>
      </c>
      <c r="O183" t="s">
        <v>36</v>
      </c>
      <c r="P183" t="str">
        <f t="shared" si="4"/>
        <v>Moderate</v>
      </c>
      <c r="Q183" t="str">
        <f t="shared" si="5"/>
        <v>Hot</v>
      </c>
    </row>
    <row r="184" spans="1:17" x14ac:dyDescent="0.2">
      <c r="A184" s="1">
        <v>43969</v>
      </c>
      <c r="B184" t="s">
        <v>16</v>
      </c>
      <c r="C184">
        <v>29.4</v>
      </c>
      <c r="D184">
        <v>68.400000000000006</v>
      </c>
      <c r="E184">
        <v>47.7</v>
      </c>
      <c r="F184">
        <v>1002.1</v>
      </c>
      <c r="G184">
        <v>11.8</v>
      </c>
      <c r="H184" t="s">
        <v>25</v>
      </c>
      <c r="I184">
        <v>0.9</v>
      </c>
      <c r="J184">
        <v>6.7</v>
      </c>
      <c r="K184">
        <v>5.4</v>
      </c>
      <c r="L184">
        <v>28.7</v>
      </c>
      <c r="M184" t="s">
        <v>31</v>
      </c>
      <c r="N184" t="s">
        <v>34</v>
      </c>
      <c r="O184" t="s">
        <v>36</v>
      </c>
      <c r="P184" t="str">
        <f t="shared" si="4"/>
        <v>Moderate</v>
      </c>
      <c r="Q184" t="str">
        <f t="shared" si="5"/>
        <v>Moderate</v>
      </c>
    </row>
    <row r="185" spans="1:17" x14ac:dyDescent="0.2">
      <c r="A185" s="1">
        <v>43969</v>
      </c>
      <c r="B185" t="s">
        <v>21</v>
      </c>
      <c r="C185">
        <v>22.4</v>
      </c>
      <c r="D185">
        <v>95.4</v>
      </c>
      <c r="E185">
        <v>13.9</v>
      </c>
      <c r="F185">
        <v>1013.2</v>
      </c>
      <c r="G185">
        <v>12.1</v>
      </c>
      <c r="H185" t="s">
        <v>22</v>
      </c>
      <c r="I185">
        <v>99.6</v>
      </c>
      <c r="J185">
        <v>12.9</v>
      </c>
      <c r="K185">
        <v>0</v>
      </c>
      <c r="L185">
        <v>21.3</v>
      </c>
      <c r="M185" t="s">
        <v>33</v>
      </c>
      <c r="N185" t="s">
        <v>34</v>
      </c>
      <c r="O185" t="s">
        <v>39</v>
      </c>
      <c r="P185" t="str">
        <f t="shared" si="4"/>
        <v>Moderate</v>
      </c>
      <c r="Q185" t="str">
        <f t="shared" si="5"/>
        <v>Moderate</v>
      </c>
    </row>
    <row r="186" spans="1:17" x14ac:dyDescent="0.2">
      <c r="A186" s="1">
        <v>43970</v>
      </c>
      <c r="B186" t="s">
        <v>17</v>
      </c>
      <c r="C186">
        <v>23.1</v>
      </c>
      <c r="D186">
        <v>77.3</v>
      </c>
      <c r="E186">
        <v>34.4</v>
      </c>
      <c r="F186">
        <v>1020.1</v>
      </c>
      <c r="G186">
        <v>7.5</v>
      </c>
      <c r="H186" t="s">
        <v>25</v>
      </c>
      <c r="I186">
        <v>33.299999999999997</v>
      </c>
      <c r="J186">
        <v>10.1</v>
      </c>
      <c r="K186">
        <v>7.1</v>
      </c>
      <c r="L186">
        <v>14.5</v>
      </c>
      <c r="M186" t="s">
        <v>32</v>
      </c>
      <c r="N186" t="s">
        <v>35</v>
      </c>
      <c r="O186" t="s">
        <v>40</v>
      </c>
      <c r="P186" t="str">
        <f t="shared" si="4"/>
        <v>Moderate</v>
      </c>
      <c r="Q186" t="str">
        <f t="shared" si="5"/>
        <v>Moderate</v>
      </c>
    </row>
    <row r="187" spans="1:17" x14ac:dyDescent="0.2">
      <c r="A187" s="1">
        <v>43971</v>
      </c>
      <c r="B187" t="s">
        <v>20</v>
      </c>
      <c r="C187">
        <v>21.2</v>
      </c>
      <c r="D187">
        <v>56.2</v>
      </c>
      <c r="E187">
        <v>30.8</v>
      </c>
      <c r="F187">
        <v>1010.8</v>
      </c>
      <c r="G187">
        <v>21.3</v>
      </c>
      <c r="H187" t="s">
        <v>29</v>
      </c>
      <c r="I187">
        <v>76.099999999999994</v>
      </c>
      <c r="J187">
        <v>10.1</v>
      </c>
      <c r="K187">
        <v>8.1999999999999993</v>
      </c>
      <c r="L187">
        <v>12.3</v>
      </c>
      <c r="M187" t="s">
        <v>32</v>
      </c>
      <c r="N187" t="s">
        <v>35</v>
      </c>
      <c r="O187" t="s">
        <v>36</v>
      </c>
      <c r="P187" t="str">
        <f t="shared" si="4"/>
        <v>Moderate</v>
      </c>
      <c r="Q187" t="str">
        <f t="shared" si="5"/>
        <v>Moderate</v>
      </c>
    </row>
    <row r="188" spans="1:17" x14ac:dyDescent="0.2">
      <c r="A188" s="1">
        <v>43971</v>
      </c>
      <c r="B188" t="s">
        <v>21</v>
      </c>
      <c r="C188">
        <v>33.1</v>
      </c>
      <c r="D188">
        <v>74.599999999999994</v>
      </c>
      <c r="E188">
        <v>20.2</v>
      </c>
      <c r="F188">
        <v>1008.8</v>
      </c>
      <c r="G188">
        <v>3.3</v>
      </c>
      <c r="H188" t="s">
        <v>28</v>
      </c>
      <c r="I188">
        <v>100</v>
      </c>
      <c r="J188">
        <v>5.0999999999999996</v>
      </c>
      <c r="K188">
        <v>3</v>
      </c>
      <c r="L188">
        <v>23.1</v>
      </c>
      <c r="M188" t="s">
        <v>32</v>
      </c>
      <c r="N188" t="s">
        <v>34</v>
      </c>
      <c r="O188" t="s">
        <v>39</v>
      </c>
      <c r="P188" t="str">
        <f t="shared" si="4"/>
        <v>Moderate</v>
      </c>
      <c r="Q188" t="str">
        <f t="shared" si="5"/>
        <v>Hot</v>
      </c>
    </row>
    <row r="189" spans="1:17" x14ac:dyDescent="0.2">
      <c r="A189" s="1">
        <v>43972</v>
      </c>
      <c r="B189" t="s">
        <v>15</v>
      </c>
      <c r="C189">
        <v>30</v>
      </c>
      <c r="D189">
        <v>36.6</v>
      </c>
      <c r="E189">
        <v>6.9</v>
      </c>
      <c r="F189">
        <v>1005.8</v>
      </c>
      <c r="G189">
        <v>6.3</v>
      </c>
      <c r="H189" t="s">
        <v>24</v>
      </c>
      <c r="I189">
        <v>58.8</v>
      </c>
      <c r="J189">
        <v>6.4</v>
      </c>
      <c r="K189">
        <v>4</v>
      </c>
      <c r="L189">
        <v>9.6999999999999993</v>
      </c>
      <c r="M189" t="s">
        <v>30</v>
      </c>
      <c r="N189" t="s">
        <v>34</v>
      </c>
      <c r="O189" t="s">
        <v>36</v>
      </c>
      <c r="P189" t="str">
        <f t="shared" si="4"/>
        <v>Low</v>
      </c>
      <c r="Q189" t="str">
        <f t="shared" si="5"/>
        <v>Moderate</v>
      </c>
    </row>
    <row r="190" spans="1:17" x14ac:dyDescent="0.2">
      <c r="A190" s="1">
        <v>43973</v>
      </c>
      <c r="B190" t="s">
        <v>21</v>
      </c>
      <c r="C190">
        <v>32.799999999999997</v>
      </c>
      <c r="D190">
        <v>81.8</v>
      </c>
      <c r="E190">
        <v>26.1</v>
      </c>
      <c r="F190">
        <v>1011.1</v>
      </c>
      <c r="G190">
        <v>16.8</v>
      </c>
      <c r="H190" t="s">
        <v>27</v>
      </c>
      <c r="I190">
        <v>52</v>
      </c>
      <c r="J190">
        <v>10.5</v>
      </c>
      <c r="K190">
        <v>8.1999999999999993</v>
      </c>
      <c r="L190">
        <v>15.9</v>
      </c>
      <c r="M190" t="s">
        <v>31</v>
      </c>
      <c r="N190" t="s">
        <v>34</v>
      </c>
      <c r="O190" t="s">
        <v>38</v>
      </c>
      <c r="P190" t="str">
        <f t="shared" si="4"/>
        <v>Moderate</v>
      </c>
      <c r="Q190" t="str">
        <f t="shared" si="5"/>
        <v>Hot</v>
      </c>
    </row>
    <row r="191" spans="1:17" x14ac:dyDescent="0.2">
      <c r="A191" s="1">
        <v>43973</v>
      </c>
      <c r="B191" t="s">
        <v>17</v>
      </c>
      <c r="C191">
        <v>28.8</v>
      </c>
      <c r="D191">
        <v>68.900000000000006</v>
      </c>
      <c r="E191">
        <v>4.7</v>
      </c>
      <c r="F191">
        <v>1013</v>
      </c>
      <c r="G191">
        <v>14.1</v>
      </c>
      <c r="H191" t="s">
        <v>27</v>
      </c>
      <c r="I191">
        <v>5.2</v>
      </c>
      <c r="J191">
        <v>10.199999999999999</v>
      </c>
      <c r="K191">
        <v>5</v>
      </c>
      <c r="L191">
        <v>17.5</v>
      </c>
      <c r="M191" t="s">
        <v>33</v>
      </c>
      <c r="N191" t="s">
        <v>35</v>
      </c>
      <c r="O191" t="s">
        <v>39</v>
      </c>
      <c r="P191" t="str">
        <f t="shared" si="4"/>
        <v>Low</v>
      </c>
      <c r="Q191" t="str">
        <f t="shared" si="5"/>
        <v>Moderate</v>
      </c>
    </row>
    <row r="192" spans="1:17" x14ac:dyDescent="0.2">
      <c r="A192" s="1">
        <v>43973</v>
      </c>
      <c r="B192" t="s">
        <v>18</v>
      </c>
      <c r="C192">
        <v>30</v>
      </c>
      <c r="D192">
        <v>21</v>
      </c>
      <c r="E192">
        <v>54.4</v>
      </c>
      <c r="F192">
        <v>1010.9</v>
      </c>
      <c r="G192">
        <v>13.1</v>
      </c>
      <c r="H192" t="s">
        <v>29</v>
      </c>
      <c r="I192">
        <v>68.099999999999994</v>
      </c>
      <c r="J192">
        <v>11</v>
      </c>
      <c r="K192">
        <v>3.5</v>
      </c>
      <c r="L192">
        <v>21.6</v>
      </c>
      <c r="M192" t="s">
        <v>32</v>
      </c>
      <c r="N192" t="s">
        <v>34</v>
      </c>
      <c r="O192" t="s">
        <v>39</v>
      </c>
      <c r="P192" t="str">
        <f t="shared" si="4"/>
        <v>Heavy</v>
      </c>
      <c r="Q192" t="str">
        <f t="shared" si="5"/>
        <v>Moderate</v>
      </c>
    </row>
    <row r="193" spans="1:17" x14ac:dyDescent="0.2">
      <c r="A193" s="1">
        <v>43974</v>
      </c>
      <c r="B193" t="s">
        <v>20</v>
      </c>
      <c r="C193">
        <v>19.399999999999999</v>
      </c>
      <c r="D193">
        <v>70</v>
      </c>
      <c r="E193">
        <v>29.3</v>
      </c>
      <c r="F193">
        <v>1011.2</v>
      </c>
      <c r="G193">
        <v>24</v>
      </c>
      <c r="H193" t="s">
        <v>28</v>
      </c>
      <c r="I193">
        <v>30</v>
      </c>
      <c r="J193">
        <v>8.9</v>
      </c>
      <c r="K193">
        <v>7.6</v>
      </c>
      <c r="L193">
        <v>22.1</v>
      </c>
      <c r="M193" t="s">
        <v>33</v>
      </c>
      <c r="N193" t="s">
        <v>34</v>
      </c>
      <c r="O193" t="s">
        <v>39</v>
      </c>
      <c r="P193" t="str">
        <f t="shared" si="4"/>
        <v>Moderate</v>
      </c>
      <c r="Q193" t="str">
        <f t="shared" si="5"/>
        <v>Cold</v>
      </c>
    </row>
    <row r="194" spans="1:17" x14ac:dyDescent="0.2">
      <c r="A194" s="1">
        <v>43974</v>
      </c>
      <c r="B194" t="s">
        <v>17</v>
      </c>
      <c r="C194">
        <v>21</v>
      </c>
      <c r="D194">
        <v>74.7</v>
      </c>
      <c r="E194">
        <v>20</v>
      </c>
      <c r="F194">
        <v>1027.3</v>
      </c>
      <c r="G194">
        <v>9.3000000000000007</v>
      </c>
      <c r="H194" t="s">
        <v>22</v>
      </c>
      <c r="I194">
        <v>85.1</v>
      </c>
      <c r="J194">
        <v>11</v>
      </c>
      <c r="K194">
        <v>7.8</v>
      </c>
      <c r="L194">
        <v>13.8</v>
      </c>
      <c r="M194" t="s">
        <v>30</v>
      </c>
      <c r="N194" t="s">
        <v>34</v>
      </c>
      <c r="O194" t="s">
        <v>38</v>
      </c>
      <c r="P194" t="str">
        <f t="shared" ref="P194:P257" si="6">IF(E194=0,"No Rain",IF(E194&lt;=10,"Low",IF(E194&lt;=50,"Moderate","Heavy")))</f>
        <v>Moderate</v>
      </c>
      <c r="Q194" t="str">
        <f t="shared" ref="Q194:Q257" si="7">IF(C194&lt;20,"Cold",IF(C194&lt;=30,"Moderate","Hot"))</f>
        <v>Moderate</v>
      </c>
    </row>
    <row r="195" spans="1:17" x14ac:dyDescent="0.2">
      <c r="A195" s="1">
        <v>43974</v>
      </c>
      <c r="B195" t="s">
        <v>16</v>
      </c>
      <c r="C195">
        <v>32.6</v>
      </c>
      <c r="D195">
        <v>56.1</v>
      </c>
      <c r="E195">
        <v>28.6</v>
      </c>
      <c r="F195">
        <v>1018.3</v>
      </c>
      <c r="G195">
        <v>12.5</v>
      </c>
      <c r="H195" t="s">
        <v>22</v>
      </c>
      <c r="I195">
        <v>34.700000000000003</v>
      </c>
      <c r="J195">
        <v>6.3</v>
      </c>
      <c r="K195">
        <v>7.3</v>
      </c>
      <c r="L195">
        <v>21.1</v>
      </c>
      <c r="M195" t="s">
        <v>32</v>
      </c>
      <c r="N195" t="s">
        <v>35</v>
      </c>
      <c r="O195" t="s">
        <v>38</v>
      </c>
      <c r="P195" t="str">
        <f t="shared" si="6"/>
        <v>Moderate</v>
      </c>
      <c r="Q195" t="str">
        <f t="shared" si="7"/>
        <v>Hot</v>
      </c>
    </row>
    <row r="196" spans="1:17" x14ac:dyDescent="0.2">
      <c r="A196" s="1">
        <v>43975</v>
      </c>
      <c r="B196" t="s">
        <v>15</v>
      </c>
      <c r="C196">
        <v>21.4</v>
      </c>
      <c r="D196">
        <v>67.900000000000006</v>
      </c>
      <c r="E196">
        <v>5.4</v>
      </c>
      <c r="F196">
        <v>1009.1</v>
      </c>
      <c r="G196">
        <v>10.3</v>
      </c>
      <c r="H196" t="s">
        <v>29</v>
      </c>
      <c r="I196">
        <v>53.1</v>
      </c>
      <c r="J196">
        <v>5.9</v>
      </c>
      <c r="K196">
        <v>9.1999999999999993</v>
      </c>
      <c r="L196">
        <v>3.5</v>
      </c>
      <c r="M196" t="s">
        <v>31</v>
      </c>
      <c r="N196" t="s">
        <v>35</v>
      </c>
      <c r="O196" t="s">
        <v>39</v>
      </c>
      <c r="P196" t="str">
        <f t="shared" si="6"/>
        <v>Low</v>
      </c>
      <c r="Q196" t="str">
        <f t="shared" si="7"/>
        <v>Moderate</v>
      </c>
    </row>
    <row r="197" spans="1:17" x14ac:dyDescent="0.2">
      <c r="A197" s="1">
        <v>43976</v>
      </c>
      <c r="B197" t="s">
        <v>20</v>
      </c>
      <c r="C197">
        <v>20.8</v>
      </c>
      <c r="D197">
        <v>70.599999999999994</v>
      </c>
      <c r="E197">
        <v>7.7</v>
      </c>
      <c r="F197">
        <v>1025.3</v>
      </c>
      <c r="G197">
        <v>26.7</v>
      </c>
      <c r="H197" t="s">
        <v>27</v>
      </c>
      <c r="I197">
        <v>44.7</v>
      </c>
      <c r="J197">
        <v>8</v>
      </c>
      <c r="K197">
        <v>1.8</v>
      </c>
      <c r="L197">
        <v>24.4</v>
      </c>
      <c r="M197" t="s">
        <v>30</v>
      </c>
      <c r="N197" t="s">
        <v>35</v>
      </c>
      <c r="O197" t="s">
        <v>40</v>
      </c>
      <c r="P197" t="str">
        <f t="shared" si="6"/>
        <v>Low</v>
      </c>
      <c r="Q197" t="str">
        <f t="shared" si="7"/>
        <v>Moderate</v>
      </c>
    </row>
    <row r="198" spans="1:17" x14ac:dyDescent="0.2">
      <c r="A198" s="1">
        <v>43976</v>
      </c>
      <c r="B198" t="s">
        <v>16</v>
      </c>
      <c r="C198">
        <v>42.6</v>
      </c>
      <c r="D198">
        <v>100</v>
      </c>
      <c r="E198">
        <v>6.8</v>
      </c>
      <c r="F198">
        <v>1015.9</v>
      </c>
      <c r="G198">
        <v>7.2</v>
      </c>
      <c r="H198" t="s">
        <v>24</v>
      </c>
      <c r="I198">
        <v>77.3</v>
      </c>
      <c r="J198">
        <v>10.7</v>
      </c>
      <c r="K198">
        <v>8.1</v>
      </c>
      <c r="L198">
        <v>23.8</v>
      </c>
      <c r="M198" t="s">
        <v>33</v>
      </c>
      <c r="N198" t="s">
        <v>34</v>
      </c>
      <c r="O198" t="s">
        <v>40</v>
      </c>
      <c r="P198" t="str">
        <f t="shared" si="6"/>
        <v>Low</v>
      </c>
      <c r="Q198" t="str">
        <f t="shared" si="7"/>
        <v>Hot</v>
      </c>
    </row>
    <row r="199" spans="1:17" x14ac:dyDescent="0.2">
      <c r="A199" s="1">
        <v>43976</v>
      </c>
      <c r="B199" t="s">
        <v>17</v>
      </c>
      <c r="C199">
        <v>27.8</v>
      </c>
      <c r="D199">
        <v>74.3</v>
      </c>
      <c r="E199">
        <v>23.5</v>
      </c>
      <c r="F199">
        <v>1005.3</v>
      </c>
      <c r="G199">
        <v>18.899999999999999</v>
      </c>
      <c r="H199" t="s">
        <v>27</v>
      </c>
      <c r="I199">
        <v>65.900000000000006</v>
      </c>
      <c r="J199">
        <v>7.5</v>
      </c>
      <c r="K199">
        <v>9.9</v>
      </c>
      <c r="L199">
        <v>16</v>
      </c>
      <c r="M199" t="s">
        <v>30</v>
      </c>
      <c r="N199" t="s">
        <v>34</v>
      </c>
      <c r="O199" t="s">
        <v>36</v>
      </c>
      <c r="P199" t="str">
        <f t="shared" si="6"/>
        <v>Moderate</v>
      </c>
      <c r="Q199" t="str">
        <f t="shared" si="7"/>
        <v>Moderate</v>
      </c>
    </row>
    <row r="200" spans="1:17" x14ac:dyDescent="0.2">
      <c r="A200" s="1">
        <v>43976</v>
      </c>
      <c r="B200" t="s">
        <v>15</v>
      </c>
      <c r="C200">
        <v>19.899999999999999</v>
      </c>
      <c r="D200">
        <v>35.799999999999997</v>
      </c>
      <c r="E200">
        <v>5.5</v>
      </c>
      <c r="F200">
        <v>1013.1</v>
      </c>
      <c r="G200">
        <v>4.8</v>
      </c>
      <c r="H200" t="s">
        <v>28</v>
      </c>
      <c r="I200">
        <v>34</v>
      </c>
      <c r="J200">
        <v>7.9</v>
      </c>
      <c r="K200">
        <v>8.6</v>
      </c>
      <c r="L200">
        <v>28.5</v>
      </c>
      <c r="M200" t="s">
        <v>32</v>
      </c>
      <c r="N200" t="s">
        <v>35</v>
      </c>
      <c r="O200" t="s">
        <v>38</v>
      </c>
      <c r="P200" t="str">
        <f t="shared" si="6"/>
        <v>Low</v>
      </c>
      <c r="Q200" t="str">
        <f t="shared" si="7"/>
        <v>Cold</v>
      </c>
    </row>
    <row r="201" spans="1:17" x14ac:dyDescent="0.2">
      <c r="A201" s="1">
        <v>43977</v>
      </c>
      <c r="B201" t="s">
        <v>15</v>
      </c>
      <c r="C201">
        <v>24.4</v>
      </c>
      <c r="D201">
        <v>65.599999999999994</v>
      </c>
      <c r="E201">
        <v>20.7</v>
      </c>
      <c r="F201">
        <v>988.9</v>
      </c>
      <c r="G201">
        <v>31.9</v>
      </c>
      <c r="H201" t="s">
        <v>26</v>
      </c>
      <c r="I201">
        <v>4.5</v>
      </c>
      <c r="J201">
        <v>9.8000000000000007</v>
      </c>
      <c r="K201">
        <v>11.1</v>
      </c>
      <c r="L201">
        <v>22.3</v>
      </c>
      <c r="M201" t="s">
        <v>31</v>
      </c>
      <c r="N201" t="s">
        <v>34</v>
      </c>
      <c r="O201" t="s">
        <v>40</v>
      </c>
      <c r="P201" t="str">
        <f t="shared" si="6"/>
        <v>Moderate</v>
      </c>
      <c r="Q201" t="str">
        <f t="shared" si="7"/>
        <v>Moderate</v>
      </c>
    </row>
    <row r="202" spans="1:17" x14ac:dyDescent="0.2">
      <c r="A202" s="1">
        <v>43978</v>
      </c>
      <c r="B202" t="s">
        <v>18</v>
      </c>
      <c r="C202">
        <v>29.1</v>
      </c>
      <c r="D202">
        <v>93.5</v>
      </c>
      <c r="E202">
        <v>11.4</v>
      </c>
      <c r="F202">
        <v>1013.1</v>
      </c>
      <c r="G202">
        <v>16</v>
      </c>
      <c r="H202" t="s">
        <v>27</v>
      </c>
      <c r="I202">
        <v>64.3</v>
      </c>
      <c r="J202">
        <v>9.9</v>
      </c>
      <c r="K202">
        <v>11.2</v>
      </c>
      <c r="L202">
        <v>26.8</v>
      </c>
      <c r="M202" t="s">
        <v>31</v>
      </c>
      <c r="N202" t="s">
        <v>34</v>
      </c>
      <c r="O202" t="s">
        <v>38</v>
      </c>
      <c r="P202" t="str">
        <f t="shared" si="6"/>
        <v>Moderate</v>
      </c>
      <c r="Q202" t="str">
        <f t="shared" si="7"/>
        <v>Moderate</v>
      </c>
    </row>
    <row r="203" spans="1:17" x14ac:dyDescent="0.2">
      <c r="A203" s="1">
        <v>43979</v>
      </c>
      <c r="B203" t="s">
        <v>20</v>
      </c>
      <c r="C203">
        <v>17.399999999999999</v>
      </c>
      <c r="D203">
        <v>77.8</v>
      </c>
      <c r="F203">
        <v>1029.5999999999999</v>
      </c>
      <c r="G203">
        <v>19.7</v>
      </c>
      <c r="H203" t="s">
        <v>29</v>
      </c>
      <c r="I203">
        <v>44.5</v>
      </c>
      <c r="J203">
        <v>4.9000000000000004</v>
      </c>
      <c r="K203">
        <v>2.4</v>
      </c>
      <c r="L203">
        <v>21.5</v>
      </c>
      <c r="M203" t="s">
        <v>33</v>
      </c>
      <c r="N203" t="s">
        <v>34</v>
      </c>
      <c r="O203" t="s">
        <v>39</v>
      </c>
      <c r="P203" t="str">
        <f t="shared" si="6"/>
        <v>No Rain</v>
      </c>
      <c r="Q203" t="str">
        <f t="shared" si="7"/>
        <v>Cold</v>
      </c>
    </row>
    <row r="204" spans="1:17" x14ac:dyDescent="0.2">
      <c r="A204" s="1">
        <v>43979</v>
      </c>
      <c r="B204" t="s">
        <v>19</v>
      </c>
      <c r="C204">
        <v>19.7</v>
      </c>
      <c r="D204">
        <v>53.3</v>
      </c>
      <c r="E204">
        <v>5.9</v>
      </c>
      <c r="F204">
        <v>1007.4</v>
      </c>
      <c r="G204">
        <v>17.600000000000001</v>
      </c>
      <c r="H204" t="s">
        <v>24</v>
      </c>
      <c r="I204">
        <v>89.6</v>
      </c>
      <c r="J204">
        <v>5.0999999999999996</v>
      </c>
      <c r="K204">
        <v>7.2</v>
      </c>
      <c r="L204">
        <v>22.9</v>
      </c>
      <c r="M204" t="s">
        <v>30</v>
      </c>
      <c r="N204" t="s">
        <v>34</v>
      </c>
      <c r="O204" t="s">
        <v>36</v>
      </c>
      <c r="P204" t="str">
        <f t="shared" si="6"/>
        <v>Low</v>
      </c>
      <c r="Q204" t="str">
        <f t="shared" si="7"/>
        <v>Cold</v>
      </c>
    </row>
    <row r="205" spans="1:17" x14ac:dyDescent="0.2">
      <c r="A205" s="1">
        <v>43979</v>
      </c>
      <c r="B205" t="s">
        <v>16</v>
      </c>
      <c r="C205">
        <v>23.6</v>
      </c>
      <c r="D205">
        <v>79.3</v>
      </c>
      <c r="E205">
        <v>4.4000000000000004</v>
      </c>
      <c r="F205">
        <v>1005.4</v>
      </c>
      <c r="G205">
        <v>8.6</v>
      </c>
      <c r="H205" t="s">
        <v>28</v>
      </c>
      <c r="I205">
        <v>54.5</v>
      </c>
      <c r="J205">
        <v>6.3</v>
      </c>
      <c r="K205">
        <v>9.1</v>
      </c>
      <c r="L205">
        <v>8.4</v>
      </c>
      <c r="M205" t="s">
        <v>32</v>
      </c>
      <c r="N205" t="s">
        <v>35</v>
      </c>
      <c r="O205" t="s">
        <v>39</v>
      </c>
      <c r="P205" t="str">
        <f t="shared" si="6"/>
        <v>Low</v>
      </c>
      <c r="Q205" t="str">
        <f t="shared" si="7"/>
        <v>Moderate</v>
      </c>
    </row>
    <row r="206" spans="1:17" x14ac:dyDescent="0.2">
      <c r="A206" s="1">
        <v>43979</v>
      </c>
      <c r="B206" t="s">
        <v>21</v>
      </c>
      <c r="C206">
        <v>14.3</v>
      </c>
      <c r="D206">
        <v>100</v>
      </c>
      <c r="E206">
        <v>5.3</v>
      </c>
      <c r="F206">
        <v>993.9</v>
      </c>
      <c r="G206">
        <v>17.7</v>
      </c>
      <c r="H206" t="s">
        <v>28</v>
      </c>
      <c r="I206">
        <v>32.6</v>
      </c>
      <c r="J206">
        <v>7</v>
      </c>
      <c r="K206">
        <v>0.1</v>
      </c>
      <c r="L206">
        <v>19.3</v>
      </c>
      <c r="M206" t="s">
        <v>31</v>
      </c>
      <c r="N206" t="s">
        <v>34</v>
      </c>
      <c r="O206" t="s">
        <v>40</v>
      </c>
      <c r="P206" t="str">
        <f t="shared" si="6"/>
        <v>Low</v>
      </c>
      <c r="Q206" t="str">
        <f t="shared" si="7"/>
        <v>Cold</v>
      </c>
    </row>
    <row r="207" spans="1:17" x14ac:dyDescent="0.2">
      <c r="A207" s="1">
        <v>43982</v>
      </c>
      <c r="B207" t="s">
        <v>17</v>
      </c>
      <c r="C207">
        <v>17.899999999999999</v>
      </c>
      <c r="D207">
        <v>47.7</v>
      </c>
      <c r="E207">
        <v>13.4</v>
      </c>
      <c r="F207">
        <v>1005.7</v>
      </c>
      <c r="G207">
        <v>19.899999999999999</v>
      </c>
      <c r="H207" t="s">
        <v>25</v>
      </c>
      <c r="I207">
        <v>71.7</v>
      </c>
      <c r="J207">
        <v>5.8</v>
      </c>
      <c r="K207">
        <v>8.1</v>
      </c>
      <c r="L207">
        <v>9.1999999999999993</v>
      </c>
      <c r="M207" t="s">
        <v>30</v>
      </c>
      <c r="N207" t="s">
        <v>35</v>
      </c>
      <c r="O207" t="s">
        <v>39</v>
      </c>
      <c r="P207" t="str">
        <f t="shared" si="6"/>
        <v>Moderate</v>
      </c>
      <c r="Q207" t="str">
        <f t="shared" si="7"/>
        <v>Cold</v>
      </c>
    </row>
    <row r="208" spans="1:17" x14ac:dyDescent="0.2">
      <c r="A208" s="1">
        <v>43982</v>
      </c>
      <c r="B208" t="s">
        <v>17</v>
      </c>
      <c r="C208">
        <v>25.5</v>
      </c>
      <c r="D208">
        <v>100</v>
      </c>
      <c r="E208">
        <v>8.5</v>
      </c>
      <c r="F208">
        <v>999.1</v>
      </c>
      <c r="G208">
        <v>11</v>
      </c>
      <c r="H208" t="s">
        <v>28</v>
      </c>
      <c r="I208">
        <v>69.7</v>
      </c>
      <c r="J208">
        <v>7.2</v>
      </c>
      <c r="K208">
        <v>8.1999999999999993</v>
      </c>
      <c r="L208">
        <v>18.399999999999999</v>
      </c>
      <c r="M208" t="s">
        <v>31</v>
      </c>
      <c r="N208" t="s">
        <v>35</v>
      </c>
      <c r="O208" t="s">
        <v>36</v>
      </c>
      <c r="P208" t="str">
        <f t="shared" si="6"/>
        <v>Low</v>
      </c>
      <c r="Q208" t="str">
        <f t="shared" si="7"/>
        <v>Moderate</v>
      </c>
    </row>
    <row r="209" spans="1:17" x14ac:dyDescent="0.2">
      <c r="A209" s="1">
        <v>43982</v>
      </c>
      <c r="B209" t="s">
        <v>21</v>
      </c>
      <c r="C209">
        <v>23.2</v>
      </c>
      <c r="D209">
        <v>66.8</v>
      </c>
      <c r="E209">
        <v>12.4</v>
      </c>
      <c r="F209">
        <v>1012.5</v>
      </c>
      <c r="G209">
        <v>17.600000000000001</v>
      </c>
      <c r="H209" t="s">
        <v>29</v>
      </c>
      <c r="I209">
        <v>70.7</v>
      </c>
      <c r="J209">
        <v>8.6</v>
      </c>
      <c r="K209">
        <v>3.1</v>
      </c>
      <c r="L209">
        <v>22.3</v>
      </c>
      <c r="M209" t="s">
        <v>32</v>
      </c>
      <c r="N209" t="s">
        <v>34</v>
      </c>
      <c r="O209" t="s">
        <v>40</v>
      </c>
      <c r="P209" t="str">
        <f t="shared" si="6"/>
        <v>Moderate</v>
      </c>
      <c r="Q209" t="str">
        <f t="shared" si="7"/>
        <v>Moderate</v>
      </c>
    </row>
    <row r="210" spans="1:17" x14ac:dyDescent="0.2">
      <c r="A210" s="1">
        <v>43983</v>
      </c>
      <c r="B210" t="s">
        <v>17</v>
      </c>
      <c r="C210">
        <v>27.8</v>
      </c>
      <c r="D210">
        <v>63.6</v>
      </c>
      <c r="E210">
        <v>20.5</v>
      </c>
      <c r="F210">
        <v>1003.7</v>
      </c>
      <c r="G210">
        <v>12</v>
      </c>
      <c r="H210" t="s">
        <v>28</v>
      </c>
      <c r="I210">
        <v>43.6</v>
      </c>
      <c r="J210">
        <v>9.4</v>
      </c>
      <c r="K210">
        <v>3.2</v>
      </c>
      <c r="L210">
        <v>18.2</v>
      </c>
      <c r="M210" t="s">
        <v>30</v>
      </c>
      <c r="N210" t="s">
        <v>35</v>
      </c>
      <c r="O210" t="s">
        <v>39</v>
      </c>
      <c r="P210" t="str">
        <f t="shared" si="6"/>
        <v>Moderate</v>
      </c>
      <c r="Q210" t="str">
        <f t="shared" si="7"/>
        <v>Moderate</v>
      </c>
    </row>
    <row r="211" spans="1:17" x14ac:dyDescent="0.2">
      <c r="A211" s="1">
        <v>43984</v>
      </c>
      <c r="B211" t="s">
        <v>15</v>
      </c>
      <c r="C211">
        <v>31</v>
      </c>
      <c r="D211">
        <v>78</v>
      </c>
      <c r="E211">
        <v>18</v>
      </c>
      <c r="F211">
        <v>998.3</v>
      </c>
      <c r="G211">
        <v>9</v>
      </c>
      <c r="H211" t="s">
        <v>26</v>
      </c>
      <c r="I211">
        <v>35.299999999999997</v>
      </c>
      <c r="J211">
        <v>8</v>
      </c>
      <c r="K211">
        <v>8.3000000000000007</v>
      </c>
      <c r="L211">
        <v>26.9</v>
      </c>
      <c r="M211" t="s">
        <v>33</v>
      </c>
      <c r="N211" t="s">
        <v>35</v>
      </c>
      <c r="O211" t="s">
        <v>39</v>
      </c>
      <c r="P211" t="str">
        <f t="shared" si="6"/>
        <v>Moderate</v>
      </c>
      <c r="Q211" t="str">
        <f t="shared" si="7"/>
        <v>Hot</v>
      </c>
    </row>
    <row r="212" spans="1:17" x14ac:dyDescent="0.2">
      <c r="A212" s="1">
        <v>43984</v>
      </c>
      <c r="B212" t="s">
        <v>16</v>
      </c>
      <c r="C212">
        <v>31.8</v>
      </c>
      <c r="D212">
        <v>34.6</v>
      </c>
      <c r="E212">
        <v>33.200000000000003</v>
      </c>
      <c r="F212">
        <v>1003.6</v>
      </c>
      <c r="G212">
        <v>18.5</v>
      </c>
      <c r="H212" t="s">
        <v>28</v>
      </c>
      <c r="I212">
        <v>81.900000000000006</v>
      </c>
      <c r="J212">
        <v>6.4</v>
      </c>
      <c r="K212">
        <v>4</v>
      </c>
      <c r="L212">
        <v>17.7</v>
      </c>
      <c r="M212" t="s">
        <v>32</v>
      </c>
      <c r="N212" t="s">
        <v>34</v>
      </c>
      <c r="O212" t="s">
        <v>36</v>
      </c>
      <c r="P212" t="str">
        <f t="shared" si="6"/>
        <v>Moderate</v>
      </c>
      <c r="Q212" t="str">
        <f t="shared" si="7"/>
        <v>Hot</v>
      </c>
    </row>
    <row r="213" spans="1:17" x14ac:dyDescent="0.2">
      <c r="A213" s="1">
        <v>43984</v>
      </c>
      <c r="B213" t="s">
        <v>19</v>
      </c>
      <c r="C213">
        <v>26.5</v>
      </c>
      <c r="D213">
        <v>100</v>
      </c>
      <c r="E213">
        <v>33.700000000000003</v>
      </c>
      <c r="F213">
        <v>1002.7</v>
      </c>
      <c r="G213">
        <v>0</v>
      </c>
      <c r="H213" t="s">
        <v>25</v>
      </c>
      <c r="I213">
        <v>59.5</v>
      </c>
      <c r="J213">
        <v>8.4</v>
      </c>
      <c r="K213">
        <v>5.3</v>
      </c>
      <c r="L213">
        <v>11.9</v>
      </c>
      <c r="M213" t="s">
        <v>33</v>
      </c>
      <c r="N213" t="s">
        <v>35</v>
      </c>
      <c r="O213" t="s">
        <v>38</v>
      </c>
      <c r="P213" t="str">
        <f t="shared" si="6"/>
        <v>Moderate</v>
      </c>
      <c r="Q213" t="str">
        <f t="shared" si="7"/>
        <v>Moderate</v>
      </c>
    </row>
    <row r="214" spans="1:17" x14ac:dyDescent="0.2">
      <c r="A214" s="1">
        <v>43985</v>
      </c>
      <c r="B214" t="s">
        <v>16</v>
      </c>
      <c r="C214">
        <v>27.1</v>
      </c>
      <c r="D214">
        <v>76.900000000000006</v>
      </c>
      <c r="E214">
        <v>12.9</v>
      </c>
      <c r="F214">
        <v>1012.5</v>
      </c>
      <c r="G214">
        <v>14.4</v>
      </c>
      <c r="H214" t="s">
        <v>23</v>
      </c>
      <c r="I214">
        <v>77.400000000000006</v>
      </c>
      <c r="J214">
        <v>9.6</v>
      </c>
      <c r="K214">
        <v>9.5</v>
      </c>
      <c r="L214">
        <v>28.2</v>
      </c>
      <c r="M214" t="s">
        <v>33</v>
      </c>
      <c r="N214" t="s">
        <v>34</v>
      </c>
      <c r="O214" t="s">
        <v>38</v>
      </c>
      <c r="P214" t="str">
        <f t="shared" si="6"/>
        <v>Moderate</v>
      </c>
      <c r="Q214" t="str">
        <f t="shared" si="7"/>
        <v>Moderate</v>
      </c>
    </row>
    <row r="215" spans="1:17" x14ac:dyDescent="0.2">
      <c r="A215" s="1">
        <v>43985</v>
      </c>
      <c r="B215" t="s">
        <v>19</v>
      </c>
      <c r="C215">
        <v>37.1</v>
      </c>
      <c r="D215">
        <v>64.3</v>
      </c>
      <c r="E215">
        <v>24.3</v>
      </c>
      <c r="F215">
        <v>1010.2</v>
      </c>
      <c r="G215">
        <v>9</v>
      </c>
      <c r="H215" t="s">
        <v>24</v>
      </c>
      <c r="I215">
        <v>48.7</v>
      </c>
      <c r="J215">
        <v>6.8</v>
      </c>
      <c r="K215">
        <v>6.9</v>
      </c>
      <c r="L215">
        <v>17.2</v>
      </c>
      <c r="M215" t="s">
        <v>30</v>
      </c>
      <c r="N215" t="s">
        <v>34</v>
      </c>
      <c r="O215" t="s">
        <v>36</v>
      </c>
      <c r="P215" t="str">
        <f t="shared" si="6"/>
        <v>Moderate</v>
      </c>
      <c r="Q215" t="str">
        <f t="shared" si="7"/>
        <v>Hot</v>
      </c>
    </row>
    <row r="216" spans="1:17" x14ac:dyDescent="0.2">
      <c r="A216" s="1">
        <v>43985</v>
      </c>
      <c r="B216" t="s">
        <v>15</v>
      </c>
      <c r="C216">
        <v>29</v>
      </c>
      <c r="D216">
        <v>75.400000000000006</v>
      </c>
      <c r="E216">
        <v>34.799999999999997</v>
      </c>
      <c r="F216">
        <v>1011.2</v>
      </c>
      <c r="G216">
        <v>19.3</v>
      </c>
      <c r="H216" t="s">
        <v>29</v>
      </c>
      <c r="I216">
        <v>57.7</v>
      </c>
      <c r="J216">
        <v>5.0999999999999996</v>
      </c>
      <c r="K216">
        <v>8.5</v>
      </c>
      <c r="L216">
        <v>11.1</v>
      </c>
      <c r="M216" t="s">
        <v>31</v>
      </c>
      <c r="N216" t="s">
        <v>34</v>
      </c>
      <c r="O216" t="s">
        <v>36</v>
      </c>
      <c r="P216" t="str">
        <f t="shared" si="6"/>
        <v>Moderate</v>
      </c>
      <c r="Q216" t="str">
        <f t="shared" si="7"/>
        <v>Moderate</v>
      </c>
    </row>
    <row r="217" spans="1:17" x14ac:dyDescent="0.2">
      <c r="A217" s="1">
        <v>43986</v>
      </c>
      <c r="B217" t="s">
        <v>16</v>
      </c>
      <c r="C217">
        <v>22</v>
      </c>
      <c r="D217">
        <v>74.8</v>
      </c>
      <c r="E217">
        <v>15.7</v>
      </c>
      <c r="F217">
        <v>997.8</v>
      </c>
      <c r="G217">
        <v>8.5</v>
      </c>
      <c r="H217" t="s">
        <v>24</v>
      </c>
      <c r="I217">
        <v>56.7</v>
      </c>
      <c r="J217">
        <v>6.5</v>
      </c>
      <c r="K217">
        <v>6.5</v>
      </c>
      <c r="L217">
        <v>32.1</v>
      </c>
      <c r="M217" t="s">
        <v>32</v>
      </c>
      <c r="N217" t="s">
        <v>34</v>
      </c>
      <c r="O217" t="s">
        <v>38</v>
      </c>
      <c r="P217" t="str">
        <f t="shared" si="6"/>
        <v>Moderate</v>
      </c>
      <c r="Q217" t="str">
        <f t="shared" si="7"/>
        <v>Moderate</v>
      </c>
    </row>
    <row r="218" spans="1:17" x14ac:dyDescent="0.2">
      <c r="A218" s="1">
        <v>43987</v>
      </c>
      <c r="B218" t="s">
        <v>21</v>
      </c>
      <c r="C218">
        <v>26.2</v>
      </c>
      <c r="D218">
        <v>70.400000000000006</v>
      </c>
      <c r="E218">
        <v>2.1</v>
      </c>
      <c r="F218">
        <v>1016.8</v>
      </c>
      <c r="G218">
        <v>8.9</v>
      </c>
      <c r="H218" t="s">
        <v>27</v>
      </c>
      <c r="I218">
        <v>37.9</v>
      </c>
      <c r="J218">
        <v>0.5</v>
      </c>
      <c r="K218">
        <v>6.5</v>
      </c>
      <c r="L218">
        <v>20.5</v>
      </c>
      <c r="M218" t="s">
        <v>32</v>
      </c>
      <c r="N218" t="s">
        <v>35</v>
      </c>
      <c r="O218" t="s">
        <v>36</v>
      </c>
      <c r="P218" t="str">
        <f t="shared" si="6"/>
        <v>Low</v>
      </c>
      <c r="Q218" t="str">
        <f t="shared" si="7"/>
        <v>Moderate</v>
      </c>
    </row>
    <row r="219" spans="1:17" x14ac:dyDescent="0.2">
      <c r="A219" s="1">
        <v>43988</v>
      </c>
      <c r="B219" t="s">
        <v>16</v>
      </c>
      <c r="C219">
        <v>23.7</v>
      </c>
      <c r="D219">
        <v>59.3</v>
      </c>
      <c r="E219">
        <v>22.2</v>
      </c>
      <c r="F219">
        <v>1013.1</v>
      </c>
      <c r="G219">
        <v>14</v>
      </c>
      <c r="H219" t="s">
        <v>25</v>
      </c>
      <c r="I219">
        <v>47.7</v>
      </c>
      <c r="J219">
        <v>6.4</v>
      </c>
      <c r="K219">
        <v>8.6999999999999993</v>
      </c>
      <c r="L219">
        <v>9.1999999999999993</v>
      </c>
      <c r="M219" t="s">
        <v>30</v>
      </c>
      <c r="N219" t="s">
        <v>34</v>
      </c>
      <c r="O219" t="s">
        <v>38</v>
      </c>
      <c r="P219" t="str">
        <f t="shared" si="6"/>
        <v>Moderate</v>
      </c>
      <c r="Q219" t="str">
        <f t="shared" si="7"/>
        <v>Moderate</v>
      </c>
    </row>
    <row r="220" spans="1:17" x14ac:dyDescent="0.2">
      <c r="A220" s="1">
        <v>43989</v>
      </c>
      <c r="B220" t="s">
        <v>19</v>
      </c>
      <c r="C220">
        <v>34.4</v>
      </c>
      <c r="D220">
        <v>64.099999999999994</v>
      </c>
      <c r="E220">
        <v>34.700000000000003</v>
      </c>
      <c r="F220">
        <v>1008.1</v>
      </c>
      <c r="G220">
        <v>23.2</v>
      </c>
      <c r="H220" t="s">
        <v>23</v>
      </c>
      <c r="I220">
        <v>59.5</v>
      </c>
      <c r="J220">
        <v>7.3</v>
      </c>
      <c r="K220">
        <v>3.2</v>
      </c>
      <c r="L220">
        <v>10.9</v>
      </c>
      <c r="M220" t="s">
        <v>31</v>
      </c>
      <c r="N220" t="s">
        <v>34</v>
      </c>
      <c r="O220" t="s">
        <v>40</v>
      </c>
      <c r="P220" t="str">
        <f t="shared" si="6"/>
        <v>Moderate</v>
      </c>
      <c r="Q220" t="str">
        <f t="shared" si="7"/>
        <v>Hot</v>
      </c>
    </row>
    <row r="221" spans="1:17" x14ac:dyDescent="0.2">
      <c r="A221" s="1">
        <v>43989</v>
      </c>
      <c r="B221" t="s">
        <v>15</v>
      </c>
      <c r="C221">
        <v>45.4</v>
      </c>
      <c r="D221">
        <v>92.3</v>
      </c>
      <c r="E221">
        <v>12.5</v>
      </c>
      <c r="F221">
        <v>985.4</v>
      </c>
      <c r="G221">
        <v>24.9</v>
      </c>
      <c r="H221" t="s">
        <v>26</v>
      </c>
      <c r="I221">
        <v>25.5</v>
      </c>
      <c r="J221">
        <v>8.4</v>
      </c>
      <c r="K221">
        <v>2</v>
      </c>
      <c r="L221">
        <v>16</v>
      </c>
      <c r="M221" t="s">
        <v>32</v>
      </c>
      <c r="N221" t="s">
        <v>34</v>
      </c>
      <c r="O221" t="s">
        <v>36</v>
      </c>
      <c r="P221" t="str">
        <f t="shared" si="6"/>
        <v>Moderate</v>
      </c>
      <c r="Q221" t="str">
        <f t="shared" si="7"/>
        <v>Hot</v>
      </c>
    </row>
    <row r="222" spans="1:17" x14ac:dyDescent="0.2">
      <c r="A222" s="1">
        <v>43990</v>
      </c>
      <c r="B222" t="s">
        <v>17</v>
      </c>
      <c r="C222">
        <v>34.6</v>
      </c>
      <c r="D222">
        <v>66</v>
      </c>
      <c r="E222">
        <v>24.8</v>
      </c>
      <c r="F222">
        <v>1016.9</v>
      </c>
      <c r="G222">
        <v>14.4</v>
      </c>
      <c r="H222" t="s">
        <v>25</v>
      </c>
      <c r="I222">
        <v>90.1</v>
      </c>
      <c r="J222">
        <v>5.7</v>
      </c>
      <c r="K222">
        <v>5.5</v>
      </c>
      <c r="L222">
        <v>27</v>
      </c>
      <c r="M222" t="s">
        <v>33</v>
      </c>
      <c r="N222" t="s">
        <v>34</v>
      </c>
      <c r="O222" t="s">
        <v>39</v>
      </c>
      <c r="P222" t="str">
        <f t="shared" si="6"/>
        <v>Moderate</v>
      </c>
      <c r="Q222" t="str">
        <f t="shared" si="7"/>
        <v>Hot</v>
      </c>
    </row>
    <row r="223" spans="1:17" x14ac:dyDescent="0.2">
      <c r="A223" s="1">
        <v>43991</v>
      </c>
      <c r="B223" t="s">
        <v>15</v>
      </c>
      <c r="C223">
        <v>26.9</v>
      </c>
      <c r="E223">
        <v>28.3</v>
      </c>
      <c r="F223">
        <v>1021.6</v>
      </c>
      <c r="G223">
        <v>15.6</v>
      </c>
      <c r="H223" t="s">
        <v>29</v>
      </c>
      <c r="I223">
        <v>51.5</v>
      </c>
      <c r="J223">
        <v>3.9</v>
      </c>
      <c r="K223">
        <v>5.0999999999999996</v>
      </c>
      <c r="L223">
        <v>15.9</v>
      </c>
      <c r="M223" t="s">
        <v>30</v>
      </c>
      <c r="N223" t="s">
        <v>34</v>
      </c>
      <c r="O223" t="s">
        <v>40</v>
      </c>
      <c r="P223" t="str">
        <f t="shared" si="6"/>
        <v>Moderate</v>
      </c>
      <c r="Q223" t="str">
        <f t="shared" si="7"/>
        <v>Moderate</v>
      </c>
    </row>
    <row r="224" spans="1:17" x14ac:dyDescent="0.2">
      <c r="A224" s="1">
        <v>43992</v>
      </c>
      <c r="B224" t="s">
        <v>15</v>
      </c>
      <c r="C224">
        <v>31.8</v>
      </c>
      <c r="E224">
        <v>10.3</v>
      </c>
      <c r="F224">
        <v>1008.4</v>
      </c>
      <c r="G224">
        <v>6.1</v>
      </c>
      <c r="H224" t="s">
        <v>27</v>
      </c>
      <c r="I224">
        <v>9.1</v>
      </c>
      <c r="J224">
        <v>7.4</v>
      </c>
      <c r="K224">
        <v>6</v>
      </c>
      <c r="L224">
        <v>16.899999999999999</v>
      </c>
      <c r="M224" t="s">
        <v>32</v>
      </c>
      <c r="N224" t="s">
        <v>34</v>
      </c>
      <c r="O224" t="s">
        <v>38</v>
      </c>
      <c r="P224" t="str">
        <f t="shared" si="6"/>
        <v>Moderate</v>
      </c>
      <c r="Q224" t="str">
        <f t="shared" si="7"/>
        <v>Hot</v>
      </c>
    </row>
    <row r="225" spans="1:17" x14ac:dyDescent="0.2">
      <c r="A225" s="1">
        <v>43992</v>
      </c>
      <c r="B225" t="s">
        <v>20</v>
      </c>
      <c r="C225">
        <v>13.5</v>
      </c>
      <c r="D225">
        <v>60.8</v>
      </c>
      <c r="E225">
        <v>24.9</v>
      </c>
      <c r="F225">
        <v>1001.5</v>
      </c>
      <c r="G225">
        <v>14.8</v>
      </c>
      <c r="H225" t="s">
        <v>25</v>
      </c>
      <c r="I225">
        <v>75.900000000000006</v>
      </c>
      <c r="J225">
        <v>6.4</v>
      </c>
      <c r="K225">
        <v>4.7</v>
      </c>
      <c r="L225">
        <v>10.1</v>
      </c>
      <c r="M225" t="s">
        <v>30</v>
      </c>
      <c r="N225" t="s">
        <v>34</v>
      </c>
      <c r="O225" t="s">
        <v>38</v>
      </c>
      <c r="P225" t="str">
        <f t="shared" si="6"/>
        <v>Moderate</v>
      </c>
      <c r="Q225" t="str">
        <f t="shared" si="7"/>
        <v>Cold</v>
      </c>
    </row>
    <row r="226" spans="1:17" x14ac:dyDescent="0.2">
      <c r="A226" s="1">
        <v>43993</v>
      </c>
      <c r="B226" t="s">
        <v>21</v>
      </c>
      <c r="C226">
        <v>38.200000000000003</v>
      </c>
      <c r="D226">
        <v>37.200000000000003</v>
      </c>
      <c r="E226">
        <v>48.2</v>
      </c>
      <c r="F226">
        <v>1028.3</v>
      </c>
      <c r="G226">
        <v>0.6</v>
      </c>
      <c r="H226" t="s">
        <v>29</v>
      </c>
      <c r="I226">
        <v>28.3</v>
      </c>
      <c r="J226">
        <v>9</v>
      </c>
      <c r="K226">
        <v>6.4</v>
      </c>
      <c r="L226">
        <v>14.1</v>
      </c>
      <c r="M226" t="s">
        <v>30</v>
      </c>
      <c r="N226" t="s">
        <v>34</v>
      </c>
      <c r="O226" t="s">
        <v>40</v>
      </c>
      <c r="P226" t="str">
        <f t="shared" si="6"/>
        <v>Moderate</v>
      </c>
      <c r="Q226" t="str">
        <f t="shared" si="7"/>
        <v>Hot</v>
      </c>
    </row>
    <row r="227" spans="1:17" x14ac:dyDescent="0.2">
      <c r="A227" s="1">
        <v>43993</v>
      </c>
      <c r="B227" t="s">
        <v>20</v>
      </c>
      <c r="C227">
        <v>20.5</v>
      </c>
      <c r="D227">
        <v>81.2</v>
      </c>
      <c r="E227">
        <v>17.5</v>
      </c>
      <c r="F227">
        <v>1025</v>
      </c>
      <c r="G227">
        <v>0</v>
      </c>
      <c r="H227" t="s">
        <v>25</v>
      </c>
      <c r="I227">
        <v>100</v>
      </c>
      <c r="J227">
        <v>8.4</v>
      </c>
      <c r="K227">
        <v>6.3</v>
      </c>
      <c r="L227">
        <v>24</v>
      </c>
      <c r="M227" t="s">
        <v>30</v>
      </c>
      <c r="N227" t="s">
        <v>34</v>
      </c>
      <c r="O227" t="s">
        <v>40</v>
      </c>
      <c r="P227" t="str">
        <f t="shared" si="6"/>
        <v>Moderate</v>
      </c>
      <c r="Q227" t="str">
        <f t="shared" si="7"/>
        <v>Moderate</v>
      </c>
    </row>
    <row r="228" spans="1:17" x14ac:dyDescent="0.2">
      <c r="A228" s="1">
        <v>43994</v>
      </c>
      <c r="B228" t="s">
        <v>19</v>
      </c>
      <c r="C228">
        <v>33.4</v>
      </c>
      <c r="D228">
        <v>54.4</v>
      </c>
      <c r="E228">
        <v>29.5</v>
      </c>
      <c r="F228">
        <v>1010.9</v>
      </c>
      <c r="G228">
        <v>21.9</v>
      </c>
      <c r="H228" t="s">
        <v>22</v>
      </c>
      <c r="I228">
        <v>74.400000000000006</v>
      </c>
      <c r="J228">
        <v>7</v>
      </c>
      <c r="K228">
        <v>5.0999999999999996</v>
      </c>
      <c r="L228">
        <v>22.9</v>
      </c>
      <c r="M228" t="s">
        <v>33</v>
      </c>
      <c r="N228" t="s">
        <v>34</v>
      </c>
      <c r="O228" t="s">
        <v>40</v>
      </c>
      <c r="P228" t="str">
        <f t="shared" si="6"/>
        <v>Moderate</v>
      </c>
      <c r="Q228" t="str">
        <f t="shared" si="7"/>
        <v>Hot</v>
      </c>
    </row>
    <row r="229" spans="1:17" x14ac:dyDescent="0.2">
      <c r="A229" s="1">
        <v>43995</v>
      </c>
      <c r="B229" t="s">
        <v>21</v>
      </c>
      <c r="C229">
        <v>21.3</v>
      </c>
      <c r="D229">
        <v>68.2</v>
      </c>
      <c r="E229">
        <v>19.3</v>
      </c>
      <c r="F229">
        <v>1006</v>
      </c>
      <c r="G229">
        <v>29.8</v>
      </c>
      <c r="H229" t="s">
        <v>26</v>
      </c>
      <c r="I229">
        <v>76.8</v>
      </c>
      <c r="J229">
        <v>7.7</v>
      </c>
      <c r="K229">
        <v>6.3</v>
      </c>
      <c r="L229">
        <v>23.8</v>
      </c>
      <c r="M229" t="s">
        <v>32</v>
      </c>
      <c r="N229" t="s">
        <v>35</v>
      </c>
      <c r="O229" t="s">
        <v>36</v>
      </c>
      <c r="P229" t="str">
        <f t="shared" si="6"/>
        <v>Moderate</v>
      </c>
      <c r="Q229" t="str">
        <f t="shared" si="7"/>
        <v>Moderate</v>
      </c>
    </row>
    <row r="230" spans="1:17" x14ac:dyDescent="0.2">
      <c r="A230" s="1">
        <v>43996</v>
      </c>
      <c r="B230" t="s">
        <v>19</v>
      </c>
      <c r="C230">
        <v>29.8</v>
      </c>
      <c r="D230">
        <v>45.7</v>
      </c>
      <c r="E230">
        <v>28.6</v>
      </c>
      <c r="F230">
        <v>1019.1</v>
      </c>
      <c r="G230">
        <v>0</v>
      </c>
      <c r="H230" t="s">
        <v>23</v>
      </c>
      <c r="I230">
        <v>57.1</v>
      </c>
      <c r="J230">
        <v>13.6</v>
      </c>
      <c r="K230">
        <v>2.6</v>
      </c>
      <c r="L230">
        <v>17.7</v>
      </c>
      <c r="M230" t="s">
        <v>30</v>
      </c>
      <c r="N230" t="s">
        <v>34</v>
      </c>
      <c r="O230" t="s">
        <v>36</v>
      </c>
      <c r="P230" t="str">
        <f t="shared" si="6"/>
        <v>Moderate</v>
      </c>
      <c r="Q230" t="str">
        <f t="shared" si="7"/>
        <v>Moderate</v>
      </c>
    </row>
    <row r="231" spans="1:17" x14ac:dyDescent="0.2">
      <c r="A231" s="1">
        <v>43996</v>
      </c>
      <c r="B231" t="s">
        <v>18</v>
      </c>
      <c r="C231">
        <v>14.5</v>
      </c>
      <c r="D231">
        <v>64.599999999999994</v>
      </c>
      <c r="E231">
        <v>27.3</v>
      </c>
      <c r="F231">
        <v>1022.8</v>
      </c>
      <c r="G231">
        <v>14.1</v>
      </c>
      <c r="H231" t="s">
        <v>23</v>
      </c>
      <c r="I231">
        <v>100</v>
      </c>
      <c r="J231">
        <v>3.8</v>
      </c>
      <c r="K231">
        <v>4.5999999999999996</v>
      </c>
      <c r="L231">
        <v>20.2</v>
      </c>
      <c r="M231" t="s">
        <v>32</v>
      </c>
      <c r="N231" t="s">
        <v>34</v>
      </c>
      <c r="O231" t="s">
        <v>36</v>
      </c>
      <c r="P231" t="str">
        <f t="shared" si="6"/>
        <v>Moderate</v>
      </c>
      <c r="Q231" t="str">
        <f t="shared" si="7"/>
        <v>Cold</v>
      </c>
    </row>
    <row r="232" spans="1:17" x14ac:dyDescent="0.2">
      <c r="A232" s="1">
        <v>43997</v>
      </c>
      <c r="B232" t="s">
        <v>20</v>
      </c>
      <c r="C232">
        <v>36.1</v>
      </c>
      <c r="D232">
        <v>80.099999999999994</v>
      </c>
      <c r="E232">
        <v>11.7</v>
      </c>
      <c r="F232">
        <v>998.2</v>
      </c>
      <c r="G232">
        <v>0</v>
      </c>
      <c r="H232" t="s">
        <v>29</v>
      </c>
      <c r="I232">
        <v>70.900000000000006</v>
      </c>
      <c r="J232">
        <v>5.5</v>
      </c>
      <c r="K232">
        <v>7.1</v>
      </c>
      <c r="L232">
        <v>21</v>
      </c>
      <c r="M232" t="s">
        <v>33</v>
      </c>
      <c r="N232" t="s">
        <v>35</v>
      </c>
      <c r="O232" t="s">
        <v>36</v>
      </c>
      <c r="P232" t="str">
        <f t="shared" si="6"/>
        <v>Moderate</v>
      </c>
      <c r="Q232" t="str">
        <f t="shared" si="7"/>
        <v>Hot</v>
      </c>
    </row>
    <row r="233" spans="1:17" x14ac:dyDescent="0.2">
      <c r="A233" s="1">
        <v>44001</v>
      </c>
      <c r="B233" t="s">
        <v>18</v>
      </c>
      <c r="C233">
        <v>23.3</v>
      </c>
      <c r="D233">
        <v>45.4</v>
      </c>
      <c r="E233">
        <v>8.1999999999999993</v>
      </c>
      <c r="F233">
        <v>1018.4</v>
      </c>
      <c r="G233">
        <v>24.5</v>
      </c>
      <c r="H233" t="s">
        <v>22</v>
      </c>
      <c r="I233">
        <v>72.900000000000006</v>
      </c>
      <c r="J233">
        <v>9</v>
      </c>
      <c r="K233">
        <v>9.8000000000000007</v>
      </c>
      <c r="L233">
        <v>22.7</v>
      </c>
      <c r="M233" t="s">
        <v>30</v>
      </c>
      <c r="N233" t="s">
        <v>34</v>
      </c>
      <c r="O233" t="s">
        <v>40</v>
      </c>
      <c r="P233" t="str">
        <f t="shared" si="6"/>
        <v>Low</v>
      </c>
      <c r="Q233" t="str">
        <f t="shared" si="7"/>
        <v>Moderate</v>
      </c>
    </row>
    <row r="234" spans="1:17" x14ac:dyDescent="0.2">
      <c r="A234" s="1">
        <v>44002</v>
      </c>
      <c r="B234" t="s">
        <v>17</v>
      </c>
      <c r="C234">
        <v>25.5</v>
      </c>
      <c r="D234">
        <v>67.099999999999994</v>
      </c>
      <c r="E234">
        <v>34</v>
      </c>
      <c r="F234">
        <v>1028.2</v>
      </c>
      <c r="G234">
        <v>14.7</v>
      </c>
      <c r="H234" t="s">
        <v>22</v>
      </c>
      <c r="I234">
        <v>87.9</v>
      </c>
      <c r="J234">
        <v>11.2</v>
      </c>
      <c r="K234">
        <v>4.8</v>
      </c>
      <c r="L234">
        <v>18.8</v>
      </c>
      <c r="M234" t="s">
        <v>30</v>
      </c>
      <c r="N234" t="s">
        <v>35</v>
      </c>
      <c r="O234" t="s">
        <v>36</v>
      </c>
      <c r="P234" t="str">
        <f t="shared" si="6"/>
        <v>Moderate</v>
      </c>
      <c r="Q234" t="str">
        <f t="shared" si="7"/>
        <v>Moderate</v>
      </c>
    </row>
    <row r="235" spans="1:17" x14ac:dyDescent="0.2">
      <c r="A235" s="1">
        <v>44002</v>
      </c>
      <c r="B235" t="s">
        <v>16</v>
      </c>
      <c r="C235">
        <v>44.3</v>
      </c>
      <c r="D235">
        <v>84.7</v>
      </c>
      <c r="E235">
        <v>26.2</v>
      </c>
      <c r="F235">
        <v>1006.6</v>
      </c>
      <c r="G235">
        <v>24.6</v>
      </c>
      <c r="H235" t="s">
        <v>23</v>
      </c>
      <c r="I235">
        <v>48.8</v>
      </c>
      <c r="J235">
        <v>11.1</v>
      </c>
      <c r="K235">
        <v>0.7</v>
      </c>
      <c r="L235">
        <v>19.899999999999999</v>
      </c>
      <c r="M235" t="s">
        <v>30</v>
      </c>
      <c r="N235" t="s">
        <v>35</v>
      </c>
      <c r="O235" t="s">
        <v>40</v>
      </c>
      <c r="P235" t="str">
        <f t="shared" si="6"/>
        <v>Moderate</v>
      </c>
      <c r="Q235" t="str">
        <f t="shared" si="7"/>
        <v>Hot</v>
      </c>
    </row>
    <row r="236" spans="1:17" x14ac:dyDescent="0.2">
      <c r="A236" s="1">
        <v>44002</v>
      </c>
      <c r="B236" t="s">
        <v>16</v>
      </c>
      <c r="C236">
        <v>28.2</v>
      </c>
      <c r="D236">
        <v>73.099999999999994</v>
      </c>
      <c r="E236">
        <v>26.1</v>
      </c>
      <c r="F236">
        <v>1019.4</v>
      </c>
      <c r="G236">
        <v>10.3</v>
      </c>
      <c r="H236" t="s">
        <v>26</v>
      </c>
      <c r="I236">
        <v>71.400000000000006</v>
      </c>
      <c r="J236">
        <v>15</v>
      </c>
      <c r="K236">
        <v>10.199999999999999</v>
      </c>
      <c r="L236">
        <v>9.3000000000000007</v>
      </c>
      <c r="M236" t="s">
        <v>31</v>
      </c>
      <c r="N236" t="s">
        <v>34</v>
      </c>
      <c r="O236" t="s">
        <v>36</v>
      </c>
      <c r="P236" t="str">
        <f t="shared" si="6"/>
        <v>Moderate</v>
      </c>
      <c r="Q236" t="str">
        <f t="shared" si="7"/>
        <v>Moderate</v>
      </c>
    </row>
    <row r="237" spans="1:17" x14ac:dyDescent="0.2">
      <c r="A237" s="1">
        <v>44002</v>
      </c>
      <c r="B237" t="s">
        <v>19</v>
      </c>
      <c r="C237">
        <v>33.1</v>
      </c>
      <c r="D237">
        <v>64.099999999999994</v>
      </c>
      <c r="E237">
        <v>14</v>
      </c>
      <c r="F237">
        <v>996.4</v>
      </c>
      <c r="G237">
        <v>25.3</v>
      </c>
      <c r="H237" t="s">
        <v>24</v>
      </c>
      <c r="I237">
        <v>24.2</v>
      </c>
      <c r="J237">
        <v>13.9</v>
      </c>
      <c r="K237">
        <v>4.7</v>
      </c>
      <c r="L237">
        <v>17.100000000000001</v>
      </c>
      <c r="M237" t="s">
        <v>30</v>
      </c>
      <c r="N237" t="s">
        <v>35</v>
      </c>
      <c r="O237" t="s">
        <v>39</v>
      </c>
      <c r="P237" t="str">
        <f t="shared" si="6"/>
        <v>Moderate</v>
      </c>
      <c r="Q237" t="str">
        <f t="shared" si="7"/>
        <v>Hot</v>
      </c>
    </row>
    <row r="238" spans="1:17" x14ac:dyDescent="0.2">
      <c r="A238" s="1">
        <v>44003</v>
      </c>
      <c r="B238" t="s">
        <v>17</v>
      </c>
      <c r="C238">
        <v>34</v>
      </c>
      <c r="D238">
        <v>59.2</v>
      </c>
      <c r="E238">
        <v>29.3</v>
      </c>
      <c r="F238">
        <v>1011.4</v>
      </c>
      <c r="G238">
        <v>17.399999999999999</v>
      </c>
      <c r="H238" t="s">
        <v>24</v>
      </c>
      <c r="I238">
        <v>29.9</v>
      </c>
      <c r="J238">
        <v>5.9</v>
      </c>
      <c r="K238">
        <v>2.5</v>
      </c>
      <c r="L238">
        <v>15.5</v>
      </c>
      <c r="M238" t="s">
        <v>30</v>
      </c>
      <c r="N238" t="s">
        <v>35</v>
      </c>
      <c r="O238" t="s">
        <v>38</v>
      </c>
      <c r="P238" t="str">
        <f t="shared" si="6"/>
        <v>Moderate</v>
      </c>
      <c r="Q238" t="str">
        <f t="shared" si="7"/>
        <v>Hot</v>
      </c>
    </row>
    <row r="239" spans="1:17" x14ac:dyDescent="0.2">
      <c r="A239" s="1">
        <v>44004</v>
      </c>
      <c r="B239" t="s">
        <v>19</v>
      </c>
      <c r="C239">
        <v>24</v>
      </c>
      <c r="D239">
        <v>35.9</v>
      </c>
      <c r="E239">
        <v>45.1</v>
      </c>
      <c r="F239">
        <v>1000.6</v>
      </c>
      <c r="G239">
        <v>5.4</v>
      </c>
      <c r="H239" t="s">
        <v>28</v>
      </c>
      <c r="I239">
        <v>34</v>
      </c>
      <c r="J239">
        <v>1.6</v>
      </c>
      <c r="K239">
        <v>7</v>
      </c>
      <c r="L239">
        <v>15.3</v>
      </c>
      <c r="M239" t="s">
        <v>30</v>
      </c>
      <c r="N239" t="s">
        <v>34</v>
      </c>
      <c r="O239" t="s">
        <v>36</v>
      </c>
      <c r="P239" t="str">
        <f t="shared" si="6"/>
        <v>Moderate</v>
      </c>
      <c r="Q239" t="str">
        <f t="shared" si="7"/>
        <v>Moderate</v>
      </c>
    </row>
    <row r="240" spans="1:17" x14ac:dyDescent="0.2">
      <c r="A240" s="1">
        <v>44005</v>
      </c>
      <c r="B240" t="s">
        <v>18</v>
      </c>
      <c r="C240">
        <v>24</v>
      </c>
      <c r="D240">
        <v>55.1</v>
      </c>
      <c r="E240">
        <v>27.1</v>
      </c>
      <c r="F240">
        <v>1001.3</v>
      </c>
      <c r="G240">
        <v>14.8</v>
      </c>
      <c r="H240" t="s">
        <v>26</v>
      </c>
      <c r="I240">
        <v>46.5</v>
      </c>
      <c r="J240">
        <v>9.1</v>
      </c>
      <c r="K240">
        <v>5.4</v>
      </c>
      <c r="L240">
        <v>22.5</v>
      </c>
      <c r="M240" t="s">
        <v>30</v>
      </c>
      <c r="N240" t="s">
        <v>34</v>
      </c>
      <c r="O240" t="s">
        <v>38</v>
      </c>
      <c r="P240" t="str">
        <f t="shared" si="6"/>
        <v>Moderate</v>
      </c>
      <c r="Q240" t="str">
        <f t="shared" si="7"/>
        <v>Moderate</v>
      </c>
    </row>
    <row r="241" spans="1:17" x14ac:dyDescent="0.2">
      <c r="A241" s="1">
        <v>44005</v>
      </c>
      <c r="B241" t="s">
        <v>15</v>
      </c>
      <c r="C241">
        <v>29.4</v>
      </c>
      <c r="D241">
        <v>92.8</v>
      </c>
      <c r="E241">
        <v>76.7</v>
      </c>
      <c r="F241">
        <v>1013.8</v>
      </c>
      <c r="G241">
        <v>19.5</v>
      </c>
      <c r="H241" t="s">
        <v>29</v>
      </c>
      <c r="I241">
        <v>43.5</v>
      </c>
      <c r="J241">
        <v>15</v>
      </c>
      <c r="K241">
        <v>5.7</v>
      </c>
      <c r="L241">
        <v>6.8</v>
      </c>
      <c r="M241" t="s">
        <v>31</v>
      </c>
      <c r="N241" t="s">
        <v>34</v>
      </c>
      <c r="O241" t="s">
        <v>40</v>
      </c>
      <c r="P241" t="str">
        <f t="shared" si="6"/>
        <v>Heavy</v>
      </c>
      <c r="Q241" t="str">
        <f t="shared" si="7"/>
        <v>Moderate</v>
      </c>
    </row>
    <row r="242" spans="1:17" x14ac:dyDescent="0.2">
      <c r="A242" s="1">
        <v>44006</v>
      </c>
      <c r="B242" t="s">
        <v>16</v>
      </c>
      <c r="C242">
        <v>35.799999999999997</v>
      </c>
      <c r="D242">
        <v>55.3</v>
      </c>
      <c r="E242">
        <v>52.8</v>
      </c>
      <c r="F242">
        <v>1015.6</v>
      </c>
      <c r="G242">
        <v>18.3</v>
      </c>
      <c r="H242" t="s">
        <v>24</v>
      </c>
      <c r="I242">
        <v>93</v>
      </c>
      <c r="J242">
        <v>1.9</v>
      </c>
      <c r="K242">
        <v>5.5</v>
      </c>
      <c r="L242">
        <v>16.899999999999999</v>
      </c>
      <c r="M242" t="s">
        <v>30</v>
      </c>
      <c r="N242" t="s">
        <v>35</v>
      </c>
      <c r="O242" t="s">
        <v>38</v>
      </c>
      <c r="P242" t="str">
        <f t="shared" si="6"/>
        <v>Heavy</v>
      </c>
      <c r="Q242" t="str">
        <f t="shared" si="7"/>
        <v>Hot</v>
      </c>
    </row>
    <row r="243" spans="1:17" x14ac:dyDescent="0.2">
      <c r="A243" s="1">
        <v>44009</v>
      </c>
      <c r="B243" t="s">
        <v>16</v>
      </c>
      <c r="C243">
        <v>21.3</v>
      </c>
      <c r="D243">
        <v>66.8</v>
      </c>
      <c r="E243">
        <v>15.7</v>
      </c>
      <c r="F243">
        <v>1010.7</v>
      </c>
      <c r="G243">
        <v>10.199999999999999</v>
      </c>
      <c r="H243" t="s">
        <v>28</v>
      </c>
      <c r="I243">
        <v>97.4</v>
      </c>
      <c r="J243">
        <v>8.1</v>
      </c>
      <c r="K243">
        <v>0</v>
      </c>
      <c r="L243">
        <v>18.100000000000001</v>
      </c>
      <c r="M243" t="s">
        <v>33</v>
      </c>
      <c r="N243" t="s">
        <v>34</v>
      </c>
      <c r="O243" t="s">
        <v>36</v>
      </c>
      <c r="P243" t="str">
        <f t="shared" si="6"/>
        <v>Moderate</v>
      </c>
      <c r="Q243" t="str">
        <f t="shared" si="7"/>
        <v>Moderate</v>
      </c>
    </row>
    <row r="244" spans="1:17" x14ac:dyDescent="0.2">
      <c r="A244" s="1">
        <v>44009</v>
      </c>
      <c r="B244" t="s">
        <v>16</v>
      </c>
      <c r="C244">
        <v>26.6</v>
      </c>
      <c r="D244">
        <v>69.7</v>
      </c>
      <c r="E244">
        <v>8.4</v>
      </c>
      <c r="F244">
        <v>1007.3</v>
      </c>
      <c r="G244">
        <v>15.1</v>
      </c>
      <c r="H244" t="s">
        <v>28</v>
      </c>
      <c r="I244">
        <v>72.599999999999994</v>
      </c>
      <c r="J244">
        <v>8.4</v>
      </c>
      <c r="K244">
        <v>4.8</v>
      </c>
      <c r="L244">
        <v>23.1</v>
      </c>
      <c r="M244" t="s">
        <v>31</v>
      </c>
      <c r="N244" t="s">
        <v>34</v>
      </c>
      <c r="O244" t="s">
        <v>40</v>
      </c>
      <c r="P244" t="str">
        <f t="shared" si="6"/>
        <v>Low</v>
      </c>
      <c r="Q244" t="str">
        <f t="shared" si="7"/>
        <v>Moderate</v>
      </c>
    </row>
    <row r="245" spans="1:17" x14ac:dyDescent="0.2">
      <c r="A245" s="1">
        <v>44010</v>
      </c>
      <c r="B245" t="s">
        <v>20</v>
      </c>
      <c r="C245">
        <v>31.8</v>
      </c>
      <c r="D245">
        <v>81.900000000000006</v>
      </c>
      <c r="E245">
        <v>18.3</v>
      </c>
      <c r="F245">
        <v>1008.4</v>
      </c>
      <c r="G245">
        <v>18.8</v>
      </c>
      <c r="H245" t="s">
        <v>24</v>
      </c>
      <c r="I245">
        <v>63.5</v>
      </c>
      <c r="J245">
        <v>8.9</v>
      </c>
      <c r="K245">
        <v>3.9</v>
      </c>
      <c r="L245">
        <v>15.3</v>
      </c>
      <c r="M245" t="s">
        <v>31</v>
      </c>
      <c r="N245" t="s">
        <v>35</v>
      </c>
      <c r="O245" t="s">
        <v>40</v>
      </c>
      <c r="P245" t="str">
        <f t="shared" si="6"/>
        <v>Moderate</v>
      </c>
      <c r="Q245" t="str">
        <f t="shared" si="7"/>
        <v>Hot</v>
      </c>
    </row>
    <row r="246" spans="1:17" x14ac:dyDescent="0.2">
      <c r="A246" s="1">
        <v>44010</v>
      </c>
      <c r="B246" t="s">
        <v>18</v>
      </c>
      <c r="C246">
        <v>28.4</v>
      </c>
      <c r="D246">
        <v>75.2</v>
      </c>
      <c r="E246">
        <v>10.199999999999999</v>
      </c>
      <c r="F246">
        <v>1019.3</v>
      </c>
      <c r="G246">
        <v>17.2</v>
      </c>
      <c r="H246" t="s">
        <v>23</v>
      </c>
      <c r="I246">
        <v>57</v>
      </c>
      <c r="J246">
        <v>10.4</v>
      </c>
      <c r="K246">
        <v>3.3</v>
      </c>
      <c r="L246">
        <v>16.3</v>
      </c>
      <c r="M246" t="s">
        <v>31</v>
      </c>
      <c r="N246" t="s">
        <v>35</v>
      </c>
      <c r="O246" t="s">
        <v>36</v>
      </c>
      <c r="P246" t="str">
        <f t="shared" si="6"/>
        <v>Moderate</v>
      </c>
      <c r="Q246" t="str">
        <f t="shared" si="7"/>
        <v>Moderate</v>
      </c>
    </row>
    <row r="247" spans="1:17" x14ac:dyDescent="0.2">
      <c r="A247" s="1">
        <v>44013</v>
      </c>
      <c r="B247" t="s">
        <v>19</v>
      </c>
      <c r="C247">
        <v>27</v>
      </c>
      <c r="D247">
        <v>64.599999999999994</v>
      </c>
      <c r="E247">
        <v>33</v>
      </c>
      <c r="F247">
        <v>1006.7</v>
      </c>
      <c r="G247">
        <v>4.2</v>
      </c>
      <c r="H247" t="s">
        <v>29</v>
      </c>
      <c r="I247">
        <v>26.3</v>
      </c>
      <c r="J247">
        <v>7</v>
      </c>
      <c r="K247">
        <v>7.3</v>
      </c>
      <c r="L247">
        <v>26.9</v>
      </c>
      <c r="M247" t="s">
        <v>31</v>
      </c>
      <c r="N247" t="s">
        <v>34</v>
      </c>
      <c r="O247" t="s">
        <v>38</v>
      </c>
      <c r="P247" t="str">
        <f t="shared" si="6"/>
        <v>Moderate</v>
      </c>
      <c r="Q247" t="str">
        <f t="shared" si="7"/>
        <v>Moderate</v>
      </c>
    </row>
    <row r="248" spans="1:17" x14ac:dyDescent="0.2">
      <c r="A248" s="1">
        <v>44013</v>
      </c>
      <c r="B248" t="s">
        <v>18</v>
      </c>
      <c r="C248">
        <v>18.600000000000001</v>
      </c>
      <c r="D248">
        <v>70.3</v>
      </c>
      <c r="E248">
        <v>16.2</v>
      </c>
      <c r="F248">
        <v>1009.5</v>
      </c>
      <c r="G248">
        <v>23.7</v>
      </c>
      <c r="H248" t="s">
        <v>26</v>
      </c>
      <c r="I248">
        <v>49.1</v>
      </c>
      <c r="J248">
        <v>7.4</v>
      </c>
      <c r="K248">
        <v>4.4000000000000004</v>
      </c>
      <c r="L248">
        <v>19.3</v>
      </c>
      <c r="M248" t="s">
        <v>33</v>
      </c>
      <c r="N248" t="s">
        <v>34</v>
      </c>
      <c r="O248" t="s">
        <v>38</v>
      </c>
      <c r="P248" t="str">
        <f t="shared" si="6"/>
        <v>Moderate</v>
      </c>
      <c r="Q248" t="str">
        <f t="shared" si="7"/>
        <v>Cold</v>
      </c>
    </row>
    <row r="249" spans="1:17" x14ac:dyDescent="0.2">
      <c r="A249" s="1">
        <v>44014</v>
      </c>
      <c r="B249" t="s">
        <v>18</v>
      </c>
      <c r="C249">
        <v>24.8</v>
      </c>
      <c r="D249">
        <v>50.2</v>
      </c>
      <c r="E249">
        <v>10.3</v>
      </c>
      <c r="F249">
        <v>1023.4</v>
      </c>
      <c r="G249">
        <v>8.8000000000000007</v>
      </c>
      <c r="H249" t="s">
        <v>23</v>
      </c>
      <c r="I249">
        <v>67</v>
      </c>
      <c r="J249">
        <v>15</v>
      </c>
      <c r="K249">
        <v>5.9</v>
      </c>
      <c r="L249">
        <v>22</v>
      </c>
      <c r="M249" t="s">
        <v>32</v>
      </c>
      <c r="N249" t="s">
        <v>34</v>
      </c>
      <c r="O249" t="s">
        <v>39</v>
      </c>
      <c r="P249" t="str">
        <f t="shared" si="6"/>
        <v>Moderate</v>
      </c>
      <c r="Q249" t="str">
        <f t="shared" si="7"/>
        <v>Moderate</v>
      </c>
    </row>
    <row r="250" spans="1:17" x14ac:dyDescent="0.2">
      <c r="A250" s="1">
        <v>44014</v>
      </c>
      <c r="B250" t="s">
        <v>15</v>
      </c>
      <c r="C250">
        <v>25</v>
      </c>
      <c r="D250">
        <v>38.799999999999997</v>
      </c>
      <c r="E250">
        <v>22.8</v>
      </c>
      <c r="F250">
        <v>1011.1</v>
      </c>
      <c r="G250">
        <v>7.1</v>
      </c>
      <c r="H250" t="s">
        <v>23</v>
      </c>
      <c r="I250">
        <v>70.3</v>
      </c>
      <c r="J250">
        <v>7.2</v>
      </c>
      <c r="K250">
        <v>8.3000000000000007</v>
      </c>
      <c r="L250">
        <v>12.6</v>
      </c>
      <c r="M250" t="s">
        <v>32</v>
      </c>
      <c r="N250" t="s">
        <v>35</v>
      </c>
      <c r="O250" t="s">
        <v>38</v>
      </c>
      <c r="P250" t="str">
        <f t="shared" si="6"/>
        <v>Moderate</v>
      </c>
      <c r="Q250" t="str">
        <f t="shared" si="7"/>
        <v>Moderate</v>
      </c>
    </row>
    <row r="251" spans="1:17" x14ac:dyDescent="0.2">
      <c r="A251" s="1">
        <v>44015</v>
      </c>
      <c r="B251" t="s">
        <v>18</v>
      </c>
      <c r="C251">
        <v>22</v>
      </c>
      <c r="D251">
        <v>90.9</v>
      </c>
      <c r="E251">
        <v>12.3</v>
      </c>
      <c r="F251">
        <v>1005.1</v>
      </c>
      <c r="G251">
        <v>11.7</v>
      </c>
      <c r="H251" t="s">
        <v>24</v>
      </c>
      <c r="I251">
        <v>39.299999999999997</v>
      </c>
      <c r="J251">
        <v>7.7</v>
      </c>
      <c r="K251">
        <v>6.2</v>
      </c>
      <c r="L251">
        <v>31.7</v>
      </c>
      <c r="M251" t="s">
        <v>30</v>
      </c>
      <c r="N251" t="s">
        <v>34</v>
      </c>
      <c r="O251" t="s">
        <v>39</v>
      </c>
      <c r="P251" t="str">
        <f t="shared" si="6"/>
        <v>Moderate</v>
      </c>
      <c r="Q251" t="str">
        <f t="shared" si="7"/>
        <v>Moderate</v>
      </c>
    </row>
    <row r="252" spans="1:17" x14ac:dyDescent="0.2">
      <c r="A252" s="1">
        <v>44016</v>
      </c>
      <c r="B252" t="s">
        <v>17</v>
      </c>
      <c r="C252">
        <v>25.9</v>
      </c>
      <c r="D252">
        <v>74.400000000000006</v>
      </c>
      <c r="E252">
        <v>14.5</v>
      </c>
      <c r="F252">
        <v>1022.1</v>
      </c>
      <c r="G252">
        <v>14.3</v>
      </c>
      <c r="H252" t="s">
        <v>22</v>
      </c>
      <c r="I252">
        <v>70.2</v>
      </c>
      <c r="J252">
        <v>2.8</v>
      </c>
      <c r="K252">
        <v>7.8</v>
      </c>
      <c r="L252">
        <v>21.4</v>
      </c>
      <c r="M252" t="s">
        <v>32</v>
      </c>
      <c r="N252" t="s">
        <v>34</v>
      </c>
      <c r="O252" t="s">
        <v>40</v>
      </c>
      <c r="P252" t="str">
        <f t="shared" si="6"/>
        <v>Moderate</v>
      </c>
      <c r="Q252" t="str">
        <f t="shared" si="7"/>
        <v>Moderate</v>
      </c>
    </row>
    <row r="253" spans="1:17" x14ac:dyDescent="0.2">
      <c r="A253" s="1">
        <v>44017</v>
      </c>
      <c r="B253" t="s">
        <v>15</v>
      </c>
      <c r="C253">
        <v>37.1</v>
      </c>
      <c r="D253">
        <v>20</v>
      </c>
      <c r="E253">
        <v>2.6</v>
      </c>
      <c r="F253">
        <v>1000.3</v>
      </c>
      <c r="G253">
        <v>12.9</v>
      </c>
      <c r="H253" t="s">
        <v>23</v>
      </c>
      <c r="I253">
        <v>22.4</v>
      </c>
      <c r="J253">
        <v>5.9</v>
      </c>
      <c r="K253">
        <v>4.5999999999999996</v>
      </c>
      <c r="L253">
        <v>25.9</v>
      </c>
      <c r="M253" t="s">
        <v>33</v>
      </c>
      <c r="N253" t="s">
        <v>35</v>
      </c>
      <c r="O253" t="s">
        <v>39</v>
      </c>
      <c r="P253" t="str">
        <f t="shared" si="6"/>
        <v>Low</v>
      </c>
      <c r="Q253" t="str">
        <f t="shared" si="7"/>
        <v>Hot</v>
      </c>
    </row>
    <row r="254" spans="1:17" x14ac:dyDescent="0.2">
      <c r="A254" s="1">
        <v>44018</v>
      </c>
      <c r="B254" t="s">
        <v>17</v>
      </c>
      <c r="C254">
        <v>25.7</v>
      </c>
      <c r="D254">
        <v>62.6</v>
      </c>
      <c r="E254">
        <v>59.5</v>
      </c>
      <c r="F254">
        <v>1013.6</v>
      </c>
      <c r="G254">
        <v>23.8</v>
      </c>
      <c r="H254" t="s">
        <v>26</v>
      </c>
      <c r="I254">
        <v>35.299999999999997</v>
      </c>
      <c r="J254">
        <v>8.8000000000000007</v>
      </c>
      <c r="K254">
        <v>11</v>
      </c>
      <c r="L254">
        <v>31.2</v>
      </c>
      <c r="M254" t="s">
        <v>31</v>
      </c>
      <c r="N254" t="s">
        <v>34</v>
      </c>
      <c r="O254" t="s">
        <v>36</v>
      </c>
      <c r="P254" t="str">
        <f t="shared" si="6"/>
        <v>Heavy</v>
      </c>
      <c r="Q254" t="str">
        <f t="shared" si="7"/>
        <v>Moderate</v>
      </c>
    </row>
    <row r="255" spans="1:17" x14ac:dyDescent="0.2">
      <c r="A255" s="1">
        <v>44018</v>
      </c>
      <c r="B255" t="s">
        <v>21</v>
      </c>
      <c r="C255">
        <v>19.600000000000001</v>
      </c>
      <c r="D255">
        <v>62.8</v>
      </c>
      <c r="E255">
        <v>15.3</v>
      </c>
      <c r="F255">
        <v>1007.8</v>
      </c>
      <c r="G255">
        <v>16</v>
      </c>
      <c r="H255" t="s">
        <v>29</v>
      </c>
      <c r="I255">
        <v>82.6</v>
      </c>
      <c r="J255">
        <v>7.2</v>
      </c>
      <c r="K255">
        <v>3.6</v>
      </c>
      <c r="L255">
        <v>17.5</v>
      </c>
      <c r="M255" t="s">
        <v>31</v>
      </c>
      <c r="N255" t="s">
        <v>35</v>
      </c>
      <c r="O255" t="s">
        <v>39</v>
      </c>
      <c r="P255" t="str">
        <f t="shared" si="6"/>
        <v>Moderate</v>
      </c>
      <c r="Q255" t="str">
        <f t="shared" si="7"/>
        <v>Cold</v>
      </c>
    </row>
    <row r="256" spans="1:17" x14ac:dyDescent="0.2">
      <c r="A256" s="1">
        <v>44020</v>
      </c>
      <c r="B256" t="s">
        <v>21</v>
      </c>
      <c r="C256">
        <v>29.2</v>
      </c>
      <c r="D256">
        <v>81.2</v>
      </c>
      <c r="E256">
        <v>1.9</v>
      </c>
      <c r="F256">
        <v>1000.9</v>
      </c>
      <c r="G256">
        <v>17.5</v>
      </c>
      <c r="H256" t="s">
        <v>24</v>
      </c>
      <c r="I256">
        <v>43.9</v>
      </c>
      <c r="J256">
        <v>9.4</v>
      </c>
      <c r="K256">
        <v>2.2999999999999998</v>
      </c>
      <c r="L256">
        <v>25.6</v>
      </c>
      <c r="M256" t="s">
        <v>31</v>
      </c>
      <c r="N256" t="s">
        <v>35</v>
      </c>
      <c r="O256" t="s">
        <v>40</v>
      </c>
      <c r="P256" t="str">
        <f t="shared" si="6"/>
        <v>Low</v>
      </c>
      <c r="Q256" t="str">
        <f t="shared" si="7"/>
        <v>Moderate</v>
      </c>
    </row>
    <row r="257" spans="1:17" x14ac:dyDescent="0.2">
      <c r="A257" s="1">
        <v>44021</v>
      </c>
      <c r="B257" t="s">
        <v>18</v>
      </c>
      <c r="C257">
        <v>18.600000000000001</v>
      </c>
      <c r="D257">
        <v>77.099999999999994</v>
      </c>
      <c r="E257">
        <v>48.2</v>
      </c>
      <c r="F257">
        <v>1012.5</v>
      </c>
      <c r="G257">
        <v>16.3</v>
      </c>
      <c r="H257" t="s">
        <v>26</v>
      </c>
      <c r="I257">
        <v>82.2</v>
      </c>
      <c r="J257">
        <v>2.1</v>
      </c>
      <c r="K257">
        <v>6.6</v>
      </c>
      <c r="L257">
        <v>25.4</v>
      </c>
      <c r="M257" t="s">
        <v>31</v>
      </c>
      <c r="N257" t="s">
        <v>34</v>
      </c>
      <c r="O257" t="s">
        <v>36</v>
      </c>
      <c r="P257" t="str">
        <f t="shared" si="6"/>
        <v>Moderate</v>
      </c>
      <c r="Q257" t="str">
        <f t="shared" si="7"/>
        <v>Cold</v>
      </c>
    </row>
    <row r="258" spans="1:17" x14ac:dyDescent="0.2">
      <c r="A258" s="1">
        <v>44021</v>
      </c>
      <c r="B258" t="s">
        <v>21</v>
      </c>
      <c r="C258">
        <v>25.5</v>
      </c>
      <c r="D258">
        <v>40</v>
      </c>
      <c r="E258">
        <v>34.1</v>
      </c>
      <c r="F258">
        <v>1014.7</v>
      </c>
      <c r="G258">
        <v>17</v>
      </c>
      <c r="H258" t="s">
        <v>24</v>
      </c>
      <c r="I258">
        <v>52</v>
      </c>
      <c r="J258">
        <v>8.1999999999999993</v>
      </c>
      <c r="K258">
        <v>12</v>
      </c>
      <c r="L258">
        <v>29.2</v>
      </c>
      <c r="M258" t="s">
        <v>33</v>
      </c>
      <c r="N258" t="s">
        <v>34</v>
      </c>
      <c r="O258" t="s">
        <v>38</v>
      </c>
      <c r="P258" t="str">
        <f t="shared" ref="P258:P321" si="8">IF(E258=0,"No Rain",IF(E258&lt;=10,"Low",IF(E258&lt;=50,"Moderate","Heavy")))</f>
        <v>Moderate</v>
      </c>
      <c r="Q258" t="str">
        <f t="shared" ref="Q258:Q321" si="9">IF(C258&lt;20,"Cold",IF(C258&lt;=30,"Moderate","Hot"))</f>
        <v>Moderate</v>
      </c>
    </row>
    <row r="259" spans="1:17" x14ac:dyDescent="0.2">
      <c r="A259" s="1">
        <v>44022</v>
      </c>
      <c r="B259" t="s">
        <v>20</v>
      </c>
      <c r="C259">
        <v>30.7</v>
      </c>
      <c r="D259">
        <v>83</v>
      </c>
      <c r="E259">
        <v>15.1</v>
      </c>
      <c r="F259">
        <v>1013.4</v>
      </c>
      <c r="G259">
        <v>4.5999999999999996</v>
      </c>
      <c r="H259" t="s">
        <v>29</v>
      </c>
      <c r="I259">
        <v>91.7</v>
      </c>
      <c r="J259">
        <v>8.5</v>
      </c>
      <c r="K259">
        <v>5.6</v>
      </c>
      <c r="L259">
        <v>8.6999999999999993</v>
      </c>
      <c r="M259" t="s">
        <v>30</v>
      </c>
      <c r="N259" t="s">
        <v>34</v>
      </c>
      <c r="O259" t="s">
        <v>36</v>
      </c>
      <c r="P259" t="str">
        <f t="shared" si="8"/>
        <v>Moderate</v>
      </c>
      <c r="Q259" t="str">
        <f t="shared" si="9"/>
        <v>Hot</v>
      </c>
    </row>
    <row r="260" spans="1:17" x14ac:dyDescent="0.2">
      <c r="A260" s="1">
        <v>44022</v>
      </c>
      <c r="B260" t="s">
        <v>19</v>
      </c>
      <c r="C260">
        <v>16.3</v>
      </c>
      <c r="D260">
        <v>97.9</v>
      </c>
      <c r="E260">
        <v>12.4</v>
      </c>
      <c r="F260">
        <v>1012.9</v>
      </c>
      <c r="G260">
        <v>0</v>
      </c>
      <c r="H260" t="s">
        <v>22</v>
      </c>
      <c r="I260">
        <v>23</v>
      </c>
      <c r="J260">
        <v>4.5999999999999996</v>
      </c>
      <c r="K260">
        <v>5.8</v>
      </c>
      <c r="L260">
        <v>15</v>
      </c>
      <c r="M260" t="s">
        <v>30</v>
      </c>
      <c r="N260" t="s">
        <v>35</v>
      </c>
      <c r="O260" t="s">
        <v>38</v>
      </c>
      <c r="P260" t="str">
        <f t="shared" si="8"/>
        <v>Moderate</v>
      </c>
      <c r="Q260" t="str">
        <f t="shared" si="9"/>
        <v>Cold</v>
      </c>
    </row>
    <row r="261" spans="1:17" x14ac:dyDescent="0.2">
      <c r="A261" s="1">
        <v>44022</v>
      </c>
      <c r="B261" t="s">
        <v>18</v>
      </c>
      <c r="C261">
        <v>29.8</v>
      </c>
      <c r="D261">
        <v>53.1</v>
      </c>
      <c r="E261">
        <v>12.9</v>
      </c>
      <c r="F261">
        <v>1008</v>
      </c>
      <c r="G261">
        <v>11.9</v>
      </c>
      <c r="H261" t="s">
        <v>23</v>
      </c>
      <c r="I261">
        <v>31.5</v>
      </c>
      <c r="J261">
        <v>7.1</v>
      </c>
      <c r="K261">
        <v>6.4</v>
      </c>
      <c r="L261">
        <v>8.4</v>
      </c>
      <c r="M261" t="s">
        <v>33</v>
      </c>
      <c r="N261" t="s">
        <v>34</v>
      </c>
      <c r="O261" t="s">
        <v>38</v>
      </c>
      <c r="P261" t="str">
        <f t="shared" si="8"/>
        <v>Moderate</v>
      </c>
      <c r="Q261" t="str">
        <f t="shared" si="9"/>
        <v>Moderate</v>
      </c>
    </row>
    <row r="262" spans="1:17" x14ac:dyDescent="0.2">
      <c r="A262" s="1">
        <v>44022</v>
      </c>
      <c r="B262" t="s">
        <v>19</v>
      </c>
      <c r="C262">
        <v>22.1</v>
      </c>
      <c r="D262">
        <v>57.2</v>
      </c>
      <c r="E262">
        <v>11.4</v>
      </c>
      <c r="F262">
        <v>1005.7</v>
      </c>
      <c r="G262">
        <v>7.8</v>
      </c>
      <c r="H262" t="s">
        <v>28</v>
      </c>
      <c r="I262">
        <v>89.5</v>
      </c>
      <c r="J262">
        <v>4.7</v>
      </c>
      <c r="K262">
        <v>7.1</v>
      </c>
      <c r="L262">
        <v>31.8</v>
      </c>
      <c r="M262" t="s">
        <v>31</v>
      </c>
      <c r="N262" t="s">
        <v>34</v>
      </c>
      <c r="O262" t="s">
        <v>36</v>
      </c>
      <c r="P262" t="str">
        <f t="shared" si="8"/>
        <v>Moderate</v>
      </c>
      <c r="Q262" t="str">
        <f t="shared" si="9"/>
        <v>Moderate</v>
      </c>
    </row>
    <row r="263" spans="1:17" x14ac:dyDescent="0.2">
      <c r="A263" s="1">
        <v>44023</v>
      </c>
      <c r="B263" t="s">
        <v>15</v>
      </c>
      <c r="C263">
        <v>21.6</v>
      </c>
      <c r="D263">
        <v>79.8</v>
      </c>
      <c r="E263">
        <v>21.4</v>
      </c>
      <c r="F263">
        <v>1012.8</v>
      </c>
      <c r="G263">
        <v>17.600000000000001</v>
      </c>
      <c r="H263" t="s">
        <v>25</v>
      </c>
      <c r="I263">
        <v>39.200000000000003</v>
      </c>
      <c r="J263">
        <v>10.199999999999999</v>
      </c>
      <c r="K263">
        <v>8</v>
      </c>
      <c r="L263">
        <v>21.1</v>
      </c>
      <c r="M263" t="s">
        <v>31</v>
      </c>
      <c r="N263" t="s">
        <v>35</v>
      </c>
      <c r="O263" t="s">
        <v>40</v>
      </c>
      <c r="P263" t="str">
        <f t="shared" si="8"/>
        <v>Moderate</v>
      </c>
      <c r="Q263" t="str">
        <f t="shared" si="9"/>
        <v>Moderate</v>
      </c>
    </row>
    <row r="264" spans="1:17" x14ac:dyDescent="0.2">
      <c r="A264" s="1">
        <v>44023</v>
      </c>
      <c r="B264" t="s">
        <v>21</v>
      </c>
      <c r="C264">
        <v>34.1</v>
      </c>
      <c r="D264">
        <v>54.8</v>
      </c>
      <c r="E264">
        <v>12.8</v>
      </c>
      <c r="F264">
        <v>1008.9</v>
      </c>
      <c r="G264">
        <v>12.4</v>
      </c>
      <c r="H264" t="s">
        <v>29</v>
      </c>
      <c r="I264">
        <v>17.399999999999999</v>
      </c>
      <c r="J264">
        <v>6.7</v>
      </c>
      <c r="K264">
        <v>5.5</v>
      </c>
      <c r="L264">
        <v>11</v>
      </c>
      <c r="M264" t="s">
        <v>30</v>
      </c>
      <c r="N264" t="s">
        <v>34</v>
      </c>
      <c r="O264" t="s">
        <v>38</v>
      </c>
      <c r="P264" t="str">
        <f t="shared" si="8"/>
        <v>Moderate</v>
      </c>
      <c r="Q264" t="str">
        <f t="shared" si="9"/>
        <v>Hot</v>
      </c>
    </row>
    <row r="265" spans="1:17" x14ac:dyDescent="0.2">
      <c r="A265" s="1">
        <v>44024</v>
      </c>
      <c r="B265" t="s">
        <v>20</v>
      </c>
      <c r="C265">
        <v>34.799999999999997</v>
      </c>
      <c r="D265">
        <v>82.1</v>
      </c>
      <c r="E265">
        <v>8.8000000000000007</v>
      </c>
      <c r="F265">
        <v>1000.6</v>
      </c>
      <c r="G265">
        <v>10.7</v>
      </c>
      <c r="H265" t="s">
        <v>25</v>
      </c>
      <c r="I265">
        <v>51.1</v>
      </c>
      <c r="J265">
        <v>6</v>
      </c>
      <c r="K265">
        <v>8.3000000000000007</v>
      </c>
      <c r="L265">
        <v>19.100000000000001</v>
      </c>
      <c r="M265" t="s">
        <v>31</v>
      </c>
      <c r="N265" t="s">
        <v>35</v>
      </c>
      <c r="O265" t="s">
        <v>39</v>
      </c>
      <c r="P265" t="str">
        <f t="shared" si="8"/>
        <v>Low</v>
      </c>
      <c r="Q265" t="str">
        <f t="shared" si="9"/>
        <v>Hot</v>
      </c>
    </row>
    <row r="266" spans="1:17" x14ac:dyDescent="0.2">
      <c r="A266" s="1">
        <v>44024</v>
      </c>
      <c r="B266" t="s">
        <v>18</v>
      </c>
      <c r="C266">
        <v>27.7</v>
      </c>
      <c r="D266">
        <v>77.900000000000006</v>
      </c>
      <c r="E266">
        <v>10.5</v>
      </c>
      <c r="F266">
        <v>1019.2</v>
      </c>
      <c r="G266">
        <v>18.2</v>
      </c>
      <c r="H266" t="s">
        <v>29</v>
      </c>
      <c r="I266">
        <v>69.599999999999994</v>
      </c>
      <c r="J266">
        <v>13.2</v>
      </c>
      <c r="K266">
        <v>6.8</v>
      </c>
      <c r="L266">
        <v>11.7</v>
      </c>
      <c r="M266" t="s">
        <v>32</v>
      </c>
      <c r="N266" t="s">
        <v>34</v>
      </c>
      <c r="O266" t="s">
        <v>40</v>
      </c>
      <c r="P266" t="str">
        <f t="shared" si="8"/>
        <v>Moderate</v>
      </c>
      <c r="Q266" t="str">
        <f t="shared" si="9"/>
        <v>Moderate</v>
      </c>
    </row>
    <row r="267" spans="1:17" x14ac:dyDescent="0.2">
      <c r="A267" s="1">
        <v>44025</v>
      </c>
      <c r="B267" t="s">
        <v>20</v>
      </c>
      <c r="C267">
        <v>26.5</v>
      </c>
      <c r="D267">
        <v>99.5</v>
      </c>
      <c r="E267">
        <v>11.4</v>
      </c>
      <c r="F267">
        <v>997.3</v>
      </c>
      <c r="G267">
        <v>18.899999999999999</v>
      </c>
      <c r="H267" t="s">
        <v>23</v>
      </c>
      <c r="I267">
        <v>65.400000000000006</v>
      </c>
      <c r="K267">
        <v>4.0999999999999996</v>
      </c>
      <c r="L267">
        <v>23.9</v>
      </c>
      <c r="M267" t="s">
        <v>32</v>
      </c>
      <c r="N267" t="s">
        <v>34</v>
      </c>
      <c r="O267" t="s">
        <v>39</v>
      </c>
      <c r="P267" t="str">
        <f t="shared" si="8"/>
        <v>Moderate</v>
      </c>
      <c r="Q267" t="str">
        <f t="shared" si="9"/>
        <v>Moderate</v>
      </c>
    </row>
    <row r="268" spans="1:17" x14ac:dyDescent="0.2">
      <c r="A268" s="1">
        <v>44026</v>
      </c>
      <c r="B268" t="s">
        <v>15</v>
      </c>
      <c r="C268">
        <v>14.5</v>
      </c>
      <c r="D268">
        <v>79.7</v>
      </c>
      <c r="E268">
        <v>28.1</v>
      </c>
      <c r="F268">
        <v>1014.8</v>
      </c>
      <c r="G268">
        <v>12</v>
      </c>
      <c r="H268" t="s">
        <v>24</v>
      </c>
      <c r="I268">
        <v>38.5</v>
      </c>
      <c r="J268">
        <v>9.6</v>
      </c>
      <c r="K268">
        <v>5.8</v>
      </c>
      <c r="L268">
        <v>16.8</v>
      </c>
      <c r="M268" t="s">
        <v>31</v>
      </c>
      <c r="N268" t="s">
        <v>35</v>
      </c>
      <c r="O268" t="s">
        <v>39</v>
      </c>
      <c r="P268" t="str">
        <f t="shared" si="8"/>
        <v>Moderate</v>
      </c>
      <c r="Q268" t="str">
        <f t="shared" si="9"/>
        <v>Cold</v>
      </c>
    </row>
    <row r="269" spans="1:17" x14ac:dyDescent="0.2">
      <c r="A269" s="1">
        <v>44026</v>
      </c>
      <c r="B269" t="s">
        <v>20</v>
      </c>
      <c r="C269">
        <v>39.1</v>
      </c>
      <c r="D269">
        <v>75.8</v>
      </c>
      <c r="E269">
        <v>17.5</v>
      </c>
      <c r="F269">
        <v>1001.2</v>
      </c>
      <c r="G269">
        <v>20</v>
      </c>
      <c r="H269" t="s">
        <v>29</v>
      </c>
      <c r="I269">
        <v>32.700000000000003</v>
      </c>
      <c r="J269">
        <v>5.2</v>
      </c>
      <c r="K269">
        <v>7.7</v>
      </c>
      <c r="L269">
        <v>13.1</v>
      </c>
      <c r="M269" t="s">
        <v>31</v>
      </c>
      <c r="N269" t="s">
        <v>35</v>
      </c>
      <c r="O269" t="s">
        <v>36</v>
      </c>
      <c r="P269" t="str">
        <f t="shared" si="8"/>
        <v>Moderate</v>
      </c>
      <c r="Q269" t="str">
        <f t="shared" si="9"/>
        <v>Hot</v>
      </c>
    </row>
    <row r="270" spans="1:17" x14ac:dyDescent="0.2">
      <c r="A270" s="1">
        <v>44028</v>
      </c>
      <c r="B270" t="s">
        <v>20</v>
      </c>
      <c r="C270">
        <v>35.6</v>
      </c>
      <c r="D270">
        <v>71.2</v>
      </c>
      <c r="E270">
        <v>11</v>
      </c>
      <c r="F270">
        <v>1013.2</v>
      </c>
      <c r="G270">
        <v>6.3</v>
      </c>
      <c r="H270" t="s">
        <v>26</v>
      </c>
      <c r="I270">
        <v>50.3</v>
      </c>
      <c r="J270">
        <v>9.4</v>
      </c>
      <c r="K270">
        <v>1.3</v>
      </c>
      <c r="L270">
        <v>21.4</v>
      </c>
      <c r="M270" t="s">
        <v>30</v>
      </c>
      <c r="N270" t="s">
        <v>35</v>
      </c>
      <c r="O270" t="s">
        <v>40</v>
      </c>
      <c r="P270" t="str">
        <f t="shared" si="8"/>
        <v>Moderate</v>
      </c>
      <c r="Q270" t="str">
        <f t="shared" si="9"/>
        <v>Hot</v>
      </c>
    </row>
    <row r="271" spans="1:17" x14ac:dyDescent="0.2">
      <c r="A271" s="1">
        <v>44028</v>
      </c>
      <c r="B271" t="s">
        <v>18</v>
      </c>
      <c r="C271">
        <v>32.5</v>
      </c>
      <c r="D271">
        <v>100</v>
      </c>
      <c r="E271">
        <v>37</v>
      </c>
      <c r="F271">
        <v>1014.7</v>
      </c>
      <c r="G271">
        <v>13.9</v>
      </c>
      <c r="H271" t="s">
        <v>28</v>
      </c>
      <c r="I271">
        <v>99.3</v>
      </c>
      <c r="J271">
        <v>12.7</v>
      </c>
      <c r="K271">
        <v>9.5</v>
      </c>
      <c r="L271">
        <v>15.4</v>
      </c>
      <c r="M271" t="s">
        <v>31</v>
      </c>
      <c r="N271" t="s">
        <v>34</v>
      </c>
      <c r="O271" t="s">
        <v>36</v>
      </c>
      <c r="P271" t="str">
        <f t="shared" si="8"/>
        <v>Moderate</v>
      </c>
      <c r="Q271" t="str">
        <f t="shared" si="9"/>
        <v>Hot</v>
      </c>
    </row>
    <row r="272" spans="1:17" x14ac:dyDescent="0.2">
      <c r="A272" s="1">
        <v>44029</v>
      </c>
      <c r="B272" t="s">
        <v>20</v>
      </c>
      <c r="C272">
        <v>37.4</v>
      </c>
      <c r="D272">
        <v>77.099999999999994</v>
      </c>
      <c r="E272">
        <v>25.8</v>
      </c>
      <c r="F272">
        <v>1007.5</v>
      </c>
      <c r="G272">
        <v>7</v>
      </c>
      <c r="H272" t="s">
        <v>24</v>
      </c>
      <c r="I272">
        <v>75.099999999999994</v>
      </c>
      <c r="J272">
        <v>5.0999999999999996</v>
      </c>
      <c r="K272">
        <v>8.3000000000000007</v>
      </c>
      <c r="L272">
        <v>30.7</v>
      </c>
      <c r="M272" t="s">
        <v>30</v>
      </c>
      <c r="N272" t="s">
        <v>35</v>
      </c>
      <c r="O272" t="s">
        <v>36</v>
      </c>
      <c r="P272" t="str">
        <f t="shared" si="8"/>
        <v>Moderate</v>
      </c>
      <c r="Q272" t="str">
        <f t="shared" si="9"/>
        <v>Hot</v>
      </c>
    </row>
    <row r="273" spans="1:17" x14ac:dyDescent="0.2">
      <c r="A273" s="1">
        <v>44032</v>
      </c>
      <c r="B273" t="s">
        <v>15</v>
      </c>
      <c r="C273">
        <v>33.6</v>
      </c>
      <c r="D273">
        <v>70.3</v>
      </c>
      <c r="E273">
        <v>3.4</v>
      </c>
      <c r="F273">
        <v>1012.4</v>
      </c>
      <c r="G273">
        <v>10.4</v>
      </c>
      <c r="H273" t="s">
        <v>24</v>
      </c>
      <c r="I273">
        <v>55.2</v>
      </c>
      <c r="J273">
        <v>11.8</v>
      </c>
      <c r="K273">
        <v>7.6</v>
      </c>
      <c r="L273">
        <v>21.2</v>
      </c>
      <c r="M273" t="s">
        <v>33</v>
      </c>
      <c r="N273" t="s">
        <v>35</v>
      </c>
      <c r="O273" t="s">
        <v>38</v>
      </c>
      <c r="P273" t="str">
        <f t="shared" si="8"/>
        <v>Low</v>
      </c>
      <c r="Q273" t="str">
        <f t="shared" si="9"/>
        <v>Hot</v>
      </c>
    </row>
    <row r="274" spans="1:17" x14ac:dyDescent="0.2">
      <c r="A274" s="1">
        <v>44032</v>
      </c>
      <c r="B274" t="s">
        <v>17</v>
      </c>
      <c r="C274">
        <v>38</v>
      </c>
      <c r="D274">
        <v>66.5</v>
      </c>
      <c r="E274">
        <v>24.1</v>
      </c>
      <c r="F274">
        <v>1013.5</v>
      </c>
      <c r="G274">
        <v>11.4</v>
      </c>
      <c r="H274" t="s">
        <v>22</v>
      </c>
      <c r="I274">
        <v>13.3</v>
      </c>
      <c r="J274">
        <v>9.5</v>
      </c>
      <c r="K274">
        <v>8.6</v>
      </c>
      <c r="L274">
        <v>28.9</v>
      </c>
      <c r="M274" t="s">
        <v>33</v>
      </c>
      <c r="N274" t="s">
        <v>35</v>
      </c>
      <c r="O274" t="s">
        <v>38</v>
      </c>
      <c r="P274" t="str">
        <f t="shared" si="8"/>
        <v>Moderate</v>
      </c>
      <c r="Q274" t="str">
        <f t="shared" si="9"/>
        <v>Hot</v>
      </c>
    </row>
    <row r="275" spans="1:17" x14ac:dyDescent="0.2">
      <c r="A275" s="1">
        <v>44033</v>
      </c>
      <c r="B275" t="s">
        <v>17</v>
      </c>
      <c r="C275">
        <v>29</v>
      </c>
      <c r="D275">
        <v>63.3</v>
      </c>
      <c r="E275">
        <v>26.2</v>
      </c>
      <c r="F275">
        <v>1007.9</v>
      </c>
      <c r="G275">
        <v>12</v>
      </c>
      <c r="H275" t="s">
        <v>28</v>
      </c>
      <c r="I275">
        <v>17.899999999999999</v>
      </c>
      <c r="J275">
        <v>7.3</v>
      </c>
      <c r="K275">
        <v>3.6</v>
      </c>
      <c r="L275">
        <v>23.8</v>
      </c>
      <c r="M275" t="s">
        <v>33</v>
      </c>
      <c r="N275" t="s">
        <v>34</v>
      </c>
      <c r="O275" t="s">
        <v>38</v>
      </c>
      <c r="P275" t="str">
        <f t="shared" si="8"/>
        <v>Moderate</v>
      </c>
      <c r="Q275" t="str">
        <f t="shared" si="9"/>
        <v>Moderate</v>
      </c>
    </row>
    <row r="276" spans="1:17" x14ac:dyDescent="0.2">
      <c r="A276" s="1">
        <v>44034</v>
      </c>
      <c r="B276" t="s">
        <v>21</v>
      </c>
      <c r="C276">
        <v>25.4</v>
      </c>
      <c r="D276">
        <v>51.4</v>
      </c>
      <c r="E276">
        <v>7.1</v>
      </c>
      <c r="F276">
        <v>1013.3</v>
      </c>
      <c r="G276">
        <v>21.4</v>
      </c>
      <c r="H276" t="s">
        <v>25</v>
      </c>
      <c r="I276">
        <v>66.400000000000006</v>
      </c>
      <c r="J276">
        <v>1.8</v>
      </c>
      <c r="K276">
        <v>3.6</v>
      </c>
      <c r="L276">
        <v>28.2</v>
      </c>
      <c r="M276" t="s">
        <v>30</v>
      </c>
      <c r="N276" t="s">
        <v>34</v>
      </c>
      <c r="O276" t="s">
        <v>39</v>
      </c>
      <c r="P276" t="str">
        <f t="shared" si="8"/>
        <v>Low</v>
      </c>
      <c r="Q276" t="str">
        <f t="shared" si="9"/>
        <v>Moderate</v>
      </c>
    </row>
    <row r="277" spans="1:17" x14ac:dyDescent="0.2">
      <c r="A277" s="1">
        <v>44034</v>
      </c>
      <c r="B277" t="s">
        <v>17</v>
      </c>
      <c r="C277">
        <v>21</v>
      </c>
      <c r="D277">
        <v>58.4</v>
      </c>
      <c r="E277">
        <v>12.1</v>
      </c>
      <c r="F277">
        <v>1016.4</v>
      </c>
      <c r="G277">
        <v>9.8000000000000007</v>
      </c>
      <c r="H277" t="s">
        <v>26</v>
      </c>
      <c r="I277">
        <v>31.8</v>
      </c>
      <c r="J277">
        <v>6.2</v>
      </c>
      <c r="K277">
        <v>6.2</v>
      </c>
      <c r="L277">
        <v>12.6</v>
      </c>
      <c r="M277" t="s">
        <v>31</v>
      </c>
      <c r="N277" t="s">
        <v>35</v>
      </c>
      <c r="O277" t="s">
        <v>36</v>
      </c>
      <c r="P277" t="str">
        <f t="shared" si="8"/>
        <v>Moderate</v>
      </c>
      <c r="Q277" t="str">
        <f t="shared" si="9"/>
        <v>Moderate</v>
      </c>
    </row>
    <row r="278" spans="1:17" x14ac:dyDescent="0.2">
      <c r="A278" s="1">
        <v>44035</v>
      </c>
      <c r="B278" t="s">
        <v>20</v>
      </c>
      <c r="C278">
        <v>30.4</v>
      </c>
      <c r="D278">
        <v>88.4</v>
      </c>
      <c r="E278">
        <v>43.1</v>
      </c>
      <c r="F278">
        <v>1020.7</v>
      </c>
      <c r="G278">
        <v>10.4</v>
      </c>
      <c r="H278" t="s">
        <v>28</v>
      </c>
      <c r="I278">
        <v>23.8</v>
      </c>
      <c r="J278">
        <v>10.199999999999999</v>
      </c>
      <c r="K278">
        <v>8.1</v>
      </c>
      <c r="L278">
        <v>20</v>
      </c>
      <c r="M278" t="s">
        <v>31</v>
      </c>
      <c r="N278" t="s">
        <v>34</v>
      </c>
      <c r="O278" t="s">
        <v>40</v>
      </c>
      <c r="P278" t="str">
        <f t="shared" si="8"/>
        <v>Moderate</v>
      </c>
      <c r="Q278" t="str">
        <f t="shared" si="9"/>
        <v>Hot</v>
      </c>
    </row>
    <row r="279" spans="1:17" x14ac:dyDescent="0.2">
      <c r="A279" s="1">
        <v>44035</v>
      </c>
      <c r="B279" t="s">
        <v>17</v>
      </c>
      <c r="C279">
        <v>32.799999999999997</v>
      </c>
      <c r="D279">
        <v>65.900000000000006</v>
      </c>
      <c r="E279">
        <v>39.299999999999997</v>
      </c>
      <c r="F279">
        <v>1010.1</v>
      </c>
      <c r="G279">
        <v>1.6</v>
      </c>
      <c r="H279" t="s">
        <v>29</v>
      </c>
      <c r="I279">
        <v>23.5</v>
      </c>
      <c r="J279">
        <v>10.199999999999999</v>
      </c>
      <c r="K279">
        <v>6.2</v>
      </c>
      <c r="L279">
        <v>18.3</v>
      </c>
      <c r="M279" t="s">
        <v>33</v>
      </c>
      <c r="N279" t="s">
        <v>35</v>
      </c>
      <c r="O279" t="s">
        <v>39</v>
      </c>
      <c r="P279" t="str">
        <f t="shared" si="8"/>
        <v>Moderate</v>
      </c>
      <c r="Q279" t="str">
        <f t="shared" si="9"/>
        <v>Hot</v>
      </c>
    </row>
    <row r="280" spans="1:17" x14ac:dyDescent="0.2">
      <c r="A280" s="1">
        <v>44036</v>
      </c>
      <c r="B280" t="s">
        <v>19</v>
      </c>
      <c r="C280">
        <v>41.7</v>
      </c>
      <c r="D280">
        <v>91.5</v>
      </c>
      <c r="E280">
        <v>18.7</v>
      </c>
      <c r="F280">
        <v>1005.9</v>
      </c>
      <c r="G280">
        <v>17.399999999999999</v>
      </c>
      <c r="H280" t="s">
        <v>26</v>
      </c>
      <c r="I280">
        <v>86.7</v>
      </c>
      <c r="J280">
        <v>7.8</v>
      </c>
      <c r="K280">
        <v>0</v>
      </c>
      <c r="L280">
        <v>22.6</v>
      </c>
      <c r="M280" t="s">
        <v>32</v>
      </c>
      <c r="N280" t="s">
        <v>35</v>
      </c>
      <c r="O280" t="s">
        <v>36</v>
      </c>
      <c r="P280" t="str">
        <f t="shared" si="8"/>
        <v>Moderate</v>
      </c>
      <c r="Q280" t="str">
        <f t="shared" si="9"/>
        <v>Hot</v>
      </c>
    </row>
    <row r="281" spans="1:17" x14ac:dyDescent="0.2">
      <c r="A281" s="1">
        <v>44037</v>
      </c>
      <c r="B281" t="s">
        <v>15</v>
      </c>
      <c r="C281">
        <v>23.6</v>
      </c>
      <c r="D281">
        <v>69.599999999999994</v>
      </c>
      <c r="E281">
        <v>15.9</v>
      </c>
      <c r="F281">
        <v>1014</v>
      </c>
      <c r="G281">
        <v>1.6</v>
      </c>
      <c r="H281" t="s">
        <v>25</v>
      </c>
      <c r="I281">
        <v>55.1</v>
      </c>
      <c r="J281">
        <v>7.1</v>
      </c>
      <c r="K281">
        <v>4.4000000000000004</v>
      </c>
      <c r="L281">
        <v>15.9</v>
      </c>
      <c r="M281" t="s">
        <v>33</v>
      </c>
      <c r="N281" t="s">
        <v>34</v>
      </c>
      <c r="O281" t="s">
        <v>40</v>
      </c>
      <c r="P281" t="str">
        <f t="shared" si="8"/>
        <v>Moderate</v>
      </c>
      <c r="Q281" t="str">
        <f t="shared" si="9"/>
        <v>Moderate</v>
      </c>
    </row>
    <row r="282" spans="1:17" x14ac:dyDescent="0.2">
      <c r="A282" s="1">
        <v>44037</v>
      </c>
      <c r="B282" t="s">
        <v>16</v>
      </c>
      <c r="C282">
        <v>27</v>
      </c>
      <c r="D282">
        <v>100</v>
      </c>
      <c r="E282">
        <v>24.1</v>
      </c>
      <c r="F282">
        <v>1016</v>
      </c>
      <c r="G282">
        <v>24.2</v>
      </c>
      <c r="H282" t="s">
        <v>25</v>
      </c>
      <c r="I282">
        <v>81.5</v>
      </c>
      <c r="J282">
        <v>4.5</v>
      </c>
      <c r="K282">
        <v>0</v>
      </c>
      <c r="L282">
        <v>21.7</v>
      </c>
      <c r="M282" t="s">
        <v>30</v>
      </c>
      <c r="N282" t="s">
        <v>35</v>
      </c>
      <c r="O282" t="s">
        <v>36</v>
      </c>
      <c r="P282" t="str">
        <f t="shared" si="8"/>
        <v>Moderate</v>
      </c>
      <c r="Q282" t="str">
        <f t="shared" si="9"/>
        <v>Moderate</v>
      </c>
    </row>
    <row r="283" spans="1:17" x14ac:dyDescent="0.2">
      <c r="A283" s="1">
        <v>44038</v>
      </c>
      <c r="B283" t="s">
        <v>16</v>
      </c>
      <c r="C283">
        <v>33.1</v>
      </c>
      <c r="D283">
        <v>54.6</v>
      </c>
      <c r="E283">
        <v>47.3</v>
      </c>
      <c r="F283">
        <v>1019.3</v>
      </c>
      <c r="G283">
        <v>0</v>
      </c>
      <c r="H283" t="s">
        <v>27</v>
      </c>
      <c r="I283">
        <v>71.5</v>
      </c>
      <c r="J283">
        <v>11.4</v>
      </c>
      <c r="K283">
        <v>5.9</v>
      </c>
      <c r="L283">
        <v>15.5</v>
      </c>
      <c r="M283" t="s">
        <v>31</v>
      </c>
      <c r="N283" t="s">
        <v>34</v>
      </c>
      <c r="O283" t="s">
        <v>40</v>
      </c>
      <c r="P283" t="str">
        <f t="shared" si="8"/>
        <v>Moderate</v>
      </c>
      <c r="Q283" t="str">
        <f t="shared" si="9"/>
        <v>Hot</v>
      </c>
    </row>
    <row r="284" spans="1:17" x14ac:dyDescent="0.2">
      <c r="A284" s="1">
        <v>44038</v>
      </c>
      <c r="B284" t="s">
        <v>16</v>
      </c>
      <c r="C284">
        <v>28</v>
      </c>
      <c r="D284">
        <v>58.6</v>
      </c>
      <c r="E284">
        <v>4.2</v>
      </c>
      <c r="F284">
        <v>1002.3</v>
      </c>
      <c r="G284">
        <v>16.7</v>
      </c>
      <c r="H284" t="s">
        <v>27</v>
      </c>
      <c r="I284">
        <v>34.9</v>
      </c>
      <c r="J284">
        <v>8.6</v>
      </c>
      <c r="K284">
        <v>3.7</v>
      </c>
      <c r="L284">
        <v>24.7</v>
      </c>
      <c r="M284" t="s">
        <v>32</v>
      </c>
      <c r="N284" t="s">
        <v>35</v>
      </c>
      <c r="O284" t="s">
        <v>38</v>
      </c>
      <c r="P284" t="str">
        <f t="shared" si="8"/>
        <v>Low</v>
      </c>
      <c r="Q284" t="str">
        <f t="shared" si="9"/>
        <v>Moderate</v>
      </c>
    </row>
    <row r="285" spans="1:17" x14ac:dyDescent="0.2">
      <c r="A285" s="1">
        <v>44038</v>
      </c>
      <c r="B285" t="s">
        <v>21</v>
      </c>
      <c r="C285">
        <v>33.6</v>
      </c>
      <c r="D285">
        <v>43.8</v>
      </c>
      <c r="E285">
        <v>23.1</v>
      </c>
      <c r="F285">
        <v>1011.4</v>
      </c>
      <c r="G285">
        <v>14.2</v>
      </c>
      <c r="H285" t="s">
        <v>27</v>
      </c>
      <c r="I285">
        <v>42.2</v>
      </c>
      <c r="J285">
        <v>8.6</v>
      </c>
      <c r="K285">
        <v>5.0999999999999996</v>
      </c>
      <c r="L285">
        <v>13.9</v>
      </c>
      <c r="M285" t="s">
        <v>33</v>
      </c>
      <c r="N285" t="s">
        <v>35</v>
      </c>
      <c r="O285" t="s">
        <v>38</v>
      </c>
      <c r="P285" t="str">
        <f t="shared" si="8"/>
        <v>Moderate</v>
      </c>
      <c r="Q285" t="str">
        <f t="shared" si="9"/>
        <v>Hot</v>
      </c>
    </row>
    <row r="286" spans="1:17" x14ac:dyDescent="0.2">
      <c r="A286" s="1">
        <v>44040</v>
      </c>
      <c r="B286" t="s">
        <v>18</v>
      </c>
      <c r="C286">
        <v>45.1</v>
      </c>
      <c r="D286">
        <v>100</v>
      </c>
      <c r="E286">
        <v>31.2</v>
      </c>
      <c r="F286">
        <v>1010.6</v>
      </c>
      <c r="G286">
        <v>20.6</v>
      </c>
      <c r="H286" t="s">
        <v>25</v>
      </c>
      <c r="I286">
        <v>14.3</v>
      </c>
      <c r="J286">
        <v>10.4</v>
      </c>
      <c r="K286">
        <v>6.2</v>
      </c>
      <c r="L286">
        <v>19.3</v>
      </c>
      <c r="M286" t="s">
        <v>30</v>
      </c>
      <c r="N286" t="s">
        <v>34</v>
      </c>
      <c r="O286" t="s">
        <v>40</v>
      </c>
      <c r="P286" t="str">
        <f t="shared" si="8"/>
        <v>Moderate</v>
      </c>
      <c r="Q286" t="str">
        <f t="shared" si="9"/>
        <v>Hot</v>
      </c>
    </row>
    <row r="287" spans="1:17" x14ac:dyDescent="0.2">
      <c r="A287" s="1">
        <v>44040</v>
      </c>
      <c r="B287" t="s">
        <v>17</v>
      </c>
      <c r="C287">
        <v>26.9</v>
      </c>
      <c r="D287">
        <v>53.8</v>
      </c>
      <c r="E287">
        <v>8.6</v>
      </c>
      <c r="F287">
        <v>1014.5</v>
      </c>
      <c r="G287">
        <v>16.899999999999999</v>
      </c>
      <c r="H287" t="s">
        <v>25</v>
      </c>
      <c r="I287">
        <v>52.3</v>
      </c>
      <c r="J287">
        <v>5.6</v>
      </c>
      <c r="K287">
        <v>9.8000000000000007</v>
      </c>
      <c r="L287">
        <v>11.9</v>
      </c>
      <c r="M287" t="s">
        <v>31</v>
      </c>
      <c r="N287" t="s">
        <v>34</v>
      </c>
      <c r="O287" t="s">
        <v>39</v>
      </c>
      <c r="P287" t="str">
        <f t="shared" si="8"/>
        <v>Low</v>
      </c>
      <c r="Q287" t="str">
        <f t="shared" si="9"/>
        <v>Moderate</v>
      </c>
    </row>
    <row r="288" spans="1:17" x14ac:dyDescent="0.2">
      <c r="A288" s="1">
        <v>44042</v>
      </c>
      <c r="B288" t="s">
        <v>20</v>
      </c>
      <c r="C288">
        <v>20.5</v>
      </c>
      <c r="D288">
        <v>100</v>
      </c>
      <c r="E288">
        <v>33</v>
      </c>
      <c r="F288">
        <v>1018.4</v>
      </c>
      <c r="G288">
        <v>0</v>
      </c>
      <c r="H288" t="s">
        <v>23</v>
      </c>
      <c r="I288">
        <v>39.1</v>
      </c>
      <c r="J288">
        <v>1.6</v>
      </c>
      <c r="K288">
        <v>10.7</v>
      </c>
      <c r="L288">
        <v>13.8</v>
      </c>
      <c r="M288" t="s">
        <v>30</v>
      </c>
      <c r="N288" t="s">
        <v>34</v>
      </c>
      <c r="O288" t="s">
        <v>36</v>
      </c>
      <c r="P288" t="str">
        <f t="shared" si="8"/>
        <v>Moderate</v>
      </c>
      <c r="Q288" t="str">
        <f t="shared" si="9"/>
        <v>Moderate</v>
      </c>
    </row>
    <row r="289" spans="1:17" x14ac:dyDescent="0.2">
      <c r="A289" s="1">
        <v>44042</v>
      </c>
      <c r="B289" t="s">
        <v>16</v>
      </c>
      <c r="C289">
        <v>37</v>
      </c>
      <c r="D289">
        <v>65.8</v>
      </c>
      <c r="E289">
        <v>2.1</v>
      </c>
      <c r="F289">
        <v>1005.2</v>
      </c>
      <c r="G289">
        <v>17.100000000000001</v>
      </c>
      <c r="H289" t="s">
        <v>25</v>
      </c>
      <c r="I289">
        <v>50.3</v>
      </c>
      <c r="J289">
        <v>7.3</v>
      </c>
      <c r="K289">
        <v>8</v>
      </c>
      <c r="L289">
        <v>16.8</v>
      </c>
      <c r="M289" t="s">
        <v>30</v>
      </c>
      <c r="N289" t="s">
        <v>34</v>
      </c>
      <c r="O289" t="s">
        <v>39</v>
      </c>
      <c r="P289" t="str">
        <f t="shared" si="8"/>
        <v>Low</v>
      </c>
      <c r="Q289" t="str">
        <f t="shared" si="9"/>
        <v>Hot</v>
      </c>
    </row>
    <row r="290" spans="1:17" x14ac:dyDescent="0.2">
      <c r="A290" s="1">
        <v>44043</v>
      </c>
      <c r="B290" t="s">
        <v>15</v>
      </c>
      <c r="C290">
        <v>42.8</v>
      </c>
      <c r="E290">
        <v>32.4</v>
      </c>
      <c r="F290">
        <v>997.2</v>
      </c>
      <c r="G290">
        <v>14.5</v>
      </c>
      <c r="H290" t="s">
        <v>26</v>
      </c>
      <c r="I290">
        <v>69</v>
      </c>
      <c r="J290">
        <v>6.6</v>
      </c>
      <c r="K290">
        <v>4.5999999999999996</v>
      </c>
      <c r="L290">
        <v>29.6</v>
      </c>
      <c r="M290" t="s">
        <v>30</v>
      </c>
      <c r="N290" t="s">
        <v>34</v>
      </c>
      <c r="O290" t="s">
        <v>40</v>
      </c>
      <c r="P290" t="str">
        <f t="shared" si="8"/>
        <v>Moderate</v>
      </c>
      <c r="Q290" t="str">
        <f t="shared" si="9"/>
        <v>Hot</v>
      </c>
    </row>
    <row r="291" spans="1:17" x14ac:dyDescent="0.2">
      <c r="A291" s="1">
        <v>44044</v>
      </c>
      <c r="B291" t="s">
        <v>20</v>
      </c>
      <c r="C291">
        <v>26.7</v>
      </c>
      <c r="D291">
        <v>82.1</v>
      </c>
      <c r="E291">
        <v>20.9</v>
      </c>
      <c r="F291">
        <v>1004.5</v>
      </c>
      <c r="G291">
        <v>23.7</v>
      </c>
      <c r="H291" t="s">
        <v>24</v>
      </c>
      <c r="I291">
        <v>34.200000000000003</v>
      </c>
      <c r="J291">
        <v>2.4</v>
      </c>
      <c r="K291">
        <v>6.4</v>
      </c>
      <c r="L291">
        <v>28.2</v>
      </c>
      <c r="M291" t="s">
        <v>33</v>
      </c>
      <c r="N291" t="s">
        <v>34</v>
      </c>
      <c r="O291" t="s">
        <v>39</v>
      </c>
      <c r="P291" t="str">
        <f t="shared" si="8"/>
        <v>Moderate</v>
      </c>
      <c r="Q291" t="str">
        <f t="shared" si="9"/>
        <v>Moderate</v>
      </c>
    </row>
    <row r="292" spans="1:17" x14ac:dyDescent="0.2">
      <c r="A292" s="1">
        <v>44045</v>
      </c>
      <c r="B292" t="s">
        <v>19</v>
      </c>
      <c r="C292">
        <v>23.3</v>
      </c>
      <c r="D292">
        <v>63.8</v>
      </c>
      <c r="E292">
        <v>3.6</v>
      </c>
      <c r="F292">
        <v>1005.8</v>
      </c>
      <c r="G292">
        <v>21.9</v>
      </c>
      <c r="H292" t="s">
        <v>28</v>
      </c>
      <c r="I292">
        <v>89</v>
      </c>
      <c r="J292">
        <v>9.6</v>
      </c>
      <c r="K292">
        <v>9</v>
      </c>
      <c r="L292">
        <v>29.2</v>
      </c>
      <c r="M292" t="s">
        <v>32</v>
      </c>
      <c r="N292" t="s">
        <v>34</v>
      </c>
      <c r="O292" t="s">
        <v>40</v>
      </c>
      <c r="P292" t="str">
        <f t="shared" si="8"/>
        <v>Low</v>
      </c>
      <c r="Q292" t="str">
        <f t="shared" si="9"/>
        <v>Moderate</v>
      </c>
    </row>
    <row r="293" spans="1:17" x14ac:dyDescent="0.2">
      <c r="A293" s="1">
        <v>44046</v>
      </c>
      <c r="B293" t="s">
        <v>16</v>
      </c>
      <c r="C293">
        <v>15.2</v>
      </c>
      <c r="D293">
        <v>76.2</v>
      </c>
      <c r="E293">
        <v>14.8</v>
      </c>
      <c r="F293">
        <v>1011.1</v>
      </c>
      <c r="G293">
        <v>17.7</v>
      </c>
      <c r="H293" t="s">
        <v>24</v>
      </c>
      <c r="I293">
        <v>66</v>
      </c>
      <c r="J293">
        <v>4.7</v>
      </c>
      <c r="K293">
        <v>9.1999999999999993</v>
      </c>
      <c r="L293">
        <v>19.100000000000001</v>
      </c>
      <c r="M293" t="s">
        <v>30</v>
      </c>
      <c r="N293" t="s">
        <v>35</v>
      </c>
      <c r="O293" t="s">
        <v>39</v>
      </c>
      <c r="P293" t="str">
        <f t="shared" si="8"/>
        <v>Moderate</v>
      </c>
      <c r="Q293" t="str">
        <f t="shared" si="9"/>
        <v>Cold</v>
      </c>
    </row>
    <row r="294" spans="1:17" x14ac:dyDescent="0.2">
      <c r="A294" s="1">
        <v>44046</v>
      </c>
      <c r="B294" t="s">
        <v>21</v>
      </c>
      <c r="C294">
        <v>27.9</v>
      </c>
      <c r="D294">
        <v>58.6</v>
      </c>
      <c r="E294">
        <v>34.799999999999997</v>
      </c>
      <c r="F294">
        <v>997.4</v>
      </c>
      <c r="G294">
        <v>7.3</v>
      </c>
      <c r="H294" t="s">
        <v>26</v>
      </c>
      <c r="I294">
        <v>62.5</v>
      </c>
      <c r="J294">
        <v>11.1</v>
      </c>
      <c r="K294">
        <v>3.1</v>
      </c>
      <c r="L294">
        <v>18.3</v>
      </c>
      <c r="M294" t="s">
        <v>32</v>
      </c>
      <c r="N294" t="s">
        <v>34</v>
      </c>
      <c r="O294" t="s">
        <v>36</v>
      </c>
      <c r="P294" t="str">
        <f t="shared" si="8"/>
        <v>Moderate</v>
      </c>
      <c r="Q294" t="str">
        <f t="shared" si="9"/>
        <v>Moderate</v>
      </c>
    </row>
    <row r="295" spans="1:17" x14ac:dyDescent="0.2">
      <c r="A295" s="1">
        <v>44047</v>
      </c>
      <c r="B295" t="s">
        <v>20</v>
      </c>
      <c r="C295">
        <v>35.700000000000003</v>
      </c>
      <c r="D295">
        <v>40.4</v>
      </c>
      <c r="E295">
        <v>56.6</v>
      </c>
      <c r="F295">
        <v>997.4</v>
      </c>
      <c r="G295">
        <v>12.4</v>
      </c>
      <c r="H295" t="s">
        <v>25</v>
      </c>
      <c r="I295">
        <v>67.8</v>
      </c>
      <c r="J295">
        <v>8.5</v>
      </c>
      <c r="K295">
        <v>6.4</v>
      </c>
      <c r="L295">
        <v>19.3</v>
      </c>
      <c r="M295" t="s">
        <v>33</v>
      </c>
      <c r="N295" t="s">
        <v>34</v>
      </c>
      <c r="O295" t="s">
        <v>39</v>
      </c>
      <c r="P295" t="str">
        <f t="shared" si="8"/>
        <v>Heavy</v>
      </c>
      <c r="Q295" t="str">
        <f t="shared" si="9"/>
        <v>Hot</v>
      </c>
    </row>
    <row r="296" spans="1:17" x14ac:dyDescent="0.2">
      <c r="A296" s="1">
        <v>44050</v>
      </c>
      <c r="B296" t="s">
        <v>18</v>
      </c>
      <c r="C296">
        <v>28.2</v>
      </c>
      <c r="D296">
        <v>51</v>
      </c>
      <c r="E296">
        <v>18.100000000000001</v>
      </c>
      <c r="F296">
        <v>1012.2</v>
      </c>
      <c r="G296">
        <v>25.2</v>
      </c>
      <c r="H296" t="s">
        <v>22</v>
      </c>
      <c r="I296">
        <v>88.1</v>
      </c>
      <c r="J296">
        <v>7.5</v>
      </c>
      <c r="K296">
        <v>10.4</v>
      </c>
      <c r="L296">
        <v>11.9</v>
      </c>
      <c r="M296" t="s">
        <v>33</v>
      </c>
      <c r="N296" t="s">
        <v>34</v>
      </c>
      <c r="O296" t="s">
        <v>40</v>
      </c>
      <c r="P296" t="str">
        <f t="shared" si="8"/>
        <v>Moderate</v>
      </c>
      <c r="Q296" t="str">
        <f t="shared" si="9"/>
        <v>Moderate</v>
      </c>
    </row>
    <row r="297" spans="1:17" x14ac:dyDescent="0.2">
      <c r="A297" s="1">
        <v>44051</v>
      </c>
      <c r="B297" t="s">
        <v>19</v>
      </c>
      <c r="C297">
        <v>32</v>
      </c>
      <c r="D297">
        <v>100</v>
      </c>
      <c r="E297">
        <v>2.6</v>
      </c>
      <c r="F297">
        <v>1010.4</v>
      </c>
      <c r="G297">
        <v>3.3</v>
      </c>
      <c r="H297" t="s">
        <v>25</v>
      </c>
      <c r="I297">
        <v>53.1</v>
      </c>
      <c r="J297">
        <v>7</v>
      </c>
      <c r="K297">
        <v>5.0999999999999996</v>
      </c>
      <c r="L297">
        <v>16.100000000000001</v>
      </c>
      <c r="M297" t="s">
        <v>31</v>
      </c>
      <c r="N297" t="s">
        <v>35</v>
      </c>
      <c r="O297" t="s">
        <v>39</v>
      </c>
      <c r="P297" t="str">
        <f t="shared" si="8"/>
        <v>Low</v>
      </c>
      <c r="Q297" t="str">
        <f t="shared" si="9"/>
        <v>Hot</v>
      </c>
    </row>
    <row r="298" spans="1:17" x14ac:dyDescent="0.2">
      <c r="A298" s="1">
        <v>44054</v>
      </c>
      <c r="B298" t="s">
        <v>16</v>
      </c>
      <c r="C298">
        <v>18.899999999999999</v>
      </c>
      <c r="D298">
        <v>48.1</v>
      </c>
      <c r="E298">
        <v>11.9</v>
      </c>
      <c r="F298">
        <v>996.3</v>
      </c>
      <c r="G298">
        <v>9.1999999999999993</v>
      </c>
      <c r="H298" t="s">
        <v>22</v>
      </c>
      <c r="I298">
        <v>46</v>
      </c>
      <c r="J298">
        <v>11.6</v>
      </c>
      <c r="K298">
        <v>5.9</v>
      </c>
      <c r="L298">
        <v>11.9</v>
      </c>
      <c r="M298" t="s">
        <v>32</v>
      </c>
      <c r="N298" t="s">
        <v>34</v>
      </c>
      <c r="O298" t="s">
        <v>38</v>
      </c>
      <c r="P298" t="str">
        <f t="shared" si="8"/>
        <v>Moderate</v>
      </c>
      <c r="Q298" t="str">
        <f t="shared" si="9"/>
        <v>Cold</v>
      </c>
    </row>
    <row r="299" spans="1:17" x14ac:dyDescent="0.2">
      <c r="A299" s="1">
        <v>44054</v>
      </c>
      <c r="B299" t="s">
        <v>17</v>
      </c>
      <c r="C299">
        <v>28.4</v>
      </c>
      <c r="D299">
        <v>46.3</v>
      </c>
      <c r="E299">
        <v>30.3</v>
      </c>
      <c r="F299">
        <v>1007</v>
      </c>
      <c r="G299">
        <v>14.4</v>
      </c>
      <c r="H299" t="s">
        <v>29</v>
      </c>
      <c r="J299">
        <v>7.8</v>
      </c>
      <c r="K299">
        <v>7.5</v>
      </c>
      <c r="L299">
        <v>9.1</v>
      </c>
      <c r="M299" t="s">
        <v>31</v>
      </c>
      <c r="N299" t="s">
        <v>35</v>
      </c>
      <c r="O299" t="s">
        <v>40</v>
      </c>
      <c r="P299" t="str">
        <f t="shared" si="8"/>
        <v>Moderate</v>
      </c>
      <c r="Q299" t="str">
        <f t="shared" si="9"/>
        <v>Moderate</v>
      </c>
    </row>
    <row r="300" spans="1:17" x14ac:dyDescent="0.2">
      <c r="A300" s="1">
        <v>44055</v>
      </c>
      <c r="B300" t="s">
        <v>17</v>
      </c>
      <c r="C300">
        <v>24.1</v>
      </c>
      <c r="D300">
        <v>84.3</v>
      </c>
      <c r="E300">
        <v>21.4</v>
      </c>
      <c r="F300">
        <v>1017.5</v>
      </c>
      <c r="G300">
        <v>14.1</v>
      </c>
      <c r="H300" t="s">
        <v>27</v>
      </c>
      <c r="I300">
        <v>60.2</v>
      </c>
      <c r="J300">
        <v>11.8</v>
      </c>
      <c r="K300">
        <v>4.5999999999999996</v>
      </c>
      <c r="L300">
        <v>27.8</v>
      </c>
      <c r="M300" t="s">
        <v>30</v>
      </c>
      <c r="N300" t="s">
        <v>34</v>
      </c>
      <c r="O300" t="s">
        <v>39</v>
      </c>
      <c r="P300" t="str">
        <f t="shared" si="8"/>
        <v>Moderate</v>
      </c>
      <c r="Q300" t="str">
        <f t="shared" si="9"/>
        <v>Moderate</v>
      </c>
    </row>
    <row r="301" spans="1:17" x14ac:dyDescent="0.2">
      <c r="A301" s="1">
        <v>44055</v>
      </c>
      <c r="B301" t="s">
        <v>16</v>
      </c>
      <c r="C301">
        <v>29</v>
      </c>
      <c r="D301">
        <v>100</v>
      </c>
      <c r="E301">
        <v>4.3</v>
      </c>
      <c r="F301">
        <v>1006.2</v>
      </c>
      <c r="G301">
        <v>9.6</v>
      </c>
      <c r="H301" t="s">
        <v>25</v>
      </c>
      <c r="I301">
        <v>69</v>
      </c>
      <c r="J301">
        <v>0.9</v>
      </c>
      <c r="K301">
        <v>12</v>
      </c>
      <c r="L301">
        <v>16.5</v>
      </c>
      <c r="M301" t="s">
        <v>31</v>
      </c>
      <c r="N301" t="s">
        <v>34</v>
      </c>
      <c r="O301" t="s">
        <v>40</v>
      </c>
      <c r="P301" t="str">
        <f t="shared" si="8"/>
        <v>Low</v>
      </c>
      <c r="Q301" t="str">
        <f t="shared" si="9"/>
        <v>Moderate</v>
      </c>
    </row>
    <row r="302" spans="1:17" x14ac:dyDescent="0.2">
      <c r="A302" s="1">
        <v>44055</v>
      </c>
      <c r="B302" t="s">
        <v>21</v>
      </c>
      <c r="E302">
        <v>9</v>
      </c>
      <c r="F302">
        <v>1013.7</v>
      </c>
      <c r="G302">
        <v>5.6</v>
      </c>
      <c r="H302" t="s">
        <v>24</v>
      </c>
      <c r="I302">
        <v>32.299999999999997</v>
      </c>
      <c r="J302">
        <v>5.3</v>
      </c>
      <c r="K302">
        <v>10.3</v>
      </c>
      <c r="L302">
        <v>21.2</v>
      </c>
      <c r="M302" t="s">
        <v>33</v>
      </c>
      <c r="N302" t="s">
        <v>34</v>
      </c>
      <c r="O302" t="s">
        <v>38</v>
      </c>
      <c r="P302" t="str">
        <f t="shared" si="8"/>
        <v>Low</v>
      </c>
      <c r="Q302" t="str">
        <f t="shared" si="9"/>
        <v>Cold</v>
      </c>
    </row>
    <row r="303" spans="1:17" x14ac:dyDescent="0.2">
      <c r="A303" s="1">
        <v>44056</v>
      </c>
      <c r="B303" t="s">
        <v>19</v>
      </c>
      <c r="C303">
        <v>30</v>
      </c>
      <c r="D303">
        <v>65.099999999999994</v>
      </c>
      <c r="E303">
        <v>21.1</v>
      </c>
      <c r="F303">
        <v>1019.1</v>
      </c>
      <c r="G303">
        <v>9</v>
      </c>
      <c r="H303" t="s">
        <v>24</v>
      </c>
      <c r="I303">
        <v>50.8</v>
      </c>
      <c r="J303">
        <v>7.4</v>
      </c>
      <c r="K303">
        <v>3</v>
      </c>
      <c r="L303">
        <v>17.5</v>
      </c>
      <c r="M303" t="s">
        <v>30</v>
      </c>
      <c r="N303" t="s">
        <v>35</v>
      </c>
      <c r="O303" t="s">
        <v>40</v>
      </c>
      <c r="P303" t="str">
        <f t="shared" si="8"/>
        <v>Moderate</v>
      </c>
      <c r="Q303" t="str">
        <f t="shared" si="9"/>
        <v>Moderate</v>
      </c>
    </row>
    <row r="304" spans="1:17" x14ac:dyDescent="0.2">
      <c r="A304" s="1">
        <v>44056</v>
      </c>
      <c r="B304" t="s">
        <v>21</v>
      </c>
      <c r="C304">
        <v>26.9</v>
      </c>
      <c r="D304">
        <v>45.1</v>
      </c>
      <c r="E304">
        <v>9</v>
      </c>
      <c r="F304">
        <v>1012.2</v>
      </c>
      <c r="G304">
        <v>21.9</v>
      </c>
      <c r="H304" t="s">
        <v>25</v>
      </c>
      <c r="I304">
        <v>13.4</v>
      </c>
      <c r="J304">
        <v>7.1</v>
      </c>
      <c r="K304">
        <v>5.3</v>
      </c>
      <c r="L304">
        <v>27.5</v>
      </c>
      <c r="M304" t="s">
        <v>31</v>
      </c>
      <c r="N304" t="s">
        <v>34</v>
      </c>
      <c r="O304" t="s">
        <v>38</v>
      </c>
      <c r="P304" t="str">
        <f t="shared" si="8"/>
        <v>Low</v>
      </c>
      <c r="Q304" t="str">
        <f t="shared" si="9"/>
        <v>Moderate</v>
      </c>
    </row>
    <row r="305" spans="1:17" x14ac:dyDescent="0.2">
      <c r="A305" s="1">
        <v>44057</v>
      </c>
      <c r="B305" t="s">
        <v>20</v>
      </c>
      <c r="C305">
        <v>29.7</v>
      </c>
      <c r="D305">
        <v>80</v>
      </c>
      <c r="E305">
        <v>39.799999999999997</v>
      </c>
      <c r="F305">
        <v>1019.4</v>
      </c>
      <c r="G305">
        <v>11.4</v>
      </c>
      <c r="H305" t="s">
        <v>24</v>
      </c>
      <c r="I305">
        <v>36.200000000000003</v>
      </c>
      <c r="J305">
        <v>4.3</v>
      </c>
      <c r="K305">
        <v>7.1</v>
      </c>
      <c r="L305">
        <v>18.899999999999999</v>
      </c>
      <c r="M305" t="s">
        <v>32</v>
      </c>
      <c r="N305" t="s">
        <v>34</v>
      </c>
      <c r="O305" t="s">
        <v>39</v>
      </c>
      <c r="P305" t="str">
        <f t="shared" si="8"/>
        <v>Moderate</v>
      </c>
      <c r="Q305" t="str">
        <f t="shared" si="9"/>
        <v>Moderate</v>
      </c>
    </row>
    <row r="306" spans="1:17" x14ac:dyDescent="0.2">
      <c r="A306" s="1">
        <v>44057</v>
      </c>
      <c r="B306" t="s">
        <v>21</v>
      </c>
      <c r="C306">
        <v>10.3</v>
      </c>
      <c r="D306">
        <v>57.4</v>
      </c>
      <c r="E306">
        <v>16</v>
      </c>
      <c r="F306">
        <v>1006.9</v>
      </c>
      <c r="G306">
        <v>5.5</v>
      </c>
      <c r="H306" t="s">
        <v>26</v>
      </c>
      <c r="I306">
        <v>95.3</v>
      </c>
      <c r="J306">
        <v>14.2</v>
      </c>
      <c r="K306">
        <v>6.4</v>
      </c>
      <c r="L306">
        <v>32.5</v>
      </c>
      <c r="M306" t="s">
        <v>33</v>
      </c>
      <c r="N306" t="s">
        <v>34</v>
      </c>
      <c r="O306" t="s">
        <v>40</v>
      </c>
      <c r="P306" t="str">
        <f t="shared" si="8"/>
        <v>Moderate</v>
      </c>
      <c r="Q306" t="str">
        <f t="shared" si="9"/>
        <v>Cold</v>
      </c>
    </row>
    <row r="307" spans="1:17" x14ac:dyDescent="0.2">
      <c r="A307" s="1">
        <v>44057</v>
      </c>
      <c r="B307" t="s">
        <v>18</v>
      </c>
      <c r="C307">
        <v>47.2</v>
      </c>
      <c r="D307">
        <v>62.3</v>
      </c>
      <c r="E307">
        <v>5</v>
      </c>
      <c r="F307">
        <v>1001.2</v>
      </c>
      <c r="G307">
        <v>22.1</v>
      </c>
      <c r="H307" t="s">
        <v>27</v>
      </c>
      <c r="I307">
        <v>63.3</v>
      </c>
      <c r="J307">
        <v>9.6</v>
      </c>
      <c r="K307">
        <v>12</v>
      </c>
      <c r="L307">
        <v>15.2</v>
      </c>
      <c r="M307" t="s">
        <v>30</v>
      </c>
      <c r="N307" t="s">
        <v>35</v>
      </c>
      <c r="O307" t="s">
        <v>37</v>
      </c>
      <c r="P307" t="str">
        <f t="shared" si="8"/>
        <v>Low</v>
      </c>
      <c r="Q307" t="str">
        <f t="shared" si="9"/>
        <v>Hot</v>
      </c>
    </row>
    <row r="308" spans="1:17" x14ac:dyDescent="0.2">
      <c r="A308" s="1">
        <v>44057</v>
      </c>
      <c r="B308" t="s">
        <v>21</v>
      </c>
      <c r="C308">
        <v>21</v>
      </c>
      <c r="D308">
        <v>90.8</v>
      </c>
      <c r="E308">
        <v>33</v>
      </c>
      <c r="F308">
        <v>1012.2</v>
      </c>
      <c r="G308">
        <v>2.1</v>
      </c>
      <c r="H308" t="s">
        <v>24</v>
      </c>
      <c r="I308">
        <v>40.5</v>
      </c>
      <c r="J308">
        <v>9.3000000000000007</v>
      </c>
      <c r="K308">
        <v>0.1</v>
      </c>
      <c r="L308">
        <v>13.7</v>
      </c>
      <c r="M308" t="s">
        <v>31</v>
      </c>
      <c r="N308" t="s">
        <v>34</v>
      </c>
      <c r="O308" t="s">
        <v>39</v>
      </c>
      <c r="P308" t="str">
        <f t="shared" si="8"/>
        <v>Moderate</v>
      </c>
      <c r="Q308" t="str">
        <f t="shared" si="9"/>
        <v>Moderate</v>
      </c>
    </row>
    <row r="309" spans="1:17" x14ac:dyDescent="0.2">
      <c r="A309" s="1">
        <v>44058</v>
      </c>
      <c r="B309" t="s">
        <v>16</v>
      </c>
      <c r="C309">
        <v>26.8</v>
      </c>
      <c r="D309">
        <v>74.900000000000006</v>
      </c>
      <c r="E309">
        <v>27.5</v>
      </c>
      <c r="F309">
        <v>1000</v>
      </c>
      <c r="G309">
        <v>21.3</v>
      </c>
      <c r="H309" t="s">
        <v>26</v>
      </c>
      <c r="I309">
        <v>26.5</v>
      </c>
      <c r="J309">
        <v>6.2</v>
      </c>
      <c r="K309">
        <v>6.8</v>
      </c>
      <c r="L309">
        <v>21.4</v>
      </c>
      <c r="M309" t="s">
        <v>32</v>
      </c>
      <c r="N309" t="s">
        <v>34</v>
      </c>
      <c r="O309" t="s">
        <v>37</v>
      </c>
      <c r="P309" t="str">
        <f t="shared" si="8"/>
        <v>Moderate</v>
      </c>
      <c r="Q309" t="str">
        <f t="shared" si="9"/>
        <v>Moderate</v>
      </c>
    </row>
    <row r="310" spans="1:17" x14ac:dyDescent="0.2">
      <c r="A310" s="1">
        <v>44059</v>
      </c>
      <c r="B310" t="s">
        <v>17</v>
      </c>
      <c r="C310">
        <v>19.8</v>
      </c>
      <c r="D310">
        <v>62.6</v>
      </c>
      <c r="E310">
        <v>23.7</v>
      </c>
      <c r="F310">
        <v>1016.8</v>
      </c>
      <c r="G310">
        <v>9</v>
      </c>
      <c r="H310" t="s">
        <v>29</v>
      </c>
      <c r="I310">
        <v>53.1</v>
      </c>
      <c r="J310">
        <v>7.6</v>
      </c>
      <c r="K310">
        <v>8.3000000000000007</v>
      </c>
      <c r="L310">
        <v>14.2</v>
      </c>
      <c r="M310" t="s">
        <v>30</v>
      </c>
      <c r="N310" t="s">
        <v>34</v>
      </c>
      <c r="O310" t="s">
        <v>40</v>
      </c>
      <c r="P310" t="str">
        <f t="shared" si="8"/>
        <v>Moderate</v>
      </c>
      <c r="Q310" t="str">
        <f t="shared" si="9"/>
        <v>Cold</v>
      </c>
    </row>
    <row r="311" spans="1:17" x14ac:dyDescent="0.2">
      <c r="A311" s="1">
        <v>44060</v>
      </c>
      <c r="B311" t="s">
        <v>18</v>
      </c>
      <c r="C311">
        <v>32.799999999999997</v>
      </c>
      <c r="D311">
        <v>93.6</v>
      </c>
      <c r="E311">
        <v>28.6</v>
      </c>
      <c r="F311">
        <v>1000.7</v>
      </c>
      <c r="G311">
        <v>8.3000000000000007</v>
      </c>
      <c r="H311" t="s">
        <v>28</v>
      </c>
      <c r="I311">
        <v>24</v>
      </c>
      <c r="J311">
        <v>11</v>
      </c>
      <c r="K311">
        <v>9.5</v>
      </c>
      <c r="L311">
        <v>19</v>
      </c>
      <c r="M311" t="s">
        <v>30</v>
      </c>
      <c r="N311" t="s">
        <v>34</v>
      </c>
      <c r="O311" t="s">
        <v>38</v>
      </c>
      <c r="P311" t="str">
        <f t="shared" si="8"/>
        <v>Moderate</v>
      </c>
      <c r="Q311" t="str">
        <f t="shared" si="9"/>
        <v>Hot</v>
      </c>
    </row>
    <row r="312" spans="1:17" x14ac:dyDescent="0.2">
      <c r="A312" s="1">
        <v>44062</v>
      </c>
      <c r="B312" t="s">
        <v>15</v>
      </c>
      <c r="C312">
        <v>20.399999999999999</v>
      </c>
      <c r="D312">
        <v>69.5</v>
      </c>
      <c r="E312">
        <v>15.2</v>
      </c>
      <c r="F312">
        <v>1012.4</v>
      </c>
      <c r="G312">
        <v>28.8</v>
      </c>
      <c r="H312" t="s">
        <v>25</v>
      </c>
      <c r="I312">
        <v>71</v>
      </c>
      <c r="J312">
        <v>9</v>
      </c>
      <c r="K312">
        <v>7</v>
      </c>
      <c r="L312">
        <v>29.8</v>
      </c>
      <c r="M312" t="s">
        <v>30</v>
      </c>
      <c r="N312" t="s">
        <v>34</v>
      </c>
      <c r="O312" t="s">
        <v>40</v>
      </c>
      <c r="P312" t="str">
        <f t="shared" si="8"/>
        <v>Moderate</v>
      </c>
      <c r="Q312" t="str">
        <f t="shared" si="9"/>
        <v>Moderate</v>
      </c>
    </row>
    <row r="313" spans="1:17" x14ac:dyDescent="0.2">
      <c r="A313" s="1">
        <v>44063</v>
      </c>
      <c r="B313" t="s">
        <v>17</v>
      </c>
      <c r="C313">
        <v>36.9</v>
      </c>
      <c r="D313">
        <v>36.1</v>
      </c>
      <c r="E313">
        <v>15.3</v>
      </c>
      <c r="F313">
        <v>998.4</v>
      </c>
      <c r="G313">
        <v>15.8</v>
      </c>
      <c r="H313" t="s">
        <v>23</v>
      </c>
      <c r="I313">
        <v>81.3</v>
      </c>
      <c r="J313">
        <v>2</v>
      </c>
      <c r="K313">
        <v>7.3</v>
      </c>
      <c r="L313">
        <v>22.4</v>
      </c>
      <c r="M313" t="s">
        <v>30</v>
      </c>
      <c r="N313" t="s">
        <v>34</v>
      </c>
      <c r="O313" t="s">
        <v>39</v>
      </c>
      <c r="P313" t="str">
        <f t="shared" si="8"/>
        <v>Moderate</v>
      </c>
      <c r="Q313" t="str">
        <f t="shared" si="9"/>
        <v>Hot</v>
      </c>
    </row>
    <row r="314" spans="1:17" x14ac:dyDescent="0.2">
      <c r="A314" s="1">
        <v>44063</v>
      </c>
      <c r="B314" t="s">
        <v>20</v>
      </c>
      <c r="C314">
        <v>27.8</v>
      </c>
      <c r="D314">
        <v>82.8</v>
      </c>
      <c r="E314">
        <v>28.9</v>
      </c>
      <c r="F314">
        <v>1003.6</v>
      </c>
      <c r="G314">
        <v>14.4</v>
      </c>
      <c r="H314" t="s">
        <v>29</v>
      </c>
      <c r="I314">
        <v>27.3</v>
      </c>
      <c r="J314">
        <v>4.8</v>
      </c>
      <c r="K314">
        <v>9.6999999999999993</v>
      </c>
      <c r="L314">
        <v>14.9</v>
      </c>
      <c r="M314" t="s">
        <v>33</v>
      </c>
      <c r="N314" t="s">
        <v>35</v>
      </c>
      <c r="O314" t="s">
        <v>38</v>
      </c>
      <c r="P314" t="str">
        <f t="shared" si="8"/>
        <v>Moderate</v>
      </c>
      <c r="Q314" t="str">
        <f t="shared" si="9"/>
        <v>Moderate</v>
      </c>
    </row>
    <row r="315" spans="1:17" x14ac:dyDescent="0.2">
      <c r="A315" s="1">
        <v>44063</v>
      </c>
      <c r="B315" t="s">
        <v>21</v>
      </c>
      <c r="C315">
        <v>37</v>
      </c>
      <c r="D315">
        <v>74.400000000000006</v>
      </c>
      <c r="E315">
        <v>20.3</v>
      </c>
      <c r="F315">
        <v>1005.9</v>
      </c>
      <c r="G315">
        <v>14.6</v>
      </c>
      <c r="H315" t="s">
        <v>25</v>
      </c>
      <c r="I315">
        <v>45.2</v>
      </c>
      <c r="J315">
        <v>2.4</v>
      </c>
      <c r="K315">
        <v>7.6</v>
      </c>
      <c r="L315">
        <v>22.7</v>
      </c>
      <c r="M315" t="s">
        <v>33</v>
      </c>
      <c r="N315" t="s">
        <v>34</v>
      </c>
      <c r="O315" t="s">
        <v>37</v>
      </c>
      <c r="P315" t="str">
        <f t="shared" si="8"/>
        <v>Moderate</v>
      </c>
      <c r="Q315" t="str">
        <f t="shared" si="9"/>
        <v>Hot</v>
      </c>
    </row>
    <row r="316" spans="1:17" x14ac:dyDescent="0.2">
      <c r="A316" s="1">
        <v>44064</v>
      </c>
      <c r="B316" t="s">
        <v>20</v>
      </c>
      <c r="C316">
        <v>37.799999999999997</v>
      </c>
      <c r="D316">
        <v>61.6</v>
      </c>
      <c r="E316">
        <v>13.6</v>
      </c>
      <c r="F316">
        <v>1006.3</v>
      </c>
      <c r="G316">
        <v>17</v>
      </c>
      <c r="H316" t="s">
        <v>22</v>
      </c>
      <c r="I316">
        <v>24.5</v>
      </c>
      <c r="J316">
        <v>3.9</v>
      </c>
      <c r="K316">
        <v>2.4</v>
      </c>
      <c r="L316">
        <v>13</v>
      </c>
      <c r="M316" t="s">
        <v>33</v>
      </c>
      <c r="N316" t="s">
        <v>35</v>
      </c>
      <c r="O316" t="s">
        <v>40</v>
      </c>
      <c r="P316" t="str">
        <f t="shared" si="8"/>
        <v>Moderate</v>
      </c>
      <c r="Q316" t="str">
        <f t="shared" si="9"/>
        <v>Hot</v>
      </c>
    </row>
    <row r="317" spans="1:17" x14ac:dyDescent="0.2">
      <c r="A317" s="1">
        <v>44064</v>
      </c>
      <c r="B317" t="s">
        <v>16</v>
      </c>
      <c r="C317">
        <v>44.9</v>
      </c>
      <c r="D317">
        <v>89</v>
      </c>
      <c r="E317">
        <v>32.5</v>
      </c>
      <c r="F317">
        <v>1016.8</v>
      </c>
      <c r="G317">
        <v>13.8</v>
      </c>
      <c r="H317" t="s">
        <v>26</v>
      </c>
      <c r="I317">
        <v>25.3</v>
      </c>
      <c r="J317">
        <v>11.6</v>
      </c>
      <c r="K317">
        <v>7.2</v>
      </c>
      <c r="L317">
        <v>21.9</v>
      </c>
      <c r="M317" t="s">
        <v>31</v>
      </c>
      <c r="N317" t="s">
        <v>35</v>
      </c>
      <c r="O317" t="s">
        <v>37</v>
      </c>
      <c r="P317" t="str">
        <f t="shared" si="8"/>
        <v>Moderate</v>
      </c>
      <c r="Q317" t="str">
        <f t="shared" si="9"/>
        <v>Hot</v>
      </c>
    </row>
    <row r="318" spans="1:17" x14ac:dyDescent="0.2">
      <c r="A318" s="1">
        <v>44064</v>
      </c>
      <c r="B318" t="s">
        <v>16</v>
      </c>
      <c r="C318">
        <v>23.2</v>
      </c>
      <c r="D318">
        <v>34.4</v>
      </c>
      <c r="E318">
        <v>48.8</v>
      </c>
      <c r="F318">
        <v>1007.4</v>
      </c>
      <c r="G318">
        <v>8.1999999999999993</v>
      </c>
      <c r="H318" t="s">
        <v>23</v>
      </c>
      <c r="I318">
        <v>32.799999999999997</v>
      </c>
      <c r="J318">
        <v>7.4</v>
      </c>
      <c r="K318">
        <v>10.6</v>
      </c>
      <c r="L318">
        <v>20.3</v>
      </c>
      <c r="M318" t="s">
        <v>33</v>
      </c>
      <c r="N318" t="s">
        <v>35</v>
      </c>
      <c r="O318" t="s">
        <v>40</v>
      </c>
      <c r="P318" t="str">
        <f t="shared" si="8"/>
        <v>Moderate</v>
      </c>
      <c r="Q318" t="str">
        <f t="shared" si="9"/>
        <v>Moderate</v>
      </c>
    </row>
    <row r="319" spans="1:17" x14ac:dyDescent="0.2">
      <c r="A319" s="1">
        <v>44064</v>
      </c>
      <c r="B319" t="s">
        <v>19</v>
      </c>
      <c r="C319">
        <v>35.9</v>
      </c>
      <c r="D319">
        <v>31.6</v>
      </c>
      <c r="E319">
        <v>6.3</v>
      </c>
      <c r="F319">
        <v>1015.9</v>
      </c>
      <c r="G319">
        <v>18.600000000000001</v>
      </c>
      <c r="H319" t="s">
        <v>26</v>
      </c>
      <c r="I319">
        <v>74.599999999999994</v>
      </c>
      <c r="J319">
        <v>13.7</v>
      </c>
      <c r="K319">
        <v>3.6</v>
      </c>
      <c r="L319">
        <v>24</v>
      </c>
      <c r="M319" t="s">
        <v>30</v>
      </c>
      <c r="N319" t="s">
        <v>34</v>
      </c>
      <c r="O319" t="s">
        <v>38</v>
      </c>
      <c r="P319" t="str">
        <f t="shared" si="8"/>
        <v>Low</v>
      </c>
      <c r="Q319" t="str">
        <f t="shared" si="9"/>
        <v>Hot</v>
      </c>
    </row>
    <row r="320" spans="1:17" x14ac:dyDescent="0.2">
      <c r="A320" s="1">
        <v>44065</v>
      </c>
      <c r="B320" t="s">
        <v>15</v>
      </c>
      <c r="C320">
        <v>25.4</v>
      </c>
      <c r="D320">
        <v>87.3</v>
      </c>
      <c r="E320">
        <v>23.4</v>
      </c>
      <c r="F320">
        <v>1021.8</v>
      </c>
      <c r="G320">
        <v>12.1</v>
      </c>
      <c r="H320" t="s">
        <v>22</v>
      </c>
      <c r="I320">
        <v>71.8</v>
      </c>
      <c r="J320">
        <v>8.4</v>
      </c>
      <c r="K320">
        <v>4.4000000000000004</v>
      </c>
      <c r="L320">
        <v>12.3</v>
      </c>
      <c r="M320" t="s">
        <v>30</v>
      </c>
      <c r="N320" t="s">
        <v>34</v>
      </c>
      <c r="O320" t="s">
        <v>40</v>
      </c>
      <c r="P320" t="str">
        <f t="shared" si="8"/>
        <v>Moderate</v>
      </c>
      <c r="Q320" t="str">
        <f t="shared" si="9"/>
        <v>Moderate</v>
      </c>
    </row>
    <row r="321" spans="1:17" x14ac:dyDescent="0.2">
      <c r="A321" s="1">
        <v>44065</v>
      </c>
      <c r="B321" t="s">
        <v>19</v>
      </c>
      <c r="C321">
        <v>27.3</v>
      </c>
      <c r="E321">
        <v>40.200000000000003</v>
      </c>
      <c r="F321">
        <v>989.5</v>
      </c>
      <c r="G321">
        <v>16.899999999999999</v>
      </c>
      <c r="H321" t="s">
        <v>28</v>
      </c>
      <c r="I321">
        <v>38.799999999999997</v>
      </c>
      <c r="J321">
        <v>13.5</v>
      </c>
      <c r="K321">
        <v>9.6999999999999993</v>
      </c>
      <c r="L321">
        <v>18.8</v>
      </c>
      <c r="M321" t="s">
        <v>30</v>
      </c>
      <c r="N321" t="s">
        <v>34</v>
      </c>
      <c r="O321" t="s">
        <v>39</v>
      </c>
      <c r="P321" t="str">
        <f t="shared" si="8"/>
        <v>Moderate</v>
      </c>
      <c r="Q321" t="str">
        <f t="shared" si="9"/>
        <v>Moderate</v>
      </c>
    </row>
    <row r="322" spans="1:17" x14ac:dyDescent="0.2">
      <c r="A322" s="1">
        <v>44065</v>
      </c>
      <c r="B322" t="s">
        <v>21</v>
      </c>
      <c r="C322">
        <v>27.3</v>
      </c>
      <c r="D322">
        <v>62.6</v>
      </c>
      <c r="E322">
        <v>23.9</v>
      </c>
      <c r="F322">
        <v>1012.3</v>
      </c>
      <c r="G322">
        <v>9.5</v>
      </c>
      <c r="H322" t="s">
        <v>24</v>
      </c>
      <c r="I322">
        <v>56.5</v>
      </c>
      <c r="J322">
        <v>8.1</v>
      </c>
      <c r="K322">
        <v>6.1</v>
      </c>
      <c r="L322">
        <v>21.9</v>
      </c>
      <c r="M322" t="s">
        <v>30</v>
      </c>
      <c r="N322" t="s">
        <v>34</v>
      </c>
      <c r="O322" t="s">
        <v>39</v>
      </c>
      <c r="P322" t="str">
        <f t="shared" ref="P322:P385" si="10">IF(E322=0,"No Rain",IF(E322&lt;=10,"Low",IF(E322&lt;=50,"Moderate","Heavy")))</f>
        <v>Moderate</v>
      </c>
      <c r="Q322" t="str">
        <f t="shared" ref="Q322:Q385" si="11">IF(C322&lt;20,"Cold",IF(C322&lt;=30,"Moderate","Hot"))</f>
        <v>Moderate</v>
      </c>
    </row>
    <row r="323" spans="1:17" x14ac:dyDescent="0.2">
      <c r="A323" s="1">
        <v>44065</v>
      </c>
      <c r="B323" t="s">
        <v>19</v>
      </c>
      <c r="C323">
        <v>21</v>
      </c>
      <c r="D323">
        <v>40.1</v>
      </c>
      <c r="E323">
        <v>11.1</v>
      </c>
      <c r="F323">
        <v>1010.4</v>
      </c>
      <c r="G323">
        <v>18.8</v>
      </c>
      <c r="H323" t="s">
        <v>24</v>
      </c>
      <c r="I323">
        <v>32.6</v>
      </c>
      <c r="J323">
        <v>5.7</v>
      </c>
      <c r="K323">
        <v>7.2</v>
      </c>
      <c r="L323">
        <v>21.6</v>
      </c>
      <c r="M323" t="s">
        <v>31</v>
      </c>
      <c r="N323" t="s">
        <v>34</v>
      </c>
      <c r="O323" t="s">
        <v>36</v>
      </c>
      <c r="P323" t="str">
        <f t="shared" si="10"/>
        <v>Moderate</v>
      </c>
      <c r="Q323" t="str">
        <f t="shared" si="11"/>
        <v>Moderate</v>
      </c>
    </row>
    <row r="324" spans="1:17" x14ac:dyDescent="0.2">
      <c r="A324" s="1">
        <v>44066</v>
      </c>
      <c r="B324" t="s">
        <v>16</v>
      </c>
      <c r="C324">
        <v>33.299999999999997</v>
      </c>
      <c r="D324">
        <v>47.9</v>
      </c>
      <c r="E324">
        <v>14.4</v>
      </c>
      <c r="F324">
        <v>1021.6</v>
      </c>
      <c r="G324">
        <v>18.5</v>
      </c>
      <c r="H324" t="s">
        <v>29</v>
      </c>
      <c r="I324">
        <v>58.1</v>
      </c>
      <c r="J324">
        <v>10.9</v>
      </c>
      <c r="K324">
        <v>8.6999999999999993</v>
      </c>
      <c r="L324">
        <v>21.9</v>
      </c>
      <c r="M324" t="s">
        <v>32</v>
      </c>
      <c r="N324" t="s">
        <v>35</v>
      </c>
      <c r="O324" t="s">
        <v>39</v>
      </c>
      <c r="P324" t="str">
        <f t="shared" si="10"/>
        <v>Moderate</v>
      </c>
      <c r="Q324" t="str">
        <f t="shared" si="11"/>
        <v>Hot</v>
      </c>
    </row>
    <row r="325" spans="1:17" x14ac:dyDescent="0.2">
      <c r="A325" s="1">
        <v>44066</v>
      </c>
      <c r="B325" t="s">
        <v>20</v>
      </c>
      <c r="C325">
        <v>32.1</v>
      </c>
      <c r="D325">
        <v>55.7</v>
      </c>
      <c r="E325">
        <v>33.6</v>
      </c>
      <c r="F325">
        <v>1007.1</v>
      </c>
      <c r="G325">
        <v>14.7</v>
      </c>
      <c r="H325" t="s">
        <v>23</v>
      </c>
      <c r="I325">
        <v>0</v>
      </c>
      <c r="J325">
        <v>7.7</v>
      </c>
      <c r="K325">
        <v>6.6</v>
      </c>
      <c r="L325">
        <v>23.9</v>
      </c>
      <c r="M325" t="s">
        <v>31</v>
      </c>
      <c r="N325" t="s">
        <v>35</v>
      </c>
      <c r="O325" t="s">
        <v>38</v>
      </c>
      <c r="P325" t="str">
        <f t="shared" si="10"/>
        <v>Moderate</v>
      </c>
      <c r="Q325" t="str">
        <f t="shared" si="11"/>
        <v>Hot</v>
      </c>
    </row>
    <row r="326" spans="1:17" x14ac:dyDescent="0.2">
      <c r="A326" s="1">
        <v>44067</v>
      </c>
      <c r="B326" t="s">
        <v>15</v>
      </c>
      <c r="C326">
        <v>34</v>
      </c>
      <c r="D326">
        <v>85.2</v>
      </c>
      <c r="E326">
        <v>6.2</v>
      </c>
      <c r="F326">
        <v>1007.7</v>
      </c>
      <c r="G326">
        <v>19.8</v>
      </c>
      <c r="H326" t="s">
        <v>26</v>
      </c>
      <c r="I326">
        <v>39.700000000000003</v>
      </c>
      <c r="J326">
        <v>11.1</v>
      </c>
      <c r="K326">
        <v>8.6999999999999993</v>
      </c>
      <c r="L326">
        <v>27</v>
      </c>
      <c r="M326" t="s">
        <v>32</v>
      </c>
      <c r="N326" t="s">
        <v>34</v>
      </c>
      <c r="O326" t="s">
        <v>39</v>
      </c>
      <c r="P326" t="str">
        <f t="shared" si="10"/>
        <v>Low</v>
      </c>
      <c r="Q326" t="str">
        <f t="shared" si="11"/>
        <v>Hot</v>
      </c>
    </row>
    <row r="327" spans="1:17" x14ac:dyDescent="0.2">
      <c r="A327" s="1">
        <v>44067</v>
      </c>
      <c r="B327" t="s">
        <v>16</v>
      </c>
      <c r="C327">
        <v>18.8</v>
      </c>
      <c r="D327">
        <v>91.2</v>
      </c>
      <c r="E327">
        <v>22.1</v>
      </c>
      <c r="F327">
        <v>1019.3</v>
      </c>
      <c r="G327">
        <v>23.3</v>
      </c>
      <c r="H327" t="s">
        <v>25</v>
      </c>
      <c r="I327">
        <v>0</v>
      </c>
      <c r="J327">
        <v>7.3</v>
      </c>
      <c r="K327">
        <v>5.5</v>
      </c>
      <c r="L327">
        <v>23.2</v>
      </c>
      <c r="M327" t="s">
        <v>32</v>
      </c>
      <c r="N327" t="s">
        <v>34</v>
      </c>
      <c r="O327" t="s">
        <v>40</v>
      </c>
      <c r="P327" t="str">
        <f t="shared" si="10"/>
        <v>Moderate</v>
      </c>
      <c r="Q327" t="str">
        <f t="shared" si="11"/>
        <v>Cold</v>
      </c>
    </row>
    <row r="328" spans="1:17" x14ac:dyDescent="0.2">
      <c r="A328" s="1">
        <v>44068</v>
      </c>
      <c r="B328" t="s">
        <v>19</v>
      </c>
      <c r="C328">
        <v>36.700000000000003</v>
      </c>
      <c r="D328">
        <v>34.9</v>
      </c>
      <c r="E328">
        <v>31.2</v>
      </c>
      <c r="F328">
        <v>1017.3</v>
      </c>
      <c r="G328">
        <v>17.600000000000001</v>
      </c>
      <c r="H328" t="s">
        <v>29</v>
      </c>
      <c r="I328">
        <v>67.099999999999994</v>
      </c>
      <c r="J328">
        <v>6.8</v>
      </c>
      <c r="K328">
        <v>7.9</v>
      </c>
      <c r="L328">
        <v>18.7</v>
      </c>
      <c r="M328" t="s">
        <v>32</v>
      </c>
      <c r="N328" t="s">
        <v>34</v>
      </c>
      <c r="O328" t="s">
        <v>39</v>
      </c>
      <c r="P328" t="str">
        <f t="shared" si="10"/>
        <v>Moderate</v>
      </c>
      <c r="Q328" t="str">
        <f t="shared" si="11"/>
        <v>Hot</v>
      </c>
    </row>
    <row r="329" spans="1:17" x14ac:dyDescent="0.2">
      <c r="A329" s="1">
        <v>44069</v>
      </c>
      <c r="B329" t="s">
        <v>19</v>
      </c>
      <c r="C329">
        <v>11.6</v>
      </c>
      <c r="D329">
        <v>37.4</v>
      </c>
      <c r="E329">
        <v>33.9</v>
      </c>
      <c r="F329">
        <v>999.6</v>
      </c>
      <c r="G329">
        <v>14.3</v>
      </c>
      <c r="H329" t="s">
        <v>24</v>
      </c>
      <c r="I329">
        <v>64.099999999999994</v>
      </c>
      <c r="J329">
        <v>4.3</v>
      </c>
      <c r="K329">
        <v>7.6</v>
      </c>
      <c r="L329">
        <v>10.3</v>
      </c>
      <c r="M329" t="s">
        <v>32</v>
      </c>
      <c r="N329" t="s">
        <v>35</v>
      </c>
      <c r="O329" t="s">
        <v>36</v>
      </c>
      <c r="P329" t="str">
        <f t="shared" si="10"/>
        <v>Moderate</v>
      </c>
      <c r="Q329" t="str">
        <f t="shared" si="11"/>
        <v>Cold</v>
      </c>
    </row>
    <row r="330" spans="1:17" x14ac:dyDescent="0.2">
      <c r="A330" s="1">
        <v>44069</v>
      </c>
      <c r="B330" t="s">
        <v>21</v>
      </c>
      <c r="C330">
        <v>29.2</v>
      </c>
      <c r="D330">
        <v>47.4</v>
      </c>
      <c r="E330">
        <v>11.7</v>
      </c>
      <c r="F330">
        <v>1014.7</v>
      </c>
      <c r="G330">
        <v>14.2</v>
      </c>
      <c r="H330" t="s">
        <v>24</v>
      </c>
      <c r="I330">
        <v>41.1</v>
      </c>
      <c r="J330">
        <v>9.5</v>
      </c>
      <c r="K330">
        <v>6.6</v>
      </c>
      <c r="L330">
        <v>6.8</v>
      </c>
      <c r="M330" t="s">
        <v>31</v>
      </c>
      <c r="N330" t="s">
        <v>34</v>
      </c>
      <c r="O330" t="s">
        <v>38</v>
      </c>
      <c r="P330" t="str">
        <f t="shared" si="10"/>
        <v>Moderate</v>
      </c>
      <c r="Q330" t="str">
        <f t="shared" si="11"/>
        <v>Moderate</v>
      </c>
    </row>
    <row r="331" spans="1:17" x14ac:dyDescent="0.2">
      <c r="A331" s="1">
        <v>44071</v>
      </c>
      <c r="B331" t="s">
        <v>17</v>
      </c>
      <c r="C331">
        <v>28.6</v>
      </c>
      <c r="D331">
        <v>51.3</v>
      </c>
      <c r="E331">
        <v>27.6</v>
      </c>
      <c r="F331">
        <v>1009.4</v>
      </c>
      <c r="G331">
        <v>7.7</v>
      </c>
      <c r="H331" t="s">
        <v>29</v>
      </c>
      <c r="I331">
        <v>34.6</v>
      </c>
      <c r="J331">
        <v>8.5</v>
      </c>
      <c r="K331">
        <v>11.7</v>
      </c>
      <c r="L331">
        <v>24.7</v>
      </c>
      <c r="M331" t="s">
        <v>30</v>
      </c>
      <c r="N331" t="s">
        <v>34</v>
      </c>
      <c r="O331" t="s">
        <v>40</v>
      </c>
      <c r="P331" t="str">
        <f t="shared" si="10"/>
        <v>Moderate</v>
      </c>
      <c r="Q331" t="str">
        <f t="shared" si="11"/>
        <v>Moderate</v>
      </c>
    </row>
    <row r="332" spans="1:17" x14ac:dyDescent="0.2">
      <c r="A332" s="1">
        <v>44072</v>
      </c>
      <c r="B332" t="s">
        <v>16</v>
      </c>
      <c r="C332">
        <v>29.1</v>
      </c>
      <c r="D332">
        <v>76.400000000000006</v>
      </c>
      <c r="E332">
        <v>34.5</v>
      </c>
      <c r="F332">
        <v>1019</v>
      </c>
      <c r="G332">
        <v>20.2</v>
      </c>
      <c r="H332" t="s">
        <v>29</v>
      </c>
      <c r="I332">
        <v>67.3</v>
      </c>
      <c r="J332">
        <v>6.7</v>
      </c>
      <c r="K332">
        <v>2.4</v>
      </c>
      <c r="L332">
        <v>23.4</v>
      </c>
      <c r="M332" t="s">
        <v>33</v>
      </c>
      <c r="N332" t="s">
        <v>35</v>
      </c>
      <c r="O332" t="s">
        <v>38</v>
      </c>
      <c r="P332" t="str">
        <f t="shared" si="10"/>
        <v>Moderate</v>
      </c>
      <c r="Q332" t="str">
        <f t="shared" si="11"/>
        <v>Moderate</v>
      </c>
    </row>
    <row r="333" spans="1:17" x14ac:dyDescent="0.2">
      <c r="A333" s="1">
        <v>44073</v>
      </c>
      <c r="B333" t="s">
        <v>19</v>
      </c>
      <c r="C333">
        <v>26.2</v>
      </c>
      <c r="D333">
        <v>92.7</v>
      </c>
      <c r="E333">
        <v>9.9</v>
      </c>
      <c r="F333">
        <v>1011.8</v>
      </c>
      <c r="G333">
        <v>12.8</v>
      </c>
      <c r="H333" t="s">
        <v>27</v>
      </c>
      <c r="I333">
        <v>17.5</v>
      </c>
      <c r="J333">
        <v>8.5</v>
      </c>
      <c r="K333">
        <v>6.6</v>
      </c>
      <c r="L333">
        <v>26.1</v>
      </c>
      <c r="M333" t="s">
        <v>32</v>
      </c>
      <c r="N333" t="s">
        <v>34</v>
      </c>
      <c r="O333" t="s">
        <v>40</v>
      </c>
      <c r="P333" t="str">
        <f t="shared" si="10"/>
        <v>Low</v>
      </c>
      <c r="Q333" t="str">
        <f t="shared" si="11"/>
        <v>Moderate</v>
      </c>
    </row>
    <row r="334" spans="1:17" x14ac:dyDescent="0.2">
      <c r="A334" s="1">
        <v>44073</v>
      </c>
      <c r="B334" t="s">
        <v>16</v>
      </c>
      <c r="C334">
        <v>30.1</v>
      </c>
      <c r="D334">
        <v>70.599999999999994</v>
      </c>
      <c r="E334">
        <v>34.1</v>
      </c>
      <c r="F334">
        <v>1018.8</v>
      </c>
      <c r="G334">
        <v>25.6</v>
      </c>
      <c r="H334" t="s">
        <v>26</v>
      </c>
      <c r="I334">
        <v>69.3</v>
      </c>
      <c r="J334">
        <v>13.7</v>
      </c>
      <c r="K334">
        <v>10.3</v>
      </c>
      <c r="L334">
        <v>13.5</v>
      </c>
      <c r="M334" t="s">
        <v>33</v>
      </c>
      <c r="N334" t="s">
        <v>35</v>
      </c>
      <c r="O334" t="s">
        <v>36</v>
      </c>
      <c r="P334" t="str">
        <f t="shared" si="10"/>
        <v>Moderate</v>
      </c>
      <c r="Q334" t="str">
        <f t="shared" si="11"/>
        <v>Hot</v>
      </c>
    </row>
    <row r="335" spans="1:17" x14ac:dyDescent="0.2">
      <c r="A335" s="1">
        <v>44074</v>
      </c>
      <c r="B335" t="s">
        <v>15</v>
      </c>
      <c r="C335">
        <v>29.4</v>
      </c>
      <c r="D335">
        <v>83.4</v>
      </c>
      <c r="E335">
        <v>14.9</v>
      </c>
      <c r="F335">
        <v>1013.8</v>
      </c>
      <c r="G335">
        <v>21.4</v>
      </c>
      <c r="H335" t="s">
        <v>27</v>
      </c>
      <c r="I335">
        <v>20</v>
      </c>
      <c r="J335">
        <v>9.1999999999999993</v>
      </c>
      <c r="K335">
        <v>2.8</v>
      </c>
      <c r="L335">
        <v>16.5</v>
      </c>
      <c r="M335" t="s">
        <v>31</v>
      </c>
      <c r="N335" t="s">
        <v>34</v>
      </c>
      <c r="O335" t="s">
        <v>36</v>
      </c>
      <c r="P335" t="str">
        <f t="shared" si="10"/>
        <v>Moderate</v>
      </c>
      <c r="Q335" t="str">
        <f t="shared" si="11"/>
        <v>Moderate</v>
      </c>
    </row>
    <row r="336" spans="1:17" x14ac:dyDescent="0.2">
      <c r="A336" s="1">
        <v>44075</v>
      </c>
      <c r="B336" t="s">
        <v>16</v>
      </c>
      <c r="C336">
        <v>28.1</v>
      </c>
      <c r="D336">
        <v>69.3</v>
      </c>
      <c r="E336">
        <v>11.8</v>
      </c>
      <c r="F336">
        <v>999.4</v>
      </c>
      <c r="G336">
        <v>22.2</v>
      </c>
      <c r="H336" t="s">
        <v>22</v>
      </c>
      <c r="I336">
        <v>16.3</v>
      </c>
      <c r="J336">
        <v>5.7</v>
      </c>
      <c r="K336">
        <v>6.8</v>
      </c>
      <c r="L336">
        <v>24.9</v>
      </c>
      <c r="M336" t="s">
        <v>30</v>
      </c>
      <c r="N336" t="s">
        <v>35</v>
      </c>
      <c r="O336" t="s">
        <v>38</v>
      </c>
      <c r="P336" t="str">
        <f t="shared" si="10"/>
        <v>Moderate</v>
      </c>
      <c r="Q336" t="str">
        <f t="shared" si="11"/>
        <v>Moderate</v>
      </c>
    </row>
    <row r="337" spans="1:17" x14ac:dyDescent="0.2">
      <c r="A337" s="1">
        <v>44075</v>
      </c>
      <c r="B337" t="s">
        <v>15</v>
      </c>
      <c r="C337">
        <v>18.899999999999999</v>
      </c>
      <c r="D337">
        <v>77.400000000000006</v>
      </c>
      <c r="E337">
        <v>35.700000000000003</v>
      </c>
      <c r="F337">
        <v>1016.3</v>
      </c>
      <c r="G337">
        <v>21.2</v>
      </c>
      <c r="H337" t="s">
        <v>23</v>
      </c>
      <c r="I337">
        <v>64.099999999999994</v>
      </c>
      <c r="J337">
        <v>4.9000000000000004</v>
      </c>
      <c r="K337">
        <v>5</v>
      </c>
      <c r="L337">
        <v>14.2</v>
      </c>
      <c r="M337" t="s">
        <v>31</v>
      </c>
      <c r="N337" t="s">
        <v>34</v>
      </c>
      <c r="O337" t="s">
        <v>40</v>
      </c>
      <c r="P337" t="str">
        <f t="shared" si="10"/>
        <v>Moderate</v>
      </c>
      <c r="Q337" t="str">
        <f t="shared" si="11"/>
        <v>Cold</v>
      </c>
    </row>
    <row r="338" spans="1:17" x14ac:dyDescent="0.2">
      <c r="A338" s="1">
        <v>44075</v>
      </c>
      <c r="B338" t="s">
        <v>21</v>
      </c>
      <c r="C338">
        <v>25.8</v>
      </c>
      <c r="D338">
        <v>66.8</v>
      </c>
      <c r="E338">
        <v>12.5</v>
      </c>
      <c r="F338">
        <v>1019.7</v>
      </c>
      <c r="G338">
        <v>21.6</v>
      </c>
      <c r="H338" t="s">
        <v>22</v>
      </c>
      <c r="I338">
        <v>100</v>
      </c>
      <c r="J338">
        <v>8.8000000000000007</v>
      </c>
      <c r="K338">
        <v>9.9</v>
      </c>
      <c r="L338">
        <v>21.2</v>
      </c>
      <c r="M338" t="s">
        <v>30</v>
      </c>
      <c r="N338" t="s">
        <v>34</v>
      </c>
      <c r="O338" t="s">
        <v>40</v>
      </c>
      <c r="P338" t="str">
        <f t="shared" si="10"/>
        <v>Moderate</v>
      </c>
      <c r="Q338" t="str">
        <f t="shared" si="11"/>
        <v>Moderate</v>
      </c>
    </row>
    <row r="339" spans="1:17" x14ac:dyDescent="0.2">
      <c r="A339" s="1">
        <v>44075</v>
      </c>
      <c r="B339" t="s">
        <v>18</v>
      </c>
      <c r="C339">
        <v>21.7</v>
      </c>
      <c r="D339">
        <v>84.9</v>
      </c>
      <c r="E339">
        <v>5.7</v>
      </c>
      <c r="F339">
        <v>1007.2</v>
      </c>
      <c r="G339">
        <v>0</v>
      </c>
      <c r="H339" t="s">
        <v>26</v>
      </c>
      <c r="I339">
        <v>25.2</v>
      </c>
      <c r="J339">
        <v>7.8</v>
      </c>
      <c r="K339">
        <v>8</v>
      </c>
      <c r="L339">
        <v>11.3</v>
      </c>
      <c r="M339" t="s">
        <v>31</v>
      </c>
      <c r="N339" t="s">
        <v>34</v>
      </c>
      <c r="O339" t="s">
        <v>36</v>
      </c>
      <c r="P339" t="str">
        <f t="shared" si="10"/>
        <v>Low</v>
      </c>
      <c r="Q339" t="str">
        <f t="shared" si="11"/>
        <v>Moderate</v>
      </c>
    </row>
    <row r="340" spans="1:17" x14ac:dyDescent="0.2">
      <c r="A340" s="1">
        <v>44075</v>
      </c>
      <c r="B340" t="s">
        <v>20</v>
      </c>
      <c r="C340">
        <v>29.1</v>
      </c>
      <c r="D340">
        <v>69.2</v>
      </c>
      <c r="E340">
        <v>15.5</v>
      </c>
      <c r="F340">
        <v>1001.7</v>
      </c>
      <c r="G340">
        <v>18.3</v>
      </c>
      <c r="H340" t="s">
        <v>29</v>
      </c>
      <c r="I340">
        <v>42.9</v>
      </c>
      <c r="J340">
        <v>7.5</v>
      </c>
      <c r="K340">
        <v>9.1999999999999993</v>
      </c>
      <c r="L340">
        <v>20.6</v>
      </c>
      <c r="M340" t="s">
        <v>32</v>
      </c>
      <c r="N340" t="s">
        <v>34</v>
      </c>
      <c r="O340" t="s">
        <v>36</v>
      </c>
      <c r="P340" t="str">
        <f t="shared" si="10"/>
        <v>Moderate</v>
      </c>
      <c r="Q340" t="str">
        <f t="shared" si="11"/>
        <v>Moderate</v>
      </c>
    </row>
    <row r="341" spans="1:17" x14ac:dyDescent="0.2">
      <c r="A341" s="1">
        <v>44077</v>
      </c>
      <c r="B341" t="s">
        <v>20</v>
      </c>
      <c r="C341">
        <v>30.4</v>
      </c>
      <c r="D341">
        <v>89.1</v>
      </c>
      <c r="E341">
        <v>46.7</v>
      </c>
      <c r="F341">
        <v>1021.1</v>
      </c>
      <c r="G341">
        <v>6.4</v>
      </c>
      <c r="H341" t="s">
        <v>22</v>
      </c>
      <c r="I341">
        <v>81.5</v>
      </c>
      <c r="J341">
        <v>9.1999999999999993</v>
      </c>
      <c r="K341">
        <v>5.9</v>
      </c>
      <c r="L341">
        <v>34.799999999999997</v>
      </c>
      <c r="M341" t="s">
        <v>32</v>
      </c>
      <c r="N341" t="s">
        <v>35</v>
      </c>
      <c r="O341" t="s">
        <v>36</v>
      </c>
      <c r="P341" t="str">
        <f t="shared" si="10"/>
        <v>Moderate</v>
      </c>
      <c r="Q341" t="str">
        <f t="shared" si="11"/>
        <v>Hot</v>
      </c>
    </row>
    <row r="342" spans="1:17" x14ac:dyDescent="0.2">
      <c r="A342" s="1">
        <v>44077</v>
      </c>
      <c r="B342" t="s">
        <v>21</v>
      </c>
      <c r="C342">
        <v>20.8</v>
      </c>
      <c r="D342">
        <v>77.099999999999994</v>
      </c>
      <c r="E342">
        <v>35.6</v>
      </c>
      <c r="F342">
        <v>1004.5</v>
      </c>
      <c r="G342">
        <v>12</v>
      </c>
      <c r="H342" t="s">
        <v>26</v>
      </c>
      <c r="I342">
        <v>100</v>
      </c>
      <c r="J342">
        <v>6.3</v>
      </c>
      <c r="K342">
        <v>5.7</v>
      </c>
      <c r="L342">
        <v>18.8</v>
      </c>
      <c r="M342" t="s">
        <v>30</v>
      </c>
      <c r="N342" t="s">
        <v>35</v>
      </c>
      <c r="O342" t="s">
        <v>40</v>
      </c>
      <c r="P342" t="str">
        <f t="shared" si="10"/>
        <v>Moderate</v>
      </c>
      <c r="Q342" t="str">
        <f t="shared" si="11"/>
        <v>Moderate</v>
      </c>
    </row>
    <row r="343" spans="1:17" x14ac:dyDescent="0.2">
      <c r="A343" s="1">
        <v>44077</v>
      </c>
      <c r="B343" t="s">
        <v>16</v>
      </c>
      <c r="C343">
        <v>22.5</v>
      </c>
      <c r="D343">
        <v>20</v>
      </c>
      <c r="E343">
        <v>23.2</v>
      </c>
      <c r="F343">
        <v>999.7</v>
      </c>
      <c r="G343">
        <v>13.2</v>
      </c>
      <c r="H343" t="s">
        <v>23</v>
      </c>
      <c r="I343">
        <v>76.099999999999994</v>
      </c>
      <c r="J343">
        <v>9.8000000000000007</v>
      </c>
      <c r="K343">
        <v>5.3</v>
      </c>
      <c r="L343">
        <v>20</v>
      </c>
      <c r="M343" t="s">
        <v>32</v>
      </c>
      <c r="N343" t="s">
        <v>34</v>
      </c>
      <c r="O343" t="s">
        <v>40</v>
      </c>
      <c r="P343" t="str">
        <f t="shared" si="10"/>
        <v>Moderate</v>
      </c>
      <c r="Q343" t="str">
        <f t="shared" si="11"/>
        <v>Moderate</v>
      </c>
    </row>
    <row r="344" spans="1:17" x14ac:dyDescent="0.2">
      <c r="A344" s="1">
        <v>44077</v>
      </c>
      <c r="B344" t="s">
        <v>15</v>
      </c>
      <c r="C344">
        <v>19.2</v>
      </c>
      <c r="D344">
        <v>70.8</v>
      </c>
      <c r="E344">
        <v>14</v>
      </c>
      <c r="F344">
        <v>1010.9</v>
      </c>
      <c r="G344">
        <v>14.1</v>
      </c>
      <c r="H344" t="s">
        <v>22</v>
      </c>
      <c r="I344">
        <v>65.8</v>
      </c>
      <c r="J344">
        <v>3.6</v>
      </c>
      <c r="K344">
        <v>6.7</v>
      </c>
      <c r="L344">
        <v>24.4</v>
      </c>
      <c r="M344" t="s">
        <v>32</v>
      </c>
      <c r="N344" t="s">
        <v>34</v>
      </c>
      <c r="O344" t="s">
        <v>38</v>
      </c>
      <c r="P344" t="str">
        <f t="shared" si="10"/>
        <v>Moderate</v>
      </c>
      <c r="Q344" t="str">
        <f t="shared" si="11"/>
        <v>Cold</v>
      </c>
    </row>
    <row r="345" spans="1:17" x14ac:dyDescent="0.2">
      <c r="A345" s="1">
        <v>44080</v>
      </c>
      <c r="B345" t="s">
        <v>15</v>
      </c>
      <c r="C345">
        <v>18.7</v>
      </c>
      <c r="D345">
        <v>67.7</v>
      </c>
      <c r="E345">
        <v>79.900000000000006</v>
      </c>
      <c r="F345">
        <v>1001.9</v>
      </c>
      <c r="G345">
        <v>17.7</v>
      </c>
      <c r="H345" t="s">
        <v>23</v>
      </c>
      <c r="I345">
        <v>72.7</v>
      </c>
      <c r="J345">
        <v>5</v>
      </c>
      <c r="K345">
        <v>5.0999999999999996</v>
      </c>
      <c r="L345">
        <v>13</v>
      </c>
      <c r="M345" t="s">
        <v>30</v>
      </c>
      <c r="N345" t="s">
        <v>34</v>
      </c>
      <c r="O345" t="s">
        <v>38</v>
      </c>
      <c r="P345" t="str">
        <f t="shared" si="10"/>
        <v>Heavy</v>
      </c>
      <c r="Q345" t="str">
        <f t="shared" si="11"/>
        <v>Cold</v>
      </c>
    </row>
    <row r="346" spans="1:17" x14ac:dyDescent="0.2">
      <c r="A346" s="1">
        <v>44080</v>
      </c>
      <c r="B346" t="s">
        <v>15</v>
      </c>
      <c r="C346">
        <v>42.4</v>
      </c>
      <c r="D346">
        <v>79.900000000000006</v>
      </c>
      <c r="E346">
        <v>2.9</v>
      </c>
      <c r="F346">
        <v>1007</v>
      </c>
      <c r="G346">
        <v>15</v>
      </c>
      <c r="H346" t="s">
        <v>24</v>
      </c>
      <c r="I346">
        <v>50.1</v>
      </c>
      <c r="J346">
        <v>11.6</v>
      </c>
      <c r="K346">
        <v>7.4</v>
      </c>
      <c r="L346">
        <v>21.3</v>
      </c>
      <c r="M346" t="s">
        <v>31</v>
      </c>
      <c r="N346" t="s">
        <v>35</v>
      </c>
      <c r="O346" t="s">
        <v>39</v>
      </c>
      <c r="P346" t="str">
        <f t="shared" si="10"/>
        <v>Low</v>
      </c>
      <c r="Q346" t="str">
        <f t="shared" si="11"/>
        <v>Hot</v>
      </c>
    </row>
    <row r="347" spans="1:17" x14ac:dyDescent="0.2">
      <c r="A347" s="1">
        <v>44080</v>
      </c>
      <c r="B347" t="s">
        <v>21</v>
      </c>
      <c r="C347">
        <v>22.1</v>
      </c>
      <c r="D347">
        <v>36.200000000000003</v>
      </c>
      <c r="E347">
        <v>27.9</v>
      </c>
      <c r="F347">
        <v>1000.3</v>
      </c>
      <c r="G347">
        <v>25.6</v>
      </c>
      <c r="H347" t="s">
        <v>24</v>
      </c>
      <c r="I347">
        <v>83.3</v>
      </c>
      <c r="J347">
        <v>7.1</v>
      </c>
      <c r="K347">
        <v>12</v>
      </c>
      <c r="L347">
        <v>22.3</v>
      </c>
      <c r="M347" t="s">
        <v>31</v>
      </c>
      <c r="N347" t="s">
        <v>34</v>
      </c>
      <c r="O347" t="s">
        <v>38</v>
      </c>
      <c r="P347" t="str">
        <f t="shared" si="10"/>
        <v>Moderate</v>
      </c>
      <c r="Q347" t="str">
        <f t="shared" si="11"/>
        <v>Moderate</v>
      </c>
    </row>
    <row r="348" spans="1:17" x14ac:dyDescent="0.2">
      <c r="A348" s="1">
        <v>44081</v>
      </c>
      <c r="B348" t="s">
        <v>20</v>
      </c>
      <c r="C348">
        <v>16.7</v>
      </c>
      <c r="D348">
        <v>77.2</v>
      </c>
      <c r="E348">
        <v>9.5</v>
      </c>
      <c r="F348">
        <v>1016.7</v>
      </c>
      <c r="G348">
        <v>6.4</v>
      </c>
      <c r="H348" t="s">
        <v>25</v>
      </c>
      <c r="I348">
        <v>38.799999999999997</v>
      </c>
      <c r="J348">
        <v>9.6</v>
      </c>
      <c r="K348">
        <v>1.3</v>
      </c>
      <c r="L348">
        <v>19.2</v>
      </c>
      <c r="M348" t="s">
        <v>31</v>
      </c>
      <c r="N348" t="s">
        <v>34</v>
      </c>
      <c r="O348" t="s">
        <v>38</v>
      </c>
      <c r="P348" t="str">
        <f t="shared" si="10"/>
        <v>Low</v>
      </c>
      <c r="Q348" t="str">
        <f t="shared" si="11"/>
        <v>Cold</v>
      </c>
    </row>
    <row r="349" spans="1:17" x14ac:dyDescent="0.2">
      <c r="A349" s="1">
        <v>44081</v>
      </c>
      <c r="B349" t="s">
        <v>20</v>
      </c>
      <c r="C349">
        <v>28.3</v>
      </c>
      <c r="D349">
        <v>100</v>
      </c>
      <c r="E349">
        <v>27.6</v>
      </c>
      <c r="F349">
        <v>999</v>
      </c>
      <c r="G349">
        <v>23.8</v>
      </c>
      <c r="H349" t="s">
        <v>26</v>
      </c>
      <c r="I349">
        <v>79.900000000000006</v>
      </c>
      <c r="J349">
        <v>10.1</v>
      </c>
      <c r="K349">
        <v>12</v>
      </c>
      <c r="L349">
        <v>21.1</v>
      </c>
      <c r="M349" t="s">
        <v>32</v>
      </c>
      <c r="N349" t="s">
        <v>34</v>
      </c>
      <c r="O349" t="s">
        <v>39</v>
      </c>
      <c r="P349" t="str">
        <f t="shared" si="10"/>
        <v>Moderate</v>
      </c>
      <c r="Q349" t="str">
        <f t="shared" si="11"/>
        <v>Moderate</v>
      </c>
    </row>
    <row r="350" spans="1:17" x14ac:dyDescent="0.2">
      <c r="A350" s="1">
        <v>44083</v>
      </c>
      <c r="B350" t="s">
        <v>16</v>
      </c>
      <c r="C350">
        <v>17.100000000000001</v>
      </c>
      <c r="D350">
        <v>62.5</v>
      </c>
      <c r="E350">
        <v>31</v>
      </c>
      <c r="F350">
        <v>1011.9</v>
      </c>
      <c r="G350">
        <v>23.4</v>
      </c>
      <c r="H350" t="s">
        <v>29</v>
      </c>
      <c r="I350">
        <v>88.9</v>
      </c>
      <c r="J350">
        <v>11.9</v>
      </c>
      <c r="K350">
        <v>8.1</v>
      </c>
      <c r="L350">
        <v>16.7</v>
      </c>
      <c r="M350" t="s">
        <v>32</v>
      </c>
      <c r="N350" t="s">
        <v>35</v>
      </c>
      <c r="O350" t="s">
        <v>40</v>
      </c>
      <c r="P350" t="str">
        <f t="shared" si="10"/>
        <v>Moderate</v>
      </c>
      <c r="Q350" t="str">
        <f t="shared" si="11"/>
        <v>Cold</v>
      </c>
    </row>
    <row r="351" spans="1:17" x14ac:dyDescent="0.2">
      <c r="A351" s="1">
        <v>44084</v>
      </c>
      <c r="B351" t="s">
        <v>18</v>
      </c>
      <c r="C351">
        <v>17.100000000000001</v>
      </c>
      <c r="D351">
        <v>73.099999999999994</v>
      </c>
      <c r="E351">
        <v>9</v>
      </c>
      <c r="F351">
        <v>1000.7</v>
      </c>
      <c r="G351">
        <v>17.7</v>
      </c>
      <c r="H351" t="s">
        <v>26</v>
      </c>
      <c r="I351">
        <v>65.400000000000006</v>
      </c>
      <c r="J351">
        <v>6.6</v>
      </c>
      <c r="K351">
        <v>4</v>
      </c>
      <c r="L351">
        <v>15</v>
      </c>
      <c r="M351" t="s">
        <v>32</v>
      </c>
      <c r="N351" t="s">
        <v>35</v>
      </c>
      <c r="O351" t="s">
        <v>36</v>
      </c>
      <c r="P351" t="str">
        <f t="shared" si="10"/>
        <v>Low</v>
      </c>
      <c r="Q351" t="str">
        <f t="shared" si="11"/>
        <v>Cold</v>
      </c>
    </row>
    <row r="352" spans="1:17" x14ac:dyDescent="0.2">
      <c r="A352" s="1">
        <v>44086</v>
      </c>
      <c r="B352" t="s">
        <v>21</v>
      </c>
      <c r="C352">
        <v>37.299999999999997</v>
      </c>
      <c r="D352">
        <v>90.1</v>
      </c>
      <c r="E352">
        <v>2.9</v>
      </c>
      <c r="F352">
        <v>1016.1</v>
      </c>
      <c r="G352">
        <v>18.399999999999999</v>
      </c>
      <c r="H352" t="s">
        <v>28</v>
      </c>
      <c r="I352">
        <v>34.1</v>
      </c>
      <c r="J352">
        <v>9.5</v>
      </c>
      <c r="K352">
        <v>8.1</v>
      </c>
      <c r="L352">
        <v>18.600000000000001</v>
      </c>
      <c r="M352" t="s">
        <v>30</v>
      </c>
      <c r="N352" t="s">
        <v>34</v>
      </c>
      <c r="O352" t="s">
        <v>38</v>
      </c>
      <c r="P352" t="str">
        <f t="shared" si="10"/>
        <v>Low</v>
      </c>
      <c r="Q352" t="str">
        <f t="shared" si="11"/>
        <v>Hot</v>
      </c>
    </row>
    <row r="353" spans="1:17" x14ac:dyDescent="0.2">
      <c r="A353" s="1">
        <v>44086</v>
      </c>
      <c r="B353" t="s">
        <v>17</v>
      </c>
      <c r="C353">
        <v>36.299999999999997</v>
      </c>
      <c r="D353">
        <v>66.099999999999994</v>
      </c>
      <c r="E353">
        <v>9.4</v>
      </c>
      <c r="F353">
        <v>1014</v>
      </c>
      <c r="G353">
        <v>29.5</v>
      </c>
      <c r="H353" t="s">
        <v>23</v>
      </c>
      <c r="I353">
        <v>79.5</v>
      </c>
      <c r="J353">
        <v>1.1000000000000001</v>
      </c>
      <c r="K353">
        <v>5.2</v>
      </c>
      <c r="L353">
        <v>13.2</v>
      </c>
      <c r="M353" t="s">
        <v>30</v>
      </c>
      <c r="N353" t="s">
        <v>34</v>
      </c>
      <c r="O353" t="s">
        <v>40</v>
      </c>
      <c r="P353" t="str">
        <f t="shared" si="10"/>
        <v>Low</v>
      </c>
      <c r="Q353" t="str">
        <f t="shared" si="11"/>
        <v>Hot</v>
      </c>
    </row>
    <row r="354" spans="1:17" x14ac:dyDescent="0.2">
      <c r="A354" s="1">
        <v>44086</v>
      </c>
      <c r="B354" t="s">
        <v>19</v>
      </c>
      <c r="C354">
        <v>26.4</v>
      </c>
      <c r="D354">
        <v>44.8</v>
      </c>
      <c r="E354">
        <v>21.5</v>
      </c>
      <c r="F354">
        <v>997.1</v>
      </c>
      <c r="G354">
        <v>7.9</v>
      </c>
      <c r="H354" t="s">
        <v>25</v>
      </c>
      <c r="I354">
        <v>77.3</v>
      </c>
      <c r="J354">
        <v>5.5</v>
      </c>
      <c r="K354">
        <v>5.9</v>
      </c>
      <c r="L354">
        <v>12.9</v>
      </c>
      <c r="M354" t="s">
        <v>30</v>
      </c>
      <c r="N354" t="s">
        <v>35</v>
      </c>
      <c r="O354" t="s">
        <v>36</v>
      </c>
      <c r="P354" t="str">
        <f t="shared" si="10"/>
        <v>Moderate</v>
      </c>
      <c r="Q354" t="str">
        <f t="shared" si="11"/>
        <v>Moderate</v>
      </c>
    </row>
    <row r="355" spans="1:17" x14ac:dyDescent="0.2">
      <c r="A355" s="1">
        <v>44087</v>
      </c>
      <c r="B355" t="s">
        <v>19</v>
      </c>
      <c r="C355">
        <v>24.8</v>
      </c>
      <c r="D355">
        <v>79.900000000000006</v>
      </c>
      <c r="E355">
        <v>29</v>
      </c>
      <c r="F355">
        <v>1004.4</v>
      </c>
      <c r="G355">
        <v>16</v>
      </c>
      <c r="H355" t="s">
        <v>26</v>
      </c>
      <c r="I355">
        <v>17.399999999999999</v>
      </c>
      <c r="J355">
        <v>11.5</v>
      </c>
      <c r="K355">
        <v>6.8</v>
      </c>
      <c r="L355">
        <v>25.7</v>
      </c>
      <c r="M355" t="s">
        <v>32</v>
      </c>
      <c r="N355" t="s">
        <v>35</v>
      </c>
      <c r="O355" t="s">
        <v>39</v>
      </c>
      <c r="P355" t="str">
        <f t="shared" si="10"/>
        <v>Moderate</v>
      </c>
      <c r="Q355" t="str">
        <f t="shared" si="11"/>
        <v>Moderate</v>
      </c>
    </row>
    <row r="356" spans="1:17" x14ac:dyDescent="0.2">
      <c r="A356" s="1">
        <v>44087</v>
      </c>
      <c r="B356" t="s">
        <v>19</v>
      </c>
      <c r="C356">
        <v>35.200000000000003</v>
      </c>
      <c r="D356">
        <v>94.8</v>
      </c>
      <c r="E356">
        <v>32.299999999999997</v>
      </c>
      <c r="F356">
        <v>1000.5</v>
      </c>
      <c r="G356">
        <v>9.6</v>
      </c>
      <c r="H356" t="s">
        <v>28</v>
      </c>
      <c r="I356">
        <v>100</v>
      </c>
      <c r="J356">
        <v>8.4</v>
      </c>
      <c r="K356">
        <v>8.9</v>
      </c>
      <c r="L356">
        <v>17.7</v>
      </c>
      <c r="M356" t="s">
        <v>30</v>
      </c>
      <c r="N356" t="s">
        <v>34</v>
      </c>
      <c r="O356" t="s">
        <v>36</v>
      </c>
      <c r="P356" t="str">
        <f t="shared" si="10"/>
        <v>Moderate</v>
      </c>
      <c r="Q356" t="str">
        <f t="shared" si="11"/>
        <v>Hot</v>
      </c>
    </row>
    <row r="357" spans="1:17" x14ac:dyDescent="0.2">
      <c r="A357" s="1">
        <v>44087</v>
      </c>
      <c r="B357" t="s">
        <v>17</v>
      </c>
      <c r="C357">
        <v>34.1</v>
      </c>
      <c r="D357">
        <v>68.7</v>
      </c>
      <c r="E357">
        <v>52.4</v>
      </c>
      <c r="F357">
        <v>1001.8</v>
      </c>
      <c r="G357">
        <v>10.7</v>
      </c>
      <c r="H357" t="s">
        <v>28</v>
      </c>
      <c r="I357">
        <v>0</v>
      </c>
      <c r="J357">
        <v>4.8</v>
      </c>
      <c r="K357">
        <v>8.5</v>
      </c>
      <c r="L357">
        <v>27.2</v>
      </c>
      <c r="M357" t="s">
        <v>30</v>
      </c>
      <c r="N357" t="s">
        <v>35</v>
      </c>
      <c r="O357" t="s">
        <v>40</v>
      </c>
      <c r="P357" t="str">
        <f t="shared" si="10"/>
        <v>Heavy</v>
      </c>
      <c r="Q357" t="str">
        <f t="shared" si="11"/>
        <v>Hot</v>
      </c>
    </row>
    <row r="358" spans="1:17" x14ac:dyDescent="0.2">
      <c r="A358" s="1">
        <v>44089</v>
      </c>
      <c r="B358" t="s">
        <v>18</v>
      </c>
      <c r="C358">
        <v>19.7</v>
      </c>
      <c r="D358">
        <v>74.2</v>
      </c>
      <c r="E358">
        <v>13.8</v>
      </c>
      <c r="F358">
        <v>995.7</v>
      </c>
      <c r="G358">
        <v>18.899999999999999</v>
      </c>
      <c r="H358" t="s">
        <v>28</v>
      </c>
      <c r="I358">
        <v>0</v>
      </c>
      <c r="J358">
        <v>7.3</v>
      </c>
      <c r="K358">
        <v>10.1</v>
      </c>
      <c r="L358">
        <v>22.9</v>
      </c>
      <c r="M358" t="s">
        <v>30</v>
      </c>
      <c r="N358" t="s">
        <v>34</v>
      </c>
      <c r="O358" t="s">
        <v>38</v>
      </c>
      <c r="P358" t="str">
        <f t="shared" si="10"/>
        <v>Moderate</v>
      </c>
      <c r="Q358" t="str">
        <f t="shared" si="11"/>
        <v>Cold</v>
      </c>
    </row>
    <row r="359" spans="1:17" x14ac:dyDescent="0.2">
      <c r="A359" s="1">
        <v>44089</v>
      </c>
      <c r="B359" t="s">
        <v>15</v>
      </c>
      <c r="C359">
        <v>30</v>
      </c>
      <c r="D359">
        <v>68.7</v>
      </c>
      <c r="E359">
        <v>32.1</v>
      </c>
      <c r="F359">
        <v>1006</v>
      </c>
      <c r="G359">
        <v>11.8</v>
      </c>
      <c r="H359" t="s">
        <v>22</v>
      </c>
      <c r="I359">
        <v>65.099999999999994</v>
      </c>
      <c r="J359">
        <v>8.5</v>
      </c>
      <c r="K359">
        <v>8</v>
      </c>
      <c r="L359">
        <v>14.2</v>
      </c>
      <c r="M359" t="s">
        <v>31</v>
      </c>
      <c r="N359" t="s">
        <v>34</v>
      </c>
      <c r="O359" t="s">
        <v>38</v>
      </c>
      <c r="P359" t="str">
        <f t="shared" si="10"/>
        <v>Moderate</v>
      </c>
      <c r="Q359" t="str">
        <f t="shared" si="11"/>
        <v>Moderate</v>
      </c>
    </row>
    <row r="360" spans="1:17" x14ac:dyDescent="0.2">
      <c r="A360" s="1">
        <v>44091</v>
      </c>
      <c r="B360" t="s">
        <v>20</v>
      </c>
      <c r="C360">
        <v>27.5</v>
      </c>
      <c r="D360">
        <v>84.1</v>
      </c>
      <c r="E360">
        <v>54.1</v>
      </c>
      <c r="F360">
        <v>1025.5999999999999</v>
      </c>
      <c r="G360">
        <v>13.6</v>
      </c>
      <c r="H360" t="s">
        <v>28</v>
      </c>
      <c r="I360">
        <v>30.4</v>
      </c>
      <c r="J360">
        <v>11.1</v>
      </c>
      <c r="K360">
        <v>4.8</v>
      </c>
      <c r="L360">
        <v>33.799999999999997</v>
      </c>
      <c r="M360" t="s">
        <v>32</v>
      </c>
      <c r="N360" t="s">
        <v>35</v>
      </c>
      <c r="O360" t="s">
        <v>36</v>
      </c>
      <c r="P360" t="str">
        <f t="shared" si="10"/>
        <v>Heavy</v>
      </c>
      <c r="Q360" t="str">
        <f t="shared" si="11"/>
        <v>Moderate</v>
      </c>
    </row>
    <row r="361" spans="1:17" x14ac:dyDescent="0.2">
      <c r="A361" s="1">
        <v>44091</v>
      </c>
      <c r="B361" t="s">
        <v>20</v>
      </c>
      <c r="C361">
        <v>27.8</v>
      </c>
      <c r="D361">
        <v>54.2</v>
      </c>
      <c r="E361">
        <v>40.799999999999997</v>
      </c>
      <c r="F361">
        <v>1014.1</v>
      </c>
      <c r="G361">
        <v>21.7</v>
      </c>
      <c r="H361" t="s">
        <v>24</v>
      </c>
      <c r="I361">
        <v>35.700000000000003</v>
      </c>
      <c r="J361">
        <v>5.6</v>
      </c>
      <c r="K361">
        <v>5.7</v>
      </c>
      <c r="L361">
        <v>19.399999999999999</v>
      </c>
      <c r="M361" t="s">
        <v>32</v>
      </c>
      <c r="N361" t="s">
        <v>34</v>
      </c>
      <c r="O361" t="s">
        <v>36</v>
      </c>
      <c r="P361" t="str">
        <f t="shared" si="10"/>
        <v>Moderate</v>
      </c>
      <c r="Q361" t="str">
        <f t="shared" si="11"/>
        <v>Moderate</v>
      </c>
    </row>
    <row r="362" spans="1:17" x14ac:dyDescent="0.2">
      <c r="A362" s="1">
        <v>44092</v>
      </c>
      <c r="B362" t="s">
        <v>18</v>
      </c>
      <c r="C362">
        <v>26.6</v>
      </c>
      <c r="D362">
        <v>81.099999999999994</v>
      </c>
      <c r="E362">
        <v>8.3000000000000007</v>
      </c>
      <c r="F362">
        <v>989.1</v>
      </c>
      <c r="G362">
        <v>27.6</v>
      </c>
      <c r="H362" t="s">
        <v>29</v>
      </c>
      <c r="I362">
        <v>18.3</v>
      </c>
      <c r="J362">
        <v>10.1</v>
      </c>
      <c r="K362">
        <v>4</v>
      </c>
      <c r="L362">
        <v>8.9</v>
      </c>
      <c r="M362" t="s">
        <v>33</v>
      </c>
      <c r="N362" t="s">
        <v>34</v>
      </c>
      <c r="O362" t="s">
        <v>36</v>
      </c>
      <c r="P362" t="str">
        <f t="shared" si="10"/>
        <v>Low</v>
      </c>
      <c r="Q362" t="str">
        <f t="shared" si="11"/>
        <v>Moderate</v>
      </c>
    </row>
    <row r="363" spans="1:17" x14ac:dyDescent="0.2">
      <c r="A363" s="1">
        <v>44093</v>
      </c>
      <c r="B363" t="s">
        <v>21</v>
      </c>
      <c r="C363">
        <v>20.5</v>
      </c>
      <c r="D363">
        <v>96.9</v>
      </c>
      <c r="E363">
        <v>12.6</v>
      </c>
      <c r="F363">
        <v>1012.1</v>
      </c>
      <c r="G363">
        <v>21.3</v>
      </c>
      <c r="H363" t="s">
        <v>27</v>
      </c>
      <c r="I363">
        <v>57.7</v>
      </c>
      <c r="J363">
        <v>9.8000000000000007</v>
      </c>
      <c r="K363">
        <v>11.2</v>
      </c>
      <c r="L363">
        <v>12</v>
      </c>
      <c r="M363" t="s">
        <v>32</v>
      </c>
      <c r="N363" t="s">
        <v>34</v>
      </c>
      <c r="O363" t="s">
        <v>38</v>
      </c>
      <c r="P363" t="str">
        <f t="shared" si="10"/>
        <v>Moderate</v>
      </c>
      <c r="Q363" t="str">
        <f t="shared" si="11"/>
        <v>Moderate</v>
      </c>
    </row>
    <row r="364" spans="1:17" x14ac:dyDescent="0.2">
      <c r="A364" s="1">
        <v>44093</v>
      </c>
      <c r="B364" t="s">
        <v>15</v>
      </c>
      <c r="C364">
        <v>32.6</v>
      </c>
      <c r="D364">
        <v>85.3</v>
      </c>
      <c r="E364">
        <v>9.8000000000000007</v>
      </c>
      <c r="F364">
        <v>1004.2</v>
      </c>
      <c r="G364">
        <v>8.1</v>
      </c>
      <c r="H364" t="s">
        <v>26</v>
      </c>
      <c r="I364">
        <v>41.6</v>
      </c>
      <c r="J364">
        <v>6.7</v>
      </c>
      <c r="K364">
        <v>3.8</v>
      </c>
      <c r="L364">
        <v>19.3</v>
      </c>
      <c r="M364" t="s">
        <v>32</v>
      </c>
      <c r="N364" t="s">
        <v>34</v>
      </c>
      <c r="O364" t="s">
        <v>38</v>
      </c>
      <c r="P364" t="str">
        <f t="shared" si="10"/>
        <v>Low</v>
      </c>
      <c r="Q364" t="str">
        <f t="shared" si="11"/>
        <v>Hot</v>
      </c>
    </row>
    <row r="365" spans="1:17" x14ac:dyDescent="0.2">
      <c r="A365" s="1">
        <v>44095</v>
      </c>
      <c r="B365" t="s">
        <v>21</v>
      </c>
      <c r="C365">
        <v>22.2</v>
      </c>
      <c r="D365">
        <v>91.7</v>
      </c>
      <c r="E365">
        <v>12</v>
      </c>
      <c r="F365">
        <v>1006</v>
      </c>
      <c r="G365">
        <v>13</v>
      </c>
      <c r="H365" t="s">
        <v>23</v>
      </c>
      <c r="I365">
        <v>85</v>
      </c>
      <c r="J365">
        <v>8.3000000000000007</v>
      </c>
      <c r="K365">
        <v>5.3</v>
      </c>
      <c r="L365">
        <v>16.600000000000001</v>
      </c>
      <c r="M365" t="s">
        <v>30</v>
      </c>
      <c r="N365" t="s">
        <v>34</v>
      </c>
      <c r="O365" t="s">
        <v>40</v>
      </c>
      <c r="P365" t="str">
        <f t="shared" si="10"/>
        <v>Moderate</v>
      </c>
      <c r="Q365" t="str">
        <f t="shared" si="11"/>
        <v>Moderate</v>
      </c>
    </row>
    <row r="366" spans="1:17" x14ac:dyDescent="0.2">
      <c r="A366" s="1">
        <v>44095</v>
      </c>
      <c r="B366" t="s">
        <v>19</v>
      </c>
      <c r="C366">
        <v>31.9</v>
      </c>
      <c r="D366">
        <v>76.400000000000006</v>
      </c>
      <c r="E366">
        <v>8.4</v>
      </c>
      <c r="F366">
        <v>993.1</v>
      </c>
      <c r="G366">
        <v>14</v>
      </c>
      <c r="H366" t="s">
        <v>29</v>
      </c>
      <c r="I366">
        <v>62.6</v>
      </c>
      <c r="J366">
        <v>8.1</v>
      </c>
      <c r="K366">
        <v>6.1</v>
      </c>
      <c r="L366">
        <v>24.8</v>
      </c>
      <c r="M366" t="s">
        <v>31</v>
      </c>
      <c r="N366" t="s">
        <v>34</v>
      </c>
      <c r="O366" t="s">
        <v>36</v>
      </c>
      <c r="P366" t="str">
        <f t="shared" si="10"/>
        <v>Low</v>
      </c>
      <c r="Q366" t="str">
        <f t="shared" si="11"/>
        <v>Hot</v>
      </c>
    </row>
    <row r="367" spans="1:17" x14ac:dyDescent="0.2">
      <c r="A367" s="1">
        <v>44095</v>
      </c>
      <c r="B367" t="s">
        <v>15</v>
      </c>
      <c r="C367">
        <v>30</v>
      </c>
      <c r="D367">
        <v>53.4</v>
      </c>
      <c r="E367">
        <v>85.4</v>
      </c>
      <c r="F367">
        <v>1010.1</v>
      </c>
      <c r="G367">
        <v>2.7</v>
      </c>
      <c r="H367" t="s">
        <v>22</v>
      </c>
      <c r="I367">
        <v>29.3</v>
      </c>
      <c r="J367">
        <v>2.9</v>
      </c>
      <c r="K367">
        <v>6.5</v>
      </c>
      <c r="L367">
        <v>18</v>
      </c>
      <c r="M367" t="s">
        <v>31</v>
      </c>
      <c r="N367" t="s">
        <v>35</v>
      </c>
      <c r="O367" t="s">
        <v>39</v>
      </c>
      <c r="P367" t="str">
        <f t="shared" si="10"/>
        <v>Heavy</v>
      </c>
      <c r="Q367" t="str">
        <f t="shared" si="11"/>
        <v>Moderate</v>
      </c>
    </row>
    <row r="368" spans="1:17" x14ac:dyDescent="0.2">
      <c r="A368" s="1">
        <v>44097</v>
      </c>
      <c r="B368" t="s">
        <v>16</v>
      </c>
      <c r="C368">
        <v>27.4</v>
      </c>
      <c r="D368">
        <v>90.6</v>
      </c>
      <c r="E368">
        <v>16.2</v>
      </c>
      <c r="F368">
        <v>1014.2</v>
      </c>
      <c r="G368">
        <v>24.7</v>
      </c>
      <c r="H368" t="s">
        <v>26</v>
      </c>
      <c r="I368">
        <v>21.3</v>
      </c>
      <c r="J368">
        <v>9.3000000000000007</v>
      </c>
      <c r="K368">
        <v>8.6999999999999993</v>
      </c>
      <c r="L368">
        <v>21.1</v>
      </c>
      <c r="M368" t="s">
        <v>32</v>
      </c>
      <c r="N368" t="s">
        <v>34</v>
      </c>
      <c r="O368" t="s">
        <v>36</v>
      </c>
      <c r="P368" t="str">
        <f t="shared" si="10"/>
        <v>Moderate</v>
      </c>
      <c r="Q368" t="str">
        <f t="shared" si="11"/>
        <v>Moderate</v>
      </c>
    </row>
    <row r="369" spans="1:17" x14ac:dyDescent="0.2">
      <c r="A369" s="1">
        <v>44098</v>
      </c>
      <c r="B369" t="s">
        <v>20</v>
      </c>
      <c r="C369">
        <v>29.6</v>
      </c>
      <c r="D369">
        <v>59.5</v>
      </c>
      <c r="E369">
        <v>22.2</v>
      </c>
      <c r="F369">
        <v>1003.8</v>
      </c>
      <c r="G369">
        <v>9.3000000000000007</v>
      </c>
      <c r="H369" t="s">
        <v>29</v>
      </c>
      <c r="I369">
        <v>44.6</v>
      </c>
      <c r="J369">
        <v>6.9</v>
      </c>
      <c r="K369">
        <v>5.5</v>
      </c>
      <c r="L369">
        <v>21.9</v>
      </c>
      <c r="M369" t="s">
        <v>30</v>
      </c>
      <c r="N369" t="s">
        <v>35</v>
      </c>
      <c r="O369" t="s">
        <v>40</v>
      </c>
      <c r="P369" t="str">
        <f t="shared" si="10"/>
        <v>Moderate</v>
      </c>
      <c r="Q369" t="str">
        <f t="shared" si="11"/>
        <v>Moderate</v>
      </c>
    </row>
    <row r="370" spans="1:17" x14ac:dyDescent="0.2">
      <c r="A370" s="1">
        <v>44099</v>
      </c>
      <c r="B370" t="s">
        <v>15</v>
      </c>
      <c r="C370">
        <v>28.4</v>
      </c>
      <c r="D370">
        <v>68.8</v>
      </c>
      <c r="E370">
        <v>51.2</v>
      </c>
      <c r="F370">
        <v>1006.4</v>
      </c>
      <c r="G370">
        <v>5.6</v>
      </c>
      <c r="H370" t="s">
        <v>22</v>
      </c>
      <c r="I370">
        <v>100</v>
      </c>
      <c r="K370">
        <v>5.6</v>
      </c>
      <c r="L370">
        <v>20.399999999999999</v>
      </c>
      <c r="M370" t="s">
        <v>33</v>
      </c>
      <c r="N370" t="s">
        <v>35</v>
      </c>
      <c r="O370" t="s">
        <v>39</v>
      </c>
      <c r="P370" t="str">
        <f t="shared" si="10"/>
        <v>Heavy</v>
      </c>
      <c r="Q370" t="str">
        <f t="shared" si="11"/>
        <v>Moderate</v>
      </c>
    </row>
    <row r="371" spans="1:17" x14ac:dyDescent="0.2">
      <c r="A371" s="1">
        <v>44100</v>
      </c>
      <c r="B371" t="s">
        <v>19</v>
      </c>
      <c r="C371">
        <v>38.1</v>
      </c>
      <c r="D371">
        <v>75.3</v>
      </c>
      <c r="E371">
        <v>7.4</v>
      </c>
      <c r="F371">
        <v>1018.2</v>
      </c>
      <c r="G371">
        <v>19.399999999999999</v>
      </c>
      <c r="H371" t="s">
        <v>27</v>
      </c>
      <c r="I371">
        <v>80.3</v>
      </c>
      <c r="J371">
        <v>8.4</v>
      </c>
      <c r="K371">
        <v>2.2000000000000002</v>
      </c>
      <c r="L371">
        <v>12.7</v>
      </c>
      <c r="M371" t="s">
        <v>33</v>
      </c>
      <c r="N371" t="s">
        <v>35</v>
      </c>
      <c r="O371" t="s">
        <v>39</v>
      </c>
      <c r="P371" t="str">
        <f t="shared" si="10"/>
        <v>Low</v>
      </c>
      <c r="Q371" t="str">
        <f t="shared" si="11"/>
        <v>Hot</v>
      </c>
    </row>
    <row r="372" spans="1:17" x14ac:dyDescent="0.2">
      <c r="A372" s="1">
        <v>44100</v>
      </c>
      <c r="B372" t="s">
        <v>18</v>
      </c>
      <c r="C372">
        <v>29.8</v>
      </c>
      <c r="D372">
        <v>47.3</v>
      </c>
      <c r="E372">
        <v>3.7</v>
      </c>
      <c r="F372">
        <v>1021.1</v>
      </c>
      <c r="G372">
        <v>9.9</v>
      </c>
      <c r="H372" t="s">
        <v>28</v>
      </c>
      <c r="I372">
        <v>87</v>
      </c>
      <c r="J372">
        <v>10.3</v>
      </c>
      <c r="K372">
        <v>4.8</v>
      </c>
      <c r="L372">
        <v>19.399999999999999</v>
      </c>
      <c r="M372" t="s">
        <v>31</v>
      </c>
      <c r="N372" t="s">
        <v>35</v>
      </c>
      <c r="O372" t="s">
        <v>36</v>
      </c>
      <c r="P372" t="str">
        <f t="shared" si="10"/>
        <v>Low</v>
      </c>
      <c r="Q372" t="str">
        <f t="shared" si="11"/>
        <v>Moderate</v>
      </c>
    </row>
    <row r="373" spans="1:17" x14ac:dyDescent="0.2">
      <c r="A373" s="1">
        <v>44101</v>
      </c>
      <c r="B373" t="s">
        <v>20</v>
      </c>
      <c r="C373">
        <v>23.9</v>
      </c>
      <c r="D373">
        <v>96.3</v>
      </c>
      <c r="E373">
        <v>35.4</v>
      </c>
      <c r="F373">
        <v>1007.5</v>
      </c>
      <c r="G373">
        <v>13.4</v>
      </c>
      <c r="H373" t="s">
        <v>26</v>
      </c>
      <c r="I373">
        <v>68.2</v>
      </c>
      <c r="J373">
        <v>8.1999999999999993</v>
      </c>
      <c r="K373">
        <v>5.0999999999999996</v>
      </c>
      <c r="L373">
        <v>15.9</v>
      </c>
      <c r="M373" t="s">
        <v>31</v>
      </c>
      <c r="N373" t="s">
        <v>34</v>
      </c>
      <c r="O373" t="s">
        <v>39</v>
      </c>
      <c r="P373" t="str">
        <f t="shared" si="10"/>
        <v>Moderate</v>
      </c>
      <c r="Q373" t="str">
        <f t="shared" si="11"/>
        <v>Moderate</v>
      </c>
    </row>
    <row r="374" spans="1:17" x14ac:dyDescent="0.2">
      <c r="A374" s="1">
        <v>44101</v>
      </c>
      <c r="B374" t="s">
        <v>17</v>
      </c>
      <c r="C374">
        <v>27.7</v>
      </c>
      <c r="D374">
        <v>82.3</v>
      </c>
      <c r="E374">
        <v>21.3</v>
      </c>
      <c r="F374">
        <v>1012.5</v>
      </c>
      <c r="G374">
        <v>20.5</v>
      </c>
      <c r="H374" t="s">
        <v>23</v>
      </c>
      <c r="I374">
        <v>10.4</v>
      </c>
      <c r="J374">
        <v>8</v>
      </c>
      <c r="K374">
        <v>7.4</v>
      </c>
      <c r="L374">
        <v>20.3</v>
      </c>
      <c r="M374" t="s">
        <v>32</v>
      </c>
      <c r="N374" t="s">
        <v>34</v>
      </c>
      <c r="O374" t="s">
        <v>39</v>
      </c>
      <c r="P374" t="str">
        <f t="shared" si="10"/>
        <v>Moderate</v>
      </c>
      <c r="Q374" t="str">
        <f t="shared" si="11"/>
        <v>Moderate</v>
      </c>
    </row>
    <row r="375" spans="1:17" x14ac:dyDescent="0.2">
      <c r="A375" s="1">
        <v>44101</v>
      </c>
      <c r="B375" t="s">
        <v>21</v>
      </c>
      <c r="C375">
        <v>20.3</v>
      </c>
      <c r="D375">
        <v>55.5</v>
      </c>
      <c r="E375">
        <v>26</v>
      </c>
      <c r="F375">
        <v>1012.2</v>
      </c>
      <c r="G375">
        <v>6.3</v>
      </c>
      <c r="H375" t="s">
        <v>25</v>
      </c>
      <c r="I375">
        <v>0</v>
      </c>
      <c r="J375">
        <v>3.6</v>
      </c>
      <c r="K375">
        <v>5.3</v>
      </c>
      <c r="L375">
        <v>23.8</v>
      </c>
      <c r="M375" t="s">
        <v>32</v>
      </c>
      <c r="N375" t="s">
        <v>34</v>
      </c>
      <c r="O375" t="s">
        <v>39</v>
      </c>
      <c r="P375" t="str">
        <f t="shared" si="10"/>
        <v>Moderate</v>
      </c>
      <c r="Q375" t="str">
        <f t="shared" si="11"/>
        <v>Moderate</v>
      </c>
    </row>
    <row r="376" spans="1:17" x14ac:dyDescent="0.2">
      <c r="A376" s="1">
        <v>44101</v>
      </c>
      <c r="B376" t="s">
        <v>15</v>
      </c>
      <c r="C376">
        <v>26.9</v>
      </c>
      <c r="D376">
        <v>62</v>
      </c>
      <c r="E376">
        <v>8.5</v>
      </c>
      <c r="F376">
        <v>1010.8</v>
      </c>
      <c r="G376">
        <v>2.9</v>
      </c>
      <c r="H376" t="s">
        <v>29</v>
      </c>
      <c r="I376">
        <v>32.299999999999997</v>
      </c>
      <c r="J376">
        <v>9.9</v>
      </c>
      <c r="K376">
        <v>8.4</v>
      </c>
      <c r="L376">
        <v>30.3</v>
      </c>
      <c r="M376" t="s">
        <v>33</v>
      </c>
      <c r="N376" t="s">
        <v>35</v>
      </c>
      <c r="O376" t="s">
        <v>37</v>
      </c>
      <c r="P376" t="str">
        <f t="shared" si="10"/>
        <v>Low</v>
      </c>
      <c r="Q376" t="str">
        <f t="shared" si="11"/>
        <v>Moderate</v>
      </c>
    </row>
    <row r="377" spans="1:17" x14ac:dyDescent="0.2">
      <c r="A377" s="1">
        <v>44102</v>
      </c>
      <c r="B377" t="s">
        <v>16</v>
      </c>
      <c r="C377">
        <v>33.299999999999997</v>
      </c>
      <c r="D377">
        <v>76.7</v>
      </c>
      <c r="E377">
        <v>3.7</v>
      </c>
      <c r="F377">
        <v>1009.3</v>
      </c>
      <c r="G377">
        <v>8.1999999999999993</v>
      </c>
      <c r="H377" t="s">
        <v>22</v>
      </c>
      <c r="I377">
        <v>60.1</v>
      </c>
      <c r="J377">
        <v>10.6</v>
      </c>
      <c r="K377">
        <v>6.9</v>
      </c>
      <c r="L377">
        <v>13.9</v>
      </c>
      <c r="M377" t="s">
        <v>31</v>
      </c>
      <c r="N377" t="s">
        <v>35</v>
      </c>
      <c r="O377" t="s">
        <v>36</v>
      </c>
      <c r="P377" t="str">
        <f t="shared" si="10"/>
        <v>Low</v>
      </c>
      <c r="Q377" t="str">
        <f t="shared" si="11"/>
        <v>Hot</v>
      </c>
    </row>
    <row r="378" spans="1:17" x14ac:dyDescent="0.2">
      <c r="A378" s="1">
        <v>44102</v>
      </c>
      <c r="B378" t="s">
        <v>15</v>
      </c>
      <c r="C378">
        <v>14.1</v>
      </c>
      <c r="D378">
        <v>69.5</v>
      </c>
      <c r="E378">
        <v>11.7</v>
      </c>
      <c r="F378">
        <v>1020.5</v>
      </c>
      <c r="G378">
        <v>18.600000000000001</v>
      </c>
      <c r="H378" t="s">
        <v>23</v>
      </c>
      <c r="I378">
        <v>0</v>
      </c>
      <c r="J378">
        <v>7.2</v>
      </c>
      <c r="K378">
        <v>6.1</v>
      </c>
      <c r="L378">
        <v>23.4</v>
      </c>
      <c r="M378" t="s">
        <v>30</v>
      </c>
      <c r="N378" t="s">
        <v>34</v>
      </c>
      <c r="O378" t="s">
        <v>39</v>
      </c>
      <c r="P378" t="str">
        <f t="shared" si="10"/>
        <v>Moderate</v>
      </c>
      <c r="Q378" t="str">
        <f t="shared" si="11"/>
        <v>Cold</v>
      </c>
    </row>
    <row r="379" spans="1:17" x14ac:dyDescent="0.2">
      <c r="A379" s="1">
        <v>44102</v>
      </c>
      <c r="B379" t="s">
        <v>20</v>
      </c>
      <c r="C379">
        <v>26.5</v>
      </c>
      <c r="D379">
        <v>80</v>
      </c>
      <c r="E379">
        <v>9.5</v>
      </c>
      <c r="F379">
        <v>1007.2</v>
      </c>
      <c r="G379">
        <v>18.100000000000001</v>
      </c>
      <c r="H379" t="s">
        <v>25</v>
      </c>
      <c r="I379">
        <v>55.9</v>
      </c>
      <c r="J379">
        <v>9.5</v>
      </c>
      <c r="K379">
        <v>3.4</v>
      </c>
      <c r="L379">
        <v>10.9</v>
      </c>
      <c r="M379" t="s">
        <v>32</v>
      </c>
      <c r="N379" t="s">
        <v>35</v>
      </c>
      <c r="O379" t="s">
        <v>39</v>
      </c>
      <c r="P379" t="str">
        <f t="shared" si="10"/>
        <v>Low</v>
      </c>
      <c r="Q379" t="str">
        <f t="shared" si="11"/>
        <v>Moderate</v>
      </c>
    </row>
    <row r="380" spans="1:17" x14ac:dyDescent="0.2">
      <c r="A380" s="1">
        <v>44102</v>
      </c>
      <c r="B380" t="s">
        <v>17</v>
      </c>
      <c r="C380">
        <v>21.6</v>
      </c>
      <c r="D380">
        <v>65</v>
      </c>
      <c r="E380">
        <v>22.3</v>
      </c>
      <c r="F380">
        <v>1004</v>
      </c>
      <c r="G380">
        <v>15.9</v>
      </c>
      <c r="H380" t="s">
        <v>27</v>
      </c>
      <c r="I380">
        <v>40.5</v>
      </c>
      <c r="J380">
        <v>7.7</v>
      </c>
      <c r="K380">
        <v>3.9</v>
      </c>
      <c r="L380">
        <v>24.2</v>
      </c>
      <c r="M380" t="s">
        <v>32</v>
      </c>
      <c r="N380" t="s">
        <v>34</v>
      </c>
      <c r="O380" t="s">
        <v>40</v>
      </c>
      <c r="P380" t="str">
        <f t="shared" si="10"/>
        <v>Moderate</v>
      </c>
      <c r="Q380" t="str">
        <f t="shared" si="11"/>
        <v>Moderate</v>
      </c>
    </row>
    <row r="381" spans="1:17" x14ac:dyDescent="0.2">
      <c r="A381" s="1">
        <v>44103</v>
      </c>
      <c r="B381" t="s">
        <v>18</v>
      </c>
      <c r="C381">
        <v>20</v>
      </c>
      <c r="D381">
        <v>30.4</v>
      </c>
      <c r="E381">
        <v>17.899999999999999</v>
      </c>
      <c r="F381">
        <v>1013.4</v>
      </c>
      <c r="G381">
        <v>16.5</v>
      </c>
      <c r="H381" t="s">
        <v>26</v>
      </c>
      <c r="I381">
        <v>36.1</v>
      </c>
      <c r="J381">
        <v>9.4</v>
      </c>
      <c r="K381">
        <v>8.4</v>
      </c>
      <c r="L381">
        <v>16.100000000000001</v>
      </c>
      <c r="M381" t="s">
        <v>31</v>
      </c>
      <c r="N381" t="s">
        <v>34</v>
      </c>
      <c r="O381" t="s">
        <v>36</v>
      </c>
      <c r="P381" t="str">
        <f t="shared" si="10"/>
        <v>Moderate</v>
      </c>
      <c r="Q381" t="str">
        <f t="shared" si="11"/>
        <v>Moderate</v>
      </c>
    </row>
    <row r="382" spans="1:17" x14ac:dyDescent="0.2">
      <c r="A382" s="1">
        <v>44106</v>
      </c>
      <c r="B382" t="s">
        <v>19</v>
      </c>
      <c r="C382">
        <v>29.6</v>
      </c>
      <c r="D382">
        <v>60.6</v>
      </c>
      <c r="E382">
        <v>18.2</v>
      </c>
      <c r="F382">
        <v>1013.9</v>
      </c>
      <c r="G382">
        <v>10.199999999999999</v>
      </c>
      <c r="H382" t="s">
        <v>22</v>
      </c>
      <c r="I382">
        <v>23.8</v>
      </c>
      <c r="J382">
        <v>3.6</v>
      </c>
      <c r="K382">
        <v>8.4</v>
      </c>
      <c r="L382">
        <v>11.5</v>
      </c>
      <c r="M382" t="s">
        <v>32</v>
      </c>
      <c r="N382" t="s">
        <v>35</v>
      </c>
      <c r="O382" t="s">
        <v>36</v>
      </c>
      <c r="P382" t="str">
        <f t="shared" si="10"/>
        <v>Moderate</v>
      </c>
      <c r="Q382" t="str">
        <f t="shared" si="11"/>
        <v>Moderate</v>
      </c>
    </row>
    <row r="383" spans="1:17" x14ac:dyDescent="0.2">
      <c r="A383" s="1">
        <v>44107</v>
      </c>
      <c r="B383" t="s">
        <v>18</v>
      </c>
      <c r="C383">
        <v>33.799999999999997</v>
      </c>
      <c r="D383">
        <v>36.5</v>
      </c>
      <c r="E383">
        <v>3.7</v>
      </c>
      <c r="F383">
        <v>1018.8</v>
      </c>
      <c r="G383">
        <v>20.100000000000001</v>
      </c>
      <c r="H383" t="s">
        <v>22</v>
      </c>
      <c r="I383">
        <v>54.4</v>
      </c>
      <c r="J383">
        <v>7.3</v>
      </c>
      <c r="K383">
        <v>5.9</v>
      </c>
      <c r="L383">
        <v>15.7</v>
      </c>
      <c r="M383" t="s">
        <v>30</v>
      </c>
      <c r="N383" t="s">
        <v>35</v>
      </c>
      <c r="O383" t="s">
        <v>40</v>
      </c>
      <c r="P383" t="str">
        <f t="shared" si="10"/>
        <v>Low</v>
      </c>
      <c r="Q383" t="str">
        <f t="shared" si="11"/>
        <v>Hot</v>
      </c>
    </row>
    <row r="384" spans="1:17" x14ac:dyDescent="0.2">
      <c r="A384" s="1">
        <v>44107</v>
      </c>
      <c r="B384" t="s">
        <v>20</v>
      </c>
      <c r="C384">
        <v>31.3</v>
      </c>
      <c r="D384">
        <v>41.9</v>
      </c>
      <c r="E384">
        <v>13.2</v>
      </c>
      <c r="F384">
        <v>1001.5</v>
      </c>
      <c r="G384">
        <v>15.1</v>
      </c>
      <c r="H384" t="s">
        <v>22</v>
      </c>
      <c r="I384">
        <v>59.2</v>
      </c>
      <c r="J384">
        <v>8</v>
      </c>
      <c r="K384">
        <v>7</v>
      </c>
      <c r="L384">
        <v>23.5</v>
      </c>
      <c r="M384" t="s">
        <v>30</v>
      </c>
      <c r="N384" t="s">
        <v>34</v>
      </c>
      <c r="O384" t="s">
        <v>38</v>
      </c>
      <c r="P384" t="str">
        <f t="shared" si="10"/>
        <v>Moderate</v>
      </c>
      <c r="Q384" t="str">
        <f t="shared" si="11"/>
        <v>Hot</v>
      </c>
    </row>
    <row r="385" spans="1:17" x14ac:dyDescent="0.2">
      <c r="A385" s="1">
        <v>44108</v>
      </c>
      <c r="B385" t="s">
        <v>17</v>
      </c>
      <c r="C385">
        <v>32.799999999999997</v>
      </c>
      <c r="D385">
        <v>90.3</v>
      </c>
      <c r="E385">
        <v>23.3</v>
      </c>
      <c r="F385">
        <v>999.3</v>
      </c>
      <c r="G385">
        <v>14</v>
      </c>
      <c r="H385" t="s">
        <v>26</v>
      </c>
      <c r="I385">
        <v>89.9</v>
      </c>
      <c r="J385">
        <v>6.2</v>
      </c>
      <c r="K385">
        <v>6.8</v>
      </c>
      <c r="L385">
        <v>7.1</v>
      </c>
      <c r="M385" t="s">
        <v>30</v>
      </c>
      <c r="N385" t="s">
        <v>35</v>
      </c>
      <c r="O385" t="s">
        <v>39</v>
      </c>
      <c r="P385" t="str">
        <f t="shared" si="10"/>
        <v>Moderate</v>
      </c>
      <c r="Q385" t="str">
        <f t="shared" si="11"/>
        <v>Hot</v>
      </c>
    </row>
    <row r="386" spans="1:17" x14ac:dyDescent="0.2">
      <c r="A386" s="1">
        <v>44108</v>
      </c>
      <c r="B386" t="s">
        <v>19</v>
      </c>
      <c r="C386">
        <v>27.3</v>
      </c>
      <c r="D386">
        <v>100</v>
      </c>
      <c r="E386">
        <v>13.3</v>
      </c>
      <c r="F386">
        <v>1020.9</v>
      </c>
      <c r="G386">
        <v>21.7</v>
      </c>
      <c r="H386" t="s">
        <v>26</v>
      </c>
      <c r="I386">
        <v>90</v>
      </c>
      <c r="J386">
        <v>14.1</v>
      </c>
      <c r="K386">
        <v>0</v>
      </c>
      <c r="L386">
        <v>24.5</v>
      </c>
      <c r="M386" t="s">
        <v>33</v>
      </c>
      <c r="N386" t="s">
        <v>35</v>
      </c>
      <c r="O386" t="s">
        <v>36</v>
      </c>
      <c r="P386" t="str">
        <f t="shared" ref="P386:P449" si="12">IF(E386=0,"No Rain",IF(E386&lt;=10,"Low",IF(E386&lt;=50,"Moderate","Heavy")))</f>
        <v>Moderate</v>
      </c>
      <c r="Q386" t="str">
        <f t="shared" ref="Q386:Q449" si="13">IF(C386&lt;20,"Cold",IF(C386&lt;=30,"Moderate","Hot"))</f>
        <v>Moderate</v>
      </c>
    </row>
    <row r="387" spans="1:17" x14ac:dyDescent="0.2">
      <c r="A387" s="1">
        <v>44108</v>
      </c>
      <c r="B387" t="s">
        <v>17</v>
      </c>
      <c r="C387">
        <v>28.3</v>
      </c>
      <c r="D387">
        <v>69.3</v>
      </c>
      <c r="E387">
        <v>39.9</v>
      </c>
      <c r="F387">
        <v>1000.9</v>
      </c>
      <c r="G387">
        <v>17.399999999999999</v>
      </c>
      <c r="H387" t="s">
        <v>24</v>
      </c>
      <c r="I387">
        <v>68.3</v>
      </c>
      <c r="J387">
        <v>1.3</v>
      </c>
      <c r="K387">
        <v>0</v>
      </c>
      <c r="L387">
        <v>17.7</v>
      </c>
      <c r="M387" t="s">
        <v>32</v>
      </c>
      <c r="N387" t="s">
        <v>34</v>
      </c>
      <c r="O387" t="s">
        <v>38</v>
      </c>
      <c r="P387" t="str">
        <f t="shared" si="12"/>
        <v>Moderate</v>
      </c>
      <c r="Q387" t="str">
        <f t="shared" si="13"/>
        <v>Moderate</v>
      </c>
    </row>
    <row r="388" spans="1:17" x14ac:dyDescent="0.2">
      <c r="A388" s="1">
        <v>44108</v>
      </c>
      <c r="B388" t="s">
        <v>15</v>
      </c>
      <c r="C388">
        <v>20.399999999999999</v>
      </c>
      <c r="D388">
        <v>80.099999999999994</v>
      </c>
      <c r="E388">
        <v>24.2</v>
      </c>
      <c r="F388">
        <v>1010.4</v>
      </c>
      <c r="G388">
        <v>11.1</v>
      </c>
      <c r="H388" t="s">
        <v>23</v>
      </c>
      <c r="I388">
        <v>100</v>
      </c>
      <c r="J388">
        <v>6.2</v>
      </c>
      <c r="K388">
        <v>6.6</v>
      </c>
      <c r="L388">
        <v>36.799999999999997</v>
      </c>
      <c r="M388" t="s">
        <v>33</v>
      </c>
      <c r="N388" t="s">
        <v>34</v>
      </c>
      <c r="O388" t="s">
        <v>36</v>
      </c>
      <c r="P388" t="str">
        <f t="shared" si="12"/>
        <v>Moderate</v>
      </c>
      <c r="Q388" t="str">
        <f t="shared" si="13"/>
        <v>Moderate</v>
      </c>
    </row>
    <row r="389" spans="1:17" x14ac:dyDescent="0.2">
      <c r="A389" s="1">
        <v>44108</v>
      </c>
      <c r="B389" t="s">
        <v>19</v>
      </c>
      <c r="C389">
        <v>27.1</v>
      </c>
      <c r="D389">
        <v>53.3</v>
      </c>
      <c r="E389">
        <v>14.7</v>
      </c>
      <c r="F389">
        <v>1004</v>
      </c>
      <c r="G389">
        <v>15.3</v>
      </c>
      <c r="H389" t="s">
        <v>24</v>
      </c>
      <c r="I389">
        <v>68.2</v>
      </c>
      <c r="J389">
        <v>11.5</v>
      </c>
      <c r="K389">
        <v>11.3</v>
      </c>
      <c r="L389">
        <v>24.1</v>
      </c>
      <c r="M389" t="s">
        <v>30</v>
      </c>
      <c r="N389" t="s">
        <v>35</v>
      </c>
      <c r="O389" t="s">
        <v>36</v>
      </c>
      <c r="P389" t="str">
        <f t="shared" si="12"/>
        <v>Moderate</v>
      </c>
      <c r="Q389" t="str">
        <f t="shared" si="13"/>
        <v>Moderate</v>
      </c>
    </row>
    <row r="390" spans="1:17" x14ac:dyDescent="0.2">
      <c r="A390" s="1">
        <v>44109</v>
      </c>
      <c r="B390" t="s">
        <v>20</v>
      </c>
      <c r="C390">
        <v>26.1</v>
      </c>
      <c r="D390">
        <v>76.8</v>
      </c>
      <c r="E390">
        <v>11</v>
      </c>
      <c r="F390">
        <v>1004.9</v>
      </c>
      <c r="G390">
        <v>13.9</v>
      </c>
      <c r="H390" t="s">
        <v>22</v>
      </c>
      <c r="I390">
        <v>52.5</v>
      </c>
      <c r="J390">
        <v>8</v>
      </c>
      <c r="K390">
        <v>3.7</v>
      </c>
      <c r="L390">
        <v>22.8</v>
      </c>
      <c r="M390" t="s">
        <v>30</v>
      </c>
      <c r="N390" t="s">
        <v>34</v>
      </c>
      <c r="O390" t="s">
        <v>40</v>
      </c>
      <c r="P390" t="str">
        <f t="shared" si="12"/>
        <v>Moderate</v>
      </c>
      <c r="Q390" t="str">
        <f t="shared" si="13"/>
        <v>Moderate</v>
      </c>
    </row>
    <row r="391" spans="1:17" x14ac:dyDescent="0.2">
      <c r="A391" s="1">
        <v>44110</v>
      </c>
      <c r="B391" t="s">
        <v>16</v>
      </c>
      <c r="C391">
        <v>41.2</v>
      </c>
      <c r="D391">
        <v>44</v>
      </c>
      <c r="E391">
        <v>4.3</v>
      </c>
      <c r="F391">
        <v>1000.3</v>
      </c>
      <c r="G391">
        <v>7.5</v>
      </c>
      <c r="H391" t="s">
        <v>24</v>
      </c>
      <c r="I391">
        <v>98.4</v>
      </c>
      <c r="J391">
        <v>8.8000000000000007</v>
      </c>
      <c r="K391">
        <v>5.0999999999999996</v>
      </c>
      <c r="L391">
        <v>16.2</v>
      </c>
      <c r="M391" t="s">
        <v>31</v>
      </c>
      <c r="N391" t="s">
        <v>35</v>
      </c>
      <c r="O391" t="s">
        <v>36</v>
      </c>
      <c r="P391" t="str">
        <f t="shared" si="12"/>
        <v>Low</v>
      </c>
      <c r="Q391" t="str">
        <f t="shared" si="13"/>
        <v>Hot</v>
      </c>
    </row>
    <row r="392" spans="1:17" x14ac:dyDescent="0.2">
      <c r="A392" s="1">
        <v>44110</v>
      </c>
      <c r="B392" t="s">
        <v>19</v>
      </c>
      <c r="C392">
        <v>23.8</v>
      </c>
      <c r="D392">
        <v>75</v>
      </c>
      <c r="E392">
        <v>33.6</v>
      </c>
      <c r="F392">
        <v>997.4</v>
      </c>
      <c r="G392">
        <v>9.1999999999999993</v>
      </c>
      <c r="H392" t="s">
        <v>27</v>
      </c>
      <c r="I392">
        <v>46.4</v>
      </c>
      <c r="J392">
        <v>9.1999999999999993</v>
      </c>
      <c r="K392">
        <v>5.6</v>
      </c>
      <c r="L392">
        <v>15.6</v>
      </c>
      <c r="M392" t="s">
        <v>31</v>
      </c>
      <c r="N392" t="s">
        <v>34</v>
      </c>
      <c r="O392" t="s">
        <v>38</v>
      </c>
      <c r="P392" t="str">
        <f t="shared" si="12"/>
        <v>Moderate</v>
      </c>
      <c r="Q392" t="str">
        <f t="shared" si="13"/>
        <v>Moderate</v>
      </c>
    </row>
    <row r="393" spans="1:17" x14ac:dyDescent="0.2">
      <c r="A393" s="1">
        <v>44112</v>
      </c>
      <c r="B393" t="s">
        <v>17</v>
      </c>
      <c r="C393">
        <v>33</v>
      </c>
      <c r="D393">
        <v>51.2</v>
      </c>
      <c r="E393">
        <v>4.8</v>
      </c>
      <c r="F393">
        <v>1010.1</v>
      </c>
      <c r="G393">
        <v>24.5</v>
      </c>
      <c r="H393" t="s">
        <v>25</v>
      </c>
      <c r="I393">
        <v>38.5</v>
      </c>
      <c r="J393">
        <v>9.1</v>
      </c>
      <c r="K393">
        <v>5</v>
      </c>
      <c r="L393">
        <v>18.600000000000001</v>
      </c>
      <c r="M393" t="s">
        <v>30</v>
      </c>
      <c r="N393" t="s">
        <v>34</v>
      </c>
      <c r="O393" t="s">
        <v>36</v>
      </c>
      <c r="P393" t="str">
        <f t="shared" si="12"/>
        <v>Low</v>
      </c>
      <c r="Q393" t="str">
        <f t="shared" si="13"/>
        <v>Hot</v>
      </c>
    </row>
    <row r="394" spans="1:17" x14ac:dyDescent="0.2">
      <c r="A394" s="1">
        <v>44113</v>
      </c>
      <c r="B394" t="s">
        <v>20</v>
      </c>
      <c r="C394">
        <v>26.3</v>
      </c>
      <c r="D394">
        <v>75.5</v>
      </c>
      <c r="E394">
        <v>2.1</v>
      </c>
      <c r="F394">
        <v>1006.1</v>
      </c>
      <c r="G394">
        <v>17.3</v>
      </c>
      <c r="H394" t="s">
        <v>26</v>
      </c>
      <c r="I394">
        <v>56.1</v>
      </c>
      <c r="J394">
        <v>5.6</v>
      </c>
      <c r="K394">
        <v>9</v>
      </c>
      <c r="L394">
        <v>24.7</v>
      </c>
      <c r="M394" t="s">
        <v>30</v>
      </c>
      <c r="N394" t="s">
        <v>34</v>
      </c>
      <c r="O394" t="s">
        <v>40</v>
      </c>
      <c r="P394" t="str">
        <f t="shared" si="12"/>
        <v>Low</v>
      </c>
      <c r="Q394" t="str">
        <f t="shared" si="13"/>
        <v>Moderate</v>
      </c>
    </row>
    <row r="395" spans="1:17" x14ac:dyDescent="0.2">
      <c r="A395" s="1">
        <v>44113</v>
      </c>
      <c r="B395" t="s">
        <v>16</v>
      </c>
      <c r="C395">
        <v>31.1</v>
      </c>
      <c r="D395">
        <v>53.1</v>
      </c>
      <c r="E395">
        <v>8.5</v>
      </c>
      <c r="F395">
        <v>1023.3</v>
      </c>
      <c r="G395">
        <v>10.7</v>
      </c>
      <c r="H395" t="s">
        <v>22</v>
      </c>
      <c r="I395">
        <v>56.6</v>
      </c>
      <c r="J395">
        <v>9.6999999999999993</v>
      </c>
      <c r="K395">
        <v>0</v>
      </c>
      <c r="L395">
        <v>9.4</v>
      </c>
      <c r="M395" t="s">
        <v>30</v>
      </c>
      <c r="N395" t="s">
        <v>34</v>
      </c>
      <c r="O395" t="s">
        <v>36</v>
      </c>
      <c r="P395" t="str">
        <f t="shared" si="12"/>
        <v>Low</v>
      </c>
      <c r="Q395" t="str">
        <f t="shared" si="13"/>
        <v>Hot</v>
      </c>
    </row>
    <row r="396" spans="1:17" x14ac:dyDescent="0.2">
      <c r="A396" s="1">
        <v>44114</v>
      </c>
      <c r="B396" t="s">
        <v>15</v>
      </c>
      <c r="C396">
        <v>25</v>
      </c>
      <c r="D396">
        <v>70.3</v>
      </c>
      <c r="E396">
        <v>29</v>
      </c>
      <c r="F396">
        <v>1017.6</v>
      </c>
      <c r="G396">
        <v>12.4</v>
      </c>
      <c r="H396" t="s">
        <v>26</v>
      </c>
      <c r="I396">
        <v>34.6</v>
      </c>
      <c r="J396">
        <v>4.5</v>
      </c>
      <c r="K396">
        <v>6.1</v>
      </c>
      <c r="L396">
        <v>21</v>
      </c>
      <c r="M396" t="s">
        <v>30</v>
      </c>
      <c r="N396" t="s">
        <v>35</v>
      </c>
      <c r="O396" t="s">
        <v>39</v>
      </c>
      <c r="P396" t="str">
        <f t="shared" si="12"/>
        <v>Moderate</v>
      </c>
      <c r="Q396" t="str">
        <f t="shared" si="13"/>
        <v>Moderate</v>
      </c>
    </row>
    <row r="397" spans="1:17" x14ac:dyDescent="0.2">
      <c r="A397" s="1">
        <v>44116</v>
      </c>
      <c r="B397" t="s">
        <v>18</v>
      </c>
      <c r="C397">
        <v>30.1</v>
      </c>
      <c r="D397">
        <v>72.099999999999994</v>
      </c>
      <c r="E397">
        <v>30.5</v>
      </c>
      <c r="F397">
        <v>1004.7</v>
      </c>
      <c r="G397">
        <v>15</v>
      </c>
      <c r="H397" t="s">
        <v>23</v>
      </c>
      <c r="I397">
        <v>64.2</v>
      </c>
      <c r="J397">
        <v>5</v>
      </c>
      <c r="K397">
        <v>6.8</v>
      </c>
      <c r="L397">
        <v>23.8</v>
      </c>
      <c r="M397" t="s">
        <v>30</v>
      </c>
      <c r="N397" t="s">
        <v>34</v>
      </c>
      <c r="O397" t="s">
        <v>39</v>
      </c>
      <c r="P397" t="str">
        <f t="shared" si="12"/>
        <v>Moderate</v>
      </c>
      <c r="Q397" t="str">
        <f t="shared" si="13"/>
        <v>Hot</v>
      </c>
    </row>
    <row r="398" spans="1:17" x14ac:dyDescent="0.2">
      <c r="A398" s="1">
        <v>44116</v>
      </c>
      <c r="B398" t="s">
        <v>21</v>
      </c>
      <c r="C398">
        <v>37</v>
      </c>
      <c r="D398">
        <v>46.5</v>
      </c>
      <c r="E398">
        <v>15.2</v>
      </c>
      <c r="F398">
        <v>1010.6</v>
      </c>
      <c r="G398">
        <v>9.4</v>
      </c>
      <c r="H398" t="s">
        <v>22</v>
      </c>
      <c r="I398">
        <v>12.4</v>
      </c>
      <c r="J398">
        <v>2</v>
      </c>
      <c r="K398">
        <v>8.6999999999999993</v>
      </c>
      <c r="L398">
        <v>17.399999999999999</v>
      </c>
      <c r="M398" t="s">
        <v>31</v>
      </c>
      <c r="N398" t="s">
        <v>34</v>
      </c>
      <c r="O398" t="s">
        <v>40</v>
      </c>
      <c r="P398" t="str">
        <f t="shared" si="12"/>
        <v>Moderate</v>
      </c>
      <c r="Q398" t="str">
        <f t="shared" si="13"/>
        <v>Hot</v>
      </c>
    </row>
    <row r="399" spans="1:17" x14ac:dyDescent="0.2">
      <c r="A399" s="1">
        <v>44118</v>
      </c>
      <c r="B399" t="s">
        <v>18</v>
      </c>
      <c r="C399">
        <v>32.299999999999997</v>
      </c>
      <c r="D399">
        <v>68.400000000000006</v>
      </c>
      <c r="E399">
        <v>41.7</v>
      </c>
      <c r="F399">
        <v>1009.6</v>
      </c>
      <c r="G399">
        <v>23.1</v>
      </c>
      <c r="H399" t="s">
        <v>26</v>
      </c>
      <c r="I399">
        <v>27.4</v>
      </c>
      <c r="J399">
        <v>9.4</v>
      </c>
      <c r="K399">
        <v>6.9</v>
      </c>
      <c r="L399">
        <v>8.1</v>
      </c>
      <c r="M399" t="s">
        <v>31</v>
      </c>
      <c r="N399" t="s">
        <v>35</v>
      </c>
      <c r="O399" t="s">
        <v>39</v>
      </c>
      <c r="P399" t="str">
        <f t="shared" si="12"/>
        <v>Moderate</v>
      </c>
      <c r="Q399" t="str">
        <f t="shared" si="13"/>
        <v>Hot</v>
      </c>
    </row>
    <row r="400" spans="1:17" x14ac:dyDescent="0.2">
      <c r="A400" s="1">
        <v>44118</v>
      </c>
      <c r="B400" t="s">
        <v>19</v>
      </c>
      <c r="C400">
        <v>40.4</v>
      </c>
      <c r="D400">
        <v>81.900000000000006</v>
      </c>
      <c r="E400">
        <v>11</v>
      </c>
      <c r="F400">
        <v>1014.3</v>
      </c>
      <c r="G400">
        <v>9.4</v>
      </c>
      <c r="H400" t="s">
        <v>25</v>
      </c>
      <c r="I400">
        <v>72.599999999999994</v>
      </c>
      <c r="J400">
        <v>2.6</v>
      </c>
      <c r="K400">
        <v>9.6</v>
      </c>
      <c r="L400">
        <v>15.4</v>
      </c>
      <c r="M400" t="s">
        <v>33</v>
      </c>
      <c r="N400" t="s">
        <v>35</v>
      </c>
      <c r="O400" t="s">
        <v>40</v>
      </c>
      <c r="P400" t="str">
        <f t="shared" si="12"/>
        <v>Moderate</v>
      </c>
      <c r="Q400" t="str">
        <f t="shared" si="13"/>
        <v>Hot</v>
      </c>
    </row>
    <row r="401" spans="1:17" x14ac:dyDescent="0.2">
      <c r="A401" s="1">
        <v>44119</v>
      </c>
      <c r="B401" t="s">
        <v>21</v>
      </c>
      <c r="C401">
        <v>34.4</v>
      </c>
      <c r="D401">
        <v>65.5</v>
      </c>
      <c r="E401">
        <v>10</v>
      </c>
      <c r="F401">
        <v>1009</v>
      </c>
      <c r="G401">
        <v>8.6</v>
      </c>
      <c r="H401" t="s">
        <v>26</v>
      </c>
      <c r="I401">
        <v>14.2</v>
      </c>
      <c r="J401">
        <v>4.0999999999999996</v>
      </c>
      <c r="K401">
        <v>5.8</v>
      </c>
      <c r="L401">
        <v>13.2</v>
      </c>
      <c r="M401" t="s">
        <v>31</v>
      </c>
      <c r="N401" t="s">
        <v>34</v>
      </c>
      <c r="O401" t="s">
        <v>40</v>
      </c>
      <c r="P401" t="str">
        <f t="shared" si="12"/>
        <v>Low</v>
      </c>
      <c r="Q401" t="str">
        <f t="shared" si="13"/>
        <v>Hot</v>
      </c>
    </row>
    <row r="402" spans="1:17" x14ac:dyDescent="0.2">
      <c r="A402" s="1">
        <v>44120</v>
      </c>
      <c r="B402" t="s">
        <v>21</v>
      </c>
      <c r="C402">
        <v>26.4</v>
      </c>
      <c r="D402">
        <v>51.9</v>
      </c>
      <c r="E402">
        <v>20.3</v>
      </c>
      <c r="F402">
        <v>1013.4</v>
      </c>
      <c r="G402">
        <v>23.7</v>
      </c>
      <c r="H402" t="s">
        <v>24</v>
      </c>
      <c r="I402">
        <v>31.4</v>
      </c>
      <c r="J402">
        <v>9.8000000000000007</v>
      </c>
      <c r="K402">
        <v>2.4</v>
      </c>
      <c r="L402">
        <v>22.1</v>
      </c>
      <c r="M402" t="s">
        <v>33</v>
      </c>
      <c r="N402" t="s">
        <v>34</v>
      </c>
      <c r="O402" t="s">
        <v>36</v>
      </c>
      <c r="P402" t="str">
        <f t="shared" si="12"/>
        <v>Moderate</v>
      </c>
      <c r="Q402" t="str">
        <f t="shared" si="13"/>
        <v>Moderate</v>
      </c>
    </row>
    <row r="403" spans="1:17" x14ac:dyDescent="0.2">
      <c r="A403" s="1">
        <v>44123</v>
      </c>
      <c r="B403" t="s">
        <v>21</v>
      </c>
      <c r="C403">
        <v>30.7</v>
      </c>
      <c r="D403">
        <v>54.5</v>
      </c>
      <c r="E403">
        <v>23.7</v>
      </c>
      <c r="F403">
        <v>998.1</v>
      </c>
      <c r="G403">
        <v>24.2</v>
      </c>
      <c r="H403" t="s">
        <v>25</v>
      </c>
      <c r="I403">
        <v>100</v>
      </c>
      <c r="J403">
        <v>8.5</v>
      </c>
      <c r="K403">
        <v>8.6999999999999993</v>
      </c>
      <c r="L403">
        <v>32.5</v>
      </c>
      <c r="M403" t="s">
        <v>31</v>
      </c>
      <c r="N403" t="s">
        <v>34</v>
      </c>
      <c r="O403" t="s">
        <v>36</v>
      </c>
      <c r="P403" t="str">
        <f t="shared" si="12"/>
        <v>Moderate</v>
      </c>
      <c r="Q403" t="str">
        <f t="shared" si="13"/>
        <v>Hot</v>
      </c>
    </row>
    <row r="404" spans="1:17" x14ac:dyDescent="0.2">
      <c r="A404" s="1">
        <v>44123</v>
      </c>
      <c r="B404" t="s">
        <v>19</v>
      </c>
      <c r="C404">
        <v>23.9</v>
      </c>
      <c r="D404">
        <v>78</v>
      </c>
      <c r="E404">
        <v>12.5</v>
      </c>
      <c r="F404">
        <v>1014.4</v>
      </c>
      <c r="G404">
        <v>19.100000000000001</v>
      </c>
      <c r="H404" t="s">
        <v>27</v>
      </c>
      <c r="I404">
        <v>25.1</v>
      </c>
      <c r="J404">
        <v>4.3</v>
      </c>
      <c r="K404">
        <v>6</v>
      </c>
      <c r="L404">
        <v>26</v>
      </c>
      <c r="M404" t="s">
        <v>32</v>
      </c>
      <c r="N404" t="s">
        <v>34</v>
      </c>
      <c r="O404" t="s">
        <v>40</v>
      </c>
      <c r="P404" t="str">
        <f t="shared" si="12"/>
        <v>Moderate</v>
      </c>
      <c r="Q404" t="str">
        <f t="shared" si="13"/>
        <v>Moderate</v>
      </c>
    </row>
    <row r="405" spans="1:17" x14ac:dyDescent="0.2">
      <c r="A405" s="1">
        <v>44123</v>
      </c>
      <c r="B405" t="s">
        <v>19</v>
      </c>
      <c r="C405">
        <v>20.100000000000001</v>
      </c>
      <c r="D405">
        <v>75.7</v>
      </c>
      <c r="E405">
        <v>7.3</v>
      </c>
      <c r="F405">
        <v>1007</v>
      </c>
      <c r="G405">
        <v>9.5</v>
      </c>
      <c r="H405" t="s">
        <v>28</v>
      </c>
      <c r="I405">
        <v>4.7</v>
      </c>
      <c r="J405">
        <v>4.4000000000000004</v>
      </c>
      <c r="K405">
        <v>9.1999999999999993</v>
      </c>
      <c r="L405">
        <v>16.7</v>
      </c>
      <c r="M405" t="s">
        <v>32</v>
      </c>
      <c r="N405" t="s">
        <v>35</v>
      </c>
      <c r="O405" t="s">
        <v>40</v>
      </c>
      <c r="P405" t="str">
        <f t="shared" si="12"/>
        <v>Low</v>
      </c>
      <c r="Q405" t="str">
        <f t="shared" si="13"/>
        <v>Moderate</v>
      </c>
    </row>
    <row r="406" spans="1:17" x14ac:dyDescent="0.2">
      <c r="A406" s="1">
        <v>44125</v>
      </c>
      <c r="B406" t="s">
        <v>21</v>
      </c>
      <c r="C406">
        <v>27.6</v>
      </c>
      <c r="D406">
        <v>33.799999999999997</v>
      </c>
      <c r="E406">
        <v>2.6</v>
      </c>
      <c r="F406">
        <v>1002.1</v>
      </c>
      <c r="G406">
        <v>8.9</v>
      </c>
      <c r="H406" t="s">
        <v>25</v>
      </c>
      <c r="I406">
        <v>42.7</v>
      </c>
      <c r="J406">
        <v>5.2</v>
      </c>
      <c r="K406">
        <v>2.9</v>
      </c>
      <c r="L406">
        <v>14.3</v>
      </c>
      <c r="M406" t="s">
        <v>31</v>
      </c>
      <c r="N406" t="s">
        <v>35</v>
      </c>
      <c r="O406" t="s">
        <v>36</v>
      </c>
      <c r="P406" t="str">
        <f t="shared" si="12"/>
        <v>Low</v>
      </c>
      <c r="Q406" t="str">
        <f t="shared" si="13"/>
        <v>Moderate</v>
      </c>
    </row>
    <row r="407" spans="1:17" x14ac:dyDescent="0.2">
      <c r="A407" s="1">
        <v>44125</v>
      </c>
      <c r="B407" t="s">
        <v>20</v>
      </c>
      <c r="C407">
        <v>30</v>
      </c>
      <c r="D407">
        <v>55.6</v>
      </c>
      <c r="E407">
        <v>10.4</v>
      </c>
      <c r="F407">
        <v>1011.9</v>
      </c>
      <c r="G407">
        <v>6.3</v>
      </c>
      <c r="H407" t="s">
        <v>29</v>
      </c>
      <c r="I407">
        <v>40.700000000000003</v>
      </c>
      <c r="J407">
        <v>12.6</v>
      </c>
      <c r="K407">
        <v>0.5</v>
      </c>
      <c r="L407">
        <v>29</v>
      </c>
      <c r="M407" t="s">
        <v>32</v>
      </c>
      <c r="N407" t="s">
        <v>34</v>
      </c>
      <c r="O407" t="s">
        <v>38</v>
      </c>
      <c r="P407" t="str">
        <f t="shared" si="12"/>
        <v>Moderate</v>
      </c>
      <c r="Q407" t="str">
        <f t="shared" si="13"/>
        <v>Moderate</v>
      </c>
    </row>
    <row r="408" spans="1:17" x14ac:dyDescent="0.2">
      <c r="A408" s="1">
        <v>44125</v>
      </c>
      <c r="B408" t="s">
        <v>18</v>
      </c>
      <c r="C408">
        <v>31</v>
      </c>
      <c r="D408">
        <v>57.5</v>
      </c>
      <c r="E408">
        <v>4.2</v>
      </c>
      <c r="F408">
        <v>997.1</v>
      </c>
      <c r="G408">
        <v>30.2</v>
      </c>
      <c r="H408" t="s">
        <v>25</v>
      </c>
      <c r="I408">
        <v>32.1</v>
      </c>
      <c r="J408">
        <v>7.7</v>
      </c>
      <c r="K408">
        <v>3.4</v>
      </c>
      <c r="L408">
        <v>17.3</v>
      </c>
      <c r="M408" t="s">
        <v>32</v>
      </c>
      <c r="N408" t="s">
        <v>34</v>
      </c>
      <c r="O408" t="s">
        <v>40</v>
      </c>
      <c r="P408" t="str">
        <f t="shared" si="12"/>
        <v>Low</v>
      </c>
      <c r="Q408" t="str">
        <f t="shared" si="13"/>
        <v>Hot</v>
      </c>
    </row>
    <row r="409" spans="1:17" x14ac:dyDescent="0.2">
      <c r="A409" s="1">
        <v>44125</v>
      </c>
      <c r="B409" t="s">
        <v>21</v>
      </c>
      <c r="C409">
        <v>18.5</v>
      </c>
      <c r="D409">
        <v>70.8</v>
      </c>
      <c r="E409">
        <v>52.1</v>
      </c>
      <c r="F409">
        <v>995.9</v>
      </c>
      <c r="G409">
        <v>10.8</v>
      </c>
      <c r="H409" t="s">
        <v>27</v>
      </c>
      <c r="I409">
        <v>46.8</v>
      </c>
      <c r="J409">
        <v>6.9</v>
      </c>
      <c r="K409">
        <v>8.5</v>
      </c>
      <c r="L409">
        <v>14.5</v>
      </c>
      <c r="M409" t="s">
        <v>31</v>
      </c>
      <c r="N409" t="s">
        <v>34</v>
      </c>
      <c r="O409" t="s">
        <v>39</v>
      </c>
      <c r="P409" t="str">
        <f t="shared" si="12"/>
        <v>Heavy</v>
      </c>
      <c r="Q409" t="str">
        <f t="shared" si="13"/>
        <v>Cold</v>
      </c>
    </row>
    <row r="410" spans="1:17" x14ac:dyDescent="0.2">
      <c r="A410" s="1">
        <v>44126</v>
      </c>
      <c r="B410" t="s">
        <v>17</v>
      </c>
      <c r="C410">
        <v>28.4</v>
      </c>
      <c r="D410">
        <v>75.099999999999994</v>
      </c>
      <c r="E410">
        <v>22.8</v>
      </c>
      <c r="F410">
        <v>1004.9</v>
      </c>
      <c r="G410">
        <v>15.5</v>
      </c>
      <c r="H410" t="s">
        <v>27</v>
      </c>
      <c r="I410">
        <v>44.9</v>
      </c>
      <c r="J410">
        <v>12.8</v>
      </c>
      <c r="K410">
        <v>1.8</v>
      </c>
      <c r="L410">
        <v>22.1</v>
      </c>
      <c r="M410" t="s">
        <v>33</v>
      </c>
      <c r="N410" t="s">
        <v>34</v>
      </c>
      <c r="O410" t="s">
        <v>39</v>
      </c>
      <c r="P410" t="str">
        <f t="shared" si="12"/>
        <v>Moderate</v>
      </c>
      <c r="Q410" t="str">
        <f t="shared" si="13"/>
        <v>Moderate</v>
      </c>
    </row>
    <row r="411" spans="1:17" x14ac:dyDescent="0.2">
      <c r="A411" s="1">
        <v>44127</v>
      </c>
      <c r="B411" t="s">
        <v>21</v>
      </c>
      <c r="C411">
        <v>25.5</v>
      </c>
      <c r="D411">
        <v>95.9</v>
      </c>
      <c r="E411">
        <v>42</v>
      </c>
      <c r="F411">
        <v>1001.8</v>
      </c>
      <c r="G411">
        <v>13.8</v>
      </c>
      <c r="H411" t="s">
        <v>25</v>
      </c>
      <c r="I411">
        <v>20</v>
      </c>
      <c r="J411">
        <v>5.7</v>
      </c>
      <c r="K411">
        <v>7.8</v>
      </c>
      <c r="L411">
        <v>25.4</v>
      </c>
      <c r="M411" t="s">
        <v>31</v>
      </c>
      <c r="N411" t="s">
        <v>35</v>
      </c>
      <c r="O411" t="s">
        <v>36</v>
      </c>
      <c r="P411" t="str">
        <f t="shared" si="12"/>
        <v>Moderate</v>
      </c>
      <c r="Q411" t="str">
        <f t="shared" si="13"/>
        <v>Moderate</v>
      </c>
    </row>
    <row r="412" spans="1:17" x14ac:dyDescent="0.2">
      <c r="A412" s="1">
        <v>44127</v>
      </c>
      <c r="B412" t="s">
        <v>17</v>
      </c>
      <c r="C412">
        <v>28</v>
      </c>
      <c r="D412">
        <v>58.4</v>
      </c>
      <c r="E412">
        <v>7.3</v>
      </c>
      <c r="F412">
        <v>1015.8</v>
      </c>
      <c r="G412">
        <v>10.1</v>
      </c>
      <c r="H412" t="s">
        <v>25</v>
      </c>
      <c r="I412">
        <v>32.4</v>
      </c>
      <c r="J412">
        <v>10.7</v>
      </c>
      <c r="K412">
        <v>7.4</v>
      </c>
      <c r="L412">
        <v>23</v>
      </c>
      <c r="M412" t="s">
        <v>30</v>
      </c>
      <c r="N412" t="s">
        <v>34</v>
      </c>
      <c r="O412" t="s">
        <v>36</v>
      </c>
      <c r="P412" t="str">
        <f t="shared" si="12"/>
        <v>Low</v>
      </c>
      <c r="Q412" t="str">
        <f t="shared" si="13"/>
        <v>Moderate</v>
      </c>
    </row>
    <row r="413" spans="1:17" x14ac:dyDescent="0.2">
      <c r="A413" s="1">
        <v>44128</v>
      </c>
      <c r="B413" t="s">
        <v>21</v>
      </c>
      <c r="C413">
        <v>30.5</v>
      </c>
      <c r="D413">
        <v>60.1</v>
      </c>
      <c r="E413">
        <v>14.5</v>
      </c>
      <c r="F413">
        <v>1009.6</v>
      </c>
      <c r="G413">
        <v>21.7</v>
      </c>
      <c r="H413" t="s">
        <v>22</v>
      </c>
      <c r="I413">
        <v>12</v>
      </c>
      <c r="J413">
        <v>10.4</v>
      </c>
      <c r="K413">
        <v>3.5</v>
      </c>
      <c r="L413">
        <v>21.8</v>
      </c>
      <c r="M413" t="s">
        <v>33</v>
      </c>
      <c r="N413" t="s">
        <v>34</v>
      </c>
      <c r="O413" t="s">
        <v>40</v>
      </c>
      <c r="P413" t="str">
        <f t="shared" si="12"/>
        <v>Moderate</v>
      </c>
      <c r="Q413" t="str">
        <f t="shared" si="13"/>
        <v>Hot</v>
      </c>
    </row>
    <row r="414" spans="1:17" x14ac:dyDescent="0.2">
      <c r="A414" s="1">
        <v>44129</v>
      </c>
      <c r="B414" t="s">
        <v>21</v>
      </c>
      <c r="C414">
        <v>39.1</v>
      </c>
      <c r="D414">
        <v>46.3</v>
      </c>
      <c r="E414">
        <v>29.9</v>
      </c>
      <c r="F414">
        <v>1000.7</v>
      </c>
      <c r="G414">
        <v>9.5</v>
      </c>
      <c r="H414" t="s">
        <v>29</v>
      </c>
      <c r="I414">
        <v>17.5</v>
      </c>
      <c r="J414">
        <v>7.6</v>
      </c>
      <c r="K414">
        <v>6.8</v>
      </c>
      <c r="L414">
        <v>18.3</v>
      </c>
      <c r="M414" t="s">
        <v>31</v>
      </c>
      <c r="N414" t="s">
        <v>35</v>
      </c>
      <c r="O414" t="s">
        <v>39</v>
      </c>
      <c r="P414" t="str">
        <f t="shared" si="12"/>
        <v>Moderate</v>
      </c>
      <c r="Q414" t="str">
        <f t="shared" si="13"/>
        <v>Hot</v>
      </c>
    </row>
    <row r="415" spans="1:17" x14ac:dyDescent="0.2">
      <c r="A415" s="1">
        <v>44129</v>
      </c>
      <c r="B415" t="s">
        <v>20</v>
      </c>
      <c r="C415">
        <v>24.3</v>
      </c>
      <c r="D415">
        <v>45.5</v>
      </c>
      <c r="E415">
        <v>14.7</v>
      </c>
      <c r="F415">
        <v>1015.7</v>
      </c>
      <c r="G415">
        <v>18.399999999999999</v>
      </c>
      <c r="H415" t="s">
        <v>25</v>
      </c>
      <c r="I415">
        <v>40.799999999999997</v>
      </c>
      <c r="J415">
        <v>5.9</v>
      </c>
      <c r="K415">
        <v>11.6</v>
      </c>
      <c r="L415">
        <v>21.8</v>
      </c>
      <c r="M415" t="s">
        <v>32</v>
      </c>
      <c r="N415" t="s">
        <v>34</v>
      </c>
      <c r="O415" t="s">
        <v>40</v>
      </c>
      <c r="P415" t="str">
        <f t="shared" si="12"/>
        <v>Moderate</v>
      </c>
      <c r="Q415" t="str">
        <f t="shared" si="13"/>
        <v>Moderate</v>
      </c>
    </row>
    <row r="416" spans="1:17" x14ac:dyDescent="0.2">
      <c r="A416" s="1">
        <v>44130</v>
      </c>
      <c r="B416" t="s">
        <v>21</v>
      </c>
      <c r="C416">
        <v>35.9</v>
      </c>
      <c r="D416">
        <v>53.7</v>
      </c>
      <c r="E416">
        <v>0.7</v>
      </c>
      <c r="F416">
        <v>1008.4</v>
      </c>
      <c r="G416">
        <v>27.7</v>
      </c>
      <c r="H416" t="s">
        <v>26</v>
      </c>
      <c r="I416">
        <v>7.3</v>
      </c>
      <c r="J416">
        <v>11.5</v>
      </c>
      <c r="K416">
        <v>3.7</v>
      </c>
      <c r="L416">
        <v>22</v>
      </c>
      <c r="M416" t="s">
        <v>33</v>
      </c>
      <c r="N416" t="s">
        <v>34</v>
      </c>
      <c r="O416" t="s">
        <v>39</v>
      </c>
      <c r="P416" t="str">
        <f t="shared" si="12"/>
        <v>Low</v>
      </c>
      <c r="Q416" t="str">
        <f t="shared" si="13"/>
        <v>Hot</v>
      </c>
    </row>
    <row r="417" spans="1:17" x14ac:dyDescent="0.2">
      <c r="A417" s="1">
        <v>44131</v>
      </c>
      <c r="B417" t="s">
        <v>18</v>
      </c>
      <c r="C417">
        <v>33.799999999999997</v>
      </c>
      <c r="D417">
        <v>90.2</v>
      </c>
      <c r="E417">
        <v>2.7</v>
      </c>
      <c r="F417">
        <v>1016.2</v>
      </c>
      <c r="G417">
        <v>19.3</v>
      </c>
      <c r="H417" t="s">
        <v>24</v>
      </c>
      <c r="I417">
        <v>52.8</v>
      </c>
      <c r="J417">
        <v>8.8000000000000007</v>
      </c>
      <c r="K417">
        <v>8.8000000000000007</v>
      </c>
      <c r="L417">
        <v>19.899999999999999</v>
      </c>
      <c r="M417" t="s">
        <v>32</v>
      </c>
      <c r="N417" t="s">
        <v>35</v>
      </c>
      <c r="O417" t="s">
        <v>39</v>
      </c>
      <c r="P417" t="str">
        <f t="shared" si="12"/>
        <v>Low</v>
      </c>
      <c r="Q417" t="str">
        <f t="shared" si="13"/>
        <v>Hot</v>
      </c>
    </row>
    <row r="418" spans="1:17" x14ac:dyDescent="0.2">
      <c r="A418" s="1">
        <v>44132</v>
      </c>
      <c r="B418" t="s">
        <v>17</v>
      </c>
      <c r="C418">
        <v>27.4</v>
      </c>
      <c r="D418">
        <v>84.2</v>
      </c>
      <c r="E418">
        <v>73.3</v>
      </c>
      <c r="F418">
        <v>1000.5</v>
      </c>
      <c r="G418">
        <v>21.8</v>
      </c>
      <c r="H418" t="s">
        <v>23</v>
      </c>
      <c r="I418">
        <v>25.1</v>
      </c>
      <c r="J418">
        <v>9.5</v>
      </c>
      <c r="K418">
        <v>0.5</v>
      </c>
      <c r="L418">
        <v>11.8</v>
      </c>
      <c r="M418" t="s">
        <v>33</v>
      </c>
      <c r="N418" t="s">
        <v>34</v>
      </c>
      <c r="O418" t="s">
        <v>39</v>
      </c>
      <c r="P418" t="str">
        <f t="shared" si="12"/>
        <v>Heavy</v>
      </c>
      <c r="Q418" t="str">
        <f t="shared" si="13"/>
        <v>Moderate</v>
      </c>
    </row>
    <row r="419" spans="1:17" x14ac:dyDescent="0.2">
      <c r="A419" s="1">
        <v>44132</v>
      </c>
      <c r="B419" t="s">
        <v>18</v>
      </c>
      <c r="C419">
        <v>28.8</v>
      </c>
      <c r="D419">
        <v>89.4</v>
      </c>
      <c r="E419">
        <v>31.9</v>
      </c>
      <c r="F419">
        <v>1004.7</v>
      </c>
      <c r="G419">
        <v>5.7</v>
      </c>
      <c r="H419" t="s">
        <v>24</v>
      </c>
      <c r="I419">
        <v>75.400000000000006</v>
      </c>
      <c r="J419">
        <v>10.8</v>
      </c>
      <c r="K419">
        <v>6</v>
      </c>
      <c r="L419">
        <v>18.3</v>
      </c>
      <c r="M419" t="s">
        <v>32</v>
      </c>
      <c r="N419" t="s">
        <v>34</v>
      </c>
      <c r="O419" t="s">
        <v>40</v>
      </c>
      <c r="P419" t="str">
        <f t="shared" si="12"/>
        <v>Moderate</v>
      </c>
      <c r="Q419" t="str">
        <f t="shared" si="13"/>
        <v>Moderate</v>
      </c>
    </row>
    <row r="420" spans="1:17" x14ac:dyDescent="0.2">
      <c r="A420" s="1">
        <v>44132</v>
      </c>
      <c r="B420" t="s">
        <v>17</v>
      </c>
      <c r="C420">
        <v>27.2</v>
      </c>
      <c r="D420">
        <v>36</v>
      </c>
      <c r="E420">
        <v>41.7</v>
      </c>
      <c r="F420">
        <v>1009.5</v>
      </c>
      <c r="G420">
        <v>11.3</v>
      </c>
      <c r="H420" t="s">
        <v>26</v>
      </c>
      <c r="I420">
        <v>50.9</v>
      </c>
      <c r="J420">
        <v>11.5</v>
      </c>
      <c r="K420">
        <v>7.4</v>
      </c>
      <c r="L420">
        <v>10.7</v>
      </c>
      <c r="M420" t="s">
        <v>30</v>
      </c>
      <c r="N420" t="s">
        <v>34</v>
      </c>
      <c r="O420" t="s">
        <v>36</v>
      </c>
      <c r="P420" t="str">
        <f t="shared" si="12"/>
        <v>Moderate</v>
      </c>
      <c r="Q420" t="str">
        <f t="shared" si="13"/>
        <v>Moderate</v>
      </c>
    </row>
    <row r="421" spans="1:17" x14ac:dyDescent="0.2">
      <c r="A421" s="1">
        <v>44133</v>
      </c>
      <c r="B421" t="s">
        <v>18</v>
      </c>
      <c r="C421">
        <v>39.799999999999997</v>
      </c>
      <c r="D421">
        <v>70.7</v>
      </c>
      <c r="E421">
        <v>8.4</v>
      </c>
      <c r="F421">
        <v>1005.4</v>
      </c>
      <c r="G421">
        <v>12.9</v>
      </c>
      <c r="H421" t="s">
        <v>26</v>
      </c>
      <c r="I421">
        <v>66</v>
      </c>
      <c r="J421">
        <v>4.5999999999999996</v>
      </c>
      <c r="K421">
        <v>12</v>
      </c>
      <c r="L421">
        <v>28.8</v>
      </c>
      <c r="M421" t="s">
        <v>32</v>
      </c>
      <c r="N421" t="s">
        <v>34</v>
      </c>
      <c r="O421" t="s">
        <v>39</v>
      </c>
      <c r="P421" t="str">
        <f t="shared" si="12"/>
        <v>Low</v>
      </c>
      <c r="Q421" t="str">
        <f t="shared" si="13"/>
        <v>Hot</v>
      </c>
    </row>
    <row r="422" spans="1:17" x14ac:dyDescent="0.2">
      <c r="A422" s="1">
        <v>44133</v>
      </c>
      <c r="B422" t="s">
        <v>19</v>
      </c>
      <c r="C422">
        <v>17.8</v>
      </c>
      <c r="D422">
        <v>53.4</v>
      </c>
      <c r="E422">
        <v>6.7</v>
      </c>
      <c r="F422">
        <v>1011.3</v>
      </c>
      <c r="G422">
        <v>11.7</v>
      </c>
      <c r="H422" t="s">
        <v>28</v>
      </c>
      <c r="I422">
        <v>23.6</v>
      </c>
      <c r="J422">
        <v>4.5999999999999996</v>
      </c>
      <c r="K422">
        <v>8</v>
      </c>
      <c r="L422">
        <v>15.2</v>
      </c>
      <c r="M422" t="s">
        <v>32</v>
      </c>
      <c r="N422" t="s">
        <v>34</v>
      </c>
      <c r="O422" t="s">
        <v>40</v>
      </c>
      <c r="P422" t="str">
        <f t="shared" si="12"/>
        <v>Low</v>
      </c>
      <c r="Q422" t="str">
        <f t="shared" si="13"/>
        <v>Cold</v>
      </c>
    </row>
    <row r="423" spans="1:17" x14ac:dyDescent="0.2">
      <c r="A423" s="1">
        <v>44134</v>
      </c>
      <c r="B423" t="s">
        <v>17</v>
      </c>
      <c r="C423">
        <v>22.1</v>
      </c>
      <c r="D423">
        <v>38.1</v>
      </c>
      <c r="E423">
        <v>12.6</v>
      </c>
      <c r="F423">
        <v>1022.8</v>
      </c>
      <c r="G423">
        <v>15.9</v>
      </c>
      <c r="H423" t="s">
        <v>27</v>
      </c>
      <c r="I423">
        <v>36.6</v>
      </c>
      <c r="J423">
        <v>4.9000000000000004</v>
      </c>
      <c r="K423">
        <v>9.5</v>
      </c>
      <c r="L423">
        <v>23.9</v>
      </c>
      <c r="M423" t="s">
        <v>31</v>
      </c>
      <c r="N423" t="s">
        <v>34</v>
      </c>
      <c r="O423" t="s">
        <v>39</v>
      </c>
      <c r="P423" t="str">
        <f t="shared" si="12"/>
        <v>Moderate</v>
      </c>
      <c r="Q423" t="str">
        <f t="shared" si="13"/>
        <v>Moderate</v>
      </c>
    </row>
    <row r="424" spans="1:17" x14ac:dyDescent="0.2">
      <c r="A424" s="1">
        <v>44134</v>
      </c>
      <c r="B424" t="s">
        <v>17</v>
      </c>
      <c r="C424">
        <v>27.3</v>
      </c>
      <c r="D424">
        <v>74</v>
      </c>
      <c r="E424">
        <v>16.100000000000001</v>
      </c>
      <c r="F424">
        <v>1029.7</v>
      </c>
      <c r="G424">
        <v>12.8</v>
      </c>
      <c r="H424" t="s">
        <v>28</v>
      </c>
      <c r="I424">
        <v>63.6</v>
      </c>
      <c r="J424">
        <v>6.7</v>
      </c>
      <c r="K424">
        <v>12</v>
      </c>
      <c r="L424">
        <v>16.899999999999999</v>
      </c>
      <c r="M424" t="s">
        <v>33</v>
      </c>
      <c r="N424" t="s">
        <v>34</v>
      </c>
      <c r="O424" t="s">
        <v>38</v>
      </c>
      <c r="P424" t="str">
        <f t="shared" si="12"/>
        <v>Moderate</v>
      </c>
      <c r="Q424" t="str">
        <f t="shared" si="13"/>
        <v>Moderate</v>
      </c>
    </row>
    <row r="425" spans="1:17" x14ac:dyDescent="0.2">
      <c r="A425" s="1">
        <v>44136</v>
      </c>
      <c r="B425" t="s">
        <v>18</v>
      </c>
      <c r="C425">
        <v>14.2</v>
      </c>
      <c r="D425">
        <v>52.2</v>
      </c>
      <c r="E425">
        <v>17.5</v>
      </c>
      <c r="F425">
        <v>1019.6</v>
      </c>
      <c r="G425">
        <v>24.2</v>
      </c>
      <c r="H425" t="s">
        <v>23</v>
      </c>
      <c r="I425">
        <v>86.9</v>
      </c>
      <c r="J425">
        <v>3.7</v>
      </c>
      <c r="K425">
        <v>8.3000000000000007</v>
      </c>
      <c r="L425">
        <v>23.8</v>
      </c>
      <c r="M425" t="s">
        <v>30</v>
      </c>
      <c r="N425" t="s">
        <v>34</v>
      </c>
      <c r="O425" t="s">
        <v>39</v>
      </c>
      <c r="P425" t="str">
        <f t="shared" si="12"/>
        <v>Moderate</v>
      </c>
      <c r="Q425" t="str">
        <f t="shared" si="13"/>
        <v>Cold</v>
      </c>
    </row>
    <row r="426" spans="1:17" x14ac:dyDescent="0.2">
      <c r="A426" s="1">
        <v>44136</v>
      </c>
      <c r="B426" t="s">
        <v>20</v>
      </c>
      <c r="C426">
        <v>29.5</v>
      </c>
      <c r="D426">
        <v>60.1</v>
      </c>
      <c r="E426">
        <v>20.399999999999999</v>
      </c>
      <c r="F426">
        <v>1007.6</v>
      </c>
      <c r="G426">
        <v>14.8</v>
      </c>
      <c r="H426" t="s">
        <v>26</v>
      </c>
      <c r="I426">
        <v>21.4</v>
      </c>
      <c r="J426">
        <v>13.4</v>
      </c>
      <c r="K426">
        <v>7.8</v>
      </c>
      <c r="L426">
        <v>19.2</v>
      </c>
      <c r="M426" t="s">
        <v>33</v>
      </c>
      <c r="N426" t="s">
        <v>35</v>
      </c>
      <c r="O426" t="s">
        <v>38</v>
      </c>
      <c r="P426" t="str">
        <f t="shared" si="12"/>
        <v>Moderate</v>
      </c>
      <c r="Q426" t="str">
        <f t="shared" si="13"/>
        <v>Moderate</v>
      </c>
    </row>
    <row r="427" spans="1:17" x14ac:dyDescent="0.2">
      <c r="A427" s="1">
        <v>44137</v>
      </c>
      <c r="B427" t="s">
        <v>17</v>
      </c>
      <c r="C427">
        <v>21.7</v>
      </c>
      <c r="D427">
        <v>70.7</v>
      </c>
      <c r="E427">
        <v>30.5</v>
      </c>
      <c r="F427">
        <v>1014.9</v>
      </c>
      <c r="G427">
        <v>24.9</v>
      </c>
      <c r="H427" t="s">
        <v>22</v>
      </c>
      <c r="I427">
        <v>55.6</v>
      </c>
      <c r="J427">
        <v>0.5</v>
      </c>
      <c r="K427">
        <v>9.3000000000000007</v>
      </c>
      <c r="L427">
        <v>25.1</v>
      </c>
      <c r="M427" t="s">
        <v>33</v>
      </c>
      <c r="N427" t="s">
        <v>35</v>
      </c>
      <c r="O427" t="s">
        <v>38</v>
      </c>
      <c r="P427" t="str">
        <f t="shared" si="12"/>
        <v>Moderate</v>
      </c>
      <c r="Q427" t="str">
        <f t="shared" si="13"/>
        <v>Moderate</v>
      </c>
    </row>
    <row r="428" spans="1:17" x14ac:dyDescent="0.2">
      <c r="A428" s="1">
        <v>44137</v>
      </c>
      <c r="B428" t="s">
        <v>21</v>
      </c>
      <c r="C428">
        <v>34.200000000000003</v>
      </c>
      <c r="D428">
        <v>64.599999999999994</v>
      </c>
      <c r="E428">
        <v>18.100000000000001</v>
      </c>
      <c r="F428">
        <v>997.1</v>
      </c>
      <c r="G428">
        <v>13.2</v>
      </c>
      <c r="H428" t="s">
        <v>28</v>
      </c>
      <c r="I428">
        <v>63.2</v>
      </c>
      <c r="J428">
        <v>10.1</v>
      </c>
      <c r="K428">
        <v>4.9000000000000004</v>
      </c>
      <c r="L428">
        <v>14.4</v>
      </c>
      <c r="M428" t="s">
        <v>32</v>
      </c>
      <c r="N428" t="s">
        <v>34</v>
      </c>
      <c r="O428" t="s">
        <v>38</v>
      </c>
      <c r="P428" t="str">
        <f t="shared" si="12"/>
        <v>Moderate</v>
      </c>
      <c r="Q428" t="str">
        <f t="shared" si="13"/>
        <v>Hot</v>
      </c>
    </row>
    <row r="429" spans="1:17" x14ac:dyDescent="0.2">
      <c r="A429" s="1">
        <v>44137</v>
      </c>
      <c r="B429" t="s">
        <v>19</v>
      </c>
      <c r="C429">
        <v>38.299999999999997</v>
      </c>
      <c r="D429">
        <v>68.8</v>
      </c>
      <c r="E429">
        <v>8.4</v>
      </c>
      <c r="F429">
        <v>1024.2</v>
      </c>
      <c r="G429">
        <v>6.9</v>
      </c>
      <c r="H429" t="s">
        <v>25</v>
      </c>
      <c r="I429">
        <v>84.7</v>
      </c>
      <c r="J429">
        <v>7.2</v>
      </c>
      <c r="K429">
        <v>11</v>
      </c>
      <c r="L429">
        <v>21.6</v>
      </c>
      <c r="M429" t="s">
        <v>30</v>
      </c>
      <c r="N429" t="s">
        <v>35</v>
      </c>
      <c r="O429" t="s">
        <v>36</v>
      </c>
      <c r="P429" t="str">
        <f t="shared" si="12"/>
        <v>Low</v>
      </c>
      <c r="Q429" t="str">
        <f t="shared" si="13"/>
        <v>Hot</v>
      </c>
    </row>
    <row r="430" spans="1:17" x14ac:dyDescent="0.2">
      <c r="A430" s="1">
        <v>44138</v>
      </c>
      <c r="B430" t="s">
        <v>17</v>
      </c>
      <c r="C430">
        <v>21.3</v>
      </c>
      <c r="D430">
        <v>100</v>
      </c>
      <c r="E430">
        <v>16.899999999999999</v>
      </c>
      <c r="F430">
        <v>1017.5</v>
      </c>
      <c r="G430">
        <v>11.3</v>
      </c>
      <c r="H430" t="s">
        <v>23</v>
      </c>
      <c r="I430">
        <v>30.8</v>
      </c>
      <c r="J430">
        <v>7.7</v>
      </c>
      <c r="K430">
        <v>8.3000000000000007</v>
      </c>
      <c r="L430">
        <v>16</v>
      </c>
      <c r="M430" t="s">
        <v>31</v>
      </c>
      <c r="N430" t="s">
        <v>35</v>
      </c>
      <c r="O430" t="s">
        <v>36</v>
      </c>
      <c r="P430" t="str">
        <f t="shared" si="12"/>
        <v>Moderate</v>
      </c>
      <c r="Q430" t="str">
        <f t="shared" si="13"/>
        <v>Moderate</v>
      </c>
    </row>
    <row r="431" spans="1:17" x14ac:dyDescent="0.2">
      <c r="A431" s="1">
        <v>44138</v>
      </c>
      <c r="B431" t="s">
        <v>17</v>
      </c>
      <c r="C431">
        <v>21.8</v>
      </c>
      <c r="D431">
        <v>62.3</v>
      </c>
      <c r="E431">
        <v>2.8</v>
      </c>
      <c r="F431">
        <v>1006</v>
      </c>
      <c r="G431">
        <v>17.8</v>
      </c>
      <c r="H431" t="s">
        <v>24</v>
      </c>
      <c r="I431">
        <v>41.1</v>
      </c>
      <c r="J431">
        <v>8.6</v>
      </c>
      <c r="K431">
        <v>9.3000000000000007</v>
      </c>
      <c r="L431">
        <v>16.899999999999999</v>
      </c>
      <c r="M431" t="s">
        <v>32</v>
      </c>
      <c r="N431" t="s">
        <v>34</v>
      </c>
      <c r="O431" t="s">
        <v>39</v>
      </c>
      <c r="P431" t="str">
        <f t="shared" si="12"/>
        <v>Low</v>
      </c>
      <c r="Q431" t="str">
        <f t="shared" si="13"/>
        <v>Moderate</v>
      </c>
    </row>
    <row r="432" spans="1:17" x14ac:dyDescent="0.2">
      <c r="A432" s="1">
        <v>44138</v>
      </c>
      <c r="B432" t="s">
        <v>18</v>
      </c>
      <c r="C432">
        <v>30.7</v>
      </c>
      <c r="D432">
        <v>47.6</v>
      </c>
      <c r="E432">
        <v>8.1999999999999993</v>
      </c>
      <c r="F432">
        <v>1016.8</v>
      </c>
      <c r="G432">
        <v>15.3</v>
      </c>
      <c r="H432" t="s">
        <v>22</v>
      </c>
      <c r="I432">
        <v>51.1</v>
      </c>
      <c r="J432">
        <v>11.2</v>
      </c>
      <c r="K432">
        <v>6.8</v>
      </c>
      <c r="L432">
        <v>21.4</v>
      </c>
      <c r="M432" t="s">
        <v>32</v>
      </c>
      <c r="N432" t="s">
        <v>34</v>
      </c>
      <c r="O432" t="s">
        <v>38</v>
      </c>
      <c r="P432" t="str">
        <f t="shared" si="12"/>
        <v>Low</v>
      </c>
      <c r="Q432" t="str">
        <f t="shared" si="13"/>
        <v>Hot</v>
      </c>
    </row>
    <row r="433" spans="1:17" x14ac:dyDescent="0.2">
      <c r="A433" s="1">
        <v>44139</v>
      </c>
      <c r="B433" t="s">
        <v>16</v>
      </c>
      <c r="C433">
        <v>20.5</v>
      </c>
      <c r="D433">
        <v>60.7</v>
      </c>
      <c r="E433">
        <v>14.7</v>
      </c>
      <c r="F433">
        <v>1020.1</v>
      </c>
      <c r="G433">
        <v>14.7</v>
      </c>
      <c r="H433" t="s">
        <v>27</v>
      </c>
      <c r="I433">
        <v>45.9</v>
      </c>
      <c r="J433">
        <v>7.3</v>
      </c>
      <c r="K433">
        <v>7.2</v>
      </c>
      <c r="L433">
        <v>23.4</v>
      </c>
      <c r="M433" t="s">
        <v>31</v>
      </c>
      <c r="N433" t="s">
        <v>34</v>
      </c>
      <c r="O433" t="s">
        <v>40</v>
      </c>
      <c r="P433" t="str">
        <f t="shared" si="12"/>
        <v>Moderate</v>
      </c>
      <c r="Q433" t="str">
        <f t="shared" si="13"/>
        <v>Moderate</v>
      </c>
    </row>
    <row r="434" spans="1:17" x14ac:dyDescent="0.2">
      <c r="A434" s="1">
        <v>44140</v>
      </c>
      <c r="B434" t="s">
        <v>15</v>
      </c>
      <c r="C434">
        <v>18.100000000000001</v>
      </c>
      <c r="D434">
        <v>48.3</v>
      </c>
      <c r="E434">
        <v>2.8</v>
      </c>
      <c r="F434">
        <v>1009.2</v>
      </c>
      <c r="G434">
        <v>16.600000000000001</v>
      </c>
      <c r="H434" t="s">
        <v>24</v>
      </c>
      <c r="I434">
        <v>45</v>
      </c>
      <c r="J434">
        <v>3.8</v>
      </c>
      <c r="K434">
        <v>10</v>
      </c>
      <c r="L434">
        <v>18.100000000000001</v>
      </c>
      <c r="M434" t="s">
        <v>30</v>
      </c>
      <c r="N434" t="s">
        <v>34</v>
      </c>
      <c r="O434" t="s">
        <v>40</v>
      </c>
      <c r="P434" t="str">
        <f t="shared" si="12"/>
        <v>Low</v>
      </c>
      <c r="Q434" t="str">
        <f t="shared" si="13"/>
        <v>Cold</v>
      </c>
    </row>
    <row r="435" spans="1:17" x14ac:dyDescent="0.2">
      <c r="A435" s="1">
        <v>44140</v>
      </c>
      <c r="B435" t="s">
        <v>16</v>
      </c>
      <c r="C435">
        <v>29.3</v>
      </c>
      <c r="D435">
        <v>46.8</v>
      </c>
      <c r="E435">
        <v>13.7</v>
      </c>
      <c r="F435">
        <v>1017.1</v>
      </c>
      <c r="G435">
        <v>9.9</v>
      </c>
      <c r="H435" t="s">
        <v>24</v>
      </c>
      <c r="I435">
        <v>82.5</v>
      </c>
      <c r="J435">
        <v>8</v>
      </c>
      <c r="K435">
        <v>7.9</v>
      </c>
      <c r="L435">
        <v>19.2</v>
      </c>
      <c r="M435" t="s">
        <v>31</v>
      </c>
      <c r="N435" t="s">
        <v>34</v>
      </c>
      <c r="O435" t="s">
        <v>38</v>
      </c>
      <c r="P435" t="str">
        <f t="shared" si="12"/>
        <v>Moderate</v>
      </c>
      <c r="Q435" t="str">
        <f t="shared" si="13"/>
        <v>Moderate</v>
      </c>
    </row>
    <row r="436" spans="1:17" x14ac:dyDescent="0.2">
      <c r="A436" s="1">
        <v>44141</v>
      </c>
      <c r="B436" t="s">
        <v>16</v>
      </c>
      <c r="C436">
        <v>25.8</v>
      </c>
      <c r="E436">
        <v>9.6999999999999993</v>
      </c>
      <c r="F436">
        <v>1013.8</v>
      </c>
      <c r="G436">
        <v>22</v>
      </c>
      <c r="H436" t="s">
        <v>22</v>
      </c>
      <c r="I436">
        <v>100</v>
      </c>
      <c r="J436">
        <v>6.7</v>
      </c>
      <c r="K436">
        <v>5</v>
      </c>
      <c r="L436">
        <v>28.7</v>
      </c>
      <c r="M436" t="s">
        <v>32</v>
      </c>
      <c r="N436" t="s">
        <v>34</v>
      </c>
      <c r="O436" t="s">
        <v>40</v>
      </c>
      <c r="P436" t="str">
        <f t="shared" si="12"/>
        <v>Low</v>
      </c>
      <c r="Q436" t="str">
        <f t="shared" si="13"/>
        <v>Moderate</v>
      </c>
    </row>
    <row r="437" spans="1:17" x14ac:dyDescent="0.2">
      <c r="A437" s="1">
        <v>44143</v>
      </c>
      <c r="B437" t="s">
        <v>19</v>
      </c>
      <c r="C437">
        <v>32.700000000000003</v>
      </c>
      <c r="D437">
        <v>50.1</v>
      </c>
      <c r="E437">
        <v>6.5</v>
      </c>
      <c r="F437">
        <v>1012.9</v>
      </c>
      <c r="G437">
        <v>5.4</v>
      </c>
      <c r="H437" t="s">
        <v>23</v>
      </c>
      <c r="I437">
        <v>54.5</v>
      </c>
      <c r="J437">
        <v>13.8</v>
      </c>
      <c r="K437">
        <v>7.7</v>
      </c>
      <c r="L437">
        <v>20.3</v>
      </c>
      <c r="M437" t="s">
        <v>32</v>
      </c>
      <c r="N437" t="s">
        <v>35</v>
      </c>
      <c r="O437" t="s">
        <v>38</v>
      </c>
      <c r="P437" t="str">
        <f t="shared" si="12"/>
        <v>Low</v>
      </c>
      <c r="Q437" t="str">
        <f t="shared" si="13"/>
        <v>Hot</v>
      </c>
    </row>
    <row r="438" spans="1:17" x14ac:dyDescent="0.2">
      <c r="A438" s="1">
        <v>44145</v>
      </c>
      <c r="B438" t="s">
        <v>15</v>
      </c>
      <c r="C438">
        <v>24.5</v>
      </c>
      <c r="D438">
        <v>45</v>
      </c>
      <c r="E438">
        <v>22.5</v>
      </c>
      <c r="F438">
        <v>1016.7</v>
      </c>
      <c r="G438">
        <v>14.8</v>
      </c>
      <c r="H438" t="s">
        <v>26</v>
      </c>
      <c r="I438">
        <v>77.900000000000006</v>
      </c>
      <c r="J438">
        <v>9</v>
      </c>
      <c r="K438">
        <v>5</v>
      </c>
      <c r="L438">
        <v>10.3</v>
      </c>
      <c r="M438" t="s">
        <v>33</v>
      </c>
      <c r="N438" t="s">
        <v>34</v>
      </c>
      <c r="O438" t="s">
        <v>36</v>
      </c>
      <c r="P438" t="str">
        <f t="shared" si="12"/>
        <v>Moderate</v>
      </c>
      <c r="Q438" t="str">
        <f t="shared" si="13"/>
        <v>Moderate</v>
      </c>
    </row>
    <row r="439" spans="1:17" x14ac:dyDescent="0.2">
      <c r="A439" s="1">
        <v>44145</v>
      </c>
      <c r="B439" t="s">
        <v>19</v>
      </c>
      <c r="C439">
        <v>37.4</v>
      </c>
      <c r="D439">
        <v>68.8</v>
      </c>
      <c r="E439">
        <v>16.100000000000001</v>
      </c>
      <c r="F439">
        <v>1006.8</v>
      </c>
      <c r="G439">
        <v>5.2</v>
      </c>
      <c r="H439" t="s">
        <v>29</v>
      </c>
      <c r="I439">
        <v>15</v>
      </c>
      <c r="J439">
        <v>6.5</v>
      </c>
      <c r="K439">
        <v>7</v>
      </c>
      <c r="L439">
        <v>31</v>
      </c>
      <c r="M439" t="s">
        <v>32</v>
      </c>
      <c r="N439" t="s">
        <v>34</v>
      </c>
      <c r="O439" t="s">
        <v>38</v>
      </c>
      <c r="P439" t="str">
        <f t="shared" si="12"/>
        <v>Moderate</v>
      </c>
      <c r="Q439" t="str">
        <f t="shared" si="13"/>
        <v>Hot</v>
      </c>
    </row>
    <row r="440" spans="1:17" x14ac:dyDescent="0.2">
      <c r="A440" s="1">
        <v>44148</v>
      </c>
      <c r="B440" t="s">
        <v>19</v>
      </c>
      <c r="C440">
        <v>16.8</v>
      </c>
      <c r="D440">
        <v>77.8</v>
      </c>
      <c r="E440">
        <v>29.9</v>
      </c>
      <c r="F440">
        <v>1019.3</v>
      </c>
      <c r="G440">
        <v>5</v>
      </c>
      <c r="H440" t="s">
        <v>25</v>
      </c>
      <c r="I440">
        <v>18.600000000000001</v>
      </c>
      <c r="J440">
        <v>12.4</v>
      </c>
      <c r="K440">
        <v>3.1</v>
      </c>
      <c r="L440">
        <v>16.2</v>
      </c>
      <c r="M440" t="s">
        <v>33</v>
      </c>
      <c r="N440" t="s">
        <v>35</v>
      </c>
      <c r="O440" t="s">
        <v>40</v>
      </c>
      <c r="P440" t="str">
        <f t="shared" si="12"/>
        <v>Moderate</v>
      </c>
      <c r="Q440" t="str">
        <f t="shared" si="13"/>
        <v>Cold</v>
      </c>
    </row>
    <row r="441" spans="1:17" x14ac:dyDescent="0.2">
      <c r="A441" s="1">
        <v>44148</v>
      </c>
      <c r="B441" t="s">
        <v>18</v>
      </c>
      <c r="C441">
        <v>35.4</v>
      </c>
      <c r="D441">
        <v>97.5</v>
      </c>
      <c r="E441">
        <v>4.7</v>
      </c>
      <c r="F441">
        <v>1013.3</v>
      </c>
      <c r="G441">
        <v>13.7</v>
      </c>
      <c r="H441" t="s">
        <v>28</v>
      </c>
      <c r="I441">
        <v>89.2</v>
      </c>
      <c r="J441">
        <v>7.2</v>
      </c>
      <c r="K441">
        <v>5</v>
      </c>
      <c r="L441">
        <v>26.9</v>
      </c>
      <c r="M441" t="s">
        <v>32</v>
      </c>
      <c r="N441" t="s">
        <v>34</v>
      </c>
      <c r="O441" t="s">
        <v>39</v>
      </c>
      <c r="P441" t="str">
        <f t="shared" si="12"/>
        <v>Low</v>
      </c>
      <c r="Q441" t="str">
        <f t="shared" si="13"/>
        <v>Hot</v>
      </c>
    </row>
    <row r="442" spans="1:17" x14ac:dyDescent="0.2">
      <c r="A442" s="1">
        <v>44149</v>
      </c>
      <c r="B442" t="s">
        <v>16</v>
      </c>
      <c r="C442">
        <v>31.2</v>
      </c>
      <c r="D442">
        <v>44.1</v>
      </c>
      <c r="E442">
        <v>16.2</v>
      </c>
      <c r="F442">
        <v>1001.2</v>
      </c>
      <c r="G442">
        <v>18.8</v>
      </c>
      <c r="H442" t="s">
        <v>29</v>
      </c>
      <c r="I442">
        <v>37.200000000000003</v>
      </c>
      <c r="J442">
        <v>10.7</v>
      </c>
      <c r="K442">
        <v>3.1</v>
      </c>
      <c r="L442">
        <v>20.5</v>
      </c>
      <c r="M442" t="s">
        <v>32</v>
      </c>
      <c r="N442" t="s">
        <v>34</v>
      </c>
      <c r="O442" t="s">
        <v>40</v>
      </c>
      <c r="P442" t="str">
        <f t="shared" si="12"/>
        <v>Moderate</v>
      </c>
      <c r="Q442" t="str">
        <f t="shared" si="13"/>
        <v>Hot</v>
      </c>
    </row>
    <row r="443" spans="1:17" x14ac:dyDescent="0.2">
      <c r="A443" s="1">
        <v>44149</v>
      </c>
      <c r="B443" t="s">
        <v>21</v>
      </c>
      <c r="C443">
        <v>34.1</v>
      </c>
      <c r="D443">
        <v>75.8</v>
      </c>
      <c r="E443">
        <v>28.7</v>
      </c>
      <c r="F443">
        <v>1002.7</v>
      </c>
      <c r="G443">
        <v>7.7</v>
      </c>
      <c r="H443" t="s">
        <v>24</v>
      </c>
      <c r="I443">
        <v>39.299999999999997</v>
      </c>
      <c r="J443">
        <v>2.8</v>
      </c>
      <c r="K443">
        <v>3.8</v>
      </c>
      <c r="L443">
        <v>14.3</v>
      </c>
      <c r="M443" t="s">
        <v>33</v>
      </c>
      <c r="N443" t="s">
        <v>34</v>
      </c>
      <c r="O443" t="s">
        <v>36</v>
      </c>
      <c r="P443" t="str">
        <f t="shared" si="12"/>
        <v>Moderate</v>
      </c>
      <c r="Q443" t="str">
        <f t="shared" si="13"/>
        <v>Hot</v>
      </c>
    </row>
    <row r="444" spans="1:17" x14ac:dyDescent="0.2">
      <c r="A444" s="1">
        <v>44150</v>
      </c>
      <c r="B444" t="s">
        <v>17</v>
      </c>
      <c r="C444">
        <v>30.9</v>
      </c>
      <c r="D444">
        <v>85.8</v>
      </c>
      <c r="E444">
        <v>2.4</v>
      </c>
      <c r="F444">
        <v>1002.2</v>
      </c>
      <c r="G444">
        <v>11.5</v>
      </c>
      <c r="H444" t="s">
        <v>29</v>
      </c>
      <c r="I444">
        <v>59</v>
      </c>
      <c r="J444">
        <v>2.7</v>
      </c>
      <c r="K444">
        <v>6.8</v>
      </c>
      <c r="L444">
        <v>10.199999999999999</v>
      </c>
      <c r="M444" t="s">
        <v>33</v>
      </c>
      <c r="N444" t="s">
        <v>34</v>
      </c>
      <c r="O444" t="s">
        <v>39</v>
      </c>
      <c r="P444" t="str">
        <f t="shared" si="12"/>
        <v>Low</v>
      </c>
      <c r="Q444" t="str">
        <f t="shared" si="13"/>
        <v>Hot</v>
      </c>
    </row>
    <row r="445" spans="1:17" x14ac:dyDescent="0.2">
      <c r="A445" s="1">
        <v>44151</v>
      </c>
      <c r="B445" t="s">
        <v>16</v>
      </c>
      <c r="C445">
        <v>31.2</v>
      </c>
      <c r="D445">
        <v>75.400000000000006</v>
      </c>
      <c r="E445">
        <v>4.5</v>
      </c>
      <c r="F445">
        <v>1019.4</v>
      </c>
      <c r="G445">
        <v>8.1999999999999993</v>
      </c>
      <c r="H445" t="s">
        <v>28</v>
      </c>
      <c r="I445">
        <v>85.4</v>
      </c>
      <c r="J445">
        <v>1.5</v>
      </c>
      <c r="K445">
        <v>5.2</v>
      </c>
      <c r="L445">
        <v>23.7</v>
      </c>
      <c r="M445" t="s">
        <v>32</v>
      </c>
      <c r="N445" t="s">
        <v>35</v>
      </c>
      <c r="O445" t="s">
        <v>38</v>
      </c>
      <c r="P445" t="str">
        <f t="shared" si="12"/>
        <v>Low</v>
      </c>
      <c r="Q445" t="str">
        <f t="shared" si="13"/>
        <v>Hot</v>
      </c>
    </row>
    <row r="446" spans="1:17" x14ac:dyDescent="0.2">
      <c r="A446" s="1">
        <v>44151</v>
      </c>
      <c r="B446" t="s">
        <v>21</v>
      </c>
      <c r="C446">
        <v>11.6</v>
      </c>
      <c r="D446">
        <v>59</v>
      </c>
      <c r="E446">
        <v>8.1999999999999993</v>
      </c>
      <c r="F446">
        <v>988.2</v>
      </c>
      <c r="G446">
        <v>17.8</v>
      </c>
      <c r="H446" t="s">
        <v>25</v>
      </c>
      <c r="I446">
        <v>100</v>
      </c>
      <c r="J446">
        <v>7.9</v>
      </c>
      <c r="K446">
        <v>4.9000000000000004</v>
      </c>
      <c r="L446">
        <v>13.6</v>
      </c>
      <c r="M446" t="s">
        <v>33</v>
      </c>
      <c r="N446" t="s">
        <v>34</v>
      </c>
      <c r="O446" t="s">
        <v>36</v>
      </c>
      <c r="P446" t="str">
        <f t="shared" si="12"/>
        <v>Low</v>
      </c>
      <c r="Q446" t="str">
        <f t="shared" si="13"/>
        <v>Cold</v>
      </c>
    </row>
    <row r="447" spans="1:17" x14ac:dyDescent="0.2">
      <c r="A447" s="1">
        <v>44152</v>
      </c>
      <c r="B447" t="s">
        <v>15</v>
      </c>
      <c r="C447">
        <v>30.7</v>
      </c>
      <c r="D447">
        <v>70.5</v>
      </c>
      <c r="E447">
        <v>18.399999999999999</v>
      </c>
      <c r="F447">
        <v>1023</v>
      </c>
      <c r="G447">
        <v>5.9</v>
      </c>
      <c r="H447" t="s">
        <v>25</v>
      </c>
      <c r="I447">
        <v>29</v>
      </c>
      <c r="J447">
        <v>5.9</v>
      </c>
      <c r="K447">
        <v>7.9</v>
      </c>
      <c r="L447">
        <v>25.3</v>
      </c>
      <c r="M447" t="s">
        <v>31</v>
      </c>
      <c r="N447" t="s">
        <v>34</v>
      </c>
      <c r="O447" t="s">
        <v>38</v>
      </c>
      <c r="P447" t="str">
        <f t="shared" si="12"/>
        <v>Moderate</v>
      </c>
      <c r="Q447" t="str">
        <f t="shared" si="13"/>
        <v>Hot</v>
      </c>
    </row>
    <row r="448" spans="1:17" x14ac:dyDescent="0.2">
      <c r="A448" s="1">
        <v>44155</v>
      </c>
      <c r="B448" t="s">
        <v>20</v>
      </c>
      <c r="C448">
        <v>22.2</v>
      </c>
      <c r="D448">
        <v>71.3</v>
      </c>
      <c r="E448">
        <v>12</v>
      </c>
      <c r="F448">
        <v>1009.1</v>
      </c>
      <c r="G448">
        <v>12</v>
      </c>
      <c r="H448" t="s">
        <v>23</v>
      </c>
      <c r="I448">
        <v>100</v>
      </c>
      <c r="J448">
        <v>10.199999999999999</v>
      </c>
      <c r="K448">
        <v>6.9</v>
      </c>
      <c r="L448">
        <v>23.5</v>
      </c>
      <c r="M448" t="s">
        <v>31</v>
      </c>
      <c r="N448" t="s">
        <v>35</v>
      </c>
      <c r="O448" t="s">
        <v>36</v>
      </c>
      <c r="P448" t="str">
        <f t="shared" si="12"/>
        <v>Moderate</v>
      </c>
      <c r="Q448" t="str">
        <f t="shared" si="13"/>
        <v>Moderate</v>
      </c>
    </row>
    <row r="449" spans="1:17" x14ac:dyDescent="0.2">
      <c r="A449" s="1">
        <v>44155</v>
      </c>
      <c r="B449" t="s">
        <v>21</v>
      </c>
      <c r="C449">
        <v>21.8</v>
      </c>
      <c r="D449">
        <v>65.400000000000006</v>
      </c>
      <c r="E449">
        <v>5.4</v>
      </c>
      <c r="F449">
        <v>1016.7</v>
      </c>
      <c r="G449">
        <v>12.6</v>
      </c>
      <c r="H449" t="s">
        <v>28</v>
      </c>
      <c r="I449">
        <v>74.2</v>
      </c>
      <c r="J449">
        <v>3.7</v>
      </c>
      <c r="K449">
        <v>8.3000000000000007</v>
      </c>
      <c r="L449">
        <v>18.600000000000001</v>
      </c>
      <c r="M449" t="s">
        <v>31</v>
      </c>
      <c r="N449" t="s">
        <v>34</v>
      </c>
      <c r="O449" t="s">
        <v>39</v>
      </c>
      <c r="P449" t="str">
        <f t="shared" si="12"/>
        <v>Low</v>
      </c>
      <c r="Q449" t="str">
        <f t="shared" si="13"/>
        <v>Moderate</v>
      </c>
    </row>
    <row r="450" spans="1:17" x14ac:dyDescent="0.2">
      <c r="A450" s="1">
        <v>44155</v>
      </c>
      <c r="B450" t="s">
        <v>15</v>
      </c>
      <c r="C450">
        <v>12.5</v>
      </c>
      <c r="D450">
        <v>71</v>
      </c>
      <c r="E450">
        <v>3.8</v>
      </c>
      <c r="F450">
        <v>1013.6</v>
      </c>
      <c r="G450">
        <v>18.899999999999999</v>
      </c>
      <c r="H450" t="s">
        <v>29</v>
      </c>
      <c r="I450">
        <v>81.2</v>
      </c>
      <c r="J450">
        <v>6.9</v>
      </c>
      <c r="K450">
        <v>7.1</v>
      </c>
      <c r="L450">
        <v>23.4</v>
      </c>
      <c r="M450" t="s">
        <v>30</v>
      </c>
      <c r="N450" t="s">
        <v>35</v>
      </c>
      <c r="O450" t="s">
        <v>39</v>
      </c>
      <c r="P450" t="str">
        <f t="shared" ref="P450:P513" si="14">IF(E450=0,"No Rain",IF(E450&lt;=10,"Low",IF(E450&lt;=50,"Moderate","Heavy")))</f>
        <v>Low</v>
      </c>
      <c r="Q450" t="str">
        <f t="shared" ref="Q450:Q513" si="15">IF(C450&lt;20,"Cold",IF(C450&lt;=30,"Moderate","Hot"))</f>
        <v>Cold</v>
      </c>
    </row>
    <row r="451" spans="1:17" x14ac:dyDescent="0.2">
      <c r="A451" s="1">
        <v>44156</v>
      </c>
      <c r="B451" t="s">
        <v>15</v>
      </c>
      <c r="C451">
        <v>36.4</v>
      </c>
      <c r="D451">
        <v>50.4</v>
      </c>
      <c r="E451">
        <v>13.4</v>
      </c>
      <c r="F451">
        <v>1009.5</v>
      </c>
      <c r="G451">
        <v>15.2</v>
      </c>
      <c r="H451" t="s">
        <v>24</v>
      </c>
      <c r="I451">
        <v>35.9</v>
      </c>
      <c r="J451">
        <v>7.1</v>
      </c>
      <c r="K451">
        <v>7.1</v>
      </c>
      <c r="L451">
        <v>25.9</v>
      </c>
      <c r="M451" t="s">
        <v>31</v>
      </c>
      <c r="N451" t="s">
        <v>34</v>
      </c>
      <c r="O451" t="s">
        <v>40</v>
      </c>
      <c r="P451" t="str">
        <f t="shared" si="14"/>
        <v>Moderate</v>
      </c>
      <c r="Q451" t="str">
        <f t="shared" si="15"/>
        <v>Hot</v>
      </c>
    </row>
    <row r="452" spans="1:17" x14ac:dyDescent="0.2">
      <c r="A452" s="1">
        <v>44156</v>
      </c>
      <c r="B452" t="s">
        <v>16</v>
      </c>
      <c r="C452">
        <v>33.799999999999997</v>
      </c>
      <c r="D452">
        <v>67.599999999999994</v>
      </c>
      <c r="E452">
        <v>46.4</v>
      </c>
      <c r="F452">
        <v>1012.4</v>
      </c>
      <c r="G452">
        <v>10.8</v>
      </c>
      <c r="H452" t="s">
        <v>28</v>
      </c>
      <c r="I452">
        <v>0</v>
      </c>
      <c r="J452">
        <v>10.5</v>
      </c>
      <c r="K452">
        <v>7.2</v>
      </c>
      <c r="L452">
        <v>22.1</v>
      </c>
      <c r="M452" t="s">
        <v>32</v>
      </c>
      <c r="N452" t="s">
        <v>34</v>
      </c>
      <c r="O452" t="s">
        <v>38</v>
      </c>
      <c r="P452" t="str">
        <f t="shared" si="14"/>
        <v>Moderate</v>
      </c>
      <c r="Q452" t="str">
        <f t="shared" si="15"/>
        <v>Hot</v>
      </c>
    </row>
    <row r="453" spans="1:17" x14ac:dyDescent="0.2">
      <c r="A453" s="1">
        <v>44156</v>
      </c>
      <c r="B453" t="s">
        <v>15</v>
      </c>
      <c r="C453">
        <v>24</v>
      </c>
      <c r="D453">
        <v>70.8</v>
      </c>
      <c r="E453">
        <v>20.3</v>
      </c>
      <c r="F453">
        <v>1001.7</v>
      </c>
      <c r="G453">
        <v>10.3</v>
      </c>
      <c r="H453" t="s">
        <v>29</v>
      </c>
      <c r="I453">
        <v>36.700000000000003</v>
      </c>
      <c r="J453">
        <v>7.7</v>
      </c>
      <c r="K453">
        <v>6.8</v>
      </c>
      <c r="L453">
        <v>13.4</v>
      </c>
      <c r="M453" t="s">
        <v>31</v>
      </c>
      <c r="N453" t="s">
        <v>35</v>
      </c>
      <c r="O453" t="s">
        <v>39</v>
      </c>
      <c r="P453" t="str">
        <f t="shared" si="14"/>
        <v>Moderate</v>
      </c>
      <c r="Q453" t="str">
        <f t="shared" si="15"/>
        <v>Moderate</v>
      </c>
    </row>
    <row r="454" spans="1:17" x14ac:dyDescent="0.2">
      <c r="A454" s="1">
        <v>44159</v>
      </c>
      <c r="B454" t="s">
        <v>17</v>
      </c>
      <c r="C454">
        <v>28</v>
      </c>
      <c r="D454">
        <v>39.700000000000003</v>
      </c>
      <c r="E454">
        <v>3.5</v>
      </c>
      <c r="F454">
        <v>1005.7</v>
      </c>
      <c r="G454">
        <v>24.5</v>
      </c>
      <c r="H454" t="s">
        <v>28</v>
      </c>
      <c r="I454">
        <v>34.200000000000003</v>
      </c>
      <c r="J454">
        <v>10.3</v>
      </c>
      <c r="K454">
        <v>7</v>
      </c>
      <c r="L454">
        <v>24.7</v>
      </c>
      <c r="M454" t="s">
        <v>31</v>
      </c>
      <c r="N454" t="s">
        <v>34</v>
      </c>
      <c r="O454" t="s">
        <v>40</v>
      </c>
      <c r="P454" t="str">
        <f t="shared" si="14"/>
        <v>Low</v>
      </c>
      <c r="Q454" t="str">
        <f t="shared" si="15"/>
        <v>Moderate</v>
      </c>
    </row>
    <row r="455" spans="1:17" x14ac:dyDescent="0.2">
      <c r="A455" s="1">
        <v>44159</v>
      </c>
      <c r="B455" t="s">
        <v>21</v>
      </c>
      <c r="C455">
        <v>24.6</v>
      </c>
      <c r="D455">
        <v>43.4</v>
      </c>
      <c r="E455">
        <v>25.2</v>
      </c>
      <c r="F455">
        <v>1004.2</v>
      </c>
      <c r="G455">
        <v>24.8</v>
      </c>
      <c r="H455" t="s">
        <v>22</v>
      </c>
      <c r="I455">
        <v>10.8</v>
      </c>
      <c r="J455">
        <v>9.5</v>
      </c>
      <c r="K455">
        <v>9.5</v>
      </c>
      <c r="L455">
        <v>26.3</v>
      </c>
      <c r="M455" t="s">
        <v>32</v>
      </c>
      <c r="N455" t="s">
        <v>34</v>
      </c>
      <c r="O455" t="s">
        <v>36</v>
      </c>
      <c r="P455" t="str">
        <f t="shared" si="14"/>
        <v>Moderate</v>
      </c>
      <c r="Q455" t="str">
        <f t="shared" si="15"/>
        <v>Moderate</v>
      </c>
    </row>
    <row r="456" spans="1:17" x14ac:dyDescent="0.2">
      <c r="A456" s="1">
        <v>44160</v>
      </c>
      <c r="B456" t="s">
        <v>15</v>
      </c>
      <c r="C456">
        <v>20</v>
      </c>
      <c r="D456">
        <v>58.4</v>
      </c>
      <c r="E456">
        <v>37</v>
      </c>
      <c r="F456">
        <v>1006.8</v>
      </c>
      <c r="G456">
        <v>2.1</v>
      </c>
      <c r="H456" t="s">
        <v>22</v>
      </c>
      <c r="I456">
        <v>100</v>
      </c>
      <c r="J456">
        <v>9.6</v>
      </c>
      <c r="K456">
        <v>3.6</v>
      </c>
      <c r="L456">
        <v>17.600000000000001</v>
      </c>
      <c r="M456" t="s">
        <v>33</v>
      </c>
      <c r="N456" t="s">
        <v>34</v>
      </c>
      <c r="O456" t="s">
        <v>39</v>
      </c>
      <c r="P456" t="str">
        <f t="shared" si="14"/>
        <v>Moderate</v>
      </c>
      <c r="Q456" t="str">
        <f t="shared" si="15"/>
        <v>Moderate</v>
      </c>
    </row>
    <row r="457" spans="1:17" x14ac:dyDescent="0.2">
      <c r="A457" s="1">
        <v>44160</v>
      </c>
      <c r="B457" t="s">
        <v>15</v>
      </c>
      <c r="C457">
        <v>30.4</v>
      </c>
      <c r="D457">
        <v>68.599999999999994</v>
      </c>
      <c r="E457">
        <v>27.3</v>
      </c>
      <c r="F457">
        <v>1004.4</v>
      </c>
      <c r="G457">
        <v>22.1</v>
      </c>
      <c r="H457" t="s">
        <v>25</v>
      </c>
      <c r="I457">
        <v>11.4</v>
      </c>
      <c r="J457">
        <v>10.3</v>
      </c>
      <c r="K457">
        <v>6.3</v>
      </c>
      <c r="L457">
        <v>17.5</v>
      </c>
      <c r="M457" t="s">
        <v>31</v>
      </c>
      <c r="N457" t="s">
        <v>34</v>
      </c>
      <c r="O457" t="s">
        <v>39</v>
      </c>
      <c r="P457" t="str">
        <f t="shared" si="14"/>
        <v>Moderate</v>
      </c>
      <c r="Q457" t="str">
        <f t="shared" si="15"/>
        <v>Hot</v>
      </c>
    </row>
    <row r="458" spans="1:17" x14ac:dyDescent="0.2">
      <c r="A458" s="1">
        <v>44160</v>
      </c>
      <c r="B458" t="s">
        <v>21</v>
      </c>
      <c r="C458">
        <v>25.8</v>
      </c>
      <c r="D458">
        <v>62.3</v>
      </c>
      <c r="E458">
        <v>33.1</v>
      </c>
      <c r="F458">
        <v>1001.3</v>
      </c>
      <c r="G458">
        <v>14.9</v>
      </c>
      <c r="H458" t="s">
        <v>27</v>
      </c>
      <c r="I458">
        <v>52.2</v>
      </c>
      <c r="J458">
        <v>7.9</v>
      </c>
      <c r="K458">
        <v>0</v>
      </c>
      <c r="L458">
        <v>33.700000000000003</v>
      </c>
      <c r="M458" t="s">
        <v>32</v>
      </c>
      <c r="N458" t="s">
        <v>34</v>
      </c>
      <c r="O458" t="s">
        <v>36</v>
      </c>
      <c r="P458" t="str">
        <f t="shared" si="14"/>
        <v>Moderate</v>
      </c>
      <c r="Q458" t="str">
        <f t="shared" si="15"/>
        <v>Moderate</v>
      </c>
    </row>
    <row r="459" spans="1:17" x14ac:dyDescent="0.2">
      <c r="A459" s="1">
        <v>44160</v>
      </c>
      <c r="B459" t="s">
        <v>17</v>
      </c>
      <c r="C459">
        <v>17.899999999999999</v>
      </c>
      <c r="D459">
        <v>29.9</v>
      </c>
      <c r="E459">
        <v>10.9</v>
      </c>
      <c r="F459">
        <v>1011.7</v>
      </c>
      <c r="G459">
        <v>25.9</v>
      </c>
      <c r="H459" t="s">
        <v>29</v>
      </c>
      <c r="I459">
        <v>97.3</v>
      </c>
      <c r="J459">
        <v>4.9000000000000004</v>
      </c>
      <c r="K459">
        <v>7.8</v>
      </c>
      <c r="L459">
        <v>23.6</v>
      </c>
      <c r="M459" t="s">
        <v>32</v>
      </c>
      <c r="N459" t="s">
        <v>35</v>
      </c>
      <c r="O459" t="s">
        <v>39</v>
      </c>
      <c r="P459" t="str">
        <f t="shared" si="14"/>
        <v>Moderate</v>
      </c>
      <c r="Q459" t="str">
        <f t="shared" si="15"/>
        <v>Cold</v>
      </c>
    </row>
    <row r="460" spans="1:17" x14ac:dyDescent="0.2">
      <c r="A460" s="1">
        <v>44160</v>
      </c>
      <c r="B460" t="s">
        <v>18</v>
      </c>
      <c r="C460">
        <v>23.7</v>
      </c>
      <c r="D460">
        <v>66.099999999999994</v>
      </c>
      <c r="E460">
        <v>18.3</v>
      </c>
      <c r="F460">
        <v>1004.4</v>
      </c>
      <c r="G460">
        <v>26.6</v>
      </c>
      <c r="H460" t="s">
        <v>27</v>
      </c>
      <c r="I460">
        <v>92.7</v>
      </c>
      <c r="J460">
        <v>7.4</v>
      </c>
      <c r="K460">
        <v>7.5</v>
      </c>
      <c r="L460">
        <v>21.8</v>
      </c>
      <c r="M460" t="s">
        <v>33</v>
      </c>
      <c r="N460" t="s">
        <v>34</v>
      </c>
      <c r="O460" t="s">
        <v>36</v>
      </c>
      <c r="P460" t="str">
        <f t="shared" si="14"/>
        <v>Moderate</v>
      </c>
      <c r="Q460" t="str">
        <f t="shared" si="15"/>
        <v>Moderate</v>
      </c>
    </row>
    <row r="461" spans="1:17" x14ac:dyDescent="0.2">
      <c r="A461" s="1">
        <v>44161</v>
      </c>
      <c r="B461" t="s">
        <v>16</v>
      </c>
      <c r="C461">
        <v>18.7</v>
      </c>
      <c r="D461">
        <v>57.3</v>
      </c>
      <c r="E461">
        <v>26.4</v>
      </c>
      <c r="F461">
        <v>1000.6</v>
      </c>
      <c r="G461">
        <v>23.4</v>
      </c>
      <c r="H461" t="s">
        <v>28</v>
      </c>
      <c r="I461">
        <v>83.5</v>
      </c>
      <c r="J461">
        <v>8.6999999999999993</v>
      </c>
      <c r="K461">
        <v>3.6</v>
      </c>
      <c r="L461">
        <v>21.5</v>
      </c>
      <c r="M461" t="s">
        <v>30</v>
      </c>
      <c r="N461" t="s">
        <v>34</v>
      </c>
      <c r="O461" t="s">
        <v>36</v>
      </c>
      <c r="P461" t="str">
        <f t="shared" si="14"/>
        <v>Moderate</v>
      </c>
      <c r="Q461" t="str">
        <f t="shared" si="15"/>
        <v>Cold</v>
      </c>
    </row>
    <row r="462" spans="1:17" x14ac:dyDescent="0.2">
      <c r="A462" s="1">
        <v>44162</v>
      </c>
      <c r="B462" t="s">
        <v>17</v>
      </c>
      <c r="C462">
        <v>14.2</v>
      </c>
      <c r="D462">
        <v>75.400000000000006</v>
      </c>
      <c r="E462">
        <v>110.3</v>
      </c>
      <c r="F462">
        <v>1022.9</v>
      </c>
      <c r="G462">
        <v>13.2</v>
      </c>
      <c r="H462" t="s">
        <v>24</v>
      </c>
      <c r="I462">
        <v>98.1</v>
      </c>
      <c r="J462">
        <v>2.9</v>
      </c>
      <c r="K462">
        <v>2.8</v>
      </c>
      <c r="L462">
        <v>9.6</v>
      </c>
      <c r="M462" t="s">
        <v>32</v>
      </c>
      <c r="N462" t="s">
        <v>34</v>
      </c>
      <c r="O462" t="s">
        <v>40</v>
      </c>
      <c r="P462" t="str">
        <f t="shared" si="14"/>
        <v>Heavy</v>
      </c>
      <c r="Q462" t="str">
        <f t="shared" si="15"/>
        <v>Cold</v>
      </c>
    </row>
    <row r="463" spans="1:17" x14ac:dyDescent="0.2">
      <c r="A463" s="1">
        <v>44162</v>
      </c>
      <c r="B463" t="s">
        <v>17</v>
      </c>
      <c r="C463">
        <v>26.5</v>
      </c>
      <c r="D463">
        <v>70.3</v>
      </c>
      <c r="E463">
        <v>7.9</v>
      </c>
      <c r="F463">
        <v>1015.2</v>
      </c>
      <c r="G463">
        <v>11.6</v>
      </c>
      <c r="H463" t="s">
        <v>26</v>
      </c>
      <c r="I463">
        <v>100</v>
      </c>
      <c r="J463">
        <v>3.8</v>
      </c>
      <c r="K463">
        <v>8.6</v>
      </c>
      <c r="L463">
        <v>18.899999999999999</v>
      </c>
      <c r="M463" t="s">
        <v>31</v>
      </c>
      <c r="N463" t="s">
        <v>34</v>
      </c>
      <c r="O463" t="s">
        <v>38</v>
      </c>
      <c r="P463" t="str">
        <f t="shared" si="14"/>
        <v>Low</v>
      </c>
      <c r="Q463" t="str">
        <f t="shared" si="15"/>
        <v>Moderate</v>
      </c>
    </row>
    <row r="464" spans="1:17" x14ac:dyDescent="0.2">
      <c r="A464" s="1">
        <v>44162</v>
      </c>
      <c r="B464" t="s">
        <v>20</v>
      </c>
      <c r="C464">
        <v>28</v>
      </c>
      <c r="D464">
        <v>68.8</v>
      </c>
      <c r="E464">
        <v>12.6</v>
      </c>
      <c r="F464">
        <v>1011.1</v>
      </c>
      <c r="G464">
        <v>9.4</v>
      </c>
      <c r="H464" t="s">
        <v>26</v>
      </c>
      <c r="I464">
        <v>91.7</v>
      </c>
      <c r="J464">
        <v>7.7</v>
      </c>
      <c r="K464">
        <v>7</v>
      </c>
      <c r="L464">
        <v>20.8</v>
      </c>
      <c r="M464" t="s">
        <v>32</v>
      </c>
      <c r="N464" t="s">
        <v>35</v>
      </c>
      <c r="O464" t="s">
        <v>40</v>
      </c>
      <c r="P464" t="str">
        <f t="shared" si="14"/>
        <v>Moderate</v>
      </c>
      <c r="Q464" t="str">
        <f t="shared" si="15"/>
        <v>Moderate</v>
      </c>
    </row>
    <row r="465" spans="1:17" x14ac:dyDescent="0.2">
      <c r="A465" s="1">
        <v>44163</v>
      </c>
      <c r="B465" t="s">
        <v>15</v>
      </c>
      <c r="C465">
        <v>24.5</v>
      </c>
      <c r="D465">
        <v>58</v>
      </c>
      <c r="E465">
        <v>32.9</v>
      </c>
      <c r="F465">
        <v>1020.4</v>
      </c>
      <c r="G465">
        <v>26.3</v>
      </c>
      <c r="H465" t="s">
        <v>28</v>
      </c>
      <c r="I465">
        <v>100</v>
      </c>
      <c r="J465">
        <v>7.1</v>
      </c>
      <c r="K465">
        <v>3.8</v>
      </c>
      <c r="L465">
        <v>19.2</v>
      </c>
      <c r="M465" t="s">
        <v>30</v>
      </c>
      <c r="N465" t="s">
        <v>35</v>
      </c>
      <c r="O465" t="s">
        <v>39</v>
      </c>
      <c r="P465" t="str">
        <f t="shared" si="14"/>
        <v>Moderate</v>
      </c>
      <c r="Q465" t="str">
        <f t="shared" si="15"/>
        <v>Moderate</v>
      </c>
    </row>
    <row r="466" spans="1:17" x14ac:dyDescent="0.2">
      <c r="A466" s="1">
        <v>44164</v>
      </c>
      <c r="B466" t="s">
        <v>20</v>
      </c>
      <c r="C466">
        <v>33.5</v>
      </c>
      <c r="D466">
        <v>87.6</v>
      </c>
      <c r="E466">
        <v>20.3</v>
      </c>
      <c r="F466">
        <v>1025.7</v>
      </c>
      <c r="G466">
        <v>4</v>
      </c>
      <c r="H466" t="s">
        <v>28</v>
      </c>
      <c r="I466">
        <v>32</v>
      </c>
      <c r="J466">
        <v>8.6</v>
      </c>
      <c r="K466">
        <v>3.1</v>
      </c>
      <c r="L466">
        <v>21.8</v>
      </c>
      <c r="M466" t="s">
        <v>32</v>
      </c>
      <c r="N466" t="s">
        <v>35</v>
      </c>
      <c r="O466" t="s">
        <v>39</v>
      </c>
      <c r="P466" t="str">
        <f t="shared" si="14"/>
        <v>Moderate</v>
      </c>
      <c r="Q466" t="str">
        <f t="shared" si="15"/>
        <v>Hot</v>
      </c>
    </row>
    <row r="467" spans="1:17" x14ac:dyDescent="0.2">
      <c r="A467" s="1">
        <v>44167</v>
      </c>
      <c r="B467" t="s">
        <v>17</v>
      </c>
      <c r="C467">
        <v>22.6</v>
      </c>
      <c r="D467">
        <v>62</v>
      </c>
      <c r="E467">
        <v>10.199999999999999</v>
      </c>
      <c r="F467">
        <v>1026.5</v>
      </c>
      <c r="G467">
        <v>6.5</v>
      </c>
      <c r="H467" t="s">
        <v>23</v>
      </c>
      <c r="I467">
        <v>74.099999999999994</v>
      </c>
      <c r="J467">
        <v>12.3</v>
      </c>
      <c r="K467">
        <v>5.9</v>
      </c>
      <c r="L467">
        <v>20.9</v>
      </c>
      <c r="M467" t="s">
        <v>33</v>
      </c>
      <c r="N467" t="s">
        <v>35</v>
      </c>
      <c r="O467" t="s">
        <v>36</v>
      </c>
      <c r="P467" t="str">
        <f t="shared" si="14"/>
        <v>Moderate</v>
      </c>
      <c r="Q467" t="str">
        <f t="shared" si="15"/>
        <v>Moderate</v>
      </c>
    </row>
    <row r="468" spans="1:17" x14ac:dyDescent="0.2">
      <c r="A468" s="1">
        <v>44167</v>
      </c>
      <c r="B468" t="s">
        <v>19</v>
      </c>
      <c r="C468">
        <v>22.8</v>
      </c>
      <c r="D468">
        <v>60</v>
      </c>
      <c r="E468">
        <v>10.3</v>
      </c>
      <c r="F468">
        <v>1024.4000000000001</v>
      </c>
      <c r="G468">
        <v>31.9</v>
      </c>
      <c r="H468" t="s">
        <v>23</v>
      </c>
      <c r="I468">
        <v>33.299999999999997</v>
      </c>
      <c r="J468">
        <v>6.3</v>
      </c>
      <c r="K468">
        <v>4.0999999999999996</v>
      </c>
      <c r="L468">
        <v>16.3</v>
      </c>
      <c r="M468" t="s">
        <v>32</v>
      </c>
      <c r="N468" t="s">
        <v>34</v>
      </c>
      <c r="O468" t="s">
        <v>39</v>
      </c>
      <c r="P468" t="str">
        <f t="shared" si="14"/>
        <v>Moderate</v>
      </c>
      <c r="Q468" t="str">
        <f t="shared" si="15"/>
        <v>Moderate</v>
      </c>
    </row>
    <row r="469" spans="1:17" x14ac:dyDescent="0.2">
      <c r="A469" s="1">
        <v>44168</v>
      </c>
      <c r="B469" t="s">
        <v>15</v>
      </c>
      <c r="C469">
        <v>21.2</v>
      </c>
      <c r="D469">
        <v>58.7</v>
      </c>
      <c r="E469">
        <v>23.2</v>
      </c>
      <c r="F469">
        <v>1022.4</v>
      </c>
      <c r="G469">
        <v>15.4</v>
      </c>
      <c r="H469" t="s">
        <v>23</v>
      </c>
      <c r="I469">
        <v>52.9</v>
      </c>
      <c r="J469">
        <v>3.7</v>
      </c>
      <c r="K469">
        <v>7.8</v>
      </c>
      <c r="L469">
        <v>14.8</v>
      </c>
      <c r="M469" t="s">
        <v>32</v>
      </c>
      <c r="N469" t="s">
        <v>35</v>
      </c>
      <c r="O469" t="s">
        <v>38</v>
      </c>
      <c r="P469" t="str">
        <f t="shared" si="14"/>
        <v>Moderate</v>
      </c>
      <c r="Q469" t="str">
        <f t="shared" si="15"/>
        <v>Moderate</v>
      </c>
    </row>
    <row r="470" spans="1:17" x14ac:dyDescent="0.2">
      <c r="A470" s="1">
        <v>44169</v>
      </c>
      <c r="B470" t="s">
        <v>19</v>
      </c>
      <c r="C470">
        <v>37</v>
      </c>
      <c r="D470">
        <v>95.8</v>
      </c>
      <c r="E470">
        <v>24.1</v>
      </c>
      <c r="F470">
        <v>1010.3</v>
      </c>
      <c r="G470">
        <v>23.2</v>
      </c>
      <c r="H470" t="s">
        <v>23</v>
      </c>
      <c r="I470">
        <v>69.7</v>
      </c>
      <c r="J470">
        <v>8.5</v>
      </c>
      <c r="K470">
        <v>12</v>
      </c>
      <c r="L470">
        <v>18.600000000000001</v>
      </c>
      <c r="M470" t="s">
        <v>30</v>
      </c>
      <c r="N470" t="s">
        <v>34</v>
      </c>
      <c r="O470" t="s">
        <v>38</v>
      </c>
      <c r="P470" t="str">
        <f t="shared" si="14"/>
        <v>Moderate</v>
      </c>
      <c r="Q470" t="str">
        <f t="shared" si="15"/>
        <v>Hot</v>
      </c>
    </row>
    <row r="471" spans="1:17" x14ac:dyDescent="0.2">
      <c r="A471" s="1">
        <v>44171</v>
      </c>
      <c r="B471" t="s">
        <v>15</v>
      </c>
      <c r="C471">
        <v>30.3</v>
      </c>
      <c r="D471">
        <v>79.599999999999994</v>
      </c>
      <c r="E471">
        <v>30.2</v>
      </c>
      <c r="F471">
        <v>997.1</v>
      </c>
      <c r="G471">
        <v>7.2</v>
      </c>
      <c r="H471" t="s">
        <v>22</v>
      </c>
      <c r="I471">
        <v>38.1</v>
      </c>
      <c r="J471">
        <v>12</v>
      </c>
      <c r="K471">
        <v>8.3000000000000007</v>
      </c>
      <c r="L471">
        <v>8</v>
      </c>
      <c r="M471" t="s">
        <v>32</v>
      </c>
      <c r="N471" t="s">
        <v>34</v>
      </c>
      <c r="O471" t="s">
        <v>36</v>
      </c>
      <c r="P471" t="str">
        <f t="shared" si="14"/>
        <v>Moderate</v>
      </c>
      <c r="Q471" t="str">
        <f t="shared" si="15"/>
        <v>Hot</v>
      </c>
    </row>
    <row r="472" spans="1:17" x14ac:dyDescent="0.2">
      <c r="A472" s="1">
        <v>44171</v>
      </c>
      <c r="B472" t="s">
        <v>18</v>
      </c>
      <c r="C472">
        <v>26.3</v>
      </c>
      <c r="D472">
        <v>67.099999999999994</v>
      </c>
      <c r="E472">
        <v>5.3</v>
      </c>
      <c r="F472">
        <v>1006.8</v>
      </c>
      <c r="G472">
        <v>31.9</v>
      </c>
      <c r="H472" t="s">
        <v>23</v>
      </c>
      <c r="I472">
        <v>75</v>
      </c>
      <c r="J472">
        <v>4.3</v>
      </c>
      <c r="K472">
        <v>0</v>
      </c>
      <c r="L472">
        <v>13.8</v>
      </c>
      <c r="M472" t="s">
        <v>30</v>
      </c>
      <c r="N472" t="s">
        <v>35</v>
      </c>
      <c r="O472" t="s">
        <v>38</v>
      </c>
      <c r="P472" t="str">
        <f t="shared" si="14"/>
        <v>Low</v>
      </c>
      <c r="Q472" t="str">
        <f t="shared" si="15"/>
        <v>Moderate</v>
      </c>
    </row>
    <row r="473" spans="1:17" x14ac:dyDescent="0.2">
      <c r="A473" s="1">
        <v>44171</v>
      </c>
      <c r="B473" t="s">
        <v>19</v>
      </c>
      <c r="C473">
        <v>23.6</v>
      </c>
      <c r="D473">
        <v>75.7</v>
      </c>
      <c r="E473">
        <v>41.7</v>
      </c>
      <c r="F473">
        <v>1019.2</v>
      </c>
      <c r="G473">
        <v>22.3</v>
      </c>
      <c r="H473" t="s">
        <v>27</v>
      </c>
      <c r="I473">
        <v>100</v>
      </c>
      <c r="J473">
        <v>10</v>
      </c>
      <c r="K473">
        <v>0</v>
      </c>
      <c r="L473">
        <v>10.5</v>
      </c>
      <c r="M473" t="s">
        <v>30</v>
      </c>
      <c r="N473" t="s">
        <v>35</v>
      </c>
      <c r="O473" t="s">
        <v>38</v>
      </c>
      <c r="P473" t="str">
        <f t="shared" si="14"/>
        <v>Moderate</v>
      </c>
      <c r="Q473" t="str">
        <f t="shared" si="15"/>
        <v>Moderate</v>
      </c>
    </row>
    <row r="474" spans="1:17" x14ac:dyDescent="0.2">
      <c r="A474" s="1">
        <v>44171</v>
      </c>
      <c r="B474" t="s">
        <v>20</v>
      </c>
      <c r="C474">
        <v>24.5</v>
      </c>
      <c r="D474">
        <v>86.8</v>
      </c>
      <c r="E474">
        <v>33.1</v>
      </c>
      <c r="F474">
        <v>1006.5</v>
      </c>
      <c r="G474">
        <v>11.5</v>
      </c>
      <c r="H474" t="s">
        <v>27</v>
      </c>
      <c r="I474">
        <v>85.6</v>
      </c>
      <c r="J474">
        <v>5.6</v>
      </c>
      <c r="K474">
        <v>4.9000000000000004</v>
      </c>
      <c r="L474">
        <v>15</v>
      </c>
      <c r="M474" t="s">
        <v>31</v>
      </c>
      <c r="N474" t="s">
        <v>35</v>
      </c>
      <c r="O474" t="s">
        <v>39</v>
      </c>
      <c r="P474" t="str">
        <f t="shared" si="14"/>
        <v>Moderate</v>
      </c>
      <c r="Q474" t="str">
        <f t="shared" si="15"/>
        <v>Moderate</v>
      </c>
    </row>
    <row r="475" spans="1:17" x14ac:dyDescent="0.2">
      <c r="A475" s="1">
        <v>44171</v>
      </c>
      <c r="B475" t="s">
        <v>21</v>
      </c>
      <c r="C475">
        <v>33.6</v>
      </c>
      <c r="D475">
        <v>53.6</v>
      </c>
      <c r="E475">
        <v>18</v>
      </c>
      <c r="F475">
        <v>1020.8</v>
      </c>
      <c r="G475">
        <v>9.6999999999999993</v>
      </c>
      <c r="H475" t="s">
        <v>28</v>
      </c>
      <c r="I475">
        <v>10.6</v>
      </c>
      <c r="J475">
        <v>4.0999999999999996</v>
      </c>
      <c r="K475">
        <v>8.1999999999999993</v>
      </c>
      <c r="L475">
        <v>13</v>
      </c>
      <c r="M475" t="s">
        <v>32</v>
      </c>
      <c r="N475" t="s">
        <v>34</v>
      </c>
      <c r="O475" t="s">
        <v>40</v>
      </c>
      <c r="P475" t="str">
        <f t="shared" si="14"/>
        <v>Moderate</v>
      </c>
      <c r="Q475" t="str">
        <f t="shared" si="15"/>
        <v>Hot</v>
      </c>
    </row>
    <row r="476" spans="1:17" x14ac:dyDescent="0.2">
      <c r="A476" s="1">
        <v>44172</v>
      </c>
      <c r="B476" t="s">
        <v>21</v>
      </c>
      <c r="C476">
        <v>29.1</v>
      </c>
      <c r="D476">
        <v>54.1</v>
      </c>
      <c r="E476">
        <v>23.4</v>
      </c>
      <c r="F476">
        <v>1007</v>
      </c>
      <c r="G476">
        <v>16</v>
      </c>
      <c r="H476" t="s">
        <v>28</v>
      </c>
      <c r="I476">
        <v>7.1</v>
      </c>
      <c r="J476">
        <v>8.8000000000000007</v>
      </c>
      <c r="K476">
        <v>1.9</v>
      </c>
      <c r="L476">
        <v>21</v>
      </c>
      <c r="M476" t="s">
        <v>30</v>
      </c>
      <c r="N476" t="s">
        <v>34</v>
      </c>
      <c r="O476" t="s">
        <v>36</v>
      </c>
      <c r="P476" t="str">
        <f t="shared" si="14"/>
        <v>Moderate</v>
      </c>
      <c r="Q476" t="str">
        <f t="shared" si="15"/>
        <v>Moderate</v>
      </c>
    </row>
    <row r="477" spans="1:17" x14ac:dyDescent="0.2">
      <c r="A477" s="1">
        <v>44173</v>
      </c>
      <c r="B477" t="s">
        <v>17</v>
      </c>
      <c r="C477">
        <v>15.1</v>
      </c>
      <c r="D477">
        <v>53</v>
      </c>
      <c r="E477">
        <v>3.9</v>
      </c>
      <c r="F477">
        <v>1023.4</v>
      </c>
      <c r="G477">
        <v>22</v>
      </c>
      <c r="H477" t="s">
        <v>25</v>
      </c>
      <c r="I477">
        <v>74.900000000000006</v>
      </c>
      <c r="J477">
        <v>8.3000000000000007</v>
      </c>
      <c r="K477">
        <v>9.3000000000000007</v>
      </c>
      <c r="L477">
        <v>23.3</v>
      </c>
      <c r="M477" t="s">
        <v>31</v>
      </c>
      <c r="N477" t="s">
        <v>35</v>
      </c>
      <c r="O477" t="s">
        <v>38</v>
      </c>
      <c r="P477" t="str">
        <f t="shared" si="14"/>
        <v>Low</v>
      </c>
      <c r="Q477" t="str">
        <f t="shared" si="15"/>
        <v>Cold</v>
      </c>
    </row>
    <row r="478" spans="1:17" x14ac:dyDescent="0.2">
      <c r="A478" s="1">
        <v>44174</v>
      </c>
      <c r="B478" t="s">
        <v>20</v>
      </c>
      <c r="C478">
        <v>32.200000000000003</v>
      </c>
      <c r="D478">
        <v>55</v>
      </c>
      <c r="E478">
        <v>38.5</v>
      </c>
      <c r="F478">
        <v>1015.8</v>
      </c>
      <c r="G478">
        <v>14.3</v>
      </c>
      <c r="H478" t="s">
        <v>28</v>
      </c>
      <c r="I478">
        <v>78.5</v>
      </c>
      <c r="J478">
        <v>8.5</v>
      </c>
      <c r="K478">
        <v>5.5</v>
      </c>
      <c r="L478">
        <v>7.8</v>
      </c>
      <c r="M478" t="s">
        <v>30</v>
      </c>
      <c r="N478" t="s">
        <v>34</v>
      </c>
      <c r="O478" t="s">
        <v>39</v>
      </c>
      <c r="P478" t="str">
        <f t="shared" si="14"/>
        <v>Moderate</v>
      </c>
      <c r="Q478" t="str">
        <f t="shared" si="15"/>
        <v>Hot</v>
      </c>
    </row>
    <row r="479" spans="1:17" x14ac:dyDescent="0.2">
      <c r="A479" s="1">
        <v>44174</v>
      </c>
      <c r="B479" t="s">
        <v>21</v>
      </c>
      <c r="C479">
        <v>37.1</v>
      </c>
      <c r="D479">
        <v>83.8</v>
      </c>
      <c r="E479">
        <v>17.600000000000001</v>
      </c>
      <c r="F479">
        <v>1014.2</v>
      </c>
      <c r="G479">
        <v>21.2</v>
      </c>
      <c r="H479" t="s">
        <v>28</v>
      </c>
      <c r="I479">
        <v>58.4</v>
      </c>
      <c r="J479">
        <v>8.9</v>
      </c>
      <c r="K479">
        <v>5.8</v>
      </c>
      <c r="L479">
        <v>23.2</v>
      </c>
      <c r="M479" t="s">
        <v>33</v>
      </c>
      <c r="N479" t="s">
        <v>34</v>
      </c>
      <c r="O479" t="s">
        <v>39</v>
      </c>
      <c r="P479" t="str">
        <f t="shared" si="14"/>
        <v>Moderate</v>
      </c>
      <c r="Q479" t="str">
        <f t="shared" si="15"/>
        <v>Hot</v>
      </c>
    </row>
    <row r="480" spans="1:17" x14ac:dyDescent="0.2">
      <c r="A480" s="1">
        <v>44174</v>
      </c>
      <c r="B480" t="s">
        <v>18</v>
      </c>
      <c r="C480">
        <v>20.2</v>
      </c>
      <c r="D480">
        <v>87.4</v>
      </c>
      <c r="E480">
        <v>14.7</v>
      </c>
      <c r="F480">
        <v>1027.5</v>
      </c>
      <c r="G480">
        <v>22.9</v>
      </c>
      <c r="H480" t="s">
        <v>29</v>
      </c>
      <c r="I480">
        <v>25.3</v>
      </c>
      <c r="J480">
        <v>6.2</v>
      </c>
      <c r="K480">
        <v>4.3</v>
      </c>
      <c r="L480">
        <v>26.8</v>
      </c>
      <c r="M480" t="s">
        <v>30</v>
      </c>
      <c r="N480" t="s">
        <v>35</v>
      </c>
      <c r="O480" t="s">
        <v>40</v>
      </c>
      <c r="P480" t="str">
        <f t="shared" si="14"/>
        <v>Moderate</v>
      </c>
      <c r="Q480" t="str">
        <f t="shared" si="15"/>
        <v>Moderate</v>
      </c>
    </row>
    <row r="481" spans="1:17" x14ac:dyDescent="0.2">
      <c r="A481" s="1">
        <v>44176</v>
      </c>
      <c r="B481" t="s">
        <v>18</v>
      </c>
      <c r="C481">
        <v>32</v>
      </c>
      <c r="D481">
        <v>96.1</v>
      </c>
      <c r="E481">
        <v>10.199999999999999</v>
      </c>
      <c r="F481">
        <v>1009.1</v>
      </c>
      <c r="G481">
        <v>8.6</v>
      </c>
      <c r="H481" t="s">
        <v>29</v>
      </c>
      <c r="I481">
        <v>36.1</v>
      </c>
      <c r="J481">
        <v>9.8000000000000007</v>
      </c>
      <c r="K481">
        <v>6</v>
      </c>
      <c r="L481">
        <v>21.6</v>
      </c>
      <c r="M481" t="s">
        <v>33</v>
      </c>
      <c r="N481" t="s">
        <v>35</v>
      </c>
      <c r="O481" t="s">
        <v>36</v>
      </c>
      <c r="P481" t="str">
        <f t="shared" si="14"/>
        <v>Moderate</v>
      </c>
      <c r="Q481" t="str">
        <f t="shared" si="15"/>
        <v>Hot</v>
      </c>
    </row>
    <row r="482" spans="1:17" x14ac:dyDescent="0.2">
      <c r="A482" s="1">
        <v>44178</v>
      </c>
      <c r="B482" t="s">
        <v>20</v>
      </c>
      <c r="C482">
        <v>15.3</v>
      </c>
      <c r="D482">
        <v>39.4</v>
      </c>
      <c r="E482">
        <v>13.7</v>
      </c>
      <c r="F482">
        <v>1010.6</v>
      </c>
      <c r="G482">
        <v>13.1</v>
      </c>
      <c r="H482" t="s">
        <v>26</v>
      </c>
      <c r="I482">
        <v>69</v>
      </c>
      <c r="J482">
        <v>13</v>
      </c>
      <c r="K482">
        <v>6.8</v>
      </c>
      <c r="L482">
        <v>23</v>
      </c>
      <c r="M482" t="s">
        <v>31</v>
      </c>
      <c r="N482" t="s">
        <v>34</v>
      </c>
      <c r="O482" t="s">
        <v>40</v>
      </c>
      <c r="P482" t="str">
        <f t="shared" si="14"/>
        <v>Moderate</v>
      </c>
      <c r="Q482" t="str">
        <f t="shared" si="15"/>
        <v>Cold</v>
      </c>
    </row>
    <row r="483" spans="1:17" x14ac:dyDescent="0.2">
      <c r="A483" s="1">
        <v>44178</v>
      </c>
      <c r="B483" t="s">
        <v>21</v>
      </c>
      <c r="C483">
        <v>24</v>
      </c>
      <c r="D483">
        <v>92</v>
      </c>
      <c r="E483">
        <v>63.3</v>
      </c>
      <c r="F483">
        <v>1009.4</v>
      </c>
      <c r="G483">
        <v>19.8</v>
      </c>
      <c r="H483" t="s">
        <v>26</v>
      </c>
      <c r="I483">
        <v>33</v>
      </c>
      <c r="J483">
        <v>4.0999999999999996</v>
      </c>
      <c r="K483">
        <v>3.6</v>
      </c>
      <c r="L483">
        <v>20</v>
      </c>
      <c r="M483" t="s">
        <v>32</v>
      </c>
      <c r="N483" t="s">
        <v>34</v>
      </c>
      <c r="O483" t="s">
        <v>39</v>
      </c>
      <c r="P483" t="str">
        <f t="shared" si="14"/>
        <v>Heavy</v>
      </c>
      <c r="Q483" t="str">
        <f t="shared" si="15"/>
        <v>Moderate</v>
      </c>
    </row>
    <row r="484" spans="1:17" x14ac:dyDescent="0.2">
      <c r="A484" s="1">
        <v>44179</v>
      </c>
      <c r="B484" t="s">
        <v>18</v>
      </c>
      <c r="C484">
        <v>20.2</v>
      </c>
      <c r="D484">
        <v>75.400000000000006</v>
      </c>
      <c r="E484">
        <v>30</v>
      </c>
      <c r="F484">
        <v>1004</v>
      </c>
      <c r="G484">
        <v>14.7</v>
      </c>
      <c r="H484" t="s">
        <v>24</v>
      </c>
      <c r="I484">
        <v>28.5</v>
      </c>
      <c r="J484">
        <v>4.2</v>
      </c>
      <c r="K484">
        <v>2.9</v>
      </c>
      <c r="L484">
        <v>17.399999999999999</v>
      </c>
      <c r="M484" t="s">
        <v>30</v>
      </c>
      <c r="N484" t="s">
        <v>35</v>
      </c>
      <c r="O484" t="s">
        <v>38</v>
      </c>
      <c r="P484" t="str">
        <f t="shared" si="14"/>
        <v>Moderate</v>
      </c>
      <c r="Q484" t="str">
        <f t="shared" si="15"/>
        <v>Moderate</v>
      </c>
    </row>
    <row r="485" spans="1:17" x14ac:dyDescent="0.2">
      <c r="A485" s="1">
        <v>44179</v>
      </c>
      <c r="B485" t="s">
        <v>16</v>
      </c>
      <c r="C485">
        <v>30.7</v>
      </c>
      <c r="D485">
        <v>44</v>
      </c>
      <c r="E485">
        <v>36</v>
      </c>
      <c r="F485">
        <v>1016</v>
      </c>
      <c r="G485">
        <v>21.2</v>
      </c>
      <c r="H485" t="s">
        <v>29</v>
      </c>
      <c r="I485">
        <v>54.8</v>
      </c>
      <c r="J485">
        <v>4.4000000000000004</v>
      </c>
      <c r="K485">
        <v>7.5</v>
      </c>
      <c r="L485">
        <v>21.2</v>
      </c>
      <c r="M485" t="s">
        <v>33</v>
      </c>
      <c r="N485" t="s">
        <v>34</v>
      </c>
      <c r="O485" t="s">
        <v>38</v>
      </c>
      <c r="P485" t="str">
        <f t="shared" si="14"/>
        <v>Moderate</v>
      </c>
      <c r="Q485" t="str">
        <f t="shared" si="15"/>
        <v>Hot</v>
      </c>
    </row>
    <row r="486" spans="1:17" x14ac:dyDescent="0.2">
      <c r="A486" s="1">
        <v>44180</v>
      </c>
      <c r="B486" t="s">
        <v>18</v>
      </c>
      <c r="C486">
        <v>33.9</v>
      </c>
      <c r="D486">
        <v>71.099999999999994</v>
      </c>
      <c r="E486">
        <v>68.099999999999994</v>
      </c>
      <c r="F486">
        <v>1012.2</v>
      </c>
      <c r="G486">
        <v>6.2</v>
      </c>
      <c r="H486" t="s">
        <v>29</v>
      </c>
      <c r="I486">
        <v>67.5</v>
      </c>
      <c r="J486">
        <v>10.9</v>
      </c>
      <c r="K486">
        <v>6.9</v>
      </c>
      <c r="L486">
        <v>12</v>
      </c>
      <c r="M486" t="s">
        <v>32</v>
      </c>
      <c r="N486" t="s">
        <v>35</v>
      </c>
      <c r="O486" t="s">
        <v>36</v>
      </c>
      <c r="P486" t="str">
        <f t="shared" si="14"/>
        <v>Heavy</v>
      </c>
      <c r="Q486" t="str">
        <f t="shared" si="15"/>
        <v>Hot</v>
      </c>
    </row>
    <row r="487" spans="1:17" x14ac:dyDescent="0.2">
      <c r="A487" s="1">
        <v>44181</v>
      </c>
      <c r="B487" t="s">
        <v>17</v>
      </c>
      <c r="C487">
        <v>29.8</v>
      </c>
      <c r="D487">
        <v>78.7</v>
      </c>
      <c r="E487">
        <v>1.6</v>
      </c>
      <c r="F487">
        <v>1016.3</v>
      </c>
      <c r="G487">
        <v>21.8</v>
      </c>
      <c r="H487" t="s">
        <v>26</v>
      </c>
      <c r="I487">
        <v>41</v>
      </c>
      <c r="J487">
        <v>8.3000000000000007</v>
      </c>
      <c r="K487">
        <v>5.7</v>
      </c>
      <c r="L487">
        <v>15.2</v>
      </c>
      <c r="M487" t="s">
        <v>32</v>
      </c>
      <c r="N487" t="s">
        <v>34</v>
      </c>
      <c r="O487" t="s">
        <v>38</v>
      </c>
      <c r="P487" t="str">
        <f t="shared" si="14"/>
        <v>Low</v>
      </c>
      <c r="Q487" t="str">
        <f t="shared" si="15"/>
        <v>Moderate</v>
      </c>
    </row>
    <row r="488" spans="1:17" x14ac:dyDescent="0.2">
      <c r="A488" s="1">
        <v>44183</v>
      </c>
      <c r="B488" t="s">
        <v>19</v>
      </c>
      <c r="C488">
        <v>23.3</v>
      </c>
      <c r="D488">
        <v>68.8</v>
      </c>
      <c r="E488">
        <v>8</v>
      </c>
      <c r="F488">
        <v>1009.2</v>
      </c>
      <c r="G488">
        <v>15</v>
      </c>
      <c r="H488" t="s">
        <v>29</v>
      </c>
      <c r="I488">
        <v>96.6</v>
      </c>
      <c r="J488">
        <v>13.9</v>
      </c>
      <c r="K488">
        <v>10.1</v>
      </c>
      <c r="L488">
        <v>8.6</v>
      </c>
      <c r="M488" t="s">
        <v>31</v>
      </c>
      <c r="N488" t="s">
        <v>35</v>
      </c>
      <c r="O488" t="s">
        <v>36</v>
      </c>
      <c r="P488" t="str">
        <f t="shared" si="14"/>
        <v>Low</v>
      </c>
      <c r="Q488" t="str">
        <f t="shared" si="15"/>
        <v>Moderate</v>
      </c>
    </row>
    <row r="489" spans="1:17" x14ac:dyDescent="0.2">
      <c r="A489" s="1">
        <v>44183</v>
      </c>
      <c r="B489" t="s">
        <v>21</v>
      </c>
      <c r="C489">
        <v>25</v>
      </c>
      <c r="D489">
        <v>68.8</v>
      </c>
      <c r="E489">
        <v>10.8</v>
      </c>
      <c r="F489">
        <v>1007</v>
      </c>
      <c r="G489">
        <v>18.899999999999999</v>
      </c>
      <c r="H489" t="s">
        <v>29</v>
      </c>
      <c r="I489">
        <v>19.100000000000001</v>
      </c>
      <c r="J489">
        <v>7.9</v>
      </c>
      <c r="K489">
        <v>3.3</v>
      </c>
      <c r="L489">
        <v>18.899999999999999</v>
      </c>
      <c r="M489" t="s">
        <v>33</v>
      </c>
      <c r="N489" t="s">
        <v>35</v>
      </c>
      <c r="O489" t="s">
        <v>36</v>
      </c>
      <c r="P489" t="str">
        <f t="shared" si="14"/>
        <v>Moderate</v>
      </c>
      <c r="Q489" t="str">
        <f t="shared" si="15"/>
        <v>Moderate</v>
      </c>
    </row>
    <row r="490" spans="1:17" x14ac:dyDescent="0.2">
      <c r="A490" s="1">
        <v>44183</v>
      </c>
      <c r="B490" t="s">
        <v>21</v>
      </c>
      <c r="C490">
        <v>24.2</v>
      </c>
      <c r="D490">
        <v>55.5</v>
      </c>
      <c r="E490">
        <v>32.4</v>
      </c>
      <c r="F490">
        <v>1026.4000000000001</v>
      </c>
      <c r="G490">
        <v>10.3</v>
      </c>
      <c r="H490" t="s">
        <v>28</v>
      </c>
      <c r="I490">
        <v>61.7</v>
      </c>
      <c r="J490">
        <v>5.2</v>
      </c>
      <c r="K490">
        <v>3.1</v>
      </c>
      <c r="L490">
        <v>18.8</v>
      </c>
      <c r="M490" t="s">
        <v>31</v>
      </c>
      <c r="N490" t="s">
        <v>34</v>
      </c>
      <c r="O490" t="s">
        <v>36</v>
      </c>
      <c r="P490" t="str">
        <f t="shared" si="14"/>
        <v>Moderate</v>
      </c>
      <c r="Q490" t="str">
        <f t="shared" si="15"/>
        <v>Moderate</v>
      </c>
    </row>
    <row r="491" spans="1:17" x14ac:dyDescent="0.2">
      <c r="A491" s="1">
        <v>44185</v>
      </c>
      <c r="B491" t="s">
        <v>21</v>
      </c>
      <c r="C491">
        <v>27.8</v>
      </c>
      <c r="D491">
        <v>45.9</v>
      </c>
      <c r="E491">
        <v>72</v>
      </c>
      <c r="F491">
        <v>1011.8</v>
      </c>
      <c r="G491">
        <v>7.1</v>
      </c>
      <c r="H491" t="s">
        <v>28</v>
      </c>
      <c r="I491">
        <v>33.200000000000003</v>
      </c>
      <c r="J491">
        <v>5.8</v>
      </c>
      <c r="K491">
        <v>10.1</v>
      </c>
      <c r="L491">
        <v>22.6</v>
      </c>
      <c r="M491" t="s">
        <v>30</v>
      </c>
      <c r="N491" t="s">
        <v>34</v>
      </c>
      <c r="O491" t="s">
        <v>39</v>
      </c>
      <c r="P491" t="str">
        <f t="shared" si="14"/>
        <v>Heavy</v>
      </c>
      <c r="Q491" t="str">
        <f t="shared" si="15"/>
        <v>Moderate</v>
      </c>
    </row>
    <row r="492" spans="1:17" x14ac:dyDescent="0.2">
      <c r="A492" s="1">
        <v>44185</v>
      </c>
      <c r="B492" t="s">
        <v>19</v>
      </c>
      <c r="C492">
        <v>28.2</v>
      </c>
      <c r="D492">
        <v>65</v>
      </c>
      <c r="E492">
        <v>10.1</v>
      </c>
      <c r="F492">
        <v>1017.7</v>
      </c>
      <c r="G492">
        <v>15.5</v>
      </c>
      <c r="H492" t="s">
        <v>28</v>
      </c>
      <c r="I492">
        <v>59.6</v>
      </c>
      <c r="J492">
        <v>6.6</v>
      </c>
      <c r="K492">
        <v>8.5</v>
      </c>
      <c r="L492">
        <v>23.5</v>
      </c>
      <c r="M492" t="s">
        <v>30</v>
      </c>
      <c r="N492" t="s">
        <v>34</v>
      </c>
      <c r="O492" t="s">
        <v>39</v>
      </c>
      <c r="P492" t="str">
        <f t="shared" si="14"/>
        <v>Moderate</v>
      </c>
      <c r="Q492" t="str">
        <f t="shared" si="15"/>
        <v>Moderate</v>
      </c>
    </row>
    <row r="493" spans="1:17" x14ac:dyDescent="0.2">
      <c r="A493" s="1">
        <v>44185</v>
      </c>
      <c r="B493" t="s">
        <v>16</v>
      </c>
      <c r="C493">
        <v>29.3</v>
      </c>
      <c r="D493">
        <v>57.5</v>
      </c>
      <c r="E493">
        <v>13.3</v>
      </c>
      <c r="F493">
        <v>1005</v>
      </c>
      <c r="G493">
        <v>6.4</v>
      </c>
      <c r="H493" t="s">
        <v>23</v>
      </c>
      <c r="I493">
        <v>88.8</v>
      </c>
      <c r="J493">
        <v>4.7</v>
      </c>
      <c r="K493">
        <v>3.6</v>
      </c>
      <c r="L493">
        <v>15.7</v>
      </c>
      <c r="M493" t="s">
        <v>30</v>
      </c>
      <c r="N493" t="s">
        <v>34</v>
      </c>
      <c r="O493" t="s">
        <v>39</v>
      </c>
      <c r="P493" t="str">
        <f t="shared" si="14"/>
        <v>Moderate</v>
      </c>
      <c r="Q493" t="str">
        <f t="shared" si="15"/>
        <v>Moderate</v>
      </c>
    </row>
    <row r="494" spans="1:17" x14ac:dyDescent="0.2">
      <c r="A494" s="1">
        <v>44186</v>
      </c>
      <c r="B494" t="s">
        <v>21</v>
      </c>
      <c r="C494">
        <v>31.8</v>
      </c>
      <c r="D494">
        <v>31.6</v>
      </c>
      <c r="E494">
        <v>3.8</v>
      </c>
      <c r="F494">
        <v>1010.6</v>
      </c>
      <c r="G494">
        <v>20.3</v>
      </c>
      <c r="H494" t="s">
        <v>26</v>
      </c>
      <c r="I494">
        <v>57.8</v>
      </c>
      <c r="J494">
        <v>10.7</v>
      </c>
      <c r="K494">
        <v>5.4</v>
      </c>
      <c r="L494">
        <v>8</v>
      </c>
      <c r="M494" t="s">
        <v>31</v>
      </c>
      <c r="N494" t="s">
        <v>34</v>
      </c>
      <c r="O494" t="s">
        <v>38</v>
      </c>
      <c r="P494" t="str">
        <f t="shared" si="14"/>
        <v>Low</v>
      </c>
      <c r="Q494" t="str">
        <f t="shared" si="15"/>
        <v>Hot</v>
      </c>
    </row>
    <row r="495" spans="1:17" x14ac:dyDescent="0.2">
      <c r="A495" s="1">
        <v>44187</v>
      </c>
      <c r="B495" t="s">
        <v>18</v>
      </c>
      <c r="C495">
        <v>27.1</v>
      </c>
      <c r="D495">
        <v>72.599999999999994</v>
      </c>
      <c r="E495">
        <v>5.9</v>
      </c>
      <c r="F495">
        <v>1010.4</v>
      </c>
      <c r="G495">
        <v>26.5</v>
      </c>
      <c r="H495" t="s">
        <v>22</v>
      </c>
      <c r="I495">
        <v>61</v>
      </c>
      <c r="J495">
        <v>10.3</v>
      </c>
      <c r="K495">
        <v>5.6</v>
      </c>
      <c r="L495">
        <v>23.7</v>
      </c>
      <c r="M495" t="s">
        <v>33</v>
      </c>
      <c r="N495" t="s">
        <v>35</v>
      </c>
      <c r="O495" t="s">
        <v>40</v>
      </c>
      <c r="P495" t="str">
        <f t="shared" si="14"/>
        <v>Low</v>
      </c>
      <c r="Q495" t="str">
        <f t="shared" si="15"/>
        <v>Moderate</v>
      </c>
    </row>
    <row r="496" spans="1:17" x14ac:dyDescent="0.2">
      <c r="A496" s="1">
        <v>44187</v>
      </c>
      <c r="B496" t="s">
        <v>16</v>
      </c>
      <c r="C496">
        <v>36.700000000000003</v>
      </c>
      <c r="D496">
        <v>59.8</v>
      </c>
      <c r="E496">
        <v>10.199999999999999</v>
      </c>
      <c r="F496">
        <v>1007.9</v>
      </c>
      <c r="G496">
        <v>6.7</v>
      </c>
      <c r="H496" t="s">
        <v>27</v>
      </c>
      <c r="I496">
        <v>27</v>
      </c>
      <c r="J496">
        <v>7.9</v>
      </c>
      <c r="K496">
        <v>4.0999999999999996</v>
      </c>
      <c r="L496">
        <v>26</v>
      </c>
      <c r="M496" t="s">
        <v>30</v>
      </c>
      <c r="N496" t="s">
        <v>34</v>
      </c>
      <c r="O496" t="s">
        <v>38</v>
      </c>
      <c r="P496" t="str">
        <f t="shared" si="14"/>
        <v>Moderate</v>
      </c>
      <c r="Q496" t="str">
        <f t="shared" si="15"/>
        <v>Hot</v>
      </c>
    </row>
    <row r="497" spans="1:17" x14ac:dyDescent="0.2">
      <c r="A497" s="1">
        <v>44189</v>
      </c>
      <c r="B497" t="s">
        <v>19</v>
      </c>
      <c r="C497">
        <v>25.4</v>
      </c>
      <c r="D497">
        <v>92.1</v>
      </c>
      <c r="E497">
        <v>16.899999999999999</v>
      </c>
      <c r="F497">
        <v>1009.3</v>
      </c>
      <c r="G497">
        <v>8.4</v>
      </c>
      <c r="H497" t="s">
        <v>25</v>
      </c>
      <c r="I497">
        <v>80.599999999999994</v>
      </c>
      <c r="J497">
        <v>10.3</v>
      </c>
      <c r="K497">
        <v>7.3</v>
      </c>
      <c r="L497">
        <v>21.9</v>
      </c>
      <c r="M497" t="s">
        <v>30</v>
      </c>
      <c r="N497" t="s">
        <v>34</v>
      </c>
      <c r="O497" t="s">
        <v>40</v>
      </c>
      <c r="P497" t="str">
        <f t="shared" si="14"/>
        <v>Moderate</v>
      </c>
      <c r="Q497" t="str">
        <f t="shared" si="15"/>
        <v>Moderate</v>
      </c>
    </row>
    <row r="498" spans="1:17" x14ac:dyDescent="0.2">
      <c r="A498" s="1">
        <v>44189</v>
      </c>
      <c r="B498" t="s">
        <v>15</v>
      </c>
      <c r="C498">
        <v>22.6</v>
      </c>
      <c r="D498">
        <v>62.8</v>
      </c>
      <c r="E498">
        <v>13</v>
      </c>
      <c r="F498">
        <v>1012.8</v>
      </c>
      <c r="G498">
        <v>6.5</v>
      </c>
      <c r="H498" t="s">
        <v>25</v>
      </c>
      <c r="I498">
        <v>58.7</v>
      </c>
      <c r="J498">
        <v>8.4</v>
      </c>
      <c r="K498">
        <v>3.9</v>
      </c>
      <c r="L498">
        <v>12</v>
      </c>
      <c r="M498" t="s">
        <v>31</v>
      </c>
      <c r="N498" t="s">
        <v>35</v>
      </c>
      <c r="O498" t="s">
        <v>39</v>
      </c>
      <c r="P498" t="str">
        <f t="shared" si="14"/>
        <v>Moderate</v>
      </c>
      <c r="Q498" t="str">
        <f t="shared" si="15"/>
        <v>Moderate</v>
      </c>
    </row>
    <row r="499" spans="1:17" x14ac:dyDescent="0.2">
      <c r="A499" s="1">
        <v>44189</v>
      </c>
      <c r="B499" t="s">
        <v>19</v>
      </c>
      <c r="C499">
        <v>31.4</v>
      </c>
      <c r="D499">
        <v>25.7</v>
      </c>
      <c r="E499">
        <v>19.7</v>
      </c>
      <c r="F499">
        <v>1011.9</v>
      </c>
      <c r="G499">
        <v>3.6</v>
      </c>
      <c r="H499" t="s">
        <v>26</v>
      </c>
      <c r="I499">
        <v>59.7</v>
      </c>
      <c r="J499">
        <v>3.7</v>
      </c>
      <c r="K499">
        <v>7.2</v>
      </c>
      <c r="L499">
        <v>15.1</v>
      </c>
      <c r="M499" t="s">
        <v>31</v>
      </c>
      <c r="N499" t="s">
        <v>34</v>
      </c>
      <c r="O499" t="s">
        <v>38</v>
      </c>
      <c r="P499" t="str">
        <f t="shared" si="14"/>
        <v>Moderate</v>
      </c>
      <c r="Q499" t="str">
        <f t="shared" si="15"/>
        <v>Hot</v>
      </c>
    </row>
    <row r="500" spans="1:17" x14ac:dyDescent="0.2">
      <c r="A500" s="1">
        <v>44190</v>
      </c>
      <c r="B500" t="s">
        <v>19</v>
      </c>
      <c r="C500">
        <v>31.3</v>
      </c>
      <c r="D500">
        <v>69.599999999999994</v>
      </c>
      <c r="E500">
        <v>19.100000000000001</v>
      </c>
      <c r="F500">
        <v>1015.9</v>
      </c>
      <c r="G500">
        <v>23</v>
      </c>
      <c r="H500" t="s">
        <v>27</v>
      </c>
      <c r="I500">
        <v>41.5</v>
      </c>
      <c r="J500">
        <v>11.5</v>
      </c>
      <c r="K500">
        <v>7.5</v>
      </c>
      <c r="L500">
        <v>15</v>
      </c>
      <c r="M500" t="s">
        <v>31</v>
      </c>
      <c r="N500" t="s">
        <v>34</v>
      </c>
      <c r="O500" t="s">
        <v>36</v>
      </c>
      <c r="P500" t="str">
        <f t="shared" si="14"/>
        <v>Moderate</v>
      </c>
      <c r="Q500" t="str">
        <f t="shared" si="15"/>
        <v>Hot</v>
      </c>
    </row>
    <row r="501" spans="1:17" x14ac:dyDescent="0.2">
      <c r="A501" s="1">
        <v>44193</v>
      </c>
      <c r="B501" t="s">
        <v>21</v>
      </c>
      <c r="C501">
        <v>41.2</v>
      </c>
      <c r="D501">
        <v>93.1</v>
      </c>
      <c r="E501">
        <v>58.8</v>
      </c>
      <c r="F501">
        <v>1010.2</v>
      </c>
      <c r="G501">
        <v>0</v>
      </c>
      <c r="H501" t="s">
        <v>26</v>
      </c>
      <c r="I501">
        <v>87.9</v>
      </c>
      <c r="J501">
        <v>9.5</v>
      </c>
      <c r="K501">
        <v>1.5</v>
      </c>
      <c r="L501">
        <v>20.8</v>
      </c>
      <c r="M501" t="s">
        <v>32</v>
      </c>
      <c r="N501" t="s">
        <v>34</v>
      </c>
      <c r="O501" t="s">
        <v>37</v>
      </c>
      <c r="P501" t="str">
        <f t="shared" si="14"/>
        <v>Heavy</v>
      </c>
      <c r="Q501" t="str">
        <f t="shared" si="15"/>
        <v>Hot</v>
      </c>
    </row>
    <row r="502" spans="1:17" x14ac:dyDescent="0.2">
      <c r="A502" s="1">
        <v>44193</v>
      </c>
      <c r="B502" t="s">
        <v>16</v>
      </c>
      <c r="C502">
        <v>27</v>
      </c>
      <c r="D502">
        <v>58.5</v>
      </c>
      <c r="E502">
        <v>7.2</v>
      </c>
      <c r="F502">
        <v>1011.1</v>
      </c>
      <c r="G502">
        <v>30.8</v>
      </c>
      <c r="H502" t="s">
        <v>25</v>
      </c>
      <c r="I502">
        <v>32.799999999999997</v>
      </c>
      <c r="J502">
        <v>6.5</v>
      </c>
      <c r="K502">
        <v>1.9</v>
      </c>
      <c r="L502">
        <v>26.9</v>
      </c>
      <c r="M502" t="s">
        <v>32</v>
      </c>
      <c r="N502" t="s">
        <v>35</v>
      </c>
      <c r="O502" t="s">
        <v>40</v>
      </c>
      <c r="P502" t="str">
        <f t="shared" si="14"/>
        <v>Low</v>
      </c>
      <c r="Q502" t="str">
        <f t="shared" si="15"/>
        <v>Moderate</v>
      </c>
    </row>
    <row r="503" spans="1:17" x14ac:dyDescent="0.2">
      <c r="A503" s="1">
        <v>44194</v>
      </c>
      <c r="B503" t="s">
        <v>20</v>
      </c>
      <c r="C503">
        <v>13.9</v>
      </c>
      <c r="D503">
        <v>68</v>
      </c>
      <c r="E503">
        <v>14.1</v>
      </c>
      <c r="F503">
        <v>1010.9</v>
      </c>
      <c r="G503">
        <v>6.2</v>
      </c>
      <c r="H503" t="s">
        <v>27</v>
      </c>
      <c r="I503">
        <v>49.5</v>
      </c>
      <c r="J503">
        <v>6.1</v>
      </c>
      <c r="K503">
        <v>8.3000000000000007</v>
      </c>
      <c r="L503">
        <v>19.7</v>
      </c>
      <c r="M503" t="s">
        <v>30</v>
      </c>
      <c r="N503" t="s">
        <v>34</v>
      </c>
      <c r="O503" t="s">
        <v>38</v>
      </c>
      <c r="P503" t="str">
        <f t="shared" si="14"/>
        <v>Moderate</v>
      </c>
      <c r="Q503" t="str">
        <f t="shared" si="15"/>
        <v>Cold</v>
      </c>
    </row>
    <row r="504" spans="1:17" x14ac:dyDescent="0.2">
      <c r="A504" s="1">
        <v>44195</v>
      </c>
      <c r="B504" t="s">
        <v>20</v>
      </c>
      <c r="C504">
        <v>23.1</v>
      </c>
      <c r="D504">
        <v>52</v>
      </c>
      <c r="E504">
        <v>23.5</v>
      </c>
      <c r="F504">
        <v>990.8</v>
      </c>
      <c r="G504">
        <v>20.7</v>
      </c>
      <c r="H504" t="s">
        <v>29</v>
      </c>
      <c r="I504">
        <v>94.9</v>
      </c>
      <c r="J504">
        <v>5.4</v>
      </c>
      <c r="K504">
        <v>7</v>
      </c>
      <c r="L504">
        <v>22.3</v>
      </c>
      <c r="M504" t="s">
        <v>32</v>
      </c>
      <c r="N504" t="s">
        <v>35</v>
      </c>
      <c r="O504" t="s">
        <v>39</v>
      </c>
      <c r="P504" t="str">
        <f t="shared" si="14"/>
        <v>Moderate</v>
      </c>
      <c r="Q504" t="str">
        <f t="shared" si="15"/>
        <v>Moderate</v>
      </c>
    </row>
    <row r="505" spans="1:17" x14ac:dyDescent="0.2">
      <c r="A505" s="1">
        <v>44195</v>
      </c>
      <c r="B505" t="s">
        <v>19</v>
      </c>
      <c r="C505">
        <v>35.799999999999997</v>
      </c>
      <c r="D505">
        <v>47.1</v>
      </c>
      <c r="E505">
        <v>22.5</v>
      </c>
      <c r="F505">
        <v>1010.8</v>
      </c>
      <c r="G505">
        <v>22.2</v>
      </c>
      <c r="H505" t="s">
        <v>23</v>
      </c>
      <c r="I505">
        <v>31.6</v>
      </c>
      <c r="J505">
        <v>6.4</v>
      </c>
      <c r="K505">
        <v>1.3</v>
      </c>
      <c r="L505">
        <v>33.799999999999997</v>
      </c>
      <c r="M505" t="s">
        <v>32</v>
      </c>
      <c r="N505" t="s">
        <v>34</v>
      </c>
      <c r="O505" t="s">
        <v>40</v>
      </c>
      <c r="P505" t="str">
        <f t="shared" si="14"/>
        <v>Moderate</v>
      </c>
      <c r="Q505" t="str">
        <f t="shared" si="15"/>
        <v>Hot</v>
      </c>
    </row>
    <row r="506" spans="1:17" x14ac:dyDescent="0.2">
      <c r="A506" s="1">
        <v>44195</v>
      </c>
      <c r="B506" t="s">
        <v>18</v>
      </c>
      <c r="C506">
        <v>22.5</v>
      </c>
      <c r="D506">
        <v>51.6</v>
      </c>
      <c r="E506">
        <v>11.5</v>
      </c>
      <c r="F506">
        <v>1005.3</v>
      </c>
      <c r="G506">
        <v>14.3</v>
      </c>
      <c r="H506" t="s">
        <v>24</v>
      </c>
      <c r="I506">
        <v>73.099999999999994</v>
      </c>
      <c r="J506">
        <v>3.7</v>
      </c>
      <c r="K506">
        <v>5.2</v>
      </c>
      <c r="L506">
        <v>27</v>
      </c>
      <c r="M506" t="s">
        <v>32</v>
      </c>
      <c r="N506" t="s">
        <v>35</v>
      </c>
      <c r="O506" t="s">
        <v>39</v>
      </c>
      <c r="P506" t="str">
        <f t="shared" si="14"/>
        <v>Moderate</v>
      </c>
      <c r="Q506" t="str">
        <f t="shared" si="15"/>
        <v>Moderate</v>
      </c>
    </row>
    <row r="507" spans="1:17" x14ac:dyDescent="0.2">
      <c r="A507" s="1">
        <v>44195</v>
      </c>
      <c r="B507" t="s">
        <v>18</v>
      </c>
      <c r="C507">
        <v>15.7</v>
      </c>
      <c r="D507">
        <v>55.7</v>
      </c>
      <c r="E507">
        <v>1.2</v>
      </c>
      <c r="F507">
        <v>1008.6</v>
      </c>
      <c r="G507">
        <v>16.399999999999999</v>
      </c>
      <c r="H507" t="s">
        <v>26</v>
      </c>
      <c r="I507">
        <v>1.4</v>
      </c>
      <c r="J507">
        <v>6.7</v>
      </c>
      <c r="K507">
        <v>10.7</v>
      </c>
      <c r="L507">
        <v>22.6</v>
      </c>
      <c r="M507" t="s">
        <v>33</v>
      </c>
      <c r="N507" t="s">
        <v>34</v>
      </c>
      <c r="O507" t="s">
        <v>39</v>
      </c>
      <c r="P507" t="str">
        <f t="shared" si="14"/>
        <v>Low</v>
      </c>
      <c r="Q507" t="str">
        <f t="shared" si="15"/>
        <v>Cold</v>
      </c>
    </row>
    <row r="508" spans="1:17" x14ac:dyDescent="0.2">
      <c r="A508" s="1">
        <v>44195</v>
      </c>
      <c r="B508" t="s">
        <v>21</v>
      </c>
      <c r="C508">
        <v>15.6</v>
      </c>
      <c r="D508">
        <v>100</v>
      </c>
      <c r="E508">
        <v>40.200000000000003</v>
      </c>
      <c r="F508">
        <v>1013.3</v>
      </c>
      <c r="G508">
        <v>10.7</v>
      </c>
      <c r="H508" t="s">
        <v>23</v>
      </c>
      <c r="I508">
        <v>97.1</v>
      </c>
      <c r="J508">
        <v>14.3</v>
      </c>
      <c r="K508">
        <v>2</v>
      </c>
      <c r="L508">
        <v>18.3</v>
      </c>
      <c r="M508" t="s">
        <v>31</v>
      </c>
      <c r="N508" t="s">
        <v>34</v>
      </c>
      <c r="O508" t="s">
        <v>36</v>
      </c>
      <c r="P508" t="str">
        <f t="shared" si="14"/>
        <v>Moderate</v>
      </c>
      <c r="Q508" t="str">
        <f t="shared" si="15"/>
        <v>Cold</v>
      </c>
    </row>
    <row r="509" spans="1:17" x14ac:dyDescent="0.2">
      <c r="A509" s="1">
        <v>44196</v>
      </c>
      <c r="B509" t="s">
        <v>18</v>
      </c>
      <c r="C509">
        <v>36.5</v>
      </c>
      <c r="D509">
        <v>63.5</v>
      </c>
      <c r="E509">
        <v>51.4</v>
      </c>
      <c r="F509">
        <v>1004.3</v>
      </c>
      <c r="G509">
        <v>1.6</v>
      </c>
      <c r="H509" t="s">
        <v>26</v>
      </c>
      <c r="I509">
        <v>71.099999999999994</v>
      </c>
      <c r="J509">
        <v>10.7</v>
      </c>
      <c r="K509">
        <v>3.1</v>
      </c>
      <c r="L509">
        <v>22.3</v>
      </c>
      <c r="M509" t="s">
        <v>32</v>
      </c>
      <c r="N509" t="s">
        <v>34</v>
      </c>
      <c r="O509" t="s">
        <v>37</v>
      </c>
      <c r="P509" t="str">
        <f t="shared" si="14"/>
        <v>Heavy</v>
      </c>
      <c r="Q509" t="str">
        <f t="shared" si="15"/>
        <v>Hot</v>
      </c>
    </row>
    <row r="510" spans="1:17" x14ac:dyDescent="0.2">
      <c r="A510" s="1">
        <v>44196</v>
      </c>
      <c r="B510" t="s">
        <v>19</v>
      </c>
      <c r="C510">
        <v>35.299999999999997</v>
      </c>
      <c r="D510">
        <v>65.400000000000006</v>
      </c>
      <c r="E510">
        <v>6.9</v>
      </c>
      <c r="F510">
        <v>1004.6</v>
      </c>
      <c r="G510">
        <v>9.4</v>
      </c>
      <c r="H510" t="s">
        <v>25</v>
      </c>
      <c r="I510">
        <v>100</v>
      </c>
      <c r="J510">
        <v>6.6</v>
      </c>
      <c r="K510">
        <v>6.6</v>
      </c>
      <c r="L510">
        <v>24.3</v>
      </c>
      <c r="M510" t="s">
        <v>31</v>
      </c>
      <c r="N510" t="s">
        <v>35</v>
      </c>
      <c r="O510" t="s">
        <v>38</v>
      </c>
      <c r="P510" t="str">
        <f t="shared" si="14"/>
        <v>Low</v>
      </c>
      <c r="Q510" t="str">
        <f t="shared" si="15"/>
        <v>Hot</v>
      </c>
    </row>
    <row r="511" spans="1:17" x14ac:dyDescent="0.2">
      <c r="A511" s="1">
        <v>44199</v>
      </c>
      <c r="B511" t="s">
        <v>21</v>
      </c>
      <c r="C511">
        <v>24.6</v>
      </c>
      <c r="D511">
        <v>63</v>
      </c>
      <c r="E511">
        <v>7</v>
      </c>
      <c r="F511">
        <v>1011.3</v>
      </c>
      <c r="G511">
        <v>25.9</v>
      </c>
      <c r="H511" t="s">
        <v>26</v>
      </c>
      <c r="I511">
        <v>19.5</v>
      </c>
      <c r="J511">
        <v>10.7</v>
      </c>
      <c r="K511">
        <v>5.0999999999999996</v>
      </c>
      <c r="L511">
        <v>17.2</v>
      </c>
      <c r="M511" t="s">
        <v>32</v>
      </c>
      <c r="N511" t="s">
        <v>35</v>
      </c>
      <c r="O511" t="s">
        <v>36</v>
      </c>
      <c r="P511" t="str">
        <f t="shared" si="14"/>
        <v>Low</v>
      </c>
      <c r="Q511" t="str">
        <f t="shared" si="15"/>
        <v>Moderate</v>
      </c>
    </row>
    <row r="512" spans="1:17" x14ac:dyDescent="0.2">
      <c r="A512" s="1">
        <v>44200</v>
      </c>
      <c r="B512" t="s">
        <v>16</v>
      </c>
      <c r="C512">
        <v>43.3</v>
      </c>
      <c r="D512">
        <v>82.9</v>
      </c>
      <c r="E512">
        <v>40.1</v>
      </c>
      <c r="F512">
        <v>1005.1</v>
      </c>
      <c r="G512">
        <v>21.3</v>
      </c>
      <c r="H512" t="s">
        <v>24</v>
      </c>
      <c r="I512">
        <v>49.4</v>
      </c>
      <c r="J512">
        <v>8.4</v>
      </c>
      <c r="K512">
        <v>9.8000000000000007</v>
      </c>
      <c r="L512">
        <v>12.6</v>
      </c>
      <c r="M512" t="s">
        <v>32</v>
      </c>
      <c r="N512" t="s">
        <v>34</v>
      </c>
      <c r="O512" t="s">
        <v>39</v>
      </c>
      <c r="P512" t="str">
        <f t="shared" si="14"/>
        <v>Moderate</v>
      </c>
      <c r="Q512" t="str">
        <f t="shared" si="15"/>
        <v>Hot</v>
      </c>
    </row>
    <row r="513" spans="1:17" x14ac:dyDescent="0.2">
      <c r="A513" s="1">
        <v>44201</v>
      </c>
      <c r="B513" t="s">
        <v>15</v>
      </c>
      <c r="C513">
        <v>36.4</v>
      </c>
      <c r="D513">
        <v>31.3</v>
      </c>
      <c r="E513">
        <v>24.7</v>
      </c>
      <c r="F513">
        <v>1003.8</v>
      </c>
      <c r="G513">
        <v>28.5</v>
      </c>
      <c r="H513" t="s">
        <v>25</v>
      </c>
      <c r="I513">
        <v>61.9</v>
      </c>
      <c r="J513">
        <v>8.4</v>
      </c>
      <c r="K513">
        <v>6.6</v>
      </c>
      <c r="L513">
        <v>18</v>
      </c>
      <c r="M513" t="s">
        <v>30</v>
      </c>
      <c r="N513" t="s">
        <v>35</v>
      </c>
      <c r="O513" t="s">
        <v>40</v>
      </c>
      <c r="P513" t="str">
        <f t="shared" si="14"/>
        <v>Moderate</v>
      </c>
      <c r="Q513" t="str">
        <f t="shared" si="15"/>
        <v>Hot</v>
      </c>
    </row>
    <row r="514" spans="1:17" x14ac:dyDescent="0.2">
      <c r="A514" s="1">
        <v>44201</v>
      </c>
      <c r="B514" t="s">
        <v>18</v>
      </c>
      <c r="C514">
        <v>18.8</v>
      </c>
      <c r="D514">
        <v>81.400000000000006</v>
      </c>
      <c r="F514">
        <v>1006.2</v>
      </c>
      <c r="G514">
        <v>18.3</v>
      </c>
      <c r="H514" t="s">
        <v>22</v>
      </c>
      <c r="I514">
        <v>72.900000000000006</v>
      </c>
      <c r="J514">
        <v>8.8000000000000007</v>
      </c>
      <c r="K514">
        <v>4.4000000000000004</v>
      </c>
      <c r="L514">
        <v>10.5</v>
      </c>
      <c r="M514" t="s">
        <v>31</v>
      </c>
      <c r="N514" t="s">
        <v>34</v>
      </c>
      <c r="O514" t="s">
        <v>36</v>
      </c>
      <c r="P514" t="str">
        <f t="shared" ref="P514:P577" si="16">IF(E514=0,"No Rain",IF(E514&lt;=10,"Low",IF(E514&lt;=50,"Moderate","Heavy")))</f>
        <v>No Rain</v>
      </c>
      <c r="Q514" t="str">
        <f t="shared" ref="Q514:Q577" si="17">IF(C514&lt;20,"Cold",IF(C514&lt;=30,"Moderate","Hot"))</f>
        <v>Cold</v>
      </c>
    </row>
    <row r="515" spans="1:17" x14ac:dyDescent="0.2">
      <c r="A515" s="1">
        <v>44202</v>
      </c>
      <c r="B515" t="s">
        <v>21</v>
      </c>
      <c r="C515">
        <v>38.299999999999997</v>
      </c>
      <c r="D515">
        <v>59.7</v>
      </c>
      <c r="E515">
        <v>31.4</v>
      </c>
      <c r="F515">
        <v>1007</v>
      </c>
      <c r="G515">
        <v>9.8000000000000007</v>
      </c>
      <c r="H515" t="s">
        <v>29</v>
      </c>
      <c r="I515">
        <v>28.3</v>
      </c>
      <c r="J515">
        <v>5.9</v>
      </c>
      <c r="K515">
        <v>7.9</v>
      </c>
      <c r="L515">
        <v>33.799999999999997</v>
      </c>
      <c r="M515" t="s">
        <v>32</v>
      </c>
      <c r="N515" t="s">
        <v>35</v>
      </c>
      <c r="O515" t="s">
        <v>36</v>
      </c>
      <c r="P515" t="str">
        <f t="shared" si="16"/>
        <v>Moderate</v>
      </c>
      <c r="Q515" t="str">
        <f t="shared" si="17"/>
        <v>Hot</v>
      </c>
    </row>
    <row r="516" spans="1:17" x14ac:dyDescent="0.2">
      <c r="A516" s="1">
        <v>44202</v>
      </c>
      <c r="B516" t="s">
        <v>15</v>
      </c>
      <c r="C516">
        <v>34.6</v>
      </c>
      <c r="D516">
        <v>66.2</v>
      </c>
      <c r="E516">
        <v>8.6999999999999993</v>
      </c>
      <c r="F516">
        <v>1011.4</v>
      </c>
      <c r="G516">
        <v>14.7</v>
      </c>
      <c r="H516" t="s">
        <v>25</v>
      </c>
      <c r="I516">
        <v>98.7</v>
      </c>
      <c r="J516">
        <v>15</v>
      </c>
      <c r="K516">
        <v>2.2000000000000002</v>
      </c>
      <c r="L516">
        <v>18.100000000000001</v>
      </c>
      <c r="M516" t="s">
        <v>33</v>
      </c>
      <c r="N516" t="s">
        <v>35</v>
      </c>
      <c r="O516" t="s">
        <v>40</v>
      </c>
      <c r="P516" t="str">
        <f t="shared" si="16"/>
        <v>Low</v>
      </c>
      <c r="Q516" t="str">
        <f t="shared" si="17"/>
        <v>Hot</v>
      </c>
    </row>
    <row r="517" spans="1:17" x14ac:dyDescent="0.2">
      <c r="A517" s="1">
        <v>44203</v>
      </c>
      <c r="B517" t="s">
        <v>15</v>
      </c>
      <c r="C517">
        <v>25.4</v>
      </c>
      <c r="D517">
        <v>26.3</v>
      </c>
      <c r="E517">
        <v>21.3</v>
      </c>
      <c r="F517">
        <v>1005.9</v>
      </c>
      <c r="G517">
        <v>5.2</v>
      </c>
      <c r="H517" t="s">
        <v>22</v>
      </c>
      <c r="I517">
        <v>100</v>
      </c>
      <c r="J517">
        <v>7.8</v>
      </c>
      <c r="K517">
        <v>2.8</v>
      </c>
      <c r="L517">
        <v>32</v>
      </c>
      <c r="M517" t="s">
        <v>31</v>
      </c>
      <c r="N517" t="s">
        <v>34</v>
      </c>
      <c r="O517" t="s">
        <v>36</v>
      </c>
      <c r="P517" t="str">
        <f t="shared" si="16"/>
        <v>Moderate</v>
      </c>
      <c r="Q517" t="str">
        <f t="shared" si="17"/>
        <v>Moderate</v>
      </c>
    </row>
    <row r="518" spans="1:17" x14ac:dyDescent="0.2">
      <c r="A518" s="1">
        <v>44203</v>
      </c>
      <c r="B518" t="s">
        <v>21</v>
      </c>
      <c r="C518">
        <v>38.299999999999997</v>
      </c>
      <c r="D518">
        <v>87</v>
      </c>
      <c r="E518">
        <v>21.4</v>
      </c>
      <c r="F518">
        <v>1002</v>
      </c>
      <c r="G518">
        <v>8.8000000000000007</v>
      </c>
      <c r="H518" t="s">
        <v>24</v>
      </c>
      <c r="I518">
        <v>73.3</v>
      </c>
      <c r="J518">
        <v>1.7</v>
      </c>
      <c r="K518">
        <v>8.3000000000000007</v>
      </c>
      <c r="L518">
        <v>9</v>
      </c>
      <c r="M518" t="s">
        <v>32</v>
      </c>
      <c r="N518" t="s">
        <v>34</v>
      </c>
      <c r="O518" t="s">
        <v>40</v>
      </c>
      <c r="P518" t="str">
        <f t="shared" si="16"/>
        <v>Moderate</v>
      </c>
      <c r="Q518" t="str">
        <f t="shared" si="17"/>
        <v>Hot</v>
      </c>
    </row>
    <row r="519" spans="1:17" x14ac:dyDescent="0.2">
      <c r="A519" s="1">
        <v>44205</v>
      </c>
      <c r="B519" t="s">
        <v>20</v>
      </c>
      <c r="C519">
        <v>25.6</v>
      </c>
      <c r="D519">
        <v>97.6</v>
      </c>
      <c r="E519">
        <v>4.4000000000000004</v>
      </c>
      <c r="F519">
        <v>995.6</v>
      </c>
      <c r="G519">
        <v>4</v>
      </c>
      <c r="H519" t="s">
        <v>26</v>
      </c>
      <c r="I519">
        <v>95.8</v>
      </c>
      <c r="J519">
        <v>3</v>
      </c>
      <c r="K519">
        <v>11.8</v>
      </c>
      <c r="L519">
        <v>13.9</v>
      </c>
      <c r="M519" t="s">
        <v>33</v>
      </c>
      <c r="N519" t="s">
        <v>35</v>
      </c>
      <c r="O519" t="s">
        <v>37</v>
      </c>
      <c r="P519" t="str">
        <f t="shared" si="16"/>
        <v>Low</v>
      </c>
      <c r="Q519" t="str">
        <f t="shared" si="17"/>
        <v>Moderate</v>
      </c>
    </row>
    <row r="520" spans="1:17" x14ac:dyDescent="0.2">
      <c r="A520" s="1">
        <v>44206</v>
      </c>
      <c r="B520" t="s">
        <v>21</v>
      </c>
      <c r="C520">
        <v>21.9</v>
      </c>
      <c r="D520">
        <v>82.4</v>
      </c>
      <c r="E520">
        <v>6</v>
      </c>
      <c r="F520">
        <v>1008.7</v>
      </c>
      <c r="G520">
        <v>23.9</v>
      </c>
      <c r="H520" t="s">
        <v>24</v>
      </c>
      <c r="I520">
        <v>93.7</v>
      </c>
      <c r="J520">
        <v>10.1</v>
      </c>
      <c r="K520">
        <v>6.9</v>
      </c>
      <c r="L520">
        <v>20.100000000000001</v>
      </c>
      <c r="M520" t="s">
        <v>31</v>
      </c>
      <c r="N520" t="s">
        <v>34</v>
      </c>
      <c r="O520" t="s">
        <v>40</v>
      </c>
      <c r="P520" t="str">
        <f t="shared" si="16"/>
        <v>Low</v>
      </c>
      <c r="Q520" t="str">
        <f t="shared" si="17"/>
        <v>Moderate</v>
      </c>
    </row>
    <row r="521" spans="1:17" x14ac:dyDescent="0.2">
      <c r="A521" s="1">
        <v>44206</v>
      </c>
      <c r="B521" t="s">
        <v>18</v>
      </c>
      <c r="C521">
        <v>44.4</v>
      </c>
      <c r="D521">
        <v>47.8</v>
      </c>
      <c r="E521">
        <v>7.2</v>
      </c>
      <c r="F521">
        <v>1013</v>
      </c>
      <c r="G521">
        <v>9.5</v>
      </c>
      <c r="H521" t="s">
        <v>23</v>
      </c>
      <c r="I521">
        <v>91.2</v>
      </c>
      <c r="J521">
        <v>8.1999999999999993</v>
      </c>
      <c r="K521">
        <v>9</v>
      </c>
      <c r="L521">
        <v>18.3</v>
      </c>
      <c r="M521" t="s">
        <v>32</v>
      </c>
      <c r="N521" t="s">
        <v>35</v>
      </c>
      <c r="O521" t="s">
        <v>40</v>
      </c>
      <c r="P521" t="str">
        <f t="shared" si="16"/>
        <v>Low</v>
      </c>
      <c r="Q521" t="str">
        <f t="shared" si="17"/>
        <v>Hot</v>
      </c>
    </row>
    <row r="522" spans="1:17" x14ac:dyDescent="0.2">
      <c r="A522" s="1">
        <v>44207</v>
      </c>
      <c r="B522" t="s">
        <v>21</v>
      </c>
      <c r="C522">
        <v>29.1</v>
      </c>
      <c r="D522">
        <v>43.7</v>
      </c>
      <c r="E522">
        <v>25.9</v>
      </c>
      <c r="F522">
        <v>996.1</v>
      </c>
      <c r="G522">
        <v>20.6</v>
      </c>
      <c r="H522" t="s">
        <v>29</v>
      </c>
      <c r="I522">
        <v>100</v>
      </c>
      <c r="J522">
        <v>7.1</v>
      </c>
      <c r="K522">
        <v>4.5</v>
      </c>
      <c r="L522">
        <v>21.7</v>
      </c>
      <c r="M522" t="s">
        <v>33</v>
      </c>
      <c r="N522" t="s">
        <v>34</v>
      </c>
      <c r="O522" t="s">
        <v>38</v>
      </c>
      <c r="P522" t="str">
        <f t="shared" si="16"/>
        <v>Moderate</v>
      </c>
      <c r="Q522" t="str">
        <f t="shared" si="17"/>
        <v>Moderate</v>
      </c>
    </row>
    <row r="523" spans="1:17" x14ac:dyDescent="0.2">
      <c r="A523" s="1">
        <v>44209</v>
      </c>
      <c r="B523" t="s">
        <v>20</v>
      </c>
      <c r="C523">
        <v>26.4</v>
      </c>
      <c r="D523">
        <v>84.1</v>
      </c>
      <c r="E523">
        <v>42.4</v>
      </c>
      <c r="F523">
        <v>1003.4</v>
      </c>
      <c r="G523">
        <v>14.2</v>
      </c>
      <c r="H523" t="s">
        <v>22</v>
      </c>
      <c r="I523">
        <v>35.4</v>
      </c>
      <c r="J523">
        <v>7.8</v>
      </c>
      <c r="K523">
        <v>7.2</v>
      </c>
      <c r="L523">
        <v>18.2</v>
      </c>
      <c r="M523" t="s">
        <v>31</v>
      </c>
      <c r="N523" t="s">
        <v>34</v>
      </c>
      <c r="O523" t="s">
        <v>36</v>
      </c>
      <c r="P523" t="str">
        <f t="shared" si="16"/>
        <v>Moderate</v>
      </c>
      <c r="Q523" t="str">
        <f t="shared" si="17"/>
        <v>Moderate</v>
      </c>
    </row>
    <row r="524" spans="1:17" x14ac:dyDescent="0.2">
      <c r="A524" s="1">
        <v>44209</v>
      </c>
      <c r="B524" t="s">
        <v>17</v>
      </c>
      <c r="C524">
        <v>21.1</v>
      </c>
      <c r="D524">
        <v>52.1</v>
      </c>
      <c r="E524">
        <v>16.100000000000001</v>
      </c>
      <c r="F524">
        <v>1009.2</v>
      </c>
      <c r="G524">
        <v>11.4</v>
      </c>
      <c r="H524" t="s">
        <v>23</v>
      </c>
      <c r="I524">
        <v>83.9</v>
      </c>
      <c r="J524">
        <v>9.4</v>
      </c>
      <c r="K524">
        <v>4.5999999999999996</v>
      </c>
      <c r="L524">
        <v>24.7</v>
      </c>
      <c r="M524" t="s">
        <v>32</v>
      </c>
      <c r="N524" t="s">
        <v>35</v>
      </c>
      <c r="O524" t="s">
        <v>39</v>
      </c>
      <c r="P524" t="str">
        <f t="shared" si="16"/>
        <v>Moderate</v>
      </c>
      <c r="Q524" t="str">
        <f t="shared" si="17"/>
        <v>Moderate</v>
      </c>
    </row>
    <row r="525" spans="1:17" x14ac:dyDescent="0.2">
      <c r="A525" s="1">
        <v>44213</v>
      </c>
      <c r="B525" t="s">
        <v>18</v>
      </c>
      <c r="C525">
        <v>26.9</v>
      </c>
      <c r="D525">
        <v>45.5</v>
      </c>
      <c r="E525">
        <v>19.600000000000001</v>
      </c>
      <c r="F525">
        <v>1023.5</v>
      </c>
      <c r="G525">
        <v>6.5</v>
      </c>
      <c r="H525" t="s">
        <v>26</v>
      </c>
      <c r="I525">
        <v>88</v>
      </c>
      <c r="J525">
        <v>12.5</v>
      </c>
      <c r="K525">
        <v>9</v>
      </c>
      <c r="L525">
        <v>25.7</v>
      </c>
      <c r="M525" t="s">
        <v>30</v>
      </c>
      <c r="N525" t="s">
        <v>34</v>
      </c>
      <c r="O525" t="s">
        <v>39</v>
      </c>
      <c r="P525" t="str">
        <f t="shared" si="16"/>
        <v>Moderate</v>
      </c>
      <c r="Q525" t="str">
        <f t="shared" si="17"/>
        <v>Moderate</v>
      </c>
    </row>
    <row r="526" spans="1:17" x14ac:dyDescent="0.2">
      <c r="A526" s="1">
        <v>44213</v>
      </c>
      <c r="B526" t="s">
        <v>18</v>
      </c>
      <c r="C526">
        <v>31.9</v>
      </c>
      <c r="D526">
        <v>52.8</v>
      </c>
      <c r="E526">
        <v>6.2</v>
      </c>
      <c r="F526">
        <v>1006.2</v>
      </c>
      <c r="G526">
        <v>4.5</v>
      </c>
      <c r="H526" t="s">
        <v>26</v>
      </c>
      <c r="I526">
        <v>100</v>
      </c>
      <c r="J526">
        <v>2.4</v>
      </c>
      <c r="K526">
        <v>2</v>
      </c>
      <c r="L526">
        <v>14.9</v>
      </c>
      <c r="M526" t="s">
        <v>30</v>
      </c>
      <c r="N526" t="s">
        <v>34</v>
      </c>
      <c r="O526" t="s">
        <v>39</v>
      </c>
      <c r="P526" t="str">
        <f t="shared" si="16"/>
        <v>Low</v>
      </c>
      <c r="Q526" t="str">
        <f t="shared" si="17"/>
        <v>Hot</v>
      </c>
    </row>
    <row r="527" spans="1:17" x14ac:dyDescent="0.2">
      <c r="A527" s="1">
        <v>44213</v>
      </c>
      <c r="B527" t="s">
        <v>20</v>
      </c>
      <c r="C527">
        <v>37.200000000000003</v>
      </c>
      <c r="D527">
        <v>74.900000000000006</v>
      </c>
      <c r="E527">
        <v>44.1</v>
      </c>
      <c r="F527">
        <v>1009.3</v>
      </c>
      <c r="G527">
        <v>12.7</v>
      </c>
      <c r="H527" t="s">
        <v>29</v>
      </c>
      <c r="I527">
        <v>53.2</v>
      </c>
      <c r="J527">
        <v>2.9</v>
      </c>
      <c r="K527">
        <v>3.7</v>
      </c>
      <c r="L527">
        <v>21.2</v>
      </c>
      <c r="M527" t="s">
        <v>32</v>
      </c>
      <c r="N527" t="s">
        <v>34</v>
      </c>
      <c r="O527" t="s">
        <v>39</v>
      </c>
      <c r="P527" t="str">
        <f t="shared" si="16"/>
        <v>Moderate</v>
      </c>
      <c r="Q527" t="str">
        <f t="shared" si="17"/>
        <v>Hot</v>
      </c>
    </row>
    <row r="528" spans="1:17" x14ac:dyDescent="0.2">
      <c r="A528" s="1">
        <v>44214</v>
      </c>
      <c r="B528" t="s">
        <v>21</v>
      </c>
      <c r="C528">
        <v>29.6</v>
      </c>
      <c r="D528">
        <v>35.4</v>
      </c>
      <c r="E528">
        <v>8.8000000000000007</v>
      </c>
      <c r="F528">
        <v>1005.5</v>
      </c>
      <c r="G528">
        <v>11.8</v>
      </c>
      <c r="H528" t="s">
        <v>27</v>
      </c>
      <c r="I528">
        <v>68.8</v>
      </c>
      <c r="J528">
        <v>9.5</v>
      </c>
      <c r="K528">
        <v>9.9</v>
      </c>
      <c r="L528">
        <v>3.8</v>
      </c>
      <c r="M528" t="s">
        <v>32</v>
      </c>
      <c r="N528" t="s">
        <v>34</v>
      </c>
      <c r="O528" t="s">
        <v>36</v>
      </c>
      <c r="P528" t="str">
        <f t="shared" si="16"/>
        <v>Low</v>
      </c>
      <c r="Q528" t="str">
        <f t="shared" si="17"/>
        <v>Moderate</v>
      </c>
    </row>
    <row r="529" spans="1:17" x14ac:dyDescent="0.2">
      <c r="A529" s="1">
        <v>44215</v>
      </c>
      <c r="B529" t="s">
        <v>19</v>
      </c>
      <c r="C529">
        <v>25.2</v>
      </c>
      <c r="D529">
        <v>55.9</v>
      </c>
      <c r="E529">
        <v>20.3</v>
      </c>
      <c r="F529">
        <v>1014</v>
      </c>
      <c r="G529">
        <v>12.5</v>
      </c>
      <c r="H529" t="s">
        <v>26</v>
      </c>
      <c r="I529">
        <v>50.3</v>
      </c>
      <c r="J529">
        <v>6.8</v>
      </c>
      <c r="K529">
        <v>0.2</v>
      </c>
      <c r="L529">
        <v>30.3</v>
      </c>
      <c r="M529" t="s">
        <v>30</v>
      </c>
      <c r="N529" t="s">
        <v>35</v>
      </c>
      <c r="O529" t="s">
        <v>38</v>
      </c>
      <c r="P529" t="str">
        <f t="shared" si="16"/>
        <v>Moderate</v>
      </c>
      <c r="Q529" t="str">
        <f t="shared" si="17"/>
        <v>Moderate</v>
      </c>
    </row>
    <row r="530" spans="1:17" x14ac:dyDescent="0.2">
      <c r="A530" s="1">
        <v>44217</v>
      </c>
      <c r="B530" t="s">
        <v>19</v>
      </c>
      <c r="C530">
        <v>27.8</v>
      </c>
      <c r="D530">
        <v>72.900000000000006</v>
      </c>
      <c r="E530">
        <v>50.1</v>
      </c>
      <c r="F530">
        <v>1013.3</v>
      </c>
      <c r="G530">
        <v>3.6</v>
      </c>
      <c r="H530" t="s">
        <v>25</v>
      </c>
      <c r="I530">
        <v>64.8</v>
      </c>
      <c r="J530">
        <v>4</v>
      </c>
      <c r="K530">
        <v>6</v>
      </c>
      <c r="L530">
        <v>19.2</v>
      </c>
      <c r="M530" t="s">
        <v>31</v>
      </c>
      <c r="N530" t="s">
        <v>35</v>
      </c>
      <c r="O530" t="s">
        <v>38</v>
      </c>
      <c r="P530" t="str">
        <f t="shared" si="16"/>
        <v>Heavy</v>
      </c>
      <c r="Q530" t="str">
        <f t="shared" si="17"/>
        <v>Moderate</v>
      </c>
    </row>
    <row r="531" spans="1:17" x14ac:dyDescent="0.2">
      <c r="A531" s="1">
        <v>44217</v>
      </c>
      <c r="B531" t="s">
        <v>20</v>
      </c>
      <c r="C531">
        <v>32.799999999999997</v>
      </c>
      <c r="D531">
        <v>100</v>
      </c>
      <c r="E531">
        <v>12</v>
      </c>
      <c r="F531">
        <v>1000.8</v>
      </c>
      <c r="G531">
        <v>9.6999999999999993</v>
      </c>
      <c r="H531" t="s">
        <v>26</v>
      </c>
      <c r="I531">
        <v>83.1</v>
      </c>
      <c r="J531">
        <v>5.2</v>
      </c>
      <c r="K531">
        <v>2.2000000000000002</v>
      </c>
      <c r="L531">
        <v>19.600000000000001</v>
      </c>
      <c r="M531" t="s">
        <v>32</v>
      </c>
      <c r="N531" t="s">
        <v>34</v>
      </c>
      <c r="O531" t="s">
        <v>36</v>
      </c>
      <c r="P531" t="str">
        <f t="shared" si="16"/>
        <v>Moderate</v>
      </c>
      <c r="Q531" t="str">
        <f t="shared" si="17"/>
        <v>Hot</v>
      </c>
    </row>
    <row r="532" spans="1:17" x14ac:dyDescent="0.2">
      <c r="A532" s="1">
        <v>44217</v>
      </c>
      <c r="B532" t="s">
        <v>16</v>
      </c>
      <c r="C532">
        <v>39.299999999999997</v>
      </c>
      <c r="D532">
        <v>48.3</v>
      </c>
      <c r="E532">
        <v>11.9</v>
      </c>
      <c r="F532">
        <v>1002.5</v>
      </c>
      <c r="G532">
        <v>16.3</v>
      </c>
      <c r="H532" t="s">
        <v>22</v>
      </c>
      <c r="I532">
        <v>53.3</v>
      </c>
      <c r="J532">
        <v>7</v>
      </c>
      <c r="K532">
        <v>7.6</v>
      </c>
      <c r="L532">
        <v>25.2</v>
      </c>
      <c r="M532" t="s">
        <v>31</v>
      </c>
      <c r="N532" t="s">
        <v>35</v>
      </c>
      <c r="O532" t="s">
        <v>40</v>
      </c>
      <c r="P532" t="str">
        <f t="shared" si="16"/>
        <v>Moderate</v>
      </c>
      <c r="Q532" t="str">
        <f t="shared" si="17"/>
        <v>Hot</v>
      </c>
    </row>
    <row r="533" spans="1:17" x14ac:dyDescent="0.2">
      <c r="A533" s="1">
        <v>44217</v>
      </c>
      <c r="B533" t="s">
        <v>16</v>
      </c>
      <c r="C533">
        <v>29.4</v>
      </c>
      <c r="D533">
        <v>51.6</v>
      </c>
      <c r="E533">
        <v>33.700000000000003</v>
      </c>
      <c r="F533">
        <v>1011.3</v>
      </c>
      <c r="G533">
        <v>22.9</v>
      </c>
      <c r="H533" t="s">
        <v>25</v>
      </c>
      <c r="I533">
        <v>79.7</v>
      </c>
      <c r="J533">
        <v>4.0999999999999996</v>
      </c>
      <c r="K533">
        <v>4</v>
      </c>
      <c r="L533">
        <v>22.2</v>
      </c>
      <c r="M533" t="s">
        <v>33</v>
      </c>
      <c r="N533" t="s">
        <v>34</v>
      </c>
      <c r="O533" t="s">
        <v>36</v>
      </c>
      <c r="P533" t="str">
        <f t="shared" si="16"/>
        <v>Moderate</v>
      </c>
      <c r="Q533" t="str">
        <f t="shared" si="17"/>
        <v>Moderate</v>
      </c>
    </row>
    <row r="534" spans="1:17" x14ac:dyDescent="0.2">
      <c r="A534" s="1">
        <v>44217</v>
      </c>
      <c r="B534" t="s">
        <v>16</v>
      </c>
      <c r="C534">
        <v>35.6</v>
      </c>
      <c r="D534">
        <v>72</v>
      </c>
      <c r="E534">
        <v>28.6</v>
      </c>
      <c r="F534">
        <v>1016.4</v>
      </c>
      <c r="G534">
        <v>16.8</v>
      </c>
      <c r="H534" t="s">
        <v>25</v>
      </c>
      <c r="I534">
        <v>100</v>
      </c>
      <c r="J534">
        <v>11.7</v>
      </c>
      <c r="K534">
        <v>3.2</v>
      </c>
      <c r="L534">
        <v>26.6</v>
      </c>
      <c r="M534" t="s">
        <v>30</v>
      </c>
      <c r="N534" t="s">
        <v>34</v>
      </c>
      <c r="O534" t="s">
        <v>36</v>
      </c>
      <c r="P534" t="str">
        <f t="shared" si="16"/>
        <v>Moderate</v>
      </c>
      <c r="Q534" t="str">
        <f t="shared" si="17"/>
        <v>Hot</v>
      </c>
    </row>
    <row r="535" spans="1:17" x14ac:dyDescent="0.2">
      <c r="A535" s="1">
        <v>44217</v>
      </c>
      <c r="B535" t="s">
        <v>19</v>
      </c>
      <c r="C535">
        <v>36</v>
      </c>
      <c r="D535">
        <v>47</v>
      </c>
      <c r="E535">
        <v>20.2</v>
      </c>
      <c r="F535">
        <v>993.7</v>
      </c>
      <c r="G535">
        <v>7.2</v>
      </c>
      <c r="H535" t="s">
        <v>26</v>
      </c>
      <c r="I535">
        <v>76.599999999999994</v>
      </c>
      <c r="J535">
        <v>5.3</v>
      </c>
      <c r="K535">
        <v>3.8</v>
      </c>
      <c r="L535">
        <v>22.4</v>
      </c>
      <c r="M535" t="s">
        <v>33</v>
      </c>
      <c r="N535" t="s">
        <v>35</v>
      </c>
      <c r="O535" t="s">
        <v>39</v>
      </c>
      <c r="P535" t="str">
        <f t="shared" si="16"/>
        <v>Moderate</v>
      </c>
      <c r="Q535" t="str">
        <f t="shared" si="17"/>
        <v>Hot</v>
      </c>
    </row>
    <row r="536" spans="1:17" x14ac:dyDescent="0.2">
      <c r="A536" s="1">
        <v>44219</v>
      </c>
      <c r="B536" t="s">
        <v>19</v>
      </c>
      <c r="C536">
        <v>32.1</v>
      </c>
      <c r="D536">
        <v>30.2</v>
      </c>
      <c r="E536">
        <v>17.600000000000001</v>
      </c>
      <c r="F536">
        <v>1008.6</v>
      </c>
      <c r="G536">
        <v>7.5</v>
      </c>
      <c r="H536" t="s">
        <v>25</v>
      </c>
      <c r="I536">
        <v>81.099999999999994</v>
      </c>
      <c r="J536">
        <v>9.9</v>
      </c>
      <c r="K536">
        <v>7.9</v>
      </c>
      <c r="L536">
        <v>27.2</v>
      </c>
      <c r="M536" t="s">
        <v>31</v>
      </c>
      <c r="N536" t="s">
        <v>34</v>
      </c>
      <c r="O536" t="s">
        <v>36</v>
      </c>
      <c r="P536" t="str">
        <f t="shared" si="16"/>
        <v>Moderate</v>
      </c>
      <c r="Q536" t="str">
        <f t="shared" si="17"/>
        <v>Hot</v>
      </c>
    </row>
    <row r="537" spans="1:17" x14ac:dyDescent="0.2">
      <c r="A537" s="1">
        <v>44220</v>
      </c>
      <c r="B537" t="s">
        <v>20</v>
      </c>
      <c r="C537">
        <v>30.6</v>
      </c>
      <c r="D537">
        <v>67.3</v>
      </c>
      <c r="E537">
        <v>31.5</v>
      </c>
      <c r="F537">
        <v>1003.2</v>
      </c>
      <c r="G537">
        <v>13</v>
      </c>
      <c r="H537" t="s">
        <v>22</v>
      </c>
      <c r="I537">
        <v>22.8</v>
      </c>
      <c r="J537">
        <v>12.8</v>
      </c>
      <c r="K537">
        <v>6.8</v>
      </c>
      <c r="L537">
        <v>20.2</v>
      </c>
      <c r="M537" t="s">
        <v>31</v>
      </c>
      <c r="N537" t="s">
        <v>35</v>
      </c>
      <c r="O537" t="s">
        <v>40</v>
      </c>
      <c r="P537" t="str">
        <f t="shared" si="16"/>
        <v>Moderate</v>
      </c>
      <c r="Q537" t="str">
        <f t="shared" si="17"/>
        <v>Hot</v>
      </c>
    </row>
    <row r="538" spans="1:17" x14ac:dyDescent="0.2">
      <c r="A538" s="1">
        <v>44221</v>
      </c>
      <c r="B538" t="s">
        <v>19</v>
      </c>
      <c r="C538">
        <v>17.3</v>
      </c>
      <c r="D538">
        <v>83.9</v>
      </c>
      <c r="E538">
        <v>43.3</v>
      </c>
      <c r="F538">
        <v>1019.7</v>
      </c>
      <c r="G538">
        <v>7.9</v>
      </c>
      <c r="H538" t="s">
        <v>25</v>
      </c>
      <c r="I538">
        <v>18.3</v>
      </c>
      <c r="J538">
        <v>12.8</v>
      </c>
      <c r="K538">
        <v>4.3</v>
      </c>
      <c r="L538">
        <v>22.8</v>
      </c>
      <c r="M538" t="s">
        <v>32</v>
      </c>
      <c r="N538" t="s">
        <v>34</v>
      </c>
      <c r="O538" t="s">
        <v>39</v>
      </c>
      <c r="P538" t="str">
        <f t="shared" si="16"/>
        <v>Moderate</v>
      </c>
      <c r="Q538" t="str">
        <f t="shared" si="17"/>
        <v>Cold</v>
      </c>
    </row>
    <row r="539" spans="1:17" x14ac:dyDescent="0.2">
      <c r="A539" s="1">
        <v>44221</v>
      </c>
      <c r="B539" t="s">
        <v>20</v>
      </c>
      <c r="C539">
        <v>39.799999999999997</v>
      </c>
      <c r="D539">
        <v>80.8</v>
      </c>
      <c r="E539">
        <v>5</v>
      </c>
      <c r="F539">
        <v>1007.7</v>
      </c>
      <c r="G539">
        <v>21.5</v>
      </c>
      <c r="H539" t="s">
        <v>28</v>
      </c>
      <c r="I539">
        <v>45.8</v>
      </c>
      <c r="J539">
        <v>5.9</v>
      </c>
      <c r="K539">
        <v>7</v>
      </c>
      <c r="L539">
        <v>16.100000000000001</v>
      </c>
      <c r="M539" t="s">
        <v>31</v>
      </c>
      <c r="N539" t="s">
        <v>34</v>
      </c>
      <c r="O539" t="s">
        <v>39</v>
      </c>
      <c r="P539" t="str">
        <f t="shared" si="16"/>
        <v>Low</v>
      </c>
      <c r="Q539" t="str">
        <f t="shared" si="17"/>
        <v>Hot</v>
      </c>
    </row>
    <row r="540" spans="1:17" x14ac:dyDescent="0.2">
      <c r="A540" s="1">
        <v>44221</v>
      </c>
      <c r="B540" t="s">
        <v>19</v>
      </c>
      <c r="C540">
        <v>14</v>
      </c>
      <c r="D540">
        <v>52.3</v>
      </c>
      <c r="E540">
        <v>21.6</v>
      </c>
      <c r="F540">
        <v>1021.5</v>
      </c>
      <c r="G540">
        <v>0</v>
      </c>
      <c r="H540" t="s">
        <v>26</v>
      </c>
      <c r="I540">
        <v>53.8</v>
      </c>
      <c r="J540">
        <v>8.5</v>
      </c>
      <c r="K540">
        <v>5.6</v>
      </c>
      <c r="L540">
        <v>16.3</v>
      </c>
      <c r="M540" t="s">
        <v>33</v>
      </c>
      <c r="N540" t="s">
        <v>34</v>
      </c>
      <c r="O540" t="s">
        <v>36</v>
      </c>
      <c r="P540" t="str">
        <f t="shared" si="16"/>
        <v>Moderate</v>
      </c>
      <c r="Q540" t="str">
        <f t="shared" si="17"/>
        <v>Cold</v>
      </c>
    </row>
    <row r="541" spans="1:17" x14ac:dyDescent="0.2">
      <c r="A541" s="1">
        <v>44222</v>
      </c>
      <c r="B541" t="s">
        <v>19</v>
      </c>
      <c r="C541">
        <v>10.8</v>
      </c>
      <c r="D541">
        <v>65.099999999999994</v>
      </c>
      <c r="E541">
        <v>15.6</v>
      </c>
      <c r="F541">
        <v>1016.1</v>
      </c>
      <c r="G541">
        <v>12.2</v>
      </c>
      <c r="H541" t="s">
        <v>26</v>
      </c>
      <c r="I541">
        <v>16.7</v>
      </c>
      <c r="J541">
        <v>9</v>
      </c>
      <c r="K541">
        <v>6.4</v>
      </c>
      <c r="L541">
        <v>20.399999999999999</v>
      </c>
      <c r="M541" t="s">
        <v>32</v>
      </c>
      <c r="N541" t="s">
        <v>34</v>
      </c>
      <c r="O541" t="s">
        <v>40</v>
      </c>
      <c r="P541" t="str">
        <f t="shared" si="16"/>
        <v>Moderate</v>
      </c>
      <c r="Q541" t="str">
        <f t="shared" si="17"/>
        <v>Cold</v>
      </c>
    </row>
    <row r="542" spans="1:17" x14ac:dyDescent="0.2">
      <c r="A542" s="1">
        <v>44222</v>
      </c>
      <c r="B542" t="s">
        <v>16</v>
      </c>
      <c r="C542">
        <v>40.700000000000003</v>
      </c>
      <c r="D542">
        <v>98.5</v>
      </c>
      <c r="E542">
        <v>16.8</v>
      </c>
      <c r="F542">
        <v>1004.4</v>
      </c>
      <c r="G542">
        <v>6.1</v>
      </c>
      <c r="H542" t="s">
        <v>22</v>
      </c>
      <c r="I542">
        <v>58.8</v>
      </c>
      <c r="J542">
        <v>3.3</v>
      </c>
      <c r="K542">
        <v>7</v>
      </c>
      <c r="L542">
        <v>25.2</v>
      </c>
      <c r="M542" t="s">
        <v>31</v>
      </c>
      <c r="N542" t="s">
        <v>35</v>
      </c>
      <c r="O542" t="s">
        <v>39</v>
      </c>
      <c r="P542" t="str">
        <f t="shared" si="16"/>
        <v>Moderate</v>
      </c>
      <c r="Q542" t="str">
        <f t="shared" si="17"/>
        <v>Hot</v>
      </c>
    </row>
    <row r="543" spans="1:17" x14ac:dyDescent="0.2">
      <c r="A543" s="1">
        <v>44223</v>
      </c>
      <c r="B543" t="s">
        <v>20</v>
      </c>
      <c r="C543">
        <v>38.4</v>
      </c>
      <c r="D543">
        <v>57.8</v>
      </c>
      <c r="E543">
        <v>39.5</v>
      </c>
      <c r="F543">
        <v>1013.5</v>
      </c>
      <c r="G543">
        <v>19.100000000000001</v>
      </c>
      <c r="H543" t="s">
        <v>27</v>
      </c>
      <c r="I543">
        <v>56.9</v>
      </c>
      <c r="J543">
        <v>11.4</v>
      </c>
      <c r="K543">
        <v>3.1</v>
      </c>
      <c r="L543">
        <v>20.399999999999999</v>
      </c>
      <c r="M543" t="s">
        <v>32</v>
      </c>
      <c r="N543" t="s">
        <v>35</v>
      </c>
      <c r="O543" t="s">
        <v>36</v>
      </c>
      <c r="P543" t="str">
        <f t="shared" si="16"/>
        <v>Moderate</v>
      </c>
      <c r="Q543" t="str">
        <f t="shared" si="17"/>
        <v>Hot</v>
      </c>
    </row>
    <row r="544" spans="1:17" x14ac:dyDescent="0.2">
      <c r="A544" s="1">
        <v>44223</v>
      </c>
      <c r="B544" t="s">
        <v>20</v>
      </c>
      <c r="C544">
        <v>31.7</v>
      </c>
      <c r="D544">
        <v>60.2</v>
      </c>
      <c r="E544">
        <v>18.899999999999999</v>
      </c>
      <c r="F544">
        <v>1005.2</v>
      </c>
      <c r="G544">
        <v>2.2999999999999998</v>
      </c>
      <c r="H544" t="s">
        <v>24</v>
      </c>
      <c r="I544">
        <v>60.4</v>
      </c>
      <c r="J544">
        <v>6.9</v>
      </c>
      <c r="K544">
        <v>9.3000000000000007</v>
      </c>
      <c r="L544">
        <v>19.8</v>
      </c>
      <c r="M544" t="s">
        <v>30</v>
      </c>
      <c r="N544" t="s">
        <v>34</v>
      </c>
      <c r="O544" t="s">
        <v>36</v>
      </c>
      <c r="P544" t="str">
        <f t="shared" si="16"/>
        <v>Moderate</v>
      </c>
      <c r="Q544" t="str">
        <f t="shared" si="17"/>
        <v>Hot</v>
      </c>
    </row>
    <row r="545" spans="1:17" x14ac:dyDescent="0.2">
      <c r="A545" s="1">
        <v>44223</v>
      </c>
      <c r="B545" t="s">
        <v>16</v>
      </c>
      <c r="C545">
        <v>25.3</v>
      </c>
      <c r="D545">
        <v>59.6</v>
      </c>
      <c r="E545">
        <v>7.5</v>
      </c>
      <c r="F545">
        <v>1008.4</v>
      </c>
      <c r="G545">
        <v>4.2</v>
      </c>
      <c r="H545" t="s">
        <v>25</v>
      </c>
      <c r="I545">
        <v>29.5</v>
      </c>
      <c r="J545">
        <v>9.1999999999999993</v>
      </c>
      <c r="K545">
        <v>12</v>
      </c>
      <c r="L545">
        <v>25.1</v>
      </c>
      <c r="M545" t="s">
        <v>33</v>
      </c>
      <c r="N545" t="s">
        <v>35</v>
      </c>
      <c r="O545" t="s">
        <v>38</v>
      </c>
      <c r="P545" t="str">
        <f t="shared" si="16"/>
        <v>Low</v>
      </c>
      <c r="Q545" t="str">
        <f t="shared" si="17"/>
        <v>Moderate</v>
      </c>
    </row>
    <row r="546" spans="1:17" x14ac:dyDescent="0.2">
      <c r="A546" s="1">
        <v>44224</v>
      </c>
      <c r="B546" t="s">
        <v>15</v>
      </c>
      <c r="C546">
        <v>43.4</v>
      </c>
      <c r="D546">
        <v>81</v>
      </c>
      <c r="E546">
        <v>11.1</v>
      </c>
      <c r="F546">
        <v>1023</v>
      </c>
      <c r="G546">
        <v>19.399999999999999</v>
      </c>
      <c r="H546" t="s">
        <v>23</v>
      </c>
      <c r="I546">
        <v>56.4</v>
      </c>
      <c r="J546">
        <v>12.1</v>
      </c>
      <c r="K546">
        <v>7.3</v>
      </c>
      <c r="L546">
        <v>21.9</v>
      </c>
      <c r="M546" t="s">
        <v>30</v>
      </c>
      <c r="N546" t="s">
        <v>35</v>
      </c>
      <c r="O546" t="s">
        <v>40</v>
      </c>
      <c r="P546" t="str">
        <f t="shared" si="16"/>
        <v>Moderate</v>
      </c>
      <c r="Q546" t="str">
        <f t="shared" si="17"/>
        <v>Hot</v>
      </c>
    </row>
    <row r="547" spans="1:17" x14ac:dyDescent="0.2">
      <c r="A547" s="1">
        <v>44225</v>
      </c>
      <c r="B547" t="s">
        <v>16</v>
      </c>
      <c r="C547">
        <v>28.4</v>
      </c>
      <c r="D547">
        <v>74.599999999999994</v>
      </c>
      <c r="E547">
        <v>5.5</v>
      </c>
      <c r="F547">
        <v>1023</v>
      </c>
      <c r="G547">
        <v>21.2</v>
      </c>
      <c r="H547" t="s">
        <v>25</v>
      </c>
      <c r="I547">
        <v>57.4</v>
      </c>
      <c r="J547">
        <v>11.4</v>
      </c>
      <c r="K547">
        <v>2.1</v>
      </c>
      <c r="L547">
        <v>18.100000000000001</v>
      </c>
      <c r="M547" t="s">
        <v>33</v>
      </c>
      <c r="N547" t="s">
        <v>35</v>
      </c>
      <c r="O547" t="s">
        <v>39</v>
      </c>
      <c r="P547" t="str">
        <f t="shared" si="16"/>
        <v>Low</v>
      </c>
      <c r="Q547" t="str">
        <f t="shared" si="17"/>
        <v>Moderate</v>
      </c>
    </row>
    <row r="548" spans="1:17" x14ac:dyDescent="0.2">
      <c r="A548" s="1">
        <v>44226</v>
      </c>
      <c r="B548" t="s">
        <v>20</v>
      </c>
      <c r="C548">
        <v>34.299999999999997</v>
      </c>
      <c r="D548">
        <v>86.2</v>
      </c>
      <c r="E548">
        <v>4.5999999999999996</v>
      </c>
      <c r="F548">
        <v>1017.8</v>
      </c>
      <c r="G548">
        <v>26.1</v>
      </c>
      <c r="H548" t="s">
        <v>24</v>
      </c>
      <c r="I548">
        <v>51.1</v>
      </c>
      <c r="J548">
        <v>3.9</v>
      </c>
      <c r="K548">
        <v>4.7</v>
      </c>
      <c r="L548">
        <v>21</v>
      </c>
      <c r="M548" t="s">
        <v>33</v>
      </c>
      <c r="N548" t="s">
        <v>35</v>
      </c>
      <c r="O548" t="s">
        <v>38</v>
      </c>
      <c r="P548" t="str">
        <f t="shared" si="16"/>
        <v>Low</v>
      </c>
      <c r="Q548" t="str">
        <f t="shared" si="17"/>
        <v>Hot</v>
      </c>
    </row>
    <row r="549" spans="1:17" x14ac:dyDescent="0.2">
      <c r="A549" s="1">
        <v>44226</v>
      </c>
      <c r="B549" t="s">
        <v>18</v>
      </c>
      <c r="C549">
        <v>17.899999999999999</v>
      </c>
      <c r="D549">
        <v>52.1</v>
      </c>
      <c r="E549">
        <v>28.8</v>
      </c>
      <c r="F549">
        <v>1009.9</v>
      </c>
      <c r="G549">
        <v>14.9</v>
      </c>
      <c r="H549" t="s">
        <v>27</v>
      </c>
      <c r="I549">
        <v>74.599999999999994</v>
      </c>
      <c r="J549">
        <v>11.4</v>
      </c>
      <c r="K549">
        <v>2.9</v>
      </c>
      <c r="L549">
        <v>27</v>
      </c>
      <c r="M549" t="s">
        <v>32</v>
      </c>
      <c r="N549" t="s">
        <v>35</v>
      </c>
      <c r="O549" t="s">
        <v>38</v>
      </c>
      <c r="P549" t="str">
        <f t="shared" si="16"/>
        <v>Moderate</v>
      </c>
      <c r="Q549" t="str">
        <f t="shared" si="17"/>
        <v>Cold</v>
      </c>
    </row>
    <row r="550" spans="1:17" x14ac:dyDescent="0.2">
      <c r="A550" s="1">
        <v>44226</v>
      </c>
      <c r="B550" t="s">
        <v>20</v>
      </c>
      <c r="C550">
        <v>29.4</v>
      </c>
      <c r="D550">
        <v>51.7</v>
      </c>
      <c r="E550">
        <v>6.3</v>
      </c>
      <c r="F550">
        <v>1023.9</v>
      </c>
      <c r="G550">
        <v>6.7</v>
      </c>
      <c r="H550" t="s">
        <v>22</v>
      </c>
      <c r="I550">
        <v>66.900000000000006</v>
      </c>
      <c r="J550">
        <v>5.9</v>
      </c>
      <c r="K550">
        <v>3.2</v>
      </c>
      <c r="L550">
        <v>24.5</v>
      </c>
      <c r="M550" t="s">
        <v>31</v>
      </c>
      <c r="N550" t="s">
        <v>35</v>
      </c>
      <c r="O550" t="s">
        <v>39</v>
      </c>
      <c r="P550" t="str">
        <f t="shared" si="16"/>
        <v>Low</v>
      </c>
      <c r="Q550" t="str">
        <f t="shared" si="17"/>
        <v>Moderate</v>
      </c>
    </row>
    <row r="551" spans="1:17" x14ac:dyDescent="0.2">
      <c r="A551" s="1">
        <v>44228</v>
      </c>
      <c r="B551" t="s">
        <v>15</v>
      </c>
      <c r="C551">
        <v>26.8</v>
      </c>
      <c r="D551">
        <v>99.4</v>
      </c>
      <c r="E551">
        <v>21.7</v>
      </c>
      <c r="F551">
        <v>1011.4</v>
      </c>
      <c r="G551">
        <v>8.9</v>
      </c>
      <c r="H551" t="s">
        <v>28</v>
      </c>
      <c r="I551">
        <v>32.6</v>
      </c>
      <c r="J551">
        <v>3.7</v>
      </c>
      <c r="K551">
        <v>6.8</v>
      </c>
      <c r="L551">
        <v>21.7</v>
      </c>
      <c r="M551" t="s">
        <v>32</v>
      </c>
      <c r="N551" t="s">
        <v>35</v>
      </c>
      <c r="O551" t="s">
        <v>39</v>
      </c>
      <c r="P551" t="str">
        <f t="shared" si="16"/>
        <v>Moderate</v>
      </c>
      <c r="Q551" t="str">
        <f t="shared" si="17"/>
        <v>Moderate</v>
      </c>
    </row>
    <row r="552" spans="1:17" x14ac:dyDescent="0.2">
      <c r="A552" s="1">
        <v>44231</v>
      </c>
      <c r="B552" t="s">
        <v>15</v>
      </c>
      <c r="C552">
        <v>28.7</v>
      </c>
      <c r="D552">
        <v>67.900000000000006</v>
      </c>
      <c r="E552">
        <v>4.3</v>
      </c>
      <c r="F552">
        <v>1016.9</v>
      </c>
      <c r="G552">
        <v>14.2</v>
      </c>
      <c r="H552" t="s">
        <v>24</v>
      </c>
      <c r="I552">
        <v>44.4</v>
      </c>
      <c r="J552">
        <v>5.6</v>
      </c>
      <c r="K552">
        <v>4.9000000000000004</v>
      </c>
      <c r="L552">
        <v>26.7</v>
      </c>
      <c r="M552" t="s">
        <v>33</v>
      </c>
      <c r="N552" t="s">
        <v>35</v>
      </c>
      <c r="O552" t="s">
        <v>38</v>
      </c>
      <c r="P552" t="str">
        <f t="shared" si="16"/>
        <v>Low</v>
      </c>
      <c r="Q552" t="str">
        <f t="shared" si="17"/>
        <v>Moderate</v>
      </c>
    </row>
    <row r="553" spans="1:17" x14ac:dyDescent="0.2">
      <c r="A553" s="1">
        <v>44231</v>
      </c>
      <c r="B553" t="s">
        <v>17</v>
      </c>
      <c r="C553">
        <v>17.399999999999999</v>
      </c>
      <c r="D553">
        <v>62.7</v>
      </c>
      <c r="E553">
        <v>42.2</v>
      </c>
      <c r="F553">
        <v>1027.8</v>
      </c>
      <c r="G553">
        <v>24</v>
      </c>
      <c r="H553" t="s">
        <v>29</v>
      </c>
      <c r="I553">
        <v>15.8</v>
      </c>
      <c r="J553">
        <v>5.7</v>
      </c>
      <c r="K553">
        <v>8.1999999999999993</v>
      </c>
      <c r="L553">
        <v>25</v>
      </c>
      <c r="M553" t="s">
        <v>32</v>
      </c>
      <c r="N553" t="s">
        <v>34</v>
      </c>
      <c r="O553" t="s">
        <v>39</v>
      </c>
      <c r="P553" t="str">
        <f t="shared" si="16"/>
        <v>Moderate</v>
      </c>
      <c r="Q553" t="str">
        <f t="shared" si="17"/>
        <v>Cold</v>
      </c>
    </row>
    <row r="554" spans="1:17" x14ac:dyDescent="0.2">
      <c r="A554" s="1">
        <v>44233</v>
      </c>
      <c r="B554" t="s">
        <v>19</v>
      </c>
      <c r="C554">
        <v>29.4</v>
      </c>
      <c r="D554">
        <v>84.4</v>
      </c>
      <c r="E554">
        <v>23.1</v>
      </c>
      <c r="F554">
        <v>1007.7</v>
      </c>
      <c r="G554">
        <v>10.7</v>
      </c>
      <c r="H554" t="s">
        <v>25</v>
      </c>
      <c r="I554">
        <v>68.3</v>
      </c>
      <c r="J554">
        <v>8</v>
      </c>
      <c r="K554">
        <v>9.9</v>
      </c>
      <c r="L554">
        <v>15.5</v>
      </c>
      <c r="M554" t="s">
        <v>32</v>
      </c>
      <c r="N554" t="s">
        <v>34</v>
      </c>
      <c r="O554" t="s">
        <v>40</v>
      </c>
      <c r="P554" t="str">
        <f t="shared" si="16"/>
        <v>Moderate</v>
      </c>
      <c r="Q554" t="str">
        <f t="shared" si="17"/>
        <v>Moderate</v>
      </c>
    </row>
    <row r="555" spans="1:17" x14ac:dyDescent="0.2">
      <c r="A555" s="1">
        <v>44233</v>
      </c>
      <c r="B555" t="s">
        <v>18</v>
      </c>
      <c r="C555">
        <v>28.7</v>
      </c>
      <c r="D555">
        <v>67</v>
      </c>
      <c r="E555">
        <v>3.2</v>
      </c>
      <c r="F555">
        <v>1017.5</v>
      </c>
      <c r="G555">
        <v>18.2</v>
      </c>
      <c r="H555" t="s">
        <v>29</v>
      </c>
      <c r="I555">
        <v>100</v>
      </c>
      <c r="J555">
        <v>13</v>
      </c>
      <c r="K555">
        <v>4.0999999999999996</v>
      </c>
      <c r="L555">
        <v>17.600000000000001</v>
      </c>
      <c r="M555" t="s">
        <v>31</v>
      </c>
      <c r="N555" t="s">
        <v>35</v>
      </c>
      <c r="O555" t="s">
        <v>36</v>
      </c>
      <c r="P555" t="str">
        <f t="shared" si="16"/>
        <v>Low</v>
      </c>
      <c r="Q555" t="str">
        <f t="shared" si="17"/>
        <v>Moderate</v>
      </c>
    </row>
    <row r="556" spans="1:17" x14ac:dyDescent="0.2">
      <c r="A556" s="1">
        <v>44234</v>
      </c>
      <c r="B556" t="s">
        <v>15</v>
      </c>
      <c r="C556">
        <v>38.6</v>
      </c>
      <c r="D556">
        <v>82.9</v>
      </c>
      <c r="E556">
        <v>3.2</v>
      </c>
      <c r="F556">
        <v>1005.7</v>
      </c>
      <c r="G556">
        <v>22.1</v>
      </c>
      <c r="H556" t="s">
        <v>25</v>
      </c>
      <c r="I556">
        <v>55.3</v>
      </c>
      <c r="J556">
        <v>12.5</v>
      </c>
      <c r="K556">
        <v>7.8</v>
      </c>
      <c r="L556">
        <v>31.1</v>
      </c>
      <c r="M556" t="s">
        <v>31</v>
      </c>
      <c r="N556" t="s">
        <v>35</v>
      </c>
      <c r="O556" t="s">
        <v>36</v>
      </c>
      <c r="P556" t="str">
        <f t="shared" si="16"/>
        <v>Low</v>
      </c>
      <c r="Q556" t="str">
        <f t="shared" si="17"/>
        <v>Hot</v>
      </c>
    </row>
    <row r="557" spans="1:17" x14ac:dyDescent="0.2">
      <c r="A557" s="1">
        <v>44235</v>
      </c>
      <c r="B557" t="s">
        <v>20</v>
      </c>
      <c r="C557">
        <v>21.9</v>
      </c>
      <c r="D557">
        <v>54.2</v>
      </c>
      <c r="E557">
        <v>21.7</v>
      </c>
      <c r="F557">
        <v>1012.9</v>
      </c>
      <c r="G557">
        <v>23.2</v>
      </c>
      <c r="H557" t="s">
        <v>22</v>
      </c>
      <c r="I557">
        <v>64.3</v>
      </c>
      <c r="J557">
        <v>7.4</v>
      </c>
      <c r="K557">
        <v>8.8000000000000007</v>
      </c>
      <c r="L557">
        <v>25.4</v>
      </c>
      <c r="M557" t="s">
        <v>31</v>
      </c>
      <c r="N557" t="s">
        <v>34</v>
      </c>
      <c r="O557" t="s">
        <v>36</v>
      </c>
      <c r="P557" t="str">
        <f t="shared" si="16"/>
        <v>Moderate</v>
      </c>
      <c r="Q557" t="str">
        <f t="shared" si="17"/>
        <v>Moderate</v>
      </c>
    </row>
    <row r="558" spans="1:17" x14ac:dyDescent="0.2">
      <c r="A558" s="1">
        <v>44235</v>
      </c>
      <c r="B558" t="s">
        <v>15</v>
      </c>
      <c r="C558">
        <v>28.4</v>
      </c>
      <c r="D558">
        <v>54.2</v>
      </c>
      <c r="E558">
        <v>30.7</v>
      </c>
      <c r="F558">
        <v>1018.2</v>
      </c>
      <c r="G558">
        <v>13.3</v>
      </c>
      <c r="H558" t="s">
        <v>27</v>
      </c>
      <c r="I558">
        <v>27.1</v>
      </c>
      <c r="J558">
        <v>5.3</v>
      </c>
      <c r="K558">
        <v>9</v>
      </c>
      <c r="L558">
        <v>16</v>
      </c>
      <c r="M558" t="s">
        <v>33</v>
      </c>
      <c r="N558" t="s">
        <v>34</v>
      </c>
      <c r="O558" t="s">
        <v>38</v>
      </c>
      <c r="P558" t="str">
        <f t="shared" si="16"/>
        <v>Moderate</v>
      </c>
      <c r="Q558" t="str">
        <f t="shared" si="17"/>
        <v>Moderate</v>
      </c>
    </row>
    <row r="559" spans="1:17" x14ac:dyDescent="0.2">
      <c r="A559" s="1">
        <v>44235</v>
      </c>
      <c r="B559" t="s">
        <v>17</v>
      </c>
      <c r="C559">
        <v>18.899999999999999</v>
      </c>
      <c r="D559">
        <v>94.5</v>
      </c>
      <c r="E559">
        <v>11.3</v>
      </c>
      <c r="F559">
        <v>998.6</v>
      </c>
      <c r="G559">
        <v>13.2</v>
      </c>
      <c r="H559" t="s">
        <v>29</v>
      </c>
      <c r="I559">
        <v>80.099999999999994</v>
      </c>
      <c r="J559">
        <v>13</v>
      </c>
      <c r="K559">
        <v>10</v>
      </c>
      <c r="L559">
        <v>21.4</v>
      </c>
      <c r="M559" t="s">
        <v>33</v>
      </c>
      <c r="N559" t="s">
        <v>34</v>
      </c>
      <c r="O559" t="s">
        <v>39</v>
      </c>
      <c r="P559" t="str">
        <f t="shared" si="16"/>
        <v>Moderate</v>
      </c>
      <c r="Q559" t="str">
        <f t="shared" si="17"/>
        <v>Cold</v>
      </c>
    </row>
    <row r="560" spans="1:17" x14ac:dyDescent="0.2">
      <c r="A560" s="1">
        <v>44235</v>
      </c>
      <c r="B560" t="s">
        <v>17</v>
      </c>
      <c r="C560">
        <v>36.1</v>
      </c>
      <c r="D560">
        <v>61.6</v>
      </c>
      <c r="E560">
        <v>58.2</v>
      </c>
      <c r="F560">
        <v>1010.7</v>
      </c>
      <c r="G560">
        <v>22.2</v>
      </c>
      <c r="H560" t="s">
        <v>26</v>
      </c>
      <c r="I560">
        <v>97.6</v>
      </c>
      <c r="J560">
        <v>8.9</v>
      </c>
      <c r="K560">
        <v>6</v>
      </c>
      <c r="L560">
        <v>19.600000000000001</v>
      </c>
      <c r="M560" t="s">
        <v>31</v>
      </c>
      <c r="N560" t="s">
        <v>35</v>
      </c>
      <c r="O560" t="s">
        <v>39</v>
      </c>
      <c r="P560" t="str">
        <f t="shared" si="16"/>
        <v>Heavy</v>
      </c>
      <c r="Q560" t="str">
        <f t="shared" si="17"/>
        <v>Hot</v>
      </c>
    </row>
    <row r="561" spans="1:17" x14ac:dyDescent="0.2">
      <c r="A561" s="1">
        <v>44236</v>
      </c>
      <c r="B561" t="s">
        <v>20</v>
      </c>
      <c r="C561">
        <v>29.4</v>
      </c>
      <c r="D561">
        <v>66.3</v>
      </c>
      <c r="E561">
        <v>4.9000000000000004</v>
      </c>
      <c r="F561">
        <v>1022.7</v>
      </c>
      <c r="G561">
        <v>13.2</v>
      </c>
      <c r="H561" t="s">
        <v>25</v>
      </c>
      <c r="I561">
        <v>47.4</v>
      </c>
      <c r="J561">
        <v>5.0999999999999996</v>
      </c>
      <c r="K561">
        <v>10</v>
      </c>
      <c r="L561">
        <v>14.3</v>
      </c>
      <c r="M561" t="s">
        <v>31</v>
      </c>
      <c r="N561" t="s">
        <v>35</v>
      </c>
      <c r="O561" t="s">
        <v>40</v>
      </c>
      <c r="P561" t="str">
        <f t="shared" si="16"/>
        <v>Low</v>
      </c>
      <c r="Q561" t="str">
        <f t="shared" si="17"/>
        <v>Moderate</v>
      </c>
    </row>
    <row r="562" spans="1:17" x14ac:dyDescent="0.2">
      <c r="A562" s="1">
        <v>44236</v>
      </c>
      <c r="B562" t="s">
        <v>16</v>
      </c>
      <c r="C562">
        <v>29.9</v>
      </c>
      <c r="D562">
        <v>81.5</v>
      </c>
      <c r="E562">
        <v>15.7</v>
      </c>
      <c r="F562">
        <v>1018.5</v>
      </c>
      <c r="G562">
        <v>7.8</v>
      </c>
      <c r="H562" t="s">
        <v>22</v>
      </c>
      <c r="I562">
        <v>51.5</v>
      </c>
      <c r="J562">
        <v>5.0999999999999996</v>
      </c>
      <c r="K562">
        <v>8.6999999999999993</v>
      </c>
      <c r="L562">
        <v>16.899999999999999</v>
      </c>
      <c r="M562" t="s">
        <v>30</v>
      </c>
      <c r="N562" t="s">
        <v>34</v>
      </c>
      <c r="O562" t="s">
        <v>36</v>
      </c>
      <c r="P562" t="str">
        <f t="shared" si="16"/>
        <v>Moderate</v>
      </c>
      <c r="Q562" t="str">
        <f t="shared" si="17"/>
        <v>Moderate</v>
      </c>
    </row>
    <row r="563" spans="1:17" x14ac:dyDescent="0.2">
      <c r="A563" s="1">
        <v>44237</v>
      </c>
      <c r="B563" t="s">
        <v>20</v>
      </c>
      <c r="C563">
        <v>33.200000000000003</v>
      </c>
      <c r="D563">
        <v>46.3</v>
      </c>
      <c r="E563">
        <v>53.9</v>
      </c>
      <c r="F563">
        <v>998.9</v>
      </c>
      <c r="G563">
        <v>18.100000000000001</v>
      </c>
      <c r="H563" t="s">
        <v>25</v>
      </c>
      <c r="I563">
        <v>56</v>
      </c>
      <c r="J563">
        <v>7.9</v>
      </c>
      <c r="K563">
        <v>6.1</v>
      </c>
      <c r="L563">
        <v>26.3</v>
      </c>
      <c r="M563" t="s">
        <v>32</v>
      </c>
      <c r="N563" t="s">
        <v>35</v>
      </c>
      <c r="O563" t="s">
        <v>40</v>
      </c>
      <c r="P563" t="str">
        <f t="shared" si="16"/>
        <v>Heavy</v>
      </c>
      <c r="Q563" t="str">
        <f t="shared" si="17"/>
        <v>Hot</v>
      </c>
    </row>
    <row r="564" spans="1:17" x14ac:dyDescent="0.2">
      <c r="A564" s="1">
        <v>44237</v>
      </c>
      <c r="B564" t="s">
        <v>21</v>
      </c>
      <c r="C564">
        <v>31</v>
      </c>
      <c r="D564">
        <v>38.9</v>
      </c>
      <c r="E564">
        <v>3.8</v>
      </c>
      <c r="F564">
        <v>1003.1</v>
      </c>
      <c r="G564">
        <v>4.7</v>
      </c>
      <c r="H564" t="s">
        <v>26</v>
      </c>
      <c r="I564">
        <v>55.6</v>
      </c>
      <c r="J564">
        <v>10.4</v>
      </c>
      <c r="K564">
        <v>2.7</v>
      </c>
      <c r="L564">
        <v>21.1</v>
      </c>
      <c r="M564" t="s">
        <v>30</v>
      </c>
      <c r="N564" t="s">
        <v>35</v>
      </c>
      <c r="O564" t="s">
        <v>36</v>
      </c>
      <c r="P564" t="str">
        <f t="shared" si="16"/>
        <v>Low</v>
      </c>
      <c r="Q564" t="str">
        <f t="shared" si="17"/>
        <v>Hot</v>
      </c>
    </row>
    <row r="565" spans="1:17" x14ac:dyDescent="0.2">
      <c r="A565" s="1">
        <v>44237</v>
      </c>
      <c r="B565" t="s">
        <v>19</v>
      </c>
      <c r="C565">
        <v>26.3</v>
      </c>
      <c r="D565">
        <v>42.7</v>
      </c>
      <c r="E565">
        <v>12.3</v>
      </c>
      <c r="F565">
        <v>1015.9</v>
      </c>
      <c r="G565">
        <v>17.899999999999999</v>
      </c>
      <c r="H565" t="s">
        <v>23</v>
      </c>
      <c r="I565">
        <v>100</v>
      </c>
      <c r="J565">
        <v>9.8000000000000007</v>
      </c>
      <c r="K565">
        <v>5.8</v>
      </c>
      <c r="L565">
        <v>13.5</v>
      </c>
      <c r="M565" t="s">
        <v>30</v>
      </c>
      <c r="N565" t="s">
        <v>35</v>
      </c>
      <c r="O565" t="s">
        <v>39</v>
      </c>
      <c r="P565" t="str">
        <f t="shared" si="16"/>
        <v>Moderate</v>
      </c>
      <c r="Q565" t="str">
        <f t="shared" si="17"/>
        <v>Moderate</v>
      </c>
    </row>
    <row r="566" spans="1:17" x14ac:dyDescent="0.2">
      <c r="A566" s="1">
        <v>44243</v>
      </c>
      <c r="B566" t="s">
        <v>19</v>
      </c>
      <c r="C566">
        <v>22</v>
      </c>
      <c r="D566">
        <v>72.7</v>
      </c>
      <c r="E566">
        <v>27.9</v>
      </c>
      <c r="F566">
        <v>1015.6</v>
      </c>
      <c r="G566">
        <v>13.7</v>
      </c>
      <c r="H566" t="s">
        <v>27</v>
      </c>
      <c r="I566">
        <v>21.5</v>
      </c>
      <c r="J566">
        <v>2.4</v>
      </c>
      <c r="K566">
        <v>3</v>
      </c>
      <c r="L566">
        <v>24.2</v>
      </c>
      <c r="M566" t="s">
        <v>31</v>
      </c>
      <c r="N566" t="s">
        <v>35</v>
      </c>
      <c r="O566" t="s">
        <v>36</v>
      </c>
      <c r="P566" t="str">
        <f t="shared" si="16"/>
        <v>Moderate</v>
      </c>
      <c r="Q566" t="str">
        <f t="shared" si="17"/>
        <v>Moderate</v>
      </c>
    </row>
    <row r="567" spans="1:17" x14ac:dyDescent="0.2">
      <c r="A567" s="1">
        <v>44245</v>
      </c>
      <c r="B567" t="s">
        <v>20</v>
      </c>
      <c r="C567">
        <v>24</v>
      </c>
      <c r="D567">
        <v>61</v>
      </c>
      <c r="E567">
        <v>42.8</v>
      </c>
      <c r="F567">
        <v>1014.4</v>
      </c>
      <c r="G567">
        <v>20.2</v>
      </c>
      <c r="H567" t="s">
        <v>28</v>
      </c>
      <c r="I567">
        <v>31.8</v>
      </c>
      <c r="J567">
        <v>6.4</v>
      </c>
      <c r="K567">
        <v>6.4</v>
      </c>
      <c r="L567">
        <v>31.3</v>
      </c>
      <c r="M567" t="s">
        <v>33</v>
      </c>
      <c r="N567" t="s">
        <v>34</v>
      </c>
      <c r="O567" t="s">
        <v>36</v>
      </c>
      <c r="P567" t="str">
        <f t="shared" si="16"/>
        <v>Moderate</v>
      </c>
      <c r="Q567" t="str">
        <f t="shared" si="17"/>
        <v>Moderate</v>
      </c>
    </row>
    <row r="568" spans="1:17" x14ac:dyDescent="0.2">
      <c r="A568" s="1">
        <v>44246</v>
      </c>
      <c r="B568" t="s">
        <v>17</v>
      </c>
      <c r="C568">
        <v>26.7</v>
      </c>
      <c r="D568">
        <v>86.4</v>
      </c>
      <c r="E568">
        <v>18</v>
      </c>
      <c r="F568">
        <v>1005.8</v>
      </c>
      <c r="G568">
        <v>12.1</v>
      </c>
      <c r="H568" t="s">
        <v>23</v>
      </c>
      <c r="I568">
        <v>75.3</v>
      </c>
      <c r="J568">
        <v>4.5</v>
      </c>
      <c r="K568">
        <v>5.4</v>
      </c>
      <c r="L568">
        <v>19.3</v>
      </c>
      <c r="M568" t="s">
        <v>30</v>
      </c>
      <c r="N568" t="s">
        <v>35</v>
      </c>
      <c r="O568" t="s">
        <v>37</v>
      </c>
      <c r="P568" t="str">
        <f t="shared" si="16"/>
        <v>Moderate</v>
      </c>
      <c r="Q568" t="str">
        <f t="shared" si="17"/>
        <v>Moderate</v>
      </c>
    </row>
    <row r="569" spans="1:17" x14ac:dyDescent="0.2">
      <c r="A569" s="1">
        <v>44247</v>
      </c>
      <c r="B569" t="s">
        <v>19</v>
      </c>
      <c r="C569">
        <v>27.6</v>
      </c>
      <c r="D569">
        <v>60.3</v>
      </c>
      <c r="E569">
        <v>17.899999999999999</v>
      </c>
      <c r="F569">
        <v>1010.6</v>
      </c>
      <c r="G569">
        <v>2.6</v>
      </c>
      <c r="H569" t="s">
        <v>23</v>
      </c>
      <c r="I569">
        <v>26</v>
      </c>
      <c r="J569">
        <v>12.2</v>
      </c>
      <c r="K569">
        <v>4.8</v>
      </c>
      <c r="L569">
        <v>21.2</v>
      </c>
      <c r="M569" t="s">
        <v>32</v>
      </c>
      <c r="N569" t="s">
        <v>34</v>
      </c>
      <c r="O569" t="s">
        <v>36</v>
      </c>
      <c r="P569" t="str">
        <f t="shared" si="16"/>
        <v>Moderate</v>
      </c>
      <c r="Q569" t="str">
        <f t="shared" si="17"/>
        <v>Moderate</v>
      </c>
    </row>
    <row r="570" spans="1:17" x14ac:dyDescent="0.2">
      <c r="A570" s="1">
        <v>44248</v>
      </c>
      <c r="B570" t="s">
        <v>19</v>
      </c>
      <c r="C570">
        <v>38.4</v>
      </c>
      <c r="D570">
        <v>79.8</v>
      </c>
      <c r="E570">
        <v>53.8</v>
      </c>
      <c r="F570">
        <v>1007.7</v>
      </c>
      <c r="G570">
        <v>4</v>
      </c>
      <c r="H570" t="s">
        <v>28</v>
      </c>
      <c r="I570">
        <v>59.2</v>
      </c>
      <c r="J570">
        <v>7.5</v>
      </c>
      <c r="K570">
        <v>12</v>
      </c>
      <c r="L570">
        <v>20.2</v>
      </c>
      <c r="M570" t="s">
        <v>33</v>
      </c>
      <c r="N570" t="s">
        <v>34</v>
      </c>
      <c r="O570" t="s">
        <v>39</v>
      </c>
      <c r="P570" t="str">
        <f t="shared" si="16"/>
        <v>Heavy</v>
      </c>
      <c r="Q570" t="str">
        <f t="shared" si="17"/>
        <v>Hot</v>
      </c>
    </row>
    <row r="571" spans="1:17" x14ac:dyDescent="0.2">
      <c r="A571" s="1">
        <v>44249</v>
      </c>
      <c r="B571" t="s">
        <v>21</v>
      </c>
      <c r="C571">
        <v>22.9</v>
      </c>
      <c r="D571">
        <v>42.4</v>
      </c>
      <c r="E571">
        <v>6.9</v>
      </c>
      <c r="F571">
        <v>1009.9</v>
      </c>
      <c r="G571">
        <v>13.4</v>
      </c>
      <c r="H571" t="s">
        <v>25</v>
      </c>
      <c r="I571">
        <v>72.400000000000006</v>
      </c>
      <c r="J571">
        <v>8.4</v>
      </c>
      <c r="K571">
        <v>3.8</v>
      </c>
      <c r="L571">
        <v>34</v>
      </c>
      <c r="M571" t="s">
        <v>32</v>
      </c>
      <c r="N571" t="s">
        <v>34</v>
      </c>
      <c r="O571" t="s">
        <v>38</v>
      </c>
      <c r="P571" t="str">
        <f t="shared" si="16"/>
        <v>Low</v>
      </c>
      <c r="Q571" t="str">
        <f t="shared" si="17"/>
        <v>Moderate</v>
      </c>
    </row>
    <row r="572" spans="1:17" x14ac:dyDescent="0.2">
      <c r="A572" s="1">
        <v>44250</v>
      </c>
      <c r="B572" t="s">
        <v>20</v>
      </c>
      <c r="C572">
        <v>34.6</v>
      </c>
      <c r="D572">
        <v>81.2</v>
      </c>
      <c r="E572">
        <v>5.7</v>
      </c>
      <c r="F572">
        <v>1003.8</v>
      </c>
      <c r="G572">
        <v>16.100000000000001</v>
      </c>
      <c r="H572" t="s">
        <v>25</v>
      </c>
      <c r="I572">
        <v>66.599999999999994</v>
      </c>
      <c r="J572">
        <v>2.8</v>
      </c>
      <c r="K572">
        <v>6.6</v>
      </c>
      <c r="L572">
        <v>25.6</v>
      </c>
      <c r="M572" t="s">
        <v>33</v>
      </c>
      <c r="N572" t="s">
        <v>34</v>
      </c>
      <c r="O572" t="s">
        <v>39</v>
      </c>
      <c r="P572" t="str">
        <f t="shared" si="16"/>
        <v>Low</v>
      </c>
      <c r="Q572" t="str">
        <f t="shared" si="17"/>
        <v>Hot</v>
      </c>
    </row>
    <row r="573" spans="1:17" x14ac:dyDescent="0.2">
      <c r="A573" s="1">
        <v>44250</v>
      </c>
      <c r="B573" t="s">
        <v>18</v>
      </c>
      <c r="C573">
        <v>17.600000000000001</v>
      </c>
      <c r="D573">
        <v>60.8</v>
      </c>
      <c r="E573">
        <v>99.4</v>
      </c>
      <c r="F573">
        <v>1008.8</v>
      </c>
      <c r="G573">
        <v>14.5</v>
      </c>
      <c r="H573" t="s">
        <v>23</v>
      </c>
      <c r="I573">
        <v>59.2</v>
      </c>
      <c r="J573">
        <v>4.2</v>
      </c>
      <c r="K573">
        <v>5.4</v>
      </c>
      <c r="L573">
        <v>23.5</v>
      </c>
      <c r="M573" t="s">
        <v>31</v>
      </c>
      <c r="N573" t="s">
        <v>34</v>
      </c>
      <c r="O573" t="s">
        <v>38</v>
      </c>
      <c r="P573" t="str">
        <f t="shared" si="16"/>
        <v>Heavy</v>
      </c>
      <c r="Q573" t="str">
        <f t="shared" si="17"/>
        <v>Cold</v>
      </c>
    </row>
    <row r="574" spans="1:17" x14ac:dyDescent="0.2">
      <c r="A574" s="1">
        <v>44250</v>
      </c>
      <c r="B574" t="s">
        <v>16</v>
      </c>
      <c r="C574">
        <v>23.4</v>
      </c>
      <c r="D574">
        <v>60.7</v>
      </c>
      <c r="E574">
        <v>7.1</v>
      </c>
      <c r="F574">
        <v>1002.2</v>
      </c>
      <c r="G574">
        <v>23.9</v>
      </c>
      <c r="H574" t="s">
        <v>28</v>
      </c>
      <c r="I574">
        <v>37.4</v>
      </c>
      <c r="J574">
        <v>14.5</v>
      </c>
      <c r="K574">
        <v>0</v>
      </c>
      <c r="L574">
        <v>20.9</v>
      </c>
      <c r="M574" t="s">
        <v>30</v>
      </c>
      <c r="N574" t="s">
        <v>35</v>
      </c>
      <c r="O574" t="s">
        <v>40</v>
      </c>
      <c r="P574" t="str">
        <f t="shared" si="16"/>
        <v>Low</v>
      </c>
      <c r="Q574" t="str">
        <f t="shared" si="17"/>
        <v>Moderate</v>
      </c>
    </row>
    <row r="575" spans="1:17" x14ac:dyDescent="0.2">
      <c r="A575" s="1">
        <v>44252</v>
      </c>
      <c r="B575" t="s">
        <v>19</v>
      </c>
      <c r="C575">
        <v>36.299999999999997</v>
      </c>
      <c r="D575">
        <v>72.7</v>
      </c>
      <c r="E575">
        <v>31.7</v>
      </c>
      <c r="F575">
        <v>997.1</v>
      </c>
      <c r="G575">
        <v>17.399999999999999</v>
      </c>
      <c r="H575" t="s">
        <v>29</v>
      </c>
      <c r="I575">
        <v>87.9</v>
      </c>
      <c r="J575">
        <v>5.3</v>
      </c>
      <c r="K575">
        <v>2.7</v>
      </c>
      <c r="L575">
        <v>28.5</v>
      </c>
      <c r="M575" t="s">
        <v>30</v>
      </c>
      <c r="N575" t="s">
        <v>34</v>
      </c>
      <c r="O575" t="s">
        <v>36</v>
      </c>
      <c r="P575" t="str">
        <f t="shared" si="16"/>
        <v>Moderate</v>
      </c>
      <c r="Q575" t="str">
        <f t="shared" si="17"/>
        <v>Hot</v>
      </c>
    </row>
    <row r="576" spans="1:17" x14ac:dyDescent="0.2">
      <c r="A576" s="1">
        <v>44252</v>
      </c>
      <c r="B576" t="s">
        <v>21</v>
      </c>
      <c r="C576">
        <v>19.100000000000001</v>
      </c>
      <c r="D576">
        <v>67.099999999999994</v>
      </c>
      <c r="E576">
        <v>36.4</v>
      </c>
      <c r="F576">
        <v>1008.9</v>
      </c>
      <c r="G576">
        <v>14.5</v>
      </c>
      <c r="H576" t="s">
        <v>28</v>
      </c>
      <c r="I576">
        <v>51.5</v>
      </c>
      <c r="J576">
        <v>9.6999999999999993</v>
      </c>
      <c r="K576">
        <v>5.5</v>
      </c>
      <c r="L576">
        <v>27.7</v>
      </c>
      <c r="M576" t="s">
        <v>32</v>
      </c>
      <c r="N576" t="s">
        <v>34</v>
      </c>
      <c r="O576" t="s">
        <v>36</v>
      </c>
      <c r="P576" t="str">
        <f t="shared" si="16"/>
        <v>Moderate</v>
      </c>
      <c r="Q576" t="str">
        <f t="shared" si="17"/>
        <v>Cold</v>
      </c>
    </row>
    <row r="577" spans="1:17" x14ac:dyDescent="0.2">
      <c r="A577" s="1">
        <v>44253</v>
      </c>
      <c r="B577" t="s">
        <v>17</v>
      </c>
      <c r="C577">
        <v>25.1</v>
      </c>
      <c r="D577">
        <v>82.3</v>
      </c>
      <c r="E577">
        <v>35.6</v>
      </c>
      <c r="F577">
        <v>1015</v>
      </c>
      <c r="G577">
        <v>14.5</v>
      </c>
      <c r="H577" t="s">
        <v>27</v>
      </c>
      <c r="I577">
        <v>56</v>
      </c>
      <c r="J577">
        <v>3.7</v>
      </c>
      <c r="K577">
        <v>1.9</v>
      </c>
      <c r="L577">
        <v>30.3</v>
      </c>
      <c r="M577" t="s">
        <v>32</v>
      </c>
      <c r="N577" t="s">
        <v>35</v>
      </c>
      <c r="O577" t="s">
        <v>40</v>
      </c>
      <c r="P577" t="str">
        <f t="shared" si="16"/>
        <v>Moderate</v>
      </c>
      <c r="Q577" t="str">
        <f t="shared" si="17"/>
        <v>Moderate</v>
      </c>
    </row>
    <row r="578" spans="1:17" x14ac:dyDescent="0.2">
      <c r="A578" s="1">
        <v>44254</v>
      </c>
      <c r="B578" t="s">
        <v>21</v>
      </c>
      <c r="C578">
        <v>33.6</v>
      </c>
      <c r="D578">
        <v>49</v>
      </c>
      <c r="E578">
        <v>6.8</v>
      </c>
      <c r="F578">
        <v>1008.5</v>
      </c>
      <c r="G578">
        <v>23.3</v>
      </c>
      <c r="H578" t="s">
        <v>28</v>
      </c>
      <c r="I578">
        <v>23.7</v>
      </c>
      <c r="J578">
        <v>13.4</v>
      </c>
      <c r="K578">
        <v>9.8000000000000007</v>
      </c>
      <c r="L578">
        <v>27.1</v>
      </c>
      <c r="M578" t="s">
        <v>32</v>
      </c>
      <c r="N578" t="s">
        <v>34</v>
      </c>
      <c r="O578" t="s">
        <v>39</v>
      </c>
      <c r="P578" t="str">
        <f t="shared" ref="P578:P641" si="18">IF(E578=0,"No Rain",IF(E578&lt;=10,"Low",IF(E578&lt;=50,"Moderate","Heavy")))</f>
        <v>Low</v>
      </c>
      <c r="Q578" t="str">
        <f t="shared" ref="Q578:Q641" si="19">IF(C578&lt;20,"Cold",IF(C578&lt;=30,"Moderate","Hot"))</f>
        <v>Hot</v>
      </c>
    </row>
    <row r="579" spans="1:17" x14ac:dyDescent="0.2">
      <c r="A579" s="1">
        <v>44258</v>
      </c>
      <c r="B579" t="s">
        <v>20</v>
      </c>
      <c r="C579">
        <v>31.4</v>
      </c>
      <c r="D579">
        <v>72.2</v>
      </c>
      <c r="E579">
        <v>4.8</v>
      </c>
      <c r="F579">
        <v>995.8</v>
      </c>
      <c r="G579">
        <v>11.1</v>
      </c>
      <c r="H579" t="s">
        <v>27</v>
      </c>
      <c r="I579">
        <v>30.9</v>
      </c>
      <c r="J579">
        <v>8.3000000000000007</v>
      </c>
      <c r="K579">
        <v>11.9</v>
      </c>
      <c r="L579">
        <v>29.6</v>
      </c>
      <c r="M579" t="s">
        <v>32</v>
      </c>
      <c r="N579" t="s">
        <v>34</v>
      </c>
      <c r="O579" t="s">
        <v>40</v>
      </c>
      <c r="P579" t="str">
        <f t="shared" si="18"/>
        <v>Low</v>
      </c>
      <c r="Q579" t="str">
        <f t="shared" si="19"/>
        <v>Hot</v>
      </c>
    </row>
    <row r="580" spans="1:17" x14ac:dyDescent="0.2">
      <c r="A580" s="1">
        <v>44260</v>
      </c>
      <c r="B580" t="s">
        <v>20</v>
      </c>
      <c r="C580">
        <v>28.9</v>
      </c>
      <c r="D580">
        <v>43.4</v>
      </c>
      <c r="E580">
        <v>65.2</v>
      </c>
      <c r="F580">
        <v>1007.4</v>
      </c>
      <c r="G580">
        <v>10.5</v>
      </c>
      <c r="H580" t="s">
        <v>23</v>
      </c>
      <c r="I580">
        <v>40.9</v>
      </c>
      <c r="K580">
        <v>8.5</v>
      </c>
      <c r="L580">
        <v>18.8</v>
      </c>
      <c r="M580" t="s">
        <v>30</v>
      </c>
      <c r="N580" t="s">
        <v>34</v>
      </c>
      <c r="O580" t="s">
        <v>39</v>
      </c>
      <c r="P580" t="str">
        <f t="shared" si="18"/>
        <v>Heavy</v>
      </c>
      <c r="Q580" t="str">
        <f t="shared" si="19"/>
        <v>Moderate</v>
      </c>
    </row>
    <row r="581" spans="1:17" x14ac:dyDescent="0.2">
      <c r="A581" s="1">
        <v>44261</v>
      </c>
      <c r="B581" t="s">
        <v>16</v>
      </c>
      <c r="C581">
        <v>32.299999999999997</v>
      </c>
      <c r="D581">
        <v>73.8</v>
      </c>
      <c r="E581">
        <v>23.5</v>
      </c>
      <c r="F581">
        <v>1017.2</v>
      </c>
      <c r="G581">
        <v>0</v>
      </c>
      <c r="H581" t="s">
        <v>27</v>
      </c>
      <c r="I581">
        <v>9.5</v>
      </c>
      <c r="J581">
        <v>8.8000000000000007</v>
      </c>
      <c r="K581">
        <v>2.7</v>
      </c>
      <c r="L581">
        <v>13.4</v>
      </c>
      <c r="M581" t="s">
        <v>33</v>
      </c>
      <c r="N581" t="s">
        <v>34</v>
      </c>
      <c r="O581" t="s">
        <v>36</v>
      </c>
      <c r="P581" t="str">
        <f t="shared" si="18"/>
        <v>Moderate</v>
      </c>
      <c r="Q581" t="str">
        <f t="shared" si="19"/>
        <v>Hot</v>
      </c>
    </row>
    <row r="582" spans="1:17" x14ac:dyDescent="0.2">
      <c r="A582" s="1">
        <v>44263</v>
      </c>
      <c r="B582" t="s">
        <v>17</v>
      </c>
      <c r="C582">
        <v>20.9</v>
      </c>
      <c r="E582">
        <v>10.7</v>
      </c>
      <c r="F582">
        <v>1017.4</v>
      </c>
      <c r="G582">
        <v>15.2</v>
      </c>
      <c r="H582" t="s">
        <v>23</v>
      </c>
      <c r="I582">
        <v>66.3</v>
      </c>
      <c r="J582">
        <v>2.5</v>
      </c>
      <c r="K582">
        <v>5</v>
      </c>
      <c r="L582">
        <v>18.8</v>
      </c>
      <c r="M582" t="s">
        <v>33</v>
      </c>
      <c r="N582" t="s">
        <v>35</v>
      </c>
      <c r="O582" t="s">
        <v>39</v>
      </c>
      <c r="P582" t="str">
        <f t="shared" si="18"/>
        <v>Moderate</v>
      </c>
      <c r="Q582" t="str">
        <f t="shared" si="19"/>
        <v>Moderate</v>
      </c>
    </row>
    <row r="583" spans="1:17" x14ac:dyDescent="0.2">
      <c r="A583" s="1">
        <v>44265</v>
      </c>
      <c r="B583" t="s">
        <v>18</v>
      </c>
      <c r="C583">
        <v>38.299999999999997</v>
      </c>
      <c r="D583">
        <v>37.4</v>
      </c>
      <c r="E583">
        <v>31.7</v>
      </c>
      <c r="F583">
        <v>1003.3</v>
      </c>
      <c r="G583">
        <v>2.7</v>
      </c>
      <c r="H583" t="s">
        <v>25</v>
      </c>
      <c r="I583">
        <v>44.7</v>
      </c>
      <c r="J583">
        <v>11</v>
      </c>
      <c r="K583">
        <v>9.1999999999999993</v>
      </c>
      <c r="L583">
        <v>24.7</v>
      </c>
      <c r="M583" t="s">
        <v>30</v>
      </c>
      <c r="N583" t="s">
        <v>35</v>
      </c>
      <c r="O583" t="s">
        <v>39</v>
      </c>
      <c r="P583" t="str">
        <f t="shared" si="18"/>
        <v>Moderate</v>
      </c>
      <c r="Q583" t="str">
        <f t="shared" si="19"/>
        <v>Hot</v>
      </c>
    </row>
    <row r="584" spans="1:17" x14ac:dyDescent="0.2">
      <c r="A584" s="1">
        <v>44266</v>
      </c>
      <c r="B584" t="s">
        <v>19</v>
      </c>
      <c r="C584">
        <v>18.100000000000001</v>
      </c>
      <c r="D584">
        <v>55.3</v>
      </c>
      <c r="E584">
        <v>57.8</v>
      </c>
      <c r="F584">
        <v>994.3</v>
      </c>
      <c r="G584">
        <v>12.5</v>
      </c>
      <c r="H584" t="s">
        <v>29</v>
      </c>
      <c r="I584">
        <v>36.200000000000003</v>
      </c>
      <c r="J584">
        <v>0.7</v>
      </c>
      <c r="K584">
        <v>5.7</v>
      </c>
      <c r="L584">
        <v>24.9</v>
      </c>
      <c r="M584" t="s">
        <v>30</v>
      </c>
      <c r="N584" t="s">
        <v>34</v>
      </c>
      <c r="O584" t="s">
        <v>36</v>
      </c>
      <c r="P584" t="str">
        <f t="shared" si="18"/>
        <v>Heavy</v>
      </c>
      <c r="Q584" t="str">
        <f t="shared" si="19"/>
        <v>Cold</v>
      </c>
    </row>
    <row r="585" spans="1:17" x14ac:dyDescent="0.2">
      <c r="A585" s="1">
        <v>44267</v>
      </c>
      <c r="B585" t="s">
        <v>19</v>
      </c>
      <c r="C585">
        <v>21.5</v>
      </c>
      <c r="D585">
        <v>70</v>
      </c>
      <c r="E585">
        <v>20.9</v>
      </c>
      <c r="F585">
        <v>1008</v>
      </c>
      <c r="G585">
        <v>9.6999999999999993</v>
      </c>
      <c r="H585" t="s">
        <v>28</v>
      </c>
      <c r="I585">
        <v>60.4</v>
      </c>
      <c r="J585">
        <v>13.2</v>
      </c>
      <c r="K585">
        <v>1.1000000000000001</v>
      </c>
      <c r="L585">
        <v>11.4</v>
      </c>
      <c r="M585" t="s">
        <v>32</v>
      </c>
      <c r="N585" t="s">
        <v>34</v>
      </c>
      <c r="O585" t="s">
        <v>36</v>
      </c>
      <c r="P585" t="str">
        <f t="shared" si="18"/>
        <v>Moderate</v>
      </c>
      <c r="Q585" t="str">
        <f t="shared" si="19"/>
        <v>Moderate</v>
      </c>
    </row>
    <row r="586" spans="1:17" x14ac:dyDescent="0.2">
      <c r="A586" s="1">
        <v>44267</v>
      </c>
      <c r="B586" t="s">
        <v>15</v>
      </c>
      <c r="C586">
        <v>28.6</v>
      </c>
      <c r="D586">
        <v>68.8</v>
      </c>
      <c r="E586">
        <v>38.799999999999997</v>
      </c>
      <c r="F586">
        <v>1008.5</v>
      </c>
      <c r="G586">
        <v>14.8</v>
      </c>
      <c r="H586" t="s">
        <v>22</v>
      </c>
      <c r="I586">
        <v>56.3</v>
      </c>
      <c r="J586">
        <v>2.5</v>
      </c>
      <c r="K586">
        <v>7.6</v>
      </c>
      <c r="L586">
        <v>21.9</v>
      </c>
      <c r="M586" t="s">
        <v>31</v>
      </c>
      <c r="N586" t="s">
        <v>34</v>
      </c>
      <c r="O586" t="s">
        <v>36</v>
      </c>
      <c r="P586" t="str">
        <f t="shared" si="18"/>
        <v>Moderate</v>
      </c>
      <c r="Q586" t="str">
        <f t="shared" si="19"/>
        <v>Moderate</v>
      </c>
    </row>
    <row r="587" spans="1:17" x14ac:dyDescent="0.2">
      <c r="A587" s="1">
        <v>44268</v>
      </c>
      <c r="B587" t="s">
        <v>20</v>
      </c>
      <c r="C587">
        <v>25.1</v>
      </c>
      <c r="D587">
        <v>100</v>
      </c>
      <c r="E587">
        <v>13.9</v>
      </c>
      <c r="F587">
        <v>1006.8</v>
      </c>
      <c r="G587">
        <v>26.1</v>
      </c>
      <c r="H587" t="s">
        <v>25</v>
      </c>
      <c r="I587">
        <v>35.799999999999997</v>
      </c>
      <c r="J587">
        <v>5.3</v>
      </c>
      <c r="K587">
        <v>5.7</v>
      </c>
      <c r="L587">
        <v>33.1</v>
      </c>
      <c r="M587" t="s">
        <v>32</v>
      </c>
      <c r="N587" t="s">
        <v>34</v>
      </c>
      <c r="O587" t="s">
        <v>39</v>
      </c>
      <c r="P587" t="str">
        <f t="shared" si="18"/>
        <v>Moderate</v>
      </c>
      <c r="Q587" t="str">
        <f t="shared" si="19"/>
        <v>Moderate</v>
      </c>
    </row>
    <row r="588" spans="1:17" x14ac:dyDescent="0.2">
      <c r="A588" s="1">
        <v>44268</v>
      </c>
      <c r="B588" t="s">
        <v>20</v>
      </c>
      <c r="C588">
        <v>28.3</v>
      </c>
      <c r="D588">
        <v>61.1</v>
      </c>
      <c r="E588">
        <v>17.5</v>
      </c>
      <c r="F588">
        <v>1011.8</v>
      </c>
      <c r="G588">
        <v>18.3</v>
      </c>
      <c r="H588" t="s">
        <v>25</v>
      </c>
      <c r="I588">
        <v>43.4</v>
      </c>
      <c r="J588">
        <v>8.8000000000000007</v>
      </c>
      <c r="K588">
        <v>10.6</v>
      </c>
      <c r="L588">
        <v>19.5</v>
      </c>
      <c r="M588" t="s">
        <v>33</v>
      </c>
      <c r="N588" t="s">
        <v>34</v>
      </c>
      <c r="O588" t="s">
        <v>39</v>
      </c>
      <c r="P588" t="str">
        <f t="shared" si="18"/>
        <v>Moderate</v>
      </c>
      <c r="Q588" t="str">
        <f t="shared" si="19"/>
        <v>Moderate</v>
      </c>
    </row>
    <row r="589" spans="1:17" x14ac:dyDescent="0.2">
      <c r="A589" s="1">
        <v>44268</v>
      </c>
      <c r="B589" t="s">
        <v>16</v>
      </c>
      <c r="C589">
        <v>28.6</v>
      </c>
      <c r="D589">
        <v>45</v>
      </c>
      <c r="E589">
        <v>5.7</v>
      </c>
      <c r="F589">
        <v>1013.6</v>
      </c>
      <c r="G589">
        <v>16.100000000000001</v>
      </c>
      <c r="H589" t="s">
        <v>25</v>
      </c>
      <c r="I589">
        <v>24.3</v>
      </c>
      <c r="J589">
        <v>10.3</v>
      </c>
      <c r="K589">
        <v>5.4</v>
      </c>
      <c r="L589">
        <v>17.899999999999999</v>
      </c>
      <c r="M589" t="s">
        <v>30</v>
      </c>
      <c r="N589" t="s">
        <v>35</v>
      </c>
      <c r="O589" t="s">
        <v>38</v>
      </c>
      <c r="P589" t="str">
        <f t="shared" si="18"/>
        <v>Low</v>
      </c>
      <c r="Q589" t="str">
        <f t="shared" si="19"/>
        <v>Moderate</v>
      </c>
    </row>
    <row r="590" spans="1:17" x14ac:dyDescent="0.2">
      <c r="A590" s="1">
        <v>44271</v>
      </c>
      <c r="B590" t="s">
        <v>16</v>
      </c>
      <c r="C590">
        <v>29.4</v>
      </c>
      <c r="D590">
        <v>65.599999999999994</v>
      </c>
      <c r="E590">
        <v>98.4</v>
      </c>
      <c r="F590">
        <v>1003.5</v>
      </c>
      <c r="G590">
        <v>11.3</v>
      </c>
      <c r="H590" t="s">
        <v>24</v>
      </c>
      <c r="I590">
        <v>46.7</v>
      </c>
      <c r="J590">
        <v>12.1</v>
      </c>
      <c r="K590">
        <v>7.3</v>
      </c>
      <c r="L590">
        <v>18.5</v>
      </c>
      <c r="M590" t="s">
        <v>30</v>
      </c>
      <c r="N590" t="s">
        <v>34</v>
      </c>
      <c r="O590" t="s">
        <v>39</v>
      </c>
      <c r="P590" t="str">
        <f t="shared" si="18"/>
        <v>Heavy</v>
      </c>
      <c r="Q590" t="str">
        <f t="shared" si="19"/>
        <v>Moderate</v>
      </c>
    </row>
    <row r="591" spans="1:17" x14ac:dyDescent="0.2">
      <c r="A591" s="1">
        <v>44271</v>
      </c>
      <c r="B591" t="s">
        <v>15</v>
      </c>
      <c r="C591">
        <v>19</v>
      </c>
      <c r="D591">
        <v>91.8</v>
      </c>
      <c r="E591">
        <v>14.3</v>
      </c>
      <c r="F591">
        <v>1002.5</v>
      </c>
      <c r="G591">
        <v>6.7</v>
      </c>
      <c r="H591" t="s">
        <v>22</v>
      </c>
      <c r="I591">
        <v>77.599999999999994</v>
      </c>
      <c r="J591">
        <v>2.5</v>
      </c>
      <c r="K591">
        <v>5.9</v>
      </c>
      <c r="L591">
        <v>31.7</v>
      </c>
      <c r="M591" t="s">
        <v>32</v>
      </c>
      <c r="N591" t="s">
        <v>35</v>
      </c>
      <c r="O591" t="s">
        <v>36</v>
      </c>
      <c r="P591" t="str">
        <f t="shared" si="18"/>
        <v>Moderate</v>
      </c>
      <c r="Q591" t="str">
        <f t="shared" si="19"/>
        <v>Cold</v>
      </c>
    </row>
    <row r="592" spans="1:17" x14ac:dyDescent="0.2">
      <c r="A592" s="1">
        <v>44272</v>
      </c>
      <c r="B592" t="s">
        <v>16</v>
      </c>
      <c r="C592">
        <v>11.9</v>
      </c>
      <c r="D592">
        <v>74.599999999999994</v>
      </c>
      <c r="E592">
        <v>38.299999999999997</v>
      </c>
      <c r="F592">
        <v>1024.4000000000001</v>
      </c>
      <c r="G592">
        <v>23.8</v>
      </c>
      <c r="H592" t="s">
        <v>24</v>
      </c>
      <c r="I592">
        <v>43</v>
      </c>
      <c r="J592">
        <v>11.6</v>
      </c>
      <c r="K592">
        <v>8.8000000000000007</v>
      </c>
      <c r="L592">
        <v>18.7</v>
      </c>
      <c r="M592" t="s">
        <v>33</v>
      </c>
      <c r="N592" t="s">
        <v>35</v>
      </c>
      <c r="O592" t="s">
        <v>40</v>
      </c>
      <c r="P592" t="str">
        <f t="shared" si="18"/>
        <v>Moderate</v>
      </c>
      <c r="Q592" t="str">
        <f t="shared" si="19"/>
        <v>Cold</v>
      </c>
    </row>
    <row r="593" spans="1:17" x14ac:dyDescent="0.2">
      <c r="A593" s="1">
        <v>44272</v>
      </c>
      <c r="B593" t="s">
        <v>20</v>
      </c>
      <c r="C593">
        <v>23.5</v>
      </c>
      <c r="D593">
        <v>68.3</v>
      </c>
      <c r="E593">
        <v>41.2</v>
      </c>
      <c r="F593">
        <v>1005.6</v>
      </c>
      <c r="G593">
        <v>11.4</v>
      </c>
      <c r="H593" t="s">
        <v>22</v>
      </c>
      <c r="I593">
        <v>66</v>
      </c>
      <c r="J593">
        <v>6.6</v>
      </c>
      <c r="K593">
        <v>7</v>
      </c>
      <c r="L593">
        <v>21.5</v>
      </c>
      <c r="M593" t="s">
        <v>33</v>
      </c>
      <c r="N593" t="s">
        <v>35</v>
      </c>
      <c r="O593" t="s">
        <v>36</v>
      </c>
      <c r="P593" t="str">
        <f t="shared" si="18"/>
        <v>Moderate</v>
      </c>
      <c r="Q593" t="str">
        <f t="shared" si="19"/>
        <v>Moderate</v>
      </c>
    </row>
    <row r="594" spans="1:17" x14ac:dyDescent="0.2">
      <c r="A594" s="1">
        <v>44273</v>
      </c>
      <c r="B594" t="s">
        <v>20</v>
      </c>
      <c r="C594">
        <v>28.9</v>
      </c>
      <c r="D594">
        <v>73.900000000000006</v>
      </c>
      <c r="E594">
        <v>71</v>
      </c>
      <c r="F594">
        <v>1022.5</v>
      </c>
      <c r="G594">
        <v>7.9</v>
      </c>
      <c r="H594" t="s">
        <v>23</v>
      </c>
      <c r="I594">
        <v>45.6</v>
      </c>
      <c r="J594">
        <v>9.1999999999999993</v>
      </c>
      <c r="K594">
        <v>8.5</v>
      </c>
      <c r="L594">
        <v>12.7</v>
      </c>
      <c r="M594" t="s">
        <v>30</v>
      </c>
      <c r="N594" t="s">
        <v>34</v>
      </c>
      <c r="O594" t="s">
        <v>38</v>
      </c>
      <c r="P594" t="str">
        <f t="shared" si="18"/>
        <v>Heavy</v>
      </c>
      <c r="Q594" t="str">
        <f t="shared" si="19"/>
        <v>Moderate</v>
      </c>
    </row>
    <row r="595" spans="1:17" x14ac:dyDescent="0.2">
      <c r="A595" s="1">
        <v>44273</v>
      </c>
      <c r="B595" t="s">
        <v>16</v>
      </c>
      <c r="C595">
        <v>24.7</v>
      </c>
      <c r="D595">
        <v>54</v>
      </c>
      <c r="E595">
        <v>8.3000000000000007</v>
      </c>
      <c r="F595">
        <v>1017.5</v>
      </c>
      <c r="G595">
        <v>23.4</v>
      </c>
      <c r="H595" t="s">
        <v>22</v>
      </c>
      <c r="I595">
        <v>76.099999999999994</v>
      </c>
      <c r="J595">
        <v>9</v>
      </c>
      <c r="K595">
        <v>2.5</v>
      </c>
      <c r="L595">
        <v>24.9</v>
      </c>
      <c r="M595" t="s">
        <v>30</v>
      </c>
      <c r="N595" t="s">
        <v>34</v>
      </c>
      <c r="O595" t="s">
        <v>36</v>
      </c>
      <c r="P595" t="str">
        <f t="shared" si="18"/>
        <v>Low</v>
      </c>
      <c r="Q595" t="str">
        <f t="shared" si="19"/>
        <v>Moderate</v>
      </c>
    </row>
    <row r="596" spans="1:17" x14ac:dyDescent="0.2">
      <c r="A596" s="1">
        <v>44274</v>
      </c>
      <c r="B596" t="s">
        <v>21</v>
      </c>
      <c r="C596">
        <v>35.799999999999997</v>
      </c>
      <c r="D596">
        <v>49.2</v>
      </c>
      <c r="E596">
        <v>30.6</v>
      </c>
      <c r="F596">
        <v>1017.3</v>
      </c>
      <c r="G596">
        <v>5.9</v>
      </c>
      <c r="H596" t="s">
        <v>28</v>
      </c>
      <c r="I596">
        <v>52.1</v>
      </c>
      <c r="J596">
        <v>2.2000000000000002</v>
      </c>
      <c r="K596">
        <v>5.3</v>
      </c>
      <c r="L596">
        <v>11.4</v>
      </c>
      <c r="M596" t="s">
        <v>31</v>
      </c>
      <c r="N596" t="s">
        <v>34</v>
      </c>
      <c r="O596" t="s">
        <v>38</v>
      </c>
      <c r="P596" t="str">
        <f t="shared" si="18"/>
        <v>Moderate</v>
      </c>
      <c r="Q596" t="str">
        <f t="shared" si="19"/>
        <v>Hot</v>
      </c>
    </row>
    <row r="597" spans="1:17" x14ac:dyDescent="0.2">
      <c r="A597" s="1">
        <v>44274</v>
      </c>
      <c r="B597" t="s">
        <v>18</v>
      </c>
      <c r="C597">
        <v>22.3</v>
      </c>
      <c r="D597">
        <v>66.5</v>
      </c>
      <c r="E597">
        <v>13.7</v>
      </c>
      <c r="F597">
        <v>1010.8</v>
      </c>
      <c r="G597">
        <v>16.399999999999999</v>
      </c>
      <c r="H597" t="s">
        <v>22</v>
      </c>
      <c r="I597">
        <v>55.7</v>
      </c>
      <c r="J597">
        <v>5.3</v>
      </c>
      <c r="K597">
        <v>5.3</v>
      </c>
      <c r="L597">
        <v>25.1</v>
      </c>
      <c r="M597" t="s">
        <v>32</v>
      </c>
      <c r="N597" t="s">
        <v>34</v>
      </c>
      <c r="O597" t="s">
        <v>36</v>
      </c>
      <c r="P597" t="str">
        <f t="shared" si="18"/>
        <v>Moderate</v>
      </c>
      <c r="Q597" t="str">
        <f t="shared" si="19"/>
        <v>Moderate</v>
      </c>
    </row>
    <row r="598" spans="1:17" x14ac:dyDescent="0.2">
      <c r="A598" s="1">
        <v>44275</v>
      </c>
      <c r="B598" t="s">
        <v>19</v>
      </c>
      <c r="C598">
        <v>22.5</v>
      </c>
      <c r="D598">
        <v>57.8</v>
      </c>
      <c r="E598">
        <v>5.5</v>
      </c>
      <c r="F598">
        <v>1007.3</v>
      </c>
      <c r="G598">
        <v>13.9</v>
      </c>
      <c r="H598" t="s">
        <v>27</v>
      </c>
      <c r="I598">
        <v>68</v>
      </c>
      <c r="J598">
        <v>11</v>
      </c>
      <c r="K598">
        <v>4.5</v>
      </c>
      <c r="L598">
        <v>12.4</v>
      </c>
      <c r="M598" t="s">
        <v>33</v>
      </c>
      <c r="N598" t="s">
        <v>35</v>
      </c>
      <c r="O598" t="s">
        <v>40</v>
      </c>
      <c r="P598" t="str">
        <f t="shared" si="18"/>
        <v>Low</v>
      </c>
      <c r="Q598" t="str">
        <f t="shared" si="19"/>
        <v>Moderate</v>
      </c>
    </row>
    <row r="599" spans="1:17" x14ac:dyDescent="0.2">
      <c r="A599" s="1">
        <v>44276</v>
      </c>
      <c r="B599" t="s">
        <v>21</v>
      </c>
      <c r="C599">
        <v>25.8</v>
      </c>
      <c r="D599">
        <v>81.8</v>
      </c>
      <c r="E599">
        <v>35.4</v>
      </c>
      <c r="F599">
        <v>1024.0999999999999</v>
      </c>
      <c r="G599">
        <v>24.5</v>
      </c>
      <c r="H599" t="s">
        <v>24</v>
      </c>
      <c r="I599">
        <v>40.799999999999997</v>
      </c>
      <c r="J599">
        <v>11</v>
      </c>
      <c r="K599">
        <v>3</v>
      </c>
      <c r="L599">
        <v>16.399999999999999</v>
      </c>
      <c r="M599" t="s">
        <v>33</v>
      </c>
      <c r="N599" t="s">
        <v>34</v>
      </c>
      <c r="O599" t="s">
        <v>40</v>
      </c>
      <c r="P599" t="str">
        <f t="shared" si="18"/>
        <v>Moderate</v>
      </c>
      <c r="Q599" t="str">
        <f t="shared" si="19"/>
        <v>Moderate</v>
      </c>
    </row>
    <row r="600" spans="1:17" x14ac:dyDescent="0.2">
      <c r="A600" s="1">
        <v>44277</v>
      </c>
      <c r="B600" t="s">
        <v>19</v>
      </c>
      <c r="C600">
        <v>21.7</v>
      </c>
      <c r="D600">
        <v>100</v>
      </c>
      <c r="E600">
        <v>9.9</v>
      </c>
      <c r="F600">
        <v>1019.9</v>
      </c>
      <c r="G600">
        <v>13.6</v>
      </c>
      <c r="H600" t="s">
        <v>22</v>
      </c>
      <c r="I600">
        <v>99.3</v>
      </c>
      <c r="J600">
        <v>10.6</v>
      </c>
      <c r="K600">
        <v>7.6</v>
      </c>
      <c r="L600">
        <v>13.5</v>
      </c>
      <c r="M600" t="s">
        <v>33</v>
      </c>
      <c r="N600" t="s">
        <v>35</v>
      </c>
      <c r="O600" t="s">
        <v>39</v>
      </c>
      <c r="P600" t="str">
        <f t="shared" si="18"/>
        <v>Low</v>
      </c>
      <c r="Q600" t="str">
        <f t="shared" si="19"/>
        <v>Moderate</v>
      </c>
    </row>
    <row r="601" spans="1:17" x14ac:dyDescent="0.2">
      <c r="A601" s="1">
        <v>44277</v>
      </c>
      <c r="B601" t="s">
        <v>16</v>
      </c>
      <c r="C601">
        <v>23.1</v>
      </c>
      <c r="D601">
        <v>36.9</v>
      </c>
      <c r="E601">
        <v>13</v>
      </c>
      <c r="F601">
        <v>1015.2</v>
      </c>
      <c r="G601">
        <v>12.1</v>
      </c>
      <c r="H601" t="s">
        <v>29</v>
      </c>
      <c r="I601">
        <v>0</v>
      </c>
      <c r="J601">
        <v>5</v>
      </c>
      <c r="K601">
        <v>1.5</v>
      </c>
      <c r="L601">
        <v>15.9</v>
      </c>
      <c r="M601" t="s">
        <v>31</v>
      </c>
      <c r="N601" t="s">
        <v>34</v>
      </c>
      <c r="O601" t="s">
        <v>39</v>
      </c>
      <c r="P601" t="str">
        <f t="shared" si="18"/>
        <v>Moderate</v>
      </c>
      <c r="Q601" t="str">
        <f t="shared" si="19"/>
        <v>Moderate</v>
      </c>
    </row>
    <row r="602" spans="1:17" x14ac:dyDescent="0.2">
      <c r="A602" s="1">
        <v>44277</v>
      </c>
      <c r="B602" t="s">
        <v>20</v>
      </c>
      <c r="C602">
        <v>30.2</v>
      </c>
      <c r="D602">
        <v>76.099999999999994</v>
      </c>
      <c r="E602">
        <v>12.5</v>
      </c>
      <c r="F602">
        <v>1004.3</v>
      </c>
      <c r="G602">
        <v>18.8</v>
      </c>
      <c r="H602" t="s">
        <v>26</v>
      </c>
      <c r="I602">
        <v>67.2</v>
      </c>
      <c r="J602">
        <v>5.7</v>
      </c>
      <c r="K602">
        <v>1.7</v>
      </c>
      <c r="L602">
        <v>15.4</v>
      </c>
      <c r="M602" t="s">
        <v>30</v>
      </c>
      <c r="N602" t="s">
        <v>35</v>
      </c>
      <c r="O602" t="s">
        <v>39</v>
      </c>
      <c r="P602" t="str">
        <f t="shared" si="18"/>
        <v>Moderate</v>
      </c>
      <c r="Q602" t="str">
        <f t="shared" si="19"/>
        <v>Hot</v>
      </c>
    </row>
    <row r="603" spans="1:17" x14ac:dyDescent="0.2">
      <c r="A603" s="1">
        <v>44277</v>
      </c>
      <c r="B603" t="s">
        <v>16</v>
      </c>
      <c r="C603">
        <v>32.299999999999997</v>
      </c>
      <c r="D603">
        <v>61</v>
      </c>
      <c r="E603">
        <v>30.8</v>
      </c>
      <c r="F603">
        <v>1016.2</v>
      </c>
      <c r="G603">
        <v>15.6</v>
      </c>
      <c r="H603" t="s">
        <v>27</v>
      </c>
      <c r="I603">
        <v>46.6</v>
      </c>
      <c r="J603">
        <v>9.5</v>
      </c>
      <c r="K603">
        <v>7.4</v>
      </c>
      <c r="L603">
        <v>28.4</v>
      </c>
      <c r="M603" t="s">
        <v>31</v>
      </c>
      <c r="N603" t="s">
        <v>34</v>
      </c>
      <c r="O603" t="s">
        <v>40</v>
      </c>
      <c r="P603" t="str">
        <f t="shared" si="18"/>
        <v>Moderate</v>
      </c>
      <c r="Q603" t="str">
        <f t="shared" si="19"/>
        <v>Hot</v>
      </c>
    </row>
    <row r="604" spans="1:17" x14ac:dyDescent="0.2">
      <c r="A604" s="1">
        <v>44279</v>
      </c>
      <c r="B604" t="s">
        <v>21</v>
      </c>
      <c r="C604">
        <v>28.2</v>
      </c>
      <c r="D604">
        <v>84.3</v>
      </c>
      <c r="E604">
        <v>37</v>
      </c>
      <c r="F604">
        <v>993.3</v>
      </c>
      <c r="G604">
        <v>11.3</v>
      </c>
      <c r="H604" t="s">
        <v>28</v>
      </c>
      <c r="I604">
        <v>95.2</v>
      </c>
      <c r="J604">
        <v>11.6</v>
      </c>
      <c r="K604">
        <v>7.8</v>
      </c>
      <c r="L604">
        <v>15.9</v>
      </c>
      <c r="M604" t="s">
        <v>32</v>
      </c>
      <c r="N604" t="s">
        <v>35</v>
      </c>
      <c r="O604" t="s">
        <v>36</v>
      </c>
      <c r="P604" t="str">
        <f t="shared" si="18"/>
        <v>Moderate</v>
      </c>
      <c r="Q604" t="str">
        <f t="shared" si="19"/>
        <v>Moderate</v>
      </c>
    </row>
    <row r="605" spans="1:17" x14ac:dyDescent="0.2">
      <c r="A605" s="1">
        <v>44279</v>
      </c>
      <c r="B605" t="s">
        <v>17</v>
      </c>
      <c r="C605">
        <v>29.5</v>
      </c>
      <c r="D605">
        <v>44</v>
      </c>
      <c r="E605">
        <v>17.3</v>
      </c>
      <c r="F605">
        <v>1017.3</v>
      </c>
      <c r="G605">
        <v>19.2</v>
      </c>
      <c r="H605" t="s">
        <v>23</v>
      </c>
      <c r="I605">
        <v>43.1</v>
      </c>
      <c r="J605">
        <v>11.6</v>
      </c>
      <c r="K605">
        <v>4.2</v>
      </c>
      <c r="L605">
        <v>15.3</v>
      </c>
      <c r="M605" t="s">
        <v>30</v>
      </c>
      <c r="N605" t="s">
        <v>34</v>
      </c>
      <c r="O605" t="s">
        <v>36</v>
      </c>
      <c r="P605" t="str">
        <f t="shared" si="18"/>
        <v>Moderate</v>
      </c>
      <c r="Q605" t="str">
        <f t="shared" si="19"/>
        <v>Moderate</v>
      </c>
    </row>
    <row r="606" spans="1:17" x14ac:dyDescent="0.2">
      <c r="A606" s="1">
        <v>44282</v>
      </c>
      <c r="B606" t="s">
        <v>21</v>
      </c>
      <c r="C606">
        <v>20.3</v>
      </c>
      <c r="D606">
        <v>20</v>
      </c>
      <c r="E606">
        <v>9.3000000000000007</v>
      </c>
      <c r="F606">
        <v>1006.4</v>
      </c>
      <c r="G606">
        <v>0</v>
      </c>
      <c r="H606" t="s">
        <v>26</v>
      </c>
      <c r="I606">
        <v>26.9</v>
      </c>
      <c r="J606">
        <v>5.8</v>
      </c>
      <c r="K606">
        <v>8.8000000000000007</v>
      </c>
      <c r="L606">
        <v>35.200000000000003</v>
      </c>
      <c r="M606" t="s">
        <v>32</v>
      </c>
      <c r="N606" t="s">
        <v>34</v>
      </c>
      <c r="O606" t="s">
        <v>38</v>
      </c>
      <c r="P606" t="str">
        <f t="shared" si="18"/>
        <v>Low</v>
      </c>
      <c r="Q606" t="str">
        <f t="shared" si="19"/>
        <v>Moderate</v>
      </c>
    </row>
    <row r="607" spans="1:17" x14ac:dyDescent="0.2">
      <c r="A607" s="1">
        <v>44283</v>
      </c>
      <c r="B607" t="s">
        <v>20</v>
      </c>
      <c r="C607">
        <v>33.4</v>
      </c>
      <c r="D607">
        <v>100</v>
      </c>
      <c r="E607">
        <v>14.9</v>
      </c>
      <c r="F607">
        <v>1009.1</v>
      </c>
      <c r="G607">
        <v>9</v>
      </c>
      <c r="H607" t="s">
        <v>24</v>
      </c>
      <c r="I607">
        <v>43.5</v>
      </c>
      <c r="J607">
        <v>10.4</v>
      </c>
      <c r="K607">
        <v>3.9</v>
      </c>
      <c r="L607">
        <v>15.2</v>
      </c>
      <c r="M607" t="s">
        <v>32</v>
      </c>
      <c r="N607" t="s">
        <v>35</v>
      </c>
      <c r="O607" t="s">
        <v>36</v>
      </c>
      <c r="P607" t="str">
        <f t="shared" si="18"/>
        <v>Moderate</v>
      </c>
      <c r="Q607" t="str">
        <f t="shared" si="19"/>
        <v>Hot</v>
      </c>
    </row>
    <row r="608" spans="1:17" x14ac:dyDescent="0.2">
      <c r="A608" s="1">
        <v>44283</v>
      </c>
      <c r="B608" t="s">
        <v>19</v>
      </c>
      <c r="C608">
        <v>33</v>
      </c>
      <c r="D608">
        <v>100</v>
      </c>
      <c r="E608">
        <v>8</v>
      </c>
      <c r="F608">
        <v>1003.6</v>
      </c>
      <c r="G608">
        <v>22.5</v>
      </c>
      <c r="H608" t="s">
        <v>28</v>
      </c>
      <c r="I608">
        <v>58.7</v>
      </c>
      <c r="J608">
        <v>8.4</v>
      </c>
      <c r="K608">
        <v>0</v>
      </c>
      <c r="L608">
        <v>19.3</v>
      </c>
      <c r="M608" t="s">
        <v>30</v>
      </c>
      <c r="N608" t="s">
        <v>35</v>
      </c>
      <c r="O608" t="s">
        <v>40</v>
      </c>
      <c r="P608" t="str">
        <f t="shared" si="18"/>
        <v>Low</v>
      </c>
      <c r="Q608" t="str">
        <f t="shared" si="19"/>
        <v>Hot</v>
      </c>
    </row>
    <row r="609" spans="1:17" x14ac:dyDescent="0.2">
      <c r="A609" s="1">
        <v>44284</v>
      </c>
      <c r="B609" t="s">
        <v>18</v>
      </c>
      <c r="C609">
        <v>36.6</v>
      </c>
      <c r="D609">
        <v>55.7</v>
      </c>
      <c r="E609">
        <v>2.9</v>
      </c>
      <c r="F609">
        <v>1012.5</v>
      </c>
      <c r="G609">
        <v>16.7</v>
      </c>
      <c r="H609" t="s">
        <v>27</v>
      </c>
      <c r="I609">
        <v>26.7</v>
      </c>
      <c r="J609">
        <v>9.3000000000000007</v>
      </c>
      <c r="K609">
        <v>4.7</v>
      </c>
      <c r="L609">
        <v>18.8</v>
      </c>
      <c r="M609" t="s">
        <v>32</v>
      </c>
      <c r="N609" t="s">
        <v>34</v>
      </c>
      <c r="O609" t="s">
        <v>40</v>
      </c>
      <c r="P609" t="str">
        <f t="shared" si="18"/>
        <v>Low</v>
      </c>
      <c r="Q609" t="str">
        <f t="shared" si="19"/>
        <v>Hot</v>
      </c>
    </row>
    <row r="610" spans="1:17" x14ac:dyDescent="0.2">
      <c r="A610" s="1">
        <v>44285</v>
      </c>
      <c r="B610" t="s">
        <v>18</v>
      </c>
      <c r="C610">
        <v>25.6</v>
      </c>
      <c r="D610">
        <v>61.7</v>
      </c>
      <c r="E610">
        <v>73.3</v>
      </c>
      <c r="F610">
        <v>1005.8</v>
      </c>
      <c r="G610">
        <v>9.3000000000000007</v>
      </c>
      <c r="H610" t="s">
        <v>23</v>
      </c>
      <c r="I610">
        <v>10.5</v>
      </c>
      <c r="J610">
        <v>1.8</v>
      </c>
      <c r="K610">
        <v>4.2</v>
      </c>
      <c r="L610">
        <v>24.9</v>
      </c>
      <c r="M610" t="s">
        <v>31</v>
      </c>
      <c r="N610" t="s">
        <v>34</v>
      </c>
      <c r="O610" t="s">
        <v>36</v>
      </c>
      <c r="P610" t="str">
        <f t="shared" si="18"/>
        <v>Heavy</v>
      </c>
      <c r="Q610" t="str">
        <f t="shared" si="19"/>
        <v>Moderate</v>
      </c>
    </row>
    <row r="611" spans="1:17" x14ac:dyDescent="0.2">
      <c r="A611" s="1">
        <v>44286</v>
      </c>
      <c r="B611" t="s">
        <v>20</v>
      </c>
      <c r="C611">
        <v>23.7</v>
      </c>
      <c r="D611">
        <v>73.099999999999994</v>
      </c>
      <c r="E611">
        <v>42.4</v>
      </c>
      <c r="F611">
        <v>1016.4</v>
      </c>
      <c r="G611">
        <v>13.1</v>
      </c>
      <c r="H611" t="s">
        <v>22</v>
      </c>
      <c r="I611">
        <v>46.5</v>
      </c>
      <c r="J611">
        <v>11.2</v>
      </c>
      <c r="K611">
        <v>9.3000000000000007</v>
      </c>
      <c r="L611">
        <v>30.5</v>
      </c>
      <c r="M611" t="s">
        <v>33</v>
      </c>
      <c r="N611" t="s">
        <v>34</v>
      </c>
      <c r="O611" t="s">
        <v>40</v>
      </c>
      <c r="P611" t="str">
        <f t="shared" si="18"/>
        <v>Moderate</v>
      </c>
      <c r="Q611" t="str">
        <f t="shared" si="19"/>
        <v>Moderate</v>
      </c>
    </row>
    <row r="612" spans="1:17" x14ac:dyDescent="0.2">
      <c r="A612" s="1">
        <v>44287</v>
      </c>
      <c r="B612" t="s">
        <v>16</v>
      </c>
      <c r="C612">
        <v>14.4</v>
      </c>
      <c r="D612">
        <v>53.2</v>
      </c>
      <c r="E612">
        <v>67.5</v>
      </c>
      <c r="F612">
        <v>1011.4</v>
      </c>
      <c r="G612">
        <v>7.1</v>
      </c>
      <c r="H612" t="s">
        <v>29</v>
      </c>
      <c r="I612">
        <v>67.599999999999994</v>
      </c>
      <c r="J612">
        <v>2.5</v>
      </c>
      <c r="K612">
        <v>4.7</v>
      </c>
      <c r="L612">
        <v>19.600000000000001</v>
      </c>
      <c r="M612" t="s">
        <v>33</v>
      </c>
      <c r="N612" t="s">
        <v>34</v>
      </c>
      <c r="O612" t="s">
        <v>39</v>
      </c>
      <c r="P612" t="str">
        <f t="shared" si="18"/>
        <v>Heavy</v>
      </c>
      <c r="Q612" t="str">
        <f t="shared" si="19"/>
        <v>Cold</v>
      </c>
    </row>
    <row r="613" spans="1:17" x14ac:dyDescent="0.2">
      <c r="A613" s="1">
        <v>44289</v>
      </c>
      <c r="B613" t="s">
        <v>21</v>
      </c>
      <c r="C613">
        <v>26.5</v>
      </c>
      <c r="D613">
        <v>62.7</v>
      </c>
      <c r="E613">
        <v>18.100000000000001</v>
      </c>
      <c r="F613">
        <v>1003.5</v>
      </c>
      <c r="G613">
        <v>25.1</v>
      </c>
      <c r="H613" t="s">
        <v>26</v>
      </c>
      <c r="I613">
        <v>15.3</v>
      </c>
      <c r="J613">
        <v>6.8</v>
      </c>
      <c r="K613">
        <v>12</v>
      </c>
      <c r="L613">
        <v>11.7</v>
      </c>
      <c r="M613" t="s">
        <v>33</v>
      </c>
      <c r="N613" t="s">
        <v>34</v>
      </c>
      <c r="O613" t="s">
        <v>40</v>
      </c>
      <c r="P613" t="str">
        <f t="shared" si="18"/>
        <v>Moderate</v>
      </c>
      <c r="Q613" t="str">
        <f t="shared" si="19"/>
        <v>Moderate</v>
      </c>
    </row>
    <row r="614" spans="1:17" x14ac:dyDescent="0.2">
      <c r="A614" s="1">
        <v>44290</v>
      </c>
      <c r="B614" t="s">
        <v>15</v>
      </c>
      <c r="C614">
        <v>28.1</v>
      </c>
      <c r="D614">
        <v>79.2</v>
      </c>
      <c r="E614">
        <v>7</v>
      </c>
      <c r="F614">
        <v>1016.7</v>
      </c>
      <c r="G614">
        <v>6.2</v>
      </c>
      <c r="H614" t="s">
        <v>29</v>
      </c>
      <c r="I614">
        <v>77.099999999999994</v>
      </c>
      <c r="J614">
        <v>7.4</v>
      </c>
      <c r="K614">
        <v>0.6</v>
      </c>
      <c r="L614">
        <v>28.7</v>
      </c>
      <c r="M614" t="s">
        <v>33</v>
      </c>
      <c r="N614" t="s">
        <v>34</v>
      </c>
      <c r="O614" t="s">
        <v>40</v>
      </c>
      <c r="P614" t="str">
        <f t="shared" si="18"/>
        <v>Low</v>
      </c>
      <c r="Q614" t="str">
        <f t="shared" si="19"/>
        <v>Moderate</v>
      </c>
    </row>
    <row r="615" spans="1:17" x14ac:dyDescent="0.2">
      <c r="A615" s="1">
        <v>44292</v>
      </c>
      <c r="B615" t="s">
        <v>19</v>
      </c>
      <c r="C615">
        <v>34.799999999999997</v>
      </c>
      <c r="D615">
        <v>51.9</v>
      </c>
      <c r="E615">
        <v>2.2000000000000002</v>
      </c>
      <c r="F615">
        <v>1013.8</v>
      </c>
      <c r="G615">
        <v>11.5</v>
      </c>
      <c r="H615" t="s">
        <v>25</v>
      </c>
      <c r="I615">
        <v>68.5</v>
      </c>
      <c r="J615">
        <v>8.9</v>
      </c>
      <c r="K615">
        <v>0</v>
      </c>
      <c r="L615">
        <v>19.8</v>
      </c>
      <c r="M615" t="s">
        <v>30</v>
      </c>
      <c r="N615" t="s">
        <v>34</v>
      </c>
      <c r="O615" t="s">
        <v>40</v>
      </c>
      <c r="P615" t="str">
        <f t="shared" si="18"/>
        <v>Low</v>
      </c>
      <c r="Q615" t="str">
        <f t="shared" si="19"/>
        <v>Hot</v>
      </c>
    </row>
    <row r="616" spans="1:17" x14ac:dyDescent="0.2">
      <c r="A616" s="1">
        <v>44293</v>
      </c>
      <c r="B616" t="s">
        <v>20</v>
      </c>
      <c r="C616">
        <v>24.4</v>
      </c>
      <c r="D616">
        <v>43</v>
      </c>
      <c r="E616">
        <v>5.8</v>
      </c>
      <c r="F616">
        <v>1009</v>
      </c>
      <c r="G616">
        <v>3.8</v>
      </c>
      <c r="H616" t="s">
        <v>22</v>
      </c>
      <c r="I616">
        <v>72</v>
      </c>
      <c r="J616">
        <v>4.7</v>
      </c>
      <c r="K616">
        <v>12</v>
      </c>
      <c r="L616">
        <v>15</v>
      </c>
      <c r="M616" t="s">
        <v>33</v>
      </c>
      <c r="N616" t="s">
        <v>34</v>
      </c>
      <c r="O616" t="s">
        <v>40</v>
      </c>
      <c r="P616" t="str">
        <f t="shared" si="18"/>
        <v>Low</v>
      </c>
      <c r="Q616" t="str">
        <f t="shared" si="19"/>
        <v>Moderate</v>
      </c>
    </row>
    <row r="617" spans="1:17" x14ac:dyDescent="0.2">
      <c r="A617" s="1">
        <v>44294</v>
      </c>
      <c r="B617" t="s">
        <v>19</v>
      </c>
      <c r="C617">
        <v>32.700000000000003</v>
      </c>
      <c r="D617">
        <v>66.2</v>
      </c>
      <c r="E617">
        <v>36.299999999999997</v>
      </c>
      <c r="F617">
        <v>1009.9</v>
      </c>
      <c r="G617">
        <v>6.1</v>
      </c>
      <c r="H617" t="s">
        <v>25</v>
      </c>
      <c r="I617">
        <v>64.400000000000006</v>
      </c>
      <c r="J617">
        <v>9.6</v>
      </c>
      <c r="K617">
        <v>3.3</v>
      </c>
      <c r="L617">
        <v>14.2</v>
      </c>
      <c r="M617" t="s">
        <v>33</v>
      </c>
      <c r="N617" t="s">
        <v>35</v>
      </c>
      <c r="O617" t="s">
        <v>38</v>
      </c>
      <c r="P617" t="str">
        <f t="shared" si="18"/>
        <v>Moderate</v>
      </c>
      <c r="Q617" t="str">
        <f t="shared" si="19"/>
        <v>Hot</v>
      </c>
    </row>
    <row r="618" spans="1:17" x14ac:dyDescent="0.2">
      <c r="A618" s="1">
        <v>44295</v>
      </c>
      <c r="B618" t="s">
        <v>17</v>
      </c>
      <c r="C618">
        <v>30.8</v>
      </c>
      <c r="D618">
        <v>77.8</v>
      </c>
      <c r="E618">
        <v>18.600000000000001</v>
      </c>
      <c r="F618">
        <v>1001.3</v>
      </c>
      <c r="G618">
        <v>12.2</v>
      </c>
      <c r="H618" t="s">
        <v>27</v>
      </c>
      <c r="I618">
        <v>96.7</v>
      </c>
      <c r="J618">
        <v>7</v>
      </c>
      <c r="K618">
        <v>5.9</v>
      </c>
      <c r="L618">
        <v>27.8</v>
      </c>
      <c r="M618" t="s">
        <v>32</v>
      </c>
      <c r="N618" t="s">
        <v>34</v>
      </c>
      <c r="O618" t="s">
        <v>36</v>
      </c>
      <c r="P618" t="str">
        <f t="shared" si="18"/>
        <v>Moderate</v>
      </c>
      <c r="Q618" t="str">
        <f t="shared" si="19"/>
        <v>Hot</v>
      </c>
    </row>
    <row r="619" spans="1:17" x14ac:dyDescent="0.2">
      <c r="A619" s="1">
        <v>44295</v>
      </c>
      <c r="B619" t="s">
        <v>16</v>
      </c>
      <c r="C619">
        <v>34</v>
      </c>
      <c r="D619">
        <v>88.8</v>
      </c>
      <c r="E619">
        <v>52.2</v>
      </c>
      <c r="F619">
        <v>1003</v>
      </c>
      <c r="G619">
        <v>0</v>
      </c>
      <c r="H619" t="s">
        <v>29</v>
      </c>
      <c r="I619">
        <v>15.3</v>
      </c>
      <c r="J619">
        <v>10.199999999999999</v>
      </c>
      <c r="K619">
        <v>5.9</v>
      </c>
      <c r="L619">
        <v>22.9</v>
      </c>
      <c r="M619" t="s">
        <v>33</v>
      </c>
      <c r="N619" t="s">
        <v>34</v>
      </c>
      <c r="O619" t="s">
        <v>38</v>
      </c>
      <c r="P619" t="str">
        <f t="shared" si="18"/>
        <v>Heavy</v>
      </c>
      <c r="Q619" t="str">
        <f t="shared" si="19"/>
        <v>Hot</v>
      </c>
    </row>
    <row r="620" spans="1:17" x14ac:dyDescent="0.2">
      <c r="A620" s="1">
        <v>44295</v>
      </c>
      <c r="B620" t="s">
        <v>20</v>
      </c>
      <c r="C620">
        <v>33</v>
      </c>
      <c r="D620">
        <v>80.400000000000006</v>
      </c>
      <c r="E620">
        <v>27.3</v>
      </c>
      <c r="F620">
        <v>1001.9</v>
      </c>
      <c r="G620">
        <v>4.4000000000000004</v>
      </c>
      <c r="H620" t="s">
        <v>27</v>
      </c>
      <c r="I620">
        <v>86.1</v>
      </c>
      <c r="J620">
        <v>10</v>
      </c>
      <c r="K620">
        <v>5.6</v>
      </c>
      <c r="L620">
        <v>24.7</v>
      </c>
      <c r="M620" t="s">
        <v>31</v>
      </c>
      <c r="N620" t="s">
        <v>34</v>
      </c>
      <c r="O620" t="s">
        <v>38</v>
      </c>
      <c r="P620" t="str">
        <f t="shared" si="18"/>
        <v>Moderate</v>
      </c>
      <c r="Q620" t="str">
        <f t="shared" si="19"/>
        <v>Hot</v>
      </c>
    </row>
    <row r="621" spans="1:17" x14ac:dyDescent="0.2">
      <c r="A621" s="1">
        <v>44296</v>
      </c>
      <c r="B621" t="s">
        <v>19</v>
      </c>
      <c r="C621">
        <v>55</v>
      </c>
      <c r="D621">
        <v>70.5</v>
      </c>
      <c r="E621">
        <v>4.4000000000000004</v>
      </c>
      <c r="F621">
        <v>1014.6</v>
      </c>
      <c r="G621">
        <v>17</v>
      </c>
      <c r="H621" t="s">
        <v>26</v>
      </c>
      <c r="I621">
        <v>49.7</v>
      </c>
      <c r="J621">
        <v>12.6</v>
      </c>
      <c r="K621">
        <v>10.1</v>
      </c>
      <c r="L621">
        <v>23.1</v>
      </c>
      <c r="M621" t="s">
        <v>31</v>
      </c>
      <c r="N621" t="s">
        <v>34</v>
      </c>
      <c r="O621" t="s">
        <v>38</v>
      </c>
      <c r="P621" t="str">
        <f t="shared" si="18"/>
        <v>Low</v>
      </c>
      <c r="Q621" t="str">
        <f t="shared" si="19"/>
        <v>Hot</v>
      </c>
    </row>
    <row r="622" spans="1:17" x14ac:dyDescent="0.2">
      <c r="A622" s="1">
        <v>44297</v>
      </c>
      <c r="B622" t="s">
        <v>17</v>
      </c>
      <c r="C622">
        <v>18.8</v>
      </c>
      <c r="D622">
        <v>42.9</v>
      </c>
      <c r="E622">
        <v>9.4</v>
      </c>
      <c r="F622">
        <v>1008.2</v>
      </c>
      <c r="G622">
        <v>16.2</v>
      </c>
      <c r="H622" t="s">
        <v>22</v>
      </c>
      <c r="I622">
        <v>0</v>
      </c>
      <c r="J622">
        <v>8</v>
      </c>
      <c r="K622">
        <v>8.6</v>
      </c>
      <c r="L622">
        <v>25.8</v>
      </c>
      <c r="M622" t="s">
        <v>33</v>
      </c>
      <c r="N622" t="s">
        <v>35</v>
      </c>
      <c r="O622" t="s">
        <v>40</v>
      </c>
      <c r="P622" t="str">
        <f t="shared" si="18"/>
        <v>Low</v>
      </c>
      <c r="Q622" t="str">
        <f t="shared" si="19"/>
        <v>Cold</v>
      </c>
    </row>
    <row r="623" spans="1:17" x14ac:dyDescent="0.2">
      <c r="A623" s="1">
        <v>44301</v>
      </c>
      <c r="B623" t="s">
        <v>15</v>
      </c>
      <c r="C623">
        <v>31.6</v>
      </c>
      <c r="D623">
        <v>44.3</v>
      </c>
      <c r="E623">
        <v>10.7</v>
      </c>
      <c r="F623">
        <v>1019.1</v>
      </c>
      <c r="G623">
        <v>15.3</v>
      </c>
      <c r="H623" t="s">
        <v>22</v>
      </c>
      <c r="I623">
        <v>61.9</v>
      </c>
      <c r="J623">
        <v>6.5</v>
      </c>
      <c r="K623">
        <v>6.3</v>
      </c>
      <c r="L623">
        <v>20.399999999999999</v>
      </c>
      <c r="M623" t="s">
        <v>31</v>
      </c>
      <c r="N623" t="s">
        <v>34</v>
      </c>
      <c r="O623" t="s">
        <v>36</v>
      </c>
      <c r="P623" t="str">
        <f t="shared" si="18"/>
        <v>Moderate</v>
      </c>
      <c r="Q623" t="str">
        <f t="shared" si="19"/>
        <v>Hot</v>
      </c>
    </row>
    <row r="624" spans="1:17" x14ac:dyDescent="0.2">
      <c r="A624" s="1">
        <v>44302</v>
      </c>
      <c r="B624" t="s">
        <v>16</v>
      </c>
      <c r="C624">
        <v>35.5</v>
      </c>
      <c r="D624">
        <v>74.2</v>
      </c>
      <c r="E624">
        <v>16.600000000000001</v>
      </c>
      <c r="F624">
        <v>1014.9</v>
      </c>
      <c r="G624">
        <v>6.3</v>
      </c>
      <c r="H624" t="s">
        <v>28</v>
      </c>
      <c r="I624">
        <v>69.099999999999994</v>
      </c>
      <c r="J624">
        <v>6.1</v>
      </c>
      <c r="K624">
        <v>7</v>
      </c>
      <c r="L624">
        <v>20.8</v>
      </c>
      <c r="M624" t="s">
        <v>32</v>
      </c>
      <c r="N624" t="s">
        <v>35</v>
      </c>
      <c r="O624" t="s">
        <v>37</v>
      </c>
      <c r="P624" t="str">
        <f t="shared" si="18"/>
        <v>Moderate</v>
      </c>
      <c r="Q624" t="str">
        <f t="shared" si="19"/>
        <v>Hot</v>
      </c>
    </row>
    <row r="625" spans="1:17" x14ac:dyDescent="0.2">
      <c r="A625" s="1">
        <v>44304</v>
      </c>
      <c r="B625" t="s">
        <v>17</v>
      </c>
      <c r="C625">
        <v>19.399999999999999</v>
      </c>
      <c r="D625">
        <v>54.4</v>
      </c>
      <c r="E625">
        <v>17.5</v>
      </c>
      <c r="F625">
        <v>1008.8</v>
      </c>
      <c r="G625">
        <v>15</v>
      </c>
      <c r="H625" t="s">
        <v>23</v>
      </c>
      <c r="I625">
        <v>55</v>
      </c>
      <c r="J625">
        <v>7.5</v>
      </c>
      <c r="K625">
        <v>3</v>
      </c>
      <c r="L625">
        <v>24.5</v>
      </c>
      <c r="M625" t="s">
        <v>33</v>
      </c>
      <c r="N625" t="s">
        <v>35</v>
      </c>
      <c r="O625" t="s">
        <v>36</v>
      </c>
      <c r="P625" t="str">
        <f t="shared" si="18"/>
        <v>Moderate</v>
      </c>
      <c r="Q625" t="str">
        <f t="shared" si="19"/>
        <v>Cold</v>
      </c>
    </row>
    <row r="626" spans="1:17" x14ac:dyDescent="0.2">
      <c r="A626" s="1">
        <v>44306</v>
      </c>
      <c r="B626" t="s">
        <v>17</v>
      </c>
      <c r="C626">
        <v>16.100000000000001</v>
      </c>
      <c r="D626">
        <v>67.599999999999994</v>
      </c>
      <c r="E626">
        <v>3.2</v>
      </c>
      <c r="F626">
        <v>1012.1</v>
      </c>
      <c r="G626">
        <v>14.8</v>
      </c>
      <c r="H626" t="s">
        <v>29</v>
      </c>
      <c r="I626">
        <v>16.2</v>
      </c>
      <c r="J626">
        <v>10.1</v>
      </c>
      <c r="K626">
        <v>6.2</v>
      </c>
      <c r="L626">
        <v>11.8</v>
      </c>
      <c r="M626" t="s">
        <v>30</v>
      </c>
      <c r="N626" t="s">
        <v>34</v>
      </c>
      <c r="O626" t="s">
        <v>38</v>
      </c>
      <c r="P626" t="str">
        <f t="shared" si="18"/>
        <v>Low</v>
      </c>
      <c r="Q626" t="str">
        <f t="shared" si="19"/>
        <v>Cold</v>
      </c>
    </row>
    <row r="627" spans="1:17" x14ac:dyDescent="0.2">
      <c r="A627" s="1">
        <v>44306</v>
      </c>
      <c r="B627" t="s">
        <v>17</v>
      </c>
      <c r="C627">
        <v>25.8</v>
      </c>
      <c r="D627">
        <v>65.599999999999994</v>
      </c>
      <c r="E627">
        <v>37.9</v>
      </c>
      <c r="F627">
        <v>1004.4</v>
      </c>
      <c r="G627">
        <v>16.2</v>
      </c>
      <c r="H627" t="s">
        <v>29</v>
      </c>
      <c r="I627">
        <v>59.2</v>
      </c>
      <c r="J627">
        <v>4.0999999999999996</v>
      </c>
      <c r="K627">
        <v>3.9</v>
      </c>
      <c r="L627">
        <v>17.8</v>
      </c>
      <c r="M627" t="s">
        <v>31</v>
      </c>
      <c r="N627" t="s">
        <v>34</v>
      </c>
      <c r="O627" t="s">
        <v>40</v>
      </c>
      <c r="P627" t="str">
        <f t="shared" si="18"/>
        <v>Moderate</v>
      </c>
      <c r="Q627" t="str">
        <f t="shared" si="19"/>
        <v>Moderate</v>
      </c>
    </row>
    <row r="628" spans="1:17" x14ac:dyDescent="0.2">
      <c r="A628" s="1">
        <v>44308</v>
      </c>
      <c r="B628" t="s">
        <v>21</v>
      </c>
      <c r="C628">
        <v>23.2</v>
      </c>
      <c r="D628">
        <v>67.400000000000006</v>
      </c>
      <c r="E628">
        <v>31.8</v>
      </c>
      <c r="F628">
        <v>1005.6</v>
      </c>
      <c r="G628">
        <v>9.8000000000000007</v>
      </c>
      <c r="H628" t="s">
        <v>27</v>
      </c>
      <c r="I628">
        <v>64.2</v>
      </c>
      <c r="J628">
        <v>10.6</v>
      </c>
      <c r="K628">
        <v>7.5</v>
      </c>
      <c r="L628">
        <v>11.6</v>
      </c>
      <c r="M628" t="s">
        <v>32</v>
      </c>
      <c r="N628" t="s">
        <v>35</v>
      </c>
      <c r="O628" t="s">
        <v>36</v>
      </c>
      <c r="P628" t="str">
        <f t="shared" si="18"/>
        <v>Moderate</v>
      </c>
      <c r="Q628" t="str">
        <f t="shared" si="19"/>
        <v>Moderate</v>
      </c>
    </row>
    <row r="629" spans="1:17" x14ac:dyDescent="0.2">
      <c r="A629" s="1">
        <v>44309</v>
      </c>
      <c r="B629" t="s">
        <v>21</v>
      </c>
      <c r="C629">
        <v>19.2</v>
      </c>
      <c r="D629">
        <v>79.900000000000006</v>
      </c>
      <c r="E629">
        <v>9.3000000000000007</v>
      </c>
      <c r="F629">
        <v>1004.8</v>
      </c>
      <c r="G629">
        <v>9.1</v>
      </c>
      <c r="H629" t="s">
        <v>24</v>
      </c>
      <c r="I629">
        <v>0</v>
      </c>
      <c r="J629">
        <v>1.6</v>
      </c>
      <c r="K629">
        <v>8.3000000000000007</v>
      </c>
      <c r="L629">
        <v>29</v>
      </c>
      <c r="M629" t="s">
        <v>30</v>
      </c>
      <c r="N629" t="s">
        <v>35</v>
      </c>
      <c r="O629" t="s">
        <v>36</v>
      </c>
      <c r="P629" t="str">
        <f t="shared" si="18"/>
        <v>Low</v>
      </c>
      <c r="Q629" t="str">
        <f t="shared" si="19"/>
        <v>Cold</v>
      </c>
    </row>
    <row r="630" spans="1:17" x14ac:dyDescent="0.2">
      <c r="A630" s="1">
        <v>44310</v>
      </c>
      <c r="B630" t="s">
        <v>19</v>
      </c>
      <c r="C630">
        <v>27.4</v>
      </c>
      <c r="D630">
        <v>46.3</v>
      </c>
      <c r="E630">
        <v>46.8</v>
      </c>
      <c r="F630">
        <v>1010.9</v>
      </c>
      <c r="G630">
        <v>20.2</v>
      </c>
      <c r="H630" t="s">
        <v>23</v>
      </c>
      <c r="I630">
        <v>83</v>
      </c>
      <c r="J630">
        <v>4</v>
      </c>
      <c r="K630">
        <v>5.5</v>
      </c>
      <c r="L630">
        <v>13.3</v>
      </c>
      <c r="M630" t="s">
        <v>30</v>
      </c>
      <c r="N630" t="s">
        <v>35</v>
      </c>
      <c r="O630" t="s">
        <v>40</v>
      </c>
      <c r="P630" t="str">
        <f t="shared" si="18"/>
        <v>Moderate</v>
      </c>
      <c r="Q630" t="str">
        <f t="shared" si="19"/>
        <v>Moderate</v>
      </c>
    </row>
    <row r="631" spans="1:17" x14ac:dyDescent="0.2">
      <c r="A631" s="1">
        <v>44311</v>
      </c>
      <c r="B631" t="s">
        <v>19</v>
      </c>
      <c r="C631">
        <v>11.1</v>
      </c>
      <c r="D631">
        <v>100</v>
      </c>
      <c r="E631">
        <v>2.2000000000000002</v>
      </c>
      <c r="F631">
        <v>1010.7</v>
      </c>
      <c r="G631">
        <v>12</v>
      </c>
      <c r="H631" t="s">
        <v>22</v>
      </c>
      <c r="I631">
        <v>62</v>
      </c>
      <c r="J631">
        <v>8.4</v>
      </c>
      <c r="K631">
        <v>5</v>
      </c>
      <c r="L631">
        <v>25.7</v>
      </c>
      <c r="M631" t="s">
        <v>31</v>
      </c>
      <c r="N631" t="s">
        <v>35</v>
      </c>
      <c r="O631" t="s">
        <v>37</v>
      </c>
      <c r="P631" t="str">
        <f t="shared" si="18"/>
        <v>Low</v>
      </c>
      <c r="Q631" t="str">
        <f t="shared" si="19"/>
        <v>Cold</v>
      </c>
    </row>
    <row r="632" spans="1:17" x14ac:dyDescent="0.2">
      <c r="A632" s="1">
        <v>44312</v>
      </c>
      <c r="B632" t="s">
        <v>16</v>
      </c>
      <c r="C632">
        <v>29.8</v>
      </c>
      <c r="D632">
        <v>69.400000000000006</v>
      </c>
      <c r="E632">
        <v>3.4</v>
      </c>
      <c r="F632">
        <v>1001.4</v>
      </c>
      <c r="G632">
        <v>19.5</v>
      </c>
      <c r="H632" t="s">
        <v>22</v>
      </c>
      <c r="I632">
        <v>37</v>
      </c>
      <c r="J632">
        <v>11.1</v>
      </c>
      <c r="K632">
        <v>3.6</v>
      </c>
      <c r="L632">
        <v>22.4</v>
      </c>
      <c r="M632" t="s">
        <v>30</v>
      </c>
      <c r="N632" t="s">
        <v>34</v>
      </c>
      <c r="O632" t="s">
        <v>39</v>
      </c>
      <c r="P632" t="str">
        <f t="shared" si="18"/>
        <v>Low</v>
      </c>
      <c r="Q632" t="str">
        <f t="shared" si="19"/>
        <v>Moderate</v>
      </c>
    </row>
    <row r="633" spans="1:17" x14ac:dyDescent="0.2">
      <c r="A633" s="1">
        <v>44312</v>
      </c>
      <c r="B633" t="s">
        <v>16</v>
      </c>
      <c r="C633">
        <v>33</v>
      </c>
      <c r="D633">
        <v>60.2</v>
      </c>
      <c r="E633">
        <v>68.7</v>
      </c>
      <c r="F633">
        <v>1006.1</v>
      </c>
      <c r="G633">
        <v>18.3</v>
      </c>
      <c r="H633" t="s">
        <v>24</v>
      </c>
      <c r="I633">
        <v>49</v>
      </c>
      <c r="J633">
        <v>5.3</v>
      </c>
      <c r="K633">
        <v>12</v>
      </c>
      <c r="L633">
        <v>22.1</v>
      </c>
      <c r="M633" t="s">
        <v>32</v>
      </c>
      <c r="N633" t="s">
        <v>34</v>
      </c>
      <c r="O633" t="s">
        <v>39</v>
      </c>
      <c r="P633" t="str">
        <f t="shared" si="18"/>
        <v>Heavy</v>
      </c>
      <c r="Q633" t="str">
        <f t="shared" si="19"/>
        <v>Hot</v>
      </c>
    </row>
    <row r="634" spans="1:17" x14ac:dyDescent="0.2">
      <c r="A634" s="1">
        <v>44313</v>
      </c>
      <c r="B634" t="s">
        <v>21</v>
      </c>
      <c r="C634">
        <v>33.799999999999997</v>
      </c>
      <c r="D634">
        <v>40.700000000000003</v>
      </c>
      <c r="E634">
        <v>250</v>
      </c>
      <c r="F634">
        <v>1017.3</v>
      </c>
      <c r="G634">
        <v>16.3</v>
      </c>
      <c r="H634" t="s">
        <v>29</v>
      </c>
      <c r="I634">
        <v>100</v>
      </c>
      <c r="J634">
        <v>6.8</v>
      </c>
      <c r="K634">
        <v>3.1</v>
      </c>
      <c r="L634">
        <v>12.6</v>
      </c>
      <c r="M634" t="s">
        <v>32</v>
      </c>
      <c r="N634" t="s">
        <v>34</v>
      </c>
      <c r="O634" t="s">
        <v>36</v>
      </c>
      <c r="P634" t="str">
        <f t="shared" si="18"/>
        <v>Heavy</v>
      </c>
      <c r="Q634" t="str">
        <f t="shared" si="19"/>
        <v>Hot</v>
      </c>
    </row>
    <row r="635" spans="1:17" x14ac:dyDescent="0.2">
      <c r="A635" s="1">
        <v>44317</v>
      </c>
      <c r="B635" t="s">
        <v>17</v>
      </c>
      <c r="C635">
        <v>35.799999999999997</v>
      </c>
      <c r="D635">
        <v>84</v>
      </c>
      <c r="E635">
        <v>4.8</v>
      </c>
      <c r="F635">
        <v>1000.6</v>
      </c>
      <c r="G635">
        <v>22.5</v>
      </c>
      <c r="H635" t="s">
        <v>26</v>
      </c>
      <c r="I635">
        <v>76.400000000000006</v>
      </c>
      <c r="J635">
        <v>5.9</v>
      </c>
      <c r="K635">
        <v>6.2</v>
      </c>
      <c r="L635">
        <v>18.7</v>
      </c>
      <c r="M635" t="s">
        <v>30</v>
      </c>
      <c r="N635" t="s">
        <v>34</v>
      </c>
      <c r="O635" t="s">
        <v>38</v>
      </c>
      <c r="P635" t="str">
        <f t="shared" si="18"/>
        <v>Low</v>
      </c>
      <c r="Q635" t="str">
        <f t="shared" si="19"/>
        <v>Hot</v>
      </c>
    </row>
    <row r="636" spans="1:17" x14ac:dyDescent="0.2">
      <c r="A636" s="1">
        <v>44319</v>
      </c>
      <c r="B636" t="s">
        <v>21</v>
      </c>
      <c r="C636">
        <v>8.6999999999999993</v>
      </c>
      <c r="D636">
        <v>84</v>
      </c>
      <c r="E636">
        <v>78.7</v>
      </c>
      <c r="F636">
        <v>997.9</v>
      </c>
      <c r="G636">
        <v>0</v>
      </c>
      <c r="H636" t="s">
        <v>24</v>
      </c>
      <c r="I636">
        <v>36.299999999999997</v>
      </c>
      <c r="J636">
        <v>10.4</v>
      </c>
      <c r="K636">
        <v>2.9</v>
      </c>
      <c r="L636">
        <v>24.3</v>
      </c>
      <c r="M636" t="s">
        <v>31</v>
      </c>
      <c r="N636" t="s">
        <v>35</v>
      </c>
      <c r="O636" t="s">
        <v>40</v>
      </c>
      <c r="P636" t="str">
        <f t="shared" si="18"/>
        <v>Heavy</v>
      </c>
      <c r="Q636" t="str">
        <f t="shared" si="19"/>
        <v>Cold</v>
      </c>
    </row>
    <row r="637" spans="1:17" x14ac:dyDescent="0.2">
      <c r="A637" s="1">
        <v>44320</v>
      </c>
      <c r="B637" t="s">
        <v>20</v>
      </c>
      <c r="C637">
        <v>31.1</v>
      </c>
      <c r="D637">
        <v>50.9</v>
      </c>
      <c r="E637">
        <v>54.5</v>
      </c>
      <c r="F637">
        <v>1017.2</v>
      </c>
      <c r="G637">
        <v>27.2</v>
      </c>
      <c r="H637" t="s">
        <v>28</v>
      </c>
      <c r="I637">
        <v>100</v>
      </c>
      <c r="J637">
        <v>4.7</v>
      </c>
      <c r="K637">
        <v>4</v>
      </c>
      <c r="L637">
        <v>16.7</v>
      </c>
      <c r="M637" t="s">
        <v>33</v>
      </c>
      <c r="N637" t="s">
        <v>34</v>
      </c>
      <c r="O637" t="s">
        <v>36</v>
      </c>
      <c r="P637" t="str">
        <f t="shared" si="18"/>
        <v>Heavy</v>
      </c>
      <c r="Q637" t="str">
        <f t="shared" si="19"/>
        <v>Hot</v>
      </c>
    </row>
    <row r="638" spans="1:17" x14ac:dyDescent="0.2">
      <c r="A638" s="1">
        <v>44320</v>
      </c>
      <c r="B638" t="s">
        <v>16</v>
      </c>
      <c r="C638">
        <v>29.9</v>
      </c>
      <c r="D638">
        <v>58.5</v>
      </c>
      <c r="E638">
        <v>23.4</v>
      </c>
      <c r="F638">
        <v>1021</v>
      </c>
      <c r="G638">
        <v>10.9</v>
      </c>
      <c r="H638" t="s">
        <v>25</v>
      </c>
      <c r="I638">
        <v>41.3</v>
      </c>
      <c r="J638">
        <v>14.1</v>
      </c>
      <c r="K638">
        <v>5.0999999999999996</v>
      </c>
      <c r="L638">
        <v>31.4</v>
      </c>
      <c r="M638" t="s">
        <v>31</v>
      </c>
      <c r="N638" t="s">
        <v>34</v>
      </c>
      <c r="O638" t="s">
        <v>37</v>
      </c>
      <c r="P638" t="str">
        <f t="shared" si="18"/>
        <v>Moderate</v>
      </c>
      <c r="Q638" t="str">
        <f t="shared" si="19"/>
        <v>Moderate</v>
      </c>
    </row>
    <row r="639" spans="1:17" x14ac:dyDescent="0.2">
      <c r="A639" s="1">
        <v>44320</v>
      </c>
      <c r="B639" t="s">
        <v>18</v>
      </c>
      <c r="C639">
        <v>35.9</v>
      </c>
      <c r="D639">
        <v>49.8</v>
      </c>
      <c r="E639">
        <v>5</v>
      </c>
      <c r="F639">
        <v>1017.1</v>
      </c>
      <c r="G639">
        <v>15.3</v>
      </c>
      <c r="H639" t="s">
        <v>29</v>
      </c>
      <c r="I639">
        <v>69.400000000000006</v>
      </c>
      <c r="J639">
        <v>6.9</v>
      </c>
      <c r="K639">
        <v>8.1999999999999993</v>
      </c>
      <c r="L639">
        <v>31.2</v>
      </c>
      <c r="M639" t="s">
        <v>32</v>
      </c>
      <c r="N639" t="s">
        <v>34</v>
      </c>
      <c r="O639" t="s">
        <v>40</v>
      </c>
      <c r="P639" t="str">
        <f t="shared" si="18"/>
        <v>Low</v>
      </c>
      <c r="Q639" t="str">
        <f t="shared" si="19"/>
        <v>Hot</v>
      </c>
    </row>
    <row r="640" spans="1:17" x14ac:dyDescent="0.2">
      <c r="A640" s="1">
        <v>44321</v>
      </c>
      <c r="B640" t="s">
        <v>20</v>
      </c>
      <c r="C640">
        <v>30.7</v>
      </c>
      <c r="D640">
        <v>48</v>
      </c>
      <c r="E640">
        <v>29.3</v>
      </c>
      <c r="F640">
        <v>997.8</v>
      </c>
      <c r="G640">
        <v>10.4</v>
      </c>
      <c r="H640" t="s">
        <v>28</v>
      </c>
      <c r="I640">
        <v>75</v>
      </c>
      <c r="J640">
        <v>8.3000000000000007</v>
      </c>
      <c r="K640">
        <v>2.5</v>
      </c>
      <c r="L640">
        <v>15.2</v>
      </c>
      <c r="M640" t="s">
        <v>32</v>
      </c>
      <c r="N640" t="s">
        <v>35</v>
      </c>
      <c r="O640" t="s">
        <v>40</v>
      </c>
      <c r="P640" t="str">
        <f t="shared" si="18"/>
        <v>Moderate</v>
      </c>
      <c r="Q640" t="str">
        <f t="shared" si="19"/>
        <v>Hot</v>
      </c>
    </row>
    <row r="641" spans="1:17" x14ac:dyDescent="0.2">
      <c r="A641" s="1">
        <v>44321</v>
      </c>
      <c r="B641" t="s">
        <v>21</v>
      </c>
      <c r="C641">
        <v>35.6</v>
      </c>
      <c r="D641">
        <v>62.3</v>
      </c>
      <c r="E641">
        <v>46.1</v>
      </c>
      <c r="F641">
        <v>999.2</v>
      </c>
      <c r="G641">
        <v>14.6</v>
      </c>
      <c r="H641" t="s">
        <v>28</v>
      </c>
      <c r="I641">
        <v>79.099999999999994</v>
      </c>
      <c r="J641">
        <v>6.1</v>
      </c>
      <c r="K641">
        <v>5.3</v>
      </c>
      <c r="L641">
        <v>23.2</v>
      </c>
      <c r="M641" t="s">
        <v>32</v>
      </c>
      <c r="N641" t="s">
        <v>34</v>
      </c>
      <c r="O641" t="s">
        <v>36</v>
      </c>
      <c r="P641" t="str">
        <f t="shared" si="18"/>
        <v>Moderate</v>
      </c>
      <c r="Q641" t="str">
        <f t="shared" si="19"/>
        <v>Hot</v>
      </c>
    </row>
    <row r="642" spans="1:17" x14ac:dyDescent="0.2">
      <c r="A642" s="1">
        <v>44323</v>
      </c>
      <c r="B642" t="s">
        <v>17</v>
      </c>
      <c r="C642">
        <v>32.9</v>
      </c>
      <c r="D642">
        <v>84.9</v>
      </c>
      <c r="E642">
        <v>6.8</v>
      </c>
      <c r="F642">
        <v>1006.7</v>
      </c>
      <c r="G642">
        <v>22.8</v>
      </c>
      <c r="H642" t="s">
        <v>23</v>
      </c>
      <c r="I642">
        <v>27.9</v>
      </c>
      <c r="J642">
        <v>8.3000000000000007</v>
      </c>
      <c r="K642">
        <v>3.4</v>
      </c>
      <c r="L642">
        <v>26.5</v>
      </c>
      <c r="M642" t="s">
        <v>32</v>
      </c>
      <c r="N642" t="s">
        <v>34</v>
      </c>
      <c r="O642" t="s">
        <v>40</v>
      </c>
      <c r="P642" t="str">
        <f t="shared" ref="P642:P705" si="20">IF(E642=0,"No Rain",IF(E642&lt;=10,"Low",IF(E642&lt;=50,"Moderate","Heavy")))</f>
        <v>Low</v>
      </c>
      <c r="Q642" t="str">
        <f t="shared" ref="Q642:Q705" si="21">IF(C642&lt;20,"Cold",IF(C642&lt;=30,"Moderate","Hot"))</f>
        <v>Hot</v>
      </c>
    </row>
    <row r="643" spans="1:17" x14ac:dyDescent="0.2">
      <c r="A643" s="1">
        <v>44323</v>
      </c>
      <c r="B643" t="s">
        <v>16</v>
      </c>
      <c r="C643">
        <v>19.600000000000001</v>
      </c>
      <c r="D643">
        <v>57.5</v>
      </c>
      <c r="E643">
        <v>19.899999999999999</v>
      </c>
      <c r="F643">
        <v>1006.3</v>
      </c>
      <c r="G643">
        <v>14.1</v>
      </c>
      <c r="H643" t="s">
        <v>27</v>
      </c>
      <c r="I643">
        <v>29.7</v>
      </c>
      <c r="J643">
        <v>3.6</v>
      </c>
      <c r="K643">
        <v>9.3000000000000007</v>
      </c>
      <c r="L643">
        <v>10.8</v>
      </c>
      <c r="M643" t="s">
        <v>32</v>
      </c>
      <c r="N643" t="s">
        <v>34</v>
      </c>
      <c r="O643" t="s">
        <v>40</v>
      </c>
      <c r="P643" t="str">
        <f t="shared" si="20"/>
        <v>Moderate</v>
      </c>
      <c r="Q643" t="str">
        <f t="shared" si="21"/>
        <v>Cold</v>
      </c>
    </row>
    <row r="644" spans="1:17" x14ac:dyDescent="0.2">
      <c r="A644" s="1">
        <v>44324</v>
      </c>
      <c r="B644" t="s">
        <v>20</v>
      </c>
      <c r="C644">
        <v>28.1</v>
      </c>
      <c r="D644">
        <v>64.099999999999994</v>
      </c>
      <c r="E644">
        <v>14.4</v>
      </c>
      <c r="F644">
        <v>991.7</v>
      </c>
      <c r="G644">
        <v>11.4</v>
      </c>
      <c r="H644" t="s">
        <v>28</v>
      </c>
      <c r="I644">
        <v>38.200000000000003</v>
      </c>
      <c r="J644">
        <v>9</v>
      </c>
      <c r="K644">
        <v>0.9</v>
      </c>
      <c r="L644">
        <v>23.4</v>
      </c>
      <c r="M644" t="s">
        <v>33</v>
      </c>
      <c r="N644" t="s">
        <v>35</v>
      </c>
      <c r="O644" t="s">
        <v>40</v>
      </c>
      <c r="P644" t="str">
        <f t="shared" si="20"/>
        <v>Moderate</v>
      </c>
      <c r="Q644" t="str">
        <f t="shared" si="21"/>
        <v>Moderate</v>
      </c>
    </row>
    <row r="645" spans="1:17" x14ac:dyDescent="0.2">
      <c r="A645" s="1">
        <v>44324</v>
      </c>
      <c r="B645" t="s">
        <v>16</v>
      </c>
      <c r="C645">
        <v>33.299999999999997</v>
      </c>
      <c r="D645">
        <v>85.4</v>
      </c>
      <c r="E645">
        <v>46.2</v>
      </c>
      <c r="F645">
        <v>1001.7</v>
      </c>
      <c r="G645">
        <v>14.9</v>
      </c>
      <c r="H645" t="s">
        <v>26</v>
      </c>
      <c r="I645">
        <v>3.6</v>
      </c>
      <c r="J645">
        <v>8</v>
      </c>
      <c r="K645">
        <v>4.2</v>
      </c>
      <c r="L645">
        <v>12.3</v>
      </c>
      <c r="M645" t="s">
        <v>31</v>
      </c>
      <c r="N645" t="s">
        <v>34</v>
      </c>
      <c r="O645" t="s">
        <v>39</v>
      </c>
      <c r="P645" t="str">
        <f t="shared" si="20"/>
        <v>Moderate</v>
      </c>
      <c r="Q645" t="str">
        <f t="shared" si="21"/>
        <v>Hot</v>
      </c>
    </row>
    <row r="646" spans="1:17" x14ac:dyDescent="0.2">
      <c r="A646" s="1">
        <v>44325</v>
      </c>
      <c r="B646" t="s">
        <v>20</v>
      </c>
      <c r="C646">
        <v>20.3</v>
      </c>
      <c r="D646">
        <v>49.1</v>
      </c>
      <c r="E646">
        <v>12.9</v>
      </c>
      <c r="F646">
        <v>1008.9</v>
      </c>
      <c r="G646">
        <v>5.5</v>
      </c>
      <c r="H646" t="s">
        <v>25</v>
      </c>
      <c r="I646">
        <v>86.9</v>
      </c>
      <c r="J646">
        <v>7.4</v>
      </c>
      <c r="K646">
        <v>4.5999999999999996</v>
      </c>
      <c r="L646">
        <v>14</v>
      </c>
      <c r="M646" t="s">
        <v>31</v>
      </c>
      <c r="N646" t="s">
        <v>34</v>
      </c>
      <c r="O646" t="s">
        <v>39</v>
      </c>
      <c r="P646" t="str">
        <f t="shared" si="20"/>
        <v>Moderate</v>
      </c>
      <c r="Q646" t="str">
        <f t="shared" si="21"/>
        <v>Moderate</v>
      </c>
    </row>
    <row r="647" spans="1:17" x14ac:dyDescent="0.2">
      <c r="A647" s="1">
        <v>44325</v>
      </c>
      <c r="B647" t="s">
        <v>17</v>
      </c>
      <c r="C647">
        <v>29.1</v>
      </c>
      <c r="D647">
        <v>77.099999999999994</v>
      </c>
      <c r="E647">
        <v>15.5</v>
      </c>
      <c r="F647">
        <v>1012.8</v>
      </c>
      <c r="G647">
        <v>1.7</v>
      </c>
      <c r="H647" t="s">
        <v>22</v>
      </c>
      <c r="I647">
        <v>22.2</v>
      </c>
      <c r="J647">
        <v>8.3000000000000007</v>
      </c>
      <c r="K647">
        <v>1.9</v>
      </c>
      <c r="L647">
        <v>30.3</v>
      </c>
      <c r="M647" t="s">
        <v>32</v>
      </c>
      <c r="N647" t="s">
        <v>35</v>
      </c>
      <c r="O647" t="s">
        <v>36</v>
      </c>
      <c r="P647" t="str">
        <f t="shared" si="20"/>
        <v>Moderate</v>
      </c>
      <c r="Q647" t="str">
        <f t="shared" si="21"/>
        <v>Moderate</v>
      </c>
    </row>
    <row r="648" spans="1:17" x14ac:dyDescent="0.2">
      <c r="A648" s="1">
        <v>44325</v>
      </c>
      <c r="B648" t="s">
        <v>18</v>
      </c>
      <c r="C648">
        <v>27.6</v>
      </c>
      <c r="D648">
        <v>53.8</v>
      </c>
      <c r="E648">
        <v>35.1</v>
      </c>
      <c r="F648">
        <v>1004.2</v>
      </c>
      <c r="G648">
        <v>10.1</v>
      </c>
      <c r="H648" t="s">
        <v>23</v>
      </c>
      <c r="I648">
        <v>57.6</v>
      </c>
      <c r="J648">
        <v>8.6</v>
      </c>
      <c r="K648">
        <v>12</v>
      </c>
      <c r="L648">
        <v>29.6</v>
      </c>
      <c r="M648" t="s">
        <v>33</v>
      </c>
      <c r="N648" t="s">
        <v>35</v>
      </c>
      <c r="O648" t="s">
        <v>38</v>
      </c>
      <c r="P648" t="str">
        <f t="shared" si="20"/>
        <v>Moderate</v>
      </c>
      <c r="Q648" t="str">
        <f t="shared" si="21"/>
        <v>Moderate</v>
      </c>
    </row>
    <row r="649" spans="1:17" x14ac:dyDescent="0.2">
      <c r="A649" s="1">
        <v>44326</v>
      </c>
      <c r="B649" t="s">
        <v>20</v>
      </c>
      <c r="C649">
        <v>32.700000000000003</v>
      </c>
      <c r="D649">
        <v>75</v>
      </c>
      <c r="E649">
        <v>7.2</v>
      </c>
      <c r="F649">
        <v>1006.1</v>
      </c>
      <c r="G649">
        <v>19.7</v>
      </c>
      <c r="H649" t="s">
        <v>26</v>
      </c>
      <c r="I649">
        <v>52.1</v>
      </c>
      <c r="J649">
        <v>9.4</v>
      </c>
      <c r="K649">
        <v>5.0999999999999996</v>
      </c>
      <c r="L649">
        <v>20.399999999999999</v>
      </c>
      <c r="M649" t="s">
        <v>33</v>
      </c>
      <c r="N649" t="s">
        <v>34</v>
      </c>
      <c r="O649" t="s">
        <v>38</v>
      </c>
      <c r="P649" t="str">
        <f t="shared" si="20"/>
        <v>Low</v>
      </c>
      <c r="Q649" t="str">
        <f t="shared" si="21"/>
        <v>Hot</v>
      </c>
    </row>
    <row r="650" spans="1:17" x14ac:dyDescent="0.2">
      <c r="A650" s="1">
        <v>44326</v>
      </c>
      <c r="B650" t="s">
        <v>20</v>
      </c>
      <c r="C650">
        <v>23.9</v>
      </c>
      <c r="D650">
        <v>62.3</v>
      </c>
      <c r="E650">
        <v>35.4</v>
      </c>
      <c r="F650">
        <v>1007.4</v>
      </c>
      <c r="G650">
        <v>16.100000000000001</v>
      </c>
      <c r="H650" t="s">
        <v>24</v>
      </c>
      <c r="I650">
        <v>22.1</v>
      </c>
      <c r="J650">
        <v>8.1999999999999993</v>
      </c>
      <c r="K650">
        <v>8.1999999999999993</v>
      </c>
      <c r="L650">
        <v>14.2</v>
      </c>
      <c r="M650" t="s">
        <v>30</v>
      </c>
      <c r="N650" t="s">
        <v>35</v>
      </c>
      <c r="O650" t="s">
        <v>36</v>
      </c>
      <c r="P650" t="str">
        <f t="shared" si="20"/>
        <v>Moderate</v>
      </c>
      <c r="Q650" t="str">
        <f t="shared" si="21"/>
        <v>Moderate</v>
      </c>
    </row>
    <row r="651" spans="1:17" x14ac:dyDescent="0.2">
      <c r="A651" s="1">
        <v>44327</v>
      </c>
      <c r="B651" t="s">
        <v>19</v>
      </c>
      <c r="C651">
        <v>23.8</v>
      </c>
      <c r="D651">
        <v>54.3</v>
      </c>
      <c r="E651">
        <v>4.4000000000000004</v>
      </c>
      <c r="F651">
        <v>1011.4</v>
      </c>
      <c r="G651">
        <v>4.2</v>
      </c>
      <c r="H651" t="s">
        <v>25</v>
      </c>
      <c r="I651">
        <v>65.3</v>
      </c>
      <c r="J651">
        <v>8.1</v>
      </c>
      <c r="K651">
        <v>3</v>
      </c>
      <c r="L651">
        <v>28</v>
      </c>
      <c r="M651" t="s">
        <v>33</v>
      </c>
      <c r="N651" t="s">
        <v>35</v>
      </c>
      <c r="O651" t="s">
        <v>38</v>
      </c>
      <c r="P651" t="str">
        <f t="shared" si="20"/>
        <v>Low</v>
      </c>
      <c r="Q651" t="str">
        <f t="shared" si="21"/>
        <v>Moderate</v>
      </c>
    </row>
    <row r="652" spans="1:17" x14ac:dyDescent="0.2">
      <c r="A652" s="1">
        <v>44327</v>
      </c>
      <c r="B652" t="s">
        <v>21</v>
      </c>
      <c r="C652">
        <v>18.600000000000001</v>
      </c>
      <c r="D652">
        <v>68.3</v>
      </c>
      <c r="E652">
        <v>14.6</v>
      </c>
      <c r="F652">
        <v>1012</v>
      </c>
      <c r="G652">
        <v>21</v>
      </c>
      <c r="H652" t="s">
        <v>25</v>
      </c>
      <c r="I652">
        <v>31.7</v>
      </c>
      <c r="J652">
        <v>9.1</v>
      </c>
      <c r="K652">
        <v>0.9</v>
      </c>
      <c r="L652">
        <v>19.600000000000001</v>
      </c>
      <c r="M652" t="s">
        <v>31</v>
      </c>
      <c r="N652" t="s">
        <v>34</v>
      </c>
      <c r="O652" t="s">
        <v>37</v>
      </c>
      <c r="P652" t="str">
        <f t="shared" si="20"/>
        <v>Moderate</v>
      </c>
      <c r="Q652" t="str">
        <f t="shared" si="21"/>
        <v>Cold</v>
      </c>
    </row>
    <row r="653" spans="1:17" x14ac:dyDescent="0.2">
      <c r="A653" s="1">
        <v>44327</v>
      </c>
      <c r="B653" t="s">
        <v>20</v>
      </c>
      <c r="C653">
        <v>26</v>
      </c>
      <c r="D653">
        <v>84.1</v>
      </c>
      <c r="E653">
        <v>51.5</v>
      </c>
      <c r="F653">
        <v>1016.5</v>
      </c>
      <c r="G653">
        <v>28.1</v>
      </c>
      <c r="H653" t="s">
        <v>29</v>
      </c>
      <c r="I653">
        <v>62.8</v>
      </c>
      <c r="J653">
        <v>7.3</v>
      </c>
      <c r="K653">
        <v>0</v>
      </c>
      <c r="L653">
        <v>26.3</v>
      </c>
      <c r="M653" t="s">
        <v>32</v>
      </c>
      <c r="N653" t="s">
        <v>35</v>
      </c>
      <c r="O653" t="s">
        <v>38</v>
      </c>
      <c r="P653" t="str">
        <f t="shared" si="20"/>
        <v>Heavy</v>
      </c>
      <c r="Q653" t="str">
        <f t="shared" si="21"/>
        <v>Moderate</v>
      </c>
    </row>
    <row r="654" spans="1:17" x14ac:dyDescent="0.2">
      <c r="A654" s="1">
        <v>44328</v>
      </c>
      <c r="B654" t="s">
        <v>16</v>
      </c>
      <c r="C654">
        <v>31.8</v>
      </c>
      <c r="D654">
        <v>67.900000000000006</v>
      </c>
      <c r="E654">
        <v>27.4</v>
      </c>
      <c r="G654">
        <v>1.2</v>
      </c>
      <c r="H654" t="s">
        <v>25</v>
      </c>
      <c r="I654">
        <v>75.8</v>
      </c>
      <c r="J654">
        <v>1.8</v>
      </c>
      <c r="K654">
        <v>2.5</v>
      </c>
      <c r="L654">
        <v>23.5</v>
      </c>
      <c r="M654" t="s">
        <v>31</v>
      </c>
      <c r="N654" t="s">
        <v>34</v>
      </c>
      <c r="O654" t="s">
        <v>36</v>
      </c>
      <c r="P654" t="str">
        <f t="shared" si="20"/>
        <v>Moderate</v>
      </c>
      <c r="Q654" t="str">
        <f t="shared" si="21"/>
        <v>Hot</v>
      </c>
    </row>
    <row r="655" spans="1:17" x14ac:dyDescent="0.2">
      <c r="A655" s="1">
        <v>44328</v>
      </c>
      <c r="B655" t="s">
        <v>15</v>
      </c>
      <c r="C655">
        <v>22.5</v>
      </c>
      <c r="D655">
        <v>97.4</v>
      </c>
      <c r="E655">
        <v>4.5</v>
      </c>
      <c r="F655">
        <v>1011.7</v>
      </c>
      <c r="G655">
        <v>1.4</v>
      </c>
      <c r="H655" t="s">
        <v>27</v>
      </c>
      <c r="I655">
        <v>53.8</v>
      </c>
      <c r="J655">
        <v>4</v>
      </c>
      <c r="K655">
        <v>3.1</v>
      </c>
      <c r="L655">
        <v>15.9</v>
      </c>
      <c r="M655" t="s">
        <v>33</v>
      </c>
      <c r="N655" t="s">
        <v>34</v>
      </c>
      <c r="O655" t="s">
        <v>36</v>
      </c>
      <c r="P655" t="str">
        <f t="shared" si="20"/>
        <v>Low</v>
      </c>
      <c r="Q655" t="str">
        <f t="shared" si="21"/>
        <v>Moderate</v>
      </c>
    </row>
    <row r="656" spans="1:17" x14ac:dyDescent="0.2">
      <c r="A656" s="1">
        <v>44329</v>
      </c>
      <c r="B656" t="s">
        <v>16</v>
      </c>
      <c r="C656">
        <v>23.6</v>
      </c>
      <c r="D656">
        <v>96.6</v>
      </c>
      <c r="E656">
        <v>8.1999999999999993</v>
      </c>
      <c r="F656">
        <v>1003.2</v>
      </c>
      <c r="G656">
        <v>17.899999999999999</v>
      </c>
      <c r="H656" t="s">
        <v>24</v>
      </c>
      <c r="I656">
        <v>33.200000000000003</v>
      </c>
      <c r="J656">
        <v>7.9</v>
      </c>
      <c r="K656">
        <v>7.1</v>
      </c>
      <c r="L656">
        <v>18</v>
      </c>
      <c r="M656" t="s">
        <v>31</v>
      </c>
      <c r="N656" t="s">
        <v>34</v>
      </c>
      <c r="O656" t="s">
        <v>40</v>
      </c>
      <c r="P656" t="str">
        <f t="shared" si="20"/>
        <v>Low</v>
      </c>
      <c r="Q656" t="str">
        <f t="shared" si="21"/>
        <v>Moderate</v>
      </c>
    </row>
    <row r="657" spans="1:17" x14ac:dyDescent="0.2">
      <c r="A657" s="1">
        <v>44329</v>
      </c>
      <c r="B657" t="s">
        <v>15</v>
      </c>
      <c r="C657">
        <v>27.7</v>
      </c>
      <c r="D657">
        <v>39.1</v>
      </c>
      <c r="E657">
        <v>14.7</v>
      </c>
      <c r="F657">
        <v>1010.3</v>
      </c>
      <c r="G657">
        <v>18.399999999999999</v>
      </c>
      <c r="H657" t="s">
        <v>26</v>
      </c>
      <c r="I657">
        <v>31.8</v>
      </c>
      <c r="K657">
        <v>9.6999999999999993</v>
      </c>
      <c r="L657">
        <v>13.9</v>
      </c>
      <c r="M657" t="s">
        <v>33</v>
      </c>
      <c r="N657" t="s">
        <v>35</v>
      </c>
      <c r="O657" t="s">
        <v>38</v>
      </c>
      <c r="P657" t="str">
        <f t="shared" si="20"/>
        <v>Moderate</v>
      </c>
      <c r="Q657" t="str">
        <f t="shared" si="21"/>
        <v>Moderate</v>
      </c>
    </row>
    <row r="658" spans="1:17" x14ac:dyDescent="0.2">
      <c r="A658" s="1">
        <v>44331</v>
      </c>
      <c r="B658" t="s">
        <v>16</v>
      </c>
      <c r="C658">
        <v>21.2</v>
      </c>
      <c r="D658">
        <v>67.099999999999994</v>
      </c>
      <c r="E658">
        <v>7.8</v>
      </c>
      <c r="F658">
        <v>1010.6</v>
      </c>
      <c r="G658">
        <v>3</v>
      </c>
      <c r="H658" t="s">
        <v>22</v>
      </c>
      <c r="I658">
        <v>42.3</v>
      </c>
      <c r="J658">
        <v>8.9</v>
      </c>
      <c r="K658">
        <v>6.6</v>
      </c>
      <c r="L658">
        <v>31.7</v>
      </c>
      <c r="M658" t="s">
        <v>33</v>
      </c>
      <c r="N658" t="s">
        <v>34</v>
      </c>
      <c r="O658" t="s">
        <v>38</v>
      </c>
      <c r="P658" t="str">
        <f t="shared" si="20"/>
        <v>Low</v>
      </c>
      <c r="Q658" t="str">
        <f t="shared" si="21"/>
        <v>Moderate</v>
      </c>
    </row>
    <row r="659" spans="1:17" x14ac:dyDescent="0.2">
      <c r="A659" s="1">
        <v>44331</v>
      </c>
      <c r="B659" t="s">
        <v>20</v>
      </c>
      <c r="C659">
        <v>30</v>
      </c>
      <c r="D659">
        <v>50.7</v>
      </c>
      <c r="E659">
        <v>45.8</v>
      </c>
      <c r="F659">
        <v>1014.8</v>
      </c>
      <c r="G659">
        <v>13.3</v>
      </c>
      <c r="H659" t="s">
        <v>24</v>
      </c>
      <c r="I659">
        <v>20.3</v>
      </c>
      <c r="J659">
        <v>3.7</v>
      </c>
      <c r="K659">
        <v>0</v>
      </c>
      <c r="L659">
        <v>20.2</v>
      </c>
      <c r="M659" t="s">
        <v>30</v>
      </c>
      <c r="N659" t="s">
        <v>34</v>
      </c>
      <c r="O659" t="s">
        <v>38</v>
      </c>
      <c r="P659" t="str">
        <f t="shared" si="20"/>
        <v>Moderate</v>
      </c>
      <c r="Q659" t="str">
        <f t="shared" si="21"/>
        <v>Moderate</v>
      </c>
    </row>
    <row r="660" spans="1:17" x14ac:dyDescent="0.2">
      <c r="A660" s="1">
        <v>44332</v>
      </c>
      <c r="B660" t="s">
        <v>18</v>
      </c>
      <c r="C660">
        <v>27.9</v>
      </c>
      <c r="D660">
        <v>90.1</v>
      </c>
      <c r="E660">
        <v>4.5</v>
      </c>
      <c r="F660">
        <v>1003.1</v>
      </c>
      <c r="G660">
        <v>10.6</v>
      </c>
      <c r="H660" t="s">
        <v>22</v>
      </c>
      <c r="I660">
        <v>40</v>
      </c>
      <c r="J660">
        <v>4</v>
      </c>
      <c r="K660">
        <v>5.2</v>
      </c>
      <c r="L660">
        <v>16.399999999999999</v>
      </c>
      <c r="M660" t="s">
        <v>33</v>
      </c>
      <c r="N660" t="s">
        <v>34</v>
      </c>
      <c r="O660" t="s">
        <v>36</v>
      </c>
      <c r="P660" t="str">
        <f t="shared" si="20"/>
        <v>Low</v>
      </c>
      <c r="Q660" t="str">
        <f t="shared" si="21"/>
        <v>Moderate</v>
      </c>
    </row>
    <row r="661" spans="1:17" x14ac:dyDescent="0.2">
      <c r="A661" s="1">
        <v>44333</v>
      </c>
      <c r="B661" t="s">
        <v>19</v>
      </c>
      <c r="C661">
        <v>34.1</v>
      </c>
      <c r="D661">
        <v>57.7</v>
      </c>
      <c r="E661">
        <v>10.8</v>
      </c>
      <c r="F661">
        <v>1005.7</v>
      </c>
      <c r="G661">
        <v>12.8</v>
      </c>
      <c r="H661" t="s">
        <v>27</v>
      </c>
      <c r="I661">
        <v>15.8</v>
      </c>
      <c r="J661">
        <v>7.1</v>
      </c>
      <c r="K661">
        <v>5.3</v>
      </c>
      <c r="L661">
        <v>23.9</v>
      </c>
      <c r="M661" t="s">
        <v>32</v>
      </c>
      <c r="N661" t="s">
        <v>35</v>
      </c>
      <c r="O661" t="s">
        <v>36</v>
      </c>
      <c r="P661" t="str">
        <f t="shared" si="20"/>
        <v>Moderate</v>
      </c>
      <c r="Q661" t="str">
        <f t="shared" si="21"/>
        <v>Hot</v>
      </c>
    </row>
    <row r="662" spans="1:17" x14ac:dyDescent="0.2">
      <c r="A662" s="1">
        <v>44333</v>
      </c>
      <c r="B662" t="s">
        <v>15</v>
      </c>
      <c r="C662">
        <v>25.3</v>
      </c>
      <c r="D662">
        <v>49.2</v>
      </c>
      <c r="E662">
        <v>44.2</v>
      </c>
      <c r="F662">
        <v>1003.4</v>
      </c>
      <c r="G662">
        <v>12.7</v>
      </c>
      <c r="H662" t="s">
        <v>28</v>
      </c>
      <c r="I662">
        <v>57.8</v>
      </c>
      <c r="J662">
        <v>8.3000000000000007</v>
      </c>
      <c r="K662">
        <v>5</v>
      </c>
      <c r="L662">
        <v>13.7</v>
      </c>
      <c r="M662" t="s">
        <v>33</v>
      </c>
      <c r="N662" t="s">
        <v>35</v>
      </c>
      <c r="O662" t="s">
        <v>36</v>
      </c>
      <c r="P662" t="str">
        <f t="shared" si="20"/>
        <v>Moderate</v>
      </c>
      <c r="Q662" t="str">
        <f t="shared" si="21"/>
        <v>Moderate</v>
      </c>
    </row>
    <row r="663" spans="1:17" x14ac:dyDescent="0.2">
      <c r="A663" s="1">
        <v>44335</v>
      </c>
      <c r="B663" t="s">
        <v>15</v>
      </c>
      <c r="C663">
        <v>29.4</v>
      </c>
      <c r="D663">
        <v>36.700000000000003</v>
      </c>
      <c r="E663">
        <v>12.4</v>
      </c>
      <c r="F663">
        <v>1007.7</v>
      </c>
      <c r="G663">
        <v>4.5</v>
      </c>
      <c r="H663" t="s">
        <v>26</v>
      </c>
      <c r="I663">
        <v>54.8</v>
      </c>
      <c r="J663">
        <v>5</v>
      </c>
      <c r="K663">
        <v>4.0999999999999996</v>
      </c>
      <c r="L663">
        <v>25.6</v>
      </c>
      <c r="M663" t="s">
        <v>31</v>
      </c>
      <c r="N663" t="s">
        <v>34</v>
      </c>
      <c r="O663" t="s">
        <v>36</v>
      </c>
      <c r="P663" t="str">
        <f t="shared" si="20"/>
        <v>Moderate</v>
      </c>
      <c r="Q663" t="str">
        <f t="shared" si="21"/>
        <v>Moderate</v>
      </c>
    </row>
    <row r="664" spans="1:17" x14ac:dyDescent="0.2">
      <c r="A664" s="1">
        <v>44335</v>
      </c>
      <c r="B664" t="s">
        <v>15</v>
      </c>
      <c r="C664">
        <v>23.8</v>
      </c>
      <c r="D664">
        <v>42.4</v>
      </c>
      <c r="E664">
        <v>11</v>
      </c>
      <c r="F664">
        <v>993.9</v>
      </c>
      <c r="G664">
        <v>5.2</v>
      </c>
      <c r="H664" t="s">
        <v>22</v>
      </c>
      <c r="I664">
        <v>52.5</v>
      </c>
      <c r="J664">
        <v>10</v>
      </c>
      <c r="K664">
        <v>7.9</v>
      </c>
      <c r="L664">
        <v>20.399999999999999</v>
      </c>
      <c r="M664" t="s">
        <v>33</v>
      </c>
      <c r="N664" t="s">
        <v>34</v>
      </c>
      <c r="O664" t="s">
        <v>39</v>
      </c>
      <c r="P664" t="str">
        <f t="shared" si="20"/>
        <v>Moderate</v>
      </c>
      <c r="Q664" t="str">
        <f t="shared" si="21"/>
        <v>Moderate</v>
      </c>
    </row>
    <row r="665" spans="1:17" x14ac:dyDescent="0.2">
      <c r="A665" s="1">
        <v>44335</v>
      </c>
      <c r="B665" t="s">
        <v>18</v>
      </c>
      <c r="C665">
        <v>47.9</v>
      </c>
      <c r="D665">
        <v>63.1</v>
      </c>
      <c r="E665">
        <v>38</v>
      </c>
      <c r="F665">
        <v>1008.4</v>
      </c>
      <c r="G665">
        <v>15.6</v>
      </c>
      <c r="H665" t="s">
        <v>24</v>
      </c>
      <c r="I665">
        <v>57.7</v>
      </c>
      <c r="J665">
        <v>12.6</v>
      </c>
      <c r="K665">
        <v>12</v>
      </c>
      <c r="L665">
        <v>14.6</v>
      </c>
      <c r="M665" t="s">
        <v>30</v>
      </c>
      <c r="N665" t="s">
        <v>34</v>
      </c>
      <c r="O665" t="s">
        <v>38</v>
      </c>
      <c r="P665" t="str">
        <f t="shared" si="20"/>
        <v>Moderate</v>
      </c>
      <c r="Q665" t="str">
        <f t="shared" si="21"/>
        <v>Hot</v>
      </c>
    </row>
    <row r="666" spans="1:17" x14ac:dyDescent="0.2">
      <c r="A666" s="1">
        <v>44337</v>
      </c>
      <c r="B666" t="s">
        <v>21</v>
      </c>
      <c r="D666">
        <v>74.900000000000006</v>
      </c>
      <c r="E666">
        <v>68.8</v>
      </c>
      <c r="F666">
        <v>1014.9</v>
      </c>
      <c r="G666">
        <v>14.2</v>
      </c>
      <c r="H666" t="s">
        <v>22</v>
      </c>
      <c r="I666">
        <v>0</v>
      </c>
      <c r="J666">
        <v>8.4</v>
      </c>
      <c r="K666">
        <v>9.3000000000000007</v>
      </c>
      <c r="L666">
        <v>25.1</v>
      </c>
      <c r="M666" t="s">
        <v>31</v>
      </c>
      <c r="N666" t="s">
        <v>34</v>
      </c>
      <c r="O666" t="s">
        <v>40</v>
      </c>
      <c r="P666" t="str">
        <f t="shared" si="20"/>
        <v>Heavy</v>
      </c>
      <c r="Q666" t="str">
        <f t="shared" si="21"/>
        <v>Cold</v>
      </c>
    </row>
    <row r="667" spans="1:17" x14ac:dyDescent="0.2">
      <c r="A667" s="1">
        <v>44337</v>
      </c>
      <c r="B667" t="s">
        <v>17</v>
      </c>
      <c r="C667">
        <v>30</v>
      </c>
      <c r="D667">
        <v>64.7</v>
      </c>
      <c r="E667">
        <v>37.299999999999997</v>
      </c>
      <c r="F667">
        <v>1018.9</v>
      </c>
      <c r="G667">
        <v>32.700000000000003</v>
      </c>
      <c r="H667" t="s">
        <v>27</v>
      </c>
      <c r="I667">
        <v>64.099999999999994</v>
      </c>
      <c r="J667">
        <v>12.6</v>
      </c>
      <c r="K667">
        <v>9</v>
      </c>
      <c r="L667">
        <v>20.100000000000001</v>
      </c>
      <c r="M667" t="s">
        <v>30</v>
      </c>
      <c r="N667" t="s">
        <v>34</v>
      </c>
      <c r="O667" t="s">
        <v>38</v>
      </c>
      <c r="P667" t="str">
        <f t="shared" si="20"/>
        <v>Moderate</v>
      </c>
      <c r="Q667" t="str">
        <f t="shared" si="21"/>
        <v>Moderate</v>
      </c>
    </row>
    <row r="668" spans="1:17" x14ac:dyDescent="0.2">
      <c r="A668" s="1">
        <v>44338</v>
      </c>
      <c r="B668" t="s">
        <v>16</v>
      </c>
      <c r="C668">
        <v>25.8</v>
      </c>
      <c r="D668">
        <v>65.599999999999994</v>
      </c>
      <c r="E668">
        <v>54.4</v>
      </c>
      <c r="F668">
        <v>1019.2</v>
      </c>
      <c r="G668">
        <v>12.2</v>
      </c>
      <c r="H668" t="s">
        <v>23</v>
      </c>
      <c r="J668">
        <v>5.2</v>
      </c>
      <c r="K668">
        <v>4.3</v>
      </c>
      <c r="L668">
        <v>20.9</v>
      </c>
      <c r="M668" t="s">
        <v>30</v>
      </c>
      <c r="N668" t="s">
        <v>34</v>
      </c>
      <c r="O668" t="s">
        <v>40</v>
      </c>
      <c r="P668" t="str">
        <f t="shared" si="20"/>
        <v>Heavy</v>
      </c>
      <c r="Q668" t="str">
        <f t="shared" si="21"/>
        <v>Moderate</v>
      </c>
    </row>
    <row r="669" spans="1:17" x14ac:dyDescent="0.2">
      <c r="A669" s="1">
        <v>44338</v>
      </c>
      <c r="B669" t="s">
        <v>19</v>
      </c>
      <c r="C669">
        <v>30.7</v>
      </c>
      <c r="D669">
        <v>57</v>
      </c>
      <c r="E669">
        <v>32.200000000000003</v>
      </c>
      <c r="F669">
        <v>1012</v>
      </c>
      <c r="G669">
        <v>6.1</v>
      </c>
      <c r="H669" t="s">
        <v>22</v>
      </c>
      <c r="I669">
        <v>76.3</v>
      </c>
      <c r="J669">
        <v>8.1999999999999993</v>
      </c>
      <c r="K669">
        <v>6.1</v>
      </c>
      <c r="L669">
        <v>32.700000000000003</v>
      </c>
      <c r="M669" t="s">
        <v>31</v>
      </c>
      <c r="N669" t="s">
        <v>34</v>
      </c>
      <c r="O669" t="s">
        <v>38</v>
      </c>
      <c r="P669" t="str">
        <f t="shared" si="20"/>
        <v>Moderate</v>
      </c>
      <c r="Q669" t="str">
        <f t="shared" si="21"/>
        <v>Hot</v>
      </c>
    </row>
    <row r="670" spans="1:17" x14ac:dyDescent="0.2">
      <c r="A670" s="1">
        <v>44339</v>
      </c>
      <c r="B670" t="s">
        <v>18</v>
      </c>
      <c r="C670">
        <v>55.6</v>
      </c>
      <c r="D670">
        <v>70.900000000000006</v>
      </c>
      <c r="E670">
        <v>14</v>
      </c>
      <c r="F670">
        <v>1005.9</v>
      </c>
      <c r="G670">
        <v>14.4</v>
      </c>
      <c r="H670" t="s">
        <v>27</v>
      </c>
      <c r="I670">
        <v>100</v>
      </c>
      <c r="J670">
        <v>12.3</v>
      </c>
      <c r="K670">
        <v>8.3000000000000007</v>
      </c>
      <c r="L670">
        <v>8.9</v>
      </c>
      <c r="M670" t="s">
        <v>33</v>
      </c>
      <c r="N670" t="s">
        <v>34</v>
      </c>
      <c r="O670" t="s">
        <v>36</v>
      </c>
      <c r="P670" t="str">
        <f t="shared" si="20"/>
        <v>Moderate</v>
      </c>
      <c r="Q670" t="str">
        <f t="shared" si="21"/>
        <v>Hot</v>
      </c>
    </row>
    <row r="671" spans="1:17" x14ac:dyDescent="0.2">
      <c r="A671" s="1">
        <v>44339</v>
      </c>
      <c r="B671" t="s">
        <v>18</v>
      </c>
      <c r="C671">
        <v>28.2</v>
      </c>
      <c r="D671">
        <v>58.8</v>
      </c>
      <c r="E671">
        <v>45.7</v>
      </c>
      <c r="F671">
        <v>1005.2</v>
      </c>
      <c r="G671">
        <v>15.7</v>
      </c>
      <c r="H671" t="s">
        <v>22</v>
      </c>
      <c r="I671">
        <v>50.8</v>
      </c>
      <c r="J671">
        <v>14</v>
      </c>
      <c r="K671">
        <v>1.3</v>
      </c>
      <c r="L671">
        <v>12.9</v>
      </c>
      <c r="M671" t="s">
        <v>31</v>
      </c>
      <c r="N671" t="s">
        <v>35</v>
      </c>
      <c r="O671" t="s">
        <v>40</v>
      </c>
      <c r="P671" t="str">
        <f t="shared" si="20"/>
        <v>Moderate</v>
      </c>
      <c r="Q671" t="str">
        <f t="shared" si="21"/>
        <v>Moderate</v>
      </c>
    </row>
    <row r="672" spans="1:17" x14ac:dyDescent="0.2">
      <c r="A672" s="1">
        <v>44339</v>
      </c>
      <c r="B672" t="s">
        <v>20</v>
      </c>
      <c r="C672">
        <v>35</v>
      </c>
      <c r="D672">
        <v>76.3</v>
      </c>
      <c r="E672">
        <v>10</v>
      </c>
      <c r="F672">
        <v>998.6</v>
      </c>
      <c r="G672">
        <v>19.5</v>
      </c>
      <c r="H672" t="s">
        <v>27</v>
      </c>
      <c r="I672">
        <v>63.6</v>
      </c>
      <c r="J672">
        <v>7.3</v>
      </c>
      <c r="K672">
        <v>5.9</v>
      </c>
      <c r="L672">
        <v>14.1</v>
      </c>
      <c r="M672" t="s">
        <v>30</v>
      </c>
      <c r="N672" t="s">
        <v>34</v>
      </c>
      <c r="O672" t="s">
        <v>39</v>
      </c>
      <c r="P672" t="str">
        <f t="shared" si="20"/>
        <v>Low</v>
      </c>
      <c r="Q672" t="str">
        <f t="shared" si="21"/>
        <v>Hot</v>
      </c>
    </row>
    <row r="673" spans="1:17" x14ac:dyDescent="0.2">
      <c r="A673" s="1">
        <v>44341</v>
      </c>
      <c r="B673" t="s">
        <v>19</v>
      </c>
      <c r="C673">
        <v>21</v>
      </c>
      <c r="D673">
        <v>49.8</v>
      </c>
      <c r="E673">
        <v>25.3</v>
      </c>
      <c r="F673">
        <v>999.4</v>
      </c>
      <c r="G673">
        <v>10.5</v>
      </c>
      <c r="H673" t="s">
        <v>26</v>
      </c>
      <c r="I673">
        <v>100</v>
      </c>
      <c r="J673">
        <v>2.4</v>
      </c>
      <c r="K673">
        <v>4.5999999999999996</v>
      </c>
      <c r="L673">
        <v>15.7</v>
      </c>
      <c r="M673" t="s">
        <v>31</v>
      </c>
      <c r="N673" t="s">
        <v>35</v>
      </c>
      <c r="O673" t="s">
        <v>40</v>
      </c>
      <c r="P673" t="str">
        <f t="shared" si="20"/>
        <v>Moderate</v>
      </c>
      <c r="Q673" t="str">
        <f t="shared" si="21"/>
        <v>Moderate</v>
      </c>
    </row>
    <row r="674" spans="1:17" x14ac:dyDescent="0.2">
      <c r="A674" s="1">
        <v>44342</v>
      </c>
      <c r="B674" t="s">
        <v>20</v>
      </c>
      <c r="C674">
        <v>21</v>
      </c>
      <c r="D674">
        <v>71.599999999999994</v>
      </c>
      <c r="E674">
        <v>7.3</v>
      </c>
      <c r="F674">
        <v>1027.2</v>
      </c>
      <c r="G674">
        <v>26.1</v>
      </c>
      <c r="H674" t="s">
        <v>28</v>
      </c>
      <c r="I674">
        <v>31.7</v>
      </c>
      <c r="J674">
        <v>6.8</v>
      </c>
      <c r="K674">
        <v>7.6</v>
      </c>
      <c r="L674">
        <v>19.399999999999999</v>
      </c>
      <c r="M674" t="s">
        <v>30</v>
      </c>
      <c r="N674" t="s">
        <v>34</v>
      </c>
      <c r="O674" t="s">
        <v>36</v>
      </c>
      <c r="P674" t="str">
        <f t="shared" si="20"/>
        <v>Low</v>
      </c>
      <c r="Q674" t="str">
        <f t="shared" si="21"/>
        <v>Moderate</v>
      </c>
    </row>
    <row r="675" spans="1:17" x14ac:dyDescent="0.2">
      <c r="A675" s="1">
        <v>44343</v>
      </c>
      <c r="B675" t="s">
        <v>20</v>
      </c>
      <c r="C675">
        <v>20.399999999999999</v>
      </c>
      <c r="D675">
        <v>63.9</v>
      </c>
      <c r="E675">
        <v>19</v>
      </c>
      <c r="F675">
        <v>1011.5</v>
      </c>
      <c r="G675">
        <v>29.1</v>
      </c>
      <c r="H675" t="s">
        <v>25</v>
      </c>
      <c r="I675">
        <v>60.3</v>
      </c>
      <c r="J675">
        <v>8.9</v>
      </c>
      <c r="K675">
        <v>7</v>
      </c>
      <c r="L675">
        <v>5.9</v>
      </c>
      <c r="M675" t="s">
        <v>33</v>
      </c>
      <c r="N675" t="s">
        <v>35</v>
      </c>
      <c r="O675" t="s">
        <v>40</v>
      </c>
      <c r="P675" t="str">
        <f t="shared" si="20"/>
        <v>Moderate</v>
      </c>
      <c r="Q675" t="str">
        <f t="shared" si="21"/>
        <v>Moderate</v>
      </c>
    </row>
    <row r="676" spans="1:17" x14ac:dyDescent="0.2">
      <c r="A676" s="1">
        <v>44343</v>
      </c>
      <c r="B676" t="s">
        <v>21</v>
      </c>
      <c r="C676">
        <v>27.9</v>
      </c>
      <c r="D676">
        <v>68.8</v>
      </c>
      <c r="E676">
        <v>23.1</v>
      </c>
      <c r="F676">
        <v>1000.3</v>
      </c>
      <c r="G676">
        <v>5.6</v>
      </c>
      <c r="H676" t="s">
        <v>23</v>
      </c>
      <c r="I676">
        <v>79.099999999999994</v>
      </c>
      <c r="J676">
        <v>7.9</v>
      </c>
      <c r="K676">
        <v>9.6999999999999993</v>
      </c>
      <c r="L676">
        <v>26</v>
      </c>
      <c r="M676" t="s">
        <v>32</v>
      </c>
      <c r="N676" t="s">
        <v>34</v>
      </c>
      <c r="O676" t="s">
        <v>38</v>
      </c>
      <c r="P676" t="str">
        <f t="shared" si="20"/>
        <v>Moderate</v>
      </c>
      <c r="Q676" t="str">
        <f t="shared" si="21"/>
        <v>Moderate</v>
      </c>
    </row>
    <row r="677" spans="1:17" x14ac:dyDescent="0.2">
      <c r="A677" s="1">
        <v>44345</v>
      </c>
      <c r="B677" t="s">
        <v>21</v>
      </c>
      <c r="C677">
        <v>28.9</v>
      </c>
      <c r="D677">
        <v>81.900000000000006</v>
      </c>
      <c r="E677">
        <v>12.4</v>
      </c>
      <c r="F677">
        <v>1016.9</v>
      </c>
      <c r="G677">
        <v>16.600000000000001</v>
      </c>
      <c r="H677" t="s">
        <v>26</v>
      </c>
      <c r="I677">
        <v>68.3</v>
      </c>
      <c r="J677">
        <v>7.1</v>
      </c>
      <c r="K677">
        <v>2</v>
      </c>
      <c r="L677">
        <v>16.100000000000001</v>
      </c>
      <c r="M677" t="s">
        <v>31</v>
      </c>
      <c r="N677" t="s">
        <v>35</v>
      </c>
      <c r="O677" t="s">
        <v>40</v>
      </c>
      <c r="P677" t="str">
        <f t="shared" si="20"/>
        <v>Moderate</v>
      </c>
      <c r="Q677" t="str">
        <f t="shared" si="21"/>
        <v>Moderate</v>
      </c>
    </row>
    <row r="678" spans="1:17" x14ac:dyDescent="0.2">
      <c r="A678" s="1">
        <v>44345</v>
      </c>
      <c r="B678" t="s">
        <v>16</v>
      </c>
      <c r="C678">
        <v>28.7</v>
      </c>
      <c r="D678">
        <v>55.5</v>
      </c>
      <c r="E678">
        <v>21.6</v>
      </c>
      <c r="F678">
        <v>1006.1</v>
      </c>
      <c r="G678">
        <v>15.2</v>
      </c>
      <c r="H678" t="s">
        <v>26</v>
      </c>
      <c r="I678">
        <v>63.9</v>
      </c>
      <c r="J678">
        <v>10.9</v>
      </c>
      <c r="K678">
        <v>9.1999999999999993</v>
      </c>
      <c r="L678">
        <v>25.4</v>
      </c>
      <c r="M678" t="s">
        <v>30</v>
      </c>
      <c r="N678" t="s">
        <v>35</v>
      </c>
      <c r="O678" t="s">
        <v>38</v>
      </c>
      <c r="P678" t="str">
        <f t="shared" si="20"/>
        <v>Moderate</v>
      </c>
      <c r="Q678" t="str">
        <f t="shared" si="21"/>
        <v>Moderate</v>
      </c>
    </row>
    <row r="679" spans="1:17" x14ac:dyDescent="0.2">
      <c r="A679" s="1">
        <v>44346</v>
      </c>
      <c r="B679" t="s">
        <v>20</v>
      </c>
      <c r="C679">
        <v>32.5</v>
      </c>
      <c r="D679">
        <v>58.4</v>
      </c>
      <c r="E679">
        <v>31.2</v>
      </c>
      <c r="F679">
        <v>1025.7</v>
      </c>
      <c r="G679">
        <v>8.6999999999999993</v>
      </c>
      <c r="H679" t="s">
        <v>25</v>
      </c>
      <c r="I679">
        <v>41.4</v>
      </c>
      <c r="J679">
        <v>6.3</v>
      </c>
      <c r="K679">
        <v>6.8</v>
      </c>
      <c r="L679">
        <v>21.8</v>
      </c>
      <c r="M679" t="s">
        <v>32</v>
      </c>
      <c r="N679" t="s">
        <v>34</v>
      </c>
      <c r="O679" t="s">
        <v>40</v>
      </c>
      <c r="P679" t="str">
        <f t="shared" si="20"/>
        <v>Moderate</v>
      </c>
      <c r="Q679" t="str">
        <f t="shared" si="21"/>
        <v>Hot</v>
      </c>
    </row>
    <row r="680" spans="1:17" x14ac:dyDescent="0.2">
      <c r="A680" s="1">
        <v>44348</v>
      </c>
      <c r="B680" t="s">
        <v>21</v>
      </c>
      <c r="C680">
        <v>24.4</v>
      </c>
      <c r="D680">
        <v>89.2</v>
      </c>
      <c r="E680">
        <v>40.1</v>
      </c>
      <c r="F680">
        <v>1019.8</v>
      </c>
      <c r="G680">
        <v>14.4</v>
      </c>
      <c r="H680" t="s">
        <v>25</v>
      </c>
      <c r="I680">
        <v>91</v>
      </c>
      <c r="J680">
        <v>9.4</v>
      </c>
      <c r="K680">
        <v>6.2</v>
      </c>
      <c r="L680">
        <v>7.5</v>
      </c>
      <c r="M680" t="s">
        <v>32</v>
      </c>
      <c r="N680" t="s">
        <v>34</v>
      </c>
      <c r="O680" t="s">
        <v>38</v>
      </c>
      <c r="P680" t="str">
        <f t="shared" si="20"/>
        <v>Moderate</v>
      </c>
      <c r="Q680" t="str">
        <f t="shared" si="21"/>
        <v>Moderate</v>
      </c>
    </row>
    <row r="681" spans="1:17" x14ac:dyDescent="0.2">
      <c r="A681" s="1">
        <v>44350</v>
      </c>
      <c r="B681" t="s">
        <v>17</v>
      </c>
      <c r="C681">
        <v>18.7</v>
      </c>
      <c r="D681">
        <v>74.8</v>
      </c>
      <c r="E681">
        <v>8.1999999999999993</v>
      </c>
      <c r="F681">
        <v>1025.0999999999999</v>
      </c>
      <c r="G681">
        <v>7.6</v>
      </c>
      <c r="H681" t="s">
        <v>28</v>
      </c>
      <c r="I681">
        <v>99.3</v>
      </c>
      <c r="J681">
        <v>2.2999999999999998</v>
      </c>
      <c r="K681">
        <v>4.2</v>
      </c>
      <c r="L681">
        <v>15</v>
      </c>
      <c r="M681" t="s">
        <v>30</v>
      </c>
      <c r="N681" t="s">
        <v>35</v>
      </c>
      <c r="O681" t="s">
        <v>38</v>
      </c>
      <c r="P681" t="str">
        <f t="shared" si="20"/>
        <v>Low</v>
      </c>
      <c r="Q681" t="str">
        <f t="shared" si="21"/>
        <v>Cold</v>
      </c>
    </row>
    <row r="682" spans="1:17" x14ac:dyDescent="0.2">
      <c r="A682" s="1">
        <v>44352</v>
      </c>
      <c r="B682" t="s">
        <v>18</v>
      </c>
      <c r="C682">
        <v>31.2</v>
      </c>
      <c r="D682">
        <v>84</v>
      </c>
      <c r="E682">
        <v>45.2</v>
      </c>
      <c r="F682">
        <v>998.3</v>
      </c>
      <c r="G682">
        <v>26.3</v>
      </c>
      <c r="H682" t="s">
        <v>23</v>
      </c>
      <c r="I682">
        <v>23.6</v>
      </c>
      <c r="J682">
        <v>12.2</v>
      </c>
      <c r="K682">
        <v>10.4</v>
      </c>
      <c r="L682">
        <v>19.5</v>
      </c>
      <c r="M682" t="s">
        <v>32</v>
      </c>
      <c r="N682" t="s">
        <v>35</v>
      </c>
      <c r="O682" t="s">
        <v>38</v>
      </c>
      <c r="P682" t="str">
        <f t="shared" si="20"/>
        <v>Moderate</v>
      </c>
      <c r="Q682" t="str">
        <f t="shared" si="21"/>
        <v>Hot</v>
      </c>
    </row>
    <row r="683" spans="1:17" x14ac:dyDescent="0.2">
      <c r="A683" s="1">
        <v>44352</v>
      </c>
      <c r="B683" t="s">
        <v>19</v>
      </c>
      <c r="C683">
        <v>43.4</v>
      </c>
      <c r="D683">
        <v>76.400000000000006</v>
      </c>
      <c r="E683">
        <v>15.7</v>
      </c>
      <c r="F683">
        <v>996.2</v>
      </c>
      <c r="G683">
        <v>11.3</v>
      </c>
      <c r="H683" t="s">
        <v>22</v>
      </c>
      <c r="I683">
        <v>6</v>
      </c>
      <c r="J683">
        <v>8</v>
      </c>
      <c r="K683">
        <v>5.3</v>
      </c>
      <c r="L683">
        <v>12.1</v>
      </c>
      <c r="M683" t="s">
        <v>31</v>
      </c>
      <c r="N683" t="s">
        <v>34</v>
      </c>
      <c r="O683" t="s">
        <v>40</v>
      </c>
      <c r="P683" t="str">
        <f t="shared" si="20"/>
        <v>Moderate</v>
      </c>
      <c r="Q683" t="str">
        <f t="shared" si="21"/>
        <v>Hot</v>
      </c>
    </row>
    <row r="684" spans="1:17" x14ac:dyDescent="0.2">
      <c r="A684" s="1">
        <v>44352</v>
      </c>
      <c r="B684" t="s">
        <v>21</v>
      </c>
      <c r="C684">
        <v>22</v>
      </c>
      <c r="D684">
        <v>60.2</v>
      </c>
      <c r="E684">
        <v>30.5</v>
      </c>
      <c r="F684">
        <v>1018.9</v>
      </c>
      <c r="G684">
        <v>10.6</v>
      </c>
      <c r="H684" t="s">
        <v>23</v>
      </c>
      <c r="I684">
        <v>56</v>
      </c>
      <c r="J684">
        <v>9.4</v>
      </c>
      <c r="K684">
        <v>1.6</v>
      </c>
      <c r="L684">
        <v>14.6</v>
      </c>
      <c r="M684" t="s">
        <v>30</v>
      </c>
      <c r="N684" t="s">
        <v>34</v>
      </c>
      <c r="O684" t="s">
        <v>36</v>
      </c>
      <c r="P684" t="str">
        <f t="shared" si="20"/>
        <v>Moderate</v>
      </c>
      <c r="Q684" t="str">
        <f t="shared" si="21"/>
        <v>Moderate</v>
      </c>
    </row>
    <row r="685" spans="1:17" x14ac:dyDescent="0.2">
      <c r="A685" s="1">
        <v>44353</v>
      </c>
      <c r="B685" t="s">
        <v>21</v>
      </c>
      <c r="C685">
        <v>13.9</v>
      </c>
      <c r="D685">
        <v>76</v>
      </c>
      <c r="E685">
        <v>26.3</v>
      </c>
      <c r="F685">
        <v>1016.6</v>
      </c>
      <c r="G685">
        <v>18.3</v>
      </c>
      <c r="H685" t="s">
        <v>27</v>
      </c>
      <c r="I685">
        <v>20.9</v>
      </c>
      <c r="J685">
        <v>5.3</v>
      </c>
      <c r="K685">
        <v>11.1</v>
      </c>
      <c r="L685">
        <v>19.399999999999999</v>
      </c>
      <c r="M685" t="s">
        <v>30</v>
      </c>
      <c r="N685" t="s">
        <v>35</v>
      </c>
      <c r="O685" t="s">
        <v>39</v>
      </c>
      <c r="P685" t="str">
        <f t="shared" si="20"/>
        <v>Moderate</v>
      </c>
      <c r="Q685" t="str">
        <f t="shared" si="21"/>
        <v>Cold</v>
      </c>
    </row>
    <row r="686" spans="1:17" x14ac:dyDescent="0.2">
      <c r="A686" s="1">
        <v>44354</v>
      </c>
      <c r="B686" t="s">
        <v>21</v>
      </c>
      <c r="C686">
        <v>15</v>
      </c>
      <c r="D686">
        <v>70.400000000000006</v>
      </c>
      <c r="E686">
        <v>2.1</v>
      </c>
      <c r="F686">
        <v>1020.5</v>
      </c>
      <c r="G686">
        <v>14.1</v>
      </c>
      <c r="H686" t="s">
        <v>28</v>
      </c>
      <c r="I686">
        <v>65.400000000000006</v>
      </c>
      <c r="J686">
        <v>8.6999999999999993</v>
      </c>
      <c r="K686">
        <v>5.2</v>
      </c>
      <c r="L686">
        <v>23.1</v>
      </c>
      <c r="M686" t="s">
        <v>33</v>
      </c>
      <c r="N686" t="s">
        <v>34</v>
      </c>
      <c r="O686" t="s">
        <v>38</v>
      </c>
      <c r="P686" t="str">
        <f t="shared" si="20"/>
        <v>Low</v>
      </c>
      <c r="Q686" t="str">
        <f t="shared" si="21"/>
        <v>Cold</v>
      </c>
    </row>
    <row r="687" spans="1:17" x14ac:dyDescent="0.2">
      <c r="A687" s="1">
        <v>44354</v>
      </c>
      <c r="B687" t="s">
        <v>19</v>
      </c>
      <c r="C687">
        <v>18.8</v>
      </c>
      <c r="D687">
        <v>46.9</v>
      </c>
      <c r="E687">
        <v>24</v>
      </c>
      <c r="F687">
        <v>1021.9</v>
      </c>
      <c r="G687">
        <v>21.8</v>
      </c>
      <c r="H687" t="s">
        <v>23</v>
      </c>
      <c r="I687">
        <v>0</v>
      </c>
      <c r="J687">
        <v>8.5</v>
      </c>
      <c r="K687">
        <v>7.4</v>
      </c>
      <c r="L687">
        <v>18.2</v>
      </c>
      <c r="M687" t="s">
        <v>33</v>
      </c>
      <c r="N687" t="s">
        <v>34</v>
      </c>
      <c r="O687" t="s">
        <v>39</v>
      </c>
      <c r="P687" t="str">
        <f t="shared" si="20"/>
        <v>Moderate</v>
      </c>
      <c r="Q687" t="str">
        <f t="shared" si="21"/>
        <v>Cold</v>
      </c>
    </row>
    <row r="688" spans="1:17" x14ac:dyDescent="0.2">
      <c r="A688" s="1">
        <v>44355</v>
      </c>
      <c r="B688" t="s">
        <v>21</v>
      </c>
      <c r="C688">
        <v>24.3</v>
      </c>
      <c r="D688">
        <v>78.7</v>
      </c>
      <c r="E688">
        <v>0.6</v>
      </c>
      <c r="F688">
        <v>1003.8</v>
      </c>
      <c r="G688">
        <v>21.3</v>
      </c>
      <c r="H688" t="s">
        <v>27</v>
      </c>
      <c r="I688">
        <v>69</v>
      </c>
      <c r="J688">
        <v>6.3</v>
      </c>
      <c r="K688">
        <v>4.8</v>
      </c>
      <c r="L688">
        <v>21.2</v>
      </c>
      <c r="M688" t="s">
        <v>32</v>
      </c>
      <c r="N688" t="s">
        <v>35</v>
      </c>
      <c r="O688" t="s">
        <v>38</v>
      </c>
      <c r="P688" t="str">
        <f t="shared" si="20"/>
        <v>Low</v>
      </c>
      <c r="Q688" t="str">
        <f t="shared" si="21"/>
        <v>Moderate</v>
      </c>
    </row>
    <row r="689" spans="1:17" x14ac:dyDescent="0.2">
      <c r="A689" s="1">
        <v>44356</v>
      </c>
      <c r="B689" t="s">
        <v>16</v>
      </c>
      <c r="C689">
        <v>29.9</v>
      </c>
      <c r="D689">
        <v>57.2</v>
      </c>
      <c r="E689">
        <v>30.3</v>
      </c>
      <c r="F689">
        <v>991</v>
      </c>
      <c r="G689">
        <v>12.4</v>
      </c>
      <c r="H689" t="s">
        <v>23</v>
      </c>
      <c r="I689">
        <v>87.7</v>
      </c>
      <c r="J689">
        <v>10.9</v>
      </c>
      <c r="K689">
        <v>6.3</v>
      </c>
      <c r="L689">
        <v>9.6</v>
      </c>
      <c r="M689" t="s">
        <v>32</v>
      </c>
      <c r="N689" t="s">
        <v>34</v>
      </c>
      <c r="O689" t="s">
        <v>40</v>
      </c>
      <c r="P689" t="str">
        <f t="shared" si="20"/>
        <v>Moderate</v>
      </c>
      <c r="Q689" t="str">
        <f t="shared" si="21"/>
        <v>Moderate</v>
      </c>
    </row>
    <row r="690" spans="1:17" x14ac:dyDescent="0.2">
      <c r="A690" s="1">
        <v>44356</v>
      </c>
      <c r="B690" t="s">
        <v>18</v>
      </c>
      <c r="C690">
        <v>24.7</v>
      </c>
      <c r="D690">
        <v>96.5</v>
      </c>
      <c r="E690">
        <v>63.5</v>
      </c>
      <c r="F690">
        <v>997.9</v>
      </c>
      <c r="H690" t="s">
        <v>22</v>
      </c>
      <c r="I690">
        <v>100</v>
      </c>
      <c r="J690">
        <v>4.7</v>
      </c>
      <c r="K690">
        <v>7.1</v>
      </c>
      <c r="L690">
        <v>24.1</v>
      </c>
      <c r="M690" t="s">
        <v>33</v>
      </c>
      <c r="N690" t="s">
        <v>34</v>
      </c>
      <c r="O690" t="s">
        <v>38</v>
      </c>
      <c r="P690" t="str">
        <f t="shared" si="20"/>
        <v>Heavy</v>
      </c>
      <c r="Q690" t="str">
        <f t="shared" si="21"/>
        <v>Moderate</v>
      </c>
    </row>
    <row r="691" spans="1:17" x14ac:dyDescent="0.2">
      <c r="A691" s="1">
        <v>44357</v>
      </c>
      <c r="B691" t="s">
        <v>20</v>
      </c>
      <c r="C691">
        <v>35</v>
      </c>
      <c r="D691">
        <v>75.2</v>
      </c>
      <c r="E691">
        <v>11.8</v>
      </c>
      <c r="F691">
        <v>1004.3</v>
      </c>
      <c r="G691">
        <v>28</v>
      </c>
      <c r="H691" t="s">
        <v>26</v>
      </c>
      <c r="I691">
        <v>71.5</v>
      </c>
      <c r="J691">
        <v>11.5</v>
      </c>
      <c r="K691">
        <v>8.5</v>
      </c>
      <c r="L691">
        <v>16</v>
      </c>
      <c r="M691" t="s">
        <v>32</v>
      </c>
      <c r="N691" t="s">
        <v>35</v>
      </c>
      <c r="O691" t="s">
        <v>36</v>
      </c>
      <c r="P691" t="str">
        <f t="shared" si="20"/>
        <v>Moderate</v>
      </c>
      <c r="Q691" t="str">
        <f t="shared" si="21"/>
        <v>Hot</v>
      </c>
    </row>
    <row r="692" spans="1:17" x14ac:dyDescent="0.2">
      <c r="A692" s="1">
        <v>44357</v>
      </c>
      <c r="B692" t="s">
        <v>19</v>
      </c>
      <c r="C692">
        <v>36.6</v>
      </c>
      <c r="D692">
        <v>58.6</v>
      </c>
      <c r="E692">
        <v>36.5</v>
      </c>
      <c r="F692">
        <v>1014.5</v>
      </c>
      <c r="G692">
        <v>9.9</v>
      </c>
      <c r="H692" t="s">
        <v>29</v>
      </c>
      <c r="I692">
        <v>100</v>
      </c>
      <c r="J692">
        <v>9.9</v>
      </c>
      <c r="K692">
        <v>9.4</v>
      </c>
      <c r="L692">
        <v>19.399999999999999</v>
      </c>
      <c r="M692" t="s">
        <v>31</v>
      </c>
      <c r="N692" t="s">
        <v>34</v>
      </c>
      <c r="O692" t="s">
        <v>39</v>
      </c>
      <c r="P692" t="str">
        <f t="shared" si="20"/>
        <v>Moderate</v>
      </c>
      <c r="Q692" t="str">
        <f t="shared" si="21"/>
        <v>Hot</v>
      </c>
    </row>
    <row r="693" spans="1:17" x14ac:dyDescent="0.2">
      <c r="A693" s="1">
        <v>44357</v>
      </c>
      <c r="B693" t="s">
        <v>17</v>
      </c>
      <c r="C693">
        <v>42.8</v>
      </c>
      <c r="D693">
        <v>67.400000000000006</v>
      </c>
      <c r="E693">
        <v>3.7</v>
      </c>
      <c r="F693">
        <v>1002.5</v>
      </c>
      <c r="G693">
        <v>10.3</v>
      </c>
      <c r="H693" t="s">
        <v>26</v>
      </c>
      <c r="I693">
        <v>9.1999999999999993</v>
      </c>
      <c r="J693">
        <v>8.6999999999999993</v>
      </c>
      <c r="K693">
        <v>7</v>
      </c>
      <c r="L693">
        <v>20.9</v>
      </c>
      <c r="M693" t="s">
        <v>32</v>
      </c>
      <c r="N693" t="s">
        <v>34</v>
      </c>
      <c r="O693" t="s">
        <v>39</v>
      </c>
      <c r="P693" t="str">
        <f t="shared" si="20"/>
        <v>Low</v>
      </c>
      <c r="Q693" t="str">
        <f t="shared" si="21"/>
        <v>Hot</v>
      </c>
    </row>
    <row r="694" spans="1:17" x14ac:dyDescent="0.2">
      <c r="A694" s="1">
        <v>44358</v>
      </c>
      <c r="B694" t="s">
        <v>20</v>
      </c>
      <c r="C694">
        <v>19.3</v>
      </c>
      <c r="D694">
        <v>89.3</v>
      </c>
      <c r="E694">
        <v>11.8</v>
      </c>
      <c r="F694">
        <v>1009.6</v>
      </c>
      <c r="G694">
        <v>14.1</v>
      </c>
      <c r="H694" t="s">
        <v>25</v>
      </c>
      <c r="I694">
        <v>53.3</v>
      </c>
      <c r="J694">
        <v>3.3</v>
      </c>
      <c r="K694">
        <v>2.8</v>
      </c>
      <c r="L694">
        <v>20.100000000000001</v>
      </c>
      <c r="M694" t="s">
        <v>32</v>
      </c>
      <c r="N694" t="s">
        <v>34</v>
      </c>
      <c r="O694" t="s">
        <v>40</v>
      </c>
      <c r="P694" t="str">
        <f t="shared" si="20"/>
        <v>Moderate</v>
      </c>
      <c r="Q694" t="str">
        <f t="shared" si="21"/>
        <v>Cold</v>
      </c>
    </row>
    <row r="695" spans="1:17" x14ac:dyDescent="0.2">
      <c r="A695" s="1">
        <v>44358</v>
      </c>
      <c r="B695" t="s">
        <v>20</v>
      </c>
      <c r="C695">
        <v>43.9</v>
      </c>
      <c r="D695">
        <v>88.6</v>
      </c>
      <c r="E695">
        <v>26.2</v>
      </c>
      <c r="F695">
        <v>1000.3</v>
      </c>
      <c r="G695">
        <v>17.3</v>
      </c>
      <c r="H695" t="s">
        <v>29</v>
      </c>
      <c r="I695">
        <v>17.8</v>
      </c>
      <c r="J695">
        <v>7.6</v>
      </c>
      <c r="K695">
        <v>4.5</v>
      </c>
      <c r="L695">
        <v>15.2</v>
      </c>
      <c r="M695" t="s">
        <v>30</v>
      </c>
      <c r="N695" t="s">
        <v>34</v>
      </c>
      <c r="O695" t="s">
        <v>39</v>
      </c>
      <c r="P695" t="str">
        <f t="shared" si="20"/>
        <v>Moderate</v>
      </c>
      <c r="Q695" t="str">
        <f t="shared" si="21"/>
        <v>Hot</v>
      </c>
    </row>
    <row r="696" spans="1:17" x14ac:dyDescent="0.2">
      <c r="A696" s="1">
        <v>44358</v>
      </c>
      <c r="B696" t="s">
        <v>21</v>
      </c>
      <c r="C696">
        <v>43.1</v>
      </c>
      <c r="D696">
        <v>56.7</v>
      </c>
      <c r="E696">
        <v>22.1</v>
      </c>
      <c r="F696">
        <v>1021.1</v>
      </c>
      <c r="G696">
        <v>33.200000000000003</v>
      </c>
      <c r="H696" t="s">
        <v>26</v>
      </c>
      <c r="I696">
        <v>9.4</v>
      </c>
      <c r="J696">
        <v>9.3000000000000007</v>
      </c>
      <c r="K696">
        <v>3</v>
      </c>
      <c r="L696">
        <v>21.8</v>
      </c>
      <c r="M696" t="s">
        <v>31</v>
      </c>
      <c r="N696" t="s">
        <v>35</v>
      </c>
      <c r="O696" t="s">
        <v>36</v>
      </c>
      <c r="P696" t="str">
        <f t="shared" si="20"/>
        <v>Moderate</v>
      </c>
      <c r="Q696" t="str">
        <f t="shared" si="21"/>
        <v>Hot</v>
      </c>
    </row>
    <row r="697" spans="1:17" x14ac:dyDescent="0.2">
      <c r="A697" s="1">
        <v>44359</v>
      </c>
      <c r="B697" t="s">
        <v>19</v>
      </c>
      <c r="C697">
        <v>28.8</v>
      </c>
      <c r="D697">
        <v>75.7</v>
      </c>
      <c r="E697">
        <v>32.200000000000003</v>
      </c>
      <c r="F697">
        <v>1017.6</v>
      </c>
      <c r="G697">
        <v>22.9</v>
      </c>
      <c r="H697" t="s">
        <v>28</v>
      </c>
      <c r="I697">
        <v>28.7</v>
      </c>
      <c r="J697">
        <v>3.4</v>
      </c>
      <c r="K697">
        <v>9.9</v>
      </c>
      <c r="L697">
        <v>25.2</v>
      </c>
      <c r="M697" t="s">
        <v>33</v>
      </c>
      <c r="N697" t="s">
        <v>35</v>
      </c>
      <c r="O697" t="s">
        <v>37</v>
      </c>
      <c r="P697" t="str">
        <f t="shared" si="20"/>
        <v>Moderate</v>
      </c>
      <c r="Q697" t="str">
        <f t="shared" si="21"/>
        <v>Moderate</v>
      </c>
    </row>
    <row r="698" spans="1:17" x14ac:dyDescent="0.2">
      <c r="A698" s="1">
        <v>44360</v>
      </c>
      <c r="B698" t="s">
        <v>15</v>
      </c>
      <c r="C698">
        <v>26.5</v>
      </c>
      <c r="D698">
        <v>68</v>
      </c>
      <c r="E698">
        <v>34.9</v>
      </c>
      <c r="F698">
        <v>1012.5</v>
      </c>
      <c r="G698">
        <v>28.1</v>
      </c>
      <c r="H698" t="s">
        <v>26</v>
      </c>
      <c r="I698">
        <v>100</v>
      </c>
      <c r="J698">
        <v>6.1</v>
      </c>
      <c r="K698">
        <v>2.4</v>
      </c>
      <c r="L698">
        <v>13.7</v>
      </c>
      <c r="M698" t="s">
        <v>31</v>
      </c>
      <c r="N698" t="s">
        <v>34</v>
      </c>
      <c r="O698" t="s">
        <v>36</v>
      </c>
      <c r="P698" t="str">
        <f t="shared" si="20"/>
        <v>Moderate</v>
      </c>
      <c r="Q698" t="str">
        <f t="shared" si="21"/>
        <v>Moderate</v>
      </c>
    </row>
    <row r="699" spans="1:17" x14ac:dyDescent="0.2">
      <c r="A699" s="1">
        <v>44360</v>
      </c>
      <c r="B699" t="s">
        <v>19</v>
      </c>
      <c r="C699">
        <v>31.4</v>
      </c>
      <c r="D699">
        <v>76.3</v>
      </c>
      <c r="E699">
        <v>8.4</v>
      </c>
      <c r="F699">
        <v>1001.6</v>
      </c>
      <c r="G699">
        <v>8.8000000000000007</v>
      </c>
      <c r="H699" t="s">
        <v>22</v>
      </c>
      <c r="I699">
        <v>17.3</v>
      </c>
      <c r="J699">
        <v>8</v>
      </c>
      <c r="K699">
        <v>3.3</v>
      </c>
      <c r="L699">
        <v>25.4</v>
      </c>
      <c r="M699" t="s">
        <v>33</v>
      </c>
      <c r="N699" t="s">
        <v>34</v>
      </c>
      <c r="O699" t="s">
        <v>40</v>
      </c>
      <c r="P699" t="str">
        <f t="shared" si="20"/>
        <v>Low</v>
      </c>
      <c r="Q699" t="str">
        <f t="shared" si="21"/>
        <v>Hot</v>
      </c>
    </row>
    <row r="700" spans="1:17" x14ac:dyDescent="0.2">
      <c r="A700" s="1">
        <v>44360</v>
      </c>
      <c r="B700" t="s">
        <v>15</v>
      </c>
      <c r="C700">
        <v>30.5</v>
      </c>
      <c r="D700">
        <v>100</v>
      </c>
      <c r="E700">
        <v>12.3</v>
      </c>
      <c r="F700">
        <v>1011.3</v>
      </c>
      <c r="G700">
        <v>16.600000000000001</v>
      </c>
      <c r="H700" t="s">
        <v>29</v>
      </c>
      <c r="I700">
        <v>100</v>
      </c>
      <c r="J700">
        <v>4.3</v>
      </c>
      <c r="K700">
        <v>2.6</v>
      </c>
      <c r="L700">
        <v>20.399999999999999</v>
      </c>
      <c r="M700" t="s">
        <v>31</v>
      </c>
      <c r="N700" t="s">
        <v>34</v>
      </c>
      <c r="O700" t="s">
        <v>40</v>
      </c>
      <c r="P700" t="str">
        <f t="shared" si="20"/>
        <v>Moderate</v>
      </c>
      <c r="Q700" t="str">
        <f t="shared" si="21"/>
        <v>Hot</v>
      </c>
    </row>
    <row r="701" spans="1:17" x14ac:dyDescent="0.2">
      <c r="A701" s="1">
        <v>44361</v>
      </c>
      <c r="B701" t="s">
        <v>19</v>
      </c>
      <c r="C701">
        <v>28.6</v>
      </c>
      <c r="D701">
        <v>52.2</v>
      </c>
      <c r="E701">
        <v>17</v>
      </c>
      <c r="F701">
        <v>1023.2</v>
      </c>
      <c r="G701">
        <v>2</v>
      </c>
      <c r="H701" t="s">
        <v>23</v>
      </c>
      <c r="I701">
        <v>99.1</v>
      </c>
      <c r="J701">
        <v>4.3</v>
      </c>
      <c r="K701">
        <v>0.7</v>
      </c>
      <c r="L701">
        <v>13.8</v>
      </c>
      <c r="M701" t="s">
        <v>31</v>
      </c>
      <c r="N701" t="s">
        <v>34</v>
      </c>
      <c r="O701" t="s">
        <v>40</v>
      </c>
      <c r="P701" t="str">
        <f t="shared" si="20"/>
        <v>Moderate</v>
      </c>
      <c r="Q701" t="str">
        <f t="shared" si="21"/>
        <v>Moderate</v>
      </c>
    </row>
    <row r="702" spans="1:17" x14ac:dyDescent="0.2">
      <c r="A702" s="1">
        <v>44362</v>
      </c>
      <c r="B702" t="s">
        <v>15</v>
      </c>
      <c r="C702">
        <v>34.1</v>
      </c>
      <c r="D702">
        <v>92.7</v>
      </c>
      <c r="E702">
        <v>9.1999999999999993</v>
      </c>
      <c r="F702">
        <v>993.7</v>
      </c>
      <c r="G702">
        <v>5.3</v>
      </c>
      <c r="H702" t="s">
        <v>29</v>
      </c>
      <c r="I702">
        <v>44.1</v>
      </c>
      <c r="J702">
        <v>9.9</v>
      </c>
      <c r="K702">
        <v>8.4</v>
      </c>
      <c r="L702">
        <v>31</v>
      </c>
      <c r="M702" t="s">
        <v>30</v>
      </c>
      <c r="N702" t="s">
        <v>34</v>
      </c>
      <c r="O702" t="s">
        <v>40</v>
      </c>
      <c r="P702" t="str">
        <f t="shared" si="20"/>
        <v>Low</v>
      </c>
      <c r="Q702" t="str">
        <f t="shared" si="21"/>
        <v>Hot</v>
      </c>
    </row>
    <row r="703" spans="1:17" x14ac:dyDescent="0.2">
      <c r="A703" s="1">
        <v>44363</v>
      </c>
      <c r="B703" t="s">
        <v>16</v>
      </c>
      <c r="C703">
        <v>25.2</v>
      </c>
      <c r="D703">
        <v>52.8</v>
      </c>
      <c r="E703">
        <v>24.9</v>
      </c>
      <c r="F703">
        <v>1005.8</v>
      </c>
      <c r="G703">
        <v>12.6</v>
      </c>
      <c r="H703" t="s">
        <v>27</v>
      </c>
      <c r="I703">
        <v>91</v>
      </c>
      <c r="J703">
        <v>5.5</v>
      </c>
      <c r="K703">
        <v>2.7</v>
      </c>
      <c r="L703">
        <v>20.9</v>
      </c>
      <c r="M703" t="s">
        <v>32</v>
      </c>
      <c r="N703" t="s">
        <v>34</v>
      </c>
      <c r="O703" t="s">
        <v>40</v>
      </c>
      <c r="P703" t="str">
        <f t="shared" si="20"/>
        <v>Moderate</v>
      </c>
      <c r="Q703" t="str">
        <f t="shared" si="21"/>
        <v>Moderate</v>
      </c>
    </row>
    <row r="704" spans="1:17" x14ac:dyDescent="0.2">
      <c r="A704" s="1">
        <v>44364</v>
      </c>
      <c r="B704" t="s">
        <v>19</v>
      </c>
      <c r="C704">
        <v>28.4</v>
      </c>
      <c r="D704">
        <v>89.7</v>
      </c>
      <c r="E704">
        <v>15.9</v>
      </c>
      <c r="F704">
        <v>1008.5</v>
      </c>
      <c r="G704">
        <v>13.1</v>
      </c>
      <c r="H704" t="s">
        <v>25</v>
      </c>
      <c r="I704">
        <v>17.3</v>
      </c>
      <c r="J704">
        <v>9.6999999999999993</v>
      </c>
      <c r="K704">
        <v>6.3</v>
      </c>
      <c r="L704">
        <v>29.8</v>
      </c>
      <c r="M704" t="s">
        <v>33</v>
      </c>
      <c r="N704" t="s">
        <v>35</v>
      </c>
      <c r="O704" t="s">
        <v>39</v>
      </c>
      <c r="P704" t="str">
        <f t="shared" si="20"/>
        <v>Moderate</v>
      </c>
      <c r="Q704" t="str">
        <f t="shared" si="21"/>
        <v>Moderate</v>
      </c>
    </row>
    <row r="705" spans="1:17" x14ac:dyDescent="0.2">
      <c r="A705" s="1">
        <v>44365</v>
      </c>
      <c r="B705" t="s">
        <v>18</v>
      </c>
      <c r="C705">
        <v>37.299999999999997</v>
      </c>
      <c r="D705">
        <v>93</v>
      </c>
      <c r="E705">
        <v>20.8</v>
      </c>
      <c r="F705">
        <v>996.5</v>
      </c>
      <c r="H705" t="s">
        <v>22</v>
      </c>
      <c r="I705">
        <v>88.4</v>
      </c>
      <c r="J705">
        <v>9.8000000000000007</v>
      </c>
      <c r="K705">
        <v>8.3000000000000007</v>
      </c>
      <c r="L705">
        <v>23.7</v>
      </c>
      <c r="M705" t="s">
        <v>32</v>
      </c>
      <c r="N705" t="s">
        <v>35</v>
      </c>
      <c r="O705" t="s">
        <v>37</v>
      </c>
      <c r="P705" t="str">
        <f t="shared" si="20"/>
        <v>Moderate</v>
      </c>
      <c r="Q705" t="str">
        <f t="shared" si="21"/>
        <v>Hot</v>
      </c>
    </row>
    <row r="706" spans="1:17" x14ac:dyDescent="0.2">
      <c r="A706" s="1">
        <v>44365</v>
      </c>
      <c r="B706" t="s">
        <v>17</v>
      </c>
      <c r="C706">
        <v>25.8</v>
      </c>
      <c r="D706">
        <v>29.6</v>
      </c>
      <c r="E706">
        <v>4.5999999999999996</v>
      </c>
      <c r="F706">
        <v>1005</v>
      </c>
      <c r="G706">
        <v>11.1</v>
      </c>
      <c r="H706" t="s">
        <v>24</v>
      </c>
      <c r="I706">
        <v>81.8</v>
      </c>
      <c r="J706">
        <v>12</v>
      </c>
      <c r="K706">
        <v>1.3</v>
      </c>
      <c r="L706">
        <v>13.6</v>
      </c>
      <c r="M706" t="s">
        <v>32</v>
      </c>
      <c r="N706" t="s">
        <v>35</v>
      </c>
      <c r="O706" t="s">
        <v>37</v>
      </c>
      <c r="P706" t="str">
        <f t="shared" ref="P706:P769" si="22">IF(E706=0,"No Rain",IF(E706&lt;=10,"Low",IF(E706&lt;=50,"Moderate","Heavy")))</f>
        <v>Low</v>
      </c>
      <c r="Q706" t="str">
        <f t="shared" ref="Q706:Q769" si="23">IF(C706&lt;20,"Cold",IF(C706&lt;=30,"Moderate","Hot"))</f>
        <v>Moderate</v>
      </c>
    </row>
    <row r="707" spans="1:17" x14ac:dyDescent="0.2">
      <c r="A707" s="1">
        <v>44367</v>
      </c>
      <c r="B707" t="s">
        <v>20</v>
      </c>
      <c r="C707">
        <v>18.5</v>
      </c>
      <c r="D707">
        <v>85.1</v>
      </c>
      <c r="E707">
        <v>10.4</v>
      </c>
      <c r="F707">
        <v>1023.2</v>
      </c>
      <c r="G707">
        <v>11.5</v>
      </c>
      <c r="H707" t="s">
        <v>26</v>
      </c>
      <c r="I707">
        <v>50.8</v>
      </c>
      <c r="J707">
        <v>15</v>
      </c>
      <c r="K707">
        <v>4</v>
      </c>
      <c r="L707">
        <v>16.100000000000001</v>
      </c>
      <c r="M707" t="s">
        <v>30</v>
      </c>
      <c r="N707" t="s">
        <v>34</v>
      </c>
      <c r="O707" t="s">
        <v>39</v>
      </c>
      <c r="P707" t="str">
        <f t="shared" si="22"/>
        <v>Moderate</v>
      </c>
      <c r="Q707" t="str">
        <f t="shared" si="23"/>
        <v>Cold</v>
      </c>
    </row>
    <row r="708" spans="1:17" x14ac:dyDescent="0.2">
      <c r="A708" s="1">
        <v>44367</v>
      </c>
      <c r="B708" t="s">
        <v>15</v>
      </c>
      <c r="C708">
        <v>26.5</v>
      </c>
      <c r="D708">
        <v>100</v>
      </c>
      <c r="E708">
        <v>63.6</v>
      </c>
      <c r="F708">
        <v>993.8</v>
      </c>
      <c r="G708">
        <v>23</v>
      </c>
      <c r="H708" t="s">
        <v>28</v>
      </c>
      <c r="I708">
        <v>46.9</v>
      </c>
      <c r="J708">
        <v>6.6</v>
      </c>
      <c r="K708">
        <v>1.1000000000000001</v>
      </c>
      <c r="L708">
        <v>26.5</v>
      </c>
      <c r="M708" t="s">
        <v>31</v>
      </c>
      <c r="N708" t="s">
        <v>34</v>
      </c>
      <c r="O708" t="s">
        <v>36</v>
      </c>
      <c r="P708" t="str">
        <f t="shared" si="22"/>
        <v>Heavy</v>
      </c>
      <c r="Q708" t="str">
        <f t="shared" si="23"/>
        <v>Moderate</v>
      </c>
    </row>
    <row r="709" spans="1:17" x14ac:dyDescent="0.2">
      <c r="A709" s="1">
        <v>44368</v>
      </c>
      <c r="B709" t="s">
        <v>18</v>
      </c>
      <c r="C709">
        <v>24</v>
      </c>
      <c r="D709">
        <v>100</v>
      </c>
      <c r="E709">
        <v>20.5</v>
      </c>
      <c r="F709">
        <v>1007.1</v>
      </c>
      <c r="G709">
        <v>0</v>
      </c>
      <c r="H709" t="s">
        <v>25</v>
      </c>
      <c r="I709">
        <v>69.900000000000006</v>
      </c>
      <c r="J709">
        <v>9.9</v>
      </c>
      <c r="K709">
        <v>3.7</v>
      </c>
      <c r="L709">
        <v>28.4</v>
      </c>
      <c r="M709" t="s">
        <v>30</v>
      </c>
      <c r="N709" t="s">
        <v>35</v>
      </c>
      <c r="O709" t="s">
        <v>39</v>
      </c>
      <c r="P709" t="str">
        <f t="shared" si="22"/>
        <v>Moderate</v>
      </c>
      <c r="Q709" t="str">
        <f t="shared" si="23"/>
        <v>Moderate</v>
      </c>
    </row>
    <row r="710" spans="1:17" x14ac:dyDescent="0.2">
      <c r="A710" s="1">
        <v>44368</v>
      </c>
      <c r="B710" t="s">
        <v>15</v>
      </c>
      <c r="C710">
        <v>32.5</v>
      </c>
      <c r="D710">
        <v>56.3</v>
      </c>
      <c r="E710">
        <v>35.5</v>
      </c>
      <c r="F710">
        <v>1013</v>
      </c>
      <c r="G710">
        <v>8.5</v>
      </c>
      <c r="H710" t="s">
        <v>29</v>
      </c>
      <c r="I710">
        <v>60.5</v>
      </c>
      <c r="J710">
        <v>14.7</v>
      </c>
      <c r="K710">
        <v>5.4</v>
      </c>
      <c r="L710">
        <v>20.7</v>
      </c>
      <c r="M710" t="s">
        <v>32</v>
      </c>
      <c r="N710" t="s">
        <v>35</v>
      </c>
      <c r="O710" t="s">
        <v>37</v>
      </c>
      <c r="P710" t="str">
        <f t="shared" si="22"/>
        <v>Moderate</v>
      </c>
      <c r="Q710" t="str">
        <f t="shared" si="23"/>
        <v>Hot</v>
      </c>
    </row>
    <row r="711" spans="1:17" x14ac:dyDescent="0.2">
      <c r="A711" s="1">
        <v>44368</v>
      </c>
      <c r="B711" t="s">
        <v>19</v>
      </c>
      <c r="C711">
        <v>27</v>
      </c>
      <c r="D711">
        <v>35.5</v>
      </c>
      <c r="E711">
        <v>22.3</v>
      </c>
      <c r="F711">
        <v>1020.4</v>
      </c>
      <c r="G711">
        <v>5.9</v>
      </c>
      <c r="H711" t="s">
        <v>24</v>
      </c>
      <c r="I711">
        <v>65.3</v>
      </c>
      <c r="J711">
        <v>7.3</v>
      </c>
      <c r="K711">
        <v>9.9</v>
      </c>
      <c r="L711">
        <v>18.399999999999999</v>
      </c>
      <c r="M711" t="s">
        <v>31</v>
      </c>
      <c r="N711" t="s">
        <v>35</v>
      </c>
      <c r="O711" t="s">
        <v>39</v>
      </c>
      <c r="P711" t="str">
        <f t="shared" si="22"/>
        <v>Moderate</v>
      </c>
      <c r="Q711" t="str">
        <f t="shared" si="23"/>
        <v>Moderate</v>
      </c>
    </row>
    <row r="712" spans="1:17" x14ac:dyDescent="0.2">
      <c r="A712" s="1">
        <v>44370</v>
      </c>
      <c r="B712" t="s">
        <v>18</v>
      </c>
      <c r="C712">
        <v>22</v>
      </c>
      <c r="D712">
        <v>72.3</v>
      </c>
      <c r="E712">
        <v>46.2</v>
      </c>
      <c r="F712">
        <v>1010.1</v>
      </c>
      <c r="G712">
        <v>0</v>
      </c>
      <c r="H712" t="s">
        <v>26</v>
      </c>
      <c r="I712">
        <v>55.6</v>
      </c>
      <c r="J712">
        <v>7.6</v>
      </c>
      <c r="K712">
        <v>2.4</v>
      </c>
      <c r="L712">
        <v>25.2</v>
      </c>
      <c r="M712" t="s">
        <v>30</v>
      </c>
      <c r="N712" t="s">
        <v>35</v>
      </c>
      <c r="O712" t="s">
        <v>36</v>
      </c>
      <c r="P712" t="str">
        <f t="shared" si="22"/>
        <v>Moderate</v>
      </c>
      <c r="Q712" t="str">
        <f t="shared" si="23"/>
        <v>Moderate</v>
      </c>
    </row>
    <row r="713" spans="1:17" x14ac:dyDescent="0.2">
      <c r="A713" s="1">
        <v>44370</v>
      </c>
      <c r="B713" t="s">
        <v>19</v>
      </c>
      <c r="C713">
        <v>37.6</v>
      </c>
      <c r="D713">
        <v>39.6</v>
      </c>
      <c r="E713">
        <v>10.9</v>
      </c>
      <c r="F713">
        <v>995.1</v>
      </c>
      <c r="G713">
        <v>12.4</v>
      </c>
      <c r="H713" t="s">
        <v>26</v>
      </c>
      <c r="I713">
        <v>100</v>
      </c>
      <c r="J713">
        <v>13.3</v>
      </c>
      <c r="K713">
        <v>10.1</v>
      </c>
      <c r="L713">
        <v>9.4</v>
      </c>
      <c r="M713" t="s">
        <v>32</v>
      </c>
      <c r="N713" t="s">
        <v>35</v>
      </c>
      <c r="O713" t="s">
        <v>40</v>
      </c>
      <c r="P713" t="str">
        <f t="shared" si="22"/>
        <v>Moderate</v>
      </c>
      <c r="Q713" t="str">
        <f t="shared" si="23"/>
        <v>Hot</v>
      </c>
    </row>
    <row r="714" spans="1:17" x14ac:dyDescent="0.2">
      <c r="A714" s="1">
        <v>44370</v>
      </c>
      <c r="B714" t="s">
        <v>21</v>
      </c>
      <c r="C714">
        <v>33.299999999999997</v>
      </c>
      <c r="D714">
        <v>53.2</v>
      </c>
      <c r="E714">
        <v>7.1</v>
      </c>
      <c r="F714">
        <v>1015.3</v>
      </c>
      <c r="G714">
        <v>18</v>
      </c>
      <c r="H714" t="s">
        <v>24</v>
      </c>
      <c r="I714">
        <v>100</v>
      </c>
      <c r="J714">
        <v>1.4</v>
      </c>
      <c r="K714">
        <v>7.7</v>
      </c>
      <c r="L714">
        <v>20.7</v>
      </c>
      <c r="M714" t="s">
        <v>33</v>
      </c>
      <c r="N714" t="s">
        <v>35</v>
      </c>
      <c r="O714" t="s">
        <v>40</v>
      </c>
      <c r="P714" t="str">
        <f t="shared" si="22"/>
        <v>Low</v>
      </c>
      <c r="Q714" t="str">
        <f t="shared" si="23"/>
        <v>Hot</v>
      </c>
    </row>
    <row r="715" spans="1:17" x14ac:dyDescent="0.2">
      <c r="A715" s="1">
        <v>44371</v>
      </c>
      <c r="B715" t="s">
        <v>15</v>
      </c>
      <c r="C715">
        <v>30.2</v>
      </c>
      <c r="D715">
        <v>71.400000000000006</v>
      </c>
      <c r="E715">
        <v>5</v>
      </c>
      <c r="F715">
        <v>1007.8</v>
      </c>
      <c r="G715">
        <v>14.5</v>
      </c>
      <c r="H715" t="s">
        <v>28</v>
      </c>
      <c r="I715">
        <v>64.900000000000006</v>
      </c>
      <c r="J715">
        <v>8</v>
      </c>
      <c r="K715">
        <v>7</v>
      </c>
      <c r="L715">
        <v>20.5</v>
      </c>
      <c r="M715" t="s">
        <v>30</v>
      </c>
      <c r="N715" t="s">
        <v>34</v>
      </c>
      <c r="O715" t="s">
        <v>39</v>
      </c>
      <c r="P715" t="str">
        <f t="shared" si="22"/>
        <v>Low</v>
      </c>
      <c r="Q715" t="str">
        <f t="shared" si="23"/>
        <v>Hot</v>
      </c>
    </row>
    <row r="716" spans="1:17" x14ac:dyDescent="0.2">
      <c r="A716" s="1">
        <v>44371</v>
      </c>
      <c r="B716" t="s">
        <v>15</v>
      </c>
      <c r="C716">
        <v>23</v>
      </c>
      <c r="D716">
        <v>85.9</v>
      </c>
      <c r="E716">
        <v>23.2</v>
      </c>
      <c r="F716">
        <v>1011.3</v>
      </c>
      <c r="G716">
        <v>22.8</v>
      </c>
      <c r="H716" t="s">
        <v>25</v>
      </c>
      <c r="I716">
        <v>100</v>
      </c>
      <c r="J716">
        <v>9.6</v>
      </c>
      <c r="K716">
        <v>10.3</v>
      </c>
      <c r="L716">
        <v>21.7</v>
      </c>
      <c r="M716" t="s">
        <v>32</v>
      </c>
      <c r="N716" t="s">
        <v>34</v>
      </c>
      <c r="O716" t="s">
        <v>39</v>
      </c>
      <c r="P716" t="str">
        <f t="shared" si="22"/>
        <v>Moderate</v>
      </c>
      <c r="Q716" t="str">
        <f t="shared" si="23"/>
        <v>Moderate</v>
      </c>
    </row>
    <row r="717" spans="1:17" x14ac:dyDescent="0.2">
      <c r="A717" s="1">
        <v>44371</v>
      </c>
      <c r="B717" t="s">
        <v>17</v>
      </c>
      <c r="C717">
        <v>31.7</v>
      </c>
      <c r="D717">
        <v>51.5</v>
      </c>
      <c r="E717">
        <v>27</v>
      </c>
      <c r="F717">
        <v>1007.2</v>
      </c>
      <c r="G717">
        <v>14.7</v>
      </c>
      <c r="H717" t="s">
        <v>27</v>
      </c>
      <c r="I717">
        <v>49.7</v>
      </c>
      <c r="J717">
        <v>11.2</v>
      </c>
      <c r="K717">
        <v>3.3</v>
      </c>
      <c r="L717">
        <v>20.6</v>
      </c>
      <c r="M717" t="s">
        <v>33</v>
      </c>
      <c r="N717" t="s">
        <v>34</v>
      </c>
      <c r="O717" t="s">
        <v>36</v>
      </c>
      <c r="P717" t="str">
        <f t="shared" si="22"/>
        <v>Moderate</v>
      </c>
      <c r="Q717" t="str">
        <f t="shared" si="23"/>
        <v>Hot</v>
      </c>
    </row>
    <row r="718" spans="1:17" x14ac:dyDescent="0.2">
      <c r="A718" s="1">
        <v>44372</v>
      </c>
      <c r="B718" t="s">
        <v>19</v>
      </c>
      <c r="C718">
        <v>26.2</v>
      </c>
      <c r="D718">
        <v>63.8</v>
      </c>
      <c r="E718">
        <v>8.4</v>
      </c>
      <c r="F718">
        <v>1016.5</v>
      </c>
      <c r="G718">
        <v>13.3</v>
      </c>
      <c r="H718" t="s">
        <v>26</v>
      </c>
      <c r="I718">
        <v>100</v>
      </c>
      <c r="J718">
        <v>8.4</v>
      </c>
      <c r="K718">
        <v>2.5</v>
      </c>
      <c r="L718">
        <v>9.1999999999999993</v>
      </c>
      <c r="M718" t="s">
        <v>30</v>
      </c>
      <c r="N718" t="s">
        <v>34</v>
      </c>
      <c r="O718" t="s">
        <v>39</v>
      </c>
      <c r="P718" t="str">
        <f t="shared" si="22"/>
        <v>Low</v>
      </c>
      <c r="Q718" t="str">
        <f t="shared" si="23"/>
        <v>Moderate</v>
      </c>
    </row>
    <row r="719" spans="1:17" x14ac:dyDescent="0.2">
      <c r="A719" s="1">
        <v>44372</v>
      </c>
      <c r="B719" t="s">
        <v>15</v>
      </c>
      <c r="C719">
        <v>38</v>
      </c>
      <c r="D719">
        <v>48.6</v>
      </c>
      <c r="E719">
        <v>10.9</v>
      </c>
      <c r="F719">
        <v>1006.4</v>
      </c>
      <c r="G719">
        <v>16.2</v>
      </c>
      <c r="H719" t="s">
        <v>29</v>
      </c>
      <c r="I719">
        <v>76.2</v>
      </c>
      <c r="J719">
        <v>7.8</v>
      </c>
      <c r="K719">
        <v>4</v>
      </c>
      <c r="L719">
        <v>24</v>
      </c>
      <c r="M719" t="s">
        <v>31</v>
      </c>
      <c r="N719" t="s">
        <v>34</v>
      </c>
      <c r="O719" t="s">
        <v>37</v>
      </c>
      <c r="P719" t="str">
        <f t="shared" si="22"/>
        <v>Moderate</v>
      </c>
      <c r="Q719" t="str">
        <f t="shared" si="23"/>
        <v>Hot</v>
      </c>
    </row>
    <row r="720" spans="1:17" x14ac:dyDescent="0.2">
      <c r="A720" s="1">
        <v>44374</v>
      </c>
      <c r="B720" t="s">
        <v>16</v>
      </c>
      <c r="C720">
        <v>37.6</v>
      </c>
      <c r="D720">
        <v>53.9</v>
      </c>
      <c r="E720">
        <v>9.1999999999999993</v>
      </c>
      <c r="F720">
        <v>1008.5</v>
      </c>
      <c r="G720">
        <v>5.8</v>
      </c>
      <c r="H720" t="s">
        <v>24</v>
      </c>
      <c r="I720">
        <v>53.1</v>
      </c>
      <c r="J720">
        <v>8.1999999999999993</v>
      </c>
      <c r="K720">
        <v>9.3000000000000007</v>
      </c>
      <c r="L720">
        <v>16.2</v>
      </c>
      <c r="M720" t="s">
        <v>31</v>
      </c>
      <c r="N720" t="s">
        <v>34</v>
      </c>
      <c r="O720" t="s">
        <v>40</v>
      </c>
      <c r="P720" t="str">
        <f t="shared" si="22"/>
        <v>Low</v>
      </c>
      <c r="Q720" t="str">
        <f t="shared" si="23"/>
        <v>Hot</v>
      </c>
    </row>
    <row r="721" spans="1:17" x14ac:dyDescent="0.2">
      <c r="A721" s="1">
        <v>44375</v>
      </c>
      <c r="B721" t="s">
        <v>20</v>
      </c>
      <c r="C721">
        <v>26.8</v>
      </c>
      <c r="D721">
        <v>87.1</v>
      </c>
      <c r="E721">
        <v>48.5</v>
      </c>
      <c r="F721">
        <v>1013</v>
      </c>
      <c r="G721">
        <v>25.4</v>
      </c>
      <c r="H721" t="s">
        <v>23</v>
      </c>
      <c r="I721">
        <v>33.700000000000003</v>
      </c>
      <c r="J721">
        <v>0.5</v>
      </c>
      <c r="K721">
        <v>7</v>
      </c>
      <c r="L721">
        <v>15.3</v>
      </c>
      <c r="M721" t="s">
        <v>33</v>
      </c>
      <c r="N721" t="s">
        <v>35</v>
      </c>
      <c r="O721" t="s">
        <v>40</v>
      </c>
      <c r="P721" t="str">
        <f t="shared" si="22"/>
        <v>Moderate</v>
      </c>
      <c r="Q721" t="str">
        <f t="shared" si="23"/>
        <v>Moderate</v>
      </c>
    </row>
    <row r="722" spans="1:17" x14ac:dyDescent="0.2">
      <c r="A722" s="1">
        <v>44375</v>
      </c>
      <c r="B722" t="s">
        <v>20</v>
      </c>
      <c r="C722">
        <v>18.600000000000001</v>
      </c>
      <c r="D722">
        <v>67</v>
      </c>
      <c r="E722">
        <v>4.8</v>
      </c>
      <c r="F722">
        <v>1009.4</v>
      </c>
      <c r="G722">
        <v>8.1</v>
      </c>
      <c r="H722" t="s">
        <v>27</v>
      </c>
      <c r="I722">
        <v>16.899999999999999</v>
      </c>
      <c r="J722">
        <v>8.6</v>
      </c>
      <c r="K722">
        <v>4.8</v>
      </c>
      <c r="L722">
        <v>27.5</v>
      </c>
      <c r="M722" t="s">
        <v>33</v>
      </c>
      <c r="N722" t="s">
        <v>35</v>
      </c>
      <c r="O722" t="s">
        <v>40</v>
      </c>
      <c r="P722" t="str">
        <f t="shared" si="22"/>
        <v>Low</v>
      </c>
      <c r="Q722" t="str">
        <f t="shared" si="23"/>
        <v>Cold</v>
      </c>
    </row>
    <row r="723" spans="1:17" x14ac:dyDescent="0.2">
      <c r="A723" s="1">
        <v>44376</v>
      </c>
      <c r="B723" t="s">
        <v>18</v>
      </c>
      <c r="C723">
        <v>17</v>
      </c>
      <c r="D723">
        <v>84.2</v>
      </c>
      <c r="E723">
        <v>41.1</v>
      </c>
      <c r="F723">
        <v>1002.9</v>
      </c>
      <c r="G723">
        <v>3.3</v>
      </c>
      <c r="H723" t="s">
        <v>25</v>
      </c>
      <c r="I723">
        <v>78.400000000000006</v>
      </c>
      <c r="J723">
        <v>10</v>
      </c>
      <c r="K723">
        <v>3.1</v>
      </c>
      <c r="L723">
        <v>18</v>
      </c>
      <c r="M723" t="s">
        <v>30</v>
      </c>
      <c r="N723" t="s">
        <v>34</v>
      </c>
      <c r="O723" t="s">
        <v>39</v>
      </c>
      <c r="P723" t="str">
        <f t="shared" si="22"/>
        <v>Moderate</v>
      </c>
      <c r="Q723" t="str">
        <f t="shared" si="23"/>
        <v>Cold</v>
      </c>
    </row>
    <row r="724" spans="1:17" x14ac:dyDescent="0.2">
      <c r="A724" s="1">
        <v>44376</v>
      </c>
      <c r="B724" t="s">
        <v>18</v>
      </c>
      <c r="C724">
        <v>43.2</v>
      </c>
      <c r="D724">
        <v>81.5</v>
      </c>
      <c r="E724">
        <v>24.6</v>
      </c>
      <c r="F724">
        <v>1011.2</v>
      </c>
      <c r="G724">
        <v>0</v>
      </c>
      <c r="H724" t="s">
        <v>29</v>
      </c>
      <c r="I724">
        <v>55.7</v>
      </c>
      <c r="J724">
        <v>10.8</v>
      </c>
      <c r="K724">
        <v>3.1</v>
      </c>
      <c r="L724">
        <v>21.7</v>
      </c>
      <c r="M724" t="s">
        <v>32</v>
      </c>
      <c r="N724" t="s">
        <v>34</v>
      </c>
      <c r="O724" t="s">
        <v>36</v>
      </c>
      <c r="P724" t="str">
        <f t="shared" si="22"/>
        <v>Moderate</v>
      </c>
      <c r="Q724" t="str">
        <f t="shared" si="23"/>
        <v>Hot</v>
      </c>
    </row>
    <row r="725" spans="1:17" x14ac:dyDescent="0.2">
      <c r="A725" s="1">
        <v>44376</v>
      </c>
      <c r="B725" t="s">
        <v>16</v>
      </c>
      <c r="C725">
        <v>28.4</v>
      </c>
      <c r="D725">
        <v>66.599999999999994</v>
      </c>
      <c r="E725">
        <v>12.8</v>
      </c>
      <c r="F725">
        <v>1015</v>
      </c>
      <c r="G725">
        <v>13.4</v>
      </c>
      <c r="H725" t="s">
        <v>26</v>
      </c>
      <c r="I725">
        <v>59.3</v>
      </c>
      <c r="J725">
        <v>9.8000000000000007</v>
      </c>
      <c r="K725">
        <v>5.8</v>
      </c>
      <c r="L725">
        <v>17.8</v>
      </c>
      <c r="M725" t="s">
        <v>32</v>
      </c>
      <c r="N725" t="s">
        <v>34</v>
      </c>
      <c r="O725" t="s">
        <v>40</v>
      </c>
      <c r="P725" t="str">
        <f t="shared" si="22"/>
        <v>Moderate</v>
      </c>
      <c r="Q725" t="str">
        <f t="shared" si="23"/>
        <v>Moderate</v>
      </c>
    </row>
    <row r="726" spans="1:17" x14ac:dyDescent="0.2">
      <c r="A726" s="1">
        <v>44377</v>
      </c>
      <c r="B726" t="s">
        <v>18</v>
      </c>
      <c r="C726">
        <v>24.1</v>
      </c>
      <c r="D726">
        <v>58.7</v>
      </c>
      <c r="E726">
        <v>16.3</v>
      </c>
      <c r="F726">
        <v>1012.6</v>
      </c>
      <c r="G726">
        <v>6.9</v>
      </c>
      <c r="H726" t="s">
        <v>22</v>
      </c>
      <c r="I726">
        <v>33.299999999999997</v>
      </c>
      <c r="J726">
        <v>0.6</v>
      </c>
      <c r="K726">
        <v>7.4</v>
      </c>
      <c r="L726">
        <v>22.1</v>
      </c>
      <c r="M726" t="s">
        <v>33</v>
      </c>
      <c r="N726" t="s">
        <v>34</v>
      </c>
      <c r="O726" t="s">
        <v>36</v>
      </c>
      <c r="P726" t="str">
        <f t="shared" si="22"/>
        <v>Moderate</v>
      </c>
      <c r="Q726" t="str">
        <f t="shared" si="23"/>
        <v>Moderate</v>
      </c>
    </row>
    <row r="727" spans="1:17" x14ac:dyDescent="0.2">
      <c r="A727" s="1">
        <v>44378</v>
      </c>
      <c r="B727" t="s">
        <v>16</v>
      </c>
      <c r="C727">
        <v>40.5</v>
      </c>
      <c r="D727">
        <v>46.1</v>
      </c>
      <c r="E727">
        <v>41.4</v>
      </c>
      <c r="F727">
        <v>1001</v>
      </c>
      <c r="G727">
        <v>7.4</v>
      </c>
      <c r="H727" t="s">
        <v>28</v>
      </c>
      <c r="I727">
        <v>88.2</v>
      </c>
      <c r="J727">
        <v>13.7</v>
      </c>
      <c r="K727">
        <v>8.5</v>
      </c>
      <c r="L727">
        <v>22.5</v>
      </c>
      <c r="M727" t="s">
        <v>30</v>
      </c>
      <c r="N727" t="s">
        <v>35</v>
      </c>
      <c r="O727" t="s">
        <v>38</v>
      </c>
      <c r="P727" t="str">
        <f t="shared" si="22"/>
        <v>Moderate</v>
      </c>
      <c r="Q727" t="str">
        <f t="shared" si="23"/>
        <v>Hot</v>
      </c>
    </row>
    <row r="728" spans="1:17" x14ac:dyDescent="0.2">
      <c r="A728" s="1">
        <v>44379</v>
      </c>
      <c r="B728" t="s">
        <v>20</v>
      </c>
      <c r="C728">
        <v>26.4</v>
      </c>
      <c r="D728">
        <v>20</v>
      </c>
      <c r="E728">
        <v>7.8</v>
      </c>
      <c r="F728">
        <v>1006.2</v>
      </c>
      <c r="G728">
        <v>14.6</v>
      </c>
      <c r="H728" t="s">
        <v>27</v>
      </c>
      <c r="I728">
        <v>30.1</v>
      </c>
      <c r="J728">
        <v>7.7</v>
      </c>
      <c r="K728">
        <v>8.1</v>
      </c>
      <c r="L728">
        <v>19.399999999999999</v>
      </c>
      <c r="M728" t="s">
        <v>33</v>
      </c>
      <c r="N728" t="s">
        <v>34</v>
      </c>
      <c r="O728" t="s">
        <v>37</v>
      </c>
      <c r="P728" t="str">
        <f t="shared" si="22"/>
        <v>Low</v>
      </c>
      <c r="Q728" t="str">
        <f t="shared" si="23"/>
        <v>Moderate</v>
      </c>
    </row>
    <row r="729" spans="1:17" x14ac:dyDescent="0.2">
      <c r="A729" s="1">
        <v>44379</v>
      </c>
      <c r="B729" t="s">
        <v>21</v>
      </c>
      <c r="C729">
        <v>24.2</v>
      </c>
      <c r="D729">
        <v>84.2</v>
      </c>
      <c r="E729">
        <v>9</v>
      </c>
      <c r="F729">
        <v>1007.9</v>
      </c>
      <c r="G729">
        <v>17.600000000000001</v>
      </c>
      <c r="H729" t="s">
        <v>27</v>
      </c>
      <c r="I729">
        <v>52.2</v>
      </c>
      <c r="J729">
        <v>8.5</v>
      </c>
      <c r="K729">
        <v>7.1</v>
      </c>
      <c r="L729">
        <v>16</v>
      </c>
      <c r="M729" t="s">
        <v>33</v>
      </c>
      <c r="N729" t="s">
        <v>34</v>
      </c>
      <c r="O729" t="s">
        <v>38</v>
      </c>
      <c r="P729" t="str">
        <f t="shared" si="22"/>
        <v>Low</v>
      </c>
      <c r="Q729" t="str">
        <f t="shared" si="23"/>
        <v>Moderate</v>
      </c>
    </row>
    <row r="730" spans="1:17" x14ac:dyDescent="0.2">
      <c r="A730" s="1">
        <v>44381</v>
      </c>
      <c r="B730" t="s">
        <v>20</v>
      </c>
      <c r="C730">
        <v>32.6</v>
      </c>
      <c r="D730">
        <v>61.6</v>
      </c>
      <c r="E730">
        <v>16.899999999999999</v>
      </c>
      <c r="G730">
        <v>12.7</v>
      </c>
      <c r="H730" t="s">
        <v>29</v>
      </c>
      <c r="I730">
        <v>62.5</v>
      </c>
      <c r="J730">
        <v>10.199999999999999</v>
      </c>
      <c r="K730">
        <v>9.4</v>
      </c>
      <c r="L730">
        <v>17.600000000000001</v>
      </c>
      <c r="M730" t="s">
        <v>32</v>
      </c>
      <c r="N730" t="s">
        <v>35</v>
      </c>
      <c r="O730" t="s">
        <v>40</v>
      </c>
      <c r="P730" t="str">
        <f t="shared" si="22"/>
        <v>Moderate</v>
      </c>
      <c r="Q730" t="str">
        <f t="shared" si="23"/>
        <v>Hot</v>
      </c>
    </row>
    <row r="731" spans="1:17" x14ac:dyDescent="0.2">
      <c r="A731" s="1">
        <v>44382</v>
      </c>
      <c r="B731" t="s">
        <v>16</v>
      </c>
      <c r="C731">
        <v>39.9</v>
      </c>
      <c r="D731">
        <v>65.099999999999994</v>
      </c>
      <c r="E731">
        <v>36.299999999999997</v>
      </c>
      <c r="F731">
        <v>1010.4</v>
      </c>
      <c r="G731">
        <v>23.2</v>
      </c>
      <c r="H731" t="s">
        <v>27</v>
      </c>
      <c r="I731">
        <v>96.7</v>
      </c>
      <c r="J731">
        <v>8.6</v>
      </c>
      <c r="K731">
        <v>1.2</v>
      </c>
      <c r="L731">
        <v>14</v>
      </c>
      <c r="M731" t="s">
        <v>33</v>
      </c>
      <c r="N731" t="s">
        <v>34</v>
      </c>
      <c r="O731" t="s">
        <v>38</v>
      </c>
      <c r="P731" t="str">
        <f t="shared" si="22"/>
        <v>Moderate</v>
      </c>
      <c r="Q731" t="str">
        <f t="shared" si="23"/>
        <v>Hot</v>
      </c>
    </row>
    <row r="732" spans="1:17" x14ac:dyDescent="0.2">
      <c r="A732" s="1">
        <v>44383</v>
      </c>
      <c r="B732" t="s">
        <v>15</v>
      </c>
      <c r="C732">
        <v>30.4</v>
      </c>
      <c r="D732">
        <v>79.099999999999994</v>
      </c>
      <c r="E732">
        <v>3.6</v>
      </c>
      <c r="F732">
        <v>1002</v>
      </c>
      <c r="G732">
        <v>14.3</v>
      </c>
      <c r="H732" t="s">
        <v>27</v>
      </c>
      <c r="I732">
        <v>85.2</v>
      </c>
      <c r="J732">
        <v>9.6</v>
      </c>
      <c r="K732">
        <v>7.6</v>
      </c>
      <c r="L732">
        <v>27.3</v>
      </c>
      <c r="M732" t="s">
        <v>32</v>
      </c>
      <c r="N732" t="s">
        <v>34</v>
      </c>
      <c r="O732" t="s">
        <v>40</v>
      </c>
      <c r="P732" t="str">
        <f t="shared" si="22"/>
        <v>Low</v>
      </c>
      <c r="Q732" t="str">
        <f t="shared" si="23"/>
        <v>Hot</v>
      </c>
    </row>
    <row r="733" spans="1:17" x14ac:dyDescent="0.2">
      <c r="A733" s="1">
        <v>44386</v>
      </c>
      <c r="B733" t="s">
        <v>18</v>
      </c>
      <c r="C733">
        <v>27.6</v>
      </c>
      <c r="D733">
        <v>44.3</v>
      </c>
      <c r="E733">
        <v>19</v>
      </c>
      <c r="F733">
        <v>1010.1</v>
      </c>
      <c r="G733">
        <v>22.8</v>
      </c>
      <c r="H733" t="s">
        <v>28</v>
      </c>
      <c r="I733">
        <v>44.5</v>
      </c>
      <c r="J733">
        <v>8.5</v>
      </c>
      <c r="K733">
        <v>7</v>
      </c>
      <c r="L733">
        <v>15.5</v>
      </c>
      <c r="M733" t="s">
        <v>32</v>
      </c>
      <c r="N733" t="s">
        <v>34</v>
      </c>
      <c r="O733" t="s">
        <v>40</v>
      </c>
      <c r="P733" t="str">
        <f t="shared" si="22"/>
        <v>Moderate</v>
      </c>
      <c r="Q733" t="str">
        <f t="shared" si="23"/>
        <v>Moderate</v>
      </c>
    </row>
    <row r="734" spans="1:17" x14ac:dyDescent="0.2">
      <c r="A734" s="1">
        <v>44386</v>
      </c>
      <c r="B734" t="s">
        <v>21</v>
      </c>
      <c r="C734">
        <v>9.3000000000000007</v>
      </c>
      <c r="D734">
        <v>68.7</v>
      </c>
      <c r="E734">
        <v>39.799999999999997</v>
      </c>
      <c r="F734">
        <v>1009.2</v>
      </c>
      <c r="G734">
        <v>18.600000000000001</v>
      </c>
      <c r="H734" t="s">
        <v>27</v>
      </c>
      <c r="I734">
        <v>91</v>
      </c>
      <c r="J734">
        <v>3.7</v>
      </c>
      <c r="K734">
        <v>0.8</v>
      </c>
      <c r="L734">
        <v>16.3</v>
      </c>
      <c r="M734" t="s">
        <v>30</v>
      </c>
      <c r="N734" t="s">
        <v>35</v>
      </c>
      <c r="O734" t="s">
        <v>38</v>
      </c>
      <c r="P734" t="str">
        <f t="shared" si="22"/>
        <v>Moderate</v>
      </c>
      <c r="Q734" t="str">
        <f t="shared" si="23"/>
        <v>Cold</v>
      </c>
    </row>
    <row r="735" spans="1:17" x14ac:dyDescent="0.2">
      <c r="A735" s="1">
        <v>44387</v>
      </c>
      <c r="B735" t="s">
        <v>16</v>
      </c>
      <c r="C735">
        <v>28.1</v>
      </c>
      <c r="D735">
        <v>50.6</v>
      </c>
      <c r="E735">
        <v>8.3000000000000007</v>
      </c>
      <c r="F735">
        <v>1008.2</v>
      </c>
      <c r="G735">
        <v>8.1999999999999993</v>
      </c>
      <c r="H735" t="s">
        <v>27</v>
      </c>
      <c r="I735">
        <v>21.7</v>
      </c>
      <c r="J735">
        <v>3.7</v>
      </c>
      <c r="K735">
        <v>8</v>
      </c>
      <c r="L735">
        <v>15.9</v>
      </c>
      <c r="M735" t="s">
        <v>30</v>
      </c>
      <c r="N735" t="s">
        <v>35</v>
      </c>
      <c r="O735" t="s">
        <v>40</v>
      </c>
      <c r="P735" t="str">
        <f t="shared" si="22"/>
        <v>Low</v>
      </c>
      <c r="Q735" t="str">
        <f t="shared" si="23"/>
        <v>Moderate</v>
      </c>
    </row>
    <row r="736" spans="1:17" x14ac:dyDescent="0.2">
      <c r="A736" s="1">
        <v>44387</v>
      </c>
      <c r="B736" t="s">
        <v>15</v>
      </c>
      <c r="C736">
        <v>35</v>
      </c>
      <c r="D736">
        <v>27.8</v>
      </c>
      <c r="E736">
        <v>27.7</v>
      </c>
      <c r="F736">
        <v>1021.1</v>
      </c>
      <c r="G736">
        <v>18.8</v>
      </c>
      <c r="H736" t="s">
        <v>24</v>
      </c>
      <c r="I736">
        <v>41.9</v>
      </c>
      <c r="J736">
        <v>6.2</v>
      </c>
      <c r="K736">
        <v>7.7</v>
      </c>
      <c r="L736">
        <v>19</v>
      </c>
      <c r="M736" t="s">
        <v>33</v>
      </c>
      <c r="N736" t="s">
        <v>34</v>
      </c>
      <c r="O736" t="s">
        <v>36</v>
      </c>
      <c r="P736" t="str">
        <f t="shared" si="22"/>
        <v>Moderate</v>
      </c>
      <c r="Q736" t="str">
        <f t="shared" si="23"/>
        <v>Hot</v>
      </c>
    </row>
    <row r="737" spans="1:17" x14ac:dyDescent="0.2">
      <c r="A737" s="1">
        <v>44387</v>
      </c>
      <c r="B737" t="s">
        <v>21</v>
      </c>
      <c r="C737">
        <v>18.899999999999999</v>
      </c>
      <c r="D737">
        <v>52.3</v>
      </c>
      <c r="E737">
        <v>36.700000000000003</v>
      </c>
      <c r="F737">
        <v>1000.3</v>
      </c>
      <c r="G737">
        <v>10.6</v>
      </c>
      <c r="H737" t="s">
        <v>25</v>
      </c>
      <c r="I737">
        <v>81</v>
      </c>
      <c r="J737">
        <v>7.9</v>
      </c>
      <c r="K737">
        <v>3</v>
      </c>
      <c r="L737">
        <v>25</v>
      </c>
      <c r="M737" t="s">
        <v>33</v>
      </c>
      <c r="N737" t="s">
        <v>34</v>
      </c>
      <c r="O737" t="s">
        <v>38</v>
      </c>
      <c r="P737" t="str">
        <f t="shared" si="22"/>
        <v>Moderate</v>
      </c>
      <c r="Q737" t="str">
        <f t="shared" si="23"/>
        <v>Cold</v>
      </c>
    </row>
    <row r="738" spans="1:17" x14ac:dyDescent="0.2">
      <c r="A738" s="1">
        <v>44387</v>
      </c>
      <c r="B738" t="s">
        <v>15</v>
      </c>
      <c r="C738">
        <v>23.4</v>
      </c>
      <c r="D738">
        <v>50.5</v>
      </c>
      <c r="E738">
        <v>12.7</v>
      </c>
      <c r="F738">
        <v>1012</v>
      </c>
      <c r="G738">
        <v>14.1</v>
      </c>
      <c r="H738" t="s">
        <v>23</v>
      </c>
      <c r="I738">
        <v>67.400000000000006</v>
      </c>
      <c r="J738">
        <v>6.7</v>
      </c>
      <c r="K738">
        <v>9.9</v>
      </c>
      <c r="L738">
        <v>27.6</v>
      </c>
      <c r="M738" t="s">
        <v>33</v>
      </c>
      <c r="N738" t="s">
        <v>34</v>
      </c>
      <c r="O738" t="s">
        <v>40</v>
      </c>
      <c r="P738" t="str">
        <f t="shared" si="22"/>
        <v>Moderate</v>
      </c>
      <c r="Q738" t="str">
        <f t="shared" si="23"/>
        <v>Moderate</v>
      </c>
    </row>
    <row r="739" spans="1:17" x14ac:dyDescent="0.2">
      <c r="A739" s="1">
        <v>44387</v>
      </c>
      <c r="B739" t="s">
        <v>15</v>
      </c>
      <c r="C739">
        <v>32.6</v>
      </c>
      <c r="D739">
        <v>55.7</v>
      </c>
      <c r="E739">
        <v>38.1</v>
      </c>
      <c r="F739">
        <v>1007</v>
      </c>
      <c r="G739">
        <v>8.3000000000000007</v>
      </c>
      <c r="H739" t="s">
        <v>23</v>
      </c>
      <c r="I739">
        <v>50.2</v>
      </c>
      <c r="J739">
        <v>4.5999999999999996</v>
      </c>
      <c r="K739">
        <v>6.9</v>
      </c>
      <c r="L739">
        <v>12.3</v>
      </c>
      <c r="M739" t="s">
        <v>32</v>
      </c>
      <c r="N739" t="s">
        <v>34</v>
      </c>
      <c r="O739" t="s">
        <v>40</v>
      </c>
      <c r="P739" t="str">
        <f t="shared" si="22"/>
        <v>Moderate</v>
      </c>
      <c r="Q739" t="str">
        <f t="shared" si="23"/>
        <v>Hot</v>
      </c>
    </row>
    <row r="740" spans="1:17" x14ac:dyDescent="0.2">
      <c r="A740" s="1">
        <v>44388</v>
      </c>
      <c r="B740" t="s">
        <v>19</v>
      </c>
      <c r="C740">
        <v>41.6</v>
      </c>
      <c r="D740">
        <v>63.6</v>
      </c>
      <c r="E740">
        <v>39.200000000000003</v>
      </c>
      <c r="F740">
        <v>1006.3</v>
      </c>
      <c r="G740">
        <v>13.6</v>
      </c>
      <c r="H740" t="s">
        <v>24</v>
      </c>
      <c r="I740">
        <v>62.4</v>
      </c>
      <c r="J740">
        <v>6</v>
      </c>
      <c r="K740">
        <v>2</v>
      </c>
      <c r="L740">
        <v>19.3</v>
      </c>
      <c r="M740" t="s">
        <v>32</v>
      </c>
      <c r="N740" t="s">
        <v>34</v>
      </c>
      <c r="O740" t="s">
        <v>39</v>
      </c>
      <c r="P740" t="str">
        <f t="shared" si="22"/>
        <v>Moderate</v>
      </c>
      <c r="Q740" t="str">
        <f t="shared" si="23"/>
        <v>Hot</v>
      </c>
    </row>
    <row r="741" spans="1:17" x14ac:dyDescent="0.2">
      <c r="A741" s="1">
        <v>44388</v>
      </c>
      <c r="B741" t="s">
        <v>16</v>
      </c>
      <c r="C741">
        <v>32.6</v>
      </c>
      <c r="D741">
        <v>63.9</v>
      </c>
      <c r="E741">
        <v>14.9</v>
      </c>
      <c r="F741">
        <v>1007.7</v>
      </c>
      <c r="G741">
        <v>12.1</v>
      </c>
      <c r="H741" t="s">
        <v>24</v>
      </c>
      <c r="I741">
        <v>11.1</v>
      </c>
      <c r="J741">
        <v>3.6</v>
      </c>
      <c r="K741">
        <v>5.6</v>
      </c>
      <c r="L741">
        <v>20</v>
      </c>
      <c r="M741" t="s">
        <v>30</v>
      </c>
      <c r="N741" t="s">
        <v>35</v>
      </c>
      <c r="O741" t="s">
        <v>40</v>
      </c>
      <c r="P741" t="str">
        <f t="shared" si="22"/>
        <v>Moderate</v>
      </c>
      <c r="Q741" t="str">
        <f t="shared" si="23"/>
        <v>Hot</v>
      </c>
    </row>
    <row r="742" spans="1:17" x14ac:dyDescent="0.2">
      <c r="A742" s="1">
        <v>44388</v>
      </c>
      <c r="B742" t="s">
        <v>15</v>
      </c>
      <c r="C742">
        <v>32.799999999999997</v>
      </c>
      <c r="D742">
        <v>57.2</v>
      </c>
      <c r="E742">
        <v>7.5</v>
      </c>
      <c r="F742">
        <v>1016.2</v>
      </c>
      <c r="G742">
        <v>19.7</v>
      </c>
      <c r="H742" t="s">
        <v>28</v>
      </c>
      <c r="I742">
        <v>4.5999999999999996</v>
      </c>
      <c r="J742">
        <v>10.5</v>
      </c>
      <c r="K742">
        <v>6.4</v>
      </c>
      <c r="L742">
        <v>25.9</v>
      </c>
      <c r="M742" t="s">
        <v>31</v>
      </c>
      <c r="N742" t="s">
        <v>34</v>
      </c>
      <c r="O742" t="s">
        <v>37</v>
      </c>
      <c r="P742" t="str">
        <f t="shared" si="22"/>
        <v>Low</v>
      </c>
      <c r="Q742" t="str">
        <f t="shared" si="23"/>
        <v>Hot</v>
      </c>
    </row>
    <row r="743" spans="1:17" x14ac:dyDescent="0.2">
      <c r="A743" s="1">
        <v>44390</v>
      </c>
      <c r="B743" t="s">
        <v>16</v>
      </c>
      <c r="C743">
        <v>26.7</v>
      </c>
      <c r="D743">
        <v>44.7</v>
      </c>
      <c r="E743">
        <v>13.3</v>
      </c>
      <c r="F743">
        <v>1026.9000000000001</v>
      </c>
      <c r="G743">
        <v>21.6</v>
      </c>
      <c r="H743" t="s">
        <v>26</v>
      </c>
      <c r="I743">
        <v>82.8</v>
      </c>
      <c r="J743">
        <v>9</v>
      </c>
      <c r="K743">
        <v>7.1</v>
      </c>
      <c r="L743">
        <v>26.8</v>
      </c>
      <c r="M743" t="s">
        <v>30</v>
      </c>
      <c r="N743" t="s">
        <v>34</v>
      </c>
      <c r="O743" t="s">
        <v>38</v>
      </c>
      <c r="P743" t="str">
        <f t="shared" si="22"/>
        <v>Moderate</v>
      </c>
      <c r="Q743" t="str">
        <f t="shared" si="23"/>
        <v>Moderate</v>
      </c>
    </row>
    <row r="744" spans="1:17" x14ac:dyDescent="0.2">
      <c r="A744" s="1">
        <v>44390</v>
      </c>
      <c r="B744" t="s">
        <v>15</v>
      </c>
      <c r="C744">
        <v>37.700000000000003</v>
      </c>
      <c r="D744">
        <v>87</v>
      </c>
      <c r="E744">
        <v>15.3</v>
      </c>
      <c r="F744">
        <v>995.7</v>
      </c>
      <c r="G744">
        <v>8.9</v>
      </c>
      <c r="H744" t="s">
        <v>29</v>
      </c>
      <c r="I744">
        <v>54.5</v>
      </c>
      <c r="J744">
        <v>4.5</v>
      </c>
      <c r="K744">
        <v>6.2</v>
      </c>
      <c r="L744">
        <v>26.5</v>
      </c>
      <c r="M744" t="s">
        <v>32</v>
      </c>
      <c r="N744" t="s">
        <v>34</v>
      </c>
      <c r="O744" t="s">
        <v>38</v>
      </c>
      <c r="P744" t="str">
        <f t="shared" si="22"/>
        <v>Moderate</v>
      </c>
      <c r="Q744" t="str">
        <f t="shared" si="23"/>
        <v>Hot</v>
      </c>
    </row>
    <row r="745" spans="1:17" x14ac:dyDescent="0.2">
      <c r="A745" s="1">
        <v>44390</v>
      </c>
      <c r="B745" t="s">
        <v>21</v>
      </c>
      <c r="C745">
        <v>34.9</v>
      </c>
      <c r="D745">
        <v>67.3</v>
      </c>
      <c r="E745">
        <v>9.1</v>
      </c>
      <c r="F745">
        <v>1016.3</v>
      </c>
      <c r="G745">
        <v>14.7</v>
      </c>
      <c r="H745" t="s">
        <v>29</v>
      </c>
      <c r="I745">
        <v>35.9</v>
      </c>
      <c r="J745">
        <v>10.3</v>
      </c>
      <c r="K745">
        <v>10.9</v>
      </c>
      <c r="L745">
        <v>24</v>
      </c>
      <c r="M745" t="s">
        <v>32</v>
      </c>
      <c r="N745" t="s">
        <v>34</v>
      </c>
      <c r="O745" t="s">
        <v>40</v>
      </c>
      <c r="P745" t="str">
        <f t="shared" si="22"/>
        <v>Low</v>
      </c>
      <c r="Q745" t="str">
        <f t="shared" si="23"/>
        <v>Hot</v>
      </c>
    </row>
    <row r="746" spans="1:17" x14ac:dyDescent="0.2">
      <c r="A746" s="1">
        <v>44390</v>
      </c>
      <c r="B746" t="s">
        <v>18</v>
      </c>
      <c r="C746">
        <v>32.799999999999997</v>
      </c>
      <c r="D746">
        <v>69.900000000000006</v>
      </c>
      <c r="E746">
        <v>15.8</v>
      </c>
      <c r="F746">
        <v>1024.5999999999999</v>
      </c>
      <c r="G746">
        <v>21.6</v>
      </c>
      <c r="H746" t="s">
        <v>27</v>
      </c>
      <c r="I746">
        <v>0</v>
      </c>
      <c r="J746">
        <v>3.2</v>
      </c>
      <c r="K746">
        <v>4.5999999999999996</v>
      </c>
      <c r="L746">
        <v>13.8</v>
      </c>
      <c r="M746" t="s">
        <v>32</v>
      </c>
      <c r="N746" t="s">
        <v>34</v>
      </c>
      <c r="O746" t="s">
        <v>40</v>
      </c>
      <c r="P746" t="str">
        <f t="shared" si="22"/>
        <v>Moderate</v>
      </c>
      <c r="Q746" t="str">
        <f t="shared" si="23"/>
        <v>Hot</v>
      </c>
    </row>
    <row r="747" spans="1:17" x14ac:dyDescent="0.2">
      <c r="A747" s="1">
        <v>44391</v>
      </c>
      <c r="B747" t="s">
        <v>18</v>
      </c>
      <c r="C747">
        <v>14.1</v>
      </c>
      <c r="D747">
        <v>57.6</v>
      </c>
      <c r="E747">
        <v>7.3</v>
      </c>
      <c r="F747">
        <v>1003.9</v>
      </c>
      <c r="G747">
        <v>17.399999999999999</v>
      </c>
      <c r="H747" t="s">
        <v>22</v>
      </c>
      <c r="I747">
        <v>31.3</v>
      </c>
      <c r="J747">
        <v>8.1999999999999993</v>
      </c>
      <c r="K747">
        <v>4.4000000000000004</v>
      </c>
      <c r="L747">
        <v>15.3</v>
      </c>
      <c r="M747" t="s">
        <v>30</v>
      </c>
      <c r="N747" t="s">
        <v>34</v>
      </c>
      <c r="O747" t="s">
        <v>40</v>
      </c>
      <c r="P747" t="str">
        <f t="shared" si="22"/>
        <v>Low</v>
      </c>
      <c r="Q747" t="str">
        <f t="shared" si="23"/>
        <v>Cold</v>
      </c>
    </row>
    <row r="748" spans="1:17" x14ac:dyDescent="0.2">
      <c r="A748" s="1">
        <v>44391</v>
      </c>
      <c r="B748" t="s">
        <v>16</v>
      </c>
      <c r="C748">
        <v>30.8</v>
      </c>
      <c r="D748">
        <v>74.7</v>
      </c>
      <c r="E748">
        <v>27.6</v>
      </c>
      <c r="F748">
        <v>997.6</v>
      </c>
      <c r="G748">
        <v>24.3</v>
      </c>
      <c r="H748" t="s">
        <v>24</v>
      </c>
      <c r="I748">
        <v>55.6</v>
      </c>
      <c r="J748">
        <v>4.7</v>
      </c>
      <c r="K748">
        <v>10</v>
      </c>
      <c r="L748">
        <v>20.6</v>
      </c>
      <c r="M748" t="s">
        <v>31</v>
      </c>
      <c r="N748" t="s">
        <v>34</v>
      </c>
      <c r="O748" t="s">
        <v>38</v>
      </c>
      <c r="P748" t="str">
        <f t="shared" si="22"/>
        <v>Moderate</v>
      </c>
      <c r="Q748" t="str">
        <f t="shared" si="23"/>
        <v>Hot</v>
      </c>
    </row>
    <row r="749" spans="1:17" x14ac:dyDescent="0.2">
      <c r="A749" s="1">
        <v>44391</v>
      </c>
      <c r="B749" t="s">
        <v>21</v>
      </c>
      <c r="C749">
        <v>35.4</v>
      </c>
      <c r="D749">
        <v>72.900000000000006</v>
      </c>
      <c r="E749">
        <v>42.2</v>
      </c>
      <c r="F749">
        <v>1018.3</v>
      </c>
      <c r="G749">
        <v>8.1</v>
      </c>
      <c r="H749" t="s">
        <v>26</v>
      </c>
      <c r="I749">
        <v>98.4</v>
      </c>
      <c r="J749">
        <v>14.7</v>
      </c>
      <c r="K749">
        <v>7.7</v>
      </c>
      <c r="L749">
        <v>11.9</v>
      </c>
      <c r="M749" t="s">
        <v>32</v>
      </c>
      <c r="N749" t="s">
        <v>34</v>
      </c>
      <c r="O749" t="s">
        <v>40</v>
      </c>
      <c r="P749" t="str">
        <f t="shared" si="22"/>
        <v>Moderate</v>
      </c>
      <c r="Q749" t="str">
        <f t="shared" si="23"/>
        <v>Hot</v>
      </c>
    </row>
    <row r="750" spans="1:17" x14ac:dyDescent="0.2">
      <c r="A750" s="1">
        <v>44392</v>
      </c>
      <c r="B750" t="s">
        <v>21</v>
      </c>
      <c r="C750">
        <v>32.4</v>
      </c>
      <c r="D750">
        <v>49.4</v>
      </c>
      <c r="E750">
        <v>20.399999999999999</v>
      </c>
      <c r="F750">
        <v>1018.1</v>
      </c>
      <c r="G750">
        <v>19.3</v>
      </c>
      <c r="H750" t="s">
        <v>27</v>
      </c>
      <c r="I750">
        <v>84.6</v>
      </c>
      <c r="J750">
        <v>10.3</v>
      </c>
      <c r="K750">
        <v>4.2</v>
      </c>
      <c r="L750">
        <v>28.8</v>
      </c>
      <c r="M750" t="s">
        <v>33</v>
      </c>
      <c r="N750" t="s">
        <v>35</v>
      </c>
      <c r="O750" t="s">
        <v>38</v>
      </c>
      <c r="P750" t="str">
        <f t="shared" si="22"/>
        <v>Moderate</v>
      </c>
      <c r="Q750" t="str">
        <f t="shared" si="23"/>
        <v>Hot</v>
      </c>
    </row>
    <row r="751" spans="1:17" x14ac:dyDescent="0.2">
      <c r="A751" s="1">
        <v>44392</v>
      </c>
      <c r="B751" t="s">
        <v>15</v>
      </c>
      <c r="C751">
        <v>16.399999999999999</v>
      </c>
      <c r="D751">
        <v>67.7</v>
      </c>
      <c r="E751">
        <v>26</v>
      </c>
      <c r="F751">
        <v>1013.1</v>
      </c>
      <c r="G751">
        <v>4.9000000000000004</v>
      </c>
      <c r="H751" t="s">
        <v>25</v>
      </c>
      <c r="I751">
        <v>44</v>
      </c>
      <c r="J751">
        <v>6.9</v>
      </c>
      <c r="K751">
        <v>6.6</v>
      </c>
      <c r="L751">
        <v>25.6</v>
      </c>
      <c r="M751" t="s">
        <v>31</v>
      </c>
      <c r="N751" t="s">
        <v>34</v>
      </c>
      <c r="O751" t="s">
        <v>40</v>
      </c>
      <c r="P751" t="str">
        <f t="shared" si="22"/>
        <v>Moderate</v>
      </c>
      <c r="Q751" t="str">
        <f t="shared" si="23"/>
        <v>Cold</v>
      </c>
    </row>
    <row r="752" spans="1:17" x14ac:dyDescent="0.2">
      <c r="A752" s="1">
        <v>44393</v>
      </c>
      <c r="B752" t="s">
        <v>17</v>
      </c>
      <c r="C752">
        <v>26.9</v>
      </c>
      <c r="D752">
        <v>87.3</v>
      </c>
      <c r="E752">
        <v>6.3</v>
      </c>
      <c r="F752">
        <v>1007.5</v>
      </c>
      <c r="G752">
        <v>13.9</v>
      </c>
      <c r="H752" t="s">
        <v>27</v>
      </c>
      <c r="I752">
        <v>33.5</v>
      </c>
      <c r="J752">
        <v>6.6</v>
      </c>
      <c r="K752">
        <v>5</v>
      </c>
      <c r="L752">
        <v>26.5</v>
      </c>
      <c r="M752" t="s">
        <v>33</v>
      </c>
      <c r="N752" t="s">
        <v>34</v>
      </c>
      <c r="O752" t="s">
        <v>36</v>
      </c>
      <c r="P752" t="str">
        <f t="shared" si="22"/>
        <v>Low</v>
      </c>
      <c r="Q752" t="str">
        <f t="shared" si="23"/>
        <v>Moderate</v>
      </c>
    </row>
    <row r="753" spans="1:17" x14ac:dyDescent="0.2">
      <c r="A753" s="1">
        <v>44393</v>
      </c>
      <c r="B753" t="s">
        <v>16</v>
      </c>
      <c r="C753">
        <v>40.700000000000003</v>
      </c>
      <c r="D753">
        <v>100</v>
      </c>
      <c r="E753">
        <v>27.4</v>
      </c>
      <c r="F753">
        <v>1007.7</v>
      </c>
      <c r="G753">
        <v>10.1</v>
      </c>
      <c r="H753" t="s">
        <v>26</v>
      </c>
      <c r="I753">
        <v>55</v>
      </c>
      <c r="J753">
        <v>8.5</v>
      </c>
      <c r="K753">
        <v>1.4</v>
      </c>
      <c r="L753">
        <v>24.6</v>
      </c>
      <c r="M753" t="s">
        <v>30</v>
      </c>
      <c r="N753" t="s">
        <v>35</v>
      </c>
      <c r="O753" t="s">
        <v>40</v>
      </c>
      <c r="P753" t="str">
        <f t="shared" si="22"/>
        <v>Moderate</v>
      </c>
      <c r="Q753" t="str">
        <f t="shared" si="23"/>
        <v>Hot</v>
      </c>
    </row>
    <row r="754" spans="1:17" x14ac:dyDescent="0.2">
      <c r="A754" s="1">
        <v>44395</v>
      </c>
      <c r="B754" t="s">
        <v>17</v>
      </c>
      <c r="C754">
        <v>18.399999999999999</v>
      </c>
      <c r="D754">
        <v>78.7</v>
      </c>
      <c r="E754">
        <v>16.3</v>
      </c>
      <c r="F754">
        <v>1009.2</v>
      </c>
      <c r="G754">
        <v>11.1</v>
      </c>
      <c r="H754" t="s">
        <v>27</v>
      </c>
      <c r="I754">
        <v>47</v>
      </c>
      <c r="J754">
        <v>7.9</v>
      </c>
      <c r="K754">
        <v>3.4</v>
      </c>
      <c r="L754">
        <v>22.4</v>
      </c>
      <c r="M754" t="s">
        <v>33</v>
      </c>
      <c r="N754" t="s">
        <v>35</v>
      </c>
      <c r="O754" t="s">
        <v>38</v>
      </c>
      <c r="P754" t="str">
        <f t="shared" si="22"/>
        <v>Moderate</v>
      </c>
      <c r="Q754" t="str">
        <f t="shared" si="23"/>
        <v>Cold</v>
      </c>
    </row>
    <row r="755" spans="1:17" x14ac:dyDescent="0.2">
      <c r="A755" s="1">
        <v>44395</v>
      </c>
      <c r="B755" t="s">
        <v>18</v>
      </c>
      <c r="C755">
        <v>33.700000000000003</v>
      </c>
      <c r="D755">
        <v>62.5</v>
      </c>
      <c r="E755">
        <v>15.4</v>
      </c>
      <c r="F755">
        <v>1024.8</v>
      </c>
      <c r="G755">
        <v>14.6</v>
      </c>
      <c r="H755" t="s">
        <v>27</v>
      </c>
      <c r="I755">
        <v>76.400000000000006</v>
      </c>
      <c r="J755">
        <v>9.9</v>
      </c>
      <c r="K755">
        <v>11.6</v>
      </c>
      <c r="L755">
        <v>22</v>
      </c>
      <c r="M755" t="s">
        <v>31</v>
      </c>
      <c r="N755" t="s">
        <v>35</v>
      </c>
      <c r="O755" t="s">
        <v>39</v>
      </c>
      <c r="P755" t="str">
        <f t="shared" si="22"/>
        <v>Moderate</v>
      </c>
      <c r="Q755" t="str">
        <f t="shared" si="23"/>
        <v>Hot</v>
      </c>
    </row>
    <row r="756" spans="1:17" x14ac:dyDescent="0.2">
      <c r="A756" s="1">
        <v>44396</v>
      </c>
      <c r="B756" t="s">
        <v>19</v>
      </c>
      <c r="C756">
        <v>23.4</v>
      </c>
      <c r="D756">
        <v>66.400000000000006</v>
      </c>
      <c r="E756">
        <v>12.7</v>
      </c>
      <c r="F756">
        <v>1015.3</v>
      </c>
      <c r="G756">
        <v>26.4</v>
      </c>
      <c r="H756" t="s">
        <v>24</v>
      </c>
      <c r="I756">
        <v>64.099999999999994</v>
      </c>
      <c r="J756">
        <v>8.1</v>
      </c>
      <c r="K756">
        <v>1.8</v>
      </c>
      <c r="L756">
        <v>15</v>
      </c>
      <c r="M756" t="s">
        <v>31</v>
      </c>
      <c r="N756" t="s">
        <v>34</v>
      </c>
      <c r="O756" t="s">
        <v>36</v>
      </c>
      <c r="P756" t="str">
        <f t="shared" si="22"/>
        <v>Moderate</v>
      </c>
      <c r="Q756" t="str">
        <f t="shared" si="23"/>
        <v>Moderate</v>
      </c>
    </row>
    <row r="757" spans="1:17" x14ac:dyDescent="0.2">
      <c r="A757" s="1">
        <v>44396</v>
      </c>
      <c r="B757" t="s">
        <v>18</v>
      </c>
      <c r="C757">
        <v>31.6</v>
      </c>
      <c r="D757">
        <v>58</v>
      </c>
      <c r="E757">
        <v>10.4</v>
      </c>
      <c r="F757">
        <v>1006</v>
      </c>
      <c r="G757">
        <v>6.6</v>
      </c>
      <c r="H757" t="s">
        <v>27</v>
      </c>
      <c r="I757">
        <v>64.400000000000006</v>
      </c>
      <c r="J757">
        <v>6.1</v>
      </c>
      <c r="K757">
        <v>8</v>
      </c>
      <c r="L757">
        <v>12.4</v>
      </c>
      <c r="M757" t="s">
        <v>31</v>
      </c>
      <c r="N757" t="s">
        <v>35</v>
      </c>
      <c r="O757" t="s">
        <v>39</v>
      </c>
      <c r="P757" t="str">
        <f t="shared" si="22"/>
        <v>Moderate</v>
      </c>
      <c r="Q757" t="str">
        <f t="shared" si="23"/>
        <v>Hot</v>
      </c>
    </row>
    <row r="758" spans="1:17" x14ac:dyDescent="0.2">
      <c r="A758" s="1">
        <v>44396</v>
      </c>
      <c r="B758" t="s">
        <v>16</v>
      </c>
      <c r="C758">
        <v>17.600000000000001</v>
      </c>
      <c r="D758">
        <v>52.7</v>
      </c>
      <c r="E758">
        <v>2.7</v>
      </c>
      <c r="F758">
        <v>1002.5</v>
      </c>
      <c r="G758">
        <v>6</v>
      </c>
      <c r="H758" t="s">
        <v>29</v>
      </c>
      <c r="I758">
        <v>47.8</v>
      </c>
      <c r="J758">
        <v>4.8</v>
      </c>
      <c r="K758">
        <v>6.9</v>
      </c>
      <c r="L758">
        <v>20.5</v>
      </c>
      <c r="M758" t="s">
        <v>33</v>
      </c>
      <c r="N758" t="s">
        <v>34</v>
      </c>
      <c r="O758" t="s">
        <v>36</v>
      </c>
      <c r="P758" t="str">
        <f t="shared" si="22"/>
        <v>Low</v>
      </c>
      <c r="Q758" t="str">
        <f t="shared" si="23"/>
        <v>Cold</v>
      </c>
    </row>
    <row r="759" spans="1:17" x14ac:dyDescent="0.2">
      <c r="A759" s="1">
        <v>44396</v>
      </c>
      <c r="B759" t="s">
        <v>17</v>
      </c>
      <c r="C759">
        <v>33.6</v>
      </c>
      <c r="D759">
        <v>72.900000000000006</v>
      </c>
      <c r="E759">
        <v>29.6</v>
      </c>
      <c r="F759">
        <v>1011.1</v>
      </c>
      <c r="G759">
        <v>8.3000000000000007</v>
      </c>
      <c r="H759" t="s">
        <v>27</v>
      </c>
      <c r="I759">
        <v>9.8000000000000007</v>
      </c>
      <c r="J759">
        <v>6.1</v>
      </c>
      <c r="K759">
        <v>2.9</v>
      </c>
      <c r="L759">
        <v>6.7</v>
      </c>
      <c r="M759" t="s">
        <v>32</v>
      </c>
      <c r="N759" t="s">
        <v>35</v>
      </c>
      <c r="O759" t="s">
        <v>38</v>
      </c>
      <c r="P759" t="str">
        <f t="shared" si="22"/>
        <v>Moderate</v>
      </c>
      <c r="Q759" t="str">
        <f t="shared" si="23"/>
        <v>Hot</v>
      </c>
    </row>
    <row r="760" spans="1:17" x14ac:dyDescent="0.2">
      <c r="A760" s="1">
        <v>44398</v>
      </c>
      <c r="B760" t="s">
        <v>16</v>
      </c>
      <c r="C760">
        <v>28.2</v>
      </c>
      <c r="D760">
        <v>100</v>
      </c>
      <c r="E760">
        <v>56.4</v>
      </c>
      <c r="F760">
        <v>1009</v>
      </c>
      <c r="G760">
        <v>6.4</v>
      </c>
      <c r="H760" t="s">
        <v>28</v>
      </c>
      <c r="I760">
        <v>53.3</v>
      </c>
      <c r="J760">
        <v>3.2</v>
      </c>
      <c r="K760">
        <v>9.1</v>
      </c>
      <c r="L760">
        <v>23.9</v>
      </c>
      <c r="M760" t="s">
        <v>30</v>
      </c>
      <c r="N760" t="s">
        <v>35</v>
      </c>
      <c r="O760" t="s">
        <v>39</v>
      </c>
      <c r="P760" t="str">
        <f t="shared" si="22"/>
        <v>Heavy</v>
      </c>
      <c r="Q760" t="str">
        <f t="shared" si="23"/>
        <v>Moderate</v>
      </c>
    </row>
    <row r="761" spans="1:17" x14ac:dyDescent="0.2">
      <c r="A761" s="1">
        <v>44399</v>
      </c>
      <c r="B761" t="s">
        <v>19</v>
      </c>
      <c r="C761">
        <v>26.5</v>
      </c>
      <c r="D761">
        <v>38.700000000000003</v>
      </c>
      <c r="E761">
        <v>24.3</v>
      </c>
      <c r="F761">
        <v>1009.2</v>
      </c>
      <c r="G761">
        <v>11.6</v>
      </c>
      <c r="H761" t="s">
        <v>25</v>
      </c>
      <c r="I761">
        <v>49.6</v>
      </c>
      <c r="J761">
        <v>6.4</v>
      </c>
      <c r="K761">
        <v>3.4</v>
      </c>
      <c r="L761">
        <v>18.5</v>
      </c>
      <c r="M761" t="s">
        <v>30</v>
      </c>
      <c r="N761" t="s">
        <v>34</v>
      </c>
      <c r="O761" t="s">
        <v>40</v>
      </c>
      <c r="P761" t="str">
        <f t="shared" si="22"/>
        <v>Moderate</v>
      </c>
      <c r="Q761" t="str">
        <f t="shared" si="23"/>
        <v>Moderate</v>
      </c>
    </row>
    <row r="762" spans="1:17" x14ac:dyDescent="0.2">
      <c r="A762" s="1">
        <v>44400</v>
      </c>
      <c r="B762" t="s">
        <v>19</v>
      </c>
      <c r="C762">
        <v>40.9</v>
      </c>
      <c r="D762">
        <v>75.099999999999994</v>
      </c>
      <c r="E762">
        <v>9.1999999999999993</v>
      </c>
      <c r="F762">
        <v>1000.3</v>
      </c>
      <c r="G762">
        <v>11.6</v>
      </c>
      <c r="H762" t="s">
        <v>24</v>
      </c>
      <c r="I762">
        <v>83.1</v>
      </c>
      <c r="J762">
        <v>7.4</v>
      </c>
      <c r="K762">
        <v>6.6</v>
      </c>
      <c r="L762">
        <v>22.7</v>
      </c>
      <c r="M762" t="s">
        <v>32</v>
      </c>
      <c r="N762" t="s">
        <v>35</v>
      </c>
      <c r="O762" t="s">
        <v>37</v>
      </c>
      <c r="P762" t="str">
        <f t="shared" si="22"/>
        <v>Low</v>
      </c>
      <c r="Q762" t="str">
        <f t="shared" si="23"/>
        <v>Hot</v>
      </c>
    </row>
    <row r="763" spans="1:17" x14ac:dyDescent="0.2">
      <c r="A763" s="1">
        <v>44400</v>
      </c>
      <c r="B763" t="s">
        <v>19</v>
      </c>
      <c r="C763">
        <v>29.6</v>
      </c>
      <c r="D763">
        <v>56.5</v>
      </c>
      <c r="E763">
        <v>23.9</v>
      </c>
      <c r="F763">
        <v>1006.6</v>
      </c>
      <c r="G763">
        <v>16</v>
      </c>
      <c r="H763" t="s">
        <v>27</v>
      </c>
      <c r="I763">
        <v>79.7</v>
      </c>
      <c r="J763">
        <v>7.1</v>
      </c>
      <c r="K763">
        <v>11</v>
      </c>
      <c r="L763">
        <v>20.5</v>
      </c>
      <c r="M763" t="s">
        <v>31</v>
      </c>
      <c r="N763" t="s">
        <v>35</v>
      </c>
      <c r="O763" t="s">
        <v>39</v>
      </c>
      <c r="P763" t="str">
        <f t="shared" si="22"/>
        <v>Moderate</v>
      </c>
      <c r="Q763" t="str">
        <f t="shared" si="23"/>
        <v>Moderate</v>
      </c>
    </row>
    <row r="764" spans="1:17" x14ac:dyDescent="0.2">
      <c r="A764" s="1">
        <v>44401</v>
      </c>
      <c r="B764" t="s">
        <v>19</v>
      </c>
      <c r="C764">
        <v>17.100000000000001</v>
      </c>
      <c r="D764">
        <v>22.1</v>
      </c>
      <c r="E764">
        <v>72.5</v>
      </c>
      <c r="F764">
        <v>1012.1</v>
      </c>
      <c r="G764">
        <v>17.7</v>
      </c>
      <c r="H764" t="s">
        <v>22</v>
      </c>
      <c r="I764">
        <v>74.2</v>
      </c>
      <c r="J764">
        <v>11.9</v>
      </c>
      <c r="K764">
        <v>8</v>
      </c>
      <c r="L764">
        <v>31.9</v>
      </c>
      <c r="M764" t="s">
        <v>32</v>
      </c>
      <c r="N764" t="s">
        <v>35</v>
      </c>
      <c r="O764" t="s">
        <v>40</v>
      </c>
      <c r="P764" t="str">
        <f t="shared" si="22"/>
        <v>Heavy</v>
      </c>
      <c r="Q764" t="str">
        <f t="shared" si="23"/>
        <v>Cold</v>
      </c>
    </row>
    <row r="765" spans="1:17" x14ac:dyDescent="0.2">
      <c r="A765" s="1">
        <v>44402</v>
      </c>
      <c r="B765" t="s">
        <v>19</v>
      </c>
      <c r="C765">
        <v>18.399999999999999</v>
      </c>
      <c r="D765">
        <v>87.7</v>
      </c>
      <c r="E765">
        <v>7.2</v>
      </c>
      <c r="F765">
        <v>1020.3</v>
      </c>
      <c r="G765">
        <v>2.8</v>
      </c>
      <c r="H765" t="s">
        <v>24</v>
      </c>
      <c r="I765">
        <v>54.6</v>
      </c>
      <c r="J765">
        <v>3.6</v>
      </c>
      <c r="K765">
        <v>9.8000000000000007</v>
      </c>
      <c r="L765">
        <v>21.6</v>
      </c>
      <c r="M765" t="s">
        <v>30</v>
      </c>
      <c r="N765" t="s">
        <v>35</v>
      </c>
      <c r="O765" t="s">
        <v>40</v>
      </c>
      <c r="P765" t="str">
        <f t="shared" si="22"/>
        <v>Low</v>
      </c>
      <c r="Q765" t="str">
        <f t="shared" si="23"/>
        <v>Cold</v>
      </c>
    </row>
    <row r="766" spans="1:17" x14ac:dyDescent="0.2">
      <c r="A766" s="1">
        <v>44402</v>
      </c>
      <c r="B766" t="s">
        <v>20</v>
      </c>
      <c r="C766">
        <v>29.3</v>
      </c>
      <c r="D766">
        <v>61.3</v>
      </c>
      <c r="E766">
        <v>11.7</v>
      </c>
      <c r="F766">
        <v>1009.9</v>
      </c>
      <c r="G766">
        <v>12</v>
      </c>
      <c r="H766" t="s">
        <v>26</v>
      </c>
      <c r="I766">
        <v>48.6</v>
      </c>
      <c r="J766">
        <v>9.1999999999999993</v>
      </c>
      <c r="K766">
        <v>5.4</v>
      </c>
      <c r="L766">
        <v>13.8</v>
      </c>
      <c r="M766" t="s">
        <v>32</v>
      </c>
      <c r="N766" t="s">
        <v>35</v>
      </c>
      <c r="O766" t="s">
        <v>38</v>
      </c>
      <c r="P766" t="str">
        <f t="shared" si="22"/>
        <v>Moderate</v>
      </c>
      <c r="Q766" t="str">
        <f t="shared" si="23"/>
        <v>Moderate</v>
      </c>
    </row>
    <row r="767" spans="1:17" x14ac:dyDescent="0.2">
      <c r="A767" s="1">
        <v>44402</v>
      </c>
      <c r="B767" t="s">
        <v>16</v>
      </c>
      <c r="C767">
        <v>21.5</v>
      </c>
      <c r="D767">
        <v>78.5</v>
      </c>
      <c r="E767">
        <v>12.9</v>
      </c>
      <c r="F767">
        <v>1023.6</v>
      </c>
      <c r="G767">
        <v>7.7</v>
      </c>
      <c r="H767" t="s">
        <v>23</v>
      </c>
      <c r="I767">
        <v>20.6</v>
      </c>
      <c r="J767">
        <v>8.4</v>
      </c>
      <c r="K767">
        <v>5</v>
      </c>
      <c r="L767">
        <v>18.5</v>
      </c>
      <c r="M767" t="s">
        <v>30</v>
      </c>
      <c r="N767" t="s">
        <v>34</v>
      </c>
      <c r="O767" t="s">
        <v>39</v>
      </c>
      <c r="P767" t="str">
        <f t="shared" si="22"/>
        <v>Moderate</v>
      </c>
      <c r="Q767" t="str">
        <f t="shared" si="23"/>
        <v>Moderate</v>
      </c>
    </row>
    <row r="768" spans="1:17" x14ac:dyDescent="0.2">
      <c r="A768" s="1">
        <v>44403</v>
      </c>
      <c r="B768" t="s">
        <v>16</v>
      </c>
      <c r="C768">
        <v>37.4</v>
      </c>
      <c r="D768">
        <v>42</v>
      </c>
      <c r="E768">
        <v>9.1999999999999993</v>
      </c>
      <c r="F768">
        <v>999</v>
      </c>
      <c r="G768">
        <v>5.4</v>
      </c>
      <c r="H768" t="s">
        <v>23</v>
      </c>
      <c r="I768">
        <v>65.5</v>
      </c>
      <c r="J768">
        <v>5</v>
      </c>
      <c r="K768">
        <v>12</v>
      </c>
      <c r="L768">
        <v>18.5</v>
      </c>
      <c r="M768" t="s">
        <v>30</v>
      </c>
      <c r="N768" t="s">
        <v>34</v>
      </c>
      <c r="O768" t="s">
        <v>39</v>
      </c>
      <c r="P768" t="str">
        <f t="shared" si="22"/>
        <v>Low</v>
      </c>
      <c r="Q768" t="str">
        <f t="shared" si="23"/>
        <v>Hot</v>
      </c>
    </row>
    <row r="769" spans="1:17" x14ac:dyDescent="0.2">
      <c r="A769" s="1">
        <v>44403</v>
      </c>
      <c r="B769" t="s">
        <v>21</v>
      </c>
      <c r="C769">
        <v>27.8</v>
      </c>
      <c r="D769">
        <v>43</v>
      </c>
      <c r="E769">
        <v>17.8</v>
      </c>
      <c r="F769">
        <v>999.3</v>
      </c>
      <c r="G769">
        <v>14.4</v>
      </c>
      <c r="H769" t="s">
        <v>25</v>
      </c>
      <c r="I769">
        <v>41.6</v>
      </c>
      <c r="J769">
        <v>6.5</v>
      </c>
      <c r="K769">
        <v>2.4</v>
      </c>
      <c r="L769">
        <v>18.5</v>
      </c>
      <c r="M769" t="s">
        <v>32</v>
      </c>
      <c r="N769" t="s">
        <v>34</v>
      </c>
      <c r="O769" t="s">
        <v>40</v>
      </c>
      <c r="P769" t="str">
        <f t="shared" si="22"/>
        <v>Moderate</v>
      </c>
      <c r="Q769" t="str">
        <f t="shared" si="23"/>
        <v>Moderate</v>
      </c>
    </row>
    <row r="770" spans="1:17" x14ac:dyDescent="0.2">
      <c r="A770" s="1">
        <v>44403</v>
      </c>
      <c r="B770" t="s">
        <v>20</v>
      </c>
      <c r="C770">
        <v>34.4</v>
      </c>
      <c r="D770">
        <v>62.6</v>
      </c>
      <c r="E770">
        <v>24.1</v>
      </c>
      <c r="F770">
        <v>1008.9</v>
      </c>
      <c r="G770">
        <v>7.6</v>
      </c>
      <c r="H770" t="s">
        <v>23</v>
      </c>
      <c r="I770">
        <v>47.6</v>
      </c>
      <c r="J770">
        <v>6.3</v>
      </c>
      <c r="K770">
        <v>8.9</v>
      </c>
      <c r="L770">
        <v>25.8</v>
      </c>
      <c r="M770" t="s">
        <v>33</v>
      </c>
      <c r="N770" t="s">
        <v>34</v>
      </c>
      <c r="O770" t="s">
        <v>39</v>
      </c>
      <c r="P770" t="str">
        <f t="shared" ref="P770:P833" si="24">IF(E770=0,"No Rain",IF(E770&lt;=10,"Low",IF(E770&lt;=50,"Moderate","Heavy")))</f>
        <v>Moderate</v>
      </c>
      <c r="Q770" t="str">
        <f t="shared" ref="Q770:Q833" si="25">IF(C770&lt;20,"Cold",IF(C770&lt;=30,"Moderate","Hot"))</f>
        <v>Hot</v>
      </c>
    </row>
    <row r="771" spans="1:17" x14ac:dyDescent="0.2">
      <c r="A771" s="1">
        <v>44403</v>
      </c>
      <c r="B771" t="s">
        <v>19</v>
      </c>
      <c r="C771">
        <v>21.1</v>
      </c>
      <c r="D771">
        <v>71.3</v>
      </c>
      <c r="E771">
        <v>19</v>
      </c>
      <c r="F771">
        <v>1011.6</v>
      </c>
      <c r="G771">
        <v>15</v>
      </c>
      <c r="H771" t="s">
        <v>26</v>
      </c>
      <c r="I771">
        <v>41.6</v>
      </c>
      <c r="J771">
        <v>6.8</v>
      </c>
      <c r="K771">
        <v>6.2</v>
      </c>
      <c r="L771">
        <v>12.2</v>
      </c>
      <c r="M771" t="s">
        <v>33</v>
      </c>
      <c r="N771" t="s">
        <v>35</v>
      </c>
      <c r="O771" t="s">
        <v>36</v>
      </c>
      <c r="P771" t="str">
        <f t="shared" si="24"/>
        <v>Moderate</v>
      </c>
      <c r="Q771" t="str">
        <f t="shared" si="25"/>
        <v>Moderate</v>
      </c>
    </row>
    <row r="772" spans="1:17" x14ac:dyDescent="0.2">
      <c r="A772" s="1">
        <v>44404</v>
      </c>
      <c r="B772" t="s">
        <v>15</v>
      </c>
      <c r="C772">
        <v>24.3</v>
      </c>
      <c r="D772">
        <v>99.1</v>
      </c>
      <c r="E772">
        <v>33.1</v>
      </c>
      <c r="F772">
        <v>1001.7</v>
      </c>
      <c r="G772">
        <v>18.100000000000001</v>
      </c>
      <c r="H772" t="s">
        <v>23</v>
      </c>
      <c r="I772">
        <v>53.5</v>
      </c>
      <c r="J772">
        <v>4.4000000000000004</v>
      </c>
      <c r="K772">
        <v>10.5</v>
      </c>
      <c r="L772">
        <v>16.7</v>
      </c>
      <c r="M772" t="s">
        <v>33</v>
      </c>
      <c r="N772" t="s">
        <v>35</v>
      </c>
      <c r="O772" t="s">
        <v>36</v>
      </c>
      <c r="P772" t="str">
        <f t="shared" si="24"/>
        <v>Moderate</v>
      </c>
      <c r="Q772" t="str">
        <f t="shared" si="25"/>
        <v>Moderate</v>
      </c>
    </row>
    <row r="773" spans="1:17" x14ac:dyDescent="0.2">
      <c r="A773" s="1">
        <v>44405</v>
      </c>
      <c r="B773" t="s">
        <v>16</v>
      </c>
      <c r="C773">
        <v>18.7</v>
      </c>
      <c r="D773">
        <v>64.599999999999994</v>
      </c>
      <c r="E773">
        <v>69.2</v>
      </c>
      <c r="F773">
        <v>1002.2</v>
      </c>
      <c r="G773">
        <v>10.9</v>
      </c>
      <c r="H773" t="s">
        <v>26</v>
      </c>
      <c r="I773">
        <v>24</v>
      </c>
      <c r="J773">
        <v>9.4</v>
      </c>
      <c r="K773">
        <v>5.6</v>
      </c>
      <c r="L773">
        <v>24.8</v>
      </c>
      <c r="M773" t="s">
        <v>31</v>
      </c>
      <c r="N773" t="s">
        <v>34</v>
      </c>
      <c r="O773" t="s">
        <v>37</v>
      </c>
      <c r="P773" t="str">
        <f t="shared" si="24"/>
        <v>Heavy</v>
      </c>
      <c r="Q773" t="str">
        <f t="shared" si="25"/>
        <v>Cold</v>
      </c>
    </row>
    <row r="774" spans="1:17" x14ac:dyDescent="0.2">
      <c r="A774" s="1">
        <v>44405</v>
      </c>
      <c r="B774" t="s">
        <v>18</v>
      </c>
      <c r="C774">
        <v>24.8</v>
      </c>
      <c r="D774">
        <v>70.8</v>
      </c>
      <c r="E774">
        <v>22.5</v>
      </c>
      <c r="F774">
        <v>1012.4</v>
      </c>
      <c r="G774">
        <v>15.1</v>
      </c>
      <c r="H774" t="s">
        <v>23</v>
      </c>
      <c r="I774">
        <v>41.2</v>
      </c>
      <c r="J774">
        <v>15</v>
      </c>
      <c r="K774">
        <v>2.6</v>
      </c>
      <c r="L774">
        <v>24.6</v>
      </c>
      <c r="M774" t="s">
        <v>32</v>
      </c>
      <c r="N774" t="s">
        <v>35</v>
      </c>
      <c r="O774" t="s">
        <v>40</v>
      </c>
      <c r="P774" t="str">
        <f t="shared" si="24"/>
        <v>Moderate</v>
      </c>
      <c r="Q774" t="str">
        <f t="shared" si="25"/>
        <v>Moderate</v>
      </c>
    </row>
    <row r="775" spans="1:17" x14ac:dyDescent="0.2">
      <c r="A775" s="1">
        <v>44405</v>
      </c>
      <c r="B775" t="s">
        <v>21</v>
      </c>
      <c r="C775">
        <v>42.1</v>
      </c>
      <c r="D775">
        <v>98.3</v>
      </c>
      <c r="E775">
        <v>5.2</v>
      </c>
      <c r="F775">
        <v>999.5</v>
      </c>
      <c r="G775">
        <v>26.9</v>
      </c>
      <c r="H775" t="s">
        <v>27</v>
      </c>
      <c r="I775">
        <v>61</v>
      </c>
      <c r="J775">
        <v>6</v>
      </c>
      <c r="K775">
        <v>6.4</v>
      </c>
      <c r="L775">
        <v>30.2</v>
      </c>
      <c r="M775" t="s">
        <v>33</v>
      </c>
      <c r="N775" t="s">
        <v>34</v>
      </c>
      <c r="O775" t="s">
        <v>40</v>
      </c>
      <c r="P775" t="str">
        <f t="shared" si="24"/>
        <v>Low</v>
      </c>
      <c r="Q775" t="str">
        <f t="shared" si="25"/>
        <v>Hot</v>
      </c>
    </row>
    <row r="776" spans="1:17" x14ac:dyDescent="0.2">
      <c r="A776" s="1">
        <v>44405</v>
      </c>
      <c r="B776" t="s">
        <v>16</v>
      </c>
      <c r="C776">
        <v>24.4</v>
      </c>
      <c r="D776">
        <v>81.900000000000006</v>
      </c>
      <c r="E776">
        <v>2.2999999999999998</v>
      </c>
      <c r="F776">
        <v>1012.3</v>
      </c>
      <c r="G776">
        <v>15.7</v>
      </c>
      <c r="H776" t="s">
        <v>25</v>
      </c>
      <c r="I776">
        <v>38.799999999999997</v>
      </c>
      <c r="J776">
        <v>8</v>
      </c>
      <c r="K776">
        <v>4.5999999999999996</v>
      </c>
      <c r="L776">
        <v>20.5</v>
      </c>
      <c r="M776" t="s">
        <v>32</v>
      </c>
      <c r="N776" t="s">
        <v>35</v>
      </c>
      <c r="O776" t="s">
        <v>36</v>
      </c>
      <c r="P776" t="str">
        <f t="shared" si="24"/>
        <v>Low</v>
      </c>
      <c r="Q776" t="str">
        <f t="shared" si="25"/>
        <v>Moderate</v>
      </c>
    </row>
    <row r="777" spans="1:17" x14ac:dyDescent="0.2">
      <c r="A777" s="1">
        <v>44406</v>
      </c>
      <c r="B777" t="s">
        <v>16</v>
      </c>
      <c r="C777">
        <v>30.1</v>
      </c>
      <c r="D777">
        <v>83.5</v>
      </c>
      <c r="E777">
        <v>7.2</v>
      </c>
      <c r="F777">
        <v>1000.9</v>
      </c>
      <c r="G777">
        <v>8.8000000000000007</v>
      </c>
      <c r="H777" t="s">
        <v>27</v>
      </c>
      <c r="I777">
        <v>79.900000000000006</v>
      </c>
      <c r="J777">
        <v>9.5</v>
      </c>
      <c r="K777">
        <v>3.4</v>
      </c>
      <c r="L777">
        <v>25.7</v>
      </c>
      <c r="M777" t="s">
        <v>30</v>
      </c>
      <c r="N777" t="s">
        <v>35</v>
      </c>
      <c r="O777" t="s">
        <v>38</v>
      </c>
      <c r="P777" t="str">
        <f t="shared" si="24"/>
        <v>Low</v>
      </c>
      <c r="Q777" t="str">
        <f t="shared" si="25"/>
        <v>Hot</v>
      </c>
    </row>
    <row r="778" spans="1:17" x14ac:dyDescent="0.2">
      <c r="A778" s="1">
        <v>44408</v>
      </c>
      <c r="B778" t="s">
        <v>17</v>
      </c>
      <c r="C778">
        <v>32.299999999999997</v>
      </c>
      <c r="D778">
        <v>66.099999999999994</v>
      </c>
      <c r="E778">
        <v>7.7</v>
      </c>
      <c r="F778">
        <v>1012.4</v>
      </c>
      <c r="G778">
        <v>7</v>
      </c>
      <c r="H778" t="s">
        <v>25</v>
      </c>
      <c r="I778">
        <v>26.9</v>
      </c>
      <c r="J778">
        <v>4.7</v>
      </c>
      <c r="K778">
        <v>7.7</v>
      </c>
      <c r="L778">
        <v>28.3</v>
      </c>
      <c r="M778" t="s">
        <v>33</v>
      </c>
      <c r="N778" t="s">
        <v>34</v>
      </c>
      <c r="O778" t="s">
        <v>39</v>
      </c>
      <c r="P778" t="str">
        <f t="shared" si="24"/>
        <v>Low</v>
      </c>
      <c r="Q778" t="str">
        <f t="shared" si="25"/>
        <v>Hot</v>
      </c>
    </row>
    <row r="779" spans="1:17" x14ac:dyDescent="0.2">
      <c r="A779" s="1">
        <v>44409</v>
      </c>
      <c r="B779" t="s">
        <v>17</v>
      </c>
      <c r="C779">
        <v>24.7</v>
      </c>
      <c r="D779">
        <v>56.5</v>
      </c>
      <c r="E779">
        <v>27.6</v>
      </c>
      <c r="F779">
        <v>1008.7</v>
      </c>
      <c r="G779">
        <v>13.7</v>
      </c>
      <c r="H779" t="s">
        <v>22</v>
      </c>
      <c r="I779">
        <v>0</v>
      </c>
      <c r="J779">
        <v>5.7</v>
      </c>
      <c r="K779">
        <v>7</v>
      </c>
      <c r="L779">
        <v>13.4</v>
      </c>
      <c r="M779" t="s">
        <v>31</v>
      </c>
      <c r="N779" t="s">
        <v>34</v>
      </c>
      <c r="O779" t="s">
        <v>39</v>
      </c>
      <c r="P779" t="str">
        <f t="shared" si="24"/>
        <v>Moderate</v>
      </c>
      <c r="Q779" t="str">
        <f t="shared" si="25"/>
        <v>Moderate</v>
      </c>
    </row>
    <row r="780" spans="1:17" x14ac:dyDescent="0.2">
      <c r="A780" s="1">
        <v>44409</v>
      </c>
      <c r="B780" t="s">
        <v>17</v>
      </c>
      <c r="C780">
        <v>42.2</v>
      </c>
      <c r="D780">
        <v>64.400000000000006</v>
      </c>
      <c r="E780">
        <v>10.9</v>
      </c>
      <c r="F780">
        <v>1005.6</v>
      </c>
      <c r="G780">
        <v>29.4</v>
      </c>
      <c r="H780" t="s">
        <v>27</v>
      </c>
      <c r="I780">
        <v>11.4</v>
      </c>
      <c r="J780">
        <v>9</v>
      </c>
      <c r="K780">
        <v>10.6</v>
      </c>
      <c r="L780">
        <v>17.3</v>
      </c>
      <c r="M780" t="s">
        <v>32</v>
      </c>
      <c r="N780" t="s">
        <v>34</v>
      </c>
      <c r="O780" t="s">
        <v>36</v>
      </c>
      <c r="P780" t="str">
        <f t="shared" si="24"/>
        <v>Moderate</v>
      </c>
      <c r="Q780" t="str">
        <f t="shared" si="25"/>
        <v>Hot</v>
      </c>
    </row>
    <row r="781" spans="1:17" x14ac:dyDescent="0.2">
      <c r="A781" s="1">
        <v>44410</v>
      </c>
      <c r="B781" t="s">
        <v>16</v>
      </c>
      <c r="C781">
        <v>35</v>
      </c>
      <c r="D781">
        <v>72.599999999999994</v>
      </c>
      <c r="E781">
        <v>14.5</v>
      </c>
      <c r="F781">
        <v>1009.9</v>
      </c>
      <c r="G781">
        <v>0.7</v>
      </c>
      <c r="H781" t="s">
        <v>28</v>
      </c>
      <c r="I781">
        <v>38.5</v>
      </c>
      <c r="J781">
        <v>6.3</v>
      </c>
      <c r="K781">
        <v>7.6</v>
      </c>
      <c r="L781">
        <v>22.6</v>
      </c>
      <c r="M781" t="s">
        <v>32</v>
      </c>
      <c r="N781" t="s">
        <v>35</v>
      </c>
      <c r="O781" t="s">
        <v>40</v>
      </c>
      <c r="P781" t="str">
        <f t="shared" si="24"/>
        <v>Moderate</v>
      </c>
      <c r="Q781" t="str">
        <f t="shared" si="25"/>
        <v>Hot</v>
      </c>
    </row>
    <row r="782" spans="1:17" x14ac:dyDescent="0.2">
      <c r="A782" s="1">
        <v>44411</v>
      </c>
      <c r="B782" t="s">
        <v>19</v>
      </c>
      <c r="C782">
        <v>37.9</v>
      </c>
      <c r="D782">
        <v>59.1</v>
      </c>
      <c r="E782">
        <v>8.1</v>
      </c>
      <c r="F782">
        <v>1008.3</v>
      </c>
      <c r="G782">
        <v>10.3</v>
      </c>
      <c r="H782" t="s">
        <v>23</v>
      </c>
      <c r="I782">
        <v>79.8</v>
      </c>
      <c r="J782">
        <v>6.2</v>
      </c>
      <c r="K782">
        <v>4.2</v>
      </c>
      <c r="L782">
        <v>19.8</v>
      </c>
      <c r="M782" t="s">
        <v>30</v>
      </c>
      <c r="N782" t="s">
        <v>35</v>
      </c>
      <c r="O782" t="s">
        <v>40</v>
      </c>
      <c r="P782" t="str">
        <f t="shared" si="24"/>
        <v>Low</v>
      </c>
      <c r="Q782" t="str">
        <f t="shared" si="25"/>
        <v>Hot</v>
      </c>
    </row>
    <row r="783" spans="1:17" x14ac:dyDescent="0.2">
      <c r="A783" s="1">
        <v>44411</v>
      </c>
      <c r="B783" t="s">
        <v>17</v>
      </c>
      <c r="C783">
        <v>30.3</v>
      </c>
      <c r="D783">
        <v>23.2</v>
      </c>
      <c r="E783">
        <v>50.8</v>
      </c>
      <c r="F783">
        <v>1014.7</v>
      </c>
      <c r="G783">
        <v>22.4</v>
      </c>
      <c r="H783" t="s">
        <v>25</v>
      </c>
      <c r="I783">
        <v>57.2</v>
      </c>
      <c r="J783">
        <v>9.4</v>
      </c>
      <c r="K783">
        <v>3.9</v>
      </c>
      <c r="L783">
        <v>33.799999999999997</v>
      </c>
      <c r="M783" t="s">
        <v>32</v>
      </c>
      <c r="N783" t="s">
        <v>34</v>
      </c>
      <c r="O783" t="s">
        <v>39</v>
      </c>
      <c r="P783" t="str">
        <f t="shared" si="24"/>
        <v>Heavy</v>
      </c>
      <c r="Q783" t="str">
        <f t="shared" si="25"/>
        <v>Hot</v>
      </c>
    </row>
    <row r="784" spans="1:17" x14ac:dyDescent="0.2">
      <c r="A784" s="1">
        <v>44412</v>
      </c>
      <c r="B784" t="s">
        <v>20</v>
      </c>
      <c r="C784">
        <v>31.7</v>
      </c>
      <c r="D784">
        <v>56.7</v>
      </c>
      <c r="E784">
        <v>14.7</v>
      </c>
      <c r="F784">
        <v>1008.2</v>
      </c>
      <c r="G784">
        <v>14</v>
      </c>
      <c r="H784" t="s">
        <v>23</v>
      </c>
      <c r="I784">
        <v>23</v>
      </c>
      <c r="J784">
        <v>3.9</v>
      </c>
      <c r="K784">
        <v>7.7</v>
      </c>
      <c r="L784">
        <v>29.6</v>
      </c>
      <c r="M784" t="s">
        <v>31</v>
      </c>
      <c r="N784" t="s">
        <v>34</v>
      </c>
      <c r="O784" t="s">
        <v>39</v>
      </c>
      <c r="P784" t="str">
        <f t="shared" si="24"/>
        <v>Moderate</v>
      </c>
      <c r="Q784" t="str">
        <f t="shared" si="25"/>
        <v>Hot</v>
      </c>
    </row>
    <row r="785" spans="1:17" x14ac:dyDescent="0.2">
      <c r="A785" s="1">
        <v>44412</v>
      </c>
      <c r="B785" t="s">
        <v>17</v>
      </c>
      <c r="C785">
        <v>20.100000000000001</v>
      </c>
      <c r="D785">
        <v>47.9</v>
      </c>
      <c r="E785">
        <v>13.1</v>
      </c>
      <c r="F785">
        <v>1018.6</v>
      </c>
      <c r="G785">
        <v>3.4</v>
      </c>
      <c r="H785" t="s">
        <v>22</v>
      </c>
      <c r="I785">
        <v>68.599999999999994</v>
      </c>
      <c r="J785">
        <v>7.6</v>
      </c>
      <c r="K785">
        <v>6.6</v>
      </c>
      <c r="L785">
        <v>21.2</v>
      </c>
      <c r="M785" t="s">
        <v>30</v>
      </c>
      <c r="N785" t="s">
        <v>34</v>
      </c>
      <c r="O785" t="s">
        <v>39</v>
      </c>
      <c r="P785" t="str">
        <f t="shared" si="24"/>
        <v>Moderate</v>
      </c>
      <c r="Q785" t="str">
        <f t="shared" si="25"/>
        <v>Moderate</v>
      </c>
    </row>
    <row r="786" spans="1:17" x14ac:dyDescent="0.2">
      <c r="A786" s="1">
        <v>44412</v>
      </c>
      <c r="B786" t="s">
        <v>18</v>
      </c>
      <c r="C786">
        <v>28.5</v>
      </c>
      <c r="D786">
        <v>58.4</v>
      </c>
      <c r="E786">
        <v>16.8</v>
      </c>
      <c r="F786">
        <v>1002.9</v>
      </c>
      <c r="G786">
        <v>17.899999999999999</v>
      </c>
      <c r="H786" t="s">
        <v>28</v>
      </c>
      <c r="I786">
        <v>43.8</v>
      </c>
      <c r="J786">
        <v>5.7</v>
      </c>
      <c r="K786">
        <v>7.1</v>
      </c>
      <c r="L786">
        <v>21.4</v>
      </c>
      <c r="M786" t="s">
        <v>30</v>
      </c>
      <c r="N786" t="s">
        <v>35</v>
      </c>
      <c r="O786" t="s">
        <v>38</v>
      </c>
      <c r="P786" t="str">
        <f t="shared" si="24"/>
        <v>Moderate</v>
      </c>
      <c r="Q786" t="str">
        <f t="shared" si="25"/>
        <v>Moderate</v>
      </c>
    </row>
    <row r="787" spans="1:17" x14ac:dyDescent="0.2">
      <c r="A787" s="1">
        <v>44413</v>
      </c>
      <c r="B787" t="s">
        <v>16</v>
      </c>
      <c r="C787">
        <v>32.6</v>
      </c>
      <c r="D787">
        <v>100</v>
      </c>
      <c r="E787">
        <v>24.7</v>
      </c>
      <c r="F787">
        <v>993.8</v>
      </c>
      <c r="G787">
        <v>22.7</v>
      </c>
      <c r="H787" t="s">
        <v>25</v>
      </c>
      <c r="I787">
        <v>68.8</v>
      </c>
      <c r="J787">
        <v>4.8</v>
      </c>
      <c r="K787">
        <v>4.2</v>
      </c>
      <c r="L787">
        <v>13.2</v>
      </c>
      <c r="M787" t="s">
        <v>32</v>
      </c>
      <c r="N787" t="s">
        <v>35</v>
      </c>
      <c r="O787" t="s">
        <v>39</v>
      </c>
      <c r="P787" t="str">
        <f t="shared" si="24"/>
        <v>Moderate</v>
      </c>
      <c r="Q787" t="str">
        <f t="shared" si="25"/>
        <v>Hot</v>
      </c>
    </row>
    <row r="788" spans="1:17" x14ac:dyDescent="0.2">
      <c r="A788" s="1">
        <v>44414</v>
      </c>
      <c r="B788" t="s">
        <v>20</v>
      </c>
      <c r="C788">
        <v>35</v>
      </c>
      <c r="D788">
        <v>71.599999999999994</v>
      </c>
      <c r="E788">
        <v>9</v>
      </c>
      <c r="F788">
        <v>1005.4</v>
      </c>
      <c r="G788">
        <v>14.8</v>
      </c>
      <c r="H788" t="s">
        <v>22</v>
      </c>
      <c r="I788">
        <v>0</v>
      </c>
      <c r="J788">
        <v>8.3000000000000007</v>
      </c>
      <c r="K788">
        <v>4.3</v>
      </c>
      <c r="L788">
        <v>21.9</v>
      </c>
      <c r="M788" t="s">
        <v>31</v>
      </c>
      <c r="N788" t="s">
        <v>35</v>
      </c>
      <c r="O788" t="s">
        <v>36</v>
      </c>
      <c r="P788" t="str">
        <f t="shared" si="24"/>
        <v>Low</v>
      </c>
      <c r="Q788" t="str">
        <f t="shared" si="25"/>
        <v>Hot</v>
      </c>
    </row>
    <row r="789" spans="1:17" x14ac:dyDescent="0.2">
      <c r="A789" s="1">
        <v>44414</v>
      </c>
      <c r="B789" t="s">
        <v>21</v>
      </c>
      <c r="C789">
        <v>22.9</v>
      </c>
      <c r="D789">
        <v>100</v>
      </c>
      <c r="E789">
        <v>8.1</v>
      </c>
      <c r="F789">
        <v>1002.4</v>
      </c>
      <c r="G789">
        <v>10.5</v>
      </c>
      <c r="H789" t="s">
        <v>22</v>
      </c>
      <c r="I789">
        <v>31.7</v>
      </c>
      <c r="J789">
        <v>6.8</v>
      </c>
      <c r="K789">
        <v>8.9</v>
      </c>
      <c r="L789">
        <v>22.6</v>
      </c>
      <c r="M789" t="s">
        <v>31</v>
      </c>
      <c r="N789" t="s">
        <v>34</v>
      </c>
      <c r="O789" t="s">
        <v>39</v>
      </c>
      <c r="P789" t="str">
        <f t="shared" si="24"/>
        <v>Low</v>
      </c>
      <c r="Q789" t="str">
        <f t="shared" si="25"/>
        <v>Moderate</v>
      </c>
    </row>
    <row r="790" spans="1:17" x14ac:dyDescent="0.2">
      <c r="A790" s="1">
        <v>44415</v>
      </c>
      <c r="B790" t="s">
        <v>15</v>
      </c>
      <c r="C790">
        <v>18.7</v>
      </c>
      <c r="D790">
        <v>39.1</v>
      </c>
      <c r="E790">
        <v>24.1</v>
      </c>
      <c r="F790">
        <v>1005.9</v>
      </c>
      <c r="G790">
        <v>14.6</v>
      </c>
      <c r="H790" t="s">
        <v>23</v>
      </c>
      <c r="I790">
        <v>42.9</v>
      </c>
      <c r="J790">
        <v>8.1999999999999993</v>
      </c>
      <c r="K790">
        <v>8.6999999999999993</v>
      </c>
      <c r="L790">
        <v>20.100000000000001</v>
      </c>
      <c r="M790" t="s">
        <v>30</v>
      </c>
      <c r="N790" t="s">
        <v>35</v>
      </c>
      <c r="O790" t="s">
        <v>39</v>
      </c>
      <c r="P790" t="str">
        <f t="shared" si="24"/>
        <v>Moderate</v>
      </c>
      <c r="Q790" t="str">
        <f t="shared" si="25"/>
        <v>Cold</v>
      </c>
    </row>
    <row r="791" spans="1:17" x14ac:dyDescent="0.2">
      <c r="A791" s="1">
        <v>44416</v>
      </c>
      <c r="B791" t="s">
        <v>18</v>
      </c>
      <c r="C791">
        <v>22</v>
      </c>
      <c r="D791">
        <v>49</v>
      </c>
      <c r="E791">
        <v>42.2</v>
      </c>
      <c r="F791">
        <v>1008.2</v>
      </c>
      <c r="G791">
        <v>11.3</v>
      </c>
      <c r="H791" t="s">
        <v>26</v>
      </c>
      <c r="I791">
        <v>54.4</v>
      </c>
      <c r="J791">
        <v>10.1</v>
      </c>
      <c r="K791">
        <v>0.7</v>
      </c>
      <c r="L791">
        <v>19.100000000000001</v>
      </c>
      <c r="M791" t="s">
        <v>33</v>
      </c>
      <c r="N791" t="s">
        <v>35</v>
      </c>
      <c r="O791" t="s">
        <v>38</v>
      </c>
      <c r="P791" t="str">
        <f t="shared" si="24"/>
        <v>Moderate</v>
      </c>
      <c r="Q791" t="str">
        <f t="shared" si="25"/>
        <v>Moderate</v>
      </c>
    </row>
    <row r="792" spans="1:17" x14ac:dyDescent="0.2">
      <c r="A792" s="1">
        <v>44418</v>
      </c>
      <c r="B792" t="s">
        <v>18</v>
      </c>
      <c r="C792">
        <v>31.1</v>
      </c>
      <c r="D792">
        <v>73.400000000000006</v>
      </c>
      <c r="E792">
        <v>41.3</v>
      </c>
      <c r="F792">
        <v>1008.3</v>
      </c>
      <c r="G792">
        <v>15.4</v>
      </c>
      <c r="H792" t="s">
        <v>29</v>
      </c>
      <c r="I792">
        <v>55</v>
      </c>
      <c r="J792">
        <v>5.4</v>
      </c>
      <c r="K792">
        <v>7.9</v>
      </c>
      <c r="L792">
        <v>27.1</v>
      </c>
      <c r="M792" t="s">
        <v>30</v>
      </c>
      <c r="N792" t="s">
        <v>35</v>
      </c>
      <c r="O792" t="s">
        <v>39</v>
      </c>
      <c r="P792" t="str">
        <f t="shared" si="24"/>
        <v>Moderate</v>
      </c>
      <c r="Q792" t="str">
        <f t="shared" si="25"/>
        <v>Hot</v>
      </c>
    </row>
    <row r="793" spans="1:17" x14ac:dyDescent="0.2">
      <c r="A793" s="1">
        <v>44419</v>
      </c>
      <c r="B793" t="s">
        <v>21</v>
      </c>
      <c r="C793">
        <v>28.9</v>
      </c>
      <c r="D793">
        <v>74.7</v>
      </c>
      <c r="E793">
        <v>4.5</v>
      </c>
      <c r="F793">
        <v>1006.3</v>
      </c>
      <c r="G793">
        <v>11.1</v>
      </c>
      <c r="H793" t="s">
        <v>26</v>
      </c>
      <c r="I793">
        <v>96</v>
      </c>
      <c r="J793">
        <v>9.1999999999999993</v>
      </c>
      <c r="K793">
        <v>3.8</v>
      </c>
      <c r="L793">
        <v>18.7</v>
      </c>
      <c r="M793" t="s">
        <v>31</v>
      </c>
      <c r="N793" t="s">
        <v>34</v>
      </c>
      <c r="O793" t="s">
        <v>39</v>
      </c>
      <c r="P793" t="str">
        <f t="shared" si="24"/>
        <v>Low</v>
      </c>
      <c r="Q793" t="str">
        <f t="shared" si="25"/>
        <v>Moderate</v>
      </c>
    </row>
    <row r="794" spans="1:17" x14ac:dyDescent="0.2">
      <c r="A794" s="1">
        <v>44419</v>
      </c>
      <c r="B794" t="s">
        <v>21</v>
      </c>
      <c r="C794">
        <v>24.4</v>
      </c>
      <c r="D794">
        <v>73.5</v>
      </c>
      <c r="F794">
        <v>995.3</v>
      </c>
      <c r="G794">
        <v>18.899999999999999</v>
      </c>
      <c r="H794" t="s">
        <v>22</v>
      </c>
      <c r="I794">
        <v>66.8</v>
      </c>
      <c r="J794">
        <v>9.1</v>
      </c>
      <c r="K794">
        <v>5.0999999999999996</v>
      </c>
      <c r="L794">
        <v>20.2</v>
      </c>
      <c r="M794" t="s">
        <v>32</v>
      </c>
      <c r="N794" t="s">
        <v>34</v>
      </c>
      <c r="O794" t="s">
        <v>38</v>
      </c>
      <c r="P794" t="str">
        <f t="shared" si="24"/>
        <v>No Rain</v>
      </c>
      <c r="Q794" t="str">
        <f t="shared" si="25"/>
        <v>Moderate</v>
      </c>
    </row>
    <row r="795" spans="1:17" x14ac:dyDescent="0.2">
      <c r="A795" s="1">
        <v>44420</v>
      </c>
      <c r="B795" t="s">
        <v>19</v>
      </c>
      <c r="C795">
        <v>21.1</v>
      </c>
      <c r="D795">
        <v>69.099999999999994</v>
      </c>
      <c r="E795">
        <v>19.8</v>
      </c>
      <c r="F795">
        <v>1011.6</v>
      </c>
      <c r="G795">
        <v>6.1</v>
      </c>
      <c r="H795" t="s">
        <v>23</v>
      </c>
      <c r="I795">
        <v>42.1</v>
      </c>
      <c r="J795">
        <v>7.5</v>
      </c>
      <c r="K795">
        <v>12</v>
      </c>
      <c r="L795">
        <v>23.6</v>
      </c>
      <c r="M795" t="s">
        <v>31</v>
      </c>
      <c r="N795" t="s">
        <v>34</v>
      </c>
      <c r="O795" t="s">
        <v>39</v>
      </c>
      <c r="P795" t="str">
        <f t="shared" si="24"/>
        <v>Moderate</v>
      </c>
      <c r="Q795" t="str">
        <f t="shared" si="25"/>
        <v>Moderate</v>
      </c>
    </row>
    <row r="796" spans="1:17" x14ac:dyDescent="0.2">
      <c r="A796" s="1">
        <v>44420</v>
      </c>
      <c r="B796" t="s">
        <v>21</v>
      </c>
      <c r="C796">
        <v>13.9</v>
      </c>
      <c r="D796">
        <v>90.3</v>
      </c>
      <c r="E796">
        <v>10.6</v>
      </c>
      <c r="F796">
        <v>1026.4000000000001</v>
      </c>
      <c r="G796">
        <v>16.100000000000001</v>
      </c>
      <c r="H796" t="s">
        <v>27</v>
      </c>
      <c r="I796">
        <v>58.9</v>
      </c>
      <c r="J796">
        <v>7.8</v>
      </c>
      <c r="K796">
        <v>5.5</v>
      </c>
      <c r="L796">
        <v>26.7</v>
      </c>
      <c r="M796" t="s">
        <v>33</v>
      </c>
      <c r="N796" t="s">
        <v>34</v>
      </c>
      <c r="O796" t="s">
        <v>38</v>
      </c>
      <c r="P796" t="str">
        <f t="shared" si="24"/>
        <v>Moderate</v>
      </c>
      <c r="Q796" t="str">
        <f t="shared" si="25"/>
        <v>Cold</v>
      </c>
    </row>
    <row r="797" spans="1:17" x14ac:dyDescent="0.2">
      <c r="A797" s="1">
        <v>44421</v>
      </c>
      <c r="B797" t="s">
        <v>17</v>
      </c>
      <c r="C797">
        <v>14.3</v>
      </c>
      <c r="D797">
        <v>67.099999999999994</v>
      </c>
      <c r="E797">
        <v>18.100000000000001</v>
      </c>
      <c r="F797">
        <v>1010.9</v>
      </c>
      <c r="G797">
        <v>3.4</v>
      </c>
      <c r="H797" t="s">
        <v>23</v>
      </c>
      <c r="I797">
        <v>53.6</v>
      </c>
      <c r="J797">
        <v>5.4</v>
      </c>
      <c r="K797">
        <v>6.6</v>
      </c>
      <c r="L797">
        <v>29</v>
      </c>
      <c r="M797" t="s">
        <v>32</v>
      </c>
      <c r="N797" t="s">
        <v>34</v>
      </c>
      <c r="O797" t="s">
        <v>39</v>
      </c>
      <c r="P797" t="str">
        <f t="shared" si="24"/>
        <v>Moderate</v>
      </c>
      <c r="Q797" t="str">
        <f t="shared" si="25"/>
        <v>Cold</v>
      </c>
    </row>
    <row r="798" spans="1:17" x14ac:dyDescent="0.2">
      <c r="A798" s="1">
        <v>44422</v>
      </c>
      <c r="B798" t="s">
        <v>15</v>
      </c>
      <c r="C798">
        <v>34.5</v>
      </c>
      <c r="D798">
        <v>83.1</v>
      </c>
      <c r="E798">
        <v>34.299999999999997</v>
      </c>
      <c r="F798">
        <v>1009.8</v>
      </c>
      <c r="G798">
        <v>0</v>
      </c>
      <c r="H798" t="s">
        <v>24</v>
      </c>
      <c r="I798">
        <v>51.8</v>
      </c>
      <c r="J798">
        <v>8.9</v>
      </c>
      <c r="K798">
        <v>2.4</v>
      </c>
      <c r="L798">
        <v>29.9</v>
      </c>
      <c r="M798" t="s">
        <v>33</v>
      </c>
      <c r="N798" t="s">
        <v>34</v>
      </c>
      <c r="O798" t="s">
        <v>38</v>
      </c>
      <c r="P798" t="str">
        <f t="shared" si="24"/>
        <v>Moderate</v>
      </c>
      <c r="Q798" t="str">
        <f t="shared" si="25"/>
        <v>Hot</v>
      </c>
    </row>
    <row r="799" spans="1:17" x14ac:dyDescent="0.2">
      <c r="A799" s="1">
        <v>44422</v>
      </c>
      <c r="B799" t="s">
        <v>16</v>
      </c>
      <c r="C799">
        <v>34.1</v>
      </c>
      <c r="D799">
        <v>72.2</v>
      </c>
      <c r="E799">
        <v>14</v>
      </c>
      <c r="F799">
        <v>1012.4</v>
      </c>
      <c r="G799">
        <v>17.100000000000001</v>
      </c>
      <c r="H799" t="s">
        <v>27</v>
      </c>
      <c r="I799">
        <v>48.7</v>
      </c>
      <c r="J799">
        <v>11.9</v>
      </c>
      <c r="K799">
        <v>0.3</v>
      </c>
      <c r="L799">
        <v>21.5</v>
      </c>
      <c r="M799" t="s">
        <v>30</v>
      </c>
      <c r="N799" t="s">
        <v>34</v>
      </c>
      <c r="O799" t="s">
        <v>40</v>
      </c>
      <c r="P799" t="str">
        <f t="shared" si="24"/>
        <v>Moderate</v>
      </c>
      <c r="Q799" t="str">
        <f t="shared" si="25"/>
        <v>Hot</v>
      </c>
    </row>
    <row r="800" spans="1:17" x14ac:dyDescent="0.2">
      <c r="A800" s="1">
        <v>44424</v>
      </c>
      <c r="B800" t="s">
        <v>19</v>
      </c>
      <c r="C800">
        <v>21.7</v>
      </c>
      <c r="D800">
        <v>57.4</v>
      </c>
      <c r="E800">
        <v>70.900000000000006</v>
      </c>
      <c r="F800">
        <v>1017.1</v>
      </c>
      <c r="G800">
        <v>0.3</v>
      </c>
      <c r="H800" t="s">
        <v>25</v>
      </c>
      <c r="I800">
        <v>63.1</v>
      </c>
      <c r="J800">
        <v>5.8</v>
      </c>
      <c r="K800">
        <v>3.9</v>
      </c>
      <c r="L800">
        <v>15.5</v>
      </c>
      <c r="M800" t="s">
        <v>30</v>
      </c>
      <c r="N800" t="s">
        <v>34</v>
      </c>
      <c r="O800" t="s">
        <v>38</v>
      </c>
      <c r="P800" t="str">
        <f t="shared" si="24"/>
        <v>Heavy</v>
      </c>
      <c r="Q800" t="str">
        <f t="shared" si="25"/>
        <v>Moderate</v>
      </c>
    </row>
    <row r="801" spans="1:17" x14ac:dyDescent="0.2">
      <c r="A801" s="1">
        <v>44424</v>
      </c>
      <c r="B801" t="s">
        <v>15</v>
      </c>
      <c r="C801">
        <v>49.7</v>
      </c>
      <c r="D801">
        <v>78</v>
      </c>
      <c r="E801">
        <v>17.3</v>
      </c>
      <c r="F801">
        <v>1010.1</v>
      </c>
      <c r="G801">
        <v>10.3</v>
      </c>
      <c r="H801" t="s">
        <v>23</v>
      </c>
      <c r="I801">
        <v>100</v>
      </c>
      <c r="J801">
        <v>6.4</v>
      </c>
      <c r="K801">
        <v>5.4</v>
      </c>
      <c r="L801">
        <v>17.600000000000001</v>
      </c>
      <c r="M801" t="s">
        <v>32</v>
      </c>
      <c r="N801" t="s">
        <v>34</v>
      </c>
      <c r="O801" t="s">
        <v>40</v>
      </c>
      <c r="P801" t="str">
        <f t="shared" si="24"/>
        <v>Moderate</v>
      </c>
      <c r="Q801" t="str">
        <f t="shared" si="25"/>
        <v>Hot</v>
      </c>
    </row>
    <row r="802" spans="1:17" x14ac:dyDescent="0.2">
      <c r="A802" s="1">
        <v>44424</v>
      </c>
      <c r="B802" t="s">
        <v>19</v>
      </c>
      <c r="C802">
        <v>30.5</v>
      </c>
      <c r="D802">
        <v>68.2</v>
      </c>
      <c r="E802">
        <v>24</v>
      </c>
      <c r="F802">
        <v>1009.8</v>
      </c>
      <c r="G802">
        <v>10.5</v>
      </c>
      <c r="H802" t="s">
        <v>29</v>
      </c>
      <c r="I802">
        <v>86.7</v>
      </c>
      <c r="J802">
        <v>3.7</v>
      </c>
      <c r="K802">
        <v>7.8</v>
      </c>
      <c r="L802">
        <v>16.3</v>
      </c>
      <c r="M802" t="s">
        <v>31</v>
      </c>
      <c r="N802" t="s">
        <v>34</v>
      </c>
      <c r="O802" t="s">
        <v>40</v>
      </c>
      <c r="P802" t="str">
        <f t="shared" si="24"/>
        <v>Moderate</v>
      </c>
      <c r="Q802" t="str">
        <f t="shared" si="25"/>
        <v>Hot</v>
      </c>
    </row>
    <row r="803" spans="1:17" x14ac:dyDescent="0.2">
      <c r="A803" s="1">
        <v>44425</v>
      </c>
      <c r="B803" t="s">
        <v>15</v>
      </c>
      <c r="C803">
        <v>41.8</v>
      </c>
      <c r="D803">
        <v>87.5</v>
      </c>
      <c r="E803">
        <v>18.3</v>
      </c>
      <c r="F803">
        <v>1013.7</v>
      </c>
      <c r="G803">
        <v>23.9</v>
      </c>
      <c r="H803" t="s">
        <v>23</v>
      </c>
      <c r="I803">
        <v>64.3</v>
      </c>
      <c r="J803">
        <v>8.1</v>
      </c>
      <c r="K803">
        <v>3.1</v>
      </c>
      <c r="L803">
        <v>28.1</v>
      </c>
      <c r="M803" t="s">
        <v>32</v>
      </c>
      <c r="N803" t="s">
        <v>35</v>
      </c>
      <c r="O803" t="s">
        <v>40</v>
      </c>
      <c r="P803" t="str">
        <f t="shared" si="24"/>
        <v>Moderate</v>
      </c>
      <c r="Q803" t="str">
        <f t="shared" si="25"/>
        <v>Hot</v>
      </c>
    </row>
    <row r="804" spans="1:17" x14ac:dyDescent="0.2">
      <c r="A804" s="1">
        <v>44425</v>
      </c>
      <c r="B804" t="s">
        <v>18</v>
      </c>
      <c r="C804">
        <v>35.299999999999997</v>
      </c>
      <c r="D804">
        <v>80.7</v>
      </c>
      <c r="E804">
        <v>18.399999999999999</v>
      </c>
      <c r="F804">
        <v>998.3</v>
      </c>
      <c r="G804">
        <v>14.6</v>
      </c>
      <c r="H804" t="s">
        <v>25</v>
      </c>
      <c r="I804">
        <v>64.2</v>
      </c>
      <c r="J804">
        <v>9.3000000000000007</v>
      </c>
      <c r="K804">
        <v>0</v>
      </c>
      <c r="L804">
        <v>23.7</v>
      </c>
      <c r="M804" t="s">
        <v>30</v>
      </c>
      <c r="N804" t="s">
        <v>35</v>
      </c>
      <c r="O804" t="s">
        <v>39</v>
      </c>
      <c r="P804" t="str">
        <f t="shared" si="24"/>
        <v>Moderate</v>
      </c>
      <c r="Q804" t="str">
        <f t="shared" si="25"/>
        <v>Hot</v>
      </c>
    </row>
    <row r="805" spans="1:17" x14ac:dyDescent="0.2">
      <c r="A805" s="1">
        <v>44426</v>
      </c>
      <c r="B805" t="s">
        <v>15</v>
      </c>
      <c r="C805">
        <v>23.7</v>
      </c>
      <c r="D805">
        <v>90</v>
      </c>
      <c r="E805">
        <v>26.8</v>
      </c>
      <c r="F805">
        <v>1023.3</v>
      </c>
      <c r="G805">
        <v>11.8</v>
      </c>
      <c r="H805" t="s">
        <v>24</v>
      </c>
      <c r="I805">
        <v>42.6</v>
      </c>
      <c r="J805">
        <v>4.5</v>
      </c>
      <c r="K805">
        <v>10.7</v>
      </c>
      <c r="L805">
        <v>20.5</v>
      </c>
      <c r="M805" t="s">
        <v>32</v>
      </c>
      <c r="N805" t="s">
        <v>34</v>
      </c>
      <c r="O805" t="s">
        <v>36</v>
      </c>
      <c r="P805" t="str">
        <f t="shared" si="24"/>
        <v>Moderate</v>
      </c>
      <c r="Q805" t="str">
        <f t="shared" si="25"/>
        <v>Moderate</v>
      </c>
    </row>
    <row r="806" spans="1:17" x14ac:dyDescent="0.2">
      <c r="A806" s="1">
        <v>44426</v>
      </c>
      <c r="B806" t="s">
        <v>15</v>
      </c>
      <c r="C806">
        <v>27.1</v>
      </c>
      <c r="D806">
        <v>67.400000000000006</v>
      </c>
      <c r="E806">
        <v>4.5999999999999996</v>
      </c>
      <c r="F806">
        <v>1015.8</v>
      </c>
      <c r="G806">
        <v>19.3</v>
      </c>
      <c r="H806" t="s">
        <v>28</v>
      </c>
      <c r="I806">
        <v>61.7</v>
      </c>
      <c r="J806">
        <v>6.5</v>
      </c>
      <c r="K806">
        <v>3.8</v>
      </c>
      <c r="L806">
        <v>13.6</v>
      </c>
      <c r="M806" t="s">
        <v>30</v>
      </c>
      <c r="N806" t="s">
        <v>34</v>
      </c>
      <c r="O806" t="s">
        <v>39</v>
      </c>
      <c r="P806" t="str">
        <f t="shared" si="24"/>
        <v>Low</v>
      </c>
      <c r="Q806" t="str">
        <f t="shared" si="25"/>
        <v>Moderate</v>
      </c>
    </row>
    <row r="807" spans="1:17" x14ac:dyDescent="0.2">
      <c r="A807" s="1">
        <v>44427</v>
      </c>
      <c r="B807" t="s">
        <v>16</v>
      </c>
      <c r="C807">
        <v>25.7</v>
      </c>
      <c r="D807">
        <v>69.8</v>
      </c>
      <c r="E807">
        <v>15.2</v>
      </c>
      <c r="F807">
        <v>1016.2</v>
      </c>
      <c r="G807">
        <v>10.1</v>
      </c>
      <c r="H807" t="s">
        <v>26</v>
      </c>
      <c r="I807">
        <v>47.8</v>
      </c>
      <c r="J807">
        <v>8.4</v>
      </c>
      <c r="K807">
        <v>5.7</v>
      </c>
      <c r="L807">
        <v>10.5</v>
      </c>
      <c r="M807" t="s">
        <v>31</v>
      </c>
      <c r="N807" t="s">
        <v>34</v>
      </c>
      <c r="O807" t="s">
        <v>36</v>
      </c>
      <c r="P807" t="str">
        <f t="shared" si="24"/>
        <v>Moderate</v>
      </c>
      <c r="Q807" t="str">
        <f t="shared" si="25"/>
        <v>Moderate</v>
      </c>
    </row>
    <row r="808" spans="1:17" x14ac:dyDescent="0.2">
      <c r="A808" s="1">
        <v>44427</v>
      </c>
      <c r="B808" t="s">
        <v>19</v>
      </c>
      <c r="C808">
        <v>34.1</v>
      </c>
      <c r="D808">
        <v>77.3</v>
      </c>
      <c r="E808">
        <v>1.9</v>
      </c>
      <c r="F808">
        <v>998.9</v>
      </c>
      <c r="G808">
        <v>5.5</v>
      </c>
      <c r="H808" t="s">
        <v>28</v>
      </c>
      <c r="I808">
        <v>12.2</v>
      </c>
      <c r="J808">
        <v>13.6</v>
      </c>
      <c r="K808">
        <v>3.2</v>
      </c>
      <c r="L808">
        <v>20.8</v>
      </c>
      <c r="M808" t="s">
        <v>30</v>
      </c>
      <c r="N808" t="s">
        <v>34</v>
      </c>
      <c r="O808" t="s">
        <v>36</v>
      </c>
      <c r="P808" t="str">
        <f t="shared" si="24"/>
        <v>Low</v>
      </c>
      <c r="Q808" t="str">
        <f t="shared" si="25"/>
        <v>Hot</v>
      </c>
    </row>
    <row r="809" spans="1:17" x14ac:dyDescent="0.2">
      <c r="A809" s="1">
        <v>44427</v>
      </c>
      <c r="B809" t="s">
        <v>19</v>
      </c>
      <c r="C809">
        <v>45.6</v>
      </c>
      <c r="D809">
        <v>84.5</v>
      </c>
      <c r="E809">
        <v>9</v>
      </c>
      <c r="F809">
        <v>1024.5</v>
      </c>
      <c r="G809">
        <v>29.4</v>
      </c>
      <c r="H809" t="s">
        <v>24</v>
      </c>
      <c r="I809">
        <v>53.5</v>
      </c>
      <c r="J809">
        <v>7.2</v>
      </c>
      <c r="K809">
        <v>5.8</v>
      </c>
      <c r="L809">
        <v>23.1</v>
      </c>
      <c r="M809" t="s">
        <v>32</v>
      </c>
      <c r="N809" t="s">
        <v>35</v>
      </c>
      <c r="O809" t="s">
        <v>39</v>
      </c>
      <c r="P809" t="str">
        <f t="shared" si="24"/>
        <v>Low</v>
      </c>
      <c r="Q809" t="str">
        <f t="shared" si="25"/>
        <v>Hot</v>
      </c>
    </row>
    <row r="810" spans="1:17" x14ac:dyDescent="0.2">
      <c r="A810" s="1">
        <v>44428</v>
      </c>
      <c r="B810" t="s">
        <v>18</v>
      </c>
      <c r="C810">
        <v>25.6</v>
      </c>
      <c r="D810">
        <v>85.5</v>
      </c>
      <c r="E810">
        <v>5.2</v>
      </c>
      <c r="F810">
        <v>1012.7</v>
      </c>
      <c r="G810">
        <v>9.8000000000000007</v>
      </c>
      <c r="H810" t="s">
        <v>22</v>
      </c>
      <c r="I810">
        <v>100</v>
      </c>
      <c r="J810">
        <v>6.5</v>
      </c>
      <c r="K810">
        <v>3.4</v>
      </c>
      <c r="L810">
        <v>15.2</v>
      </c>
      <c r="M810" t="s">
        <v>33</v>
      </c>
      <c r="N810" t="s">
        <v>34</v>
      </c>
      <c r="O810" t="s">
        <v>38</v>
      </c>
      <c r="P810" t="str">
        <f t="shared" si="24"/>
        <v>Low</v>
      </c>
      <c r="Q810" t="str">
        <f t="shared" si="25"/>
        <v>Moderate</v>
      </c>
    </row>
    <row r="811" spans="1:17" x14ac:dyDescent="0.2">
      <c r="A811" s="1">
        <v>44428</v>
      </c>
      <c r="B811" t="s">
        <v>20</v>
      </c>
      <c r="C811">
        <v>24</v>
      </c>
      <c r="D811">
        <v>72.900000000000006</v>
      </c>
      <c r="E811">
        <v>56.4</v>
      </c>
      <c r="F811">
        <v>1009.9</v>
      </c>
      <c r="G811">
        <v>19.899999999999999</v>
      </c>
      <c r="H811" t="s">
        <v>22</v>
      </c>
      <c r="I811">
        <v>73.900000000000006</v>
      </c>
      <c r="J811">
        <v>7.8</v>
      </c>
      <c r="K811">
        <v>5.3</v>
      </c>
      <c r="L811">
        <v>18.2</v>
      </c>
      <c r="M811" t="s">
        <v>33</v>
      </c>
      <c r="N811" t="s">
        <v>35</v>
      </c>
      <c r="O811" t="s">
        <v>36</v>
      </c>
      <c r="P811" t="str">
        <f t="shared" si="24"/>
        <v>Heavy</v>
      </c>
      <c r="Q811" t="str">
        <f t="shared" si="25"/>
        <v>Moderate</v>
      </c>
    </row>
    <row r="812" spans="1:17" x14ac:dyDescent="0.2">
      <c r="A812" s="1">
        <v>44428</v>
      </c>
      <c r="B812" t="s">
        <v>18</v>
      </c>
      <c r="C812">
        <v>15</v>
      </c>
      <c r="D812">
        <v>85.4</v>
      </c>
      <c r="E812">
        <v>41.7</v>
      </c>
      <c r="F812">
        <v>1015.4</v>
      </c>
      <c r="G812">
        <v>0</v>
      </c>
      <c r="H812" t="s">
        <v>26</v>
      </c>
      <c r="I812">
        <v>8.1999999999999993</v>
      </c>
      <c r="J812">
        <v>7.9</v>
      </c>
      <c r="K812">
        <v>8</v>
      </c>
      <c r="L812">
        <v>24.8</v>
      </c>
      <c r="M812" t="s">
        <v>30</v>
      </c>
      <c r="N812" t="s">
        <v>34</v>
      </c>
      <c r="O812" t="s">
        <v>39</v>
      </c>
      <c r="P812" t="str">
        <f t="shared" si="24"/>
        <v>Moderate</v>
      </c>
      <c r="Q812" t="str">
        <f t="shared" si="25"/>
        <v>Cold</v>
      </c>
    </row>
    <row r="813" spans="1:17" x14ac:dyDescent="0.2">
      <c r="A813" s="1">
        <v>44428</v>
      </c>
      <c r="B813" t="s">
        <v>17</v>
      </c>
      <c r="C813">
        <v>40.700000000000003</v>
      </c>
      <c r="D813">
        <v>70.099999999999994</v>
      </c>
      <c r="E813">
        <v>17.399999999999999</v>
      </c>
      <c r="F813">
        <v>1010.4</v>
      </c>
      <c r="G813">
        <v>15.4</v>
      </c>
      <c r="H813" t="s">
        <v>29</v>
      </c>
      <c r="I813">
        <v>100</v>
      </c>
      <c r="J813">
        <v>8.5</v>
      </c>
      <c r="K813">
        <v>7.5</v>
      </c>
      <c r="L813">
        <v>11.4</v>
      </c>
      <c r="M813" t="s">
        <v>31</v>
      </c>
      <c r="N813" t="s">
        <v>34</v>
      </c>
      <c r="O813" t="s">
        <v>40</v>
      </c>
      <c r="P813" t="str">
        <f t="shared" si="24"/>
        <v>Moderate</v>
      </c>
      <c r="Q813" t="str">
        <f t="shared" si="25"/>
        <v>Hot</v>
      </c>
    </row>
    <row r="814" spans="1:17" x14ac:dyDescent="0.2">
      <c r="A814" s="1">
        <v>44429</v>
      </c>
      <c r="B814" t="s">
        <v>21</v>
      </c>
      <c r="C814">
        <v>36.6</v>
      </c>
      <c r="D814">
        <v>46.7</v>
      </c>
      <c r="E814">
        <v>13.2</v>
      </c>
      <c r="F814">
        <v>999.1</v>
      </c>
      <c r="G814">
        <v>16.7</v>
      </c>
      <c r="H814" t="s">
        <v>25</v>
      </c>
      <c r="I814">
        <v>100</v>
      </c>
      <c r="J814">
        <v>12.3</v>
      </c>
      <c r="K814">
        <v>7.8</v>
      </c>
      <c r="L814">
        <v>16.3</v>
      </c>
      <c r="M814" t="s">
        <v>32</v>
      </c>
      <c r="N814" t="s">
        <v>35</v>
      </c>
      <c r="O814" t="s">
        <v>39</v>
      </c>
      <c r="P814" t="str">
        <f t="shared" si="24"/>
        <v>Moderate</v>
      </c>
      <c r="Q814" t="str">
        <f t="shared" si="25"/>
        <v>Hot</v>
      </c>
    </row>
    <row r="815" spans="1:17" x14ac:dyDescent="0.2">
      <c r="A815" s="1">
        <v>44430</v>
      </c>
      <c r="B815" t="s">
        <v>18</v>
      </c>
      <c r="C815">
        <v>26.5</v>
      </c>
      <c r="D815">
        <v>91.1</v>
      </c>
      <c r="E815">
        <v>66.3</v>
      </c>
      <c r="F815">
        <v>1014.1</v>
      </c>
      <c r="G815">
        <v>3.2</v>
      </c>
      <c r="H815" t="s">
        <v>24</v>
      </c>
      <c r="I815">
        <v>41.8</v>
      </c>
      <c r="J815">
        <v>6.5</v>
      </c>
      <c r="K815">
        <v>4.0999999999999996</v>
      </c>
      <c r="L815">
        <v>31</v>
      </c>
      <c r="M815" t="s">
        <v>30</v>
      </c>
      <c r="N815" t="s">
        <v>35</v>
      </c>
      <c r="O815" t="s">
        <v>40</v>
      </c>
      <c r="P815" t="str">
        <f t="shared" si="24"/>
        <v>Heavy</v>
      </c>
      <c r="Q815" t="str">
        <f t="shared" si="25"/>
        <v>Moderate</v>
      </c>
    </row>
    <row r="816" spans="1:17" x14ac:dyDescent="0.2">
      <c r="A816" s="1">
        <v>44431</v>
      </c>
      <c r="B816" t="s">
        <v>20</v>
      </c>
      <c r="D816">
        <v>66</v>
      </c>
      <c r="E816">
        <v>33.5</v>
      </c>
      <c r="F816">
        <v>999.1</v>
      </c>
      <c r="G816">
        <v>19.7</v>
      </c>
      <c r="H816" t="s">
        <v>22</v>
      </c>
      <c r="I816">
        <v>53.3</v>
      </c>
      <c r="J816">
        <v>7.2</v>
      </c>
      <c r="K816">
        <v>6.1</v>
      </c>
      <c r="L816">
        <v>20.9</v>
      </c>
      <c r="M816" t="s">
        <v>32</v>
      </c>
      <c r="N816" t="s">
        <v>34</v>
      </c>
      <c r="O816" t="s">
        <v>40</v>
      </c>
      <c r="P816" t="str">
        <f t="shared" si="24"/>
        <v>Moderate</v>
      </c>
      <c r="Q816" t="str">
        <f t="shared" si="25"/>
        <v>Cold</v>
      </c>
    </row>
    <row r="817" spans="1:17" x14ac:dyDescent="0.2">
      <c r="A817" s="1">
        <v>44431</v>
      </c>
      <c r="B817" t="s">
        <v>19</v>
      </c>
      <c r="C817">
        <v>27</v>
      </c>
      <c r="D817">
        <v>84.7</v>
      </c>
      <c r="E817">
        <v>16.600000000000001</v>
      </c>
      <c r="F817">
        <v>1009.7</v>
      </c>
      <c r="G817">
        <v>25.7</v>
      </c>
      <c r="H817" t="s">
        <v>25</v>
      </c>
      <c r="I817">
        <v>74.7</v>
      </c>
      <c r="J817">
        <v>10.199999999999999</v>
      </c>
      <c r="K817">
        <v>7.9</v>
      </c>
      <c r="L817">
        <v>30.9</v>
      </c>
      <c r="M817" t="s">
        <v>33</v>
      </c>
      <c r="N817" t="s">
        <v>35</v>
      </c>
      <c r="O817" t="s">
        <v>37</v>
      </c>
      <c r="P817" t="str">
        <f t="shared" si="24"/>
        <v>Moderate</v>
      </c>
      <c r="Q817" t="str">
        <f t="shared" si="25"/>
        <v>Moderate</v>
      </c>
    </row>
    <row r="818" spans="1:17" x14ac:dyDescent="0.2">
      <c r="A818" s="1">
        <v>44431</v>
      </c>
      <c r="B818" t="s">
        <v>17</v>
      </c>
      <c r="C818">
        <v>47.3</v>
      </c>
      <c r="D818">
        <v>56.9</v>
      </c>
      <c r="E818">
        <v>7.5</v>
      </c>
      <c r="F818">
        <v>1016.9</v>
      </c>
      <c r="G818">
        <v>11.6</v>
      </c>
      <c r="H818" t="s">
        <v>25</v>
      </c>
      <c r="I818">
        <v>69.3</v>
      </c>
      <c r="J818">
        <v>11</v>
      </c>
      <c r="K818">
        <v>3.8</v>
      </c>
      <c r="L818">
        <v>26.5</v>
      </c>
      <c r="M818" t="s">
        <v>32</v>
      </c>
      <c r="N818" t="s">
        <v>35</v>
      </c>
      <c r="O818" t="s">
        <v>40</v>
      </c>
      <c r="P818" t="str">
        <f t="shared" si="24"/>
        <v>Low</v>
      </c>
      <c r="Q818" t="str">
        <f t="shared" si="25"/>
        <v>Hot</v>
      </c>
    </row>
    <row r="819" spans="1:17" x14ac:dyDescent="0.2">
      <c r="A819" s="1">
        <v>44433</v>
      </c>
      <c r="B819" t="s">
        <v>20</v>
      </c>
      <c r="C819">
        <v>37.299999999999997</v>
      </c>
      <c r="D819">
        <v>100</v>
      </c>
      <c r="E819">
        <v>10.7</v>
      </c>
      <c r="G819">
        <v>19.399999999999999</v>
      </c>
      <c r="H819" t="s">
        <v>24</v>
      </c>
      <c r="I819">
        <v>29.1</v>
      </c>
      <c r="J819">
        <v>3.4</v>
      </c>
      <c r="K819">
        <v>5.7</v>
      </c>
      <c r="L819">
        <v>26.2</v>
      </c>
      <c r="M819" t="s">
        <v>31</v>
      </c>
      <c r="N819" t="s">
        <v>35</v>
      </c>
      <c r="O819" t="s">
        <v>36</v>
      </c>
      <c r="P819" t="str">
        <f t="shared" si="24"/>
        <v>Moderate</v>
      </c>
      <c r="Q819" t="str">
        <f t="shared" si="25"/>
        <v>Hot</v>
      </c>
    </row>
    <row r="820" spans="1:17" x14ac:dyDescent="0.2">
      <c r="A820" s="1">
        <v>44433</v>
      </c>
      <c r="B820" t="s">
        <v>16</v>
      </c>
      <c r="C820">
        <v>19</v>
      </c>
      <c r="D820">
        <v>59.3</v>
      </c>
      <c r="E820">
        <v>1</v>
      </c>
      <c r="F820">
        <v>1003.8</v>
      </c>
      <c r="G820">
        <v>8.8000000000000007</v>
      </c>
      <c r="H820" t="s">
        <v>29</v>
      </c>
      <c r="I820">
        <v>32.9</v>
      </c>
      <c r="J820">
        <v>6.8</v>
      </c>
      <c r="K820">
        <v>9.8000000000000007</v>
      </c>
      <c r="L820">
        <v>22.6</v>
      </c>
      <c r="M820" t="s">
        <v>30</v>
      </c>
      <c r="N820" t="s">
        <v>34</v>
      </c>
      <c r="O820" t="s">
        <v>39</v>
      </c>
      <c r="P820" t="str">
        <f t="shared" si="24"/>
        <v>Low</v>
      </c>
      <c r="Q820" t="str">
        <f t="shared" si="25"/>
        <v>Cold</v>
      </c>
    </row>
    <row r="821" spans="1:17" x14ac:dyDescent="0.2">
      <c r="A821" s="1">
        <v>44434</v>
      </c>
      <c r="B821" t="s">
        <v>21</v>
      </c>
      <c r="C821">
        <v>32.4</v>
      </c>
      <c r="D821">
        <v>84.2</v>
      </c>
      <c r="E821">
        <v>23.1</v>
      </c>
      <c r="F821">
        <v>993.6</v>
      </c>
      <c r="G821">
        <v>16.7</v>
      </c>
      <c r="H821" t="s">
        <v>25</v>
      </c>
      <c r="I821">
        <v>34.5</v>
      </c>
      <c r="J821">
        <v>10.199999999999999</v>
      </c>
      <c r="K821">
        <v>6.6</v>
      </c>
      <c r="L821">
        <v>28</v>
      </c>
      <c r="M821" t="s">
        <v>30</v>
      </c>
      <c r="N821" t="s">
        <v>34</v>
      </c>
      <c r="O821" t="s">
        <v>40</v>
      </c>
      <c r="P821" t="str">
        <f t="shared" si="24"/>
        <v>Moderate</v>
      </c>
      <c r="Q821" t="str">
        <f t="shared" si="25"/>
        <v>Hot</v>
      </c>
    </row>
    <row r="822" spans="1:17" x14ac:dyDescent="0.2">
      <c r="A822" s="1">
        <v>44435</v>
      </c>
      <c r="B822" t="s">
        <v>15</v>
      </c>
      <c r="C822">
        <v>38.700000000000003</v>
      </c>
      <c r="D822">
        <v>63.9</v>
      </c>
      <c r="E822">
        <v>11.4</v>
      </c>
      <c r="F822">
        <v>1031.3</v>
      </c>
      <c r="G822">
        <v>9.1999999999999993</v>
      </c>
      <c r="H822" t="s">
        <v>29</v>
      </c>
      <c r="I822">
        <v>61.5</v>
      </c>
      <c r="J822">
        <v>6.5</v>
      </c>
      <c r="K822">
        <v>12</v>
      </c>
      <c r="L822">
        <v>20.2</v>
      </c>
      <c r="M822" t="s">
        <v>31</v>
      </c>
      <c r="N822" t="s">
        <v>35</v>
      </c>
      <c r="O822" t="s">
        <v>36</v>
      </c>
      <c r="P822" t="str">
        <f t="shared" si="24"/>
        <v>Moderate</v>
      </c>
      <c r="Q822" t="str">
        <f t="shared" si="25"/>
        <v>Hot</v>
      </c>
    </row>
    <row r="823" spans="1:17" x14ac:dyDescent="0.2">
      <c r="A823" s="1">
        <v>44435</v>
      </c>
      <c r="B823" t="s">
        <v>21</v>
      </c>
      <c r="C823">
        <v>32.5</v>
      </c>
      <c r="D823">
        <v>90.6</v>
      </c>
      <c r="E823">
        <v>25.7</v>
      </c>
      <c r="F823">
        <v>1012.1</v>
      </c>
      <c r="G823">
        <v>15.7</v>
      </c>
      <c r="H823" t="s">
        <v>28</v>
      </c>
      <c r="I823">
        <v>0</v>
      </c>
      <c r="J823">
        <v>5.8</v>
      </c>
      <c r="K823">
        <v>5.4</v>
      </c>
      <c r="L823">
        <v>16.600000000000001</v>
      </c>
      <c r="M823" t="s">
        <v>31</v>
      </c>
      <c r="N823" t="s">
        <v>35</v>
      </c>
      <c r="O823" t="s">
        <v>40</v>
      </c>
      <c r="P823" t="str">
        <f t="shared" si="24"/>
        <v>Moderate</v>
      </c>
      <c r="Q823" t="str">
        <f t="shared" si="25"/>
        <v>Hot</v>
      </c>
    </row>
    <row r="824" spans="1:17" x14ac:dyDescent="0.2">
      <c r="A824" s="1">
        <v>44436</v>
      </c>
      <c r="B824" t="s">
        <v>16</v>
      </c>
      <c r="C824">
        <v>31.6</v>
      </c>
      <c r="D824">
        <v>72.400000000000006</v>
      </c>
      <c r="E824">
        <v>16.600000000000001</v>
      </c>
      <c r="F824">
        <v>999.9</v>
      </c>
      <c r="G824">
        <v>19.600000000000001</v>
      </c>
      <c r="H824" t="s">
        <v>23</v>
      </c>
      <c r="I824">
        <v>1.7</v>
      </c>
      <c r="J824">
        <v>9.1999999999999993</v>
      </c>
      <c r="K824">
        <v>4.4000000000000004</v>
      </c>
      <c r="L824">
        <v>22.3</v>
      </c>
      <c r="M824" t="s">
        <v>32</v>
      </c>
      <c r="N824" t="s">
        <v>34</v>
      </c>
      <c r="O824" t="s">
        <v>39</v>
      </c>
      <c r="P824" t="str">
        <f t="shared" si="24"/>
        <v>Moderate</v>
      </c>
      <c r="Q824" t="str">
        <f t="shared" si="25"/>
        <v>Hot</v>
      </c>
    </row>
    <row r="825" spans="1:17" x14ac:dyDescent="0.2">
      <c r="A825" s="1">
        <v>44437</v>
      </c>
      <c r="B825" t="s">
        <v>16</v>
      </c>
      <c r="C825">
        <v>23.7</v>
      </c>
      <c r="D825">
        <v>82.6</v>
      </c>
      <c r="E825">
        <v>3.5</v>
      </c>
      <c r="F825">
        <v>1001.6</v>
      </c>
      <c r="G825">
        <v>16.3</v>
      </c>
      <c r="H825" t="s">
        <v>24</v>
      </c>
      <c r="I825">
        <v>93.8</v>
      </c>
      <c r="J825">
        <v>10.5</v>
      </c>
      <c r="K825">
        <v>4.5</v>
      </c>
      <c r="L825">
        <v>27.7</v>
      </c>
      <c r="M825" t="s">
        <v>32</v>
      </c>
      <c r="N825" t="s">
        <v>34</v>
      </c>
      <c r="O825" t="s">
        <v>40</v>
      </c>
      <c r="P825" t="str">
        <f t="shared" si="24"/>
        <v>Low</v>
      </c>
      <c r="Q825" t="str">
        <f t="shared" si="25"/>
        <v>Moderate</v>
      </c>
    </row>
    <row r="826" spans="1:17" x14ac:dyDescent="0.2">
      <c r="A826" s="1">
        <v>44438</v>
      </c>
      <c r="B826" t="s">
        <v>20</v>
      </c>
      <c r="C826">
        <v>26.4</v>
      </c>
      <c r="D826">
        <v>58.4</v>
      </c>
      <c r="E826">
        <v>37.6</v>
      </c>
      <c r="F826">
        <v>1015.6</v>
      </c>
      <c r="G826">
        <v>15.1</v>
      </c>
      <c r="H826" t="s">
        <v>23</v>
      </c>
      <c r="I826">
        <v>100</v>
      </c>
      <c r="J826">
        <v>7.2</v>
      </c>
      <c r="K826">
        <v>3.7</v>
      </c>
      <c r="L826">
        <v>13.8</v>
      </c>
      <c r="M826" t="s">
        <v>31</v>
      </c>
      <c r="N826" t="s">
        <v>35</v>
      </c>
      <c r="O826" t="s">
        <v>37</v>
      </c>
      <c r="P826" t="str">
        <f t="shared" si="24"/>
        <v>Moderate</v>
      </c>
      <c r="Q826" t="str">
        <f t="shared" si="25"/>
        <v>Moderate</v>
      </c>
    </row>
    <row r="827" spans="1:17" x14ac:dyDescent="0.2">
      <c r="A827" s="1">
        <v>44438</v>
      </c>
      <c r="B827" t="s">
        <v>15</v>
      </c>
      <c r="C827">
        <v>41.2</v>
      </c>
      <c r="D827">
        <v>31.8</v>
      </c>
      <c r="E827">
        <v>24.5</v>
      </c>
      <c r="F827">
        <v>1017.1</v>
      </c>
      <c r="G827">
        <v>5.0999999999999996</v>
      </c>
      <c r="H827" t="s">
        <v>22</v>
      </c>
      <c r="I827">
        <v>44.2</v>
      </c>
      <c r="J827">
        <v>10.8</v>
      </c>
      <c r="K827">
        <v>7.7</v>
      </c>
      <c r="L827">
        <v>29.7</v>
      </c>
      <c r="M827" t="s">
        <v>33</v>
      </c>
      <c r="N827" t="s">
        <v>34</v>
      </c>
      <c r="O827" t="s">
        <v>39</v>
      </c>
      <c r="P827" t="str">
        <f t="shared" si="24"/>
        <v>Moderate</v>
      </c>
      <c r="Q827" t="str">
        <f t="shared" si="25"/>
        <v>Hot</v>
      </c>
    </row>
    <row r="828" spans="1:17" x14ac:dyDescent="0.2">
      <c r="A828" s="1">
        <v>44440</v>
      </c>
      <c r="B828" t="s">
        <v>17</v>
      </c>
      <c r="C828">
        <v>35.799999999999997</v>
      </c>
      <c r="D828">
        <v>71.400000000000006</v>
      </c>
      <c r="E828">
        <v>7.4</v>
      </c>
      <c r="F828">
        <v>1020.7</v>
      </c>
      <c r="G828">
        <v>19.3</v>
      </c>
      <c r="H828" t="s">
        <v>24</v>
      </c>
      <c r="I828">
        <v>35.299999999999997</v>
      </c>
      <c r="J828">
        <v>6.3</v>
      </c>
      <c r="K828">
        <v>6.3</v>
      </c>
      <c r="L828">
        <v>30.7</v>
      </c>
      <c r="M828" t="s">
        <v>33</v>
      </c>
      <c r="N828" t="s">
        <v>34</v>
      </c>
      <c r="O828" t="s">
        <v>39</v>
      </c>
      <c r="P828" t="str">
        <f t="shared" si="24"/>
        <v>Low</v>
      </c>
      <c r="Q828" t="str">
        <f t="shared" si="25"/>
        <v>Hot</v>
      </c>
    </row>
    <row r="829" spans="1:17" x14ac:dyDescent="0.2">
      <c r="A829" s="1">
        <v>44441</v>
      </c>
      <c r="B829" t="s">
        <v>15</v>
      </c>
      <c r="C829">
        <v>25.3</v>
      </c>
      <c r="D829">
        <v>80.3</v>
      </c>
      <c r="E829">
        <v>18.3</v>
      </c>
      <c r="F829">
        <v>1004.4</v>
      </c>
      <c r="G829">
        <v>23.3</v>
      </c>
      <c r="H829" t="s">
        <v>24</v>
      </c>
      <c r="I829">
        <v>100</v>
      </c>
      <c r="J829">
        <v>8.9</v>
      </c>
      <c r="K829">
        <v>6.2</v>
      </c>
      <c r="L829">
        <v>29.3</v>
      </c>
      <c r="M829" t="s">
        <v>33</v>
      </c>
      <c r="N829" t="s">
        <v>34</v>
      </c>
      <c r="O829" t="s">
        <v>36</v>
      </c>
      <c r="P829" t="str">
        <f t="shared" si="24"/>
        <v>Moderate</v>
      </c>
      <c r="Q829" t="str">
        <f t="shared" si="25"/>
        <v>Moderate</v>
      </c>
    </row>
    <row r="830" spans="1:17" x14ac:dyDescent="0.2">
      <c r="A830" s="1">
        <v>44442</v>
      </c>
      <c r="B830" t="s">
        <v>15</v>
      </c>
      <c r="C830">
        <v>29.3</v>
      </c>
      <c r="D830">
        <v>62.1</v>
      </c>
      <c r="E830">
        <v>20</v>
      </c>
      <c r="F830">
        <v>1010.1</v>
      </c>
      <c r="G830">
        <v>3.7</v>
      </c>
      <c r="H830" t="s">
        <v>23</v>
      </c>
      <c r="I830">
        <v>12.1</v>
      </c>
      <c r="J830">
        <v>4.5</v>
      </c>
      <c r="K830">
        <v>0.5</v>
      </c>
      <c r="L830">
        <v>20.8</v>
      </c>
      <c r="M830" t="s">
        <v>32</v>
      </c>
      <c r="N830" t="s">
        <v>35</v>
      </c>
      <c r="O830" t="s">
        <v>36</v>
      </c>
      <c r="P830" t="str">
        <f t="shared" si="24"/>
        <v>Moderate</v>
      </c>
      <c r="Q830" t="str">
        <f t="shared" si="25"/>
        <v>Moderate</v>
      </c>
    </row>
    <row r="831" spans="1:17" x14ac:dyDescent="0.2">
      <c r="A831" s="1">
        <v>44443</v>
      </c>
      <c r="B831" t="s">
        <v>16</v>
      </c>
      <c r="C831">
        <v>37.4</v>
      </c>
      <c r="D831">
        <v>50.4</v>
      </c>
      <c r="E831">
        <v>11.3</v>
      </c>
      <c r="F831">
        <v>1007.2</v>
      </c>
      <c r="G831">
        <v>14.9</v>
      </c>
      <c r="H831" t="s">
        <v>23</v>
      </c>
      <c r="I831">
        <v>68.099999999999994</v>
      </c>
      <c r="J831">
        <v>9.4</v>
      </c>
      <c r="K831">
        <v>2.9</v>
      </c>
      <c r="L831">
        <v>22.7</v>
      </c>
      <c r="M831" t="s">
        <v>31</v>
      </c>
      <c r="N831" t="s">
        <v>34</v>
      </c>
      <c r="O831" t="s">
        <v>38</v>
      </c>
      <c r="P831" t="str">
        <f t="shared" si="24"/>
        <v>Moderate</v>
      </c>
      <c r="Q831" t="str">
        <f t="shared" si="25"/>
        <v>Hot</v>
      </c>
    </row>
    <row r="832" spans="1:17" x14ac:dyDescent="0.2">
      <c r="A832" s="1">
        <v>44444</v>
      </c>
      <c r="B832" t="s">
        <v>16</v>
      </c>
      <c r="C832">
        <v>24</v>
      </c>
      <c r="D832">
        <v>66.2</v>
      </c>
      <c r="E832">
        <v>17.2</v>
      </c>
      <c r="F832">
        <v>1010.1</v>
      </c>
      <c r="G832">
        <v>16.100000000000001</v>
      </c>
      <c r="H832" t="s">
        <v>23</v>
      </c>
      <c r="I832">
        <v>0</v>
      </c>
      <c r="J832">
        <v>12.7</v>
      </c>
      <c r="K832">
        <v>5.5</v>
      </c>
      <c r="L832">
        <v>19.399999999999999</v>
      </c>
      <c r="M832" t="s">
        <v>32</v>
      </c>
      <c r="N832" t="s">
        <v>35</v>
      </c>
      <c r="O832" t="s">
        <v>40</v>
      </c>
      <c r="P832" t="str">
        <f t="shared" si="24"/>
        <v>Moderate</v>
      </c>
      <c r="Q832" t="str">
        <f t="shared" si="25"/>
        <v>Moderate</v>
      </c>
    </row>
    <row r="833" spans="1:17" x14ac:dyDescent="0.2">
      <c r="A833" s="1">
        <v>44444</v>
      </c>
      <c r="B833" t="s">
        <v>17</v>
      </c>
      <c r="C833">
        <v>25.5</v>
      </c>
      <c r="D833">
        <v>39.6</v>
      </c>
      <c r="E833">
        <v>5</v>
      </c>
      <c r="F833">
        <v>1003.1</v>
      </c>
      <c r="G833">
        <v>10.1</v>
      </c>
      <c r="H833" t="s">
        <v>27</v>
      </c>
      <c r="I833">
        <v>98.3</v>
      </c>
      <c r="J833">
        <v>6</v>
      </c>
      <c r="K833">
        <v>8.1</v>
      </c>
      <c r="L833">
        <v>22.2</v>
      </c>
      <c r="M833" t="s">
        <v>30</v>
      </c>
      <c r="N833" t="s">
        <v>34</v>
      </c>
      <c r="O833" t="s">
        <v>38</v>
      </c>
      <c r="P833" t="str">
        <f t="shared" si="24"/>
        <v>Low</v>
      </c>
      <c r="Q833" t="str">
        <f t="shared" si="25"/>
        <v>Moderate</v>
      </c>
    </row>
    <row r="834" spans="1:17" x14ac:dyDescent="0.2">
      <c r="A834" s="1">
        <v>44444</v>
      </c>
      <c r="B834" t="s">
        <v>15</v>
      </c>
      <c r="C834">
        <v>27.6</v>
      </c>
      <c r="D834">
        <v>46.9</v>
      </c>
      <c r="E834">
        <v>5.6</v>
      </c>
      <c r="F834">
        <v>1018.4</v>
      </c>
      <c r="G834">
        <v>2</v>
      </c>
      <c r="H834" t="s">
        <v>26</v>
      </c>
      <c r="I834">
        <v>33.9</v>
      </c>
      <c r="J834">
        <v>9.9</v>
      </c>
      <c r="K834">
        <v>4.4000000000000004</v>
      </c>
      <c r="L834">
        <v>13.7</v>
      </c>
      <c r="M834" t="s">
        <v>31</v>
      </c>
      <c r="N834" t="s">
        <v>34</v>
      </c>
      <c r="O834" t="s">
        <v>40</v>
      </c>
      <c r="P834" t="str">
        <f t="shared" ref="P834:P897" si="26">IF(E834=0,"No Rain",IF(E834&lt;=10,"Low",IF(E834&lt;=50,"Moderate","Heavy")))</f>
        <v>Low</v>
      </c>
      <c r="Q834" t="str">
        <f t="shared" ref="Q834:Q897" si="27">IF(C834&lt;20,"Cold",IF(C834&lt;=30,"Moderate","Hot"))</f>
        <v>Moderate</v>
      </c>
    </row>
    <row r="835" spans="1:17" x14ac:dyDescent="0.2">
      <c r="A835" s="1">
        <v>44445</v>
      </c>
      <c r="B835" t="s">
        <v>18</v>
      </c>
      <c r="C835">
        <v>30.6</v>
      </c>
      <c r="D835">
        <v>64</v>
      </c>
      <c r="E835">
        <v>15.2</v>
      </c>
      <c r="F835">
        <v>1008.8</v>
      </c>
      <c r="G835">
        <v>12.5</v>
      </c>
      <c r="H835" t="s">
        <v>23</v>
      </c>
      <c r="I835">
        <v>69</v>
      </c>
      <c r="J835">
        <v>8.1</v>
      </c>
      <c r="K835">
        <v>8.5</v>
      </c>
      <c r="L835">
        <v>9.6</v>
      </c>
      <c r="M835" t="s">
        <v>31</v>
      </c>
      <c r="N835" t="s">
        <v>35</v>
      </c>
      <c r="O835" t="s">
        <v>38</v>
      </c>
      <c r="P835" t="str">
        <f t="shared" si="26"/>
        <v>Moderate</v>
      </c>
      <c r="Q835" t="str">
        <f t="shared" si="27"/>
        <v>Hot</v>
      </c>
    </row>
    <row r="836" spans="1:17" x14ac:dyDescent="0.2">
      <c r="A836" s="1">
        <v>44445</v>
      </c>
      <c r="B836" t="s">
        <v>15</v>
      </c>
      <c r="C836">
        <v>31.5</v>
      </c>
      <c r="D836">
        <v>62</v>
      </c>
      <c r="E836">
        <v>10.199999999999999</v>
      </c>
      <c r="F836">
        <v>1017.5</v>
      </c>
      <c r="G836">
        <v>18.600000000000001</v>
      </c>
      <c r="H836" t="s">
        <v>29</v>
      </c>
      <c r="I836">
        <v>75.5</v>
      </c>
      <c r="J836">
        <v>12.1</v>
      </c>
      <c r="K836">
        <v>4.0999999999999996</v>
      </c>
      <c r="L836">
        <v>13.6</v>
      </c>
      <c r="M836" t="s">
        <v>30</v>
      </c>
      <c r="N836" t="s">
        <v>34</v>
      </c>
      <c r="O836" t="s">
        <v>40</v>
      </c>
      <c r="P836" t="str">
        <f t="shared" si="26"/>
        <v>Moderate</v>
      </c>
      <c r="Q836" t="str">
        <f t="shared" si="27"/>
        <v>Hot</v>
      </c>
    </row>
    <row r="837" spans="1:17" x14ac:dyDescent="0.2">
      <c r="A837" s="1">
        <v>44445</v>
      </c>
      <c r="B837" t="s">
        <v>20</v>
      </c>
      <c r="C837">
        <v>28</v>
      </c>
      <c r="D837">
        <v>75</v>
      </c>
      <c r="E837">
        <v>14</v>
      </c>
      <c r="F837">
        <v>1004.5</v>
      </c>
      <c r="G837">
        <v>10.5</v>
      </c>
      <c r="H837" t="s">
        <v>29</v>
      </c>
      <c r="I837">
        <v>99.1</v>
      </c>
      <c r="J837">
        <v>9.6</v>
      </c>
      <c r="K837">
        <v>5.3</v>
      </c>
      <c r="L837">
        <v>26.6</v>
      </c>
      <c r="M837" t="s">
        <v>33</v>
      </c>
      <c r="N837" t="s">
        <v>35</v>
      </c>
      <c r="O837" t="s">
        <v>36</v>
      </c>
      <c r="P837" t="str">
        <f t="shared" si="26"/>
        <v>Moderate</v>
      </c>
      <c r="Q837" t="str">
        <f t="shared" si="27"/>
        <v>Moderate</v>
      </c>
    </row>
    <row r="838" spans="1:17" x14ac:dyDescent="0.2">
      <c r="A838" s="1">
        <v>44446</v>
      </c>
      <c r="B838" t="s">
        <v>19</v>
      </c>
      <c r="C838">
        <v>27.7</v>
      </c>
      <c r="D838">
        <v>74.099999999999994</v>
      </c>
      <c r="E838">
        <v>49.8</v>
      </c>
      <c r="F838">
        <v>995.1</v>
      </c>
      <c r="G838">
        <v>9.3000000000000007</v>
      </c>
      <c r="H838" t="s">
        <v>23</v>
      </c>
      <c r="I838">
        <v>31.9</v>
      </c>
      <c r="J838">
        <v>9.9</v>
      </c>
      <c r="K838">
        <v>2.7</v>
      </c>
      <c r="L838">
        <v>10.9</v>
      </c>
      <c r="M838" t="s">
        <v>32</v>
      </c>
      <c r="N838" t="s">
        <v>35</v>
      </c>
      <c r="O838" t="s">
        <v>39</v>
      </c>
      <c r="P838" t="str">
        <f t="shared" si="26"/>
        <v>Moderate</v>
      </c>
      <c r="Q838" t="str">
        <f t="shared" si="27"/>
        <v>Moderate</v>
      </c>
    </row>
    <row r="839" spans="1:17" x14ac:dyDescent="0.2">
      <c r="A839" s="1">
        <v>44446</v>
      </c>
      <c r="B839" t="s">
        <v>18</v>
      </c>
      <c r="C839">
        <v>30</v>
      </c>
      <c r="D839">
        <v>83.1</v>
      </c>
      <c r="E839">
        <v>13.6</v>
      </c>
      <c r="F839">
        <v>1010.1</v>
      </c>
      <c r="G839">
        <v>12</v>
      </c>
      <c r="H839" t="s">
        <v>25</v>
      </c>
      <c r="I839">
        <v>59.6</v>
      </c>
      <c r="J839">
        <v>8</v>
      </c>
      <c r="K839">
        <v>3.7</v>
      </c>
      <c r="L839">
        <v>23</v>
      </c>
      <c r="M839" t="s">
        <v>32</v>
      </c>
      <c r="N839" t="s">
        <v>35</v>
      </c>
      <c r="O839" t="s">
        <v>37</v>
      </c>
      <c r="P839" t="str">
        <f t="shared" si="26"/>
        <v>Moderate</v>
      </c>
      <c r="Q839" t="str">
        <f t="shared" si="27"/>
        <v>Moderate</v>
      </c>
    </row>
    <row r="840" spans="1:17" x14ac:dyDescent="0.2">
      <c r="A840" s="1">
        <v>44446</v>
      </c>
      <c r="B840" t="s">
        <v>18</v>
      </c>
      <c r="C840">
        <v>25.7</v>
      </c>
      <c r="D840">
        <v>74.3</v>
      </c>
      <c r="E840">
        <v>76.3</v>
      </c>
      <c r="F840">
        <v>1015.4</v>
      </c>
      <c r="G840">
        <v>9.8000000000000007</v>
      </c>
      <c r="H840" t="s">
        <v>27</v>
      </c>
      <c r="I840">
        <v>60.8</v>
      </c>
      <c r="J840">
        <v>7.4</v>
      </c>
      <c r="K840">
        <v>6.7</v>
      </c>
      <c r="L840">
        <v>26.7</v>
      </c>
      <c r="M840" t="s">
        <v>32</v>
      </c>
      <c r="N840" t="s">
        <v>34</v>
      </c>
      <c r="O840" t="s">
        <v>40</v>
      </c>
      <c r="P840" t="str">
        <f t="shared" si="26"/>
        <v>Heavy</v>
      </c>
      <c r="Q840" t="str">
        <f t="shared" si="27"/>
        <v>Moderate</v>
      </c>
    </row>
    <row r="841" spans="1:17" x14ac:dyDescent="0.2">
      <c r="A841" s="1">
        <v>44446</v>
      </c>
      <c r="B841" t="s">
        <v>15</v>
      </c>
      <c r="C841">
        <v>22</v>
      </c>
      <c r="D841">
        <v>76.900000000000006</v>
      </c>
      <c r="E841">
        <v>18.2</v>
      </c>
      <c r="F841">
        <v>1001.6</v>
      </c>
      <c r="G841">
        <v>20.3</v>
      </c>
      <c r="H841" t="s">
        <v>28</v>
      </c>
      <c r="I841">
        <v>51.9</v>
      </c>
      <c r="J841">
        <v>5.6</v>
      </c>
      <c r="K841">
        <v>1.5</v>
      </c>
      <c r="L841">
        <v>11.3</v>
      </c>
      <c r="M841" t="s">
        <v>31</v>
      </c>
      <c r="N841" t="s">
        <v>34</v>
      </c>
      <c r="O841" t="s">
        <v>38</v>
      </c>
      <c r="P841" t="str">
        <f t="shared" si="26"/>
        <v>Moderate</v>
      </c>
      <c r="Q841" t="str">
        <f t="shared" si="27"/>
        <v>Moderate</v>
      </c>
    </row>
    <row r="842" spans="1:17" x14ac:dyDescent="0.2">
      <c r="A842" s="1">
        <v>44446</v>
      </c>
      <c r="B842" t="s">
        <v>20</v>
      </c>
      <c r="C842">
        <v>24.7</v>
      </c>
      <c r="D842">
        <v>66.599999999999994</v>
      </c>
      <c r="E842">
        <v>14.3</v>
      </c>
      <c r="F842">
        <v>1006.5</v>
      </c>
      <c r="G842">
        <v>9.8000000000000007</v>
      </c>
      <c r="H842" t="s">
        <v>29</v>
      </c>
      <c r="I842">
        <v>60.3</v>
      </c>
      <c r="J842">
        <v>12.6</v>
      </c>
      <c r="K842">
        <v>5.8</v>
      </c>
      <c r="L842">
        <v>12.4</v>
      </c>
      <c r="M842" t="s">
        <v>30</v>
      </c>
      <c r="N842" t="s">
        <v>34</v>
      </c>
      <c r="O842" t="s">
        <v>40</v>
      </c>
      <c r="P842" t="str">
        <f t="shared" si="26"/>
        <v>Moderate</v>
      </c>
      <c r="Q842" t="str">
        <f t="shared" si="27"/>
        <v>Moderate</v>
      </c>
    </row>
    <row r="843" spans="1:17" x14ac:dyDescent="0.2">
      <c r="A843" s="1">
        <v>44446</v>
      </c>
      <c r="B843" t="s">
        <v>16</v>
      </c>
      <c r="C843">
        <v>33.299999999999997</v>
      </c>
      <c r="D843">
        <v>75</v>
      </c>
      <c r="E843">
        <v>11.7</v>
      </c>
      <c r="F843">
        <v>1006.2</v>
      </c>
      <c r="G843">
        <v>7.4</v>
      </c>
      <c r="H843" t="s">
        <v>29</v>
      </c>
      <c r="I843">
        <v>30.1</v>
      </c>
      <c r="J843">
        <v>9.4</v>
      </c>
      <c r="K843">
        <v>6.6</v>
      </c>
      <c r="L843">
        <v>14.8</v>
      </c>
      <c r="M843" t="s">
        <v>30</v>
      </c>
      <c r="N843" t="s">
        <v>35</v>
      </c>
      <c r="O843" t="s">
        <v>39</v>
      </c>
      <c r="P843" t="str">
        <f t="shared" si="26"/>
        <v>Moderate</v>
      </c>
      <c r="Q843" t="str">
        <f t="shared" si="27"/>
        <v>Hot</v>
      </c>
    </row>
    <row r="844" spans="1:17" x14ac:dyDescent="0.2">
      <c r="A844" s="1">
        <v>44447</v>
      </c>
      <c r="B844" t="s">
        <v>17</v>
      </c>
      <c r="C844">
        <v>36.299999999999997</v>
      </c>
      <c r="D844">
        <v>49.9</v>
      </c>
      <c r="E844">
        <v>36.299999999999997</v>
      </c>
      <c r="F844">
        <v>1016.6</v>
      </c>
      <c r="G844">
        <v>15.2</v>
      </c>
      <c r="H844" t="s">
        <v>27</v>
      </c>
      <c r="I844">
        <v>69.3</v>
      </c>
      <c r="J844">
        <v>5.9</v>
      </c>
      <c r="K844">
        <v>0.7</v>
      </c>
      <c r="L844">
        <v>22</v>
      </c>
      <c r="M844" t="s">
        <v>32</v>
      </c>
      <c r="N844" t="s">
        <v>34</v>
      </c>
      <c r="O844" t="s">
        <v>40</v>
      </c>
      <c r="P844" t="str">
        <f t="shared" si="26"/>
        <v>Moderate</v>
      </c>
      <c r="Q844" t="str">
        <f t="shared" si="27"/>
        <v>Hot</v>
      </c>
    </row>
    <row r="845" spans="1:17" x14ac:dyDescent="0.2">
      <c r="A845" s="1">
        <v>44449</v>
      </c>
      <c r="B845" t="s">
        <v>19</v>
      </c>
      <c r="C845">
        <v>24.5</v>
      </c>
      <c r="D845">
        <v>89.6</v>
      </c>
      <c r="E845">
        <v>14.7</v>
      </c>
      <c r="F845">
        <v>1023.7</v>
      </c>
      <c r="G845">
        <v>17.8</v>
      </c>
      <c r="H845" t="s">
        <v>26</v>
      </c>
      <c r="I845">
        <v>55.7</v>
      </c>
      <c r="J845">
        <v>8</v>
      </c>
      <c r="K845">
        <v>5.9</v>
      </c>
      <c r="L845">
        <v>26.1</v>
      </c>
      <c r="M845" t="s">
        <v>31</v>
      </c>
      <c r="N845" t="s">
        <v>34</v>
      </c>
      <c r="O845" t="s">
        <v>40</v>
      </c>
      <c r="P845" t="str">
        <f t="shared" si="26"/>
        <v>Moderate</v>
      </c>
      <c r="Q845" t="str">
        <f t="shared" si="27"/>
        <v>Moderate</v>
      </c>
    </row>
    <row r="846" spans="1:17" x14ac:dyDescent="0.2">
      <c r="A846" s="1">
        <v>44450</v>
      </c>
      <c r="B846" t="s">
        <v>21</v>
      </c>
      <c r="C846">
        <v>24.2</v>
      </c>
      <c r="D846">
        <v>91.7</v>
      </c>
      <c r="E846">
        <v>20.2</v>
      </c>
      <c r="F846">
        <v>1011.3</v>
      </c>
      <c r="G846">
        <v>4.7</v>
      </c>
      <c r="H846" t="s">
        <v>27</v>
      </c>
      <c r="I846">
        <v>83.5</v>
      </c>
      <c r="J846">
        <v>5.9</v>
      </c>
      <c r="K846">
        <v>3.7</v>
      </c>
      <c r="L846">
        <v>27.2</v>
      </c>
      <c r="M846" t="s">
        <v>31</v>
      </c>
      <c r="N846" t="s">
        <v>34</v>
      </c>
      <c r="O846" t="s">
        <v>36</v>
      </c>
      <c r="P846" t="str">
        <f t="shared" si="26"/>
        <v>Moderate</v>
      </c>
      <c r="Q846" t="str">
        <f t="shared" si="27"/>
        <v>Moderate</v>
      </c>
    </row>
    <row r="847" spans="1:17" x14ac:dyDescent="0.2">
      <c r="A847" s="1">
        <v>44450</v>
      </c>
      <c r="B847" t="s">
        <v>16</v>
      </c>
      <c r="C847">
        <v>36.5</v>
      </c>
      <c r="D847">
        <v>77.599999999999994</v>
      </c>
      <c r="E847">
        <v>16.8</v>
      </c>
      <c r="F847">
        <v>1004.5</v>
      </c>
      <c r="G847">
        <v>11.8</v>
      </c>
      <c r="H847" t="s">
        <v>24</v>
      </c>
      <c r="I847">
        <v>97.2</v>
      </c>
      <c r="J847">
        <v>1.8</v>
      </c>
      <c r="K847">
        <v>7.9</v>
      </c>
      <c r="L847">
        <v>15.1</v>
      </c>
      <c r="M847" t="s">
        <v>33</v>
      </c>
      <c r="N847" t="s">
        <v>34</v>
      </c>
      <c r="O847" t="s">
        <v>38</v>
      </c>
      <c r="P847" t="str">
        <f t="shared" si="26"/>
        <v>Moderate</v>
      </c>
      <c r="Q847" t="str">
        <f t="shared" si="27"/>
        <v>Hot</v>
      </c>
    </row>
    <row r="848" spans="1:17" x14ac:dyDescent="0.2">
      <c r="A848" s="1">
        <v>44450</v>
      </c>
      <c r="B848" t="s">
        <v>19</v>
      </c>
      <c r="C848">
        <v>32.700000000000003</v>
      </c>
      <c r="D848">
        <v>98.3</v>
      </c>
      <c r="E848">
        <v>22</v>
      </c>
      <c r="F848">
        <v>1009.4</v>
      </c>
      <c r="G848">
        <v>6.4</v>
      </c>
      <c r="H848" t="s">
        <v>26</v>
      </c>
      <c r="I848">
        <v>55.9</v>
      </c>
      <c r="J848">
        <v>0.9</v>
      </c>
      <c r="K848">
        <v>5.3</v>
      </c>
      <c r="L848">
        <v>18.8</v>
      </c>
      <c r="M848" t="s">
        <v>32</v>
      </c>
      <c r="N848" t="s">
        <v>34</v>
      </c>
      <c r="O848" t="s">
        <v>40</v>
      </c>
      <c r="P848" t="str">
        <f t="shared" si="26"/>
        <v>Moderate</v>
      </c>
      <c r="Q848" t="str">
        <f t="shared" si="27"/>
        <v>Hot</v>
      </c>
    </row>
    <row r="849" spans="1:17" x14ac:dyDescent="0.2">
      <c r="A849" s="1">
        <v>44450</v>
      </c>
      <c r="B849" t="s">
        <v>18</v>
      </c>
      <c r="C849">
        <v>36.1</v>
      </c>
      <c r="D849">
        <v>68.8</v>
      </c>
      <c r="E849">
        <v>25.5</v>
      </c>
      <c r="F849">
        <v>1015.5</v>
      </c>
      <c r="G849">
        <v>15.9</v>
      </c>
      <c r="H849" t="s">
        <v>23</v>
      </c>
      <c r="I849">
        <v>30.8</v>
      </c>
      <c r="J849">
        <v>7.6</v>
      </c>
      <c r="K849">
        <v>0</v>
      </c>
      <c r="L849">
        <v>12.1</v>
      </c>
      <c r="M849" t="s">
        <v>32</v>
      </c>
      <c r="N849" t="s">
        <v>34</v>
      </c>
      <c r="O849" t="s">
        <v>39</v>
      </c>
      <c r="P849" t="str">
        <f t="shared" si="26"/>
        <v>Moderate</v>
      </c>
      <c r="Q849" t="str">
        <f t="shared" si="27"/>
        <v>Hot</v>
      </c>
    </row>
    <row r="850" spans="1:17" x14ac:dyDescent="0.2">
      <c r="A850" s="1">
        <v>44451</v>
      </c>
      <c r="B850" t="s">
        <v>17</v>
      </c>
      <c r="C850">
        <v>14.1</v>
      </c>
      <c r="D850">
        <v>64.8</v>
      </c>
      <c r="E850">
        <v>25.1</v>
      </c>
      <c r="F850">
        <v>1010.9</v>
      </c>
      <c r="G850">
        <v>3.8</v>
      </c>
      <c r="H850" t="s">
        <v>29</v>
      </c>
      <c r="I850">
        <v>91.3</v>
      </c>
      <c r="J850">
        <v>3.5</v>
      </c>
      <c r="K850">
        <v>0.6</v>
      </c>
      <c r="L850">
        <v>12.8</v>
      </c>
      <c r="M850" t="s">
        <v>31</v>
      </c>
      <c r="N850" t="s">
        <v>35</v>
      </c>
      <c r="O850" t="s">
        <v>40</v>
      </c>
      <c r="P850" t="str">
        <f t="shared" si="26"/>
        <v>Moderate</v>
      </c>
      <c r="Q850" t="str">
        <f t="shared" si="27"/>
        <v>Cold</v>
      </c>
    </row>
    <row r="851" spans="1:17" x14ac:dyDescent="0.2">
      <c r="A851" s="1">
        <v>44453</v>
      </c>
      <c r="B851" t="s">
        <v>19</v>
      </c>
      <c r="C851">
        <v>29.8</v>
      </c>
      <c r="D851">
        <v>65.099999999999994</v>
      </c>
      <c r="E851">
        <v>20.2</v>
      </c>
      <c r="F851">
        <v>1010.9</v>
      </c>
      <c r="G851">
        <v>6.2</v>
      </c>
      <c r="H851" t="s">
        <v>28</v>
      </c>
      <c r="I851">
        <v>68.900000000000006</v>
      </c>
      <c r="J851">
        <v>8.8000000000000007</v>
      </c>
      <c r="K851">
        <v>5.0999999999999996</v>
      </c>
      <c r="L851">
        <v>22.7</v>
      </c>
      <c r="M851" t="s">
        <v>30</v>
      </c>
      <c r="N851" t="s">
        <v>34</v>
      </c>
      <c r="O851" t="s">
        <v>38</v>
      </c>
      <c r="P851" t="str">
        <f t="shared" si="26"/>
        <v>Moderate</v>
      </c>
      <c r="Q851" t="str">
        <f t="shared" si="27"/>
        <v>Moderate</v>
      </c>
    </row>
    <row r="852" spans="1:17" x14ac:dyDescent="0.2">
      <c r="A852" s="1">
        <v>44453</v>
      </c>
      <c r="B852" t="s">
        <v>18</v>
      </c>
      <c r="C852">
        <v>32.6</v>
      </c>
      <c r="D852">
        <v>38.1</v>
      </c>
      <c r="E852">
        <v>33</v>
      </c>
      <c r="F852">
        <v>1005</v>
      </c>
      <c r="G852">
        <v>10.8</v>
      </c>
      <c r="H852" t="s">
        <v>26</v>
      </c>
      <c r="I852">
        <v>100</v>
      </c>
      <c r="J852">
        <v>5.3</v>
      </c>
      <c r="K852">
        <v>6.7</v>
      </c>
      <c r="L852">
        <v>27.4</v>
      </c>
      <c r="M852" t="s">
        <v>33</v>
      </c>
      <c r="N852" t="s">
        <v>35</v>
      </c>
      <c r="O852" t="s">
        <v>39</v>
      </c>
      <c r="P852" t="str">
        <f t="shared" si="26"/>
        <v>Moderate</v>
      </c>
      <c r="Q852" t="str">
        <f t="shared" si="27"/>
        <v>Hot</v>
      </c>
    </row>
    <row r="853" spans="1:17" x14ac:dyDescent="0.2">
      <c r="A853" s="1">
        <v>44454</v>
      </c>
      <c r="B853" t="s">
        <v>16</v>
      </c>
      <c r="C853">
        <v>20.100000000000001</v>
      </c>
      <c r="D853">
        <v>62.2</v>
      </c>
      <c r="E853">
        <v>12</v>
      </c>
      <c r="F853">
        <v>1009</v>
      </c>
      <c r="G853">
        <v>20.100000000000001</v>
      </c>
      <c r="H853" t="s">
        <v>23</v>
      </c>
      <c r="I853">
        <v>64.8</v>
      </c>
      <c r="J853">
        <v>12.3</v>
      </c>
      <c r="K853">
        <v>10.3</v>
      </c>
      <c r="L853">
        <v>22.7</v>
      </c>
      <c r="M853" t="s">
        <v>33</v>
      </c>
      <c r="N853" t="s">
        <v>35</v>
      </c>
      <c r="O853" t="s">
        <v>39</v>
      </c>
      <c r="P853" t="str">
        <f t="shared" si="26"/>
        <v>Moderate</v>
      </c>
      <c r="Q853" t="str">
        <f t="shared" si="27"/>
        <v>Moderate</v>
      </c>
    </row>
    <row r="854" spans="1:17" x14ac:dyDescent="0.2">
      <c r="A854" s="1">
        <v>44456</v>
      </c>
      <c r="B854" t="s">
        <v>19</v>
      </c>
      <c r="C854">
        <v>33.9</v>
      </c>
      <c r="D854">
        <v>97.4</v>
      </c>
      <c r="E854">
        <v>2.5</v>
      </c>
      <c r="F854">
        <v>990.6</v>
      </c>
      <c r="G854">
        <v>17.3</v>
      </c>
      <c r="H854" t="s">
        <v>22</v>
      </c>
      <c r="I854">
        <v>1.2</v>
      </c>
      <c r="J854">
        <v>9.9</v>
      </c>
      <c r="K854">
        <v>8.4</v>
      </c>
      <c r="L854">
        <v>16.7</v>
      </c>
      <c r="M854" t="s">
        <v>32</v>
      </c>
      <c r="N854" t="s">
        <v>35</v>
      </c>
      <c r="O854" t="s">
        <v>37</v>
      </c>
      <c r="P854" t="str">
        <f t="shared" si="26"/>
        <v>Low</v>
      </c>
      <c r="Q854" t="str">
        <f t="shared" si="27"/>
        <v>Hot</v>
      </c>
    </row>
    <row r="855" spans="1:17" x14ac:dyDescent="0.2">
      <c r="A855" s="1">
        <v>44456</v>
      </c>
      <c r="B855" t="s">
        <v>18</v>
      </c>
      <c r="C855">
        <v>17.2</v>
      </c>
      <c r="D855">
        <v>100</v>
      </c>
      <c r="E855">
        <v>24</v>
      </c>
      <c r="F855">
        <v>1017.1</v>
      </c>
      <c r="H855" t="s">
        <v>27</v>
      </c>
      <c r="I855">
        <v>42</v>
      </c>
      <c r="J855">
        <v>4.2</v>
      </c>
      <c r="K855">
        <v>5.9</v>
      </c>
      <c r="L855">
        <v>34</v>
      </c>
      <c r="M855" t="s">
        <v>30</v>
      </c>
      <c r="N855" t="s">
        <v>34</v>
      </c>
      <c r="O855" t="s">
        <v>39</v>
      </c>
      <c r="P855" t="str">
        <f t="shared" si="26"/>
        <v>Moderate</v>
      </c>
      <c r="Q855" t="str">
        <f t="shared" si="27"/>
        <v>Cold</v>
      </c>
    </row>
    <row r="856" spans="1:17" x14ac:dyDescent="0.2">
      <c r="A856" s="1">
        <v>44456</v>
      </c>
      <c r="B856" t="s">
        <v>21</v>
      </c>
      <c r="C856">
        <v>33.700000000000003</v>
      </c>
      <c r="D856">
        <v>77.3</v>
      </c>
      <c r="E856">
        <v>43.7</v>
      </c>
      <c r="F856">
        <v>1001.6</v>
      </c>
      <c r="G856">
        <v>15.9</v>
      </c>
      <c r="H856" t="s">
        <v>22</v>
      </c>
      <c r="I856">
        <v>58.6</v>
      </c>
      <c r="J856">
        <v>6.3</v>
      </c>
      <c r="K856">
        <v>8.5</v>
      </c>
      <c r="L856">
        <v>17.899999999999999</v>
      </c>
      <c r="M856" t="s">
        <v>32</v>
      </c>
      <c r="N856" t="s">
        <v>35</v>
      </c>
      <c r="O856" t="s">
        <v>36</v>
      </c>
      <c r="P856" t="str">
        <f t="shared" si="26"/>
        <v>Moderate</v>
      </c>
      <c r="Q856" t="str">
        <f t="shared" si="27"/>
        <v>Hot</v>
      </c>
    </row>
    <row r="857" spans="1:17" x14ac:dyDescent="0.2">
      <c r="A857" s="1">
        <v>44457</v>
      </c>
      <c r="B857" t="s">
        <v>21</v>
      </c>
      <c r="C857">
        <v>31.5</v>
      </c>
      <c r="D857">
        <v>52.4</v>
      </c>
      <c r="E857">
        <v>13.1</v>
      </c>
      <c r="F857">
        <v>1005</v>
      </c>
      <c r="G857">
        <v>3.9</v>
      </c>
      <c r="H857" t="s">
        <v>25</v>
      </c>
      <c r="I857">
        <v>26.1</v>
      </c>
      <c r="J857">
        <v>4.7</v>
      </c>
      <c r="K857">
        <v>6.2</v>
      </c>
      <c r="L857">
        <v>16.399999999999999</v>
      </c>
      <c r="M857" t="s">
        <v>33</v>
      </c>
      <c r="N857" t="s">
        <v>34</v>
      </c>
      <c r="O857" t="s">
        <v>36</v>
      </c>
      <c r="P857" t="str">
        <f t="shared" si="26"/>
        <v>Moderate</v>
      </c>
      <c r="Q857" t="str">
        <f t="shared" si="27"/>
        <v>Hot</v>
      </c>
    </row>
    <row r="858" spans="1:17" x14ac:dyDescent="0.2">
      <c r="A858" s="1">
        <v>44458</v>
      </c>
      <c r="B858" t="s">
        <v>21</v>
      </c>
      <c r="C858">
        <v>26.3</v>
      </c>
      <c r="D858">
        <v>83.7</v>
      </c>
      <c r="E858">
        <v>33</v>
      </c>
      <c r="F858">
        <v>1014.7</v>
      </c>
      <c r="G858">
        <v>17.5</v>
      </c>
      <c r="H858" t="s">
        <v>26</v>
      </c>
      <c r="I858">
        <v>23</v>
      </c>
      <c r="J858">
        <v>12.6</v>
      </c>
      <c r="K858">
        <v>8.1</v>
      </c>
      <c r="L858">
        <v>16.600000000000001</v>
      </c>
      <c r="M858" t="s">
        <v>31</v>
      </c>
      <c r="N858" t="s">
        <v>34</v>
      </c>
      <c r="O858" t="s">
        <v>39</v>
      </c>
      <c r="P858" t="str">
        <f t="shared" si="26"/>
        <v>Moderate</v>
      </c>
      <c r="Q858" t="str">
        <f t="shared" si="27"/>
        <v>Moderate</v>
      </c>
    </row>
    <row r="859" spans="1:17" x14ac:dyDescent="0.2">
      <c r="A859" s="1">
        <v>44459</v>
      </c>
      <c r="B859" t="s">
        <v>18</v>
      </c>
      <c r="C859">
        <v>20.9</v>
      </c>
      <c r="D859">
        <v>79.599999999999994</v>
      </c>
      <c r="E859">
        <v>84.5</v>
      </c>
      <c r="F859">
        <v>1004.6</v>
      </c>
      <c r="G859">
        <v>9.9</v>
      </c>
      <c r="H859" t="s">
        <v>22</v>
      </c>
      <c r="I859">
        <v>100</v>
      </c>
      <c r="J859">
        <v>9.1999999999999993</v>
      </c>
      <c r="K859">
        <v>9.3000000000000007</v>
      </c>
      <c r="L859">
        <v>20.8</v>
      </c>
      <c r="M859" t="s">
        <v>33</v>
      </c>
      <c r="N859" t="s">
        <v>35</v>
      </c>
      <c r="O859" t="s">
        <v>39</v>
      </c>
      <c r="P859" t="str">
        <f t="shared" si="26"/>
        <v>Heavy</v>
      </c>
      <c r="Q859" t="str">
        <f t="shared" si="27"/>
        <v>Moderate</v>
      </c>
    </row>
    <row r="860" spans="1:17" x14ac:dyDescent="0.2">
      <c r="A860" s="1">
        <v>44459</v>
      </c>
      <c r="B860" t="s">
        <v>19</v>
      </c>
      <c r="C860">
        <v>33.6</v>
      </c>
      <c r="D860">
        <v>93.1</v>
      </c>
      <c r="E860">
        <v>30.1</v>
      </c>
      <c r="F860">
        <v>1013.5</v>
      </c>
      <c r="H860" t="s">
        <v>27</v>
      </c>
      <c r="I860">
        <v>65.5</v>
      </c>
      <c r="J860">
        <v>6.5</v>
      </c>
      <c r="K860">
        <v>3.9</v>
      </c>
      <c r="L860">
        <v>30.9</v>
      </c>
      <c r="M860" t="s">
        <v>32</v>
      </c>
      <c r="N860" t="s">
        <v>34</v>
      </c>
      <c r="O860" t="s">
        <v>38</v>
      </c>
      <c r="P860" t="str">
        <f t="shared" si="26"/>
        <v>Moderate</v>
      </c>
      <c r="Q860" t="str">
        <f t="shared" si="27"/>
        <v>Hot</v>
      </c>
    </row>
    <row r="861" spans="1:17" x14ac:dyDescent="0.2">
      <c r="A861" s="1">
        <v>44460</v>
      </c>
      <c r="B861" t="s">
        <v>16</v>
      </c>
      <c r="C861">
        <v>18.899999999999999</v>
      </c>
      <c r="D861">
        <v>70.3</v>
      </c>
      <c r="E861">
        <v>9.6</v>
      </c>
      <c r="F861">
        <v>1004.8</v>
      </c>
      <c r="G861">
        <v>15.1</v>
      </c>
      <c r="H861" t="s">
        <v>25</v>
      </c>
      <c r="I861">
        <v>48.4</v>
      </c>
      <c r="J861">
        <v>3.8</v>
      </c>
      <c r="K861">
        <v>10.3</v>
      </c>
      <c r="L861">
        <v>23.1</v>
      </c>
      <c r="M861" t="s">
        <v>32</v>
      </c>
      <c r="N861" t="s">
        <v>34</v>
      </c>
      <c r="O861" t="s">
        <v>40</v>
      </c>
      <c r="P861" t="str">
        <f t="shared" si="26"/>
        <v>Low</v>
      </c>
      <c r="Q861" t="str">
        <f t="shared" si="27"/>
        <v>Cold</v>
      </c>
    </row>
    <row r="862" spans="1:17" x14ac:dyDescent="0.2">
      <c r="A862" s="1">
        <v>44461</v>
      </c>
      <c r="B862" t="s">
        <v>21</v>
      </c>
      <c r="C862">
        <v>15.3</v>
      </c>
      <c r="D862">
        <v>82.6</v>
      </c>
      <c r="E862">
        <v>9.9</v>
      </c>
      <c r="F862">
        <v>1010.6</v>
      </c>
      <c r="G862">
        <v>19.3</v>
      </c>
      <c r="H862" t="s">
        <v>29</v>
      </c>
      <c r="I862">
        <v>45.1</v>
      </c>
      <c r="J862">
        <v>10.3</v>
      </c>
      <c r="K862">
        <v>5.8</v>
      </c>
      <c r="L862">
        <v>23.1</v>
      </c>
      <c r="M862" t="s">
        <v>30</v>
      </c>
      <c r="N862" t="s">
        <v>34</v>
      </c>
      <c r="O862" t="s">
        <v>36</v>
      </c>
      <c r="P862" t="str">
        <f t="shared" si="26"/>
        <v>Low</v>
      </c>
      <c r="Q862" t="str">
        <f t="shared" si="27"/>
        <v>Cold</v>
      </c>
    </row>
    <row r="863" spans="1:17" x14ac:dyDescent="0.2">
      <c r="A863" s="1">
        <v>44461</v>
      </c>
      <c r="B863" t="s">
        <v>17</v>
      </c>
      <c r="C863">
        <v>22.2</v>
      </c>
      <c r="D863">
        <v>32</v>
      </c>
      <c r="E863">
        <v>18.3</v>
      </c>
      <c r="F863">
        <v>1018.5</v>
      </c>
      <c r="G863">
        <v>15.6</v>
      </c>
      <c r="H863" t="s">
        <v>29</v>
      </c>
      <c r="I863">
        <v>88.1</v>
      </c>
      <c r="J863">
        <v>5.8</v>
      </c>
      <c r="K863">
        <v>11</v>
      </c>
      <c r="L863">
        <v>3.9</v>
      </c>
      <c r="M863" t="s">
        <v>32</v>
      </c>
      <c r="N863" t="s">
        <v>34</v>
      </c>
      <c r="O863" t="s">
        <v>36</v>
      </c>
      <c r="P863" t="str">
        <f t="shared" si="26"/>
        <v>Moderate</v>
      </c>
      <c r="Q863" t="str">
        <f t="shared" si="27"/>
        <v>Moderate</v>
      </c>
    </row>
    <row r="864" spans="1:17" x14ac:dyDescent="0.2">
      <c r="A864" s="1">
        <v>44462</v>
      </c>
      <c r="B864" t="s">
        <v>20</v>
      </c>
      <c r="C864">
        <v>25.7</v>
      </c>
      <c r="D864">
        <v>71.2</v>
      </c>
      <c r="E864">
        <v>58.4</v>
      </c>
      <c r="F864">
        <v>1007</v>
      </c>
      <c r="G864">
        <v>15.5</v>
      </c>
      <c r="H864" t="s">
        <v>28</v>
      </c>
      <c r="I864">
        <v>49</v>
      </c>
      <c r="J864">
        <v>11</v>
      </c>
      <c r="K864">
        <v>6.7</v>
      </c>
      <c r="L864">
        <v>12.6</v>
      </c>
      <c r="M864" t="s">
        <v>32</v>
      </c>
      <c r="N864" t="s">
        <v>34</v>
      </c>
      <c r="O864" t="s">
        <v>39</v>
      </c>
      <c r="P864" t="str">
        <f t="shared" si="26"/>
        <v>Heavy</v>
      </c>
      <c r="Q864" t="str">
        <f t="shared" si="27"/>
        <v>Moderate</v>
      </c>
    </row>
    <row r="865" spans="1:17" x14ac:dyDescent="0.2">
      <c r="A865" s="1">
        <v>44463</v>
      </c>
      <c r="B865" t="s">
        <v>18</v>
      </c>
      <c r="C865">
        <v>29.8</v>
      </c>
      <c r="D865">
        <v>100</v>
      </c>
      <c r="E865">
        <v>9.1999999999999993</v>
      </c>
      <c r="F865">
        <v>999.6</v>
      </c>
      <c r="G865">
        <v>24.1</v>
      </c>
      <c r="H865" t="s">
        <v>26</v>
      </c>
      <c r="I865">
        <v>64.2</v>
      </c>
      <c r="J865">
        <v>9.6999999999999993</v>
      </c>
      <c r="K865">
        <v>6.9</v>
      </c>
      <c r="L865">
        <v>17.899999999999999</v>
      </c>
      <c r="M865" t="s">
        <v>33</v>
      </c>
      <c r="N865" t="s">
        <v>35</v>
      </c>
      <c r="O865" t="s">
        <v>39</v>
      </c>
      <c r="P865" t="str">
        <f t="shared" si="26"/>
        <v>Low</v>
      </c>
      <c r="Q865" t="str">
        <f t="shared" si="27"/>
        <v>Moderate</v>
      </c>
    </row>
    <row r="866" spans="1:17" x14ac:dyDescent="0.2">
      <c r="A866" s="1">
        <v>44463</v>
      </c>
      <c r="B866" t="s">
        <v>19</v>
      </c>
      <c r="C866">
        <v>20.399999999999999</v>
      </c>
      <c r="D866">
        <v>93.4</v>
      </c>
      <c r="E866">
        <v>0.4</v>
      </c>
      <c r="F866">
        <v>1010</v>
      </c>
      <c r="G866">
        <v>12.9</v>
      </c>
      <c r="H866" t="s">
        <v>27</v>
      </c>
      <c r="I866">
        <v>38.4</v>
      </c>
      <c r="J866">
        <v>8.5</v>
      </c>
      <c r="K866">
        <v>0</v>
      </c>
      <c r="L866">
        <v>26.7</v>
      </c>
      <c r="M866" t="s">
        <v>32</v>
      </c>
      <c r="N866" t="s">
        <v>34</v>
      </c>
      <c r="O866" t="s">
        <v>36</v>
      </c>
      <c r="P866" t="str">
        <f t="shared" si="26"/>
        <v>Low</v>
      </c>
      <c r="Q866" t="str">
        <f t="shared" si="27"/>
        <v>Moderate</v>
      </c>
    </row>
    <row r="867" spans="1:17" x14ac:dyDescent="0.2">
      <c r="A867" s="1">
        <v>44464</v>
      </c>
      <c r="B867" t="s">
        <v>20</v>
      </c>
      <c r="C867">
        <v>26.8</v>
      </c>
      <c r="D867">
        <v>73.7</v>
      </c>
      <c r="E867">
        <v>53</v>
      </c>
      <c r="F867">
        <v>1021.8</v>
      </c>
      <c r="G867">
        <v>9</v>
      </c>
      <c r="H867" t="s">
        <v>24</v>
      </c>
      <c r="I867">
        <v>66.7</v>
      </c>
      <c r="J867">
        <v>3</v>
      </c>
      <c r="K867">
        <v>2.5</v>
      </c>
      <c r="L867">
        <v>10</v>
      </c>
      <c r="M867" t="s">
        <v>31</v>
      </c>
      <c r="N867" t="s">
        <v>34</v>
      </c>
      <c r="O867" t="s">
        <v>40</v>
      </c>
      <c r="P867" t="str">
        <f t="shared" si="26"/>
        <v>Heavy</v>
      </c>
      <c r="Q867" t="str">
        <f t="shared" si="27"/>
        <v>Moderate</v>
      </c>
    </row>
    <row r="868" spans="1:17" x14ac:dyDescent="0.2">
      <c r="A868" s="1">
        <v>44465</v>
      </c>
      <c r="B868" t="s">
        <v>19</v>
      </c>
      <c r="C868">
        <v>14.6</v>
      </c>
      <c r="D868">
        <v>68.099999999999994</v>
      </c>
      <c r="E868">
        <v>75.8</v>
      </c>
      <c r="F868">
        <v>1024.5999999999999</v>
      </c>
      <c r="G868">
        <v>15.7</v>
      </c>
      <c r="H868" t="s">
        <v>27</v>
      </c>
      <c r="I868">
        <v>46.7</v>
      </c>
      <c r="J868">
        <v>9.1999999999999993</v>
      </c>
      <c r="K868">
        <v>6.8</v>
      </c>
      <c r="L868">
        <v>16.7</v>
      </c>
      <c r="M868" t="s">
        <v>30</v>
      </c>
      <c r="N868" t="s">
        <v>34</v>
      </c>
      <c r="O868" t="s">
        <v>40</v>
      </c>
      <c r="P868" t="str">
        <f t="shared" si="26"/>
        <v>Heavy</v>
      </c>
      <c r="Q868" t="str">
        <f t="shared" si="27"/>
        <v>Cold</v>
      </c>
    </row>
    <row r="869" spans="1:17" x14ac:dyDescent="0.2">
      <c r="A869" s="1">
        <v>44465</v>
      </c>
      <c r="B869" t="s">
        <v>19</v>
      </c>
      <c r="C869">
        <v>39.5</v>
      </c>
      <c r="D869">
        <v>90.2</v>
      </c>
      <c r="E869">
        <v>27.3</v>
      </c>
      <c r="F869">
        <v>1001.9</v>
      </c>
      <c r="G869">
        <v>9.1999999999999993</v>
      </c>
      <c r="H869" t="s">
        <v>28</v>
      </c>
      <c r="I869">
        <v>50.1</v>
      </c>
      <c r="J869">
        <v>6.5</v>
      </c>
      <c r="K869">
        <v>9.1</v>
      </c>
      <c r="L869">
        <v>5</v>
      </c>
      <c r="M869" t="s">
        <v>31</v>
      </c>
      <c r="N869" t="s">
        <v>34</v>
      </c>
      <c r="O869" t="s">
        <v>38</v>
      </c>
      <c r="P869" t="str">
        <f t="shared" si="26"/>
        <v>Moderate</v>
      </c>
      <c r="Q869" t="str">
        <f t="shared" si="27"/>
        <v>Hot</v>
      </c>
    </row>
    <row r="870" spans="1:17" x14ac:dyDescent="0.2">
      <c r="A870" s="1">
        <v>44465</v>
      </c>
      <c r="B870" t="s">
        <v>20</v>
      </c>
      <c r="C870">
        <v>41.4</v>
      </c>
      <c r="D870">
        <v>60.1</v>
      </c>
      <c r="E870">
        <v>56.1</v>
      </c>
      <c r="F870">
        <v>1015</v>
      </c>
      <c r="G870">
        <v>4.5999999999999996</v>
      </c>
      <c r="H870" t="s">
        <v>22</v>
      </c>
      <c r="I870">
        <v>90.9</v>
      </c>
      <c r="J870">
        <v>7</v>
      </c>
      <c r="K870">
        <v>8.9</v>
      </c>
      <c r="L870">
        <v>20.9</v>
      </c>
      <c r="M870" t="s">
        <v>30</v>
      </c>
      <c r="N870" t="s">
        <v>35</v>
      </c>
      <c r="O870" t="s">
        <v>39</v>
      </c>
      <c r="P870" t="str">
        <f t="shared" si="26"/>
        <v>Heavy</v>
      </c>
      <c r="Q870" t="str">
        <f t="shared" si="27"/>
        <v>Hot</v>
      </c>
    </row>
    <row r="871" spans="1:17" x14ac:dyDescent="0.2">
      <c r="A871" s="1">
        <v>44465</v>
      </c>
      <c r="B871" t="s">
        <v>20</v>
      </c>
      <c r="C871">
        <v>30.7</v>
      </c>
      <c r="D871">
        <v>91.9</v>
      </c>
      <c r="E871">
        <v>9.3000000000000007</v>
      </c>
      <c r="F871">
        <v>1016.6</v>
      </c>
      <c r="G871">
        <v>13.2</v>
      </c>
      <c r="H871" t="s">
        <v>26</v>
      </c>
      <c r="I871">
        <v>36.799999999999997</v>
      </c>
      <c r="J871">
        <v>10.7</v>
      </c>
      <c r="K871">
        <v>7.3</v>
      </c>
      <c r="L871">
        <v>11.9</v>
      </c>
      <c r="M871" t="s">
        <v>32</v>
      </c>
      <c r="N871" t="s">
        <v>34</v>
      </c>
      <c r="O871" t="s">
        <v>38</v>
      </c>
      <c r="P871" t="str">
        <f t="shared" si="26"/>
        <v>Low</v>
      </c>
      <c r="Q871" t="str">
        <f t="shared" si="27"/>
        <v>Hot</v>
      </c>
    </row>
    <row r="872" spans="1:17" x14ac:dyDescent="0.2">
      <c r="A872" s="1">
        <v>44466</v>
      </c>
      <c r="B872" t="s">
        <v>17</v>
      </c>
      <c r="C872">
        <v>23.4</v>
      </c>
      <c r="D872">
        <v>75.5</v>
      </c>
      <c r="E872">
        <v>14.6</v>
      </c>
      <c r="F872">
        <v>1009.7</v>
      </c>
      <c r="G872">
        <v>12.4</v>
      </c>
      <c r="H872" t="s">
        <v>29</v>
      </c>
      <c r="I872">
        <v>55.1</v>
      </c>
      <c r="J872">
        <v>9.5</v>
      </c>
      <c r="K872">
        <v>10.3</v>
      </c>
      <c r="L872">
        <v>25.7</v>
      </c>
      <c r="M872" t="s">
        <v>31</v>
      </c>
      <c r="N872" t="s">
        <v>35</v>
      </c>
      <c r="O872" t="s">
        <v>39</v>
      </c>
      <c r="P872" t="str">
        <f t="shared" si="26"/>
        <v>Moderate</v>
      </c>
      <c r="Q872" t="str">
        <f t="shared" si="27"/>
        <v>Moderate</v>
      </c>
    </row>
    <row r="873" spans="1:17" x14ac:dyDescent="0.2">
      <c r="A873" s="1">
        <v>44467</v>
      </c>
      <c r="B873" t="s">
        <v>18</v>
      </c>
      <c r="C873">
        <v>18.7</v>
      </c>
      <c r="D873">
        <v>56.4</v>
      </c>
      <c r="E873">
        <v>13.1</v>
      </c>
      <c r="F873">
        <v>1010.9</v>
      </c>
      <c r="G873">
        <v>11.5</v>
      </c>
      <c r="H873" t="s">
        <v>27</v>
      </c>
      <c r="I873">
        <v>42.1</v>
      </c>
      <c r="J873">
        <v>11.6</v>
      </c>
      <c r="K873">
        <v>9.3000000000000007</v>
      </c>
      <c r="L873">
        <v>18.399999999999999</v>
      </c>
      <c r="M873" t="s">
        <v>33</v>
      </c>
      <c r="N873" t="s">
        <v>35</v>
      </c>
      <c r="O873" t="s">
        <v>36</v>
      </c>
      <c r="P873" t="str">
        <f t="shared" si="26"/>
        <v>Moderate</v>
      </c>
      <c r="Q873" t="str">
        <f t="shared" si="27"/>
        <v>Cold</v>
      </c>
    </row>
    <row r="874" spans="1:17" x14ac:dyDescent="0.2">
      <c r="A874" s="1">
        <v>44468</v>
      </c>
      <c r="B874" t="s">
        <v>19</v>
      </c>
      <c r="C874">
        <v>40.299999999999997</v>
      </c>
      <c r="D874">
        <v>82.5</v>
      </c>
      <c r="E874">
        <v>47.6</v>
      </c>
      <c r="F874">
        <v>1008.1</v>
      </c>
      <c r="G874">
        <v>15.1</v>
      </c>
      <c r="H874" t="s">
        <v>26</v>
      </c>
      <c r="I874">
        <v>100</v>
      </c>
      <c r="J874">
        <v>10.7</v>
      </c>
      <c r="K874">
        <v>0.3</v>
      </c>
      <c r="L874">
        <v>14</v>
      </c>
      <c r="M874" t="s">
        <v>33</v>
      </c>
      <c r="N874" t="s">
        <v>35</v>
      </c>
      <c r="O874" t="s">
        <v>38</v>
      </c>
      <c r="P874" t="str">
        <f t="shared" si="26"/>
        <v>Moderate</v>
      </c>
      <c r="Q874" t="str">
        <f t="shared" si="27"/>
        <v>Hot</v>
      </c>
    </row>
    <row r="875" spans="1:17" x14ac:dyDescent="0.2">
      <c r="A875" s="1">
        <v>44469</v>
      </c>
      <c r="B875" t="s">
        <v>18</v>
      </c>
      <c r="C875">
        <v>13.9</v>
      </c>
      <c r="D875">
        <v>79.2</v>
      </c>
      <c r="F875">
        <v>1014.3</v>
      </c>
      <c r="G875">
        <v>18.899999999999999</v>
      </c>
      <c r="H875" t="s">
        <v>25</v>
      </c>
      <c r="I875">
        <v>22.9</v>
      </c>
      <c r="J875">
        <v>1.7</v>
      </c>
      <c r="K875">
        <v>9.6999999999999993</v>
      </c>
      <c r="L875">
        <v>12.1</v>
      </c>
      <c r="M875" t="s">
        <v>31</v>
      </c>
      <c r="N875" t="s">
        <v>35</v>
      </c>
      <c r="O875" t="s">
        <v>40</v>
      </c>
      <c r="P875" t="str">
        <f t="shared" si="26"/>
        <v>No Rain</v>
      </c>
      <c r="Q875" t="str">
        <f t="shared" si="27"/>
        <v>Cold</v>
      </c>
    </row>
    <row r="876" spans="1:17" x14ac:dyDescent="0.2">
      <c r="A876" s="1">
        <v>44470</v>
      </c>
      <c r="B876" t="s">
        <v>15</v>
      </c>
      <c r="C876">
        <v>24</v>
      </c>
      <c r="D876">
        <v>97.5</v>
      </c>
      <c r="E876">
        <v>30.6</v>
      </c>
      <c r="F876">
        <v>1006.4</v>
      </c>
      <c r="G876">
        <v>4.9000000000000004</v>
      </c>
      <c r="H876" t="s">
        <v>28</v>
      </c>
      <c r="I876">
        <v>48.1</v>
      </c>
      <c r="J876">
        <v>8.1</v>
      </c>
      <c r="K876">
        <v>10.7</v>
      </c>
      <c r="L876">
        <v>21.9</v>
      </c>
      <c r="M876" t="s">
        <v>30</v>
      </c>
      <c r="N876" t="s">
        <v>35</v>
      </c>
      <c r="O876" t="s">
        <v>39</v>
      </c>
      <c r="P876" t="str">
        <f t="shared" si="26"/>
        <v>Moderate</v>
      </c>
      <c r="Q876" t="str">
        <f t="shared" si="27"/>
        <v>Moderate</v>
      </c>
    </row>
    <row r="877" spans="1:17" x14ac:dyDescent="0.2">
      <c r="A877" s="1">
        <v>44470</v>
      </c>
      <c r="B877" t="s">
        <v>16</v>
      </c>
      <c r="C877">
        <v>21.3</v>
      </c>
      <c r="D877">
        <v>60.8</v>
      </c>
      <c r="E877">
        <v>4.3</v>
      </c>
      <c r="F877">
        <v>1017.9</v>
      </c>
      <c r="G877">
        <v>20.7</v>
      </c>
      <c r="H877" t="s">
        <v>22</v>
      </c>
      <c r="I877">
        <v>54.3</v>
      </c>
      <c r="J877">
        <v>9.9</v>
      </c>
      <c r="K877">
        <v>4.2</v>
      </c>
      <c r="L877">
        <v>17.2</v>
      </c>
      <c r="M877" t="s">
        <v>32</v>
      </c>
      <c r="N877" t="s">
        <v>34</v>
      </c>
      <c r="O877" t="s">
        <v>40</v>
      </c>
      <c r="P877" t="str">
        <f t="shared" si="26"/>
        <v>Low</v>
      </c>
      <c r="Q877" t="str">
        <f t="shared" si="27"/>
        <v>Moderate</v>
      </c>
    </row>
    <row r="878" spans="1:17" x14ac:dyDescent="0.2">
      <c r="A878" s="1">
        <v>44472</v>
      </c>
      <c r="B878" t="s">
        <v>18</v>
      </c>
      <c r="C878">
        <v>20.399999999999999</v>
      </c>
      <c r="D878">
        <v>72.8</v>
      </c>
      <c r="E878">
        <v>4.5999999999999996</v>
      </c>
      <c r="F878">
        <v>1022.2</v>
      </c>
      <c r="G878">
        <v>12.4</v>
      </c>
      <c r="H878" t="s">
        <v>22</v>
      </c>
      <c r="I878">
        <v>44</v>
      </c>
      <c r="J878">
        <v>11.2</v>
      </c>
      <c r="K878">
        <v>9.8000000000000007</v>
      </c>
      <c r="L878">
        <v>15.5</v>
      </c>
      <c r="M878" t="s">
        <v>32</v>
      </c>
      <c r="N878" t="s">
        <v>34</v>
      </c>
      <c r="O878" t="s">
        <v>38</v>
      </c>
      <c r="P878" t="str">
        <f t="shared" si="26"/>
        <v>Low</v>
      </c>
      <c r="Q878" t="str">
        <f t="shared" si="27"/>
        <v>Moderate</v>
      </c>
    </row>
    <row r="879" spans="1:17" x14ac:dyDescent="0.2">
      <c r="A879" s="1">
        <v>44472</v>
      </c>
      <c r="B879" t="s">
        <v>21</v>
      </c>
      <c r="C879">
        <v>20.5</v>
      </c>
      <c r="D879">
        <v>77.099999999999994</v>
      </c>
      <c r="E879">
        <v>15.9</v>
      </c>
      <c r="F879">
        <v>1006.3</v>
      </c>
      <c r="G879">
        <v>12.7</v>
      </c>
      <c r="H879" t="s">
        <v>29</v>
      </c>
      <c r="I879">
        <v>11.8</v>
      </c>
      <c r="J879">
        <v>5.6</v>
      </c>
      <c r="K879">
        <v>3.8</v>
      </c>
      <c r="L879">
        <v>28.5</v>
      </c>
      <c r="M879" t="s">
        <v>30</v>
      </c>
      <c r="N879" t="s">
        <v>34</v>
      </c>
      <c r="O879" t="s">
        <v>39</v>
      </c>
      <c r="P879" t="str">
        <f t="shared" si="26"/>
        <v>Moderate</v>
      </c>
      <c r="Q879" t="str">
        <f t="shared" si="27"/>
        <v>Moderate</v>
      </c>
    </row>
    <row r="880" spans="1:17" x14ac:dyDescent="0.2">
      <c r="A880" s="1">
        <v>44473</v>
      </c>
      <c r="B880" t="s">
        <v>16</v>
      </c>
      <c r="C880">
        <v>29.5</v>
      </c>
      <c r="D880">
        <v>43.9</v>
      </c>
      <c r="E880">
        <v>5.7</v>
      </c>
      <c r="F880">
        <v>1025.4000000000001</v>
      </c>
      <c r="G880">
        <v>18.5</v>
      </c>
      <c r="H880" t="s">
        <v>23</v>
      </c>
      <c r="I880">
        <v>45.5</v>
      </c>
      <c r="J880">
        <v>10.5</v>
      </c>
      <c r="K880">
        <v>8.1</v>
      </c>
      <c r="L880">
        <v>27</v>
      </c>
      <c r="M880" t="s">
        <v>31</v>
      </c>
      <c r="N880" t="s">
        <v>34</v>
      </c>
      <c r="O880" t="s">
        <v>39</v>
      </c>
      <c r="P880" t="str">
        <f t="shared" si="26"/>
        <v>Low</v>
      </c>
      <c r="Q880" t="str">
        <f t="shared" si="27"/>
        <v>Moderate</v>
      </c>
    </row>
    <row r="881" spans="1:17" x14ac:dyDescent="0.2">
      <c r="A881" s="1">
        <v>44474</v>
      </c>
      <c r="B881" t="s">
        <v>17</v>
      </c>
      <c r="C881">
        <v>20.9</v>
      </c>
      <c r="D881">
        <v>67.2</v>
      </c>
      <c r="E881">
        <v>6.5</v>
      </c>
      <c r="F881">
        <v>997.7</v>
      </c>
      <c r="G881">
        <v>27.7</v>
      </c>
      <c r="H881" t="s">
        <v>28</v>
      </c>
      <c r="I881">
        <v>73.8</v>
      </c>
      <c r="J881">
        <v>5.2</v>
      </c>
      <c r="K881">
        <v>3.1</v>
      </c>
      <c r="L881">
        <v>10.6</v>
      </c>
      <c r="M881" t="s">
        <v>31</v>
      </c>
      <c r="N881" t="s">
        <v>35</v>
      </c>
      <c r="O881" t="s">
        <v>40</v>
      </c>
      <c r="P881" t="str">
        <f t="shared" si="26"/>
        <v>Low</v>
      </c>
      <c r="Q881" t="str">
        <f t="shared" si="27"/>
        <v>Moderate</v>
      </c>
    </row>
    <row r="882" spans="1:17" x14ac:dyDescent="0.2">
      <c r="A882" s="1">
        <v>44475</v>
      </c>
      <c r="B882" t="s">
        <v>15</v>
      </c>
      <c r="C882">
        <v>18.600000000000001</v>
      </c>
      <c r="D882">
        <v>85.8</v>
      </c>
      <c r="E882">
        <v>19.899999999999999</v>
      </c>
      <c r="F882">
        <v>1011.2</v>
      </c>
      <c r="G882">
        <v>1.6</v>
      </c>
      <c r="H882" t="s">
        <v>26</v>
      </c>
      <c r="I882">
        <v>62.7</v>
      </c>
      <c r="J882">
        <v>8.9</v>
      </c>
      <c r="K882">
        <v>9.5</v>
      </c>
      <c r="L882">
        <v>18.600000000000001</v>
      </c>
      <c r="M882" t="s">
        <v>31</v>
      </c>
      <c r="N882" t="s">
        <v>35</v>
      </c>
      <c r="O882" t="s">
        <v>40</v>
      </c>
      <c r="P882" t="str">
        <f t="shared" si="26"/>
        <v>Moderate</v>
      </c>
      <c r="Q882" t="str">
        <f t="shared" si="27"/>
        <v>Cold</v>
      </c>
    </row>
    <row r="883" spans="1:17" x14ac:dyDescent="0.2">
      <c r="A883" s="1">
        <v>44476</v>
      </c>
      <c r="B883" t="s">
        <v>16</v>
      </c>
      <c r="C883">
        <v>30.9</v>
      </c>
      <c r="D883">
        <v>48.6</v>
      </c>
      <c r="E883">
        <v>40.200000000000003</v>
      </c>
      <c r="F883">
        <v>1002.9</v>
      </c>
      <c r="G883">
        <v>16.899999999999999</v>
      </c>
      <c r="H883" t="s">
        <v>23</v>
      </c>
      <c r="I883">
        <v>44.7</v>
      </c>
      <c r="J883">
        <v>6.8</v>
      </c>
      <c r="K883">
        <v>7.3</v>
      </c>
      <c r="L883">
        <v>28.8</v>
      </c>
      <c r="M883" t="s">
        <v>32</v>
      </c>
      <c r="N883" t="s">
        <v>34</v>
      </c>
      <c r="O883" t="s">
        <v>38</v>
      </c>
      <c r="P883" t="str">
        <f t="shared" si="26"/>
        <v>Moderate</v>
      </c>
      <c r="Q883" t="str">
        <f t="shared" si="27"/>
        <v>Hot</v>
      </c>
    </row>
    <row r="884" spans="1:17" x14ac:dyDescent="0.2">
      <c r="A884" s="1">
        <v>44476</v>
      </c>
      <c r="B884" t="s">
        <v>17</v>
      </c>
      <c r="C884">
        <v>31.2</v>
      </c>
      <c r="D884">
        <v>96.7</v>
      </c>
      <c r="E884">
        <v>34.200000000000003</v>
      </c>
      <c r="F884">
        <v>987.4</v>
      </c>
      <c r="G884">
        <v>21.1</v>
      </c>
      <c r="H884" t="s">
        <v>24</v>
      </c>
      <c r="I884">
        <v>57</v>
      </c>
      <c r="J884">
        <v>11.1</v>
      </c>
      <c r="K884">
        <v>10.4</v>
      </c>
      <c r="L884">
        <v>17.5</v>
      </c>
      <c r="M884" t="s">
        <v>32</v>
      </c>
      <c r="N884" t="s">
        <v>35</v>
      </c>
      <c r="O884" t="s">
        <v>40</v>
      </c>
      <c r="P884" t="str">
        <f t="shared" si="26"/>
        <v>Moderate</v>
      </c>
      <c r="Q884" t="str">
        <f t="shared" si="27"/>
        <v>Hot</v>
      </c>
    </row>
    <row r="885" spans="1:17" x14ac:dyDescent="0.2">
      <c r="A885" s="1">
        <v>44477</v>
      </c>
      <c r="B885" t="s">
        <v>15</v>
      </c>
      <c r="C885">
        <v>28.3</v>
      </c>
      <c r="D885">
        <v>57.8</v>
      </c>
      <c r="E885">
        <v>97.8</v>
      </c>
      <c r="F885">
        <v>1001.7</v>
      </c>
      <c r="G885">
        <v>27.4</v>
      </c>
      <c r="H885" t="s">
        <v>26</v>
      </c>
      <c r="I885">
        <v>0</v>
      </c>
      <c r="J885">
        <v>5</v>
      </c>
      <c r="K885">
        <v>8.1</v>
      </c>
      <c r="L885">
        <v>12.7</v>
      </c>
      <c r="M885" t="s">
        <v>32</v>
      </c>
      <c r="N885" t="s">
        <v>34</v>
      </c>
      <c r="O885" t="s">
        <v>40</v>
      </c>
      <c r="P885" t="str">
        <f t="shared" si="26"/>
        <v>Heavy</v>
      </c>
      <c r="Q885" t="str">
        <f t="shared" si="27"/>
        <v>Moderate</v>
      </c>
    </row>
    <row r="886" spans="1:17" x14ac:dyDescent="0.2">
      <c r="A886" s="1">
        <v>44477</v>
      </c>
      <c r="B886" t="s">
        <v>21</v>
      </c>
      <c r="C886">
        <v>37.700000000000003</v>
      </c>
      <c r="D886">
        <v>64.099999999999994</v>
      </c>
      <c r="E886">
        <v>7.5</v>
      </c>
      <c r="F886">
        <v>1001</v>
      </c>
      <c r="G886">
        <v>6.4</v>
      </c>
      <c r="H886" t="s">
        <v>24</v>
      </c>
      <c r="I886">
        <v>32.6</v>
      </c>
      <c r="J886">
        <v>5.8</v>
      </c>
      <c r="K886">
        <v>9.5</v>
      </c>
      <c r="L886">
        <v>26.2</v>
      </c>
      <c r="M886" t="s">
        <v>33</v>
      </c>
      <c r="N886" t="s">
        <v>34</v>
      </c>
      <c r="O886" t="s">
        <v>40</v>
      </c>
      <c r="P886" t="str">
        <f t="shared" si="26"/>
        <v>Low</v>
      </c>
      <c r="Q886" t="str">
        <f t="shared" si="27"/>
        <v>Hot</v>
      </c>
    </row>
    <row r="887" spans="1:17" x14ac:dyDescent="0.2">
      <c r="A887" s="1">
        <v>44479</v>
      </c>
      <c r="B887" t="s">
        <v>18</v>
      </c>
      <c r="C887">
        <v>18</v>
      </c>
      <c r="D887">
        <v>81.8</v>
      </c>
      <c r="E887">
        <v>50.5</v>
      </c>
      <c r="F887">
        <v>1011</v>
      </c>
      <c r="G887">
        <v>15.6</v>
      </c>
      <c r="H887" t="s">
        <v>28</v>
      </c>
      <c r="I887">
        <v>19.100000000000001</v>
      </c>
      <c r="J887">
        <v>7.2</v>
      </c>
      <c r="K887">
        <v>0</v>
      </c>
      <c r="L887">
        <v>15</v>
      </c>
      <c r="M887" t="s">
        <v>30</v>
      </c>
      <c r="N887" t="s">
        <v>34</v>
      </c>
      <c r="O887" t="s">
        <v>40</v>
      </c>
      <c r="P887" t="str">
        <f t="shared" si="26"/>
        <v>Heavy</v>
      </c>
      <c r="Q887" t="str">
        <f t="shared" si="27"/>
        <v>Cold</v>
      </c>
    </row>
    <row r="888" spans="1:17" x14ac:dyDescent="0.2">
      <c r="A888" s="1">
        <v>44480</v>
      </c>
      <c r="B888" t="s">
        <v>17</v>
      </c>
      <c r="C888">
        <v>23.7</v>
      </c>
      <c r="D888">
        <v>60.8</v>
      </c>
      <c r="E888">
        <v>6.6</v>
      </c>
      <c r="F888">
        <v>1009.4</v>
      </c>
      <c r="G888">
        <v>8.1</v>
      </c>
      <c r="H888" t="s">
        <v>22</v>
      </c>
      <c r="I888">
        <v>29.5</v>
      </c>
      <c r="J888">
        <v>7</v>
      </c>
      <c r="K888">
        <v>9.1999999999999993</v>
      </c>
      <c r="L888">
        <v>12.9</v>
      </c>
      <c r="M888" t="s">
        <v>31</v>
      </c>
      <c r="N888" t="s">
        <v>34</v>
      </c>
      <c r="O888" t="s">
        <v>38</v>
      </c>
      <c r="P888" t="str">
        <f t="shared" si="26"/>
        <v>Low</v>
      </c>
      <c r="Q888" t="str">
        <f t="shared" si="27"/>
        <v>Moderate</v>
      </c>
    </row>
    <row r="889" spans="1:17" x14ac:dyDescent="0.2">
      <c r="A889" s="1">
        <v>44481</v>
      </c>
      <c r="B889" t="s">
        <v>16</v>
      </c>
      <c r="C889">
        <v>13.9</v>
      </c>
      <c r="D889">
        <v>62.6</v>
      </c>
      <c r="E889">
        <v>27.9</v>
      </c>
      <c r="F889">
        <v>1013.3</v>
      </c>
      <c r="G889">
        <v>21.9</v>
      </c>
      <c r="H889" t="s">
        <v>24</v>
      </c>
      <c r="I889">
        <v>31.9</v>
      </c>
      <c r="J889">
        <v>9.1999999999999993</v>
      </c>
      <c r="K889">
        <v>3.6</v>
      </c>
      <c r="L889">
        <v>25.4</v>
      </c>
      <c r="M889" t="s">
        <v>33</v>
      </c>
      <c r="N889" t="s">
        <v>35</v>
      </c>
      <c r="O889" t="s">
        <v>37</v>
      </c>
      <c r="P889" t="str">
        <f t="shared" si="26"/>
        <v>Moderate</v>
      </c>
      <c r="Q889" t="str">
        <f t="shared" si="27"/>
        <v>Cold</v>
      </c>
    </row>
    <row r="890" spans="1:17" x14ac:dyDescent="0.2">
      <c r="A890" s="1">
        <v>44483</v>
      </c>
      <c r="B890" t="s">
        <v>18</v>
      </c>
      <c r="C890">
        <v>26.8</v>
      </c>
      <c r="D890">
        <v>85.1</v>
      </c>
      <c r="E890">
        <v>19.7</v>
      </c>
      <c r="F890">
        <v>1014.6</v>
      </c>
      <c r="G890">
        <v>16.7</v>
      </c>
      <c r="H890" t="s">
        <v>24</v>
      </c>
      <c r="I890">
        <v>85.8</v>
      </c>
      <c r="J890">
        <v>13.5</v>
      </c>
      <c r="K890">
        <v>5.5</v>
      </c>
      <c r="L890">
        <v>17.399999999999999</v>
      </c>
      <c r="M890" t="s">
        <v>32</v>
      </c>
      <c r="N890" t="s">
        <v>34</v>
      </c>
      <c r="O890" t="s">
        <v>37</v>
      </c>
      <c r="P890" t="str">
        <f t="shared" si="26"/>
        <v>Moderate</v>
      </c>
      <c r="Q890" t="str">
        <f t="shared" si="27"/>
        <v>Moderate</v>
      </c>
    </row>
    <row r="891" spans="1:17" x14ac:dyDescent="0.2">
      <c r="A891" s="1">
        <v>44485</v>
      </c>
      <c r="B891" t="s">
        <v>18</v>
      </c>
      <c r="C891">
        <v>33.4</v>
      </c>
      <c r="D891">
        <v>84.7</v>
      </c>
      <c r="E891">
        <v>23.2</v>
      </c>
      <c r="F891">
        <v>1009.2</v>
      </c>
      <c r="G891">
        <v>11.7</v>
      </c>
      <c r="H891" t="s">
        <v>27</v>
      </c>
      <c r="I891">
        <v>23.6</v>
      </c>
      <c r="J891">
        <v>7.4</v>
      </c>
      <c r="K891">
        <v>9</v>
      </c>
      <c r="L891">
        <v>25.4</v>
      </c>
      <c r="M891" t="s">
        <v>32</v>
      </c>
      <c r="N891" t="s">
        <v>34</v>
      </c>
      <c r="O891" t="s">
        <v>40</v>
      </c>
      <c r="P891" t="str">
        <f t="shared" si="26"/>
        <v>Moderate</v>
      </c>
      <c r="Q891" t="str">
        <f t="shared" si="27"/>
        <v>Hot</v>
      </c>
    </row>
    <row r="892" spans="1:17" x14ac:dyDescent="0.2">
      <c r="A892" s="1">
        <v>44485</v>
      </c>
      <c r="B892" t="s">
        <v>16</v>
      </c>
      <c r="C892">
        <v>29.2</v>
      </c>
      <c r="D892">
        <v>71.2</v>
      </c>
      <c r="E892">
        <v>9</v>
      </c>
      <c r="F892">
        <v>1010.7</v>
      </c>
      <c r="H892" t="s">
        <v>29</v>
      </c>
      <c r="I892">
        <v>48.6</v>
      </c>
      <c r="J892">
        <v>15</v>
      </c>
      <c r="K892">
        <v>6.4</v>
      </c>
      <c r="L892">
        <v>16.899999999999999</v>
      </c>
      <c r="M892" t="s">
        <v>30</v>
      </c>
      <c r="N892" t="s">
        <v>35</v>
      </c>
      <c r="O892" t="s">
        <v>36</v>
      </c>
      <c r="P892" t="str">
        <f t="shared" si="26"/>
        <v>Low</v>
      </c>
      <c r="Q892" t="str">
        <f t="shared" si="27"/>
        <v>Moderate</v>
      </c>
    </row>
    <row r="893" spans="1:17" x14ac:dyDescent="0.2">
      <c r="A893" s="1">
        <v>44487</v>
      </c>
      <c r="B893" t="s">
        <v>17</v>
      </c>
      <c r="C893">
        <v>33.700000000000003</v>
      </c>
      <c r="D893">
        <v>75</v>
      </c>
      <c r="E893">
        <v>49</v>
      </c>
      <c r="F893">
        <v>1007.7</v>
      </c>
      <c r="G893">
        <v>2.8</v>
      </c>
      <c r="H893" t="s">
        <v>24</v>
      </c>
      <c r="I893">
        <v>48</v>
      </c>
      <c r="J893">
        <v>3.3</v>
      </c>
      <c r="K893">
        <v>3.4</v>
      </c>
      <c r="L893">
        <v>17.399999999999999</v>
      </c>
      <c r="M893" t="s">
        <v>32</v>
      </c>
      <c r="N893" t="s">
        <v>35</v>
      </c>
      <c r="O893" t="s">
        <v>36</v>
      </c>
      <c r="P893" t="str">
        <f t="shared" si="26"/>
        <v>Moderate</v>
      </c>
      <c r="Q893" t="str">
        <f t="shared" si="27"/>
        <v>Hot</v>
      </c>
    </row>
    <row r="894" spans="1:17" x14ac:dyDescent="0.2">
      <c r="A894" s="1">
        <v>44489</v>
      </c>
      <c r="B894" t="s">
        <v>18</v>
      </c>
      <c r="C894">
        <v>30.9</v>
      </c>
      <c r="D894">
        <v>78.099999999999994</v>
      </c>
      <c r="E894">
        <v>6.4</v>
      </c>
      <c r="F894">
        <v>1015.5</v>
      </c>
      <c r="G894">
        <v>20.2</v>
      </c>
      <c r="H894" t="s">
        <v>25</v>
      </c>
      <c r="I894">
        <v>54.4</v>
      </c>
      <c r="J894">
        <v>9.4</v>
      </c>
      <c r="K894">
        <v>1.2</v>
      </c>
      <c r="L894">
        <v>13.3</v>
      </c>
      <c r="M894" t="s">
        <v>31</v>
      </c>
      <c r="N894" t="s">
        <v>35</v>
      </c>
      <c r="O894" t="s">
        <v>38</v>
      </c>
      <c r="P894" t="str">
        <f t="shared" si="26"/>
        <v>Low</v>
      </c>
      <c r="Q894" t="str">
        <f t="shared" si="27"/>
        <v>Hot</v>
      </c>
    </row>
    <row r="895" spans="1:17" x14ac:dyDescent="0.2">
      <c r="A895" s="1">
        <v>44489</v>
      </c>
      <c r="B895" t="s">
        <v>21</v>
      </c>
      <c r="C895">
        <v>26.2</v>
      </c>
      <c r="D895">
        <v>85.4</v>
      </c>
      <c r="E895">
        <v>14</v>
      </c>
      <c r="F895">
        <v>1014.8</v>
      </c>
      <c r="G895">
        <v>6.4</v>
      </c>
      <c r="H895" t="s">
        <v>27</v>
      </c>
      <c r="I895">
        <v>53.7</v>
      </c>
      <c r="J895">
        <v>7.2</v>
      </c>
      <c r="K895">
        <v>5.9</v>
      </c>
      <c r="L895">
        <v>23</v>
      </c>
      <c r="M895" t="s">
        <v>30</v>
      </c>
      <c r="N895" t="s">
        <v>34</v>
      </c>
      <c r="O895" t="s">
        <v>38</v>
      </c>
      <c r="P895" t="str">
        <f t="shared" si="26"/>
        <v>Moderate</v>
      </c>
      <c r="Q895" t="str">
        <f t="shared" si="27"/>
        <v>Moderate</v>
      </c>
    </row>
    <row r="896" spans="1:17" x14ac:dyDescent="0.2">
      <c r="A896" s="1">
        <v>44490</v>
      </c>
      <c r="B896" t="s">
        <v>15</v>
      </c>
      <c r="C896">
        <v>24.7</v>
      </c>
      <c r="E896">
        <v>41</v>
      </c>
      <c r="F896">
        <v>1003.8</v>
      </c>
      <c r="G896">
        <v>10.4</v>
      </c>
      <c r="H896" t="s">
        <v>27</v>
      </c>
      <c r="I896">
        <v>100</v>
      </c>
      <c r="J896">
        <v>13.2</v>
      </c>
      <c r="K896">
        <v>6.7</v>
      </c>
      <c r="L896">
        <v>19.899999999999999</v>
      </c>
      <c r="M896" t="s">
        <v>32</v>
      </c>
      <c r="N896" t="s">
        <v>34</v>
      </c>
      <c r="O896" t="s">
        <v>36</v>
      </c>
      <c r="P896" t="str">
        <f t="shared" si="26"/>
        <v>Moderate</v>
      </c>
      <c r="Q896" t="str">
        <f t="shared" si="27"/>
        <v>Moderate</v>
      </c>
    </row>
    <row r="897" spans="1:17" x14ac:dyDescent="0.2">
      <c r="A897" s="1">
        <v>44490</v>
      </c>
      <c r="B897" t="s">
        <v>15</v>
      </c>
      <c r="C897">
        <v>26.1</v>
      </c>
      <c r="D897">
        <v>63.7</v>
      </c>
      <c r="E897">
        <v>31.6</v>
      </c>
      <c r="F897">
        <v>1003.1</v>
      </c>
      <c r="G897">
        <v>22.4</v>
      </c>
      <c r="H897" t="s">
        <v>28</v>
      </c>
      <c r="I897">
        <v>87.7</v>
      </c>
      <c r="J897">
        <v>11</v>
      </c>
      <c r="K897">
        <v>6.6</v>
      </c>
      <c r="L897">
        <v>11.4</v>
      </c>
      <c r="M897" t="s">
        <v>33</v>
      </c>
      <c r="N897" t="s">
        <v>34</v>
      </c>
      <c r="O897" t="s">
        <v>38</v>
      </c>
      <c r="P897" t="str">
        <f t="shared" si="26"/>
        <v>Moderate</v>
      </c>
      <c r="Q897" t="str">
        <f t="shared" si="27"/>
        <v>Moderate</v>
      </c>
    </row>
    <row r="898" spans="1:17" x14ac:dyDescent="0.2">
      <c r="A898" s="1">
        <v>44490</v>
      </c>
      <c r="B898" t="s">
        <v>17</v>
      </c>
      <c r="C898">
        <v>17.7</v>
      </c>
      <c r="D898">
        <v>77.3</v>
      </c>
      <c r="E898">
        <v>8.9</v>
      </c>
      <c r="F898">
        <v>1024.9000000000001</v>
      </c>
      <c r="G898">
        <v>1.1000000000000001</v>
      </c>
      <c r="H898" t="s">
        <v>27</v>
      </c>
      <c r="I898">
        <v>35.799999999999997</v>
      </c>
      <c r="J898">
        <v>3.6</v>
      </c>
      <c r="K898">
        <v>7.3</v>
      </c>
      <c r="L898">
        <v>21.4</v>
      </c>
      <c r="M898" t="s">
        <v>31</v>
      </c>
      <c r="N898" t="s">
        <v>34</v>
      </c>
      <c r="O898" t="s">
        <v>40</v>
      </c>
      <c r="P898" t="str">
        <f t="shared" ref="P898:P961" si="28">IF(E898=0,"No Rain",IF(E898&lt;=10,"Low",IF(E898&lt;=50,"Moderate","Heavy")))</f>
        <v>Low</v>
      </c>
      <c r="Q898" t="str">
        <f t="shared" ref="Q898:Q961" si="29">IF(C898&lt;20,"Cold",IF(C898&lt;=30,"Moderate","Hot"))</f>
        <v>Cold</v>
      </c>
    </row>
    <row r="899" spans="1:17" x14ac:dyDescent="0.2">
      <c r="A899" s="1">
        <v>44490</v>
      </c>
      <c r="B899" t="s">
        <v>17</v>
      </c>
      <c r="C899">
        <v>27.7</v>
      </c>
      <c r="D899">
        <v>89.5</v>
      </c>
      <c r="E899">
        <v>25.7</v>
      </c>
      <c r="F899">
        <v>1007.3</v>
      </c>
      <c r="G899">
        <v>18</v>
      </c>
      <c r="H899" t="s">
        <v>27</v>
      </c>
      <c r="I899">
        <v>42</v>
      </c>
      <c r="J899">
        <v>8.6</v>
      </c>
      <c r="K899">
        <v>7.8</v>
      </c>
      <c r="L899">
        <v>28.4</v>
      </c>
      <c r="M899" t="s">
        <v>32</v>
      </c>
      <c r="N899" t="s">
        <v>34</v>
      </c>
      <c r="O899" t="s">
        <v>40</v>
      </c>
      <c r="P899" t="str">
        <f t="shared" si="28"/>
        <v>Moderate</v>
      </c>
      <c r="Q899" t="str">
        <f t="shared" si="29"/>
        <v>Moderate</v>
      </c>
    </row>
    <row r="900" spans="1:17" x14ac:dyDescent="0.2">
      <c r="A900" s="1">
        <v>44491</v>
      </c>
      <c r="B900" t="s">
        <v>16</v>
      </c>
      <c r="C900">
        <v>33.200000000000003</v>
      </c>
      <c r="D900">
        <v>71.400000000000006</v>
      </c>
      <c r="E900">
        <v>12.7</v>
      </c>
      <c r="F900">
        <v>1002.8</v>
      </c>
      <c r="G900">
        <v>3.2</v>
      </c>
      <c r="H900" t="s">
        <v>25</v>
      </c>
      <c r="I900">
        <v>54</v>
      </c>
      <c r="J900">
        <v>9.8000000000000007</v>
      </c>
      <c r="K900">
        <v>5.2</v>
      </c>
      <c r="L900">
        <v>14.3</v>
      </c>
      <c r="M900" t="s">
        <v>33</v>
      </c>
      <c r="N900" t="s">
        <v>34</v>
      </c>
      <c r="O900" t="s">
        <v>40</v>
      </c>
      <c r="P900" t="str">
        <f t="shared" si="28"/>
        <v>Moderate</v>
      </c>
      <c r="Q900" t="str">
        <f t="shared" si="29"/>
        <v>Hot</v>
      </c>
    </row>
    <row r="901" spans="1:17" x14ac:dyDescent="0.2">
      <c r="A901" s="1">
        <v>44491</v>
      </c>
      <c r="B901" t="s">
        <v>19</v>
      </c>
      <c r="C901">
        <v>20.6</v>
      </c>
      <c r="D901">
        <v>87.4</v>
      </c>
      <c r="E901">
        <v>11</v>
      </c>
      <c r="F901">
        <v>994</v>
      </c>
      <c r="G901">
        <v>9.1999999999999993</v>
      </c>
      <c r="H901" t="s">
        <v>28</v>
      </c>
      <c r="I901">
        <v>95.9</v>
      </c>
      <c r="J901">
        <v>15</v>
      </c>
      <c r="K901">
        <v>5.9</v>
      </c>
      <c r="L901">
        <v>7.1</v>
      </c>
      <c r="M901" t="s">
        <v>31</v>
      </c>
      <c r="N901" t="s">
        <v>34</v>
      </c>
      <c r="O901" t="s">
        <v>39</v>
      </c>
      <c r="P901" t="str">
        <f t="shared" si="28"/>
        <v>Moderate</v>
      </c>
      <c r="Q901" t="str">
        <f t="shared" si="29"/>
        <v>Moderate</v>
      </c>
    </row>
    <row r="902" spans="1:17" x14ac:dyDescent="0.2">
      <c r="A902" s="1">
        <v>44491</v>
      </c>
      <c r="B902" t="s">
        <v>16</v>
      </c>
      <c r="C902">
        <v>16.399999999999999</v>
      </c>
      <c r="D902">
        <v>84.8</v>
      </c>
      <c r="E902">
        <v>17.899999999999999</v>
      </c>
      <c r="F902">
        <v>1014.2</v>
      </c>
      <c r="G902">
        <v>20.8</v>
      </c>
      <c r="H902" t="s">
        <v>22</v>
      </c>
      <c r="I902">
        <v>60.6</v>
      </c>
      <c r="J902">
        <v>5</v>
      </c>
      <c r="K902">
        <v>4.5</v>
      </c>
      <c r="L902">
        <v>18.2</v>
      </c>
      <c r="M902" t="s">
        <v>30</v>
      </c>
      <c r="N902" t="s">
        <v>34</v>
      </c>
      <c r="O902" t="s">
        <v>39</v>
      </c>
      <c r="P902" t="str">
        <f t="shared" si="28"/>
        <v>Moderate</v>
      </c>
      <c r="Q902" t="str">
        <f t="shared" si="29"/>
        <v>Cold</v>
      </c>
    </row>
    <row r="903" spans="1:17" x14ac:dyDescent="0.2">
      <c r="A903" s="1">
        <v>44492</v>
      </c>
      <c r="B903" t="s">
        <v>21</v>
      </c>
      <c r="C903">
        <v>22.6</v>
      </c>
      <c r="D903">
        <v>44.6</v>
      </c>
      <c r="E903">
        <v>30.7</v>
      </c>
      <c r="F903">
        <v>1008</v>
      </c>
      <c r="G903">
        <v>24.8</v>
      </c>
      <c r="H903" t="s">
        <v>23</v>
      </c>
      <c r="I903">
        <v>30.7</v>
      </c>
      <c r="J903">
        <v>7</v>
      </c>
      <c r="K903">
        <v>6.4</v>
      </c>
      <c r="L903">
        <v>15.6</v>
      </c>
      <c r="M903" t="s">
        <v>33</v>
      </c>
      <c r="N903" t="s">
        <v>34</v>
      </c>
      <c r="O903" t="s">
        <v>39</v>
      </c>
      <c r="P903" t="str">
        <f t="shared" si="28"/>
        <v>Moderate</v>
      </c>
      <c r="Q903" t="str">
        <f t="shared" si="29"/>
        <v>Moderate</v>
      </c>
    </row>
    <row r="904" spans="1:17" x14ac:dyDescent="0.2">
      <c r="A904" s="1">
        <v>44492</v>
      </c>
      <c r="B904" t="s">
        <v>15</v>
      </c>
      <c r="C904">
        <v>35.799999999999997</v>
      </c>
      <c r="D904">
        <v>53.9</v>
      </c>
      <c r="E904">
        <v>2</v>
      </c>
      <c r="F904">
        <v>1005.2</v>
      </c>
      <c r="G904">
        <v>22.8</v>
      </c>
      <c r="H904" t="s">
        <v>25</v>
      </c>
      <c r="I904">
        <v>72.5</v>
      </c>
      <c r="J904">
        <v>6.3</v>
      </c>
      <c r="K904">
        <v>4.7</v>
      </c>
      <c r="L904">
        <v>28.5</v>
      </c>
      <c r="M904" t="s">
        <v>32</v>
      </c>
      <c r="N904" t="s">
        <v>34</v>
      </c>
      <c r="O904" t="s">
        <v>38</v>
      </c>
      <c r="P904" t="str">
        <f t="shared" si="28"/>
        <v>Low</v>
      </c>
      <c r="Q904" t="str">
        <f t="shared" si="29"/>
        <v>Hot</v>
      </c>
    </row>
    <row r="905" spans="1:17" x14ac:dyDescent="0.2">
      <c r="A905" s="1">
        <v>44492</v>
      </c>
      <c r="B905" t="s">
        <v>17</v>
      </c>
      <c r="D905">
        <v>85.6</v>
      </c>
      <c r="E905">
        <v>15.5</v>
      </c>
      <c r="F905">
        <v>1016.7</v>
      </c>
      <c r="G905">
        <v>15</v>
      </c>
      <c r="H905" t="s">
        <v>24</v>
      </c>
      <c r="I905">
        <v>56.6</v>
      </c>
      <c r="J905">
        <v>11.2</v>
      </c>
      <c r="K905">
        <v>7</v>
      </c>
      <c r="L905">
        <v>11.3</v>
      </c>
      <c r="M905" t="s">
        <v>31</v>
      </c>
      <c r="N905" t="s">
        <v>35</v>
      </c>
      <c r="O905" t="s">
        <v>36</v>
      </c>
      <c r="P905" t="str">
        <f t="shared" si="28"/>
        <v>Moderate</v>
      </c>
      <c r="Q905" t="str">
        <f t="shared" si="29"/>
        <v>Cold</v>
      </c>
    </row>
    <row r="906" spans="1:17" x14ac:dyDescent="0.2">
      <c r="A906" s="1">
        <v>44492</v>
      </c>
      <c r="B906" t="s">
        <v>17</v>
      </c>
      <c r="C906">
        <v>42.5</v>
      </c>
      <c r="D906">
        <v>58.5</v>
      </c>
      <c r="E906">
        <v>36.1</v>
      </c>
      <c r="F906">
        <v>1004.5</v>
      </c>
      <c r="G906">
        <v>9.3000000000000007</v>
      </c>
      <c r="H906" t="s">
        <v>22</v>
      </c>
      <c r="I906">
        <v>60.3</v>
      </c>
      <c r="J906">
        <v>12.6</v>
      </c>
      <c r="K906">
        <v>5.4</v>
      </c>
      <c r="L906">
        <v>19.399999999999999</v>
      </c>
      <c r="M906" t="s">
        <v>30</v>
      </c>
      <c r="N906" t="s">
        <v>34</v>
      </c>
      <c r="O906" t="s">
        <v>39</v>
      </c>
      <c r="P906" t="str">
        <f t="shared" si="28"/>
        <v>Moderate</v>
      </c>
      <c r="Q906" t="str">
        <f t="shared" si="29"/>
        <v>Hot</v>
      </c>
    </row>
    <row r="907" spans="1:17" x14ac:dyDescent="0.2">
      <c r="A907" s="1">
        <v>44493</v>
      </c>
      <c r="B907" t="s">
        <v>17</v>
      </c>
      <c r="C907">
        <v>32.4</v>
      </c>
      <c r="D907">
        <v>99</v>
      </c>
      <c r="E907">
        <v>8.1999999999999993</v>
      </c>
      <c r="F907">
        <v>1010.1</v>
      </c>
      <c r="G907">
        <v>15.5</v>
      </c>
      <c r="H907" t="s">
        <v>24</v>
      </c>
      <c r="I907">
        <v>42.3</v>
      </c>
      <c r="J907">
        <v>0.9</v>
      </c>
      <c r="K907">
        <v>5.7</v>
      </c>
      <c r="L907">
        <v>19.2</v>
      </c>
      <c r="M907" t="s">
        <v>32</v>
      </c>
      <c r="N907" t="s">
        <v>35</v>
      </c>
      <c r="O907" t="s">
        <v>36</v>
      </c>
      <c r="P907" t="str">
        <f t="shared" si="28"/>
        <v>Low</v>
      </c>
      <c r="Q907" t="str">
        <f t="shared" si="29"/>
        <v>Hot</v>
      </c>
    </row>
    <row r="908" spans="1:17" x14ac:dyDescent="0.2">
      <c r="A908" s="1">
        <v>44493</v>
      </c>
      <c r="B908" t="s">
        <v>20</v>
      </c>
      <c r="C908">
        <v>35.200000000000003</v>
      </c>
      <c r="D908">
        <v>42.5</v>
      </c>
      <c r="E908">
        <v>10.4</v>
      </c>
      <c r="F908">
        <v>1002.9</v>
      </c>
      <c r="G908">
        <v>10.9</v>
      </c>
      <c r="H908" t="s">
        <v>24</v>
      </c>
      <c r="I908">
        <v>100</v>
      </c>
      <c r="J908">
        <v>8.5</v>
      </c>
      <c r="K908">
        <v>3.8</v>
      </c>
      <c r="L908">
        <v>31.3</v>
      </c>
      <c r="M908" t="s">
        <v>32</v>
      </c>
      <c r="N908" t="s">
        <v>34</v>
      </c>
      <c r="O908" t="s">
        <v>39</v>
      </c>
      <c r="P908" t="str">
        <f t="shared" si="28"/>
        <v>Moderate</v>
      </c>
      <c r="Q908" t="str">
        <f t="shared" si="29"/>
        <v>Hot</v>
      </c>
    </row>
    <row r="909" spans="1:17" x14ac:dyDescent="0.2">
      <c r="A909" s="1">
        <v>44494</v>
      </c>
      <c r="B909" t="s">
        <v>20</v>
      </c>
      <c r="C909">
        <v>38.1</v>
      </c>
      <c r="D909">
        <v>74.400000000000006</v>
      </c>
      <c r="E909">
        <v>15.4</v>
      </c>
      <c r="F909">
        <v>1005.1</v>
      </c>
      <c r="G909">
        <v>8.9</v>
      </c>
      <c r="H909" t="s">
        <v>27</v>
      </c>
      <c r="I909">
        <v>13</v>
      </c>
      <c r="J909">
        <v>15</v>
      </c>
      <c r="K909">
        <v>2.1</v>
      </c>
      <c r="L909">
        <v>11.9</v>
      </c>
      <c r="M909" t="s">
        <v>30</v>
      </c>
      <c r="N909" t="s">
        <v>35</v>
      </c>
      <c r="O909" t="s">
        <v>38</v>
      </c>
      <c r="P909" t="str">
        <f t="shared" si="28"/>
        <v>Moderate</v>
      </c>
      <c r="Q909" t="str">
        <f t="shared" si="29"/>
        <v>Hot</v>
      </c>
    </row>
    <row r="910" spans="1:17" x14ac:dyDescent="0.2">
      <c r="A910" s="1">
        <v>44494</v>
      </c>
      <c r="B910" t="s">
        <v>19</v>
      </c>
      <c r="C910">
        <v>25.6</v>
      </c>
      <c r="D910">
        <v>55.2</v>
      </c>
      <c r="E910">
        <v>7.2</v>
      </c>
      <c r="F910">
        <v>1000.1</v>
      </c>
      <c r="G910">
        <v>5.6</v>
      </c>
      <c r="H910" t="s">
        <v>24</v>
      </c>
      <c r="I910">
        <v>29.1</v>
      </c>
      <c r="J910">
        <v>2.2000000000000002</v>
      </c>
      <c r="K910">
        <v>11</v>
      </c>
      <c r="L910">
        <v>21.9</v>
      </c>
      <c r="M910" t="s">
        <v>33</v>
      </c>
      <c r="N910" t="s">
        <v>35</v>
      </c>
      <c r="O910" t="s">
        <v>36</v>
      </c>
      <c r="P910" t="str">
        <f t="shared" si="28"/>
        <v>Low</v>
      </c>
      <c r="Q910" t="str">
        <f t="shared" si="29"/>
        <v>Moderate</v>
      </c>
    </row>
    <row r="911" spans="1:17" x14ac:dyDescent="0.2">
      <c r="A911" s="1">
        <v>44494</v>
      </c>
      <c r="B911" t="s">
        <v>16</v>
      </c>
      <c r="C911">
        <v>19.600000000000001</v>
      </c>
      <c r="D911">
        <v>38.700000000000003</v>
      </c>
      <c r="E911">
        <v>5.8</v>
      </c>
      <c r="F911">
        <v>1010.3</v>
      </c>
      <c r="G911">
        <v>22.9</v>
      </c>
      <c r="H911" t="s">
        <v>23</v>
      </c>
      <c r="I911">
        <v>65.3</v>
      </c>
      <c r="J911">
        <v>4.3</v>
      </c>
      <c r="K911">
        <v>2.9</v>
      </c>
      <c r="L911">
        <v>22</v>
      </c>
      <c r="M911" t="s">
        <v>30</v>
      </c>
      <c r="N911" t="s">
        <v>34</v>
      </c>
      <c r="O911" t="s">
        <v>39</v>
      </c>
      <c r="P911" t="str">
        <f t="shared" si="28"/>
        <v>Low</v>
      </c>
      <c r="Q911" t="str">
        <f t="shared" si="29"/>
        <v>Cold</v>
      </c>
    </row>
    <row r="912" spans="1:17" x14ac:dyDescent="0.2">
      <c r="A912" s="1">
        <v>44496</v>
      </c>
      <c r="B912" t="s">
        <v>17</v>
      </c>
      <c r="C912">
        <v>18.399999999999999</v>
      </c>
      <c r="D912">
        <v>62.6</v>
      </c>
      <c r="E912">
        <v>3.3</v>
      </c>
      <c r="F912">
        <v>1021.8</v>
      </c>
      <c r="G912">
        <v>9.6999999999999993</v>
      </c>
      <c r="H912" t="s">
        <v>23</v>
      </c>
      <c r="I912">
        <v>0</v>
      </c>
      <c r="J912">
        <v>6.3</v>
      </c>
      <c r="K912">
        <v>4.8</v>
      </c>
      <c r="L912">
        <v>24.9</v>
      </c>
      <c r="M912" t="s">
        <v>30</v>
      </c>
      <c r="N912" t="s">
        <v>34</v>
      </c>
      <c r="O912" t="s">
        <v>39</v>
      </c>
      <c r="P912" t="str">
        <f t="shared" si="28"/>
        <v>Low</v>
      </c>
      <c r="Q912" t="str">
        <f t="shared" si="29"/>
        <v>Cold</v>
      </c>
    </row>
    <row r="913" spans="1:17" x14ac:dyDescent="0.2">
      <c r="A913" s="1">
        <v>44496</v>
      </c>
      <c r="B913" t="s">
        <v>15</v>
      </c>
      <c r="C913">
        <v>30.1</v>
      </c>
      <c r="D913">
        <v>65.599999999999994</v>
      </c>
      <c r="E913">
        <v>31.1</v>
      </c>
      <c r="F913">
        <v>1009.4</v>
      </c>
      <c r="G913">
        <v>23.4</v>
      </c>
      <c r="H913" t="s">
        <v>26</v>
      </c>
      <c r="I913">
        <v>62.9</v>
      </c>
      <c r="J913">
        <v>11.2</v>
      </c>
      <c r="K913">
        <v>3.1</v>
      </c>
      <c r="L913">
        <v>24.3</v>
      </c>
      <c r="M913" t="s">
        <v>30</v>
      </c>
      <c r="N913" t="s">
        <v>35</v>
      </c>
      <c r="O913" t="s">
        <v>36</v>
      </c>
      <c r="P913" t="str">
        <f t="shared" si="28"/>
        <v>Moderate</v>
      </c>
      <c r="Q913" t="str">
        <f t="shared" si="29"/>
        <v>Hot</v>
      </c>
    </row>
    <row r="914" spans="1:17" x14ac:dyDescent="0.2">
      <c r="A914" s="1">
        <v>44497</v>
      </c>
      <c r="B914" t="s">
        <v>18</v>
      </c>
      <c r="C914">
        <v>24.1</v>
      </c>
      <c r="D914">
        <v>58.5</v>
      </c>
      <c r="E914">
        <v>19.600000000000001</v>
      </c>
      <c r="F914">
        <v>1007.8</v>
      </c>
      <c r="G914">
        <v>26.4</v>
      </c>
      <c r="H914" t="s">
        <v>24</v>
      </c>
      <c r="I914">
        <v>100</v>
      </c>
      <c r="J914">
        <v>7.9</v>
      </c>
      <c r="K914">
        <v>7.2</v>
      </c>
      <c r="L914">
        <v>12.6</v>
      </c>
      <c r="M914" t="s">
        <v>31</v>
      </c>
      <c r="N914" t="s">
        <v>34</v>
      </c>
      <c r="O914" t="s">
        <v>40</v>
      </c>
      <c r="P914" t="str">
        <f t="shared" si="28"/>
        <v>Moderate</v>
      </c>
      <c r="Q914" t="str">
        <f t="shared" si="29"/>
        <v>Moderate</v>
      </c>
    </row>
    <row r="915" spans="1:17" x14ac:dyDescent="0.2">
      <c r="A915" s="1">
        <v>44497</v>
      </c>
      <c r="B915" t="s">
        <v>21</v>
      </c>
      <c r="C915">
        <v>21.9</v>
      </c>
      <c r="D915">
        <v>93</v>
      </c>
      <c r="E915">
        <v>1.9</v>
      </c>
      <c r="F915">
        <v>999.6</v>
      </c>
      <c r="G915">
        <v>7.7</v>
      </c>
      <c r="H915" t="s">
        <v>28</v>
      </c>
      <c r="I915">
        <v>16.600000000000001</v>
      </c>
      <c r="J915">
        <v>7.2</v>
      </c>
      <c r="K915">
        <v>7.2</v>
      </c>
      <c r="L915">
        <v>17.100000000000001</v>
      </c>
      <c r="M915" t="s">
        <v>33</v>
      </c>
      <c r="N915" t="s">
        <v>34</v>
      </c>
      <c r="O915" t="s">
        <v>39</v>
      </c>
      <c r="P915" t="str">
        <f t="shared" si="28"/>
        <v>Low</v>
      </c>
      <c r="Q915" t="str">
        <f t="shared" si="29"/>
        <v>Moderate</v>
      </c>
    </row>
    <row r="916" spans="1:17" x14ac:dyDescent="0.2">
      <c r="A916" s="1">
        <v>44497</v>
      </c>
      <c r="B916" t="s">
        <v>20</v>
      </c>
      <c r="C916">
        <v>31.7</v>
      </c>
      <c r="D916">
        <v>96.7</v>
      </c>
      <c r="E916">
        <v>56.2</v>
      </c>
      <c r="F916">
        <v>1012.1</v>
      </c>
      <c r="G916">
        <v>15.7</v>
      </c>
      <c r="H916" t="s">
        <v>24</v>
      </c>
      <c r="I916">
        <v>92.9</v>
      </c>
      <c r="J916">
        <v>7.9</v>
      </c>
      <c r="K916">
        <v>2.2999999999999998</v>
      </c>
      <c r="L916">
        <v>24.1</v>
      </c>
      <c r="M916" t="s">
        <v>32</v>
      </c>
      <c r="N916" t="s">
        <v>34</v>
      </c>
      <c r="O916" t="s">
        <v>40</v>
      </c>
      <c r="P916" t="str">
        <f t="shared" si="28"/>
        <v>Heavy</v>
      </c>
      <c r="Q916" t="str">
        <f t="shared" si="29"/>
        <v>Hot</v>
      </c>
    </row>
    <row r="917" spans="1:17" x14ac:dyDescent="0.2">
      <c r="A917" s="1">
        <v>44498</v>
      </c>
      <c r="B917" t="s">
        <v>18</v>
      </c>
      <c r="C917">
        <v>22.7</v>
      </c>
      <c r="D917">
        <v>83</v>
      </c>
      <c r="E917">
        <v>6.2</v>
      </c>
      <c r="F917">
        <v>1006</v>
      </c>
      <c r="G917">
        <v>17.8</v>
      </c>
      <c r="H917" t="s">
        <v>27</v>
      </c>
      <c r="I917">
        <v>100</v>
      </c>
      <c r="J917">
        <v>9.4</v>
      </c>
      <c r="K917">
        <v>2.2999999999999998</v>
      </c>
      <c r="L917">
        <v>16.8</v>
      </c>
      <c r="M917" t="s">
        <v>32</v>
      </c>
      <c r="N917" t="s">
        <v>34</v>
      </c>
      <c r="O917" t="s">
        <v>39</v>
      </c>
      <c r="P917" t="str">
        <f t="shared" si="28"/>
        <v>Low</v>
      </c>
      <c r="Q917" t="str">
        <f t="shared" si="29"/>
        <v>Moderate</v>
      </c>
    </row>
    <row r="918" spans="1:17" x14ac:dyDescent="0.2">
      <c r="A918" s="1">
        <v>44498</v>
      </c>
      <c r="B918" t="s">
        <v>19</v>
      </c>
      <c r="C918">
        <v>20.7</v>
      </c>
      <c r="D918">
        <v>63.9</v>
      </c>
      <c r="E918">
        <v>5.6</v>
      </c>
      <c r="F918">
        <v>990.1</v>
      </c>
      <c r="G918">
        <v>18.100000000000001</v>
      </c>
      <c r="H918" t="s">
        <v>28</v>
      </c>
      <c r="I918">
        <v>31.3</v>
      </c>
      <c r="J918">
        <v>10</v>
      </c>
      <c r="K918">
        <v>8.6999999999999993</v>
      </c>
      <c r="L918">
        <v>27.6</v>
      </c>
      <c r="M918" t="s">
        <v>30</v>
      </c>
      <c r="N918" t="s">
        <v>34</v>
      </c>
      <c r="O918" t="s">
        <v>39</v>
      </c>
      <c r="P918" t="str">
        <f t="shared" si="28"/>
        <v>Low</v>
      </c>
      <c r="Q918" t="str">
        <f t="shared" si="29"/>
        <v>Moderate</v>
      </c>
    </row>
    <row r="919" spans="1:17" x14ac:dyDescent="0.2">
      <c r="A919" s="1">
        <v>44498</v>
      </c>
      <c r="B919" t="s">
        <v>17</v>
      </c>
      <c r="C919">
        <v>24.1</v>
      </c>
      <c r="D919">
        <v>48.6</v>
      </c>
      <c r="E919">
        <v>8.8000000000000007</v>
      </c>
      <c r="F919">
        <v>1012.5</v>
      </c>
      <c r="G919">
        <v>6.6</v>
      </c>
      <c r="H919" t="s">
        <v>23</v>
      </c>
      <c r="I919">
        <v>49.7</v>
      </c>
      <c r="J919">
        <v>12.2</v>
      </c>
      <c r="K919">
        <v>5.5</v>
      </c>
      <c r="L919">
        <v>7.7</v>
      </c>
      <c r="M919" t="s">
        <v>32</v>
      </c>
      <c r="N919" t="s">
        <v>34</v>
      </c>
      <c r="O919" t="s">
        <v>40</v>
      </c>
      <c r="P919" t="str">
        <f t="shared" si="28"/>
        <v>Low</v>
      </c>
      <c r="Q919" t="str">
        <f t="shared" si="29"/>
        <v>Moderate</v>
      </c>
    </row>
    <row r="920" spans="1:17" x14ac:dyDescent="0.2">
      <c r="A920" s="1">
        <v>44500</v>
      </c>
      <c r="B920" t="s">
        <v>21</v>
      </c>
      <c r="C920">
        <v>34</v>
      </c>
      <c r="D920">
        <v>83.7</v>
      </c>
      <c r="E920">
        <v>33.1</v>
      </c>
      <c r="F920">
        <v>992.9</v>
      </c>
      <c r="G920">
        <v>19.3</v>
      </c>
      <c r="H920" t="s">
        <v>27</v>
      </c>
      <c r="I920">
        <v>71.3</v>
      </c>
      <c r="J920">
        <v>5.6</v>
      </c>
      <c r="K920">
        <v>4.9000000000000004</v>
      </c>
      <c r="L920">
        <v>12.9</v>
      </c>
      <c r="M920" t="s">
        <v>32</v>
      </c>
      <c r="N920" t="s">
        <v>35</v>
      </c>
      <c r="O920" t="s">
        <v>36</v>
      </c>
      <c r="P920" t="str">
        <f t="shared" si="28"/>
        <v>Moderate</v>
      </c>
      <c r="Q920" t="str">
        <f t="shared" si="29"/>
        <v>Hot</v>
      </c>
    </row>
    <row r="921" spans="1:17" x14ac:dyDescent="0.2">
      <c r="A921" s="1">
        <v>44500</v>
      </c>
      <c r="B921" t="s">
        <v>21</v>
      </c>
      <c r="C921">
        <v>30</v>
      </c>
      <c r="D921">
        <v>71</v>
      </c>
      <c r="E921">
        <v>25.4</v>
      </c>
      <c r="F921">
        <v>1009.1</v>
      </c>
      <c r="G921">
        <v>13</v>
      </c>
      <c r="H921" t="s">
        <v>26</v>
      </c>
      <c r="I921">
        <v>0</v>
      </c>
      <c r="J921">
        <v>4.8</v>
      </c>
      <c r="K921">
        <v>4.9000000000000004</v>
      </c>
      <c r="L921">
        <v>15.6</v>
      </c>
      <c r="M921" t="s">
        <v>33</v>
      </c>
      <c r="N921" t="s">
        <v>34</v>
      </c>
      <c r="O921" t="s">
        <v>40</v>
      </c>
      <c r="P921" t="str">
        <f t="shared" si="28"/>
        <v>Moderate</v>
      </c>
      <c r="Q921" t="str">
        <f t="shared" si="29"/>
        <v>Moderate</v>
      </c>
    </row>
    <row r="922" spans="1:17" x14ac:dyDescent="0.2">
      <c r="A922" s="1">
        <v>44501</v>
      </c>
      <c r="B922" t="s">
        <v>18</v>
      </c>
      <c r="C922">
        <v>32.1</v>
      </c>
      <c r="D922">
        <v>87.8</v>
      </c>
      <c r="E922">
        <v>8.3000000000000007</v>
      </c>
      <c r="F922">
        <v>1003.7</v>
      </c>
      <c r="G922">
        <v>20.3</v>
      </c>
      <c r="H922" t="s">
        <v>23</v>
      </c>
      <c r="I922">
        <v>69.8</v>
      </c>
      <c r="J922">
        <v>2.9</v>
      </c>
      <c r="K922">
        <v>4.0999999999999996</v>
      </c>
      <c r="L922">
        <v>13.8</v>
      </c>
      <c r="M922" t="s">
        <v>31</v>
      </c>
      <c r="N922" t="s">
        <v>34</v>
      </c>
      <c r="O922" t="s">
        <v>36</v>
      </c>
      <c r="P922" t="str">
        <f t="shared" si="28"/>
        <v>Low</v>
      </c>
      <c r="Q922" t="str">
        <f t="shared" si="29"/>
        <v>Hot</v>
      </c>
    </row>
    <row r="923" spans="1:17" x14ac:dyDescent="0.2">
      <c r="A923" s="1">
        <v>44502</v>
      </c>
      <c r="B923" t="s">
        <v>16</v>
      </c>
      <c r="C923">
        <v>29.3</v>
      </c>
      <c r="D923">
        <v>71.7</v>
      </c>
      <c r="E923">
        <v>14.1</v>
      </c>
      <c r="F923">
        <v>1014.1</v>
      </c>
      <c r="G923">
        <v>9.8000000000000007</v>
      </c>
      <c r="H923" t="s">
        <v>27</v>
      </c>
      <c r="J923">
        <v>9.3000000000000007</v>
      </c>
      <c r="K923">
        <v>7.7</v>
      </c>
      <c r="L923">
        <v>8.1999999999999993</v>
      </c>
      <c r="M923" t="s">
        <v>30</v>
      </c>
      <c r="N923" t="s">
        <v>35</v>
      </c>
      <c r="O923" t="s">
        <v>36</v>
      </c>
      <c r="P923" t="str">
        <f t="shared" si="28"/>
        <v>Moderate</v>
      </c>
      <c r="Q923" t="str">
        <f t="shared" si="29"/>
        <v>Moderate</v>
      </c>
    </row>
    <row r="924" spans="1:17" x14ac:dyDescent="0.2">
      <c r="A924" s="1">
        <v>44502</v>
      </c>
      <c r="B924" t="s">
        <v>15</v>
      </c>
      <c r="C924">
        <v>20.2</v>
      </c>
      <c r="D924">
        <v>70.8</v>
      </c>
      <c r="E924">
        <v>4.5</v>
      </c>
      <c r="F924">
        <v>1011.2</v>
      </c>
      <c r="G924">
        <v>18.899999999999999</v>
      </c>
      <c r="H924" t="s">
        <v>28</v>
      </c>
      <c r="I924">
        <v>25</v>
      </c>
      <c r="J924">
        <v>12.1</v>
      </c>
      <c r="K924">
        <v>8.4</v>
      </c>
      <c r="L924">
        <v>26.1</v>
      </c>
      <c r="M924" t="s">
        <v>32</v>
      </c>
      <c r="N924" t="s">
        <v>34</v>
      </c>
      <c r="O924" t="s">
        <v>36</v>
      </c>
      <c r="P924" t="str">
        <f t="shared" si="28"/>
        <v>Low</v>
      </c>
      <c r="Q924" t="str">
        <f t="shared" si="29"/>
        <v>Moderate</v>
      </c>
    </row>
    <row r="925" spans="1:17" x14ac:dyDescent="0.2">
      <c r="A925" s="1">
        <v>44502</v>
      </c>
      <c r="B925" t="s">
        <v>15</v>
      </c>
      <c r="C925">
        <v>31.3</v>
      </c>
      <c r="D925">
        <v>50.5</v>
      </c>
      <c r="E925">
        <v>34.299999999999997</v>
      </c>
      <c r="F925">
        <v>1007.7</v>
      </c>
      <c r="G925">
        <v>17</v>
      </c>
      <c r="H925" t="s">
        <v>24</v>
      </c>
      <c r="I925">
        <v>0</v>
      </c>
      <c r="J925">
        <v>7.4</v>
      </c>
      <c r="K925">
        <v>6.2</v>
      </c>
      <c r="L925">
        <v>17.399999999999999</v>
      </c>
      <c r="M925" t="s">
        <v>33</v>
      </c>
      <c r="N925" t="s">
        <v>34</v>
      </c>
      <c r="O925" t="s">
        <v>36</v>
      </c>
      <c r="P925" t="str">
        <f t="shared" si="28"/>
        <v>Moderate</v>
      </c>
      <c r="Q925" t="str">
        <f t="shared" si="29"/>
        <v>Hot</v>
      </c>
    </row>
    <row r="926" spans="1:17" x14ac:dyDescent="0.2">
      <c r="A926" s="1">
        <v>44502</v>
      </c>
      <c r="B926" t="s">
        <v>17</v>
      </c>
      <c r="C926">
        <v>37.200000000000003</v>
      </c>
      <c r="D926">
        <v>86.4</v>
      </c>
      <c r="E926">
        <v>22.1</v>
      </c>
      <c r="F926">
        <v>1017.1</v>
      </c>
      <c r="G926">
        <v>11.3</v>
      </c>
      <c r="H926" t="s">
        <v>22</v>
      </c>
      <c r="I926">
        <v>29.7</v>
      </c>
      <c r="J926">
        <v>10.7</v>
      </c>
      <c r="K926">
        <v>6.5</v>
      </c>
      <c r="L926">
        <v>28.5</v>
      </c>
      <c r="M926" t="s">
        <v>31</v>
      </c>
      <c r="N926" t="s">
        <v>34</v>
      </c>
      <c r="O926" t="s">
        <v>37</v>
      </c>
      <c r="P926" t="str">
        <f t="shared" si="28"/>
        <v>Moderate</v>
      </c>
      <c r="Q926" t="str">
        <f t="shared" si="29"/>
        <v>Hot</v>
      </c>
    </row>
    <row r="927" spans="1:17" x14ac:dyDescent="0.2">
      <c r="A927" s="1">
        <v>44502</v>
      </c>
      <c r="B927" t="s">
        <v>15</v>
      </c>
      <c r="C927">
        <v>26.9</v>
      </c>
      <c r="D927">
        <v>81.599999999999994</v>
      </c>
      <c r="E927">
        <v>3.9</v>
      </c>
      <c r="F927">
        <v>1001.5</v>
      </c>
      <c r="G927">
        <v>20.5</v>
      </c>
      <c r="H927" t="s">
        <v>29</v>
      </c>
      <c r="I927">
        <v>12.1</v>
      </c>
      <c r="J927">
        <v>4.8</v>
      </c>
      <c r="K927">
        <v>1.1000000000000001</v>
      </c>
      <c r="L927">
        <v>21.4</v>
      </c>
      <c r="M927" t="s">
        <v>32</v>
      </c>
      <c r="N927" t="s">
        <v>34</v>
      </c>
      <c r="O927" t="s">
        <v>40</v>
      </c>
      <c r="P927" t="str">
        <f t="shared" si="28"/>
        <v>Low</v>
      </c>
      <c r="Q927" t="str">
        <f t="shared" si="29"/>
        <v>Moderate</v>
      </c>
    </row>
    <row r="928" spans="1:17" x14ac:dyDescent="0.2">
      <c r="A928" s="1">
        <v>44503</v>
      </c>
      <c r="B928" t="s">
        <v>19</v>
      </c>
      <c r="C928">
        <v>40.4</v>
      </c>
      <c r="D928">
        <v>94</v>
      </c>
      <c r="E928">
        <v>7.7</v>
      </c>
      <c r="F928">
        <v>1013.4</v>
      </c>
      <c r="G928">
        <v>15.9</v>
      </c>
      <c r="H928" t="s">
        <v>26</v>
      </c>
      <c r="I928">
        <v>33.5</v>
      </c>
      <c r="J928">
        <v>5.2</v>
      </c>
      <c r="K928">
        <v>4.5999999999999996</v>
      </c>
      <c r="L928">
        <v>10.199999999999999</v>
      </c>
      <c r="M928" t="s">
        <v>30</v>
      </c>
      <c r="N928" t="s">
        <v>34</v>
      </c>
      <c r="O928" t="s">
        <v>36</v>
      </c>
      <c r="P928" t="str">
        <f t="shared" si="28"/>
        <v>Low</v>
      </c>
      <c r="Q928" t="str">
        <f t="shared" si="29"/>
        <v>Hot</v>
      </c>
    </row>
    <row r="929" spans="1:17" x14ac:dyDescent="0.2">
      <c r="A929" s="1">
        <v>44505</v>
      </c>
      <c r="B929" t="s">
        <v>20</v>
      </c>
      <c r="C929">
        <v>29.5</v>
      </c>
      <c r="D929">
        <v>66.8</v>
      </c>
      <c r="E929">
        <v>15.5</v>
      </c>
      <c r="F929">
        <v>1008.3</v>
      </c>
      <c r="G929">
        <v>8.3000000000000007</v>
      </c>
      <c r="H929" t="s">
        <v>24</v>
      </c>
      <c r="I929">
        <v>100</v>
      </c>
      <c r="J929">
        <v>7.5</v>
      </c>
      <c r="K929">
        <v>3.6</v>
      </c>
      <c r="L929">
        <v>13.1</v>
      </c>
      <c r="M929" t="s">
        <v>32</v>
      </c>
      <c r="N929" t="s">
        <v>35</v>
      </c>
      <c r="O929" t="s">
        <v>36</v>
      </c>
      <c r="P929" t="str">
        <f t="shared" si="28"/>
        <v>Moderate</v>
      </c>
      <c r="Q929" t="str">
        <f t="shared" si="29"/>
        <v>Moderate</v>
      </c>
    </row>
    <row r="930" spans="1:17" x14ac:dyDescent="0.2">
      <c r="A930" s="1">
        <v>44506</v>
      </c>
      <c r="B930" t="s">
        <v>16</v>
      </c>
      <c r="C930">
        <v>31</v>
      </c>
      <c r="D930">
        <v>89.3</v>
      </c>
      <c r="E930">
        <v>20.8</v>
      </c>
      <c r="F930">
        <v>1009.8</v>
      </c>
      <c r="G930">
        <v>14.7</v>
      </c>
      <c r="H930" t="s">
        <v>24</v>
      </c>
      <c r="I930">
        <v>42.3</v>
      </c>
      <c r="J930">
        <v>11.6</v>
      </c>
      <c r="K930">
        <v>10.9</v>
      </c>
      <c r="L930">
        <v>13.3</v>
      </c>
      <c r="M930" t="s">
        <v>30</v>
      </c>
      <c r="N930" t="s">
        <v>34</v>
      </c>
      <c r="O930" t="s">
        <v>38</v>
      </c>
      <c r="P930" t="str">
        <f t="shared" si="28"/>
        <v>Moderate</v>
      </c>
      <c r="Q930" t="str">
        <f t="shared" si="29"/>
        <v>Hot</v>
      </c>
    </row>
    <row r="931" spans="1:17" x14ac:dyDescent="0.2">
      <c r="A931" s="1">
        <v>44507</v>
      </c>
      <c r="B931" t="s">
        <v>19</v>
      </c>
      <c r="C931">
        <v>28.7</v>
      </c>
      <c r="D931">
        <v>68.400000000000006</v>
      </c>
      <c r="E931">
        <v>15.2</v>
      </c>
      <c r="F931">
        <v>1011.6</v>
      </c>
      <c r="G931">
        <v>8.8000000000000007</v>
      </c>
      <c r="H931" t="s">
        <v>25</v>
      </c>
      <c r="I931">
        <v>47.4</v>
      </c>
      <c r="J931">
        <v>12.8</v>
      </c>
      <c r="K931">
        <v>4.8</v>
      </c>
      <c r="L931">
        <v>14.4</v>
      </c>
      <c r="M931" t="s">
        <v>32</v>
      </c>
      <c r="N931" t="s">
        <v>34</v>
      </c>
      <c r="O931" t="s">
        <v>36</v>
      </c>
      <c r="P931" t="str">
        <f t="shared" si="28"/>
        <v>Moderate</v>
      </c>
      <c r="Q931" t="str">
        <f t="shared" si="29"/>
        <v>Moderate</v>
      </c>
    </row>
    <row r="932" spans="1:17" x14ac:dyDescent="0.2">
      <c r="A932" s="1">
        <v>44508</v>
      </c>
      <c r="B932" t="s">
        <v>20</v>
      </c>
      <c r="C932">
        <v>22.4</v>
      </c>
      <c r="D932">
        <v>55.5</v>
      </c>
      <c r="E932">
        <v>38.700000000000003</v>
      </c>
      <c r="F932">
        <v>1017.8</v>
      </c>
      <c r="G932">
        <v>5.0999999999999996</v>
      </c>
      <c r="H932" t="s">
        <v>28</v>
      </c>
      <c r="I932">
        <v>100</v>
      </c>
      <c r="J932">
        <v>10</v>
      </c>
      <c r="K932">
        <v>0.7</v>
      </c>
      <c r="L932">
        <v>22.7</v>
      </c>
      <c r="M932" t="s">
        <v>32</v>
      </c>
      <c r="N932" t="s">
        <v>34</v>
      </c>
      <c r="O932" t="s">
        <v>36</v>
      </c>
      <c r="P932" t="str">
        <f t="shared" si="28"/>
        <v>Moderate</v>
      </c>
      <c r="Q932" t="str">
        <f t="shared" si="29"/>
        <v>Moderate</v>
      </c>
    </row>
    <row r="933" spans="1:17" x14ac:dyDescent="0.2">
      <c r="A933" s="1">
        <v>44509</v>
      </c>
      <c r="B933" t="s">
        <v>21</v>
      </c>
      <c r="C933">
        <v>26.2</v>
      </c>
      <c r="D933">
        <v>100</v>
      </c>
      <c r="E933">
        <v>1.6</v>
      </c>
      <c r="F933">
        <v>1008.3</v>
      </c>
      <c r="G933">
        <v>16.3</v>
      </c>
      <c r="H933" t="s">
        <v>23</v>
      </c>
      <c r="I933">
        <v>83.8</v>
      </c>
      <c r="J933">
        <v>10.8</v>
      </c>
      <c r="K933">
        <v>10.5</v>
      </c>
      <c r="L933">
        <v>11.6</v>
      </c>
      <c r="M933" t="s">
        <v>32</v>
      </c>
      <c r="N933" t="s">
        <v>34</v>
      </c>
      <c r="O933" t="s">
        <v>39</v>
      </c>
      <c r="P933" t="str">
        <f t="shared" si="28"/>
        <v>Low</v>
      </c>
      <c r="Q933" t="str">
        <f t="shared" si="29"/>
        <v>Moderate</v>
      </c>
    </row>
    <row r="934" spans="1:17" x14ac:dyDescent="0.2">
      <c r="A934" s="1">
        <v>44509</v>
      </c>
      <c r="B934" t="s">
        <v>20</v>
      </c>
      <c r="C934">
        <v>29.1</v>
      </c>
      <c r="D934">
        <v>85.8</v>
      </c>
      <c r="E934">
        <v>15.3</v>
      </c>
      <c r="F934">
        <v>1010.5</v>
      </c>
      <c r="G934">
        <v>19.899999999999999</v>
      </c>
      <c r="H934" t="s">
        <v>27</v>
      </c>
      <c r="I934">
        <v>56.1</v>
      </c>
      <c r="J934">
        <v>12.3</v>
      </c>
      <c r="K934">
        <v>4.9000000000000004</v>
      </c>
      <c r="L934">
        <v>21.6</v>
      </c>
      <c r="M934" t="s">
        <v>33</v>
      </c>
      <c r="N934" t="s">
        <v>35</v>
      </c>
      <c r="O934" t="s">
        <v>40</v>
      </c>
      <c r="P934" t="str">
        <f t="shared" si="28"/>
        <v>Moderate</v>
      </c>
      <c r="Q934" t="str">
        <f t="shared" si="29"/>
        <v>Moderate</v>
      </c>
    </row>
    <row r="935" spans="1:17" x14ac:dyDescent="0.2">
      <c r="A935" s="1">
        <v>44510</v>
      </c>
      <c r="B935" t="s">
        <v>15</v>
      </c>
      <c r="C935">
        <v>23.2</v>
      </c>
      <c r="D935">
        <v>100</v>
      </c>
      <c r="E935">
        <v>15.3</v>
      </c>
      <c r="F935">
        <v>1008.5</v>
      </c>
      <c r="G935">
        <v>10.5</v>
      </c>
      <c r="H935" t="s">
        <v>23</v>
      </c>
      <c r="I935">
        <v>63.1</v>
      </c>
      <c r="J935">
        <v>6.7</v>
      </c>
      <c r="K935">
        <v>8.4</v>
      </c>
      <c r="L935">
        <v>26.7</v>
      </c>
      <c r="M935" t="s">
        <v>33</v>
      </c>
      <c r="N935" t="s">
        <v>34</v>
      </c>
      <c r="O935" t="s">
        <v>38</v>
      </c>
      <c r="P935" t="str">
        <f t="shared" si="28"/>
        <v>Moderate</v>
      </c>
      <c r="Q935" t="str">
        <f t="shared" si="29"/>
        <v>Moderate</v>
      </c>
    </row>
    <row r="936" spans="1:17" x14ac:dyDescent="0.2">
      <c r="A936" s="1">
        <v>44510</v>
      </c>
      <c r="B936" t="s">
        <v>16</v>
      </c>
      <c r="C936">
        <v>31.3</v>
      </c>
      <c r="D936">
        <v>51.7</v>
      </c>
      <c r="E936">
        <v>21.9</v>
      </c>
      <c r="F936">
        <v>1003.1</v>
      </c>
      <c r="G936">
        <v>21.3</v>
      </c>
      <c r="H936" t="s">
        <v>22</v>
      </c>
      <c r="I936">
        <v>98</v>
      </c>
      <c r="J936">
        <v>1.1000000000000001</v>
      </c>
      <c r="K936">
        <v>5.7</v>
      </c>
      <c r="L936">
        <v>17.2</v>
      </c>
      <c r="M936" t="s">
        <v>33</v>
      </c>
      <c r="N936" t="s">
        <v>34</v>
      </c>
      <c r="O936" t="s">
        <v>38</v>
      </c>
      <c r="P936" t="str">
        <f t="shared" si="28"/>
        <v>Moderate</v>
      </c>
      <c r="Q936" t="str">
        <f t="shared" si="29"/>
        <v>Hot</v>
      </c>
    </row>
    <row r="937" spans="1:17" x14ac:dyDescent="0.2">
      <c r="A937" s="1">
        <v>44510</v>
      </c>
      <c r="B937" t="s">
        <v>20</v>
      </c>
      <c r="C937">
        <v>27.9</v>
      </c>
      <c r="D937">
        <v>54.3</v>
      </c>
      <c r="E937">
        <v>52.7</v>
      </c>
      <c r="F937">
        <v>1005.7</v>
      </c>
      <c r="G937">
        <v>7.8</v>
      </c>
      <c r="H937" t="s">
        <v>24</v>
      </c>
      <c r="I937">
        <v>28.3</v>
      </c>
      <c r="J937">
        <v>7.4</v>
      </c>
      <c r="K937">
        <v>10.3</v>
      </c>
      <c r="L937">
        <v>24.5</v>
      </c>
      <c r="M937" t="s">
        <v>32</v>
      </c>
      <c r="N937" t="s">
        <v>35</v>
      </c>
      <c r="O937" t="s">
        <v>39</v>
      </c>
      <c r="P937" t="str">
        <f t="shared" si="28"/>
        <v>Heavy</v>
      </c>
      <c r="Q937" t="str">
        <f t="shared" si="29"/>
        <v>Moderate</v>
      </c>
    </row>
    <row r="938" spans="1:17" x14ac:dyDescent="0.2">
      <c r="A938" s="1">
        <v>44511</v>
      </c>
      <c r="B938" t="s">
        <v>20</v>
      </c>
      <c r="C938">
        <v>24.3</v>
      </c>
      <c r="D938">
        <v>86.5</v>
      </c>
      <c r="E938">
        <v>84.5</v>
      </c>
      <c r="F938">
        <v>1004.9</v>
      </c>
      <c r="G938">
        <v>11.6</v>
      </c>
      <c r="H938" t="s">
        <v>26</v>
      </c>
      <c r="I938">
        <v>98.1</v>
      </c>
      <c r="J938">
        <v>6.8</v>
      </c>
      <c r="K938">
        <v>8.8000000000000007</v>
      </c>
      <c r="L938">
        <v>19.8</v>
      </c>
      <c r="M938" t="s">
        <v>33</v>
      </c>
      <c r="N938" t="s">
        <v>34</v>
      </c>
      <c r="O938" t="s">
        <v>39</v>
      </c>
      <c r="P938" t="str">
        <f t="shared" si="28"/>
        <v>Heavy</v>
      </c>
      <c r="Q938" t="str">
        <f t="shared" si="29"/>
        <v>Moderate</v>
      </c>
    </row>
    <row r="939" spans="1:17" x14ac:dyDescent="0.2">
      <c r="A939" s="1">
        <v>44511</v>
      </c>
      <c r="B939" t="s">
        <v>19</v>
      </c>
      <c r="C939">
        <v>42.3</v>
      </c>
      <c r="D939">
        <v>46.5</v>
      </c>
      <c r="E939">
        <v>14.5</v>
      </c>
      <c r="F939">
        <v>1011</v>
      </c>
      <c r="G939">
        <v>20.100000000000001</v>
      </c>
      <c r="H939" t="s">
        <v>24</v>
      </c>
      <c r="I939">
        <v>50.7</v>
      </c>
      <c r="J939">
        <v>6.8</v>
      </c>
      <c r="K939">
        <v>7.7</v>
      </c>
      <c r="L939">
        <v>16.899999999999999</v>
      </c>
      <c r="M939" t="s">
        <v>33</v>
      </c>
      <c r="N939" t="s">
        <v>35</v>
      </c>
      <c r="O939" t="s">
        <v>40</v>
      </c>
      <c r="P939" t="str">
        <f t="shared" si="28"/>
        <v>Moderate</v>
      </c>
      <c r="Q939" t="str">
        <f t="shared" si="29"/>
        <v>Hot</v>
      </c>
    </row>
    <row r="940" spans="1:17" x14ac:dyDescent="0.2">
      <c r="A940" s="1">
        <v>44511</v>
      </c>
      <c r="B940" t="s">
        <v>20</v>
      </c>
      <c r="C940">
        <v>22.4</v>
      </c>
      <c r="D940">
        <v>74.900000000000006</v>
      </c>
      <c r="E940">
        <v>18.3</v>
      </c>
      <c r="F940">
        <v>996.5</v>
      </c>
      <c r="G940">
        <v>18.100000000000001</v>
      </c>
      <c r="H940" t="s">
        <v>28</v>
      </c>
      <c r="I940">
        <v>38.700000000000003</v>
      </c>
      <c r="J940">
        <v>11.9</v>
      </c>
      <c r="K940">
        <v>4.5999999999999996</v>
      </c>
      <c r="L940">
        <v>7.4</v>
      </c>
      <c r="M940" t="s">
        <v>32</v>
      </c>
      <c r="N940" t="s">
        <v>35</v>
      </c>
      <c r="O940" t="s">
        <v>40</v>
      </c>
      <c r="P940" t="str">
        <f t="shared" si="28"/>
        <v>Moderate</v>
      </c>
      <c r="Q940" t="str">
        <f t="shared" si="29"/>
        <v>Moderate</v>
      </c>
    </row>
    <row r="941" spans="1:17" x14ac:dyDescent="0.2">
      <c r="A941" s="1">
        <v>44512</v>
      </c>
      <c r="B941" t="s">
        <v>20</v>
      </c>
      <c r="C941">
        <v>34.4</v>
      </c>
      <c r="D941">
        <v>57.2</v>
      </c>
      <c r="E941">
        <v>35.700000000000003</v>
      </c>
      <c r="F941">
        <v>1004.4</v>
      </c>
      <c r="G941">
        <v>17.399999999999999</v>
      </c>
      <c r="H941" t="s">
        <v>29</v>
      </c>
      <c r="I941">
        <v>28.2</v>
      </c>
      <c r="J941">
        <v>8.1999999999999993</v>
      </c>
      <c r="K941">
        <v>5</v>
      </c>
      <c r="L941">
        <v>23.5</v>
      </c>
      <c r="M941" t="s">
        <v>33</v>
      </c>
      <c r="N941" t="s">
        <v>35</v>
      </c>
      <c r="O941" t="s">
        <v>38</v>
      </c>
      <c r="P941" t="str">
        <f t="shared" si="28"/>
        <v>Moderate</v>
      </c>
      <c r="Q941" t="str">
        <f t="shared" si="29"/>
        <v>Hot</v>
      </c>
    </row>
    <row r="942" spans="1:17" x14ac:dyDescent="0.2">
      <c r="A942" s="1">
        <v>44512</v>
      </c>
      <c r="B942" t="s">
        <v>20</v>
      </c>
      <c r="C942">
        <v>10.199999999999999</v>
      </c>
      <c r="D942">
        <v>59.3</v>
      </c>
      <c r="E942">
        <v>9.4</v>
      </c>
      <c r="F942">
        <v>997</v>
      </c>
      <c r="G942">
        <v>8.8000000000000007</v>
      </c>
      <c r="H942" t="s">
        <v>26</v>
      </c>
      <c r="I942">
        <v>48.9</v>
      </c>
      <c r="J942">
        <v>4.0999999999999996</v>
      </c>
      <c r="K942">
        <v>4.2</v>
      </c>
      <c r="L942">
        <v>15</v>
      </c>
      <c r="M942" t="s">
        <v>33</v>
      </c>
      <c r="N942" t="s">
        <v>35</v>
      </c>
      <c r="O942" t="s">
        <v>36</v>
      </c>
      <c r="P942" t="str">
        <f t="shared" si="28"/>
        <v>Low</v>
      </c>
      <c r="Q942" t="str">
        <f t="shared" si="29"/>
        <v>Cold</v>
      </c>
    </row>
    <row r="943" spans="1:17" x14ac:dyDescent="0.2">
      <c r="A943" s="1">
        <v>44515</v>
      </c>
      <c r="B943" t="s">
        <v>16</v>
      </c>
      <c r="C943">
        <v>28.7</v>
      </c>
      <c r="D943">
        <v>24.7</v>
      </c>
      <c r="E943">
        <v>12.2</v>
      </c>
      <c r="F943">
        <v>1032.3</v>
      </c>
      <c r="G943">
        <v>17</v>
      </c>
      <c r="H943" t="s">
        <v>24</v>
      </c>
      <c r="I943">
        <v>37.5</v>
      </c>
      <c r="J943">
        <v>7.2</v>
      </c>
      <c r="K943">
        <v>4.7</v>
      </c>
      <c r="L943">
        <v>7.6</v>
      </c>
      <c r="M943" t="s">
        <v>32</v>
      </c>
      <c r="N943" t="s">
        <v>34</v>
      </c>
      <c r="O943" t="s">
        <v>40</v>
      </c>
      <c r="P943" t="str">
        <f t="shared" si="28"/>
        <v>Moderate</v>
      </c>
      <c r="Q943" t="str">
        <f t="shared" si="29"/>
        <v>Moderate</v>
      </c>
    </row>
    <row r="944" spans="1:17" x14ac:dyDescent="0.2">
      <c r="A944" s="1">
        <v>44516</v>
      </c>
      <c r="B944" t="s">
        <v>18</v>
      </c>
      <c r="C944">
        <v>25.7</v>
      </c>
      <c r="D944">
        <v>51.3</v>
      </c>
      <c r="E944">
        <v>33.200000000000003</v>
      </c>
      <c r="F944">
        <v>1012.2</v>
      </c>
      <c r="G944">
        <v>15.9</v>
      </c>
      <c r="H944" t="s">
        <v>27</v>
      </c>
      <c r="I944">
        <v>22.8</v>
      </c>
      <c r="J944">
        <v>11.2</v>
      </c>
      <c r="K944">
        <v>9.1</v>
      </c>
      <c r="L944">
        <v>21</v>
      </c>
      <c r="M944" t="s">
        <v>31</v>
      </c>
      <c r="N944" t="s">
        <v>34</v>
      </c>
      <c r="O944" t="s">
        <v>39</v>
      </c>
      <c r="P944" t="str">
        <f t="shared" si="28"/>
        <v>Moderate</v>
      </c>
      <c r="Q944" t="str">
        <f t="shared" si="29"/>
        <v>Moderate</v>
      </c>
    </row>
    <row r="945" spans="1:17" x14ac:dyDescent="0.2">
      <c r="A945" s="1">
        <v>44516</v>
      </c>
      <c r="B945" t="s">
        <v>15</v>
      </c>
      <c r="C945">
        <v>27.3</v>
      </c>
      <c r="D945">
        <v>94.5</v>
      </c>
      <c r="E945">
        <v>34.4</v>
      </c>
      <c r="F945">
        <v>1014.5</v>
      </c>
      <c r="G945">
        <v>17.100000000000001</v>
      </c>
      <c r="H945" t="s">
        <v>26</v>
      </c>
      <c r="I945">
        <v>43.5</v>
      </c>
      <c r="J945">
        <v>14.5</v>
      </c>
      <c r="K945">
        <v>1.9</v>
      </c>
      <c r="L945">
        <v>20.2</v>
      </c>
      <c r="M945" t="s">
        <v>31</v>
      </c>
      <c r="N945" t="s">
        <v>34</v>
      </c>
      <c r="O945" t="s">
        <v>36</v>
      </c>
      <c r="P945" t="str">
        <f t="shared" si="28"/>
        <v>Moderate</v>
      </c>
      <c r="Q945" t="str">
        <f t="shared" si="29"/>
        <v>Moderate</v>
      </c>
    </row>
    <row r="946" spans="1:17" x14ac:dyDescent="0.2">
      <c r="A946" s="1">
        <v>44517</v>
      </c>
      <c r="B946" t="s">
        <v>21</v>
      </c>
      <c r="C946">
        <v>27.4</v>
      </c>
      <c r="D946">
        <v>64.400000000000006</v>
      </c>
      <c r="E946">
        <v>15.5</v>
      </c>
      <c r="F946">
        <v>1000.1</v>
      </c>
      <c r="G946">
        <v>7.5</v>
      </c>
      <c r="H946" t="s">
        <v>27</v>
      </c>
      <c r="I946">
        <v>16.7</v>
      </c>
      <c r="J946">
        <v>3.7</v>
      </c>
      <c r="K946">
        <v>3.1</v>
      </c>
      <c r="L946">
        <v>24.4</v>
      </c>
      <c r="M946" t="s">
        <v>31</v>
      </c>
      <c r="N946" t="s">
        <v>34</v>
      </c>
      <c r="O946" t="s">
        <v>37</v>
      </c>
      <c r="P946" t="str">
        <f t="shared" si="28"/>
        <v>Moderate</v>
      </c>
      <c r="Q946" t="str">
        <f t="shared" si="29"/>
        <v>Moderate</v>
      </c>
    </row>
    <row r="947" spans="1:17" x14ac:dyDescent="0.2">
      <c r="A947" s="1">
        <v>44517</v>
      </c>
      <c r="B947" t="s">
        <v>17</v>
      </c>
      <c r="C947">
        <v>19.399999999999999</v>
      </c>
      <c r="D947">
        <v>73.2</v>
      </c>
      <c r="E947">
        <v>33.1</v>
      </c>
      <c r="F947">
        <v>1009</v>
      </c>
      <c r="G947">
        <v>17.2</v>
      </c>
      <c r="H947" t="s">
        <v>26</v>
      </c>
      <c r="I947">
        <v>58.6</v>
      </c>
      <c r="J947">
        <v>4.3</v>
      </c>
      <c r="K947">
        <v>9.4</v>
      </c>
      <c r="L947">
        <v>9</v>
      </c>
      <c r="M947" t="s">
        <v>32</v>
      </c>
      <c r="N947" t="s">
        <v>34</v>
      </c>
      <c r="O947" t="s">
        <v>36</v>
      </c>
      <c r="P947" t="str">
        <f t="shared" si="28"/>
        <v>Moderate</v>
      </c>
      <c r="Q947" t="str">
        <f t="shared" si="29"/>
        <v>Cold</v>
      </c>
    </row>
    <row r="948" spans="1:17" x14ac:dyDescent="0.2">
      <c r="A948" s="1">
        <v>44518</v>
      </c>
      <c r="B948" t="s">
        <v>15</v>
      </c>
      <c r="C948">
        <v>18.5</v>
      </c>
      <c r="D948">
        <v>90.4</v>
      </c>
      <c r="E948">
        <v>6.6</v>
      </c>
      <c r="F948">
        <v>1021.5</v>
      </c>
      <c r="G948">
        <v>16.5</v>
      </c>
      <c r="H948" t="s">
        <v>23</v>
      </c>
      <c r="I948">
        <v>62.3</v>
      </c>
      <c r="J948">
        <v>5</v>
      </c>
      <c r="K948">
        <v>7.8</v>
      </c>
      <c r="L948">
        <v>17.600000000000001</v>
      </c>
      <c r="M948" t="s">
        <v>31</v>
      </c>
      <c r="N948" t="s">
        <v>35</v>
      </c>
      <c r="O948" t="s">
        <v>40</v>
      </c>
      <c r="P948" t="str">
        <f t="shared" si="28"/>
        <v>Low</v>
      </c>
      <c r="Q948" t="str">
        <f t="shared" si="29"/>
        <v>Cold</v>
      </c>
    </row>
    <row r="949" spans="1:17" x14ac:dyDescent="0.2">
      <c r="A949" s="1">
        <v>44518</v>
      </c>
      <c r="B949" t="s">
        <v>17</v>
      </c>
      <c r="C949">
        <v>13.7</v>
      </c>
      <c r="D949">
        <v>68.5</v>
      </c>
      <c r="E949">
        <v>1.9</v>
      </c>
      <c r="F949">
        <v>1014.6</v>
      </c>
      <c r="G949">
        <v>5.7</v>
      </c>
      <c r="H949" t="s">
        <v>26</v>
      </c>
      <c r="I949">
        <v>8.9</v>
      </c>
      <c r="J949">
        <v>9.8000000000000007</v>
      </c>
      <c r="K949">
        <v>5.5</v>
      </c>
      <c r="L949">
        <v>30.5</v>
      </c>
      <c r="M949" t="s">
        <v>30</v>
      </c>
      <c r="N949" t="s">
        <v>35</v>
      </c>
      <c r="O949" t="s">
        <v>40</v>
      </c>
      <c r="P949" t="str">
        <f t="shared" si="28"/>
        <v>Low</v>
      </c>
      <c r="Q949" t="str">
        <f t="shared" si="29"/>
        <v>Cold</v>
      </c>
    </row>
    <row r="950" spans="1:17" x14ac:dyDescent="0.2">
      <c r="A950" s="1">
        <v>44518</v>
      </c>
      <c r="B950" t="s">
        <v>17</v>
      </c>
      <c r="C950">
        <v>34.9</v>
      </c>
      <c r="D950">
        <v>85.5</v>
      </c>
      <c r="E950">
        <v>14.8</v>
      </c>
      <c r="F950">
        <v>1012.1</v>
      </c>
      <c r="G950">
        <v>16.8</v>
      </c>
      <c r="H950" t="s">
        <v>26</v>
      </c>
      <c r="I950">
        <v>55.1</v>
      </c>
      <c r="J950">
        <v>5.7</v>
      </c>
      <c r="K950">
        <v>3.9</v>
      </c>
      <c r="L950">
        <v>27.9</v>
      </c>
      <c r="M950" t="s">
        <v>30</v>
      </c>
      <c r="N950" t="s">
        <v>35</v>
      </c>
      <c r="O950" t="s">
        <v>39</v>
      </c>
      <c r="P950" t="str">
        <f t="shared" si="28"/>
        <v>Moderate</v>
      </c>
      <c r="Q950" t="str">
        <f t="shared" si="29"/>
        <v>Hot</v>
      </c>
    </row>
    <row r="951" spans="1:17" x14ac:dyDescent="0.2">
      <c r="A951" s="1">
        <v>44518</v>
      </c>
      <c r="B951" t="s">
        <v>16</v>
      </c>
      <c r="C951">
        <v>43.9</v>
      </c>
      <c r="D951">
        <v>90.2</v>
      </c>
      <c r="E951">
        <v>1.7</v>
      </c>
      <c r="F951">
        <v>1003.8</v>
      </c>
      <c r="G951">
        <v>0</v>
      </c>
      <c r="H951" t="s">
        <v>27</v>
      </c>
      <c r="I951">
        <v>35.4</v>
      </c>
      <c r="J951">
        <v>0.8</v>
      </c>
      <c r="K951">
        <v>5.4</v>
      </c>
      <c r="L951">
        <v>16.399999999999999</v>
      </c>
      <c r="M951" t="s">
        <v>30</v>
      </c>
      <c r="N951" t="s">
        <v>34</v>
      </c>
      <c r="O951" t="s">
        <v>36</v>
      </c>
      <c r="P951" t="str">
        <f t="shared" si="28"/>
        <v>Low</v>
      </c>
      <c r="Q951" t="str">
        <f t="shared" si="29"/>
        <v>Hot</v>
      </c>
    </row>
    <row r="952" spans="1:17" x14ac:dyDescent="0.2">
      <c r="A952" s="1">
        <v>44519</v>
      </c>
      <c r="B952" t="s">
        <v>17</v>
      </c>
      <c r="C952">
        <v>32.9</v>
      </c>
      <c r="D952">
        <v>62.8</v>
      </c>
      <c r="E952">
        <v>16.5</v>
      </c>
      <c r="F952">
        <v>1005.8</v>
      </c>
      <c r="G952">
        <v>16.600000000000001</v>
      </c>
      <c r="H952" t="s">
        <v>28</v>
      </c>
      <c r="I952">
        <v>56.2</v>
      </c>
      <c r="J952">
        <v>8.1</v>
      </c>
      <c r="K952">
        <v>6.8</v>
      </c>
      <c r="L952">
        <v>20.2</v>
      </c>
      <c r="M952" t="s">
        <v>33</v>
      </c>
      <c r="N952" t="s">
        <v>34</v>
      </c>
      <c r="O952" t="s">
        <v>39</v>
      </c>
      <c r="P952" t="str">
        <f t="shared" si="28"/>
        <v>Moderate</v>
      </c>
      <c r="Q952" t="str">
        <f t="shared" si="29"/>
        <v>Hot</v>
      </c>
    </row>
    <row r="953" spans="1:17" x14ac:dyDescent="0.2">
      <c r="A953" s="1">
        <v>44520</v>
      </c>
      <c r="B953" t="s">
        <v>16</v>
      </c>
      <c r="C953">
        <v>20.3</v>
      </c>
      <c r="D953">
        <v>86.6</v>
      </c>
      <c r="E953">
        <v>15.8</v>
      </c>
      <c r="F953">
        <v>1005.7</v>
      </c>
      <c r="G953">
        <v>10.9</v>
      </c>
      <c r="H953" t="s">
        <v>25</v>
      </c>
      <c r="I953">
        <v>100</v>
      </c>
      <c r="J953">
        <v>4.8</v>
      </c>
      <c r="K953">
        <v>3.2</v>
      </c>
      <c r="L953">
        <v>19.7</v>
      </c>
      <c r="M953" t="s">
        <v>33</v>
      </c>
      <c r="N953" t="s">
        <v>34</v>
      </c>
      <c r="O953" t="s">
        <v>36</v>
      </c>
      <c r="P953" t="str">
        <f t="shared" si="28"/>
        <v>Moderate</v>
      </c>
      <c r="Q953" t="str">
        <f t="shared" si="29"/>
        <v>Moderate</v>
      </c>
    </row>
    <row r="954" spans="1:17" x14ac:dyDescent="0.2">
      <c r="A954" s="1">
        <v>44520</v>
      </c>
      <c r="B954" t="s">
        <v>21</v>
      </c>
      <c r="C954">
        <v>17.2</v>
      </c>
      <c r="D954">
        <v>53.8</v>
      </c>
      <c r="E954">
        <v>31.8</v>
      </c>
      <c r="F954">
        <v>998.9</v>
      </c>
      <c r="G954">
        <v>7.5</v>
      </c>
      <c r="H954" t="s">
        <v>23</v>
      </c>
      <c r="I954">
        <v>100</v>
      </c>
      <c r="J954">
        <v>11</v>
      </c>
      <c r="K954">
        <v>8.9</v>
      </c>
      <c r="L954">
        <v>16.100000000000001</v>
      </c>
      <c r="M954" t="s">
        <v>30</v>
      </c>
      <c r="N954" t="s">
        <v>35</v>
      </c>
      <c r="O954" t="s">
        <v>37</v>
      </c>
      <c r="P954" t="str">
        <f t="shared" si="28"/>
        <v>Moderate</v>
      </c>
      <c r="Q954" t="str">
        <f t="shared" si="29"/>
        <v>Cold</v>
      </c>
    </row>
    <row r="955" spans="1:17" x14ac:dyDescent="0.2">
      <c r="A955" s="1">
        <v>44520</v>
      </c>
      <c r="B955" t="s">
        <v>17</v>
      </c>
      <c r="C955">
        <v>25.4</v>
      </c>
      <c r="D955">
        <v>26.7</v>
      </c>
      <c r="E955">
        <v>29.8</v>
      </c>
      <c r="F955">
        <v>999.5</v>
      </c>
      <c r="G955">
        <v>21.1</v>
      </c>
      <c r="H955" t="s">
        <v>26</v>
      </c>
      <c r="I955">
        <v>55.9</v>
      </c>
      <c r="J955">
        <v>11.7</v>
      </c>
      <c r="K955">
        <v>5.9</v>
      </c>
      <c r="L955">
        <v>13</v>
      </c>
      <c r="M955" t="s">
        <v>31</v>
      </c>
      <c r="N955" t="s">
        <v>34</v>
      </c>
      <c r="O955" t="s">
        <v>40</v>
      </c>
      <c r="P955" t="str">
        <f t="shared" si="28"/>
        <v>Moderate</v>
      </c>
      <c r="Q955" t="str">
        <f t="shared" si="29"/>
        <v>Moderate</v>
      </c>
    </row>
    <row r="956" spans="1:17" x14ac:dyDescent="0.2">
      <c r="A956" s="1">
        <v>44520</v>
      </c>
      <c r="B956" t="s">
        <v>19</v>
      </c>
      <c r="C956">
        <v>27.9</v>
      </c>
      <c r="D956">
        <v>74.400000000000006</v>
      </c>
      <c r="E956">
        <v>37</v>
      </c>
      <c r="F956">
        <v>1010.4</v>
      </c>
      <c r="G956">
        <v>17.8</v>
      </c>
      <c r="H956" t="s">
        <v>26</v>
      </c>
      <c r="I956">
        <v>12.1</v>
      </c>
      <c r="J956">
        <v>10.7</v>
      </c>
      <c r="K956">
        <v>7.8</v>
      </c>
      <c r="L956">
        <v>14.8</v>
      </c>
      <c r="M956" t="s">
        <v>30</v>
      </c>
      <c r="N956" t="s">
        <v>35</v>
      </c>
      <c r="O956" t="s">
        <v>36</v>
      </c>
      <c r="P956" t="str">
        <f t="shared" si="28"/>
        <v>Moderate</v>
      </c>
      <c r="Q956" t="str">
        <f t="shared" si="29"/>
        <v>Moderate</v>
      </c>
    </row>
    <row r="957" spans="1:17" x14ac:dyDescent="0.2">
      <c r="A957" s="1">
        <v>44520</v>
      </c>
      <c r="B957" t="s">
        <v>20</v>
      </c>
      <c r="C957">
        <v>13.9</v>
      </c>
      <c r="D957">
        <v>57</v>
      </c>
      <c r="E957">
        <v>9.8000000000000007</v>
      </c>
      <c r="F957">
        <v>995.9</v>
      </c>
      <c r="G957">
        <v>12.9</v>
      </c>
      <c r="H957" t="s">
        <v>28</v>
      </c>
      <c r="I957">
        <v>57.6</v>
      </c>
      <c r="J957">
        <v>7.1</v>
      </c>
      <c r="K957">
        <v>6.9</v>
      </c>
      <c r="L957">
        <v>21.5</v>
      </c>
      <c r="M957" t="s">
        <v>32</v>
      </c>
      <c r="N957" t="s">
        <v>34</v>
      </c>
      <c r="O957" t="s">
        <v>36</v>
      </c>
      <c r="P957" t="str">
        <f t="shared" si="28"/>
        <v>Low</v>
      </c>
      <c r="Q957" t="str">
        <f t="shared" si="29"/>
        <v>Cold</v>
      </c>
    </row>
    <row r="958" spans="1:17" x14ac:dyDescent="0.2">
      <c r="A958" s="1">
        <v>44521</v>
      </c>
      <c r="B958" t="s">
        <v>18</v>
      </c>
      <c r="C958">
        <v>25</v>
      </c>
      <c r="D958">
        <v>76.2</v>
      </c>
      <c r="E958">
        <v>12.9</v>
      </c>
      <c r="F958">
        <v>1011</v>
      </c>
      <c r="G958">
        <v>18.3</v>
      </c>
      <c r="H958" t="s">
        <v>25</v>
      </c>
      <c r="I958">
        <v>40.799999999999997</v>
      </c>
      <c r="J958">
        <v>7.3</v>
      </c>
      <c r="K958">
        <v>9.4</v>
      </c>
      <c r="L958">
        <v>20.399999999999999</v>
      </c>
      <c r="M958" t="s">
        <v>32</v>
      </c>
      <c r="N958" t="s">
        <v>34</v>
      </c>
      <c r="O958" t="s">
        <v>38</v>
      </c>
      <c r="P958" t="str">
        <f t="shared" si="28"/>
        <v>Moderate</v>
      </c>
      <c r="Q958" t="str">
        <f t="shared" si="29"/>
        <v>Moderate</v>
      </c>
    </row>
    <row r="959" spans="1:17" x14ac:dyDescent="0.2">
      <c r="A959" s="1">
        <v>44521</v>
      </c>
      <c r="B959" t="s">
        <v>20</v>
      </c>
      <c r="C959">
        <v>26.7</v>
      </c>
      <c r="D959">
        <v>89.9</v>
      </c>
      <c r="E959">
        <v>42.7</v>
      </c>
      <c r="F959">
        <v>1011.5</v>
      </c>
      <c r="G959">
        <v>20.2</v>
      </c>
      <c r="H959" t="s">
        <v>28</v>
      </c>
      <c r="I959">
        <v>97.5</v>
      </c>
      <c r="J959">
        <v>10.199999999999999</v>
      </c>
      <c r="K959">
        <v>8.9</v>
      </c>
      <c r="L959">
        <v>7.4</v>
      </c>
      <c r="M959" t="s">
        <v>30</v>
      </c>
      <c r="N959" t="s">
        <v>34</v>
      </c>
      <c r="O959" t="s">
        <v>40</v>
      </c>
      <c r="P959" t="str">
        <f t="shared" si="28"/>
        <v>Moderate</v>
      </c>
      <c r="Q959" t="str">
        <f t="shared" si="29"/>
        <v>Moderate</v>
      </c>
    </row>
    <row r="960" spans="1:17" x14ac:dyDescent="0.2">
      <c r="A960" s="1">
        <v>44522</v>
      </c>
      <c r="B960" t="s">
        <v>20</v>
      </c>
      <c r="C960">
        <v>38.1</v>
      </c>
      <c r="D960">
        <v>42.7</v>
      </c>
      <c r="E960">
        <v>16.8</v>
      </c>
      <c r="F960">
        <v>1006.1</v>
      </c>
      <c r="G960">
        <v>21.2</v>
      </c>
      <c r="H960" t="s">
        <v>28</v>
      </c>
      <c r="I960">
        <v>87</v>
      </c>
      <c r="J960">
        <v>12.7</v>
      </c>
      <c r="K960">
        <v>8.1</v>
      </c>
      <c r="L960">
        <v>25.7</v>
      </c>
      <c r="M960" t="s">
        <v>33</v>
      </c>
      <c r="N960" t="s">
        <v>34</v>
      </c>
      <c r="O960" t="s">
        <v>36</v>
      </c>
      <c r="P960" t="str">
        <f t="shared" si="28"/>
        <v>Moderate</v>
      </c>
      <c r="Q960" t="str">
        <f t="shared" si="29"/>
        <v>Hot</v>
      </c>
    </row>
    <row r="961" spans="1:17" x14ac:dyDescent="0.2">
      <c r="A961" s="1">
        <v>44523</v>
      </c>
      <c r="B961" t="s">
        <v>18</v>
      </c>
      <c r="C961">
        <v>39.5</v>
      </c>
      <c r="D961">
        <v>67.099999999999994</v>
      </c>
      <c r="E961">
        <v>12.6</v>
      </c>
      <c r="F961">
        <v>1007.6</v>
      </c>
      <c r="G961">
        <v>12</v>
      </c>
      <c r="H961" t="s">
        <v>24</v>
      </c>
      <c r="I961">
        <v>100</v>
      </c>
      <c r="J961">
        <v>11.2</v>
      </c>
      <c r="K961">
        <v>4.2</v>
      </c>
      <c r="L961">
        <v>8.4</v>
      </c>
      <c r="M961" t="s">
        <v>33</v>
      </c>
      <c r="N961" t="s">
        <v>35</v>
      </c>
      <c r="O961" t="s">
        <v>39</v>
      </c>
      <c r="P961" t="str">
        <f t="shared" si="28"/>
        <v>Moderate</v>
      </c>
      <c r="Q961" t="str">
        <f t="shared" si="29"/>
        <v>Hot</v>
      </c>
    </row>
    <row r="962" spans="1:17" x14ac:dyDescent="0.2">
      <c r="A962" s="1">
        <v>44523</v>
      </c>
      <c r="B962" t="s">
        <v>15</v>
      </c>
      <c r="C962">
        <v>28.6</v>
      </c>
      <c r="D962">
        <v>33.6</v>
      </c>
      <c r="E962">
        <v>40.4</v>
      </c>
      <c r="F962">
        <v>1002.4</v>
      </c>
      <c r="G962">
        <v>0</v>
      </c>
      <c r="H962" t="s">
        <v>28</v>
      </c>
      <c r="I962">
        <v>41.8</v>
      </c>
      <c r="J962">
        <v>9.6</v>
      </c>
      <c r="K962">
        <v>2.1</v>
      </c>
      <c r="L962">
        <v>12.1</v>
      </c>
      <c r="M962" t="s">
        <v>33</v>
      </c>
      <c r="N962" t="s">
        <v>34</v>
      </c>
      <c r="O962" t="s">
        <v>37</v>
      </c>
      <c r="P962" t="str">
        <f t="shared" ref="P962:P1025" si="30">IF(E962=0,"No Rain",IF(E962&lt;=10,"Low",IF(E962&lt;=50,"Moderate","Heavy")))</f>
        <v>Moderate</v>
      </c>
      <c r="Q962" t="str">
        <f t="shared" ref="Q962:Q1025" si="31">IF(C962&lt;20,"Cold",IF(C962&lt;=30,"Moderate","Hot"))</f>
        <v>Moderate</v>
      </c>
    </row>
    <row r="963" spans="1:17" x14ac:dyDescent="0.2">
      <c r="A963" s="1">
        <v>44524</v>
      </c>
      <c r="B963" t="s">
        <v>17</v>
      </c>
      <c r="C963">
        <v>25.5</v>
      </c>
      <c r="D963">
        <v>98.6</v>
      </c>
      <c r="E963">
        <v>0.8</v>
      </c>
      <c r="F963">
        <v>1018.1</v>
      </c>
      <c r="G963">
        <v>20.6</v>
      </c>
      <c r="H963" t="s">
        <v>26</v>
      </c>
      <c r="I963">
        <v>45.9</v>
      </c>
      <c r="J963">
        <v>5.9</v>
      </c>
      <c r="K963">
        <v>7.6</v>
      </c>
      <c r="L963">
        <v>22.9</v>
      </c>
      <c r="M963" t="s">
        <v>33</v>
      </c>
      <c r="N963" t="s">
        <v>34</v>
      </c>
      <c r="O963" t="s">
        <v>38</v>
      </c>
      <c r="P963" t="str">
        <f t="shared" si="30"/>
        <v>Low</v>
      </c>
      <c r="Q963" t="str">
        <f t="shared" si="31"/>
        <v>Moderate</v>
      </c>
    </row>
    <row r="964" spans="1:17" x14ac:dyDescent="0.2">
      <c r="A964" s="1">
        <v>44524</v>
      </c>
      <c r="B964" t="s">
        <v>21</v>
      </c>
      <c r="C964">
        <v>29.4</v>
      </c>
      <c r="D964">
        <v>58.5</v>
      </c>
      <c r="E964">
        <v>4.4000000000000004</v>
      </c>
      <c r="F964">
        <v>1008.9</v>
      </c>
      <c r="G964">
        <v>26.8</v>
      </c>
      <c r="H964" t="s">
        <v>29</v>
      </c>
      <c r="I964">
        <v>2.5</v>
      </c>
      <c r="J964">
        <v>11.5</v>
      </c>
      <c r="K964">
        <v>4.0999999999999996</v>
      </c>
      <c r="L964">
        <v>13.1</v>
      </c>
      <c r="M964" t="s">
        <v>31</v>
      </c>
      <c r="N964" t="s">
        <v>34</v>
      </c>
      <c r="O964" t="s">
        <v>36</v>
      </c>
      <c r="P964" t="str">
        <f t="shared" si="30"/>
        <v>Low</v>
      </c>
      <c r="Q964" t="str">
        <f t="shared" si="31"/>
        <v>Moderate</v>
      </c>
    </row>
    <row r="965" spans="1:17" x14ac:dyDescent="0.2">
      <c r="A965" s="1">
        <v>44525</v>
      </c>
      <c r="B965" t="s">
        <v>17</v>
      </c>
      <c r="C965">
        <v>18.899999999999999</v>
      </c>
      <c r="D965">
        <v>78.5</v>
      </c>
      <c r="E965">
        <v>20.5</v>
      </c>
      <c r="F965">
        <v>1014.6</v>
      </c>
      <c r="G965">
        <v>2.7</v>
      </c>
      <c r="H965" t="s">
        <v>25</v>
      </c>
      <c r="I965">
        <v>44.7</v>
      </c>
      <c r="J965">
        <v>7.7</v>
      </c>
      <c r="K965">
        <v>7.4</v>
      </c>
      <c r="L965">
        <v>18.2</v>
      </c>
      <c r="M965" t="s">
        <v>30</v>
      </c>
      <c r="N965" t="s">
        <v>34</v>
      </c>
      <c r="O965" t="s">
        <v>39</v>
      </c>
      <c r="P965" t="str">
        <f t="shared" si="30"/>
        <v>Moderate</v>
      </c>
      <c r="Q965" t="str">
        <f t="shared" si="31"/>
        <v>Cold</v>
      </c>
    </row>
    <row r="966" spans="1:17" x14ac:dyDescent="0.2">
      <c r="A966" s="1">
        <v>44526</v>
      </c>
      <c r="B966" t="s">
        <v>21</v>
      </c>
      <c r="C966">
        <v>26.3</v>
      </c>
      <c r="D966">
        <v>100</v>
      </c>
      <c r="E966">
        <v>7</v>
      </c>
      <c r="F966">
        <v>1018.2</v>
      </c>
      <c r="G966">
        <v>12.7</v>
      </c>
      <c r="H966" t="s">
        <v>24</v>
      </c>
      <c r="I966">
        <v>16.100000000000001</v>
      </c>
      <c r="J966">
        <v>2.8</v>
      </c>
      <c r="K966">
        <v>1.8</v>
      </c>
      <c r="L966">
        <v>17.3</v>
      </c>
      <c r="M966" t="s">
        <v>30</v>
      </c>
      <c r="N966" t="s">
        <v>35</v>
      </c>
      <c r="O966" t="s">
        <v>36</v>
      </c>
      <c r="P966" t="str">
        <f t="shared" si="30"/>
        <v>Low</v>
      </c>
      <c r="Q966" t="str">
        <f t="shared" si="31"/>
        <v>Moderate</v>
      </c>
    </row>
    <row r="967" spans="1:17" x14ac:dyDescent="0.2">
      <c r="A967" s="1">
        <v>44528</v>
      </c>
      <c r="B967" t="s">
        <v>21</v>
      </c>
      <c r="C967">
        <v>33</v>
      </c>
      <c r="D967">
        <v>99.5</v>
      </c>
      <c r="E967">
        <v>12.9</v>
      </c>
      <c r="F967">
        <v>1002.7</v>
      </c>
      <c r="G967">
        <v>14.7</v>
      </c>
      <c r="H967" t="s">
        <v>22</v>
      </c>
      <c r="I967">
        <v>78</v>
      </c>
      <c r="J967">
        <v>9.6999999999999993</v>
      </c>
      <c r="K967">
        <v>4.9000000000000004</v>
      </c>
      <c r="L967">
        <v>20.6</v>
      </c>
      <c r="M967" t="s">
        <v>30</v>
      </c>
      <c r="N967" t="s">
        <v>34</v>
      </c>
      <c r="O967" t="s">
        <v>38</v>
      </c>
      <c r="P967" t="str">
        <f t="shared" si="30"/>
        <v>Moderate</v>
      </c>
      <c r="Q967" t="str">
        <f t="shared" si="31"/>
        <v>Hot</v>
      </c>
    </row>
    <row r="968" spans="1:17" x14ac:dyDescent="0.2">
      <c r="A968" s="1">
        <v>44529</v>
      </c>
      <c r="B968" t="s">
        <v>20</v>
      </c>
      <c r="C968">
        <v>35.700000000000003</v>
      </c>
      <c r="D968">
        <v>79.8</v>
      </c>
      <c r="E968">
        <v>30.7</v>
      </c>
      <c r="F968">
        <v>997.2</v>
      </c>
      <c r="G968">
        <v>26.5</v>
      </c>
      <c r="H968" t="s">
        <v>26</v>
      </c>
      <c r="I968">
        <v>63.2</v>
      </c>
      <c r="J968">
        <v>4.9000000000000004</v>
      </c>
      <c r="K968">
        <v>1.8</v>
      </c>
      <c r="L968">
        <v>26.2</v>
      </c>
      <c r="M968" t="s">
        <v>31</v>
      </c>
      <c r="N968" t="s">
        <v>35</v>
      </c>
      <c r="O968" t="s">
        <v>39</v>
      </c>
      <c r="P968" t="str">
        <f t="shared" si="30"/>
        <v>Moderate</v>
      </c>
      <c r="Q968" t="str">
        <f t="shared" si="31"/>
        <v>Hot</v>
      </c>
    </row>
    <row r="969" spans="1:17" x14ac:dyDescent="0.2">
      <c r="A969" s="1">
        <v>44529</v>
      </c>
      <c r="B969" t="s">
        <v>19</v>
      </c>
      <c r="C969">
        <v>32.5</v>
      </c>
      <c r="D969">
        <v>68.099999999999994</v>
      </c>
      <c r="E969">
        <v>8.1999999999999993</v>
      </c>
      <c r="F969">
        <v>1009.7</v>
      </c>
      <c r="G969">
        <v>4</v>
      </c>
      <c r="H969" t="s">
        <v>23</v>
      </c>
      <c r="I969">
        <v>76.5</v>
      </c>
      <c r="J969">
        <v>8.1</v>
      </c>
      <c r="K969">
        <v>5.6</v>
      </c>
      <c r="L969">
        <v>11.5</v>
      </c>
      <c r="M969" t="s">
        <v>31</v>
      </c>
      <c r="N969" t="s">
        <v>35</v>
      </c>
      <c r="O969" t="s">
        <v>39</v>
      </c>
      <c r="P969" t="str">
        <f t="shared" si="30"/>
        <v>Low</v>
      </c>
      <c r="Q969" t="str">
        <f t="shared" si="31"/>
        <v>Hot</v>
      </c>
    </row>
    <row r="970" spans="1:17" x14ac:dyDescent="0.2">
      <c r="A970" s="1">
        <v>44529</v>
      </c>
      <c r="B970" t="s">
        <v>17</v>
      </c>
      <c r="C970">
        <v>33.1</v>
      </c>
      <c r="D970">
        <v>73.2</v>
      </c>
      <c r="E970">
        <v>8.5</v>
      </c>
      <c r="F970">
        <v>1007.4</v>
      </c>
      <c r="G970">
        <v>15.3</v>
      </c>
      <c r="H970" t="s">
        <v>22</v>
      </c>
      <c r="I970">
        <v>100</v>
      </c>
      <c r="J970">
        <v>3.5</v>
      </c>
      <c r="K970">
        <v>1.8</v>
      </c>
      <c r="L970">
        <v>20.9</v>
      </c>
      <c r="M970" t="s">
        <v>32</v>
      </c>
      <c r="N970" t="s">
        <v>35</v>
      </c>
      <c r="O970" t="s">
        <v>36</v>
      </c>
      <c r="P970" t="str">
        <f t="shared" si="30"/>
        <v>Low</v>
      </c>
      <c r="Q970" t="str">
        <f t="shared" si="31"/>
        <v>Hot</v>
      </c>
    </row>
    <row r="971" spans="1:17" x14ac:dyDescent="0.2">
      <c r="A971" s="1">
        <v>44530</v>
      </c>
      <c r="B971" t="s">
        <v>21</v>
      </c>
      <c r="D971">
        <v>100</v>
      </c>
      <c r="E971">
        <v>3.5</v>
      </c>
      <c r="F971">
        <v>1015.3</v>
      </c>
      <c r="G971">
        <v>18.3</v>
      </c>
      <c r="H971" t="s">
        <v>22</v>
      </c>
      <c r="I971">
        <v>3.3</v>
      </c>
      <c r="J971">
        <v>2.4</v>
      </c>
      <c r="K971">
        <v>10.7</v>
      </c>
      <c r="L971">
        <v>19.3</v>
      </c>
      <c r="M971" t="s">
        <v>32</v>
      </c>
      <c r="N971" t="s">
        <v>35</v>
      </c>
      <c r="O971" t="s">
        <v>36</v>
      </c>
      <c r="P971" t="str">
        <f t="shared" si="30"/>
        <v>Low</v>
      </c>
      <c r="Q971" t="str">
        <f t="shared" si="31"/>
        <v>Cold</v>
      </c>
    </row>
    <row r="972" spans="1:17" x14ac:dyDescent="0.2">
      <c r="A972" s="1">
        <v>44530</v>
      </c>
      <c r="B972" t="s">
        <v>16</v>
      </c>
      <c r="C972">
        <v>25.8</v>
      </c>
      <c r="D972">
        <v>94.9</v>
      </c>
      <c r="E972">
        <v>76.400000000000006</v>
      </c>
      <c r="F972">
        <v>1003.7</v>
      </c>
      <c r="G972">
        <v>20.7</v>
      </c>
      <c r="H972" t="s">
        <v>28</v>
      </c>
      <c r="I972">
        <v>56.5</v>
      </c>
      <c r="J972">
        <v>15</v>
      </c>
      <c r="K972">
        <v>2.9</v>
      </c>
      <c r="L972">
        <v>23.9</v>
      </c>
      <c r="M972" t="s">
        <v>31</v>
      </c>
      <c r="N972" t="s">
        <v>34</v>
      </c>
      <c r="O972" t="s">
        <v>38</v>
      </c>
      <c r="P972" t="str">
        <f t="shared" si="30"/>
        <v>Heavy</v>
      </c>
      <c r="Q972" t="str">
        <f t="shared" si="31"/>
        <v>Moderate</v>
      </c>
    </row>
    <row r="973" spans="1:17" x14ac:dyDescent="0.2">
      <c r="A973" s="1">
        <v>44531</v>
      </c>
      <c r="B973" t="s">
        <v>18</v>
      </c>
      <c r="C973">
        <v>34.6</v>
      </c>
      <c r="D973">
        <v>67.599999999999994</v>
      </c>
      <c r="E973">
        <v>10.1</v>
      </c>
      <c r="F973">
        <v>998.9</v>
      </c>
      <c r="G973">
        <v>11.4</v>
      </c>
      <c r="H973" t="s">
        <v>28</v>
      </c>
      <c r="I973">
        <v>60.9</v>
      </c>
      <c r="J973">
        <v>7.7</v>
      </c>
      <c r="K973">
        <v>7</v>
      </c>
      <c r="L973">
        <v>25.8</v>
      </c>
      <c r="M973" t="s">
        <v>31</v>
      </c>
      <c r="N973" t="s">
        <v>35</v>
      </c>
      <c r="O973" t="s">
        <v>36</v>
      </c>
      <c r="P973" t="str">
        <f t="shared" si="30"/>
        <v>Moderate</v>
      </c>
      <c r="Q973" t="str">
        <f t="shared" si="31"/>
        <v>Hot</v>
      </c>
    </row>
    <row r="974" spans="1:17" x14ac:dyDescent="0.2">
      <c r="A974" s="1">
        <v>44532</v>
      </c>
      <c r="B974" t="s">
        <v>20</v>
      </c>
      <c r="C974">
        <v>36.1</v>
      </c>
      <c r="D974">
        <v>72.599999999999994</v>
      </c>
      <c r="E974">
        <v>16.5</v>
      </c>
      <c r="F974">
        <v>1016.9</v>
      </c>
      <c r="G974">
        <v>0.5</v>
      </c>
      <c r="H974" t="s">
        <v>22</v>
      </c>
      <c r="I974">
        <v>42.3</v>
      </c>
      <c r="J974">
        <v>4.3</v>
      </c>
      <c r="K974">
        <v>12</v>
      </c>
      <c r="L974">
        <v>18</v>
      </c>
      <c r="M974" t="s">
        <v>32</v>
      </c>
      <c r="N974" t="s">
        <v>35</v>
      </c>
      <c r="O974" t="s">
        <v>40</v>
      </c>
      <c r="P974" t="str">
        <f t="shared" si="30"/>
        <v>Moderate</v>
      </c>
      <c r="Q974" t="str">
        <f t="shared" si="31"/>
        <v>Hot</v>
      </c>
    </row>
    <row r="975" spans="1:17" x14ac:dyDescent="0.2">
      <c r="A975" s="1">
        <v>44533</v>
      </c>
      <c r="B975" t="s">
        <v>18</v>
      </c>
      <c r="C975">
        <v>29.5</v>
      </c>
      <c r="D975">
        <v>65.400000000000006</v>
      </c>
      <c r="E975">
        <v>6.4</v>
      </c>
      <c r="F975">
        <v>1008.3</v>
      </c>
      <c r="G975">
        <v>16.899999999999999</v>
      </c>
      <c r="H975" t="s">
        <v>27</v>
      </c>
      <c r="I975">
        <v>63</v>
      </c>
      <c r="J975">
        <v>10.5</v>
      </c>
      <c r="K975">
        <v>7.6</v>
      </c>
      <c r="L975">
        <v>21.9</v>
      </c>
      <c r="M975" t="s">
        <v>33</v>
      </c>
      <c r="N975" t="s">
        <v>35</v>
      </c>
      <c r="O975" t="s">
        <v>36</v>
      </c>
      <c r="P975" t="str">
        <f t="shared" si="30"/>
        <v>Low</v>
      </c>
      <c r="Q975" t="str">
        <f t="shared" si="31"/>
        <v>Moderate</v>
      </c>
    </row>
    <row r="976" spans="1:17" x14ac:dyDescent="0.2">
      <c r="A976" s="1">
        <v>44534</v>
      </c>
      <c r="B976" t="s">
        <v>21</v>
      </c>
      <c r="C976">
        <v>35.799999999999997</v>
      </c>
      <c r="D976">
        <v>67</v>
      </c>
      <c r="E976">
        <v>17.8</v>
      </c>
      <c r="F976">
        <v>1001.8</v>
      </c>
      <c r="G976">
        <v>1.8</v>
      </c>
      <c r="H976" t="s">
        <v>28</v>
      </c>
      <c r="I976">
        <v>63.9</v>
      </c>
      <c r="J976">
        <v>10</v>
      </c>
      <c r="K976">
        <v>0</v>
      </c>
      <c r="L976">
        <v>15</v>
      </c>
      <c r="M976" t="s">
        <v>30</v>
      </c>
      <c r="N976" t="s">
        <v>35</v>
      </c>
      <c r="O976" t="s">
        <v>37</v>
      </c>
      <c r="P976" t="str">
        <f t="shared" si="30"/>
        <v>Moderate</v>
      </c>
      <c r="Q976" t="str">
        <f t="shared" si="31"/>
        <v>Hot</v>
      </c>
    </row>
    <row r="977" spans="1:17" x14ac:dyDescent="0.2">
      <c r="A977" s="1">
        <v>44534</v>
      </c>
      <c r="B977" t="s">
        <v>15</v>
      </c>
      <c r="C977">
        <v>21</v>
      </c>
      <c r="D977">
        <v>85.6</v>
      </c>
      <c r="E977">
        <v>17.5</v>
      </c>
      <c r="F977">
        <v>1019.3</v>
      </c>
      <c r="G977">
        <v>12.8</v>
      </c>
      <c r="H977" t="s">
        <v>22</v>
      </c>
      <c r="I977">
        <v>28</v>
      </c>
      <c r="J977">
        <v>7.3</v>
      </c>
      <c r="K977">
        <v>6.5</v>
      </c>
      <c r="L977">
        <v>23.2</v>
      </c>
      <c r="M977" t="s">
        <v>33</v>
      </c>
      <c r="N977" t="s">
        <v>35</v>
      </c>
      <c r="O977" t="s">
        <v>37</v>
      </c>
      <c r="P977" t="str">
        <f t="shared" si="30"/>
        <v>Moderate</v>
      </c>
      <c r="Q977" t="str">
        <f t="shared" si="31"/>
        <v>Moderate</v>
      </c>
    </row>
    <row r="978" spans="1:17" x14ac:dyDescent="0.2">
      <c r="A978" s="1">
        <v>44534</v>
      </c>
      <c r="B978" t="s">
        <v>21</v>
      </c>
      <c r="C978">
        <v>25.6</v>
      </c>
      <c r="D978">
        <v>83.2</v>
      </c>
      <c r="E978">
        <v>4.2</v>
      </c>
      <c r="F978">
        <v>1006.8</v>
      </c>
      <c r="G978">
        <v>22.3</v>
      </c>
      <c r="H978" t="s">
        <v>22</v>
      </c>
      <c r="I978">
        <v>77.599999999999994</v>
      </c>
      <c r="J978">
        <v>5.3</v>
      </c>
      <c r="K978">
        <v>6.9</v>
      </c>
      <c r="L978">
        <v>25.1</v>
      </c>
      <c r="M978" t="s">
        <v>32</v>
      </c>
      <c r="N978" t="s">
        <v>35</v>
      </c>
      <c r="O978" t="s">
        <v>40</v>
      </c>
      <c r="P978" t="str">
        <f t="shared" si="30"/>
        <v>Low</v>
      </c>
      <c r="Q978" t="str">
        <f t="shared" si="31"/>
        <v>Moderate</v>
      </c>
    </row>
    <row r="979" spans="1:17" x14ac:dyDescent="0.2">
      <c r="A979" s="1">
        <v>44534</v>
      </c>
      <c r="B979" t="s">
        <v>20</v>
      </c>
      <c r="C979">
        <v>21.2</v>
      </c>
      <c r="D979">
        <v>69.8</v>
      </c>
      <c r="E979">
        <v>8.3000000000000007</v>
      </c>
      <c r="F979">
        <v>1013.2</v>
      </c>
      <c r="G979">
        <v>21.9</v>
      </c>
      <c r="H979" t="s">
        <v>26</v>
      </c>
      <c r="I979">
        <v>75.400000000000006</v>
      </c>
      <c r="J979">
        <v>11.7</v>
      </c>
      <c r="K979">
        <v>1.4</v>
      </c>
      <c r="L979">
        <v>19.899999999999999</v>
      </c>
      <c r="M979" t="s">
        <v>30</v>
      </c>
      <c r="N979" t="s">
        <v>35</v>
      </c>
      <c r="O979" t="s">
        <v>40</v>
      </c>
      <c r="P979" t="str">
        <f t="shared" si="30"/>
        <v>Low</v>
      </c>
      <c r="Q979" t="str">
        <f t="shared" si="31"/>
        <v>Moderate</v>
      </c>
    </row>
    <row r="980" spans="1:17" x14ac:dyDescent="0.2">
      <c r="A980" s="1">
        <v>44534</v>
      </c>
      <c r="B980" t="s">
        <v>15</v>
      </c>
      <c r="C980">
        <v>26.8</v>
      </c>
      <c r="D980">
        <v>59</v>
      </c>
      <c r="E980">
        <v>40</v>
      </c>
      <c r="F980">
        <v>1021</v>
      </c>
      <c r="G980">
        <v>3.9</v>
      </c>
      <c r="H980" t="s">
        <v>25</v>
      </c>
      <c r="I980">
        <v>46.8</v>
      </c>
      <c r="J980">
        <v>9.6999999999999993</v>
      </c>
      <c r="K980">
        <v>4.3</v>
      </c>
      <c r="L980">
        <v>21.9</v>
      </c>
      <c r="M980" t="s">
        <v>32</v>
      </c>
      <c r="N980" t="s">
        <v>35</v>
      </c>
      <c r="O980" t="s">
        <v>40</v>
      </c>
      <c r="P980" t="str">
        <f t="shared" si="30"/>
        <v>Moderate</v>
      </c>
      <c r="Q980" t="str">
        <f t="shared" si="31"/>
        <v>Moderate</v>
      </c>
    </row>
    <row r="981" spans="1:17" x14ac:dyDescent="0.2">
      <c r="A981" s="1">
        <v>44534</v>
      </c>
      <c r="B981" t="s">
        <v>20</v>
      </c>
      <c r="C981">
        <v>27.9</v>
      </c>
      <c r="D981">
        <v>76.099999999999994</v>
      </c>
      <c r="E981">
        <v>1.5</v>
      </c>
      <c r="F981">
        <v>1005.1</v>
      </c>
      <c r="G981">
        <v>8.4</v>
      </c>
      <c r="H981" t="s">
        <v>24</v>
      </c>
      <c r="I981">
        <v>100</v>
      </c>
      <c r="J981">
        <v>10.6</v>
      </c>
      <c r="K981">
        <v>2.4</v>
      </c>
      <c r="L981">
        <v>23.1</v>
      </c>
      <c r="M981" t="s">
        <v>31</v>
      </c>
      <c r="N981" t="s">
        <v>35</v>
      </c>
      <c r="O981" t="s">
        <v>39</v>
      </c>
      <c r="P981" t="str">
        <f t="shared" si="30"/>
        <v>Low</v>
      </c>
      <c r="Q981" t="str">
        <f t="shared" si="31"/>
        <v>Moderate</v>
      </c>
    </row>
    <row r="982" spans="1:17" x14ac:dyDescent="0.2">
      <c r="A982" s="1">
        <v>44535</v>
      </c>
      <c r="B982" t="s">
        <v>18</v>
      </c>
      <c r="C982">
        <v>23</v>
      </c>
      <c r="D982">
        <v>59.9</v>
      </c>
      <c r="E982">
        <v>39.700000000000003</v>
      </c>
      <c r="F982">
        <v>1014.9</v>
      </c>
      <c r="G982">
        <v>19.399999999999999</v>
      </c>
      <c r="H982" t="s">
        <v>23</v>
      </c>
      <c r="I982">
        <v>33.5</v>
      </c>
      <c r="J982">
        <v>14.5</v>
      </c>
      <c r="K982">
        <v>10.7</v>
      </c>
      <c r="L982">
        <v>21.1</v>
      </c>
      <c r="M982" t="s">
        <v>33</v>
      </c>
      <c r="N982" t="s">
        <v>34</v>
      </c>
      <c r="O982" t="s">
        <v>36</v>
      </c>
      <c r="P982" t="str">
        <f t="shared" si="30"/>
        <v>Moderate</v>
      </c>
      <c r="Q982" t="str">
        <f t="shared" si="31"/>
        <v>Moderate</v>
      </c>
    </row>
    <row r="983" spans="1:17" x14ac:dyDescent="0.2">
      <c r="A983" s="1">
        <v>44535</v>
      </c>
      <c r="B983" t="s">
        <v>16</v>
      </c>
      <c r="C983">
        <v>29.4</v>
      </c>
      <c r="D983">
        <v>71.5</v>
      </c>
      <c r="E983">
        <v>21.2</v>
      </c>
      <c r="F983">
        <v>1004.5</v>
      </c>
      <c r="G983">
        <v>12.6</v>
      </c>
      <c r="H983" t="s">
        <v>23</v>
      </c>
      <c r="I983">
        <v>69.900000000000006</v>
      </c>
      <c r="J983">
        <v>3.7</v>
      </c>
      <c r="K983">
        <v>6.5</v>
      </c>
      <c r="L983">
        <v>26</v>
      </c>
      <c r="M983" t="s">
        <v>31</v>
      </c>
      <c r="N983" t="s">
        <v>34</v>
      </c>
      <c r="O983" t="s">
        <v>39</v>
      </c>
      <c r="P983" t="str">
        <f t="shared" si="30"/>
        <v>Moderate</v>
      </c>
      <c r="Q983" t="str">
        <f t="shared" si="31"/>
        <v>Moderate</v>
      </c>
    </row>
    <row r="984" spans="1:17" x14ac:dyDescent="0.2">
      <c r="A984" s="1">
        <v>44537</v>
      </c>
      <c r="B984" t="s">
        <v>15</v>
      </c>
      <c r="C984">
        <v>18.8</v>
      </c>
      <c r="D984">
        <v>82.4</v>
      </c>
      <c r="E984">
        <v>3.4</v>
      </c>
      <c r="F984">
        <v>993.6</v>
      </c>
      <c r="G984">
        <v>11.1</v>
      </c>
      <c r="H984" t="s">
        <v>27</v>
      </c>
      <c r="I984">
        <v>70.900000000000006</v>
      </c>
      <c r="J984">
        <v>4.0999999999999996</v>
      </c>
      <c r="K984">
        <v>8.9</v>
      </c>
      <c r="L984">
        <v>21.5</v>
      </c>
      <c r="M984" t="s">
        <v>33</v>
      </c>
      <c r="N984" t="s">
        <v>34</v>
      </c>
      <c r="O984" t="s">
        <v>40</v>
      </c>
      <c r="P984" t="str">
        <f t="shared" si="30"/>
        <v>Low</v>
      </c>
      <c r="Q984" t="str">
        <f t="shared" si="31"/>
        <v>Cold</v>
      </c>
    </row>
    <row r="985" spans="1:17" x14ac:dyDescent="0.2">
      <c r="A985" s="1">
        <v>44538</v>
      </c>
      <c r="B985" t="s">
        <v>15</v>
      </c>
      <c r="C985">
        <v>25.4</v>
      </c>
      <c r="D985">
        <v>68.099999999999994</v>
      </c>
      <c r="E985">
        <v>13.7</v>
      </c>
      <c r="F985">
        <v>1007.1</v>
      </c>
      <c r="G985">
        <v>7.9</v>
      </c>
      <c r="H985" t="s">
        <v>26</v>
      </c>
      <c r="I985">
        <v>17.7</v>
      </c>
      <c r="J985">
        <v>9.9</v>
      </c>
      <c r="K985">
        <v>9.9</v>
      </c>
      <c r="L985">
        <v>14.6</v>
      </c>
      <c r="M985" t="s">
        <v>32</v>
      </c>
      <c r="N985" t="s">
        <v>34</v>
      </c>
      <c r="O985" t="s">
        <v>39</v>
      </c>
      <c r="P985" t="str">
        <f t="shared" si="30"/>
        <v>Moderate</v>
      </c>
      <c r="Q985" t="str">
        <f t="shared" si="31"/>
        <v>Moderate</v>
      </c>
    </row>
    <row r="986" spans="1:17" x14ac:dyDescent="0.2">
      <c r="A986" s="1">
        <v>44540</v>
      </c>
      <c r="B986" t="s">
        <v>18</v>
      </c>
      <c r="C986">
        <v>29.9</v>
      </c>
      <c r="D986">
        <v>78</v>
      </c>
      <c r="E986">
        <v>6</v>
      </c>
      <c r="F986">
        <v>994</v>
      </c>
      <c r="G986">
        <v>13.7</v>
      </c>
      <c r="H986" t="s">
        <v>25</v>
      </c>
      <c r="I986">
        <v>77.7</v>
      </c>
      <c r="K986">
        <v>6.2</v>
      </c>
      <c r="L986">
        <v>22.2</v>
      </c>
      <c r="M986" t="s">
        <v>31</v>
      </c>
      <c r="N986" t="s">
        <v>34</v>
      </c>
      <c r="O986" t="s">
        <v>39</v>
      </c>
      <c r="P986" t="str">
        <f t="shared" si="30"/>
        <v>Low</v>
      </c>
      <c r="Q986" t="str">
        <f t="shared" si="31"/>
        <v>Moderate</v>
      </c>
    </row>
    <row r="987" spans="1:17" x14ac:dyDescent="0.2">
      <c r="A987" s="1">
        <v>44540</v>
      </c>
      <c r="B987" t="s">
        <v>20</v>
      </c>
      <c r="C987">
        <v>36.1</v>
      </c>
      <c r="D987">
        <v>69</v>
      </c>
      <c r="E987">
        <v>84.8</v>
      </c>
      <c r="F987">
        <v>1000.7</v>
      </c>
      <c r="G987">
        <v>3.5</v>
      </c>
      <c r="H987" t="s">
        <v>28</v>
      </c>
      <c r="I987">
        <v>24.4</v>
      </c>
      <c r="J987">
        <v>7.9</v>
      </c>
      <c r="K987">
        <v>1.8</v>
      </c>
      <c r="L987">
        <v>18</v>
      </c>
      <c r="M987" t="s">
        <v>30</v>
      </c>
      <c r="N987" t="s">
        <v>35</v>
      </c>
      <c r="O987" t="s">
        <v>40</v>
      </c>
      <c r="P987" t="str">
        <f t="shared" si="30"/>
        <v>Heavy</v>
      </c>
      <c r="Q987" t="str">
        <f t="shared" si="31"/>
        <v>Hot</v>
      </c>
    </row>
    <row r="988" spans="1:17" x14ac:dyDescent="0.2">
      <c r="A988" s="1">
        <v>44541</v>
      </c>
      <c r="B988" t="s">
        <v>16</v>
      </c>
      <c r="C988">
        <v>24.9</v>
      </c>
      <c r="D988">
        <v>64.7</v>
      </c>
      <c r="E988">
        <v>8.8000000000000007</v>
      </c>
      <c r="F988">
        <v>1019.8</v>
      </c>
      <c r="G988">
        <v>14.9</v>
      </c>
      <c r="H988" t="s">
        <v>24</v>
      </c>
      <c r="I988">
        <v>3.5</v>
      </c>
      <c r="J988">
        <v>7.4</v>
      </c>
      <c r="K988">
        <v>8.1</v>
      </c>
      <c r="L988">
        <v>14.1</v>
      </c>
      <c r="M988" t="s">
        <v>31</v>
      </c>
      <c r="N988" t="s">
        <v>35</v>
      </c>
      <c r="O988" t="s">
        <v>39</v>
      </c>
      <c r="P988" t="str">
        <f t="shared" si="30"/>
        <v>Low</v>
      </c>
      <c r="Q988" t="str">
        <f t="shared" si="31"/>
        <v>Moderate</v>
      </c>
    </row>
    <row r="989" spans="1:17" x14ac:dyDescent="0.2">
      <c r="A989" s="1">
        <v>44542</v>
      </c>
      <c r="B989" t="s">
        <v>17</v>
      </c>
      <c r="C989">
        <v>30.6</v>
      </c>
      <c r="D989">
        <v>77.599999999999994</v>
      </c>
      <c r="E989">
        <v>9.4</v>
      </c>
      <c r="F989">
        <v>1022.1</v>
      </c>
      <c r="G989">
        <v>9.8000000000000007</v>
      </c>
      <c r="H989" t="s">
        <v>27</v>
      </c>
      <c r="I989">
        <v>61.9</v>
      </c>
      <c r="J989">
        <v>10.4</v>
      </c>
      <c r="K989">
        <v>8.1999999999999993</v>
      </c>
      <c r="L989">
        <v>24.4</v>
      </c>
      <c r="M989" t="s">
        <v>32</v>
      </c>
      <c r="N989" t="s">
        <v>34</v>
      </c>
      <c r="O989" t="s">
        <v>36</v>
      </c>
      <c r="P989" t="str">
        <f t="shared" si="30"/>
        <v>Low</v>
      </c>
      <c r="Q989" t="str">
        <f t="shared" si="31"/>
        <v>Hot</v>
      </c>
    </row>
    <row r="990" spans="1:17" x14ac:dyDescent="0.2">
      <c r="A990" s="1">
        <v>44543</v>
      </c>
      <c r="B990" t="s">
        <v>19</v>
      </c>
      <c r="C990">
        <v>22.7</v>
      </c>
      <c r="D990">
        <v>75.5</v>
      </c>
      <c r="E990">
        <v>13</v>
      </c>
      <c r="F990">
        <v>1011.2</v>
      </c>
      <c r="G990">
        <v>19.600000000000001</v>
      </c>
      <c r="H990" t="s">
        <v>24</v>
      </c>
      <c r="I990">
        <v>62.1</v>
      </c>
      <c r="J990">
        <v>8.5</v>
      </c>
      <c r="K990">
        <v>5.7</v>
      </c>
      <c r="L990">
        <v>25</v>
      </c>
      <c r="M990" t="s">
        <v>30</v>
      </c>
      <c r="N990" t="s">
        <v>35</v>
      </c>
      <c r="O990" t="s">
        <v>38</v>
      </c>
      <c r="P990" t="str">
        <f t="shared" si="30"/>
        <v>Moderate</v>
      </c>
      <c r="Q990" t="str">
        <f t="shared" si="31"/>
        <v>Moderate</v>
      </c>
    </row>
    <row r="991" spans="1:17" x14ac:dyDescent="0.2">
      <c r="A991" s="1">
        <v>44543</v>
      </c>
      <c r="B991" t="s">
        <v>20</v>
      </c>
      <c r="C991">
        <v>29.8</v>
      </c>
      <c r="D991">
        <v>74.900000000000006</v>
      </c>
      <c r="E991">
        <v>23.2</v>
      </c>
      <c r="F991">
        <v>1017.1</v>
      </c>
      <c r="G991">
        <v>8.4</v>
      </c>
      <c r="H991" t="s">
        <v>28</v>
      </c>
      <c r="I991">
        <v>69.5</v>
      </c>
      <c r="J991">
        <v>5.8</v>
      </c>
      <c r="K991">
        <v>3</v>
      </c>
      <c r="L991">
        <v>27.4</v>
      </c>
      <c r="M991" t="s">
        <v>30</v>
      </c>
      <c r="N991" t="s">
        <v>35</v>
      </c>
      <c r="O991" t="s">
        <v>40</v>
      </c>
      <c r="P991" t="str">
        <f t="shared" si="30"/>
        <v>Moderate</v>
      </c>
      <c r="Q991" t="str">
        <f t="shared" si="31"/>
        <v>Moderate</v>
      </c>
    </row>
    <row r="992" spans="1:17" x14ac:dyDescent="0.2">
      <c r="A992" s="1">
        <v>44544</v>
      </c>
      <c r="B992" t="s">
        <v>17</v>
      </c>
      <c r="C992">
        <v>35.299999999999997</v>
      </c>
      <c r="D992">
        <v>69.3</v>
      </c>
      <c r="E992">
        <v>7.1</v>
      </c>
      <c r="F992">
        <v>1009.5</v>
      </c>
      <c r="G992">
        <v>15.9</v>
      </c>
      <c r="H992" t="s">
        <v>28</v>
      </c>
      <c r="I992">
        <v>100</v>
      </c>
      <c r="J992">
        <v>4.5</v>
      </c>
      <c r="K992">
        <v>6.2</v>
      </c>
      <c r="L992">
        <v>13</v>
      </c>
      <c r="M992" t="s">
        <v>30</v>
      </c>
      <c r="N992" t="s">
        <v>34</v>
      </c>
      <c r="O992" t="s">
        <v>39</v>
      </c>
      <c r="P992" t="str">
        <f t="shared" si="30"/>
        <v>Low</v>
      </c>
      <c r="Q992" t="str">
        <f t="shared" si="31"/>
        <v>Hot</v>
      </c>
    </row>
    <row r="993" spans="1:17" x14ac:dyDescent="0.2">
      <c r="A993" s="1">
        <v>44544</v>
      </c>
      <c r="B993" t="s">
        <v>18</v>
      </c>
      <c r="C993">
        <v>36.5</v>
      </c>
      <c r="D993">
        <v>82.3</v>
      </c>
      <c r="E993">
        <v>31.2</v>
      </c>
      <c r="F993">
        <v>1001.3</v>
      </c>
      <c r="G993">
        <v>4.4000000000000004</v>
      </c>
      <c r="H993" t="s">
        <v>29</v>
      </c>
      <c r="I993">
        <v>66.599999999999994</v>
      </c>
      <c r="J993">
        <v>10.6</v>
      </c>
      <c r="K993">
        <v>1.9</v>
      </c>
      <c r="L993">
        <v>13.8</v>
      </c>
      <c r="M993" t="s">
        <v>30</v>
      </c>
      <c r="N993" t="s">
        <v>35</v>
      </c>
      <c r="O993" t="s">
        <v>38</v>
      </c>
      <c r="P993" t="str">
        <f t="shared" si="30"/>
        <v>Moderate</v>
      </c>
      <c r="Q993" t="str">
        <f t="shared" si="31"/>
        <v>Hot</v>
      </c>
    </row>
    <row r="994" spans="1:17" x14ac:dyDescent="0.2">
      <c r="A994" s="1">
        <v>44547</v>
      </c>
      <c r="B994" t="s">
        <v>15</v>
      </c>
      <c r="C994">
        <v>24.1</v>
      </c>
      <c r="D994">
        <v>84.6</v>
      </c>
      <c r="F994">
        <v>1005.9</v>
      </c>
      <c r="G994">
        <v>28.6</v>
      </c>
      <c r="H994" t="s">
        <v>24</v>
      </c>
      <c r="I994">
        <v>74.599999999999994</v>
      </c>
      <c r="J994">
        <v>15</v>
      </c>
      <c r="K994">
        <v>3.2</v>
      </c>
      <c r="L994">
        <v>24.5</v>
      </c>
      <c r="M994" t="s">
        <v>30</v>
      </c>
      <c r="N994" t="s">
        <v>34</v>
      </c>
      <c r="O994" t="s">
        <v>36</v>
      </c>
      <c r="P994" t="str">
        <f t="shared" si="30"/>
        <v>No Rain</v>
      </c>
      <c r="Q994" t="str">
        <f t="shared" si="31"/>
        <v>Moderate</v>
      </c>
    </row>
    <row r="995" spans="1:17" x14ac:dyDescent="0.2">
      <c r="A995" s="1">
        <v>44547</v>
      </c>
      <c r="B995" t="s">
        <v>21</v>
      </c>
      <c r="C995">
        <v>28.4</v>
      </c>
      <c r="D995">
        <v>71.5</v>
      </c>
      <c r="E995">
        <v>33.9</v>
      </c>
      <c r="F995">
        <v>1014.8</v>
      </c>
      <c r="G995">
        <v>12.1</v>
      </c>
      <c r="H995" t="s">
        <v>23</v>
      </c>
      <c r="I995">
        <v>58.2</v>
      </c>
      <c r="J995">
        <v>5.7</v>
      </c>
      <c r="K995">
        <v>0</v>
      </c>
      <c r="L995">
        <v>16.3</v>
      </c>
      <c r="M995" t="s">
        <v>32</v>
      </c>
      <c r="N995" t="s">
        <v>34</v>
      </c>
      <c r="O995" t="s">
        <v>36</v>
      </c>
      <c r="P995" t="str">
        <f t="shared" si="30"/>
        <v>Moderate</v>
      </c>
      <c r="Q995" t="str">
        <f t="shared" si="31"/>
        <v>Moderate</v>
      </c>
    </row>
    <row r="996" spans="1:17" x14ac:dyDescent="0.2">
      <c r="A996" s="1">
        <v>44547</v>
      </c>
      <c r="B996" t="s">
        <v>17</v>
      </c>
      <c r="C996">
        <v>37.299999999999997</v>
      </c>
      <c r="D996">
        <v>69</v>
      </c>
      <c r="E996">
        <v>29.8</v>
      </c>
      <c r="F996">
        <v>1012.5</v>
      </c>
      <c r="G996">
        <v>14</v>
      </c>
      <c r="H996" t="s">
        <v>23</v>
      </c>
      <c r="I996">
        <v>37.700000000000003</v>
      </c>
      <c r="J996">
        <v>7.4</v>
      </c>
      <c r="K996">
        <v>9.4</v>
      </c>
      <c r="L996">
        <v>15.6</v>
      </c>
      <c r="M996" t="s">
        <v>30</v>
      </c>
      <c r="N996" t="s">
        <v>34</v>
      </c>
      <c r="O996" t="s">
        <v>40</v>
      </c>
      <c r="P996" t="str">
        <f t="shared" si="30"/>
        <v>Moderate</v>
      </c>
      <c r="Q996" t="str">
        <f t="shared" si="31"/>
        <v>Hot</v>
      </c>
    </row>
    <row r="997" spans="1:17" x14ac:dyDescent="0.2">
      <c r="A997" s="1">
        <v>44547</v>
      </c>
      <c r="B997" t="s">
        <v>15</v>
      </c>
      <c r="C997">
        <v>17</v>
      </c>
      <c r="D997">
        <v>80.599999999999994</v>
      </c>
      <c r="E997">
        <v>12.4</v>
      </c>
      <c r="F997">
        <v>1011</v>
      </c>
      <c r="G997">
        <v>18.100000000000001</v>
      </c>
      <c r="H997" t="s">
        <v>27</v>
      </c>
      <c r="I997">
        <v>68.099999999999994</v>
      </c>
      <c r="J997">
        <v>10.199999999999999</v>
      </c>
      <c r="K997">
        <v>4.0999999999999996</v>
      </c>
      <c r="L997">
        <v>25.5</v>
      </c>
      <c r="M997" t="s">
        <v>30</v>
      </c>
      <c r="N997" t="s">
        <v>34</v>
      </c>
      <c r="O997" t="s">
        <v>38</v>
      </c>
      <c r="P997" t="str">
        <f t="shared" si="30"/>
        <v>Moderate</v>
      </c>
      <c r="Q997" t="str">
        <f t="shared" si="31"/>
        <v>Cold</v>
      </c>
    </row>
    <row r="998" spans="1:17" x14ac:dyDescent="0.2">
      <c r="A998" s="1">
        <v>44548</v>
      </c>
      <c r="B998" t="s">
        <v>21</v>
      </c>
      <c r="C998">
        <v>32.1</v>
      </c>
      <c r="D998">
        <v>88.1</v>
      </c>
      <c r="E998">
        <v>43.1</v>
      </c>
      <c r="F998">
        <v>1008.1</v>
      </c>
      <c r="G998">
        <v>19.2</v>
      </c>
      <c r="H998" t="s">
        <v>27</v>
      </c>
      <c r="I998">
        <v>58.7</v>
      </c>
      <c r="J998">
        <v>4.3</v>
      </c>
      <c r="K998">
        <v>2.1</v>
      </c>
      <c r="L998">
        <v>28.1</v>
      </c>
      <c r="M998" t="s">
        <v>31</v>
      </c>
      <c r="N998" t="s">
        <v>34</v>
      </c>
      <c r="O998" t="s">
        <v>39</v>
      </c>
      <c r="P998" t="str">
        <f t="shared" si="30"/>
        <v>Moderate</v>
      </c>
      <c r="Q998" t="str">
        <f t="shared" si="31"/>
        <v>Hot</v>
      </c>
    </row>
    <row r="999" spans="1:17" x14ac:dyDescent="0.2">
      <c r="A999" s="1">
        <v>44548</v>
      </c>
      <c r="B999" t="s">
        <v>19</v>
      </c>
      <c r="C999">
        <v>13.5</v>
      </c>
      <c r="D999">
        <v>37.200000000000003</v>
      </c>
      <c r="E999">
        <v>52.3</v>
      </c>
      <c r="F999">
        <v>1011.1</v>
      </c>
      <c r="G999">
        <v>19.5</v>
      </c>
      <c r="H999" t="s">
        <v>29</v>
      </c>
      <c r="I999">
        <v>64.3</v>
      </c>
      <c r="J999">
        <v>8.9</v>
      </c>
      <c r="K999">
        <v>6.1</v>
      </c>
      <c r="L999">
        <v>25.7</v>
      </c>
      <c r="M999" t="s">
        <v>31</v>
      </c>
      <c r="N999" t="s">
        <v>34</v>
      </c>
      <c r="O999" t="s">
        <v>38</v>
      </c>
      <c r="P999" t="str">
        <f t="shared" si="30"/>
        <v>Heavy</v>
      </c>
      <c r="Q999" t="str">
        <f t="shared" si="31"/>
        <v>Cold</v>
      </c>
    </row>
    <row r="1000" spans="1:17" x14ac:dyDescent="0.2">
      <c r="A1000" s="1">
        <v>44548</v>
      </c>
      <c r="B1000" t="s">
        <v>19</v>
      </c>
      <c r="C1000">
        <v>11.8</v>
      </c>
      <c r="D1000">
        <v>86.2</v>
      </c>
      <c r="E1000">
        <v>8.6</v>
      </c>
      <c r="F1000">
        <v>1012.7</v>
      </c>
      <c r="G1000">
        <v>7.8</v>
      </c>
      <c r="H1000" t="s">
        <v>28</v>
      </c>
      <c r="I1000">
        <v>60.1</v>
      </c>
      <c r="J1000">
        <v>6</v>
      </c>
      <c r="K1000">
        <v>6.4</v>
      </c>
      <c r="L1000">
        <v>14.9</v>
      </c>
      <c r="M1000" t="s">
        <v>32</v>
      </c>
      <c r="N1000" t="s">
        <v>34</v>
      </c>
      <c r="O1000" t="s">
        <v>36</v>
      </c>
      <c r="P1000" t="str">
        <f t="shared" si="30"/>
        <v>Low</v>
      </c>
      <c r="Q1000" t="str">
        <f t="shared" si="31"/>
        <v>Cold</v>
      </c>
    </row>
    <row r="1001" spans="1:17" x14ac:dyDescent="0.2">
      <c r="A1001" s="1">
        <v>44548</v>
      </c>
      <c r="B1001" t="s">
        <v>17</v>
      </c>
      <c r="C1001">
        <v>47.7</v>
      </c>
      <c r="D1001">
        <v>60.3</v>
      </c>
      <c r="E1001">
        <v>44.6</v>
      </c>
      <c r="F1001">
        <v>1007</v>
      </c>
      <c r="G1001">
        <v>21.2</v>
      </c>
      <c r="H1001" t="s">
        <v>25</v>
      </c>
      <c r="I1001">
        <v>3.4</v>
      </c>
      <c r="J1001">
        <v>5.8</v>
      </c>
      <c r="K1001">
        <v>0</v>
      </c>
      <c r="L1001">
        <v>18.7</v>
      </c>
      <c r="M1001" t="s">
        <v>31</v>
      </c>
      <c r="N1001" t="s">
        <v>35</v>
      </c>
      <c r="O1001" t="s">
        <v>39</v>
      </c>
      <c r="P1001" t="str">
        <f t="shared" si="30"/>
        <v>Moderate</v>
      </c>
      <c r="Q1001" t="str">
        <f t="shared" si="31"/>
        <v>Hot</v>
      </c>
    </row>
    <row r="1002" spans="1:17" x14ac:dyDescent="0.2">
      <c r="A1002" s="1">
        <v>44550</v>
      </c>
      <c r="B1002" t="s">
        <v>17</v>
      </c>
      <c r="C1002">
        <v>17.2</v>
      </c>
      <c r="D1002">
        <v>50.5</v>
      </c>
      <c r="E1002">
        <v>6.7</v>
      </c>
      <c r="F1002">
        <v>997.7</v>
      </c>
      <c r="G1002">
        <v>18.8</v>
      </c>
      <c r="H1002" t="s">
        <v>25</v>
      </c>
      <c r="I1002">
        <v>100</v>
      </c>
      <c r="J1002">
        <v>12.6</v>
      </c>
      <c r="K1002">
        <v>5.9</v>
      </c>
      <c r="L1002">
        <v>21.4</v>
      </c>
      <c r="M1002" t="s">
        <v>33</v>
      </c>
      <c r="N1002" t="s">
        <v>34</v>
      </c>
      <c r="O1002" t="s">
        <v>40</v>
      </c>
      <c r="P1002" t="str">
        <f t="shared" si="30"/>
        <v>Low</v>
      </c>
      <c r="Q1002" t="str">
        <f t="shared" si="31"/>
        <v>Cold</v>
      </c>
    </row>
    <row r="1003" spans="1:17" x14ac:dyDescent="0.2">
      <c r="A1003" s="1">
        <v>44550</v>
      </c>
      <c r="B1003" t="s">
        <v>21</v>
      </c>
      <c r="C1003">
        <v>31.8</v>
      </c>
      <c r="D1003">
        <v>60.9</v>
      </c>
      <c r="E1003">
        <v>14.6</v>
      </c>
      <c r="F1003">
        <v>1012.9</v>
      </c>
      <c r="G1003">
        <v>18.899999999999999</v>
      </c>
      <c r="H1003" t="s">
        <v>28</v>
      </c>
      <c r="I1003">
        <v>51.9</v>
      </c>
      <c r="J1003">
        <v>6.1</v>
      </c>
      <c r="K1003">
        <v>5.4</v>
      </c>
      <c r="L1003">
        <v>28.3</v>
      </c>
      <c r="M1003" t="s">
        <v>33</v>
      </c>
      <c r="N1003" t="s">
        <v>35</v>
      </c>
      <c r="O1003" t="s">
        <v>36</v>
      </c>
      <c r="P1003" t="str">
        <f t="shared" si="30"/>
        <v>Moderate</v>
      </c>
      <c r="Q1003" t="str">
        <f t="shared" si="31"/>
        <v>Hot</v>
      </c>
    </row>
    <row r="1004" spans="1:17" x14ac:dyDescent="0.2">
      <c r="A1004" s="1">
        <v>44550</v>
      </c>
      <c r="B1004" t="s">
        <v>17</v>
      </c>
      <c r="C1004">
        <v>27.5</v>
      </c>
      <c r="D1004">
        <v>45.8</v>
      </c>
      <c r="E1004">
        <v>33.9</v>
      </c>
      <c r="F1004">
        <v>1019</v>
      </c>
      <c r="G1004">
        <v>8.3000000000000007</v>
      </c>
      <c r="H1004" t="s">
        <v>28</v>
      </c>
      <c r="I1004">
        <v>79.7</v>
      </c>
      <c r="J1004">
        <v>9.8000000000000007</v>
      </c>
      <c r="K1004">
        <v>7.1</v>
      </c>
      <c r="L1004">
        <v>29.1</v>
      </c>
      <c r="M1004" t="s">
        <v>30</v>
      </c>
      <c r="N1004" t="s">
        <v>34</v>
      </c>
      <c r="O1004" t="s">
        <v>39</v>
      </c>
      <c r="P1004" t="str">
        <f t="shared" si="30"/>
        <v>Moderate</v>
      </c>
      <c r="Q1004" t="str">
        <f t="shared" si="31"/>
        <v>Moderate</v>
      </c>
    </row>
    <row r="1005" spans="1:17" x14ac:dyDescent="0.2">
      <c r="A1005" s="1">
        <v>44552</v>
      </c>
      <c r="B1005" t="s">
        <v>16</v>
      </c>
      <c r="C1005">
        <v>22.3</v>
      </c>
      <c r="D1005">
        <v>67.5</v>
      </c>
      <c r="E1005">
        <v>10.9</v>
      </c>
      <c r="F1005">
        <v>1027.5999999999999</v>
      </c>
      <c r="G1005">
        <v>17.399999999999999</v>
      </c>
      <c r="H1005" t="s">
        <v>29</v>
      </c>
      <c r="I1005">
        <v>23.3</v>
      </c>
      <c r="J1005">
        <v>8.6</v>
      </c>
      <c r="K1005">
        <v>7.3</v>
      </c>
      <c r="L1005">
        <v>13</v>
      </c>
      <c r="M1005" t="s">
        <v>33</v>
      </c>
      <c r="N1005" t="s">
        <v>34</v>
      </c>
      <c r="O1005" t="s">
        <v>39</v>
      </c>
      <c r="P1005" t="str">
        <f t="shared" si="30"/>
        <v>Moderate</v>
      </c>
      <c r="Q1005" t="str">
        <f t="shared" si="31"/>
        <v>Moderate</v>
      </c>
    </row>
    <row r="1006" spans="1:17" x14ac:dyDescent="0.2">
      <c r="A1006" s="1">
        <v>44552</v>
      </c>
      <c r="B1006" t="s">
        <v>19</v>
      </c>
      <c r="C1006">
        <v>29</v>
      </c>
      <c r="D1006">
        <v>76.8</v>
      </c>
      <c r="E1006">
        <v>10.199999999999999</v>
      </c>
      <c r="F1006">
        <v>1016.4</v>
      </c>
      <c r="G1006">
        <v>29.9</v>
      </c>
      <c r="H1006" t="s">
        <v>23</v>
      </c>
      <c r="I1006">
        <v>43.6</v>
      </c>
      <c r="J1006">
        <v>9.1</v>
      </c>
      <c r="K1006">
        <v>4.5</v>
      </c>
      <c r="L1006">
        <v>18.100000000000001</v>
      </c>
      <c r="M1006" t="s">
        <v>33</v>
      </c>
      <c r="N1006" t="s">
        <v>34</v>
      </c>
      <c r="O1006" t="s">
        <v>36</v>
      </c>
      <c r="P1006" t="str">
        <f t="shared" si="30"/>
        <v>Moderate</v>
      </c>
      <c r="Q1006" t="str">
        <f t="shared" si="31"/>
        <v>Moderate</v>
      </c>
    </row>
    <row r="1007" spans="1:17" x14ac:dyDescent="0.2">
      <c r="A1007" s="1">
        <v>44552</v>
      </c>
      <c r="B1007" t="s">
        <v>15</v>
      </c>
      <c r="C1007">
        <v>16.899999999999999</v>
      </c>
      <c r="D1007">
        <v>79.3</v>
      </c>
      <c r="E1007">
        <v>17.600000000000001</v>
      </c>
      <c r="F1007">
        <v>1012.2</v>
      </c>
      <c r="G1007">
        <v>8.6</v>
      </c>
      <c r="H1007" t="s">
        <v>28</v>
      </c>
      <c r="I1007">
        <v>66.599999999999994</v>
      </c>
      <c r="J1007">
        <v>4.3</v>
      </c>
      <c r="K1007">
        <v>5.2</v>
      </c>
      <c r="L1007">
        <v>16.7</v>
      </c>
      <c r="M1007" t="s">
        <v>32</v>
      </c>
      <c r="N1007" t="s">
        <v>34</v>
      </c>
      <c r="O1007" t="s">
        <v>36</v>
      </c>
      <c r="P1007" t="str">
        <f t="shared" si="30"/>
        <v>Moderate</v>
      </c>
      <c r="Q1007" t="str">
        <f t="shared" si="31"/>
        <v>Cold</v>
      </c>
    </row>
    <row r="1008" spans="1:17" x14ac:dyDescent="0.2">
      <c r="A1008" s="1">
        <v>44553</v>
      </c>
      <c r="B1008" t="s">
        <v>18</v>
      </c>
      <c r="C1008">
        <v>23.9</v>
      </c>
      <c r="D1008">
        <v>100</v>
      </c>
      <c r="E1008">
        <v>3.3</v>
      </c>
      <c r="F1008">
        <v>1020</v>
      </c>
      <c r="G1008">
        <v>20.8</v>
      </c>
      <c r="H1008" t="s">
        <v>24</v>
      </c>
      <c r="I1008">
        <v>91.3</v>
      </c>
      <c r="J1008">
        <v>10.8</v>
      </c>
      <c r="K1008">
        <v>0.9</v>
      </c>
      <c r="L1008">
        <v>27.4</v>
      </c>
      <c r="M1008" t="s">
        <v>31</v>
      </c>
      <c r="N1008" t="s">
        <v>34</v>
      </c>
      <c r="O1008" t="s">
        <v>38</v>
      </c>
      <c r="P1008" t="str">
        <f t="shared" si="30"/>
        <v>Low</v>
      </c>
      <c r="Q1008" t="str">
        <f t="shared" si="31"/>
        <v>Moderate</v>
      </c>
    </row>
    <row r="1009" spans="1:17" x14ac:dyDescent="0.2">
      <c r="A1009" s="1">
        <v>44553</v>
      </c>
      <c r="B1009" t="s">
        <v>21</v>
      </c>
      <c r="C1009">
        <v>32.1</v>
      </c>
      <c r="D1009">
        <v>55.2</v>
      </c>
      <c r="E1009">
        <v>11.5</v>
      </c>
      <c r="F1009">
        <v>1009.8</v>
      </c>
      <c r="G1009">
        <v>14.2</v>
      </c>
      <c r="H1009" t="s">
        <v>23</v>
      </c>
      <c r="I1009">
        <v>54.5</v>
      </c>
      <c r="J1009">
        <v>5.5</v>
      </c>
      <c r="K1009">
        <v>8.6</v>
      </c>
      <c r="L1009">
        <v>21.2</v>
      </c>
      <c r="M1009" t="s">
        <v>33</v>
      </c>
      <c r="N1009" t="s">
        <v>35</v>
      </c>
      <c r="O1009" t="s">
        <v>36</v>
      </c>
      <c r="P1009" t="str">
        <f t="shared" si="30"/>
        <v>Moderate</v>
      </c>
      <c r="Q1009" t="str">
        <f t="shared" si="31"/>
        <v>Hot</v>
      </c>
    </row>
    <row r="1010" spans="1:17" x14ac:dyDescent="0.2">
      <c r="A1010" s="1">
        <v>44553</v>
      </c>
      <c r="B1010" t="s">
        <v>18</v>
      </c>
      <c r="D1010">
        <v>47.7</v>
      </c>
      <c r="E1010">
        <v>21.1</v>
      </c>
      <c r="F1010">
        <v>1012.9</v>
      </c>
      <c r="G1010">
        <v>13.8</v>
      </c>
      <c r="H1010" t="s">
        <v>28</v>
      </c>
      <c r="I1010">
        <v>74.099999999999994</v>
      </c>
      <c r="J1010">
        <v>9.9</v>
      </c>
      <c r="K1010">
        <v>1</v>
      </c>
      <c r="L1010">
        <v>19.8</v>
      </c>
      <c r="M1010" t="s">
        <v>32</v>
      </c>
      <c r="N1010" t="s">
        <v>34</v>
      </c>
      <c r="O1010" t="s">
        <v>36</v>
      </c>
      <c r="P1010" t="str">
        <f t="shared" si="30"/>
        <v>Moderate</v>
      </c>
      <c r="Q1010" t="str">
        <f t="shared" si="31"/>
        <v>Cold</v>
      </c>
    </row>
    <row r="1011" spans="1:17" x14ac:dyDescent="0.2">
      <c r="A1011" s="1">
        <v>44554</v>
      </c>
      <c r="B1011" t="s">
        <v>19</v>
      </c>
      <c r="C1011">
        <v>27.3</v>
      </c>
      <c r="D1011">
        <v>34.200000000000003</v>
      </c>
      <c r="E1011">
        <v>48.8</v>
      </c>
      <c r="F1011">
        <v>1009.5</v>
      </c>
      <c r="G1011">
        <v>17.5</v>
      </c>
      <c r="H1011" t="s">
        <v>26</v>
      </c>
      <c r="I1011">
        <v>76.599999999999994</v>
      </c>
      <c r="J1011">
        <v>6.9</v>
      </c>
      <c r="K1011">
        <v>7.5</v>
      </c>
      <c r="L1011">
        <v>12.2</v>
      </c>
      <c r="M1011" t="s">
        <v>31</v>
      </c>
      <c r="N1011" t="s">
        <v>34</v>
      </c>
      <c r="O1011" t="s">
        <v>36</v>
      </c>
      <c r="P1011" t="str">
        <f t="shared" si="30"/>
        <v>Moderate</v>
      </c>
      <c r="Q1011" t="str">
        <f t="shared" si="31"/>
        <v>Moderate</v>
      </c>
    </row>
    <row r="1012" spans="1:17" x14ac:dyDescent="0.2">
      <c r="A1012" s="1">
        <v>44554</v>
      </c>
      <c r="B1012" t="s">
        <v>21</v>
      </c>
      <c r="C1012">
        <v>20.6</v>
      </c>
      <c r="D1012">
        <v>83.5</v>
      </c>
      <c r="E1012">
        <v>31.9</v>
      </c>
      <c r="F1012">
        <v>989.5</v>
      </c>
      <c r="G1012">
        <v>16.399999999999999</v>
      </c>
      <c r="H1012" t="s">
        <v>22</v>
      </c>
      <c r="I1012">
        <v>59.8</v>
      </c>
      <c r="J1012">
        <v>9.6</v>
      </c>
      <c r="K1012">
        <v>5.3</v>
      </c>
      <c r="L1012">
        <v>30.4</v>
      </c>
      <c r="M1012" t="s">
        <v>32</v>
      </c>
      <c r="N1012" t="s">
        <v>34</v>
      </c>
      <c r="O1012" t="s">
        <v>38</v>
      </c>
      <c r="P1012" t="str">
        <f t="shared" si="30"/>
        <v>Moderate</v>
      </c>
      <c r="Q1012" t="str">
        <f t="shared" si="31"/>
        <v>Moderate</v>
      </c>
    </row>
    <row r="1013" spans="1:17" x14ac:dyDescent="0.2">
      <c r="A1013" s="1">
        <v>44556</v>
      </c>
      <c r="B1013" t="s">
        <v>16</v>
      </c>
      <c r="C1013">
        <v>37.6</v>
      </c>
      <c r="D1013">
        <v>92.1</v>
      </c>
      <c r="E1013">
        <v>4.0999999999999996</v>
      </c>
      <c r="F1013">
        <v>1001.1</v>
      </c>
      <c r="G1013">
        <v>13.5</v>
      </c>
      <c r="H1013" t="s">
        <v>26</v>
      </c>
      <c r="I1013">
        <v>82.4</v>
      </c>
      <c r="K1013">
        <v>1.9</v>
      </c>
      <c r="L1013">
        <v>27.8</v>
      </c>
      <c r="M1013" t="s">
        <v>31</v>
      </c>
      <c r="N1013" t="s">
        <v>34</v>
      </c>
      <c r="O1013" t="s">
        <v>40</v>
      </c>
      <c r="P1013" t="str">
        <f t="shared" si="30"/>
        <v>Low</v>
      </c>
      <c r="Q1013" t="str">
        <f t="shared" si="31"/>
        <v>Hot</v>
      </c>
    </row>
    <row r="1014" spans="1:17" x14ac:dyDescent="0.2">
      <c r="A1014" s="1">
        <v>44557</v>
      </c>
      <c r="B1014" t="s">
        <v>17</v>
      </c>
      <c r="C1014">
        <v>27.2</v>
      </c>
      <c r="D1014">
        <v>60.7</v>
      </c>
      <c r="E1014">
        <v>16.399999999999999</v>
      </c>
      <c r="F1014">
        <v>1007.1</v>
      </c>
      <c r="G1014">
        <v>1.8</v>
      </c>
      <c r="H1014" t="s">
        <v>27</v>
      </c>
      <c r="I1014">
        <v>28.7</v>
      </c>
      <c r="J1014">
        <v>5.3</v>
      </c>
      <c r="K1014">
        <v>8.9</v>
      </c>
      <c r="L1014">
        <v>15.4</v>
      </c>
      <c r="M1014" t="s">
        <v>31</v>
      </c>
      <c r="N1014" t="s">
        <v>34</v>
      </c>
      <c r="O1014" t="s">
        <v>39</v>
      </c>
      <c r="P1014" t="str">
        <f t="shared" si="30"/>
        <v>Moderate</v>
      </c>
      <c r="Q1014" t="str">
        <f t="shared" si="31"/>
        <v>Moderate</v>
      </c>
    </row>
    <row r="1015" spans="1:17" x14ac:dyDescent="0.2">
      <c r="A1015" s="1">
        <v>44557</v>
      </c>
      <c r="B1015" t="s">
        <v>21</v>
      </c>
      <c r="C1015">
        <v>29.4</v>
      </c>
      <c r="D1015">
        <v>62.2</v>
      </c>
      <c r="E1015">
        <v>11.6</v>
      </c>
      <c r="F1015">
        <v>1004.6</v>
      </c>
      <c r="G1015">
        <v>15.1</v>
      </c>
      <c r="H1015" t="s">
        <v>25</v>
      </c>
      <c r="I1015">
        <v>46.1</v>
      </c>
      <c r="J1015">
        <v>11.6</v>
      </c>
      <c r="K1015">
        <v>5.2</v>
      </c>
      <c r="L1015">
        <v>29.5</v>
      </c>
      <c r="M1015" t="s">
        <v>31</v>
      </c>
      <c r="N1015" t="s">
        <v>35</v>
      </c>
      <c r="O1015" t="s">
        <v>38</v>
      </c>
      <c r="P1015" t="str">
        <f t="shared" si="30"/>
        <v>Moderate</v>
      </c>
      <c r="Q1015" t="str">
        <f t="shared" si="31"/>
        <v>Moderate</v>
      </c>
    </row>
    <row r="1016" spans="1:17" x14ac:dyDescent="0.2">
      <c r="A1016" s="1">
        <v>44557</v>
      </c>
      <c r="B1016" t="s">
        <v>19</v>
      </c>
      <c r="C1016">
        <v>26.6</v>
      </c>
      <c r="D1016">
        <v>82.2</v>
      </c>
      <c r="E1016">
        <v>39.9</v>
      </c>
      <c r="F1016">
        <v>1015</v>
      </c>
      <c r="G1016">
        <v>16.600000000000001</v>
      </c>
      <c r="H1016" t="s">
        <v>27</v>
      </c>
      <c r="I1016">
        <v>100</v>
      </c>
      <c r="J1016">
        <v>10.1</v>
      </c>
      <c r="K1016">
        <v>7.6</v>
      </c>
      <c r="L1016">
        <v>25.4</v>
      </c>
      <c r="M1016" t="s">
        <v>32</v>
      </c>
      <c r="N1016" t="s">
        <v>34</v>
      </c>
      <c r="O1016" t="s">
        <v>38</v>
      </c>
      <c r="P1016" t="str">
        <f t="shared" si="30"/>
        <v>Moderate</v>
      </c>
      <c r="Q1016" t="str">
        <f t="shared" si="31"/>
        <v>Moderate</v>
      </c>
    </row>
    <row r="1017" spans="1:17" x14ac:dyDescent="0.2">
      <c r="A1017" s="1">
        <v>44557</v>
      </c>
      <c r="B1017" t="s">
        <v>17</v>
      </c>
      <c r="C1017">
        <v>37.4</v>
      </c>
      <c r="D1017">
        <v>46.6</v>
      </c>
      <c r="E1017">
        <v>76.900000000000006</v>
      </c>
      <c r="F1017">
        <v>1016.1</v>
      </c>
      <c r="G1017">
        <v>13.8</v>
      </c>
      <c r="H1017" t="s">
        <v>25</v>
      </c>
      <c r="I1017">
        <v>19.3</v>
      </c>
      <c r="J1017">
        <v>5.0999999999999996</v>
      </c>
      <c r="K1017">
        <v>0</v>
      </c>
      <c r="L1017">
        <v>13.2</v>
      </c>
      <c r="M1017" t="s">
        <v>32</v>
      </c>
      <c r="N1017" t="s">
        <v>34</v>
      </c>
      <c r="O1017" t="s">
        <v>39</v>
      </c>
      <c r="P1017" t="str">
        <f t="shared" si="30"/>
        <v>Heavy</v>
      </c>
      <c r="Q1017" t="str">
        <f t="shared" si="31"/>
        <v>Hot</v>
      </c>
    </row>
    <row r="1018" spans="1:17" x14ac:dyDescent="0.2">
      <c r="A1018" s="1">
        <v>44558</v>
      </c>
      <c r="B1018" t="s">
        <v>17</v>
      </c>
      <c r="C1018">
        <v>22.6</v>
      </c>
      <c r="D1018">
        <v>59</v>
      </c>
      <c r="E1018">
        <v>2.1</v>
      </c>
      <c r="F1018">
        <v>1018.3</v>
      </c>
      <c r="G1018">
        <v>22.4</v>
      </c>
      <c r="H1018" t="s">
        <v>22</v>
      </c>
      <c r="I1018">
        <v>8.6</v>
      </c>
      <c r="J1018">
        <v>1.7</v>
      </c>
      <c r="K1018">
        <v>3.9</v>
      </c>
      <c r="L1018">
        <v>25.9</v>
      </c>
      <c r="M1018" t="s">
        <v>33</v>
      </c>
      <c r="N1018" t="s">
        <v>34</v>
      </c>
      <c r="O1018" t="s">
        <v>40</v>
      </c>
      <c r="P1018" t="str">
        <f t="shared" si="30"/>
        <v>Low</v>
      </c>
      <c r="Q1018" t="str">
        <f t="shared" si="31"/>
        <v>Moderate</v>
      </c>
    </row>
    <row r="1019" spans="1:17" x14ac:dyDescent="0.2">
      <c r="A1019" s="1">
        <v>44558</v>
      </c>
      <c r="B1019" t="s">
        <v>15</v>
      </c>
      <c r="C1019">
        <v>25.1</v>
      </c>
      <c r="D1019">
        <v>61.4</v>
      </c>
      <c r="E1019">
        <v>2</v>
      </c>
      <c r="G1019">
        <v>10.8</v>
      </c>
      <c r="H1019" t="s">
        <v>28</v>
      </c>
      <c r="I1019">
        <v>47.2</v>
      </c>
      <c r="J1019">
        <v>8.9</v>
      </c>
      <c r="K1019">
        <v>9.5</v>
      </c>
      <c r="L1019">
        <v>17.8</v>
      </c>
      <c r="M1019" t="s">
        <v>31</v>
      </c>
      <c r="N1019" t="s">
        <v>34</v>
      </c>
      <c r="O1019" t="s">
        <v>39</v>
      </c>
      <c r="P1019" t="str">
        <f t="shared" si="30"/>
        <v>Low</v>
      </c>
      <c r="Q1019" t="str">
        <f t="shared" si="31"/>
        <v>Moderate</v>
      </c>
    </row>
    <row r="1020" spans="1:17" x14ac:dyDescent="0.2">
      <c r="A1020" s="1">
        <v>44559</v>
      </c>
      <c r="B1020" t="s">
        <v>20</v>
      </c>
      <c r="C1020">
        <v>24.9</v>
      </c>
      <c r="D1020">
        <v>57.9</v>
      </c>
      <c r="E1020">
        <v>36.700000000000003</v>
      </c>
      <c r="F1020">
        <v>1008.2</v>
      </c>
      <c r="G1020">
        <v>6.2</v>
      </c>
      <c r="H1020" t="s">
        <v>23</v>
      </c>
      <c r="I1020">
        <v>35.200000000000003</v>
      </c>
      <c r="J1020">
        <v>7.5</v>
      </c>
      <c r="K1020">
        <v>1.6</v>
      </c>
      <c r="L1020">
        <v>27.9</v>
      </c>
      <c r="M1020" t="s">
        <v>30</v>
      </c>
      <c r="N1020" t="s">
        <v>35</v>
      </c>
      <c r="O1020" t="s">
        <v>36</v>
      </c>
      <c r="P1020" t="str">
        <f t="shared" si="30"/>
        <v>Moderate</v>
      </c>
      <c r="Q1020" t="str">
        <f t="shared" si="31"/>
        <v>Moderate</v>
      </c>
    </row>
    <row r="1021" spans="1:17" x14ac:dyDescent="0.2">
      <c r="A1021" s="1">
        <v>44559</v>
      </c>
      <c r="B1021" t="s">
        <v>15</v>
      </c>
      <c r="C1021">
        <v>27.4</v>
      </c>
      <c r="D1021">
        <v>36.200000000000003</v>
      </c>
      <c r="E1021">
        <v>57.2</v>
      </c>
      <c r="F1021">
        <v>1010.2</v>
      </c>
      <c r="G1021">
        <v>0</v>
      </c>
      <c r="H1021" t="s">
        <v>26</v>
      </c>
      <c r="I1021">
        <v>79.400000000000006</v>
      </c>
      <c r="J1021">
        <v>15</v>
      </c>
      <c r="K1021">
        <v>9.3000000000000007</v>
      </c>
      <c r="L1021">
        <v>13.7</v>
      </c>
      <c r="M1021" t="s">
        <v>31</v>
      </c>
      <c r="N1021" t="s">
        <v>34</v>
      </c>
      <c r="O1021" t="s">
        <v>38</v>
      </c>
      <c r="P1021" t="str">
        <f t="shared" si="30"/>
        <v>Heavy</v>
      </c>
      <c r="Q1021" t="str">
        <f t="shared" si="31"/>
        <v>Moderate</v>
      </c>
    </row>
    <row r="1022" spans="1:17" x14ac:dyDescent="0.2">
      <c r="A1022" s="1">
        <v>44561</v>
      </c>
      <c r="B1022" t="s">
        <v>18</v>
      </c>
      <c r="C1022">
        <v>30</v>
      </c>
      <c r="D1022">
        <v>87.9</v>
      </c>
      <c r="E1022">
        <v>34.299999999999997</v>
      </c>
      <c r="F1022">
        <v>1024</v>
      </c>
      <c r="G1022">
        <v>14.4</v>
      </c>
      <c r="H1022" t="s">
        <v>25</v>
      </c>
      <c r="I1022">
        <v>73.900000000000006</v>
      </c>
      <c r="J1022">
        <v>11.2</v>
      </c>
      <c r="K1022">
        <v>2.6</v>
      </c>
      <c r="L1022">
        <v>13.8</v>
      </c>
      <c r="M1022" t="s">
        <v>33</v>
      </c>
      <c r="N1022" t="s">
        <v>34</v>
      </c>
      <c r="O1022" t="s">
        <v>38</v>
      </c>
      <c r="P1022" t="str">
        <f t="shared" si="30"/>
        <v>Moderate</v>
      </c>
      <c r="Q1022" t="str">
        <f t="shared" si="31"/>
        <v>Moderate</v>
      </c>
    </row>
    <row r="1023" spans="1:17" x14ac:dyDescent="0.2">
      <c r="A1023" s="1">
        <v>44561</v>
      </c>
      <c r="B1023" t="s">
        <v>20</v>
      </c>
      <c r="C1023">
        <v>26.7</v>
      </c>
      <c r="E1023">
        <v>39.9</v>
      </c>
      <c r="F1023">
        <v>1004.6</v>
      </c>
      <c r="G1023">
        <v>14.4</v>
      </c>
      <c r="H1023" t="s">
        <v>28</v>
      </c>
      <c r="I1023">
        <v>39.9</v>
      </c>
      <c r="J1023">
        <v>8.9</v>
      </c>
      <c r="K1023">
        <v>7.5</v>
      </c>
      <c r="L1023">
        <v>18.3</v>
      </c>
      <c r="M1023" t="s">
        <v>31</v>
      </c>
      <c r="N1023" t="s">
        <v>35</v>
      </c>
      <c r="O1023" t="s">
        <v>39</v>
      </c>
      <c r="P1023" t="str">
        <f t="shared" si="30"/>
        <v>Moderate</v>
      </c>
      <c r="Q1023" t="str">
        <f t="shared" si="31"/>
        <v>Moderate</v>
      </c>
    </row>
    <row r="1024" spans="1:17" x14ac:dyDescent="0.2">
      <c r="A1024" s="1">
        <v>44561</v>
      </c>
      <c r="B1024" t="s">
        <v>15</v>
      </c>
      <c r="C1024">
        <v>27.1</v>
      </c>
      <c r="D1024">
        <v>57.9</v>
      </c>
      <c r="E1024">
        <v>11.5</v>
      </c>
      <c r="F1024">
        <v>1016.7</v>
      </c>
      <c r="G1024">
        <v>17.2</v>
      </c>
      <c r="H1024" t="s">
        <v>28</v>
      </c>
      <c r="I1024">
        <v>93.7</v>
      </c>
      <c r="J1024">
        <v>7.7</v>
      </c>
      <c r="K1024">
        <v>8.3000000000000007</v>
      </c>
      <c r="L1024">
        <v>27.2</v>
      </c>
      <c r="M1024" t="s">
        <v>31</v>
      </c>
      <c r="N1024" t="s">
        <v>35</v>
      </c>
      <c r="O1024" t="s">
        <v>39</v>
      </c>
      <c r="P1024" t="str">
        <f t="shared" si="30"/>
        <v>Moderate</v>
      </c>
      <c r="Q1024" t="str">
        <f t="shared" si="31"/>
        <v>Moderate</v>
      </c>
    </row>
    <row r="1025" spans="1:17" x14ac:dyDescent="0.2">
      <c r="A1025" s="1">
        <v>44562</v>
      </c>
      <c r="B1025" t="s">
        <v>15</v>
      </c>
      <c r="C1025">
        <v>29.3</v>
      </c>
      <c r="D1025">
        <v>93.2</v>
      </c>
      <c r="E1025">
        <v>18.399999999999999</v>
      </c>
      <c r="F1025">
        <v>1010.9</v>
      </c>
      <c r="G1025">
        <v>8.1999999999999993</v>
      </c>
      <c r="H1025" t="s">
        <v>27</v>
      </c>
      <c r="I1025">
        <v>62.4</v>
      </c>
      <c r="J1025">
        <v>5.8</v>
      </c>
      <c r="K1025">
        <v>4</v>
      </c>
      <c r="L1025">
        <v>8.8000000000000007</v>
      </c>
      <c r="M1025" t="s">
        <v>31</v>
      </c>
      <c r="N1025" t="s">
        <v>34</v>
      </c>
      <c r="O1025" t="s">
        <v>36</v>
      </c>
      <c r="P1025" t="str">
        <f t="shared" si="30"/>
        <v>Moderate</v>
      </c>
      <c r="Q1025" t="str">
        <f t="shared" si="31"/>
        <v>Moderate</v>
      </c>
    </row>
    <row r="1026" spans="1:17" x14ac:dyDescent="0.2">
      <c r="A1026" s="1">
        <v>44562</v>
      </c>
      <c r="B1026" t="s">
        <v>17</v>
      </c>
      <c r="C1026">
        <v>39.200000000000003</v>
      </c>
      <c r="D1026">
        <v>75.5</v>
      </c>
      <c r="E1026">
        <v>26.9</v>
      </c>
      <c r="F1026">
        <v>1007.8</v>
      </c>
      <c r="G1026">
        <v>2.9</v>
      </c>
      <c r="H1026" t="s">
        <v>28</v>
      </c>
      <c r="I1026">
        <v>42.5</v>
      </c>
      <c r="J1026">
        <v>10.199999999999999</v>
      </c>
      <c r="K1026">
        <v>3.4</v>
      </c>
      <c r="L1026">
        <v>23.1</v>
      </c>
      <c r="M1026" t="s">
        <v>30</v>
      </c>
      <c r="N1026" t="s">
        <v>35</v>
      </c>
      <c r="O1026" t="s">
        <v>38</v>
      </c>
      <c r="P1026" t="str">
        <f t="shared" ref="P1026:P1089" si="32">IF(E1026=0,"No Rain",IF(E1026&lt;=10,"Low",IF(E1026&lt;=50,"Moderate","Heavy")))</f>
        <v>Moderate</v>
      </c>
      <c r="Q1026" t="str">
        <f t="shared" ref="Q1026:Q1089" si="33">IF(C1026&lt;20,"Cold",IF(C1026&lt;=30,"Moderate","Hot"))</f>
        <v>Hot</v>
      </c>
    </row>
    <row r="1027" spans="1:17" x14ac:dyDescent="0.2">
      <c r="A1027" s="1">
        <v>44563</v>
      </c>
      <c r="B1027" t="s">
        <v>15</v>
      </c>
      <c r="C1027">
        <v>14.3</v>
      </c>
      <c r="D1027">
        <v>78.7</v>
      </c>
      <c r="E1027">
        <v>43.1</v>
      </c>
      <c r="F1027">
        <v>1018.3</v>
      </c>
      <c r="G1027">
        <v>8.4</v>
      </c>
      <c r="H1027" t="s">
        <v>22</v>
      </c>
      <c r="I1027">
        <v>24.7</v>
      </c>
      <c r="J1027">
        <v>8.6</v>
      </c>
      <c r="K1027">
        <v>4.8</v>
      </c>
      <c r="L1027">
        <v>17.3</v>
      </c>
      <c r="M1027" t="s">
        <v>32</v>
      </c>
      <c r="N1027" t="s">
        <v>35</v>
      </c>
      <c r="O1027" t="s">
        <v>39</v>
      </c>
      <c r="P1027" t="str">
        <f t="shared" si="32"/>
        <v>Moderate</v>
      </c>
      <c r="Q1027" t="str">
        <f t="shared" si="33"/>
        <v>Cold</v>
      </c>
    </row>
    <row r="1028" spans="1:17" x14ac:dyDescent="0.2">
      <c r="A1028" s="1">
        <v>44565</v>
      </c>
      <c r="B1028" t="s">
        <v>19</v>
      </c>
      <c r="C1028">
        <v>24.3</v>
      </c>
      <c r="D1028">
        <v>81.099999999999994</v>
      </c>
      <c r="E1028">
        <v>31.9</v>
      </c>
      <c r="F1028">
        <v>1019.5</v>
      </c>
      <c r="G1028">
        <v>13.9</v>
      </c>
      <c r="H1028" t="s">
        <v>28</v>
      </c>
      <c r="I1028">
        <v>47.4</v>
      </c>
      <c r="J1028">
        <v>4.7</v>
      </c>
      <c r="K1028">
        <v>1.9</v>
      </c>
      <c r="L1028">
        <v>19.899999999999999</v>
      </c>
      <c r="M1028" t="s">
        <v>33</v>
      </c>
      <c r="N1028" t="s">
        <v>34</v>
      </c>
      <c r="O1028" t="s">
        <v>40</v>
      </c>
      <c r="P1028" t="str">
        <f t="shared" si="32"/>
        <v>Moderate</v>
      </c>
      <c r="Q1028" t="str">
        <f t="shared" si="33"/>
        <v>Moderate</v>
      </c>
    </row>
    <row r="1029" spans="1:17" x14ac:dyDescent="0.2">
      <c r="A1029" s="1">
        <v>44565</v>
      </c>
      <c r="B1029" t="s">
        <v>21</v>
      </c>
      <c r="C1029">
        <v>27.5</v>
      </c>
      <c r="D1029">
        <v>49.6</v>
      </c>
      <c r="E1029">
        <v>58.1</v>
      </c>
      <c r="F1029">
        <v>1000.5</v>
      </c>
      <c r="G1029">
        <v>9.4</v>
      </c>
      <c r="H1029" t="s">
        <v>26</v>
      </c>
      <c r="I1029">
        <v>31.9</v>
      </c>
      <c r="J1029">
        <v>5.6</v>
      </c>
      <c r="K1029">
        <v>7.2</v>
      </c>
      <c r="L1029">
        <v>15.9</v>
      </c>
      <c r="M1029" t="s">
        <v>31</v>
      </c>
      <c r="N1029" t="s">
        <v>34</v>
      </c>
      <c r="O1029" t="s">
        <v>38</v>
      </c>
      <c r="P1029" t="str">
        <f t="shared" si="32"/>
        <v>Heavy</v>
      </c>
      <c r="Q1029" t="str">
        <f t="shared" si="33"/>
        <v>Moderate</v>
      </c>
    </row>
    <row r="1030" spans="1:17" x14ac:dyDescent="0.2">
      <c r="A1030" s="1">
        <v>44568</v>
      </c>
      <c r="B1030" t="s">
        <v>15</v>
      </c>
      <c r="C1030">
        <v>21.9</v>
      </c>
      <c r="D1030">
        <v>77.5</v>
      </c>
      <c r="E1030">
        <v>7.4</v>
      </c>
      <c r="F1030">
        <v>997.4</v>
      </c>
      <c r="G1030">
        <v>20.6</v>
      </c>
      <c r="H1030" t="s">
        <v>22</v>
      </c>
      <c r="I1030">
        <v>36.5</v>
      </c>
      <c r="J1030">
        <v>8.8000000000000007</v>
      </c>
      <c r="K1030">
        <v>3.4</v>
      </c>
      <c r="L1030">
        <v>16.8</v>
      </c>
      <c r="M1030" t="s">
        <v>31</v>
      </c>
      <c r="N1030" t="s">
        <v>34</v>
      </c>
      <c r="O1030" t="s">
        <v>36</v>
      </c>
      <c r="P1030" t="str">
        <f t="shared" si="32"/>
        <v>Low</v>
      </c>
      <c r="Q1030" t="str">
        <f t="shared" si="33"/>
        <v>Moderate</v>
      </c>
    </row>
    <row r="1031" spans="1:17" x14ac:dyDescent="0.2">
      <c r="A1031" s="1">
        <v>44568</v>
      </c>
      <c r="B1031" t="s">
        <v>16</v>
      </c>
      <c r="C1031">
        <v>26.3</v>
      </c>
      <c r="D1031">
        <v>69.3</v>
      </c>
      <c r="E1031">
        <v>31</v>
      </c>
      <c r="F1031">
        <v>1000.2</v>
      </c>
      <c r="G1031">
        <v>10.8</v>
      </c>
      <c r="H1031" t="s">
        <v>29</v>
      </c>
      <c r="I1031">
        <v>45.3</v>
      </c>
      <c r="J1031">
        <v>10</v>
      </c>
      <c r="K1031">
        <v>2.8</v>
      </c>
      <c r="L1031">
        <v>17.8</v>
      </c>
      <c r="M1031" t="s">
        <v>32</v>
      </c>
      <c r="N1031" t="s">
        <v>35</v>
      </c>
      <c r="O1031" t="s">
        <v>39</v>
      </c>
      <c r="P1031" t="str">
        <f t="shared" si="32"/>
        <v>Moderate</v>
      </c>
      <c r="Q1031" t="str">
        <f t="shared" si="33"/>
        <v>Moderate</v>
      </c>
    </row>
    <row r="1032" spans="1:17" x14ac:dyDescent="0.2">
      <c r="A1032" s="1">
        <v>44570</v>
      </c>
      <c r="B1032" t="s">
        <v>18</v>
      </c>
      <c r="C1032">
        <v>28.5</v>
      </c>
      <c r="D1032">
        <v>54.6</v>
      </c>
      <c r="E1032">
        <v>44.4</v>
      </c>
      <c r="F1032">
        <v>1011.1</v>
      </c>
      <c r="G1032">
        <v>1.5</v>
      </c>
      <c r="H1032" t="s">
        <v>23</v>
      </c>
      <c r="I1032">
        <v>82</v>
      </c>
      <c r="J1032">
        <v>9.6</v>
      </c>
      <c r="K1032">
        <v>1.9</v>
      </c>
      <c r="L1032">
        <v>15</v>
      </c>
      <c r="M1032" t="s">
        <v>32</v>
      </c>
      <c r="N1032" t="s">
        <v>34</v>
      </c>
      <c r="O1032" t="s">
        <v>40</v>
      </c>
      <c r="P1032" t="str">
        <f t="shared" si="32"/>
        <v>Moderate</v>
      </c>
      <c r="Q1032" t="str">
        <f t="shared" si="33"/>
        <v>Moderate</v>
      </c>
    </row>
    <row r="1033" spans="1:17" x14ac:dyDescent="0.2">
      <c r="A1033" s="1">
        <v>44571</v>
      </c>
      <c r="B1033" t="s">
        <v>16</v>
      </c>
      <c r="C1033">
        <v>25.5</v>
      </c>
      <c r="D1033">
        <v>39.299999999999997</v>
      </c>
      <c r="E1033">
        <v>55.8</v>
      </c>
      <c r="F1033">
        <v>1009.5</v>
      </c>
      <c r="G1033">
        <v>18.3</v>
      </c>
      <c r="H1033" t="s">
        <v>28</v>
      </c>
      <c r="I1033">
        <v>57.8</v>
      </c>
      <c r="J1033">
        <v>7</v>
      </c>
      <c r="K1033">
        <v>3.6</v>
      </c>
      <c r="L1033">
        <v>17.5</v>
      </c>
      <c r="M1033" t="s">
        <v>30</v>
      </c>
      <c r="N1033" t="s">
        <v>34</v>
      </c>
      <c r="O1033" t="s">
        <v>39</v>
      </c>
      <c r="P1033" t="str">
        <f t="shared" si="32"/>
        <v>Heavy</v>
      </c>
      <c r="Q1033" t="str">
        <f t="shared" si="33"/>
        <v>Moderate</v>
      </c>
    </row>
    <row r="1034" spans="1:17" x14ac:dyDescent="0.2">
      <c r="A1034" s="1">
        <v>44574</v>
      </c>
      <c r="B1034" t="s">
        <v>18</v>
      </c>
      <c r="C1034">
        <v>30.8</v>
      </c>
      <c r="D1034">
        <v>66.900000000000006</v>
      </c>
      <c r="E1034">
        <v>69.5</v>
      </c>
      <c r="F1034">
        <v>1004.8</v>
      </c>
      <c r="G1034">
        <v>12.8</v>
      </c>
      <c r="H1034" t="s">
        <v>23</v>
      </c>
      <c r="I1034">
        <v>21.4</v>
      </c>
      <c r="J1034">
        <v>7.7</v>
      </c>
      <c r="K1034">
        <v>9.4</v>
      </c>
      <c r="L1034">
        <v>20.2</v>
      </c>
      <c r="M1034" t="s">
        <v>31</v>
      </c>
      <c r="N1034" t="s">
        <v>35</v>
      </c>
      <c r="O1034" t="s">
        <v>39</v>
      </c>
      <c r="P1034" t="str">
        <f t="shared" si="32"/>
        <v>Heavy</v>
      </c>
      <c r="Q1034" t="str">
        <f t="shared" si="33"/>
        <v>Hot</v>
      </c>
    </row>
    <row r="1035" spans="1:17" x14ac:dyDescent="0.2">
      <c r="A1035" s="1">
        <v>44574</v>
      </c>
      <c r="B1035" t="s">
        <v>15</v>
      </c>
      <c r="C1035">
        <v>32.299999999999997</v>
      </c>
      <c r="D1035">
        <v>77.099999999999994</v>
      </c>
      <c r="E1035">
        <v>20.3</v>
      </c>
      <c r="F1035">
        <v>1009.3</v>
      </c>
      <c r="G1035">
        <v>31.4</v>
      </c>
      <c r="H1035" t="s">
        <v>26</v>
      </c>
      <c r="I1035">
        <v>91.2</v>
      </c>
      <c r="J1035">
        <v>12.2</v>
      </c>
      <c r="K1035">
        <v>2.1</v>
      </c>
      <c r="L1035">
        <v>21.3</v>
      </c>
      <c r="M1035" t="s">
        <v>32</v>
      </c>
      <c r="N1035" t="s">
        <v>34</v>
      </c>
      <c r="O1035" t="s">
        <v>36</v>
      </c>
      <c r="P1035" t="str">
        <f t="shared" si="32"/>
        <v>Moderate</v>
      </c>
      <c r="Q1035" t="str">
        <f t="shared" si="33"/>
        <v>Hot</v>
      </c>
    </row>
    <row r="1036" spans="1:17" x14ac:dyDescent="0.2">
      <c r="A1036" s="1">
        <v>44576</v>
      </c>
      <c r="B1036" t="s">
        <v>18</v>
      </c>
      <c r="C1036">
        <v>30.8</v>
      </c>
      <c r="D1036">
        <v>64</v>
      </c>
      <c r="E1036">
        <v>22.4</v>
      </c>
      <c r="F1036">
        <v>1007.7</v>
      </c>
      <c r="G1036">
        <v>12.5</v>
      </c>
      <c r="H1036" t="s">
        <v>25</v>
      </c>
      <c r="I1036">
        <v>84.5</v>
      </c>
      <c r="J1036">
        <v>6.9</v>
      </c>
      <c r="K1036">
        <v>6.3</v>
      </c>
      <c r="L1036">
        <v>25.5</v>
      </c>
      <c r="M1036" t="s">
        <v>30</v>
      </c>
      <c r="N1036" t="s">
        <v>34</v>
      </c>
      <c r="O1036" t="s">
        <v>37</v>
      </c>
      <c r="P1036" t="str">
        <f t="shared" si="32"/>
        <v>Moderate</v>
      </c>
      <c r="Q1036" t="str">
        <f t="shared" si="33"/>
        <v>Hot</v>
      </c>
    </row>
    <row r="1037" spans="1:17" x14ac:dyDescent="0.2">
      <c r="A1037" s="1">
        <v>44576</v>
      </c>
      <c r="B1037" t="s">
        <v>18</v>
      </c>
      <c r="C1037">
        <v>20.6</v>
      </c>
      <c r="D1037">
        <v>56.1</v>
      </c>
      <c r="E1037">
        <v>30.8</v>
      </c>
      <c r="F1037">
        <v>1016.8</v>
      </c>
      <c r="G1037">
        <v>17.5</v>
      </c>
      <c r="H1037" t="s">
        <v>27</v>
      </c>
      <c r="I1037">
        <v>35.200000000000003</v>
      </c>
      <c r="J1037">
        <v>9.1</v>
      </c>
      <c r="K1037">
        <v>4</v>
      </c>
      <c r="L1037">
        <v>35.299999999999997</v>
      </c>
      <c r="M1037" t="s">
        <v>33</v>
      </c>
      <c r="N1037" t="s">
        <v>34</v>
      </c>
      <c r="O1037" t="s">
        <v>39</v>
      </c>
      <c r="P1037" t="str">
        <f t="shared" si="32"/>
        <v>Moderate</v>
      </c>
      <c r="Q1037" t="str">
        <f t="shared" si="33"/>
        <v>Moderate</v>
      </c>
    </row>
    <row r="1038" spans="1:17" x14ac:dyDescent="0.2">
      <c r="A1038" s="1">
        <v>44577</v>
      </c>
      <c r="B1038" t="s">
        <v>16</v>
      </c>
      <c r="C1038">
        <v>31.4</v>
      </c>
      <c r="D1038">
        <v>62.1</v>
      </c>
      <c r="E1038">
        <v>4.0999999999999996</v>
      </c>
      <c r="F1038">
        <v>1003.6</v>
      </c>
      <c r="G1038">
        <v>16</v>
      </c>
      <c r="H1038" t="s">
        <v>23</v>
      </c>
      <c r="I1038">
        <v>81.3</v>
      </c>
      <c r="J1038">
        <v>7.1</v>
      </c>
      <c r="K1038">
        <v>1.6</v>
      </c>
      <c r="L1038">
        <v>19.2</v>
      </c>
      <c r="M1038" t="s">
        <v>30</v>
      </c>
      <c r="N1038" t="s">
        <v>34</v>
      </c>
      <c r="O1038" t="s">
        <v>40</v>
      </c>
      <c r="P1038" t="str">
        <f t="shared" si="32"/>
        <v>Low</v>
      </c>
      <c r="Q1038" t="str">
        <f t="shared" si="33"/>
        <v>Hot</v>
      </c>
    </row>
    <row r="1039" spans="1:17" x14ac:dyDescent="0.2">
      <c r="A1039" s="1">
        <v>44578</v>
      </c>
      <c r="B1039" t="s">
        <v>17</v>
      </c>
      <c r="C1039">
        <v>21.5</v>
      </c>
      <c r="D1039">
        <v>53.2</v>
      </c>
      <c r="E1039">
        <v>24.6</v>
      </c>
      <c r="F1039">
        <v>989.6</v>
      </c>
      <c r="G1039">
        <v>13.9</v>
      </c>
      <c r="H1039" t="s">
        <v>28</v>
      </c>
      <c r="I1039">
        <v>0</v>
      </c>
      <c r="J1039">
        <v>6</v>
      </c>
      <c r="K1039">
        <v>7.8</v>
      </c>
      <c r="L1039">
        <v>26</v>
      </c>
      <c r="M1039" t="s">
        <v>30</v>
      </c>
      <c r="N1039" t="s">
        <v>34</v>
      </c>
      <c r="O1039" t="s">
        <v>36</v>
      </c>
      <c r="P1039" t="str">
        <f t="shared" si="32"/>
        <v>Moderate</v>
      </c>
      <c r="Q1039" t="str">
        <f t="shared" si="33"/>
        <v>Moderate</v>
      </c>
    </row>
    <row r="1040" spans="1:17" x14ac:dyDescent="0.2">
      <c r="A1040" s="1">
        <v>44578</v>
      </c>
      <c r="B1040" t="s">
        <v>19</v>
      </c>
      <c r="C1040">
        <v>24.6</v>
      </c>
      <c r="D1040">
        <v>88.8</v>
      </c>
      <c r="E1040">
        <v>52.7</v>
      </c>
      <c r="F1040">
        <v>1010.1</v>
      </c>
      <c r="G1040">
        <v>11.6</v>
      </c>
      <c r="H1040" t="s">
        <v>29</v>
      </c>
      <c r="I1040">
        <v>14.6</v>
      </c>
      <c r="J1040">
        <v>10.5</v>
      </c>
      <c r="K1040">
        <v>2.6</v>
      </c>
      <c r="L1040">
        <v>18.399999999999999</v>
      </c>
      <c r="M1040" t="s">
        <v>32</v>
      </c>
      <c r="N1040" t="s">
        <v>34</v>
      </c>
      <c r="O1040" t="s">
        <v>37</v>
      </c>
      <c r="P1040" t="str">
        <f t="shared" si="32"/>
        <v>Heavy</v>
      </c>
      <c r="Q1040" t="str">
        <f t="shared" si="33"/>
        <v>Moderate</v>
      </c>
    </row>
    <row r="1041" spans="1:17" x14ac:dyDescent="0.2">
      <c r="A1041" s="1">
        <v>44579</v>
      </c>
      <c r="B1041" t="s">
        <v>21</v>
      </c>
      <c r="C1041">
        <v>19.8</v>
      </c>
      <c r="D1041">
        <v>85.7</v>
      </c>
      <c r="E1041">
        <v>20.399999999999999</v>
      </c>
      <c r="F1041">
        <v>1012.3</v>
      </c>
      <c r="G1041">
        <v>15</v>
      </c>
      <c r="H1041" t="s">
        <v>23</v>
      </c>
      <c r="I1041">
        <v>61.7</v>
      </c>
      <c r="J1041">
        <v>9.1999999999999993</v>
      </c>
      <c r="K1041">
        <v>8.5</v>
      </c>
      <c r="L1041">
        <v>29.4</v>
      </c>
      <c r="M1041" t="s">
        <v>33</v>
      </c>
      <c r="N1041" t="s">
        <v>34</v>
      </c>
      <c r="O1041" t="s">
        <v>39</v>
      </c>
      <c r="P1041" t="str">
        <f t="shared" si="32"/>
        <v>Moderate</v>
      </c>
      <c r="Q1041" t="str">
        <f t="shared" si="33"/>
        <v>Cold</v>
      </c>
    </row>
    <row r="1042" spans="1:17" x14ac:dyDescent="0.2">
      <c r="A1042" s="1">
        <v>44580</v>
      </c>
      <c r="B1042" t="s">
        <v>15</v>
      </c>
      <c r="C1042">
        <v>17.8</v>
      </c>
      <c r="D1042">
        <v>64.5</v>
      </c>
      <c r="E1042">
        <v>21.8</v>
      </c>
      <c r="F1042">
        <v>1005.6</v>
      </c>
      <c r="G1042">
        <v>19.100000000000001</v>
      </c>
      <c r="H1042" t="s">
        <v>28</v>
      </c>
      <c r="I1042">
        <v>76.599999999999994</v>
      </c>
      <c r="J1042">
        <v>15</v>
      </c>
      <c r="K1042">
        <v>10.9</v>
      </c>
      <c r="L1042">
        <v>25.5</v>
      </c>
      <c r="M1042" t="s">
        <v>33</v>
      </c>
      <c r="N1042" t="s">
        <v>35</v>
      </c>
      <c r="O1042" t="s">
        <v>36</v>
      </c>
      <c r="P1042" t="str">
        <f t="shared" si="32"/>
        <v>Moderate</v>
      </c>
      <c r="Q1042" t="str">
        <f t="shared" si="33"/>
        <v>Cold</v>
      </c>
    </row>
    <row r="1043" spans="1:17" x14ac:dyDescent="0.2">
      <c r="A1043" s="1">
        <v>44581</v>
      </c>
      <c r="B1043" t="s">
        <v>18</v>
      </c>
      <c r="C1043">
        <v>18.5</v>
      </c>
      <c r="D1043">
        <v>67.8</v>
      </c>
      <c r="E1043">
        <v>18.3</v>
      </c>
      <c r="F1043">
        <v>998.8</v>
      </c>
      <c r="G1043">
        <v>20.2</v>
      </c>
      <c r="H1043" t="s">
        <v>23</v>
      </c>
      <c r="I1043">
        <v>42.7</v>
      </c>
      <c r="J1043">
        <v>9.5</v>
      </c>
      <c r="K1043">
        <v>5.6</v>
      </c>
      <c r="L1043">
        <v>19.600000000000001</v>
      </c>
      <c r="M1043" t="s">
        <v>33</v>
      </c>
      <c r="N1043" t="s">
        <v>34</v>
      </c>
      <c r="O1043" t="s">
        <v>40</v>
      </c>
      <c r="P1043" t="str">
        <f t="shared" si="32"/>
        <v>Moderate</v>
      </c>
      <c r="Q1043" t="str">
        <f t="shared" si="33"/>
        <v>Cold</v>
      </c>
    </row>
    <row r="1044" spans="1:17" x14ac:dyDescent="0.2">
      <c r="A1044" s="1">
        <v>44583</v>
      </c>
      <c r="B1044" t="s">
        <v>18</v>
      </c>
      <c r="C1044">
        <v>23.3</v>
      </c>
      <c r="D1044">
        <v>62.4</v>
      </c>
      <c r="E1044">
        <v>24.5</v>
      </c>
      <c r="F1044">
        <v>1014</v>
      </c>
      <c r="G1044">
        <v>9.9</v>
      </c>
      <c r="H1044" t="s">
        <v>22</v>
      </c>
      <c r="I1044">
        <v>50</v>
      </c>
      <c r="J1044">
        <v>10.6</v>
      </c>
      <c r="K1044">
        <v>11.5</v>
      </c>
      <c r="L1044">
        <v>21.9</v>
      </c>
      <c r="M1044" t="s">
        <v>30</v>
      </c>
      <c r="N1044" t="s">
        <v>34</v>
      </c>
      <c r="O1044" t="s">
        <v>40</v>
      </c>
      <c r="P1044" t="str">
        <f t="shared" si="32"/>
        <v>Moderate</v>
      </c>
      <c r="Q1044" t="str">
        <f t="shared" si="33"/>
        <v>Moderate</v>
      </c>
    </row>
    <row r="1045" spans="1:17" x14ac:dyDescent="0.2">
      <c r="A1045" s="1">
        <v>44584</v>
      </c>
      <c r="B1045" t="s">
        <v>18</v>
      </c>
      <c r="C1045">
        <v>24.1</v>
      </c>
      <c r="D1045">
        <v>55.2</v>
      </c>
      <c r="E1045">
        <v>15.6</v>
      </c>
      <c r="F1045">
        <v>1004.9</v>
      </c>
      <c r="G1045">
        <v>23.1</v>
      </c>
      <c r="H1045" t="s">
        <v>22</v>
      </c>
      <c r="I1045">
        <v>74.7</v>
      </c>
      <c r="J1045">
        <v>6.5</v>
      </c>
      <c r="K1045">
        <v>3.7</v>
      </c>
      <c r="L1045">
        <v>14.8</v>
      </c>
      <c r="M1045" t="s">
        <v>33</v>
      </c>
      <c r="N1045" t="s">
        <v>34</v>
      </c>
      <c r="O1045" t="s">
        <v>38</v>
      </c>
      <c r="P1045" t="str">
        <f t="shared" si="32"/>
        <v>Moderate</v>
      </c>
      <c r="Q1045" t="str">
        <f t="shared" si="33"/>
        <v>Moderate</v>
      </c>
    </row>
    <row r="1046" spans="1:17" x14ac:dyDescent="0.2">
      <c r="A1046" s="1">
        <v>44585</v>
      </c>
      <c r="B1046" t="s">
        <v>18</v>
      </c>
      <c r="C1046">
        <v>25.7</v>
      </c>
      <c r="D1046">
        <v>57</v>
      </c>
      <c r="E1046">
        <v>25.1</v>
      </c>
      <c r="F1046">
        <v>1029.0999999999999</v>
      </c>
      <c r="G1046">
        <v>24.9</v>
      </c>
      <c r="H1046" t="s">
        <v>26</v>
      </c>
      <c r="I1046">
        <v>28.2</v>
      </c>
      <c r="J1046">
        <v>8.3000000000000007</v>
      </c>
      <c r="K1046">
        <v>10.5</v>
      </c>
      <c r="L1046">
        <v>19.5</v>
      </c>
      <c r="M1046" t="s">
        <v>30</v>
      </c>
      <c r="N1046" t="s">
        <v>34</v>
      </c>
      <c r="O1046" t="s">
        <v>40</v>
      </c>
      <c r="P1046" t="str">
        <f t="shared" si="32"/>
        <v>Moderate</v>
      </c>
      <c r="Q1046" t="str">
        <f t="shared" si="33"/>
        <v>Moderate</v>
      </c>
    </row>
    <row r="1047" spans="1:17" x14ac:dyDescent="0.2">
      <c r="A1047" s="1">
        <v>44585</v>
      </c>
      <c r="B1047" t="s">
        <v>16</v>
      </c>
      <c r="C1047">
        <v>23.1</v>
      </c>
      <c r="D1047">
        <v>74</v>
      </c>
      <c r="E1047">
        <v>7.9</v>
      </c>
      <c r="F1047">
        <v>1007.7</v>
      </c>
      <c r="G1047">
        <v>23.4</v>
      </c>
      <c r="H1047" t="s">
        <v>28</v>
      </c>
      <c r="I1047">
        <v>70.900000000000006</v>
      </c>
      <c r="J1047">
        <v>3.3</v>
      </c>
      <c r="K1047">
        <v>9.5</v>
      </c>
      <c r="L1047">
        <v>23.3</v>
      </c>
      <c r="M1047" t="s">
        <v>32</v>
      </c>
      <c r="N1047" t="s">
        <v>34</v>
      </c>
      <c r="O1047" t="s">
        <v>36</v>
      </c>
      <c r="P1047" t="str">
        <f t="shared" si="32"/>
        <v>Low</v>
      </c>
      <c r="Q1047" t="str">
        <f t="shared" si="33"/>
        <v>Moderate</v>
      </c>
    </row>
    <row r="1048" spans="1:17" x14ac:dyDescent="0.2">
      <c r="A1048" s="1">
        <v>44585</v>
      </c>
      <c r="B1048" t="s">
        <v>18</v>
      </c>
      <c r="C1048">
        <v>32.200000000000003</v>
      </c>
      <c r="D1048">
        <v>76.900000000000006</v>
      </c>
      <c r="E1048">
        <v>7.6</v>
      </c>
      <c r="F1048">
        <v>1009.3</v>
      </c>
      <c r="G1048">
        <v>18.5</v>
      </c>
      <c r="H1048" t="s">
        <v>23</v>
      </c>
      <c r="I1048">
        <v>56.4</v>
      </c>
      <c r="J1048">
        <v>6.4</v>
      </c>
      <c r="K1048">
        <v>2.5</v>
      </c>
      <c r="L1048">
        <v>14</v>
      </c>
      <c r="M1048" t="s">
        <v>30</v>
      </c>
      <c r="N1048" t="s">
        <v>34</v>
      </c>
      <c r="O1048" t="s">
        <v>38</v>
      </c>
      <c r="P1048" t="str">
        <f t="shared" si="32"/>
        <v>Low</v>
      </c>
      <c r="Q1048" t="str">
        <f t="shared" si="33"/>
        <v>Hot</v>
      </c>
    </row>
    <row r="1049" spans="1:17" x14ac:dyDescent="0.2">
      <c r="A1049" s="1">
        <v>44585</v>
      </c>
      <c r="B1049" t="s">
        <v>19</v>
      </c>
      <c r="C1049">
        <v>22.6</v>
      </c>
      <c r="D1049">
        <v>67</v>
      </c>
      <c r="E1049">
        <v>30.5</v>
      </c>
      <c r="F1049">
        <v>1014.2</v>
      </c>
      <c r="G1049">
        <v>12</v>
      </c>
      <c r="H1049" t="s">
        <v>28</v>
      </c>
      <c r="I1049">
        <v>21.7</v>
      </c>
      <c r="J1049">
        <v>5.6</v>
      </c>
      <c r="K1049">
        <v>7.5</v>
      </c>
      <c r="L1049">
        <v>24.3</v>
      </c>
      <c r="M1049" t="s">
        <v>32</v>
      </c>
      <c r="N1049" t="s">
        <v>34</v>
      </c>
      <c r="O1049" t="s">
        <v>36</v>
      </c>
      <c r="P1049" t="str">
        <f t="shared" si="32"/>
        <v>Moderate</v>
      </c>
      <c r="Q1049" t="str">
        <f t="shared" si="33"/>
        <v>Moderate</v>
      </c>
    </row>
    <row r="1050" spans="1:17" x14ac:dyDescent="0.2">
      <c r="A1050" s="1">
        <v>44586</v>
      </c>
      <c r="B1050" t="s">
        <v>16</v>
      </c>
      <c r="C1050">
        <v>27.6</v>
      </c>
      <c r="D1050">
        <v>66.7</v>
      </c>
      <c r="E1050">
        <v>24.5</v>
      </c>
      <c r="F1050">
        <v>1022.3</v>
      </c>
      <c r="G1050">
        <v>18.7</v>
      </c>
      <c r="H1050" t="s">
        <v>25</v>
      </c>
      <c r="I1050">
        <v>61.5</v>
      </c>
      <c r="J1050">
        <v>9.6999999999999993</v>
      </c>
      <c r="K1050">
        <v>8.6999999999999993</v>
      </c>
      <c r="L1050">
        <v>16.399999999999999</v>
      </c>
      <c r="M1050" t="s">
        <v>30</v>
      </c>
      <c r="N1050" t="s">
        <v>35</v>
      </c>
      <c r="O1050" t="s">
        <v>36</v>
      </c>
      <c r="P1050" t="str">
        <f t="shared" si="32"/>
        <v>Moderate</v>
      </c>
      <c r="Q1050" t="str">
        <f t="shared" si="33"/>
        <v>Moderate</v>
      </c>
    </row>
    <row r="1051" spans="1:17" x14ac:dyDescent="0.2">
      <c r="A1051" s="1">
        <v>44586</v>
      </c>
      <c r="B1051" t="s">
        <v>17</v>
      </c>
      <c r="C1051">
        <v>35.4</v>
      </c>
      <c r="D1051">
        <v>49.9</v>
      </c>
      <c r="E1051">
        <v>20.5</v>
      </c>
      <c r="F1051">
        <v>1010.2</v>
      </c>
      <c r="G1051">
        <v>23.5</v>
      </c>
      <c r="H1051" t="s">
        <v>24</v>
      </c>
      <c r="I1051">
        <v>17</v>
      </c>
      <c r="J1051">
        <v>13.3</v>
      </c>
      <c r="K1051">
        <v>7.2</v>
      </c>
      <c r="L1051">
        <v>29.2</v>
      </c>
      <c r="M1051" t="s">
        <v>30</v>
      </c>
      <c r="N1051" t="s">
        <v>35</v>
      </c>
      <c r="O1051" t="s">
        <v>36</v>
      </c>
      <c r="P1051" t="str">
        <f t="shared" si="32"/>
        <v>Moderate</v>
      </c>
      <c r="Q1051" t="str">
        <f t="shared" si="33"/>
        <v>Hot</v>
      </c>
    </row>
    <row r="1052" spans="1:17" x14ac:dyDescent="0.2">
      <c r="A1052" s="1">
        <v>44586</v>
      </c>
      <c r="B1052" t="s">
        <v>18</v>
      </c>
      <c r="C1052">
        <v>32.299999999999997</v>
      </c>
      <c r="D1052">
        <v>69.7</v>
      </c>
      <c r="E1052">
        <v>12</v>
      </c>
      <c r="F1052">
        <v>1016.9</v>
      </c>
      <c r="G1052">
        <v>18.2</v>
      </c>
      <c r="H1052" t="s">
        <v>26</v>
      </c>
      <c r="I1052">
        <v>96.5</v>
      </c>
      <c r="J1052">
        <v>13.6</v>
      </c>
      <c r="K1052">
        <v>7.7</v>
      </c>
      <c r="L1052">
        <v>21.4</v>
      </c>
      <c r="M1052" t="s">
        <v>32</v>
      </c>
      <c r="N1052" t="s">
        <v>35</v>
      </c>
      <c r="O1052" t="s">
        <v>39</v>
      </c>
      <c r="P1052" t="str">
        <f t="shared" si="32"/>
        <v>Moderate</v>
      </c>
      <c r="Q1052" t="str">
        <f t="shared" si="33"/>
        <v>Hot</v>
      </c>
    </row>
    <row r="1053" spans="1:17" x14ac:dyDescent="0.2">
      <c r="A1053" s="1">
        <v>44587</v>
      </c>
      <c r="B1053" t="s">
        <v>20</v>
      </c>
      <c r="C1053">
        <v>30.1</v>
      </c>
      <c r="D1053">
        <v>100</v>
      </c>
      <c r="E1053">
        <v>3.1</v>
      </c>
      <c r="F1053">
        <v>1016.5</v>
      </c>
      <c r="G1053">
        <v>10.6</v>
      </c>
      <c r="H1053" t="s">
        <v>28</v>
      </c>
      <c r="I1053">
        <v>63.8</v>
      </c>
      <c r="J1053">
        <v>0.7</v>
      </c>
      <c r="K1053">
        <v>9.4</v>
      </c>
      <c r="L1053">
        <v>20.100000000000001</v>
      </c>
      <c r="M1053" t="s">
        <v>31</v>
      </c>
      <c r="N1053" t="s">
        <v>35</v>
      </c>
      <c r="O1053" t="s">
        <v>36</v>
      </c>
      <c r="P1053" t="str">
        <f t="shared" si="32"/>
        <v>Low</v>
      </c>
      <c r="Q1053" t="str">
        <f t="shared" si="33"/>
        <v>Hot</v>
      </c>
    </row>
    <row r="1054" spans="1:17" x14ac:dyDescent="0.2">
      <c r="A1054" s="1">
        <v>44587</v>
      </c>
      <c r="B1054" t="s">
        <v>19</v>
      </c>
      <c r="C1054">
        <v>26</v>
      </c>
      <c r="D1054">
        <v>92.4</v>
      </c>
      <c r="E1054">
        <v>19.3</v>
      </c>
      <c r="F1054">
        <v>1011.7</v>
      </c>
      <c r="G1054">
        <v>9.5</v>
      </c>
      <c r="H1054" t="s">
        <v>23</v>
      </c>
      <c r="I1054">
        <v>92.2</v>
      </c>
      <c r="J1054">
        <v>9.5</v>
      </c>
      <c r="K1054">
        <v>1.6</v>
      </c>
      <c r="L1054">
        <v>23.5</v>
      </c>
      <c r="M1054" t="s">
        <v>30</v>
      </c>
      <c r="N1054" t="s">
        <v>34</v>
      </c>
      <c r="O1054" t="s">
        <v>36</v>
      </c>
      <c r="P1054" t="str">
        <f t="shared" si="32"/>
        <v>Moderate</v>
      </c>
      <c r="Q1054" t="str">
        <f t="shared" si="33"/>
        <v>Moderate</v>
      </c>
    </row>
    <row r="1055" spans="1:17" x14ac:dyDescent="0.2">
      <c r="A1055" s="1">
        <v>44588</v>
      </c>
      <c r="B1055" t="s">
        <v>16</v>
      </c>
      <c r="C1055">
        <v>31.7</v>
      </c>
      <c r="D1055">
        <v>100</v>
      </c>
      <c r="E1055">
        <v>40.700000000000003</v>
      </c>
      <c r="F1055">
        <v>1015.2</v>
      </c>
      <c r="G1055">
        <v>6.9</v>
      </c>
      <c r="H1055" t="s">
        <v>27</v>
      </c>
      <c r="I1055">
        <v>66</v>
      </c>
      <c r="J1055">
        <v>7.9</v>
      </c>
      <c r="K1055">
        <v>9.9</v>
      </c>
      <c r="L1055">
        <v>15.5</v>
      </c>
      <c r="M1055" t="s">
        <v>31</v>
      </c>
      <c r="N1055" t="s">
        <v>34</v>
      </c>
      <c r="O1055" t="s">
        <v>36</v>
      </c>
      <c r="P1055" t="str">
        <f t="shared" si="32"/>
        <v>Moderate</v>
      </c>
      <c r="Q1055" t="str">
        <f t="shared" si="33"/>
        <v>Hot</v>
      </c>
    </row>
    <row r="1056" spans="1:17" x14ac:dyDescent="0.2">
      <c r="A1056" s="1">
        <v>44588</v>
      </c>
      <c r="B1056" t="s">
        <v>17</v>
      </c>
      <c r="C1056">
        <v>25.7</v>
      </c>
      <c r="D1056">
        <v>81.5</v>
      </c>
      <c r="E1056">
        <v>19.2</v>
      </c>
      <c r="F1056">
        <v>1021.8</v>
      </c>
      <c r="G1056">
        <v>22.2</v>
      </c>
      <c r="H1056" t="s">
        <v>25</v>
      </c>
      <c r="I1056">
        <v>16.8</v>
      </c>
      <c r="J1056">
        <v>7.9</v>
      </c>
      <c r="K1056">
        <v>6</v>
      </c>
      <c r="L1056">
        <v>16.600000000000001</v>
      </c>
      <c r="M1056" t="s">
        <v>31</v>
      </c>
      <c r="N1056" t="s">
        <v>34</v>
      </c>
      <c r="O1056" t="s">
        <v>38</v>
      </c>
      <c r="P1056" t="str">
        <f t="shared" si="32"/>
        <v>Moderate</v>
      </c>
      <c r="Q1056" t="str">
        <f t="shared" si="33"/>
        <v>Moderate</v>
      </c>
    </row>
    <row r="1057" spans="1:17" x14ac:dyDescent="0.2">
      <c r="A1057" s="1">
        <v>44589</v>
      </c>
      <c r="B1057" t="s">
        <v>21</v>
      </c>
      <c r="C1057">
        <v>22</v>
      </c>
      <c r="D1057">
        <v>49.9</v>
      </c>
      <c r="E1057">
        <v>38</v>
      </c>
      <c r="F1057">
        <v>1005.5</v>
      </c>
      <c r="G1057">
        <v>0.4</v>
      </c>
      <c r="H1057" t="s">
        <v>28</v>
      </c>
      <c r="I1057">
        <v>91.9</v>
      </c>
      <c r="J1057">
        <v>9.6999999999999993</v>
      </c>
      <c r="K1057">
        <v>3.8</v>
      </c>
      <c r="L1057">
        <v>17.5</v>
      </c>
      <c r="M1057" t="s">
        <v>30</v>
      </c>
      <c r="N1057" t="s">
        <v>34</v>
      </c>
      <c r="O1057" t="s">
        <v>39</v>
      </c>
      <c r="P1057" t="str">
        <f t="shared" si="32"/>
        <v>Moderate</v>
      </c>
      <c r="Q1057" t="str">
        <f t="shared" si="33"/>
        <v>Moderate</v>
      </c>
    </row>
    <row r="1058" spans="1:17" x14ac:dyDescent="0.2">
      <c r="A1058" s="1">
        <v>44590</v>
      </c>
      <c r="B1058" t="s">
        <v>20</v>
      </c>
      <c r="C1058">
        <v>16.7</v>
      </c>
      <c r="D1058">
        <v>45.2</v>
      </c>
      <c r="E1058">
        <v>19.100000000000001</v>
      </c>
      <c r="F1058">
        <v>997</v>
      </c>
      <c r="G1058">
        <v>12.6</v>
      </c>
      <c r="H1058" t="s">
        <v>25</v>
      </c>
      <c r="I1058">
        <v>83.1</v>
      </c>
      <c r="J1058">
        <v>14.2</v>
      </c>
      <c r="K1058">
        <v>10.9</v>
      </c>
      <c r="L1058">
        <v>16.100000000000001</v>
      </c>
      <c r="M1058" t="s">
        <v>30</v>
      </c>
      <c r="N1058" t="s">
        <v>34</v>
      </c>
      <c r="O1058" t="s">
        <v>38</v>
      </c>
      <c r="P1058" t="str">
        <f t="shared" si="32"/>
        <v>Moderate</v>
      </c>
      <c r="Q1058" t="str">
        <f t="shared" si="33"/>
        <v>Cold</v>
      </c>
    </row>
    <row r="1059" spans="1:17" x14ac:dyDescent="0.2">
      <c r="A1059" s="1">
        <v>44590</v>
      </c>
      <c r="B1059" t="s">
        <v>21</v>
      </c>
      <c r="C1059">
        <v>42.1</v>
      </c>
      <c r="D1059">
        <v>73.5</v>
      </c>
      <c r="E1059">
        <v>54.1</v>
      </c>
      <c r="F1059">
        <v>1022.4</v>
      </c>
      <c r="G1059">
        <v>16.2</v>
      </c>
      <c r="H1059" t="s">
        <v>25</v>
      </c>
      <c r="I1059">
        <v>55.6</v>
      </c>
      <c r="J1059">
        <v>9.5</v>
      </c>
      <c r="K1059">
        <v>4.3</v>
      </c>
      <c r="L1059">
        <v>29.6</v>
      </c>
      <c r="M1059" t="s">
        <v>33</v>
      </c>
      <c r="N1059" t="s">
        <v>35</v>
      </c>
      <c r="O1059" t="s">
        <v>36</v>
      </c>
      <c r="P1059" t="str">
        <f t="shared" si="32"/>
        <v>Heavy</v>
      </c>
      <c r="Q1059" t="str">
        <f t="shared" si="33"/>
        <v>Hot</v>
      </c>
    </row>
    <row r="1060" spans="1:17" x14ac:dyDescent="0.2">
      <c r="A1060" s="1">
        <v>44591</v>
      </c>
      <c r="B1060" t="s">
        <v>16</v>
      </c>
      <c r="C1060">
        <v>35.4</v>
      </c>
      <c r="D1060">
        <v>77.8</v>
      </c>
      <c r="E1060">
        <v>26.2</v>
      </c>
      <c r="F1060">
        <v>1000.3</v>
      </c>
      <c r="G1060">
        <v>25.6</v>
      </c>
      <c r="H1060" t="s">
        <v>24</v>
      </c>
      <c r="I1060">
        <v>96.3</v>
      </c>
      <c r="J1060">
        <v>5.8</v>
      </c>
      <c r="K1060">
        <v>8.3000000000000007</v>
      </c>
      <c r="L1060">
        <v>25.6</v>
      </c>
      <c r="M1060" t="s">
        <v>30</v>
      </c>
      <c r="N1060" t="s">
        <v>35</v>
      </c>
      <c r="O1060" t="s">
        <v>38</v>
      </c>
      <c r="P1060" t="str">
        <f t="shared" si="32"/>
        <v>Moderate</v>
      </c>
      <c r="Q1060" t="str">
        <f t="shared" si="33"/>
        <v>Hot</v>
      </c>
    </row>
    <row r="1061" spans="1:17" x14ac:dyDescent="0.2">
      <c r="A1061" s="1">
        <v>44591</v>
      </c>
      <c r="B1061" t="s">
        <v>20</v>
      </c>
      <c r="C1061">
        <v>33.799999999999997</v>
      </c>
      <c r="D1061">
        <v>62.4</v>
      </c>
      <c r="E1061">
        <v>23.5</v>
      </c>
      <c r="F1061">
        <v>1009.8</v>
      </c>
      <c r="G1061">
        <v>14</v>
      </c>
      <c r="H1061" t="s">
        <v>27</v>
      </c>
      <c r="I1061">
        <v>74</v>
      </c>
      <c r="J1061">
        <v>10.9</v>
      </c>
      <c r="K1061">
        <v>7.2</v>
      </c>
      <c r="L1061">
        <v>23.4</v>
      </c>
      <c r="M1061" t="s">
        <v>31</v>
      </c>
      <c r="N1061" t="s">
        <v>34</v>
      </c>
      <c r="O1061" t="s">
        <v>39</v>
      </c>
      <c r="P1061" t="str">
        <f t="shared" si="32"/>
        <v>Moderate</v>
      </c>
      <c r="Q1061" t="str">
        <f t="shared" si="33"/>
        <v>Hot</v>
      </c>
    </row>
    <row r="1062" spans="1:17" x14ac:dyDescent="0.2">
      <c r="A1062" s="1">
        <v>44591</v>
      </c>
      <c r="B1062" t="s">
        <v>20</v>
      </c>
      <c r="C1062">
        <v>20.100000000000001</v>
      </c>
      <c r="D1062">
        <v>77</v>
      </c>
      <c r="E1062">
        <v>25.3</v>
      </c>
      <c r="F1062">
        <v>1010.6</v>
      </c>
      <c r="G1062">
        <v>20.6</v>
      </c>
      <c r="H1062" t="s">
        <v>22</v>
      </c>
      <c r="I1062">
        <v>67.8</v>
      </c>
      <c r="J1062">
        <v>1.8</v>
      </c>
      <c r="K1062">
        <v>4.5</v>
      </c>
      <c r="L1062">
        <v>24.4</v>
      </c>
      <c r="M1062" t="s">
        <v>32</v>
      </c>
      <c r="N1062" t="s">
        <v>35</v>
      </c>
      <c r="O1062" t="s">
        <v>38</v>
      </c>
      <c r="P1062" t="str">
        <f t="shared" si="32"/>
        <v>Moderate</v>
      </c>
      <c r="Q1062" t="str">
        <f t="shared" si="33"/>
        <v>Moderate</v>
      </c>
    </row>
    <row r="1063" spans="1:17" x14ac:dyDescent="0.2">
      <c r="A1063" s="1">
        <v>44592</v>
      </c>
      <c r="B1063" t="s">
        <v>18</v>
      </c>
      <c r="C1063">
        <v>45.3</v>
      </c>
      <c r="D1063">
        <v>71.2</v>
      </c>
      <c r="E1063">
        <v>39</v>
      </c>
      <c r="F1063">
        <v>1007.6</v>
      </c>
      <c r="G1063">
        <v>16.8</v>
      </c>
      <c r="H1063" t="s">
        <v>22</v>
      </c>
      <c r="I1063">
        <v>100</v>
      </c>
      <c r="J1063">
        <v>12.5</v>
      </c>
      <c r="K1063">
        <v>2.6</v>
      </c>
      <c r="L1063">
        <v>26.8</v>
      </c>
      <c r="M1063" t="s">
        <v>33</v>
      </c>
      <c r="N1063" t="s">
        <v>35</v>
      </c>
      <c r="O1063" t="s">
        <v>38</v>
      </c>
      <c r="P1063" t="str">
        <f t="shared" si="32"/>
        <v>Moderate</v>
      </c>
      <c r="Q1063" t="str">
        <f t="shared" si="33"/>
        <v>Hot</v>
      </c>
    </row>
    <row r="1064" spans="1:17" x14ac:dyDescent="0.2">
      <c r="A1064" s="1">
        <v>44592</v>
      </c>
      <c r="B1064" t="s">
        <v>21</v>
      </c>
      <c r="C1064">
        <v>28.6</v>
      </c>
      <c r="D1064">
        <v>70.2</v>
      </c>
      <c r="E1064">
        <v>20.100000000000001</v>
      </c>
      <c r="F1064">
        <v>1013.9</v>
      </c>
      <c r="G1064">
        <v>9.5</v>
      </c>
      <c r="H1064" t="s">
        <v>27</v>
      </c>
      <c r="I1064">
        <v>40</v>
      </c>
      <c r="J1064">
        <v>7.3</v>
      </c>
      <c r="K1064">
        <v>5.2</v>
      </c>
      <c r="L1064">
        <v>24.9</v>
      </c>
      <c r="M1064" t="s">
        <v>30</v>
      </c>
      <c r="N1064" t="s">
        <v>35</v>
      </c>
      <c r="O1064" t="s">
        <v>36</v>
      </c>
      <c r="P1064" t="str">
        <f t="shared" si="32"/>
        <v>Moderate</v>
      </c>
      <c r="Q1064" t="str">
        <f t="shared" si="33"/>
        <v>Moderate</v>
      </c>
    </row>
    <row r="1065" spans="1:17" x14ac:dyDescent="0.2">
      <c r="A1065" s="1">
        <v>44592</v>
      </c>
      <c r="B1065" t="s">
        <v>17</v>
      </c>
      <c r="C1065">
        <v>27.2</v>
      </c>
      <c r="D1065">
        <v>64.400000000000006</v>
      </c>
      <c r="E1065">
        <v>4.5</v>
      </c>
      <c r="F1065">
        <v>1024.2</v>
      </c>
      <c r="G1065">
        <v>19.7</v>
      </c>
      <c r="H1065" t="s">
        <v>29</v>
      </c>
      <c r="I1065">
        <v>27.7</v>
      </c>
      <c r="J1065">
        <v>3.8</v>
      </c>
      <c r="K1065">
        <v>3.6</v>
      </c>
      <c r="L1065">
        <v>10.4</v>
      </c>
      <c r="M1065" t="s">
        <v>32</v>
      </c>
      <c r="N1065" t="s">
        <v>34</v>
      </c>
      <c r="O1065" t="s">
        <v>40</v>
      </c>
      <c r="P1065" t="str">
        <f t="shared" si="32"/>
        <v>Low</v>
      </c>
      <c r="Q1065" t="str">
        <f t="shared" si="33"/>
        <v>Moderate</v>
      </c>
    </row>
    <row r="1066" spans="1:17" x14ac:dyDescent="0.2">
      <c r="A1066" s="1">
        <v>44593</v>
      </c>
      <c r="B1066" t="s">
        <v>15</v>
      </c>
      <c r="C1066">
        <v>32</v>
      </c>
      <c r="D1066">
        <v>73.2</v>
      </c>
      <c r="E1066">
        <v>11.7</v>
      </c>
      <c r="F1066">
        <v>1019</v>
      </c>
      <c r="G1066">
        <v>7.4</v>
      </c>
      <c r="H1066" t="s">
        <v>22</v>
      </c>
      <c r="I1066">
        <v>11.1</v>
      </c>
      <c r="J1066">
        <v>9.8000000000000007</v>
      </c>
      <c r="K1066">
        <v>9.1</v>
      </c>
      <c r="L1066">
        <v>18.5</v>
      </c>
      <c r="M1066" t="s">
        <v>31</v>
      </c>
      <c r="N1066" t="s">
        <v>34</v>
      </c>
      <c r="O1066" t="s">
        <v>40</v>
      </c>
      <c r="P1066" t="str">
        <f t="shared" si="32"/>
        <v>Moderate</v>
      </c>
      <c r="Q1066" t="str">
        <f t="shared" si="33"/>
        <v>Hot</v>
      </c>
    </row>
    <row r="1067" spans="1:17" x14ac:dyDescent="0.2">
      <c r="A1067" s="1">
        <v>44594</v>
      </c>
      <c r="B1067" t="s">
        <v>20</v>
      </c>
      <c r="C1067">
        <v>14.3</v>
      </c>
      <c r="D1067">
        <v>50</v>
      </c>
      <c r="E1067">
        <v>22.2</v>
      </c>
      <c r="F1067">
        <v>1023.1</v>
      </c>
      <c r="G1067">
        <v>21.6</v>
      </c>
      <c r="H1067" t="s">
        <v>23</v>
      </c>
      <c r="I1067">
        <v>35.6</v>
      </c>
      <c r="J1067">
        <v>5.9</v>
      </c>
      <c r="K1067">
        <v>5.9</v>
      </c>
      <c r="L1067">
        <v>28.6</v>
      </c>
      <c r="M1067" t="s">
        <v>31</v>
      </c>
      <c r="N1067" t="s">
        <v>35</v>
      </c>
      <c r="O1067" t="s">
        <v>36</v>
      </c>
      <c r="P1067" t="str">
        <f t="shared" si="32"/>
        <v>Moderate</v>
      </c>
      <c r="Q1067" t="str">
        <f t="shared" si="33"/>
        <v>Cold</v>
      </c>
    </row>
    <row r="1068" spans="1:17" x14ac:dyDescent="0.2">
      <c r="A1068" s="1">
        <v>44595</v>
      </c>
      <c r="B1068" t="s">
        <v>18</v>
      </c>
      <c r="C1068">
        <v>31.4</v>
      </c>
      <c r="D1068">
        <v>54.1</v>
      </c>
      <c r="E1068">
        <v>58.6</v>
      </c>
      <c r="F1068">
        <v>1012.8</v>
      </c>
      <c r="G1068">
        <v>10.8</v>
      </c>
      <c r="H1068" t="s">
        <v>23</v>
      </c>
      <c r="I1068">
        <v>100</v>
      </c>
      <c r="J1068">
        <v>15</v>
      </c>
      <c r="K1068">
        <v>0</v>
      </c>
      <c r="L1068">
        <v>14.8</v>
      </c>
      <c r="M1068" t="s">
        <v>30</v>
      </c>
      <c r="N1068" t="s">
        <v>34</v>
      </c>
      <c r="O1068" t="s">
        <v>40</v>
      </c>
      <c r="P1068" t="str">
        <f t="shared" si="32"/>
        <v>Heavy</v>
      </c>
      <c r="Q1068" t="str">
        <f t="shared" si="33"/>
        <v>Hot</v>
      </c>
    </row>
    <row r="1069" spans="1:17" x14ac:dyDescent="0.2">
      <c r="A1069" s="1">
        <v>44596</v>
      </c>
      <c r="B1069" t="s">
        <v>18</v>
      </c>
      <c r="C1069">
        <v>32.200000000000003</v>
      </c>
      <c r="D1069">
        <v>70.900000000000006</v>
      </c>
      <c r="E1069">
        <v>16.7</v>
      </c>
      <c r="F1069">
        <v>997.2</v>
      </c>
      <c r="G1069">
        <v>6.6</v>
      </c>
      <c r="H1069" t="s">
        <v>26</v>
      </c>
      <c r="I1069">
        <v>63</v>
      </c>
      <c r="J1069">
        <v>13.1</v>
      </c>
      <c r="K1069">
        <v>2.8</v>
      </c>
      <c r="L1069">
        <v>25.3</v>
      </c>
      <c r="M1069" t="s">
        <v>31</v>
      </c>
      <c r="N1069" t="s">
        <v>34</v>
      </c>
      <c r="O1069" t="s">
        <v>39</v>
      </c>
      <c r="P1069" t="str">
        <f t="shared" si="32"/>
        <v>Moderate</v>
      </c>
      <c r="Q1069" t="str">
        <f t="shared" si="33"/>
        <v>Hot</v>
      </c>
    </row>
    <row r="1070" spans="1:17" x14ac:dyDescent="0.2">
      <c r="A1070" s="1">
        <v>44597</v>
      </c>
      <c r="B1070" t="s">
        <v>21</v>
      </c>
      <c r="C1070">
        <v>33</v>
      </c>
      <c r="D1070">
        <v>65.5</v>
      </c>
      <c r="E1070">
        <v>19.2</v>
      </c>
      <c r="F1070">
        <v>1001</v>
      </c>
      <c r="G1070">
        <v>9.1999999999999993</v>
      </c>
      <c r="H1070" t="s">
        <v>28</v>
      </c>
      <c r="I1070">
        <v>60.7</v>
      </c>
      <c r="J1070">
        <v>9.5</v>
      </c>
      <c r="K1070">
        <v>6.1</v>
      </c>
      <c r="L1070">
        <v>24.7</v>
      </c>
      <c r="M1070" t="s">
        <v>32</v>
      </c>
      <c r="N1070" t="s">
        <v>34</v>
      </c>
      <c r="O1070" t="s">
        <v>36</v>
      </c>
      <c r="P1070" t="str">
        <f t="shared" si="32"/>
        <v>Moderate</v>
      </c>
      <c r="Q1070" t="str">
        <f t="shared" si="33"/>
        <v>Hot</v>
      </c>
    </row>
    <row r="1071" spans="1:17" x14ac:dyDescent="0.2">
      <c r="A1071" s="1">
        <v>44598</v>
      </c>
      <c r="B1071" t="s">
        <v>18</v>
      </c>
      <c r="C1071">
        <v>32.4</v>
      </c>
      <c r="D1071">
        <v>57.2</v>
      </c>
      <c r="E1071">
        <v>33</v>
      </c>
      <c r="F1071">
        <v>1025</v>
      </c>
      <c r="G1071">
        <v>19.3</v>
      </c>
      <c r="H1071" t="s">
        <v>25</v>
      </c>
      <c r="I1071">
        <v>88.5</v>
      </c>
      <c r="J1071">
        <v>9.6999999999999993</v>
      </c>
      <c r="K1071">
        <v>5.4</v>
      </c>
      <c r="L1071">
        <v>11.1</v>
      </c>
      <c r="M1071" t="s">
        <v>32</v>
      </c>
      <c r="N1071" t="s">
        <v>34</v>
      </c>
      <c r="O1071" t="s">
        <v>38</v>
      </c>
      <c r="P1071" t="str">
        <f t="shared" si="32"/>
        <v>Moderate</v>
      </c>
      <c r="Q1071" t="str">
        <f t="shared" si="33"/>
        <v>Hot</v>
      </c>
    </row>
    <row r="1072" spans="1:17" x14ac:dyDescent="0.2">
      <c r="A1072" s="1">
        <v>44598</v>
      </c>
      <c r="B1072" t="s">
        <v>21</v>
      </c>
      <c r="C1072">
        <v>18.5</v>
      </c>
      <c r="D1072">
        <v>100</v>
      </c>
      <c r="E1072">
        <v>21.5</v>
      </c>
      <c r="F1072">
        <v>1003.2</v>
      </c>
      <c r="G1072">
        <v>10.8</v>
      </c>
      <c r="H1072" t="s">
        <v>22</v>
      </c>
      <c r="I1072">
        <v>48</v>
      </c>
      <c r="J1072">
        <v>9.5</v>
      </c>
      <c r="K1072">
        <v>8.3000000000000007</v>
      </c>
      <c r="L1072">
        <v>7.2</v>
      </c>
      <c r="M1072" t="s">
        <v>31</v>
      </c>
      <c r="N1072" t="s">
        <v>35</v>
      </c>
      <c r="O1072" t="s">
        <v>40</v>
      </c>
      <c r="P1072" t="str">
        <f t="shared" si="32"/>
        <v>Moderate</v>
      </c>
      <c r="Q1072" t="str">
        <f t="shared" si="33"/>
        <v>Cold</v>
      </c>
    </row>
    <row r="1073" spans="1:17" x14ac:dyDescent="0.2">
      <c r="A1073" s="1">
        <v>44599</v>
      </c>
      <c r="B1073" t="s">
        <v>20</v>
      </c>
      <c r="C1073">
        <v>34.1</v>
      </c>
      <c r="D1073">
        <v>65.599999999999994</v>
      </c>
      <c r="E1073">
        <v>11</v>
      </c>
      <c r="F1073">
        <v>1011.2</v>
      </c>
      <c r="G1073">
        <v>9</v>
      </c>
      <c r="H1073" t="s">
        <v>27</v>
      </c>
      <c r="I1073">
        <v>42.8</v>
      </c>
      <c r="J1073">
        <v>6.5</v>
      </c>
      <c r="K1073">
        <v>3.1</v>
      </c>
      <c r="L1073">
        <v>19.2</v>
      </c>
      <c r="M1073" t="s">
        <v>30</v>
      </c>
      <c r="N1073" t="s">
        <v>35</v>
      </c>
      <c r="O1073" t="s">
        <v>40</v>
      </c>
      <c r="P1073" t="str">
        <f t="shared" si="32"/>
        <v>Moderate</v>
      </c>
      <c r="Q1073" t="str">
        <f t="shared" si="33"/>
        <v>Hot</v>
      </c>
    </row>
    <row r="1074" spans="1:17" x14ac:dyDescent="0.2">
      <c r="A1074" s="1">
        <v>44599</v>
      </c>
      <c r="B1074" t="s">
        <v>15</v>
      </c>
      <c r="C1074">
        <v>18.600000000000001</v>
      </c>
      <c r="D1074">
        <v>91.1</v>
      </c>
      <c r="E1074">
        <v>19.899999999999999</v>
      </c>
      <c r="F1074">
        <v>991.3</v>
      </c>
      <c r="G1074">
        <v>14.2</v>
      </c>
      <c r="H1074" t="s">
        <v>26</v>
      </c>
      <c r="I1074">
        <v>36</v>
      </c>
      <c r="J1074">
        <v>4.3</v>
      </c>
      <c r="K1074">
        <v>0</v>
      </c>
      <c r="L1074">
        <v>13.3</v>
      </c>
      <c r="M1074" t="s">
        <v>32</v>
      </c>
      <c r="N1074" t="s">
        <v>34</v>
      </c>
      <c r="O1074" t="s">
        <v>40</v>
      </c>
      <c r="P1074" t="str">
        <f t="shared" si="32"/>
        <v>Moderate</v>
      </c>
      <c r="Q1074" t="str">
        <f t="shared" si="33"/>
        <v>Cold</v>
      </c>
    </row>
    <row r="1075" spans="1:17" x14ac:dyDescent="0.2">
      <c r="A1075" s="1">
        <v>44599</v>
      </c>
      <c r="B1075" t="s">
        <v>19</v>
      </c>
      <c r="C1075">
        <v>23.2</v>
      </c>
      <c r="D1075">
        <v>79.400000000000006</v>
      </c>
      <c r="E1075">
        <v>29.6</v>
      </c>
      <c r="F1075">
        <v>1008.1</v>
      </c>
      <c r="G1075">
        <v>5.5</v>
      </c>
      <c r="H1075" t="s">
        <v>22</v>
      </c>
      <c r="I1075">
        <v>69.8</v>
      </c>
      <c r="J1075">
        <v>11.5</v>
      </c>
      <c r="K1075">
        <v>1.8</v>
      </c>
      <c r="L1075">
        <v>15.8</v>
      </c>
      <c r="M1075" t="s">
        <v>30</v>
      </c>
      <c r="N1075" t="s">
        <v>34</v>
      </c>
      <c r="O1075" t="s">
        <v>36</v>
      </c>
      <c r="P1075" t="str">
        <f t="shared" si="32"/>
        <v>Moderate</v>
      </c>
      <c r="Q1075" t="str">
        <f t="shared" si="33"/>
        <v>Moderate</v>
      </c>
    </row>
    <row r="1076" spans="1:17" x14ac:dyDescent="0.2">
      <c r="A1076" s="1">
        <v>44600</v>
      </c>
      <c r="B1076" t="s">
        <v>19</v>
      </c>
      <c r="C1076">
        <v>26.7</v>
      </c>
      <c r="D1076">
        <v>64.599999999999994</v>
      </c>
      <c r="E1076">
        <v>4.8</v>
      </c>
      <c r="F1076">
        <v>1000.6</v>
      </c>
      <c r="G1076">
        <v>5.9</v>
      </c>
      <c r="H1076" t="s">
        <v>23</v>
      </c>
      <c r="I1076">
        <v>63.8</v>
      </c>
      <c r="J1076">
        <v>6.4</v>
      </c>
      <c r="K1076">
        <v>7.1</v>
      </c>
      <c r="L1076">
        <v>19.899999999999999</v>
      </c>
      <c r="M1076" t="s">
        <v>31</v>
      </c>
      <c r="N1076" t="s">
        <v>34</v>
      </c>
      <c r="O1076" t="s">
        <v>39</v>
      </c>
      <c r="P1076" t="str">
        <f t="shared" si="32"/>
        <v>Low</v>
      </c>
      <c r="Q1076" t="str">
        <f t="shared" si="33"/>
        <v>Moderate</v>
      </c>
    </row>
    <row r="1077" spans="1:17" x14ac:dyDescent="0.2">
      <c r="A1077" s="1">
        <v>44600</v>
      </c>
      <c r="B1077" t="s">
        <v>18</v>
      </c>
      <c r="C1077">
        <v>21.3</v>
      </c>
      <c r="D1077">
        <v>31.4</v>
      </c>
      <c r="E1077">
        <v>27.5</v>
      </c>
      <c r="F1077">
        <v>1022.2</v>
      </c>
      <c r="G1077">
        <v>16.100000000000001</v>
      </c>
      <c r="H1077" t="s">
        <v>26</v>
      </c>
      <c r="I1077">
        <v>86.2</v>
      </c>
      <c r="J1077">
        <v>12.5</v>
      </c>
      <c r="K1077">
        <v>0.9</v>
      </c>
      <c r="L1077">
        <v>29.1</v>
      </c>
      <c r="M1077" t="s">
        <v>33</v>
      </c>
      <c r="N1077" t="s">
        <v>35</v>
      </c>
      <c r="O1077" t="s">
        <v>36</v>
      </c>
      <c r="P1077" t="str">
        <f t="shared" si="32"/>
        <v>Moderate</v>
      </c>
      <c r="Q1077" t="str">
        <f t="shared" si="33"/>
        <v>Moderate</v>
      </c>
    </row>
    <row r="1078" spans="1:17" x14ac:dyDescent="0.2">
      <c r="A1078" s="1">
        <v>44600</v>
      </c>
      <c r="B1078" t="s">
        <v>19</v>
      </c>
      <c r="C1078">
        <v>36.700000000000003</v>
      </c>
      <c r="D1078">
        <v>100</v>
      </c>
      <c r="E1078">
        <v>36.6</v>
      </c>
      <c r="F1078">
        <v>1017.8</v>
      </c>
      <c r="G1078">
        <v>16.100000000000001</v>
      </c>
      <c r="H1078" t="s">
        <v>27</v>
      </c>
      <c r="I1078">
        <v>32.5</v>
      </c>
      <c r="J1078">
        <v>14.4</v>
      </c>
      <c r="K1078">
        <v>0.4</v>
      </c>
      <c r="L1078">
        <v>16.899999999999999</v>
      </c>
      <c r="M1078" t="s">
        <v>32</v>
      </c>
      <c r="N1078" t="s">
        <v>34</v>
      </c>
      <c r="O1078" t="s">
        <v>36</v>
      </c>
      <c r="P1078" t="str">
        <f t="shared" si="32"/>
        <v>Moderate</v>
      </c>
      <c r="Q1078" t="str">
        <f t="shared" si="33"/>
        <v>Hot</v>
      </c>
    </row>
    <row r="1079" spans="1:17" x14ac:dyDescent="0.2">
      <c r="A1079" s="1">
        <v>44600</v>
      </c>
      <c r="B1079" t="s">
        <v>15</v>
      </c>
      <c r="C1079">
        <v>22.3</v>
      </c>
      <c r="D1079">
        <v>100</v>
      </c>
      <c r="E1079">
        <v>18.8</v>
      </c>
      <c r="F1079">
        <v>1008.4</v>
      </c>
      <c r="G1079">
        <v>17</v>
      </c>
      <c r="H1079" t="s">
        <v>24</v>
      </c>
      <c r="I1079">
        <v>42</v>
      </c>
      <c r="J1079">
        <v>7.7</v>
      </c>
      <c r="K1079">
        <v>0.7</v>
      </c>
      <c r="L1079">
        <v>16.2</v>
      </c>
      <c r="M1079" t="s">
        <v>31</v>
      </c>
      <c r="N1079" t="s">
        <v>35</v>
      </c>
      <c r="O1079" t="s">
        <v>39</v>
      </c>
      <c r="P1079" t="str">
        <f t="shared" si="32"/>
        <v>Moderate</v>
      </c>
      <c r="Q1079" t="str">
        <f t="shared" si="33"/>
        <v>Moderate</v>
      </c>
    </row>
    <row r="1080" spans="1:17" x14ac:dyDescent="0.2">
      <c r="A1080" s="1">
        <v>44601</v>
      </c>
      <c r="B1080" t="s">
        <v>16</v>
      </c>
      <c r="C1080">
        <v>20.5</v>
      </c>
      <c r="D1080">
        <v>77.3</v>
      </c>
      <c r="E1080">
        <v>38.299999999999997</v>
      </c>
      <c r="F1080">
        <v>1002.7</v>
      </c>
      <c r="G1080">
        <v>12.9</v>
      </c>
      <c r="H1080" t="s">
        <v>23</v>
      </c>
      <c r="I1080">
        <v>45.8</v>
      </c>
      <c r="J1080">
        <v>7.4</v>
      </c>
      <c r="K1080">
        <v>6.9</v>
      </c>
      <c r="L1080">
        <v>27.4</v>
      </c>
      <c r="M1080" t="s">
        <v>31</v>
      </c>
      <c r="N1080" t="s">
        <v>35</v>
      </c>
      <c r="O1080" t="s">
        <v>36</v>
      </c>
      <c r="P1080" t="str">
        <f t="shared" si="32"/>
        <v>Moderate</v>
      </c>
      <c r="Q1080" t="str">
        <f t="shared" si="33"/>
        <v>Moderate</v>
      </c>
    </row>
    <row r="1081" spans="1:17" x14ac:dyDescent="0.2">
      <c r="A1081" s="1">
        <v>44601</v>
      </c>
      <c r="B1081" t="s">
        <v>21</v>
      </c>
      <c r="C1081">
        <v>25.3</v>
      </c>
      <c r="D1081">
        <v>57.4</v>
      </c>
      <c r="E1081">
        <v>6.1</v>
      </c>
      <c r="F1081">
        <v>1013.1</v>
      </c>
      <c r="G1081">
        <v>15.3</v>
      </c>
      <c r="H1081" t="s">
        <v>28</v>
      </c>
      <c r="I1081">
        <v>82</v>
      </c>
      <c r="J1081">
        <v>9.3000000000000007</v>
      </c>
      <c r="K1081">
        <v>4</v>
      </c>
      <c r="L1081">
        <v>23</v>
      </c>
      <c r="M1081" t="s">
        <v>30</v>
      </c>
      <c r="N1081" t="s">
        <v>34</v>
      </c>
      <c r="O1081" t="s">
        <v>40</v>
      </c>
      <c r="P1081" t="str">
        <f t="shared" si="32"/>
        <v>Low</v>
      </c>
      <c r="Q1081" t="str">
        <f t="shared" si="33"/>
        <v>Moderate</v>
      </c>
    </row>
    <row r="1082" spans="1:17" x14ac:dyDescent="0.2">
      <c r="A1082" s="1">
        <v>44601</v>
      </c>
      <c r="B1082" t="s">
        <v>21</v>
      </c>
      <c r="C1082">
        <v>30</v>
      </c>
      <c r="D1082">
        <v>85</v>
      </c>
      <c r="E1082">
        <v>19.399999999999999</v>
      </c>
      <c r="F1082">
        <v>1000.8</v>
      </c>
      <c r="G1082">
        <v>22.3</v>
      </c>
      <c r="H1082" t="s">
        <v>26</v>
      </c>
      <c r="I1082">
        <v>36.1</v>
      </c>
      <c r="J1082">
        <v>6.6</v>
      </c>
      <c r="K1082">
        <v>10.6</v>
      </c>
      <c r="L1082">
        <v>22.7</v>
      </c>
      <c r="M1082" t="s">
        <v>30</v>
      </c>
      <c r="N1082" t="s">
        <v>34</v>
      </c>
      <c r="O1082" t="s">
        <v>36</v>
      </c>
      <c r="P1082" t="str">
        <f t="shared" si="32"/>
        <v>Moderate</v>
      </c>
      <c r="Q1082" t="str">
        <f t="shared" si="33"/>
        <v>Moderate</v>
      </c>
    </row>
    <row r="1083" spans="1:17" x14ac:dyDescent="0.2">
      <c r="A1083" s="1">
        <v>44602</v>
      </c>
      <c r="B1083" t="s">
        <v>21</v>
      </c>
      <c r="C1083">
        <v>46.5</v>
      </c>
      <c r="D1083">
        <v>73.400000000000006</v>
      </c>
      <c r="E1083">
        <v>27.2</v>
      </c>
      <c r="F1083">
        <v>1007.3</v>
      </c>
      <c r="G1083">
        <v>13.6</v>
      </c>
      <c r="H1083" t="s">
        <v>24</v>
      </c>
      <c r="I1083">
        <v>28.9</v>
      </c>
      <c r="J1083">
        <v>8.6999999999999993</v>
      </c>
      <c r="K1083">
        <v>8.9</v>
      </c>
      <c r="L1083">
        <v>26.2</v>
      </c>
      <c r="M1083" t="s">
        <v>32</v>
      </c>
      <c r="N1083" t="s">
        <v>34</v>
      </c>
      <c r="O1083" t="s">
        <v>39</v>
      </c>
      <c r="P1083" t="str">
        <f t="shared" si="32"/>
        <v>Moderate</v>
      </c>
      <c r="Q1083" t="str">
        <f t="shared" si="33"/>
        <v>Hot</v>
      </c>
    </row>
    <row r="1084" spans="1:17" x14ac:dyDescent="0.2">
      <c r="A1084" s="1">
        <v>44602</v>
      </c>
      <c r="B1084" t="s">
        <v>16</v>
      </c>
      <c r="C1084">
        <v>21.3</v>
      </c>
      <c r="D1084">
        <v>54.8</v>
      </c>
      <c r="E1084">
        <v>1.2</v>
      </c>
      <c r="F1084">
        <v>1008.6</v>
      </c>
      <c r="G1084">
        <v>18.899999999999999</v>
      </c>
      <c r="H1084" t="s">
        <v>27</v>
      </c>
      <c r="I1084">
        <v>2.8</v>
      </c>
      <c r="J1084">
        <v>8.9</v>
      </c>
      <c r="K1084">
        <v>3.1</v>
      </c>
      <c r="L1084">
        <v>27.4</v>
      </c>
      <c r="M1084" t="s">
        <v>30</v>
      </c>
      <c r="N1084" t="s">
        <v>34</v>
      </c>
      <c r="O1084" t="s">
        <v>37</v>
      </c>
      <c r="P1084" t="str">
        <f t="shared" si="32"/>
        <v>Low</v>
      </c>
      <c r="Q1084" t="str">
        <f t="shared" si="33"/>
        <v>Moderate</v>
      </c>
    </row>
    <row r="1085" spans="1:17" x14ac:dyDescent="0.2">
      <c r="A1085" s="1">
        <v>44603</v>
      </c>
      <c r="B1085" t="s">
        <v>18</v>
      </c>
      <c r="C1085">
        <v>23.3</v>
      </c>
      <c r="D1085">
        <v>41.8</v>
      </c>
      <c r="F1085">
        <v>993.1</v>
      </c>
      <c r="G1085">
        <v>18.7</v>
      </c>
      <c r="H1085" t="s">
        <v>28</v>
      </c>
      <c r="I1085">
        <v>41.4</v>
      </c>
      <c r="J1085">
        <v>1.3</v>
      </c>
      <c r="K1085">
        <v>8.4</v>
      </c>
      <c r="L1085">
        <v>9.5</v>
      </c>
      <c r="M1085" t="s">
        <v>30</v>
      </c>
      <c r="N1085" t="s">
        <v>35</v>
      </c>
      <c r="O1085" t="s">
        <v>40</v>
      </c>
      <c r="P1085" t="str">
        <f t="shared" si="32"/>
        <v>No Rain</v>
      </c>
      <c r="Q1085" t="str">
        <f t="shared" si="33"/>
        <v>Moderate</v>
      </c>
    </row>
    <row r="1086" spans="1:17" x14ac:dyDescent="0.2">
      <c r="A1086" s="1">
        <v>44604</v>
      </c>
      <c r="B1086" t="s">
        <v>17</v>
      </c>
      <c r="C1086">
        <v>33.299999999999997</v>
      </c>
      <c r="D1086">
        <v>57.1</v>
      </c>
      <c r="E1086">
        <v>37.299999999999997</v>
      </c>
      <c r="F1086">
        <v>1015.3</v>
      </c>
      <c r="G1086">
        <v>20.6</v>
      </c>
      <c r="H1086" t="s">
        <v>28</v>
      </c>
      <c r="I1086">
        <v>49.3</v>
      </c>
      <c r="J1086">
        <v>10.8</v>
      </c>
      <c r="K1086">
        <v>8.8000000000000007</v>
      </c>
      <c r="L1086">
        <v>17.7</v>
      </c>
      <c r="M1086" t="s">
        <v>31</v>
      </c>
      <c r="N1086" t="s">
        <v>34</v>
      </c>
      <c r="O1086" t="s">
        <v>39</v>
      </c>
      <c r="P1086" t="str">
        <f t="shared" si="32"/>
        <v>Moderate</v>
      </c>
      <c r="Q1086" t="str">
        <f t="shared" si="33"/>
        <v>Hot</v>
      </c>
    </row>
    <row r="1087" spans="1:17" x14ac:dyDescent="0.2">
      <c r="A1087" s="1">
        <v>44604</v>
      </c>
      <c r="B1087" t="s">
        <v>21</v>
      </c>
      <c r="C1087">
        <v>11.8</v>
      </c>
      <c r="D1087">
        <v>88.6</v>
      </c>
      <c r="E1087">
        <v>23.1</v>
      </c>
      <c r="F1087">
        <v>1000.4</v>
      </c>
      <c r="G1087">
        <v>12.9</v>
      </c>
      <c r="H1087" t="s">
        <v>28</v>
      </c>
      <c r="I1087">
        <v>70.3</v>
      </c>
      <c r="J1087">
        <v>8.1</v>
      </c>
      <c r="K1087">
        <v>5.7</v>
      </c>
      <c r="L1087">
        <v>19.5</v>
      </c>
      <c r="M1087" t="s">
        <v>30</v>
      </c>
      <c r="N1087" t="s">
        <v>34</v>
      </c>
      <c r="O1087" t="s">
        <v>37</v>
      </c>
      <c r="P1087" t="str">
        <f t="shared" si="32"/>
        <v>Moderate</v>
      </c>
      <c r="Q1087" t="str">
        <f t="shared" si="33"/>
        <v>Cold</v>
      </c>
    </row>
    <row r="1088" spans="1:17" x14ac:dyDescent="0.2">
      <c r="A1088" s="1">
        <v>44604</v>
      </c>
      <c r="B1088" t="s">
        <v>21</v>
      </c>
      <c r="C1088">
        <v>41.1</v>
      </c>
      <c r="D1088">
        <v>84.3</v>
      </c>
      <c r="E1088">
        <v>25.4</v>
      </c>
      <c r="F1088">
        <v>1006.8</v>
      </c>
      <c r="G1088">
        <v>5</v>
      </c>
      <c r="H1088" t="s">
        <v>29</v>
      </c>
      <c r="I1088">
        <v>22</v>
      </c>
      <c r="J1088">
        <v>9.3000000000000007</v>
      </c>
      <c r="K1088">
        <v>5.6</v>
      </c>
      <c r="L1088">
        <v>20.6</v>
      </c>
      <c r="M1088" t="s">
        <v>33</v>
      </c>
      <c r="N1088" t="s">
        <v>34</v>
      </c>
      <c r="O1088" t="s">
        <v>36</v>
      </c>
      <c r="P1088" t="str">
        <f t="shared" si="32"/>
        <v>Moderate</v>
      </c>
      <c r="Q1088" t="str">
        <f t="shared" si="33"/>
        <v>Hot</v>
      </c>
    </row>
    <row r="1089" spans="1:17" x14ac:dyDescent="0.2">
      <c r="A1089" s="1">
        <v>44605</v>
      </c>
      <c r="B1089" t="s">
        <v>16</v>
      </c>
      <c r="C1089">
        <v>32.6</v>
      </c>
      <c r="D1089">
        <v>82.8</v>
      </c>
      <c r="E1089">
        <v>7.7</v>
      </c>
      <c r="F1089">
        <v>1007.8</v>
      </c>
      <c r="G1089">
        <v>22.8</v>
      </c>
      <c r="H1089" t="s">
        <v>23</v>
      </c>
      <c r="I1089">
        <v>72.2</v>
      </c>
      <c r="J1089">
        <v>8.5</v>
      </c>
      <c r="K1089">
        <v>3.3</v>
      </c>
      <c r="L1089">
        <v>36.9</v>
      </c>
      <c r="M1089" t="s">
        <v>31</v>
      </c>
      <c r="N1089" t="s">
        <v>35</v>
      </c>
      <c r="O1089" t="s">
        <v>39</v>
      </c>
      <c r="P1089" t="str">
        <f t="shared" si="32"/>
        <v>Low</v>
      </c>
      <c r="Q1089" t="str">
        <f t="shared" si="33"/>
        <v>Hot</v>
      </c>
    </row>
    <row r="1090" spans="1:17" x14ac:dyDescent="0.2">
      <c r="A1090" s="1">
        <v>44605</v>
      </c>
      <c r="B1090" t="s">
        <v>18</v>
      </c>
      <c r="C1090">
        <v>32.6</v>
      </c>
      <c r="D1090">
        <v>77.5</v>
      </c>
      <c r="E1090">
        <v>17.399999999999999</v>
      </c>
      <c r="F1090">
        <v>1013.1</v>
      </c>
      <c r="G1090">
        <v>8.8000000000000007</v>
      </c>
      <c r="H1090" t="s">
        <v>23</v>
      </c>
      <c r="I1090">
        <v>28.4</v>
      </c>
      <c r="J1090">
        <v>10.9</v>
      </c>
      <c r="K1090">
        <v>3.5</v>
      </c>
      <c r="L1090">
        <v>24.4</v>
      </c>
      <c r="M1090" t="s">
        <v>32</v>
      </c>
      <c r="N1090" t="s">
        <v>34</v>
      </c>
      <c r="O1090" t="s">
        <v>38</v>
      </c>
      <c r="P1090" t="str">
        <f t="shared" ref="P1090:P1153" si="34">IF(E1090=0,"No Rain",IF(E1090&lt;=10,"Low",IF(E1090&lt;=50,"Moderate","Heavy")))</f>
        <v>Moderate</v>
      </c>
      <c r="Q1090" t="str">
        <f t="shared" ref="Q1090:Q1153" si="35">IF(C1090&lt;20,"Cold",IF(C1090&lt;=30,"Moderate","Hot"))</f>
        <v>Hot</v>
      </c>
    </row>
    <row r="1091" spans="1:17" x14ac:dyDescent="0.2">
      <c r="A1091" s="1">
        <v>44606</v>
      </c>
      <c r="B1091" t="s">
        <v>17</v>
      </c>
      <c r="C1091">
        <v>30.4</v>
      </c>
      <c r="D1091">
        <v>93.9</v>
      </c>
      <c r="E1091">
        <v>11.7</v>
      </c>
      <c r="F1091">
        <v>1012.4</v>
      </c>
      <c r="G1091">
        <v>22.2</v>
      </c>
      <c r="H1091" t="s">
        <v>28</v>
      </c>
      <c r="I1091">
        <v>77.099999999999994</v>
      </c>
      <c r="J1091">
        <v>8.6999999999999993</v>
      </c>
      <c r="K1091">
        <v>12</v>
      </c>
      <c r="L1091">
        <v>20.6</v>
      </c>
      <c r="M1091" t="s">
        <v>33</v>
      </c>
      <c r="N1091" t="s">
        <v>34</v>
      </c>
      <c r="O1091" t="s">
        <v>39</v>
      </c>
      <c r="P1091" t="str">
        <f t="shared" si="34"/>
        <v>Moderate</v>
      </c>
      <c r="Q1091" t="str">
        <f t="shared" si="35"/>
        <v>Hot</v>
      </c>
    </row>
    <row r="1092" spans="1:17" x14ac:dyDescent="0.2">
      <c r="A1092" s="1">
        <v>44606</v>
      </c>
      <c r="B1092" t="s">
        <v>21</v>
      </c>
      <c r="C1092">
        <v>23.9</v>
      </c>
      <c r="D1092">
        <v>76.7</v>
      </c>
      <c r="E1092">
        <v>18.399999999999999</v>
      </c>
      <c r="F1092">
        <v>1021.5</v>
      </c>
      <c r="G1092">
        <v>21.3</v>
      </c>
      <c r="H1092" t="s">
        <v>29</v>
      </c>
      <c r="I1092">
        <v>55.2</v>
      </c>
      <c r="J1092">
        <v>12.7</v>
      </c>
      <c r="K1092">
        <v>1.4</v>
      </c>
      <c r="L1092">
        <v>12.5</v>
      </c>
      <c r="M1092" t="s">
        <v>33</v>
      </c>
      <c r="N1092" t="s">
        <v>34</v>
      </c>
      <c r="O1092" t="s">
        <v>39</v>
      </c>
      <c r="P1092" t="str">
        <f t="shared" si="34"/>
        <v>Moderate</v>
      </c>
      <c r="Q1092" t="str">
        <f t="shared" si="35"/>
        <v>Moderate</v>
      </c>
    </row>
    <row r="1093" spans="1:17" x14ac:dyDescent="0.2">
      <c r="A1093" s="1">
        <v>44607</v>
      </c>
      <c r="B1093" t="s">
        <v>15</v>
      </c>
      <c r="C1093">
        <v>19.8</v>
      </c>
      <c r="D1093">
        <v>48.7</v>
      </c>
      <c r="E1093">
        <v>3.8</v>
      </c>
      <c r="F1093">
        <v>1005.3</v>
      </c>
      <c r="G1093">
        <v>17.8</v>
      </c>
      <c r="H1093" t="s">
        <v>27</v>
      </c>
      <c r="I1093">
        <v>37.1</v>
      </c>
      <c r="J1093">
        <v>10</v>
      </c>
      <c r="K1093">
        <v>6.6</v>
      </c>
      <c r="L1093">
        <v>26.2</v>
      </c>
      <c r="M1093" t="s">
        <v>33</v>
      </c>
      <c r="N1093" t="s">
        <v>34</v>
      </c>
      <c r="O1093" t="s">
        <v>40</v>
      </c>
      <c r="P1093" t="str">
        <f t="shared" si="34"/>
        <v>Low</v>
      </c>
      <c r="Q1093" t="str">
        <f t="shared" si="35"/>
        <v>Cold</v>
      </c>
    </row>
    <row r="1094" spans="1:17" x14ac:dyDescent="0.2">
      <c r="A1094" s="1">
        <v>44608</v>
      </c>
      <c r="B1094" t="s">
        <v>16</v>
      </c>
      <c r="C1094">
        <v>29.8</v>
      </c>
      <c r="D1094">
        <v>36.4</v>
      </c>
      <c r="E1094">
        <v>51.5</v>
      </c>
      <c r="F1094">
        <v>1006.5</v>
      </c>
      <c r="G1094">
        <v>15.8</v>
      </c>
      <c r="H1094" t="s">
        <v>27</v>
      </c>
      <c r="I1094">
        <v>80.8</v>
      </c>
      <c r="J1094">
        <v>7.6</v>
      </c>
      <c r="K1094">
        <v>3.9</v>
      </c>
      <c r="L1094">
        <v>28.3</v>
      </c>
      <c r="M1094" t="s">
        <v>31</v>
      </c>
      <c r="N1094" t="s">
        <v>35</v>
      </c>
      <c r="O1094" t="s">
        <v>36</v>
      </c>
      <c r="P1094" t="str">
        <f t="shared" si="34"/>
        <v>Heavy</v>
      </c>
      <c r="Q1094" t="str">
        <f t="shared" si="35"/>
        <v>Moderate</v>
      </c>
    </row>
    <row r="1095" spans="1:17" x14ac:dyDescent="0.2">
      <c r="A1095" s="1">
        <v>44609</v>
      </c>
      <c r="B1095" t="s">
        <v>21</v>
      </c>
      <c r="C1095">
        <v>32.700000000000003</v>
      </c>
      <c r="D1095">
        <v>70</v>
      </c>
      <c r="E1095">
        <v>25.3</v>
      </c>
      <c r="F1095">
        <v>1002.5</v>
      </c>
      <c r="G1095">
        <v>16.7</v>
      </c>
      <c r="H1095" t="s">
        <v>27</v>
      </c>
      <c r="I1095">
        <v>62.4</v>
      </c>
      <c r="J1095">
        <v>8.9</v>
      </c>
      <c r="K1095">
        <v>4.0999999999999996</v>
      </c>
      <c r="L1095">
        <v>22.4</v>
      </c>
      <c r="M1095" t="s">
        <v>31</v>
      </c>
      <c r="N1095" t="s">
        <v>35</v>
      </c>
      <c r="O1095" t="s">
        <v>36</v>
      </c>
      <c r="P1095" t="str">
        <f t="shared" si="34"/>
        <v>Moderate</v>
      </c>
      <c r="Q1095" t="str">
        <f t="shared" si="35"/>
        <v>Hot</v>
      </c>
    </row>
    <row r="1096" spans="1:17" x14ac:dyDescent="0.2">
      <c r="A1096" s="1">
        <v>44609</v>
      </c>
      <c r="B1096" t="s">
        <v>16</v>
      </c>
      <c r="C1096">
        <v>22.5</v>
      </c>
      <c r="D1096">
        <v>39</v>
      </c>
      <c r="E1096">
        <v>24.4</v>
      </c>
      <c r="F1096">
        <v>1012.3</v>
      </c>
      <c r="G1096">
        <v>19.8</v>
      </c>
      <c r="H1096" t="s">
        <v>22</v>
      </c>
      <c r="I1096">
        <v>77.2</v>
      </c>
      <c r="J1096">
        <v>9.9</v>
      </c>
      <c r="K1096">
        <v>7.4</v>
      </c>
      <c r="L1096">
        <v>19</v>
      </c>
      <c r="M1096" t="s">
        <v>32</v>
      </c>
      <c r="N1096" t="s">
        <v>34</v>
      </c>
      <c r="O1096" t="s">
        <v>36</v>
      </c>
      <c r="P1096" t="str">
        <f t="shared" si="34"/>
        <v>Moderate</v>
      </c>
      <c r="Q1096" t="str">
        <f t="shared" si="35"/>
        <v>Moderate</v>
      </c>
    </row>
    <row r="1097" spans="1:17" x14ac:dyDescent="0.2">
      <c r="A1097" s="1">
        <v>44610</v>
      </c>
      <c r="B1097" t="s">
        <v>17</v>
      </c>
      <c r="C1097">
        <v>22</v>
      </c>
      <c r="D1097">
        <v>71.400000000000006</v>
      </c>
      <c r="E1097">
        <v>22.5</v>
      </c>
      <c r="F1097">
        <v>1012.3</v>
      </c>
      <c r="G1097">
        <v>12.1</v>
      </c>
      <c r="H1097" t="s">
        <v>23</v>
      </c>
      <c r="I1097">
        <v>48.7</v>
      </c>
      <c r="J1097">
        <v>6.6</v>
      </c>
      <c r="K1097">
        <v>6.1</v>
      </c>
      <c r="L1097">
        <v>20.5</v>
      </c>
      <c r="M1097" t="s">
        <v>33</v>
      </c>
      <c r="N1097" t="s">
        <v>35</v>
      </c>
      <c r="O1097" t="s">
        <v>38</v>
      </c>
      <c r="P1097" t="str">
        <f t="shared" si="34"/>
        <v>Moderate</v>
      </c>
      <c r="Q1097" t="str">
        <f t="shared" si="35"/>
        <v>Moderate</v>
      </c>
    </row>
    <row r="1098" spans="1:17" x14ac:dyDescent="0.2">
      <c r="A1098" s="1">
        <v>44611</v>
      </c>
      <c r="B1098" t="s">
        <v>20</v>
      </c>
      <c r="C1098">
        <v>36.5</v>
      </c>
      <c r="D1098">
        <v>73.8</v>
      </c>
      <c r="E1098">
        <v>1.3</v>
      </c>
      <c r="F1098">
        <v>1004.1</v>
      </c>
      <c r="G1098">
        <v>29.2</v>
      </c>
      <c r="H1098" t="s">
        <v>27</v>
      </c>
      <c r="I1098">
        <v>60</v>
      </c>
      <c r="J1098">
        <v>5.7</v>
      </c>
      <c r="K1098">
        <v>8.8000000000000007</v>
      </c>
      <c r="L1098">
        <v>16.5</v>
      </c>
      <c r="M1098" t="s">
        <v>30</v>
      </c>
      <c r="N1098" t="s">
        <v>35</v>
      </c>
      <c r="O1098" t="s">
        <v>38</v>
      </c>
      <c r="P1098" t="str">
        <f t="shared" si="34"/>
        <v>Low</v>
      </c>
      <c r="Q1098" t="str">
        <f t="shared" si="35"/>
        <v>Hot</v>
      </c>
    </row>
    <row r="1099" spans="1:17" x14ac:dyDescent="0.2">
      <c r="A1099" s="1">
        <v>44611</v>
      </c>
      <c r="B1099" t="s">
        <v>21</v>
      </c>
      <c r="C1099">
        <v>28.5</v>
      </c>
      <c r="D1099">
        <v>68.5</v>
      </c>
      <c r="E1099">
        <v>12.1</v>
      </c>
      <c r="F1099">
        <v>1013</v>
      </c>
      <c r="G1099">
        <v>19.5</v>
      </c>
      <c r="H1099" t="s">
        <v>25</v>
      </c>
      <c r="I1099">
        <v>65.099999999999994</v>
      </c>
      <c r="J1099">
        <v>6.4</v>
      </c>
      <c r="K1099">
        <v>9.8000000000000007</v>
      </c>
      <c r="L1099">
        <v>7</v>
      </c>
      <c r="M1099" t="s">
        <v>33</v>
      </c>
      <c r="N1099" t="s">
        <v>34</v>
      </c>
      <c r="O1099" t="s">
        <v>36</v>
      </c>
      <c r="P1099" t="str">
        <f t="shared" si="34"/>
        <v>Moderate</v>
      </c>
      <c r="Q1099" t="str">
        <f t="shared" si="35"/>
        <v>Moderate</v>
      </c>
    </row>
    <row r="1100" spans="1:17" x14ac:dyDescent="0.2">
      <c r="A1100" s="1">
        <v>44612</v>
      </c>
      <c r="B1100" t="s">
        <v>15</v>
      </c>
      <c r="C1100">
        <v>24.7</v>
      </c>
      <c r="D1100">
        <v>44.5</v>
      </c>
      <c r="E1100">
        <v>4.3</v>
      </c>
      <c r="F1100">
        <v>997.3</v>
      </c>
      <c r="G1100">
        <v>9.8000000000000007</v>
      </c>
      <c r="H1100" t="s">
        <v>29</v>
      </c>
      <c r="I1100">
        <v>100</v>
      </c>
      <c r="J1100">
        <v>7.9</v>
      </c>
      <c r="K1100">
        <v>4.4000000000000004</v>
      </c>
      <c r="L1100">
        <v>25.3</v>
      </c>
      <c r="M1100" t="s">
        <v>32</v>
      </c>
      <c r="N1100" t="s">
        <v>34</v>
      </c>
      <c r="O1100" t="s">
        <v>39</v>
      </c>
      <c r="P1100" t="str">
        <f t="shared" si="34"/>
        <v>Low</v>
      </c>
      <c r="Q1100" t="str">
        <f t="shared" si="35"/>
        <v>Moderate</v>
      </c>
    </row>
    <row r="1101" spans="1:17" x14ac:dyDescent="0.2">
      <c r="A1101" s="1">
        <v>44612</v>
      </c>
      <c r="B1101" t="s">
        <v>20</v>
      </c>
      <c r="C1101">
        <v>42.9</v>
      </c>
      <c r="D1101">
        <v>34</v>
      </c>
      <c r="E1101">
        <v>11.3</v>
      </c>
      <c r="F1101">
        <v>1015.8</v>
      </c>
      <c r="G1101">
        <v>5.6</v>
      </c>
      <c r="H1101" t="s">
        <v>25</v>
      </c>
      <c r="I1101">
        <v>11.9</v>
      </c>
      <c r="J1101">
        <v>10.3</v>
      </c>
      <c r="K1101">
        <v>4.3</v>
      </c>
      <c r="L1101">
        <v>26.7</v>
      </c>
      <c r="M1101" t="s">
        <v>32</v>
      </c>
      <c r="N1101" t="s">
        <v>35</v>
      </c>
      <c r="O1101" t="s">
        <v>36</v>
      </c>
      <c r="P1101" t="str">
        <f t="shared" si="34"/>
        <v>Moderate</v>
      </c>
      <c r="Q1101" t="str">
        <f t="shared" si="35"/>
        <v>Hot</v>
      </c>
    </row>
    <row r="1102" spans="1:17" x14ac:dyDescent="0.2">
      <c r="A1102" s="1">
        <v>44613</v>
      </c>
      <c r="B1102" t="s">
        <v>21</v>
      </c>
      <c r="C1102">
        <v>26.4</v>
      </c>
      <c r="D1102">
        <v>86.8</v>
      </c>
      <c r="E1102">
        <v>26.3</v>
      </c>
      <c r="F1102">
        <v>1001.5</v>
      </c>
      <c r="G1102">
        <v>23.5</v>
      </c>
      <c r="H1102" t="s">
        <v>28</v>
      </c>
      <c r="I1102">
        <v>62.6</v>
      </c>
      <c r="J1102">
        <v>5.8</v>
      </c>
      <c r="K1102">
        <v>5.9</v>
      </c>
      <c r="L1102">
        <v>23.7</v>
      </c>
      <c r="M1102" t="s">
        <v>33</v>
      </c>
      <c r="N1102" t="s">
        <v>34</v>
      </c>
      <c r="O1102" t="s">
        <v>40</v>
      </c>
      <c r="P1102" t="str">
        <f t="shared" si="34"/>
        <v>Moderate</v>
      </c>
      <c r="Q1102" t="str">
        <f t="shared" si="35"/>
        <v>Moderate</v>
      </c>
    </row>
    <row r="1103" spans="1:17" x14ac:dyDescent="0.2">
      <c r="A1103" s="1">
        <v>44613</v>
      </c>
      <c r="B1103" t="s">
        <v>17</v>
      </c>
      <c r="C1103">
        <v>27.6</v>
      </c>
      <c r="D1103">
        <v>91.4</v>
      </c>
      <c r="E1103">
        <v>4.2</v>
      </c>
      <c r="F1103">
        <v>1013.1</v>
      </c>
      <c r="G1103">
        <v>19.7</v>
      </c>
      <c r="H1103" t="s">
        <v>27</v>
      </c>
      <c r="I1103">
        <v>8.4</v>
      </c>
      <c r="J1103">
        <v>4.9000000000000004</v>
      </c>
      <c r="K1103">
        <v>2.5</v>
      </c>
      <c r="L1103">
        <v>7.4</v>
      </c>
      <c r="M1103" t="s">
        <v>31</v>
      </c>
      <c r="N1103" t="s">
        <v>35</v>
      </c>
      <c r="O1103" t="s">
        <v>39</v>
      </c>
      <c r="P1103" t="str">
        <f t="shared" si="34"/>
        <v>Low</v>
      </c>
      <c r="Q1103" t="str">
        <f t="shared" si="35"/>
        <v>Moderate</v>
      </c>
    </row>
    <row r="1104" spans="1:17" x14ac:dyDescent="0.2">
      <c r="A1104" s="1">
        <v>44614</v>
      </c>
      <c r="B1104" t="s">
        <v>16</v>
      </c>
      <c r="C1104">
        <v>27.5</v>
      </c>
      <c r="D1104">
        <v>69</v>
      </c>
      <c r="E1104">
        <v>33.4</v>
      </c>
      <c r="F1104">
        <v>1011.9</v>
      </c>
      <c r="G1104">
        <v>7.5</v>
      </c>
      <c r="H1104" t="s">
        <v>25</v>
      </c>
      <c r="I1104">
        <v>42.6</v>
      </c>
      <c r="J1104">
        <v>14.2</v>
      </c>
      <c r="K1104">
        <v>10.6</v>
      </c>
      <c r="L1104">
        <v>16.2</v>
      </c>
      <c r="M1104" t="s">
        <v>33</v>
      </c>
      <c r="N1104" t="s">
        <v>34</v>
      </c>
      <c r="O1104" t="s">
        <v>38</v>
      </c>
      <c r="P1104" t="str">
        <f t="shared" si="34"/>
        <v>Moderate</v>
      </c>
      <c r="Q1104" t="str">
        <f t="shared" si="35"/>
        <v>Moderate</v>
      </c>
    </row>
    <row r="1105" spans="1:17" x14ac:dyDescent="0.2">
      <c r="A1105" s="1">
        <v>44615</v>
      </c>
      <c r="B1105" t="s">
        <v>16</v>
      </c>
      <c r="C1105">
        <v>32</v>
      </c>
      <c r="D1105">
        <v>83</v>
      </c>
      <c r="E1105">
        <v>9.9</v>
      </c>
      <c r="F1105">
        <v>996.7</v>
      </c>
      <c r="G1105">
        <v>21</v>
      </c>
      <c r="H1105" t="s">
        <v>24</v>
      </c>
      <c r="I1105">
        <v>78.599999999999994</v>
      </c>
      <c r="J1105">
        <v>4.9000000000000004</v>
      </c>
      <c r="K1105">
        <v>9.3000000000000007</v>
      </c>
      <c r="L1105">
        <v>23.1</v>
      </c>
      <c r="M1105" t="s">
        <v>33</v>
      </c>
      <c r="N1105" t="s">
        <v>34</v>
      </c>
      <c r="O1105" t="s">
        <v>39</v>
      </c>
      <c r="P1105" t="str">
        <f t="shared" si="34"/>
        <v>Low</v>
      </c>
      <c r="Q1105" t="str">
        <f t="shared" si="35"/>
        <v>Hot</v>
      </c>
    </row>
    <row r="1106" spans="1:17" x14ac:dyDescent="0.2">
      <c r="A1106" s="1">
        <v>44615</v>
      </c>
      <c r="B1106" t="s">
        <v>21</v>
      </c>
      <c r="C1106">
        <v>34</v>
      </c>
      <c r="D1106">
        <v>56.9</v>
      </c>
      <c r="E1106">
        <v>7.5</v>
      </c>
      <c r="F1106">
        <v>997.4</v>
      </c>
      <c r="G1106">
        <v>12.4</v>
      </c>
      <c r="H1106" t="s">
        <v>26</v>
      </c>
      <c r="I1106">
        <v>66.5</v>
      </c>
      <c r="J1106">
        <v>6.4</v>
      </c>
      <c r="K1106">
        <v>9.1</v>
      </c>
      <c r="L1106">
        <v>24.3</v>
      </c>
      <c r="M1106" t="s">
        <v>32</v>
      </c>
      <c r="N1106" t="s">
        <v>35</v>
      </c>
      <c r="O1106" t="s">
        <v>40</v>
      </c>
      <c r="P1106" t="str">
        <f t="shared" si="34"/>
        <v>Low</v>
      </c>
      <c r="Q1106" t="str">
        <f t="shared" si="35"/>
        <v>Hot</v>
      </c>
    </row>
    <row r="1107" spans="1:17" x14ac:dyDescent="0.2">
      <c r="A1107" s="1">
        <v>44615</v>
      </c>
      <c r="B1107" t="s">
        <v>15</v>
      </c>
      <c r="C1107">
        <v>35.6</v>
      </c>
      <c r="D1107">
        <v>59.7</v>
      </c>
      <c r="E1107">
        <v>10.8</v>
      </c>
      <c r="F1107">
        <v>1007.5</v>
      </c>
      <c r="G1107">
        <v>13.6</v>
      </c>
      <c r="H1107" t="s">
        <v>26</v>
      </c>
      <c r="I1107">
        <v>7.4</v>
      </c>
      <c r="J1107">
        <v>6.1</v>
      </c>
      <c r="K1107">
        <v>8.1</v>
      </c>
      <c r="L1107">
        <v>23</v>
      </c>
      <c r="M1107" t="s">
        <v>33</v>
      </c>
      <c r="N1107" t="s">
        <v>34</v>
      </c>
      <c r="O1107" t="s">
        <v>36</v>
      </c>
      <c r="P1107" t="str">
        <f t="shared" si="34"/>
        <v>Moderate</v>
      </c>
      <c r="Q1107" t="str">
        <f t="shared" si="35"/>
        <v>Hot</v>
      </c>
    </row>
    <row r="1108" spans="1:17" x14ac:dyDescent="0.2">
      <c r="A1108" s="1">
        <v>44616</v>
      </c>
      <c r="B1108" t="s">
        <v>21</v>
      </c>
      <c r="C1108">
        <v>34.299999999999997</v>
      </c>
      <c r="D1108">
        <v>100</v>
      </c>
      <c r="E1108">
        <v>16.399999999999999</v>
      </c>
      <c r="G1108">
        <v>8.1999999999999993</v>
      </c>
      <c r="H1108" t="s">
        <v>29</v>
      </c>
      <c r="I1108">
        <v>28.6</v>
      </c>
      <c r="J1108">
        <v>4.7</v>
      </c>
      <c r="K1108">
        <v>6.2</v>
      </c>
      <c r="L1108">
        <v>21.6</v>
      </c>
      <c r="M1108" t="s">
        <v>33</v>
      </c>
      <c r="N1108" t="s">
        <v>34</v>
      </c>
      <c r="O1108" t="s">
        <v>40</v>
      </c>
      <c r="P1108" t="str">
        <f t="shared" si="34"/>
        <v>Moderate</v>
      </c>
      <c r="Q1108" t="str">
        <f t="shared" si="35"/>
        <v>Hot</v>
      </c>
    </row>
    <row r="1109" spans="1:17" x14ac:dyDescent="0.2">
      <c r="A1109" s="1">
        <v>44617</v>
      </c>
      <c r="B1109" t="s">
        <v>20</v>
      </c>
      <c r="C1109">
        <v>28.4</v>
      </c>
      <c r="D1109">
        <v>66.2</v>
      </c>
      <c r="E1109">
        <v>10.3</v>
      </c>
      <c r="F1109">
        <v>1006.6</v>
      </c>
      <c r="G1109">
        <v>16.899999999999999</v>
      </c>
      <c r="H1109" t="s">
        <v>23</v>
      </c>
      <c r="I1109">
        <v>75.400000000000006</v>
      </c>
      <c r="J1109">
        <v>5.4</v>
      </c>
      <c r="K1109">
        <v>5.6</v>
      </c>
      <c r="L1109">
        <v>21.2</v>
      </c>
      <c r="M1109" t="s">
        <v>32</v>
      </c>
      <c r="N1109" t="s">
        <v>35</v>
      </c>
      <c r="O1109" t="s">
        <v>38</v>
      </c>
      <c r="P1109" t="str">
        <f t="shared" si="34"/>
        <v>Moderate</v>
      </c>
      <c r="Q1109" t="str">
        <f t="shared" si="35"/>
        <v>Moderate</v>
      </c>
    </row>
    <row r="1110" spans="1:17" x14ac:dyDescent="0.2">
      <c r="A1110" s="1">
        <v>44618</v>
      </c>
      <c r="B1110" t="s">
        <v>18</v>
      </c>
      <c r="C1110">
        <v>39</v>
      </c>
      <c r="D1110">
        <v>80.2</v>
      </c>
      <c r="E1110">
        <v>38.200000000000003</v>
      </c>
      <c r="F1110">
        <v>1010.2</v>
      </c>
      <c r="G1110">
        <v>15.8</v>
      </c>
      <c r="H1110" t="s">
        <v>24</v>
      </c>
      <c r="I1110">
        <v>66.5</v>
      </c>
      <c r="J1110">
        <v>8.6999999999999993</v>
      </c>
      <c r="K1110">
        <v>4.8</v>
      </c>
      <c r="L1110">
        <v>19.399999999999999</v>
      </c>
      <c r="M1110" t="s">
        <v>32</v>
      </c>
      <c r="N1110" t="s">
        <v>34</v>
      </c>
      <c r="O1110" t="s">
        <v>38</v>
      </c>
      <c r="P1110" t="str">
        <f t="shared" si="34"/>
        <v>Moderate</v>
      </c>
      <c r="Q1110" t="str">
        <f t="shared" si="35"/>
        <v>Hot</v>
      </c>
    </row>
    <row r="1111" spans="1:17" x14ac:dyDescent="0.2">
      <c r="A1111" s="1">
        <v>44619</v>
      </c>
      <c r="B1111" t="s">
        <v>21</v>
      </c>
      <c r="C1111">
        <v>36.799999999999997</v>
      </c>
      <c r="D1111">
        <v>49.1</v>
      </c>
      <c r="E1111">
        <v>12.5</v>
      </c>
      <c r="F1111">
        <v>1009.8</v>
      </c>
      <c r="G1111">
        <v>21.5</v>
      </c>
      <c r="H1111" t="s">
        <v>28</v>
      </c>
      <c r="I1111">
        <v>0</v>
      </c>
      <c r="J1111">
        <v>10.3</v>
      </c>
      <c r="K1111">
        <v>10.6</v>
      </c>
      <c r="L1111">
        <v>20.5</v>
      </c>
      <c r="M1111" t="s">
        <v>30</v>
      </c>
      <c r="N1111" t="s">
        <v>34</v>
      </c>
      <c r="O1111" t="s">
        <v>38</v>
      </c>
      <c r="P1111" t="str">
        <f t="shared" si="34"/>
        <v>Moderate</v>
      </c>
      <c r="Q1111" t="str">
        <f t="shared" si="35"/>
        <v>Hot</v>
      </c>
    </row>
    <row r="1112" spans="1:17" x14ac:dyDescent="0.2">
      <c r="A1112" s="1">
        <v>44620</v>
      </c>
      <c r="B1112" t="s">
        <v>20</v>
      </c>
      <c r="C1112">
        <v>18</v>
      </c>
      <c r="D1112">
        <v>85.4</v>
      </c>
      <c r="E1112">
        <v>11.3</v>
      </c>
      <c r="F1112">
        <v>1013.1</v>
      </c>
      <c r="G1112">
        <v>18.2</v>
      </c>
      <c r="H1112" t="s">
        <v>24</v>
      </c>
      <c r="I1112">
        <v>64.400000000000006</v>
      </c>
      <c r="J1112">
        <v>5.6</v>
      </c>
      <c r="K1112">
        <v>3.4</v>
      </c>
      <c r="L1112">
        <v>14.1</v>
      </c>
      <c r="M1112" t="s">
        <v>32</v>
      </c>
      <c r="N1112" t="s">
        <v>34</v>
      </c>
      <c r="O1112" t="s">
        <v>40</v>
      </c>
      <c r="P1112" t="str">
        <f t="shared" si="34"/>
        <v>Moderate</v>
      </c>
      <c r="Q1112" t="str">
        <f t="shared" si="35"/>
        <v>Cold</v>
      </c>
    </row>
    <row r="1113" spans="1:17" x14ac:dyDescent="0.2">
      <c r="A1113" s="1">
        <v>44620</v>
      </c>
      <c r="B1113" t="s">
        <v>17</v>
      </c>
      <c r="C1113">
        <v>32</v>
      </c>
      <c r="D1113">
        <v>79.8</v>
      </c>
      <c r="E1113">
        <v>33.700000000000003</v>
      </c>
      <c r="F1113">
        <v>1010.4</v>
      </c>
      <c r="G1113">
        <v>19.100000000000001</v>
      </c>
      <c r="H1113" t="s">
        <v>28</v>
      </c>
      <c r="I1113">
        <v>51.6</v>
      </c>
      <c r="J1113">
        <v>5.3</v>
      </c>
      <c r="K1113">
        <v>0</v>
      </c>
      <c r="L1113">
        <v>25</v>
      </c>
      <c r="M1113" t="s">
        <v>31</v>
      </c>
      <c r="N1113" t="s">
        <v>34</v>
      </c>
      <c r="O1113" t="s">
        <v>40</v>
      </c>
      <c r="P1113" t="str">
        <f t="shared" si="34"/>
        <v>Moderate</v>
      </c>
      <c r="Q1113" t="str">
        <f t="shared" si="35"/>
        <v>Hot</v>
      </c>
    </row>
    <row r="1114" spans="1:17" x14ac:dyDescent="0.2">
      <c r="A1114" s="1">
        <v>44621</v>
      </c>
      <c r="B1114" t="s">
        <v>19</v>
      </c>
      <c r="C1114">
        <v>21.9</v>
      </c>
      <c r="D1114">
        <v>85.7</v>
      </c>
      <c r="E1114">
        <v>16.5</v>
      </c>
      <c r="F1114">
        <v>1001</v>
      </c>
      <c r="G1114">
        <v>11.3</v>
      </c>
      <c r="H1114" t="s">
        <v>22</v>
      </c>
      <c r="I1114">
        <v>74.2</v>
      </c>
      <c r="J1114">
        <v>4.5</v>
      </c>
      <c r="K1114">
        <v>9.4</v>
      </c>
      <c r="L1114">
        <v>22.6</v>
      </c>
      <c r="M1114" t="s">
        <v>33</v>
      </c>
      <c r="N1114" t="s">
        <v>34</v>
      </c>
      <c r="O1114" t="s">
        <v>40</v>
      </c>
      <c r="P1114" t="str">
        <f t="shared" si="34"/>
        <v>Moderate</v>
      </c>
      <c r="Q1114" t="str">
        <f t="shared" si="35"/>
        <v>Moderate</v>
      </c>
    </row>
    <row r="1115" spans="1:17" x14ac:dyDescent="0.2">
      <c r="A1115" s="1">
        <v>44622</v>
      </c>
      <c r="B1115" t="s">
        <v>15</v>
      </c>
      <c r="C1115">
        <v>28.1</v>
      </c>
      <c r="D1115">
        <v>96.9</v>
      </c>
      <c r="E1115">
        <v>27.5</v>
      </c>
      <c r="F1115">
        <v>1006.9</v>
      </c>
      <c r="G1115">
        <v>18.2</v>
      </c>
      <c r="H1115" t="s">
        <v>23</v>
      </c>
      <c r="I1115">
        <v>56.9</v>
      </c>
      <c r="J1115">
        <v>10.7</v>
      </c>
      <c r="K1115">
        <v>3.3</v>
      </c>
      <c r="L1115">
        <v>29</v>
      </c>
      <c r="M1115" t="s">
        <v>32</v>
      </c>
      <c r="N1115" t="s">
        <v>34</v>
      </c>
      <c r="O1115" t="s">
        <v>39</v>
      </c>
      <c r="P1115" t="str">
        <f t="shared" si="34"/>
        <v>Moderate</v>
      </c>
      <c r="Q1115" t="str">
        <f t="shared" si="35"/>
        <v>Moderate</v>
      </c>
    </row>
    <row r="1116" spans="1:17" x14ac:dyDescent="0.2">
      <c r="A1116" s="1">
        <v>44622</v>
      </c>
      <c r="B1116" t="s">
        <v>15</v>
      </c>
      <c r="C1116">
        <v>31.5</v>
      </c>
      <c r="D1116">
        <v>99</v>
      </c>
      <c r="E1116">
        <v>2.6</v>
      </c>
      <c r="F1116">
        <v>1014.6</v>
      </c>
      <c r="G1116">
        <v>25.2</v>
      </c>
      <c r="H1116" t="s">
        <v>28</v>
      </c>
      <c r="I1116">
        <v>25.2</v>
      </c>
      <c r="J1116">
        <v>4.9000000000000004</v>
      </c>
      <c r="K1116">
        <v>4.0999999999999996</v>
      </c>
      <c r="L1116">
        <v>12.4</v>
      </c>
      <c r="M1116" t="s">
        <v>33</v>
      </c>
      <c r="N1116" t="s">
        <v>35</v>
      </c>
      <c r="O1116" t="s">
        <v>36</v>
      </c>
      <c r="P1116" t="str">
        <f t="shared" si="34"/>
        <v>Low</v>
      </c>
      <c r="Q1116" t="str">
        <f t="shared" si="35"/>
        <v>Hot</v>
      </c>
    </row>
    <row r="1117" spans="1:17" x14ac:dyDescent="0.2">
      <c r="A1117" s="1">
        <v>44623</v>
      </c>
      <c r="B1117" t="s">
        <v>21</v>
      </c>
      <c r="C1117">
        <v>33.700000000000003</v>
      </c>
      <c r="D1117">
        <v>70.5</v>
      </c>
      <c r="E1117">
        <v>7.6</v>
      </c>
      <c r="F1117">
        <v>1005.8</v>
      </c>
      <c r="H1117" t="s">
        <v>22</v>
      </c>
      <c r="I1117">
        <v>35</v>
      </c>
      <c r="J1117">
        <v>1</v>
      </c>
      <c r="K1117">
        <v>12</v>
      </c>
      <c r="L1117">
        <v>28.1</v>
      </c>
      <c r="M1117" t="s">
        <v>30</v>
      </c>
      <c r="N1117" t="s">
        <v>34</v>
      </c>
      <c r="O1117" t="s">
        <v>38</v>
      </c>
      <c r="P1117" t="str">
        <f t="shared" si="34"/>
        <v>Low</v>
      </c>
      <c r="Q1117" t="str">
        <f t="shared" si="35"/>
        <v>Hot</v>
      </c>
    </row>
    <row r="1118" spans="1:17" x14ac:dyDescent="0.2">
      <c r="A1118" s="1">
        <v>44624</v>
      </c>
      <c r="B1118" t="s">
        <v>21</v>
      </c>
      <c r="C1118">
        <v>26</v>
      </c>
      <c r="D1118">
        <v>78</v>
      </c>
      <c r="E1118">
        <v>19.7</v>
      </c>
      <c r="F1118">
        <v>1010.1</v>
      </c>
      <c r="G1118">
        <v>11.3</v>
      </c>
      <c r="H1118" t="s">
        <v>27</v>
      </c>
      <c r="I1118">
        <v>17</v>
      </c>
      <c r="J1118">
        <v>5.7</v>
      </c>
      <c r="K1118">
        <v>7.2</v>
      </c>
      <c r="L1118">
        <v>21.2</v>
      </c>
      <c r="M1118" t="s">
        <v>33</v>
      </c>
      <c r="N1118" t="s">
        <v>34</v>
      </c>
      <c r="O1118" t="s">
        <v>39</v>
      </c>
      <c r="P1118" t="str">
        <f t="shared" si="34"/>
        <v>Moderate</v>
      </c>
      <c r="Q1118" t="str">
        <f t="shared" si="35"/>
        <v>Moderate</v>
      </c>
    </row>
    <row r="1119" spans="1:17" x14ac:dyDescent="0.2">
      <c r="A1119" s="1">
        <v>44624</v>
      </c>
      <c r="B1119" t="s">
        <v>19</v>
      </c>
      <c r="C1119">
        <v>10</v>
      </c>
      <c r="D1119">
        <v>94.3</v>
      </c>
      <c r="E1119">
        <v>0.2</v>
      </c>
      <c r="F1119">
        <v>1005.7</v>
      </c>
      <c r="G1119">
        <v>9.8000000000000007</v>
      </c>
      <c r="H1119" t="s">
        <v>28</v>
      </c>
      <c r="I1119">
        <v>14.9</v>
      </c>
      <c r="J1119">
        <v>10.1</v>
      </c>
      <c r="K1119">
        <v>3.6</v>
      </c>
      <c r="L1119">
        <v>21.7</v>
      </c>
      <c r="M1119" t="s">
        <v>32</v>
      </c>
      <c r="N1119" t="s">
        <v>35</v>
      </c>
      <c r="O1119" t="s">
        <v>40</v>
      </c>
      <c r="P1119" t="str">
        <f t="shared" si="34"/>
        <v>Low</v>
      </c>
      <c r="Q1119" t="str">
        <f t="shared" si="35"/>
        <v>Cold</v>
      </c>
    </row>
    <row r="1120" spans="1:17" x14ac:dyDescent="0.2">
      <c r="A1120" s="1">
        <v>44624</v>
      </c>
      <c r="B1120" t="s">
        <v>17</v>
      </c>
      <c r="C1120">
        <v>28</v>
      </c>
      <c r="D1120">
        <v>71.400000000000006</v>
      </c>
      <c r="E1120">
        <v>24</v>
      </c>
      <c r="F1120">
        <v>1000.6</v>
      </c>
      <c r="G1120">
        <v>11.1</v>
      </c>
      <c r="H1120" t="s">
        <v>27</v>
      </c>
      <c r="I1120">
        <v>0</v>
      </c>
      <c r="J1120">
        <v>10.7</v>
      </c>
      <c r="K1120">
        <v>5.8</v>
      </c>
      <c r="L1120">
        <v>12.2</v>
      </c>
      <c r="M1120" t="s">
        <v>31</v>
      </c>
      <c r="N1120" t="s">
        <v>35</v>
      </c>
      <c r="O1120" t="s">
        <v>40</v>
      </c>
      <c r="P1120" t="str">
        <f t="shared" si="34"/>
        <v>Moderate</v>
      </c>
      <c r="Q1120" t="str">
        <f t="shared" si="35"/>
        <v>Moderate</v>
      </c>
    </row>
    <row r="1121" spans="1:17" x14ac:dyDescent="0.2">
      <c r="A1121" s="1">
        <v>44624</v>
      </c>
      <c r="B1121" t="s">
        <v>16</v>
      </c>
      <c r="C1121">
        <v>19.399999999999999</v>
      </c>
      <c r="D1121">
        <v>36.6</v>
      </c>
      <c r="E1121">
        <v>10.7</v>
      </c>
      <c r="F1121">
        <v>1009.1</v>
      </c>
      <c r="G1121">
        <v>10.199999999999999</v>
      </c>
      <c r="H1121" t="s">
        <v>27</v>
      </c>
      <c r="I1121">
        <v>47</v>
      </c>
      <c r="J1121">
        <v>4.9000000000000004</v>
      </c>
      <c r="K1121">
        <v>5.5</v>
      </c>
      <c r="L1121">
        <v>20.5</v>
      </c>
      <c r="M1121" t="s">
        <v>33</v>
      </c>
      <c r="N1121" t="s">
        <v>34</v>
      </c>
      <c r="O1121" t="s">
        <v>40</v>
      </c>
      <c r="P1121" t="str">
        <f t="shared" si="34"/>
        <v>Moderate</v>
      </c>
      <c r="Q1121" t="str">
        <f t="shared" si="35"/>
        <v>Cold</v>
      </c>
    </row>
    <row r="1122" spans="1:17" x14ac:dyDescent="0.2">
      <c r="A1122" s="1">
        <v>44625</v>
      </c>
      <c r="B1122" t="s">
        <v>16</v>
      </c>
      <c r="C1122">
        <v>26.6</v>
      </c>
      <c r="D1122">
        <v>100</v>
      </c>
      <c r="E1122">
        <v>36.700000000000003</v>
      </c>
      <c r="F1122">
        <v>1003.6</v>
      </c>
      <c r="G1122">
        <v>20.3</v>
      </c>
      <c r="H1122" t="s">
        <v>24</v>
      </c>
      <c r="I1122">
        <v>39.4</v>
      </c>
      <c r="J1122">
        <v>13.4</v>
      </c>
      <c r="K1122">
        <v>6.1</v>
      </c>
      <c r="L1122">
        <v>26.4</v>
      </c>
      <c r="M1122" t="s">
        <v>31</v>
      </c>
      <c r="N1122" t="s">
        <v>35</v>
      </c>
      <c r="O1122" t="s">
        <v>40</v>
      </c>
      <c r="P1122" t="str">
        <f t="shared" si="34"/>
        <v>Moderate</v>
      </c>
      <c r="Q1122" t="str">
        <f t="shared" si="35"/>
        <v>Moderate</v>
      </c>
    </row>
    <row r="1123" spans="1:17" x14ac:dyDescent="0.2">
      <c r="A1123" s="1">
        <v>44627</v>
      </c>
      <c r="B1123" t="s">
        <v>18</v>
      </c>
      <c r="C1123">
        <v>22.3</v>
      </c>
      <c r="D1123">
        <v>93.3</v>
      </c>
      <c r="E1123">
        <v>18.600000000000001</v>
      </c>
      <c r="F1123">
        <v>1000.2</v>
      </c>
      <c r="G1123">
        <v>12</v>
      </c>
      <c r="H1123" t="s">
        <v>29</v>
      </c>
      <c r="I1123">
        <v>24.7</v>
      </c>
      <c r="J1123">
        <v>7.3</v>
      </c>
      <c r="K1123">
        <v>7.8</v>
      </c>
      <c r="L1123">
        <v>23.8</v>
      </c>
      <c r="M1123" t="s">
        <v>32</v>
      </c>
      <c r="N1123" t="s">
        <v>35</v>
      </c>
      <c r="O1123" t="s">
        <v>37</v>
      </c>
      <c r="P1123" t="str">
        <f t="shared" si="34"/>
        <v>Moderate</v>
      </c>
      <c r="Q1123" t="str">
        <f t="shared" si="35"/>
        <v>Moderate</v>
      </c>
    </row>
    <row r="1124" spans="1:17" x14ac:dyDescent="0.2">
      <c r="A1124" s="1">
        <v>44628</v>
      </c>
      <c r="B1124" t="s">
        <v>20</v>
      </c>
      <c r="C1124">
        <v>35.799999999999997</v>
      </c>
      <c r="D1124">
        <v>41.6</v>
      </c>
      <c r="F1124">
        <v>1021.1</v>
      </c>
      <c r="G1124">
        <v>16.3</v>
      </c>
      <c r="H1124" t="s">
        <v>24</v>
      </c>
      <c r="I1124">
        <v>74</v>
      </c>
      <c r="J1124">
        <v>6.3</v>
      </c>
      <c r="K1124">
        <v>4.0999999999999996</v>
      </c>
      <c r="L1124">
        <v>26</v>
      </c>
      <c r="M1124" t="s">
        <v>30</v>
      </c>
      <c r="N1124" t="s">
        <v>34</v>
      </c>
      <c r="O1124" t="s">
        <v>40</v>
      </c>
      <c r="P1124" t="str">
        <f t="shared" si="34"/>
        <v>No Rain</v>
      </c>
      <c r="Q1124" t="str">
        <f t="shared" si="35"/>
        <v>Hot</v>
      </c>
    </row>
    <row r="1125" spans="1:17" x14ac:dyDescent="0.2">
      <c r="A1125" s="1">
        <v>44629</v>
      </c>
      <c r="B1125" t="s">
        <v>17</v>
      </c>
      <c r="C1125">
        <v>23.9</v>
      </c>
      <c r="D1125">
        <v>89.8</v>
      </c>
      <c r="E1125">
        <v>13.2</v>
      </c>
      <c r="F1125">
        <v>1013.2</v>
      </c>
      <c r="G1125">
        <v>16.8</v>
      </c>
      <c r="H1125" t="s">
        <v>27</v>
      </c>
      <c r="I1125">
        <v>69.5</v>
      </c>
      <c r="J1125">
        <v>11.8</v>
      </c>
      <c r="K1125">
        <v>5.5</v>
      </c>
      <c r="L1125">
        <v>23.1</v>
      </c>
      <c r="M1125" t="s">
        <v>30</v>
      </c>
      <c r="N1125" t="s">
        <v>34</v>
      </c>
      <c r="O1125" t="s">
        <v>39</v>
      </c>
      <c r="P1125" t="str">
        <f t="shared" si="34"/>
        <v>Moderate</v>
      </c>
      <c r="Q1125" t="str">
        <f t="shared" si="35"/>
        <v>Moderate</v>
      </c>
    </row>
    <row r="1126" spans="1:17" x14ac:dyDescent="0.2">
      <c r="A1126" s="1">
        <v>44629</v>
      </c>
      <c r="B1126" t="s">
        <v>19</v>
      </c>
      <c r="C1126">
        <v>43.9</v>
      </c>
      <c r="D1126">
        <v>93.6</v>
      </c>
      <c r="E1126">
        <v>20.2</v>
      </c>
      <c r="F1126">
        <v>1025.5</v>
      </c>
      <c r="G1126">
        <v>20.6</v>
      </c>
      <c r="H1126" t="s">
        <v>23</v>
      </c>
      <c r="I1126">
        <v>99.8</v>
      </c>
      <c r="J1126">
        <v>7.8</v>
      </c>
      <c r="K1126">
        <v>7.1</v>
      </c>
      <c r="L1126">
        <v>20.8</v>
      </c>
      <c r="M1126" t="s">
        <v>33</v>
      </c>
      <c r="N1126" t="s">
        <v>35</v>
      </c>
      <c r="O1126" t="s">
        <v>39</v>
      </c>
      <c r="P1126" t="str">
        <f t="shared" si="34"/>
        <v>Moderate</v>
      </c>
      <c r="Q1126" t="str">
        <f t="shared" si="35"/>
        <v>Hot</v>
      </c>
    </row>
    <row r="1127" spans="1:17" x14ac:dyDescent="0.2">
      <c r="A1127" s="1">
        <v>44629</v>
      </c>
      <c r="B1127" t="s">
        <v>20</v>
      </c>
      <c r="C1127">
        <v>20.8</v>
      </c>
      <c r="D1127">
        <v>77.3</v>
      </c>
      <c r="E1127">
        <v>3.6</v>
      </c>
      <c r="F1127">
        <v>1007.1</v>
      </c>
      <c r="G1127">
        <v>17</v>
      </c>
      <c r="H1127" t="s">
        <v>28</v>
      </c>
      <c r="I1127">
        <v>100</v>
      </c>
      <c r="J1127">
        <v>11.2</v>
      </c>
      <c r="K1127">
        <v>7.9</v>
      </c>
      <c r="L1127">
        <v>25.3</v>
      </c>
      <c r="M1127" t="s">
        <v>30</v>
      </c>
      <c r="N1127" t="s">
        <v>35</v>
      </c>
      <c r="O1127" t="s">
        <v>38</v>
      </c>
      <c r="P1127" t="str">
        <f t="shared" si="34"/>
        <v>Low</v>
      </c>
      <c r="Q1127" t="str">
        <f t="shared" si="35"/>
        <v>Moderate</v>
      </c>
    </row>
    <row r="1128" spans="1:17" x14ac:dyDescent="0.2">
      <c r="A1128" s="1">
        <v>44630</v>
      </c>
      <c r="B1128" t="s">
        <v>18</v>
      </c>
      <c r="C1128">
        <v>34.6</v>
      </c>
      <c r="D1128">
        <v>60.4</v>
      </c>
      <c r="E1128">
        <v>4.8</v>
      </c>
      <c r="F1128">
        <v>1009.6</v>
      </c>
      <c r="G1128">
        <v>14.7</v>
      </c>
      <c r="H1128" t="s">
        <v>29</v>
      </c>
      <c r="I1128">
        <v>32.700000000000003</v>
      </c>
      <c r="J1128">
        <v>12.6</v>
      </c>
      <c r="K1128">
        <v>4.9000000000000004</v>
      </c>
      <c r="L1128">
        <v>19.5</v>
      </c>
      <c r="M1128" t="s">
        <v>32</v>
      </c>
      <c r="N1128" t="s">
        <v>35</v>
      </c>
      <c r="O1128" t="s">
        <v>40</v>
      </c>
      <c r="P1128" t="str">
        <f t="shared" si="34"/>
        <v>Low</v>
      </c>
      <c r="Q1128" t="str">
        <f t="shared" si="35"/>
        <v>Hot</v>
      </c>
    </row>
    <row r="1129" spans="1:17" x14ac:dyDescent="0.2">
      <c r="A1129" s="1">
        <v>44631</v>
      </c>
      <c r="B1129" t="s">
        <v>19</v>
      </c>
      <c r="C1129">
        <v>24.6</v>
      </c>
      <c r="D1129">
        <v>82.9</v>
      </c>
      <c r="E1129">
        <v>48.9</v>
      </c>
      <c r="F1129">
        <v>1027.3</v>
      </c>
      <c r="G1129">
        <v>15.4</v>
      </c>
      <c r="H1129" t="s">
        <v>25</v>
      </c>
      <c r="I1129">
        <v>78.599999999999994</v>
      </c>
      <c r="J1129">
        <v>8.6999999999999993</v>
      </c>
      <c r="K1129">
        <v>8</v>
      </c>
      <c r="L1129">
        <v>9.4</v>
      </c>
      <c r="M1129" t="s">
        <v>32</v>
      </c>
      <c r="N1129" t="s">
        <v>34</v>
      </c>
      <c r="O1129" t="s">
        <v>40</v>
      </c>
      <c r="P1129" t="str">
        <f t="shared" si="34"/>
        <v>Moderate</v>
      </c>
      <c r="Q1129" t="str">
        <f t="shared" si="35"/>
        <v>Moderate</v>
      </c>
    </row>
    <row r="1130" spans="1:17" x14ac:dyDescent="0.2">
      <c r="A1130" s="1">
        <v>44632</v>
      </c>
      <c r="B1130" t="s">
        <v>19</v>
      </c>
      <c r="C1130">
        <v>38.299999999999997</v>
      </c>
      <c r="D1130">
        <v>73.599999999999994</v>
      </c>
      <c r="E1130">
        <v>53.4</v>
      </c>
      <c r="F1130">
        <v>1009</v>
      </c>
      <c r="G1130">
        <v>4.4000000000000004</v>
      </c>
      <c r="H1130" t="s">
        <v>24</v>
      </c>
      <c r="I1130">
        <v>0</v>
      </c>
      <c r="J1130">
        <v>4.7</v>
      </c>
      <c r="K1130">
        <v>9.6</v>
      </c>
      <c r="L1130">
        <v>13.4</v>
      </c>
      <c r="M1130" t="s">
        <v>31</v>
      </c>
      <c r="N1130" t="s">
        <v>35</v>
      </c>
      <c r="O1130" t="s">
        <v>38</v>
      </c>
      <c r="P1130" t="str">
        <f t="shared" si="34"/>
        <v>Heavy</v>
      </c>
      <c r="Q1130" t="str">
        <f t="shared" si="35"/>
        <v>Hot</v>
      </c>
    </row>
    <row r="1131" spans="1:17" x14ac:dyDescent="0.2">
      <c r="A1131" s="1">
        <v>44633</v>
      </c>
      <c r="B1131" t="s">
        <v>16</v>
      </c>
      <c r="C1131">
        <v>15.8</v>
      </c>
      <c r="D1131">
        <v>79.400000000000006</v>
      </c>
      <c r="E1131">
        <v>19.399999999999999</v>
      </c>
      <c r="F1131">
        <v>1009.3</v>
      </c>
      <c r="G1131">
        <v>30.4</v>
      </c>
      <c r="H1131" t="s">
        <v>28</v>
      </c>
      <c r="I1131">
        <v>47.5</v>
      </c>
      <c r="J1131">
        <v>8.6</v>
      </c>
      <c r="K1131">
        <v>9.1999999999999993</v>
      </c>
      <c r="L1131">
        <v>22.7</v>
      </c>
      <c r="M1131" t="s">
        <v>31</v>
      </c>
      <c r="N1131" t="s">
        <v>35</v>
      </c>
      <c r="O1131" t="s">
        <v>39</v>
      </c>
      <c r="P1131" t="str">
        <f t="shared" si="34"/>
        <v>Moderate</v>
      </c>
      <c r="Q1131" t="str">
        <f t="shared" si="35"/>
        <v>Cold</v>
      </c>
    </row>
    <row r="1132" spans="1:17" x14ac:dyDescent="0.2">
      <c r="A1132" s="1">
        <v>44633</v>
      </c>
      <c r="B1132" t="s">
        <v>20</v>
      </c>
      <c r="C1132">
        <v>30.3</v>
      </c>
      <c r="D1132">
        <v>79.7</v>
      </c>
      <c r="E1132">
        <v>7.8</v>
      </c>
      <c r="F1132">
        <v>1017.2</v>
      </c>
      <c r="G1132">
        <v>15.7</v>
      </c>
      <c r="H1132" t="s">
        <v>26</v>
      </c>
      <c r="I1132">
        <v>39.299999999999997</v>
      </c>
      <c r="J1132">
        <v>9.3000000000000007</v>
      </c>
      <c r="K1132">
        <v>10.9</v>
      </c>
      <c r="L1132">
        <v>20</v>
      </c>
      <c r="M1132" t="s">
        <v>30</v>
      </c>
      <c r="N1132" t="s">
        <v>34</v>
      </c>
      <c r="O1132" t="s">
        <v>36</v>
      </c>
      <c r="P1132" t="str">
        <f t="shared" si="34"/>
        <v>Low</v>
      </c>
      <c r="Q1132" t="str">
        <f t="shared" si="35"/>
        <v>Hot</v>
      </c>
    </row>
    <row r="1133" spans="1:17" x14ac:dyDescent="0.2">
      <c r="A1133" s="1">
        <v>44635</v>
      </c>
      <c r="B1133" t="s">
        <v>20</v>
      </c>
      <c r="C1133">
        <v>25.1</v>
      </c>
      <c r="D1133">
        <v>46.5</v>
      </c>
      <c r="E1133">
        <v>25.9</v>
      </c>
      <c r="F1133">
        <v>1019.2</v>
      </c>
      <c r="G1133">
        <v>21</v>
      </c>
      <c r="H1133" t="s">
        <v>26</v>
      </c>
      <c r="I1133">
        <v>53.6</v>
      </c>
      <c r="J1133">
        <v>10.4</v>
      </c>
      <c r="K1133">
        <v>7.8</v>
      </c>
      <c r="L1133">
        <v>21.4</v>
      </c>
      <c r="M1133" t="s">
        <v>30</v>
      </c>
      <c r="N1133" t="s">
        <v>34</v>
      </c>
      <c r="O1133" t="s">
        <v>36</v>
      </c>
      <c r="P1133" t="str">
        <f t="shared" si="34"/>
        <v>Moderate</v>
      </c>
      <c r="Q1133" t="str">
        <f t="shared" si="35"/>
        <v>Moderate</v>
      </c>
    </row>
    <row r="1134" spans="1:17" x14ac:dyDescent="0.2">
      <c r="A1134" s="1">
        <v>44635</v>
      </c>
      <c r="B1134" t="s">
        <v>21</v>
      </c>
      <c r="C1134">
        <v>37.200000000000003</v>
      </c>
      <c r="D1134">
        <v>69.099999999999994</v>
      </c>
      <c r="E1134">
        <v>12.6</v>
      </c>
      <c r="F1134">
        <v>992.7</v>
      </c>
      <c r="G1134">
        <v>15</v>
      </c>
      <c r="H1134" t="s">
        <v>25</v>
      </c>
      <c r="I1134">
        <v>46.4</v>
      </c>
      <c r="J1134">
        <v>5.9</v>
      </c>
      <c r="K1134">
        <v>2.2000000000000002</v>
      </c>
      <c r="L1134">
        <v>20.5</v>
      </c>
      <c r="M1134" t="s">
        <v>31</v>
      </c>
      <c r="N1134" t="s">
        <v>35</v>
      </c>
      <c r="O1134" t="s">
        <v>38</v>
      </c>
      <c r="P1134" t="str">
        <f t="shared" si="34"/>
        <v>Moderate</v>
      </c>
      <c r="Q1134" t="str">
        <f t="shared" si="35"/>
        <v>Hot</v>
      </c>
    </row>
    <row r="1135" spans="1:17" x14ac:dyDescent="0.2">
      <c r="A1135" s="1">
        <v>44635</v>
      </c>
      <c r="B1135" t="s">
        <v>19</v>
      </c>
      <c r="C1135">
        <v>18.399999999999999</v>
      </c>
      <c r="D1135">
        <v>42.7</v>
      </c>
      <c r="E1135">
        <v>8.5</v>
      </c>
      <c r="F1135">
        <v>996.7</v>
      </c>
      <c r="G1135">
        <v>15</v>
      </c>
      <c r="H1135" t="s">
        <v>25</v>
      </c>
      <c r="I1135">
        <v>14.4</v>
      </c>
      <c r="J1135">
        <v>0.5</v>
      </c>
      <c r="K1135">
        <v>3.7</v>
      </c>
      <c r="L1135">
        <v>16.399999999999999</v>
      </c>
      <c r="M1135" t="s">
        <v>30</v>
      </c>
      <c r="N1135" t="s">
        <v>34</v>
      </c>
      <c r="O1135" t="s">
        <v>39</v>
      </c>
      <c r="P1135" t="str">
        <f t="shared" si="34"/>
        <v>Low</v>
      </c>
      <c r="Q1135" t="str">
        <f t="shared" si="35"/>
        <v>Cold</v>
      </c>
    </row>
    <row r="1136" spans="1:17" x14ac:dyDescent="0.2">
      <c r="A1136" s="1">
        <v>44635</v>
      </c>
      <c r="B1136" t="s">
        <v>20</v>
      </c>
      <c r="C1136">
        <v>26.6</v>
      </c>
      <c r="D1136">
        <v>63.4</v>
      </c>
      <c r="E1136">
        <v>26.8</v>
      </c>
      <c r="F1136">
        <v>1005.6</v>
      </c>
      <c r="G1136">
        <v>6.1</v>
      </c>
      <c r="H1136" t="s">
        <v>27</v>
      </c>
      <c r="I1136">
        <v>83.4</v>
      </c>
      <c r="J1136">
        <v>5.7</v>
      </c>
      <c r="K1136">
        <v>1.9</v>
      </c>
      <c r="L1136">
        <v>16.3</v>
      </c>
      <c r="M1136" t="s">
        <v>31</v>
      </c>
      <c r="N1136" t="s">
        <v>35</v>
      </c>
      <c r="O1136" t="s">
        <v>39</v>
      </c>
      <c r="P1136" t="str">
        <f t="shared" si="34"/>
        <v>Moderate</v>
      </c>
      <c r="Q1136" t="str">
        <f t="shared" si="35"/>
        <v>Moderate</v>
      </c>
    </row>
    <row r="1137" spans="1:17" x14ac:dyDescent="0.2">
      <c r="A1137" s="1">
        <v>44636</v>
      </c>
      <c r="B1137" t="s">
        <v>21</v>
      </c>
      <c r="C1137">
        <v>27.6</v>
      </c>
      <c r="D1137">
        <v>40.200000000000003</v>
      </c>
      <c r="E1137">
        <v>27.2</v>
      </c>
      <c r="F1137">
        <v>1015.3</v>
      </c>
      <c r="G1137">
        <v>18.8</v>
      </c>
      <c r="H1137" t="s">
        <v>28</v>
      </c>
      <c r="I1137">
        <v>81.5</v>
      </c>
      <c r="J1137">
        <v>3.2</v>
      </c>
      <c r="K1137">
        <v>7.4</v>
      </c>
      <c r="L1137">
        <v>18.7</v>
      </c>
      <c r="M1137" t="s">
        <v>30</v>
      </c>
      <c r="N1137" t="s">
        <v>34</v>
      </c>
      <c r="O1137" t="s">
        <v>38</v>
      </c>
      <c r="P1137" t="str">
        <f t="shared" si="34"/>
        <v>Moderate</v>
      </c>
      <c r="Q1137" t="str">
        <f t="shared" si="35"/>
        <v>Moderate</v>
      </c>
    </row>
    <row r="1138" spans="1:17" x14ac:dyDescent="0.2">
      <c r="A1138" s="1">
        <v>44637</v>
      </c>
      <c r="B1138" t="s">
        <v>20</v>
      </c>
      <c r="C1138">
        <v>29.9</v>
      </c>
      <c r="D1138">
        <v>49</v>
      </c>
      <c r="E1138">
        <v>19.5</v>
      </c>
      <c r="F1138">
        <v>1008.6</v>
      </c>
      <c r="G1138">
        <v>18.899999999999999</v>
      </c>
      <c r="H1138" t="s">
        <v>28</v>
      </c>
      <c r="I1138">
        <v>51.9</v>
      </c>
      <c r="J1138">
        <v>11.1</v>
      </c>
      <c r="K1138">
        <v>6.9</v>
      </c>
      <c r="L1138">
        <v>25.5</v>
      </c>
      <c r="M1138" t="s">
        <v>30</v>
      </c>
      <c r="N1138" t="s">
        <v>35</v>
      </c>
      <c r="O1138" t="s">
        <v>38</v>
      </c>
      <c r="P1138" t="str">
        <f t="shared" si="34"/>
        <v>Moderate</v>
      </c>
      <c r="Q1138" t="str">
        <f t="shared" si="35"/>
        <v>Moderate</v>
      </c>
    </row>
    <row r="1139" spans="1:17" x14ac:dyDescent="0.2">
      <c r="A1139" s="1">
        <v>44638</v>
      </c>
      <c r="B1139" t="s">
        <v>21</v>
      </c>
      <c r="C1139">
        <v>7.9</v>
      </c>
      <c r="D1139">
        <v>95.3</v>
      </c>
      <c r="E1139">
        <v>24.8</v>
      </c>
      <c r="F1139">
        <v>998.5</v>
      </c>
      <c r="G1139">
        <v>12.8</v>
      </c>
      <c r="H1139" t="s">
        <v>23</v>
      </c>
      <c r="I1139">
        <v>63.3</v>
      </c>
      <c r="J1139">
        <v>9.8000000000000007</v>
      </c>
      <c r="K1139">
        <v>6.2</v>
      </c>
      <c r="L1139">
        <v>19.2</v>
      </c>
      <c r="M1139" t="s">
        <v>30</v>
      </c>
      <c r="N1139" t="s">
        <v>34</v>
      </c>
      <c r="O1139" t="s">
        <v>39</v>
      </c>
      <c r="P1139" t="str">
        <f t="shared" si="34"/>
        <v>Moderate</v>
      </c>
      <c r="Q1139" t="str">
        <f t="shared" si="35"/>
        <v>Cold</v>
      </c>
    </row>
    <row r="1140" spans="1:17" x14ac:dyDescent="0.2">
      <c r="A1140" s="1">
        <v>44639</v>
      </c>
      <c r="B1140" t="s">
        <v>17</v>
      </c>
      <c r="C1140">
        <v>36.6</v>
      </c>
      <c r="D1140">
        <v>86.3</v>
      </c>
      <c r="E1140">
        <v>30</v>
      </c>
      <c r="F1140">
        <v>1009.7</v>
      </c>
      <c r="G1140">
        <v>10.5</v>
      </c>
      <c r="H1140" t="s">
        <v>24</v>
      </c>
      <c r="I1140">
        <v>47.2</v>
      </c>
      <c r="J1140">
        <v>12.8</v>
      </c>
      <c r="K1140">
        <v>5.7</v>
      </c>
      <c r="L1140">
        <v>22.6</v>
      </c>
      <c r="M1140" t="s">
        <v>33</v>
      </c>
      <c r="N1140" t="s">
        <v>34</v>
      </c>
      <c r="O1140" t="s">
        <v>40</v>
      </c>
      <c r="P1140" t="str">
        <f t="shared" si="34"/>
        <v>Moderate</v>
      </c>
      <c r="Q1140" t="str">
        <f t="shared" si="35"/>
        <v>Hot</v>
      </c>
    </row>
    <row r="1141" spans="1:17" x14ac:dyDescent="0.2">
      <c r="A1141" s="1">
        <v>44639</v>
      </c>
      <c r="B1141" t="s">
        <v>20</v>
      </c>
      <c r="C1141">
        <v>25.6</v>
      </c>
      <c r="D1141">
        <v>23.9</v>
      </c>
      <c r="E1141">
        <v>10.5</v>
      </c>
      <c r="F1141">
        <v>997</v>
      </c>
      <c r="G1141">
        <v>17.3</v>
      </c>
      <c r="H1141" t="s">
        <v>24</v>
      </c>
      <c r="I1141">
        <v>26.7</v>
      </c>
      <c r="J1141">
        <v>10.4</v>
      </c>
      <c r="K1141">
        <v>8.6999999999999993</v>
      </c>
      <c r="L1141">
        <v>22.7</v>
      </c>
      <c r="M1141" t="s">
        <v>31</v>
      </c>
      <c r="N1141" t="s">
        <v>34</v>
      </c>
      <c r="O1141" t="s">
        <v>36</v>
      </c>
      <c r="P1141" t="str">
        <f t="shared" si="34"/>
        <v>Moderate</v>
      </c>
      <c r="Q1141" t="str">
        <f t="shared" si="35"/>
        <v>Moderate</v>
      </c>
    </row>
    <row r="1142" spans="1:17" x14ac:dyDescent="0.2">
      <c r="A1142" s="1">
        <v>44640</v>
      </c>
      <c r="B1142" t="s">
        <v>21</v>
      </c>
      <c r="C1142">
        <v>19.600000000000001</v>
      </c>
      <c r="D1142">
        <v>84.4</v>
      </c>
      <c r="E1142">
        <v>35.6</v>
      </c>
      <c r="F1142">
        <v>1009.3</v>
      </c>
      <c r="G1142">
        <v>15.2</v>
      </c>
      <c r="H1142" t="s">
        <v>22</v>
      </c>
      <c r="I1142">
        <v>100</v>
      </c>
      <c r="J1142">
        <v>7.9</v>
      </c>
      <c r="K1142">
        <v>5.0999999999999996</v>
      </c>
      <c r="L1142">
        <v>18.399999999999999</v>
      </c>
      <c r="M1142" t="s">
        <v>31</v>
      </c>
      <c r="N1142" t="s">
        <v>34</v>
      </c>
      <c r="O1142" t="s">
        <v>39</v>
      </c>
      <c r="P1142" t="str">
        <f t="shared" si="34"/>
        <v>Moderate</v>
      </c>
      <c r="Q1142" t="str">
        <f t="shared" si="35"/>
        <v>Cold</v>
      </c>
    </row>
    <row r="1143" spans="1:17" x14ac:dyDescent="0.2">
      <c r="A1143" s="1">
        <v>44641</v>
      </c>
      <c r="B1143" t="s">
        <v>17</v>
      </c>
      <c r="C1143">
        <v>41.2</v>
      </c>
      <c r="D1143">
        <v>61.6</v>
      </c>
      <c r="E1143">
        <v>30.7</v>
      </c>
      <c r="F1143">
        <v>1004</v>
      </c>
      <c r="G1143">
        <v>22.3</v>
      </c>
      <c r="H1143" t="s">
        <v>29</v>
      </c>
      <c r="I1143">
        <v>29.6</v>
      </c>
      <c r="J1143">
        <v>5.5</v>
      </c>
      <c r="K1143">
        <v>6.8</v>
      </c>
      <c r="L1143">
        <v>6</v>
      </c>
      <c r="M1143" t="s">
        <v>32</v>
      </c>
      <c r="N1143" t="s">
        <v>34</v>
      </c>
      <c r="O1143" t="s">
        <v>36</v>
      </c>
      <c r="P1143" t="str">
        <f t="shared" si="34"/>
        <v>Moderate</v>
      </c>
      <c r="Q1143" t="str">
        <f t="shared" si="35"/>
        <v>Hot</v>
      </c>
    </row>
    <row r="1144" spans="1:17" x14ac:dyDescent="0.2">
      <c r="A1144" s="1">
        <v>44642</v>
      </c>
      <c r="B1144" t="s">
        <v>16</v>
      </c>
      <c r="C1144">
        <v>13.9</v>
      </c>
      <c r="D1144">
        <v>93.9</v>
      </c>
      <c r="E1144">
        <v>14.7</v>
      </c>
      <c r="F1144">
        <v>1001.8</v>
      </c>
      <c r="G1144">
        <v>17.100000000000001</v>
      </c>
      <c r="H1144" t="s">
        <v>27</v>
      </c>
      <c r="I1144">
        <v>63.6</v>
      </c>
      <c r="J1144">
        <v>12.1</v>
      </c>
      <c r="K1144">
        <v>5.2</v>
      </c>
      <c r="L1144">
        <v>17</v>
      </c>
      <c r="M1144" t="s">
        <v>31</v>
      </c>
      <c r="N1144" t="s">
        <v>35</v>
      </c>
      <c r="O1144" t="s">
        <v>38</v>
      </c>
      <c r="P1144" t="str">
        <f t="shared" si="34"/>
        <v>Moderate</v>
      </c>
      <c r="Q1144" t="str">
        <f t="shared" si="35"/>
        <v>Cold</v>
      </c>
    </row>
    <row r="1145" spans="1:17" x14ac:dyDescent="0.2">
      <c r="A1145" s="1">
        <v>44644</v>
      </c>
      <c r="B1145" t="s">
        <v>16</v>
      </c>
      <c r="C1145">
        <v>30.7</v>
      </c>
      <c r="D1145">
        <v>84.4</v>
      </c>
      <c r="E1145">
        <v>7.3</v>
      </c>
      <c r="F1145">
        <v>1006.5</v>
      </c>
      <c r="G1145">
        <v>10.5</v>
      </c>
      <c r="H1145" t="s">
        <v>25</v>
      </c>
      <c r="I1145">
        <v>65.099999999999994</v>
      </c>
      <c r="J1145">
        <v>8</v>
      </c>
      <c r="K1145">
        <v>5.5</v>
      </c>
      <c r="L1145">
        <v>32</v>
      </c>
      <c r="M1145" t="s">
        <v>31</v>
      </c>
      <c r="N1145" t="s">
        <v>34</v>
      </c>
      <c r="O1145" t="s">
        <v>39</v>
      </c>
      <c r="P1145" t="str">
        <f t="shared" si="34"/>
        <v>Low</v>
      </c>
      <c r="Q1145" t="str">
        <f t="shared" si="35"/>
        <v>Hot</v>
      </c>
    </row>
    <row r="1146" spans="1:17" x14ac:dyDescent="0.2">
      <c r="A1146" s="1">
        <v>44644</v>
      </c>
      <c r="B1146" t="s">
        <v>20</v>
      </c>
      <c r="C1146">
        <v>37.6</v>
      </c>
      <c r="D1146">
        <v>69.2</v>
      </c>
      <c r="E1146">
        <v>25.9</v>
      </c>
      <c r="F1146">
        <v>1004.8</v>
      </c>
      <c r="G1146">
        <v>15.9</v>
      </c>
      <c r="H1146" t="s">
        <v>29</v>
      </c>
      <c r="I1146">
        <v>51</v>
      </c>
      <c r="J1146">
        <v>5.7</v>
      </c>
      <c r="K1146">
        <v>4.0999999999999996</v>
      </c>
      <c r="L1146">
        <v>28.8</v>
      </c>
      <c r="M1146" t="s">
        <v>30</v>
      </c>
      <c r="N1146" t="s">
        <v>35</v>
      </c>
      <c r="O1146" t="s">
        <v>38</v>
      </c>
      <c r="P1146" t="str">
        <f t="shared" si="34"/>
        <v>Moderate</v>
      </c>
      <c r="Q1146" t="str">
        <f t="shared" si="35"/>
        <v>Hot</v>
      </c>
    </row>
    <row r="1147" spans="1:17" x14ac:dyDescent="0.2">
      <c r="A1147" s="1">
        <v>44645</v>
      </c>
      <c r="B1147" t="s">
        <v>18</v>
      </c>
      <c r="C1147">
        <v>29.1</v>
      </c>
      <c r="D1147">
        <v>70.900000000000006</v>
      </c>
      <c r="E1147">
        <v>43.9</v>
      </c>
      <c r="F1147">
        <v>1006.8</v>
      </c>
      <c r="G1147">
        <v>11.6</v>
      </c>
      <c r="H1147" t="s">
        <v>24</v>
      </c>
      <c r="I1147">
        <v>35.6</v>
      </c>
      <c r="J1147">
        <v>5.2</v>
      </c>
      <c r="K1147">
        <v>5.2</v>
      </c>
      <c r="L1147">
        <v>19.7</v>
      </c>
      <c r="M1147" t="s">
        <v>31</v>
      </c>
      <c r="N1147" t="s">
        <v>34</v>
      </c>
      <c r="O1147" t="s">
        <v>39</v>
      </c>
      <c r="P1147" t="str">
        <f t="shared" si="34"/>
        <v>Moderate</v>
      </c>
      <c r="Q1147" t="str">
        <f t="shared" si="35"/>
        <v>Moderate</v>
      </c>
    </row>
    <row r="1148" spans="1:17" x14ac:dyDescent="0.2">
      <c r="A1148" s="1">
        <v>44645</v>
      </c>
      <c r="B1148" t="s">
        <v>16</v>
      </c>
      <c r="C1148">
        <v>33.5</v>
      </c>
      <c r="D1148">
        <v>54.4</v>
      </c>
      <c r="E1148">
        <v>8.5</v>
      </c>
      <c r="F1148">
        <v>1007.5</v>
      </c>
      <c r="G1148">
        <v>12.6</v>
      </c>
      <c r="H1148" t="s">
        <v>23</v>
      </c>
      <c r="I1148">
        <v>32.1</v>
      </c>
      <c r="J1148">
        <v>5.8</v>
      </c>
      <c r="K1148">
        <v>2.9</v>
      </c>
      <c r="L1148">
        <v>22.7</v>
      </c>
      <c r="M1148" t="s">
        <v>30</v>
      </c>
      <c r="N1148" t="s">
        <v>34</v>
      </c>
      <c r="O1148" t="s">
        <v>40</v>
      </c>
      <c r="P1148" t="str">
        <f t="shared" si="34"/>
        <v>Low</v>
      </c>
      <c r="Q1148" t="str">
        <f t="shared" si="35"/>
        <v>Hot</v>
      </c>
    </row>
    <row r="1149" spans="1:17" x14ac:dyDescent="0.2">
      <c r="A1149" s="1">
        <v>44645</v>
      </c>
      <c r="B1149" t="s">
        <v>18</v>
      </c>
      <c r="C1149">
        <v>27.4</v>
      </c>
      <c r="D1149">
        <v>72.7</v>
      </c>
      <c r="E1149">
        <v>37.1</v>
      </c>
      <c r="F1149">
        <v>1000.6</v>
      </c>
      <c r="G1149">
        <v>22.3</v>
      </c>
      <c r="H1149" t="s">
        <v>23</v>
      </c>
      <c r="I1149">
        <v>94.5</v>
      </c>
      <c r="J1149">
        <v>9.4</v>
      </c>
      <c r="K1149">
        <v>9.6</v>
      </c>
      <c r="L1149">
        <v>25.2</v>
      </c>
      <c r="M1149" t="s">
        <v>31</v>
      </c>
      <c r="N1149" t="s">
        <v>35</v>
      </c>
      <c r="O1149" t="s">
        <v>39</v>
      </c>
      <c r="P1149" t="str">
        <f t="shared" si="34"/>
        <v>Moderate</v>
      </c>
      <c r="Q1149" t="str">
        <f t="shared" si="35"/>
        <v>Moderate</v>
      </c>
    </row>
    <row r="1150" spans="1:17" x14ac:dyDescent="0.2">
      <c r="A1150" s="1">
        <v>44646</v>
      </c>
      <c r="B1150" t="s">
        <v>18</v>
      </c>
      <c r="C1150">
        <v>19.399999999999999</v>
      </c>
      <c r="D1150">
        <v>26.6</v>
      </c>
      <c r="E1150">
        <v>12.4</v>
      </c>
      <c r="F1150">
        <v>1020.4</v>
      </c>
      <c r="G1150">
        <v>7.2</v>
      </c>
      <c r="H1150" t="s">
        <v>28</v>
      </c>
      <c r="I1150">
        <v>54.7</v>
      </c>
      <c r="J1150">
        <v>7.9</v>
      </c>
      <c r="K1150">
        <v>3.6</v>
      </c>
      <c r="L1150">
        <v>22.6</v>
      </c>
      <c r="M1150" t="s">
        <v>33</v>
      </c>
      <c r="N1150" t="s">
        <v>34</v>
      </c>
      <c r="O1150" t="s">
        <v>40</v>
      </c>
      <c r="P1150" t="str">
        <f t="shared" si="34"/>
        <v>Moderate</v>
      </c>
      <c r="Q1150" t="str">
        <f t="shared" si="35"/>
        <v>Cold</v>
      </c>
    </row>
    <row r="1151" spans="1:17" x14ac:dyDescent="0.2">
      <c r="A1151" s="1">
        <v>44646</v>
      </c>
      <c r="B1151" t="s">
        <v>19</v>
      </c>
      <c r="C1151">
        <v>36.9</v>
      </c>
      <c r="D1151">
        <v>53.9</v>
      </c>
      <c r="E1151">
        <v>4.7</v>
      </c>
      <c r="F1151">
        <v>999.2</v>
      </c>
      <c r="G1151">
        <v>14</v>
      </c>
      <c r="H1151" t="s">
        <v>23</v>
      </c>
      <c r="I1151">
        <v>68.099999999999994</v>
      </c>
      <c r="J1151">
        <v>5.8</v>
      </c>
      <c r="K1151">
        <v>4.8</v>
      </c>
      <c r="L1151">
        <v>16.2</v>
      </c>
      <c r="M1151" t="s">
        <v>31</v>
      </c>
      <c r="N1151" t="s">
        <v>35</v>
      </c>
      <c r="O1151" t="s">
        <v>40</v>
      </c>
      <c r="P1151" t="str">
        <f t="shared" si="34"/>
        <v>Low</v>
      </c>
      <c r="Q1151" t="str">
        <f t="shared" si="35"/>
        <v>Hot</v>
      </c>
    </row>
    <row r="1152" spans="1:17" x14ac:dyDescent="0.2">
      <c r="A1152" s="1">
        <v>44646</v>
      </c>
      <c r="B1152" t="s">
        <v>15</v>
      </c>
      <c r="C1152">
        <v>20.100000000000001</v>
      </c>
      <c r="D1152">
        <v>49.1</v>
      </c>
      <c r="E1152">
        <v>66.3</v>
      </c>
      <c r="F1152">
        <v>1007.7</v>
      </c>
      <c r="G1152">
        <v>10.3</v>
      </c>
      <c r="H1152" t="s">
        <v>29</v>
      </c>
      <c r="I1152">
        <v>56.8</v>
      </c>
      <c r="J1152">
        <v>7.9</v>
      </c>
      <c r="K1152">
        <v>3.9</v>
      </c>
      <c r="L1152">
        <v>15.9</v>
      </c>
      <c r="M1152" t="s">
        <v>32</v>
      </c>
      <c r="N1152" t="s">
        <v>34</v>
      </c>
      <c r="O1152" t="s">
        <v>36</v>
      </c>
      <c r="P1152" t="str">
        <f t="shared" si="34"/>
        <v>Heavy</v>
      </c>
      <c r="Q1152" t="str">
        <f t="shared" si="35"/>
        <v>Moderate</v>
      </c>
    </row>
    <row r="1153" spans="1:17" x14ac:dyDescent="0.2">
      <c r="A1153" s="1">
        <v>44646</v>
      </c>
      <c r="B1153" t="s">
        <v>21</v>
      </c>
      <c r="C1153">
        <v>12.8</v>
      </c>
      <c r="D1153">
        <v>67.7</v>
      </c>
      <c r="E1153">
        <v>31</v>
      </c>
      <c r="F1153">
        <v>1011</v>
      </c>
      <c r="G1153">
        <v>8.1999999999999993</v>
      </c>
      <c r="H1153" t="s">
        <v>23</v>
      </c>
      <c r="I1153">
        <v>38</v>
      </c>
      <c r="J1153">
        <v>6.7</v>
      </c>
      <c r="K1153">
        <v>3.8</v>
      </c>
      <c r="L1153">
        <v>20.3</v>
      </c>
      <c r="M1153" t="s">
        <v>31</v>
      </c>
      <c r="N1153" t="s">
        <v>34</v>
      </c>
      <c r="O1153" t="s">
        <v>40</v>
      </c>
      <c r="P1153" t="str">
        <f t="shared" si="34"/>
        <v>Moderate</v>
      </c>
      <c r="Q1153" t="str">
        <f t="shared" si="35"/>
        <v>Cold</v>
      </c>
    </row>
    <row r="1154" spans="1:17" x14ac:dyDescent="0.2">
      <c r="A1154" s="1">
        <v>44646</v>
      </c>
      <c r="B1154" t="s">
        <v>18</v>
      </c>
      <c r="C1154">
        <v>30.4</v>
      </c>
      <c r="D1154">
        <v>75.2</v>
      </c>
      <c r="E1154">
        <v>20.7</v>
      </c>
      <c r="F1154">
        <v>1022.4</v>
      </c>
      <c r="G1154">
        <v>2.1</v>
      </c>
      <c r="H1154" t="s">
        <v>26</v>
      </c>
      <c r="I1154">
        <v>46.2</v>
      </c>
      <c r="J1154">
        <v>5.3</v>
      </c>
      <c r="K1154">
        <v>6.4</v>
      </c>
      <c r="L1154">
        <v>25.9</v>
      </c>
      <c r="M1154" t="s">
        <v>31</v>
      </c>
      <c r="N1154" t="s">
        <v>35</v>
      </c>
      <c r="O1154" t="s">
        <v>38</v>
      </c>
      <c r="P1154" t="str">
        <f t="shared" ref="P1154:P1217" si="36">IF(E1154=0,"No Rain",IF(E1154&lt;=10,"Low",IF(E1154&lt;=50,"Moderate","Heavy")))</f>
        <v>Moderate</v>
      </c>
      <c r="Q1154" t="str">
        <f t="shared" ref="Q1154:Q1217" si="37">IF(C1154&lt;20,"Cold",IF(C1154&lt;=30,"Moderate","Hot"))</f>
        <v>Hot</v>
      </c>
    </row>
    <row r="1155" spans="1:17" x14ac:dyDescent="0.2">
      <c r="A1155" s="1">
        <v>44647</v>
      </c>
      <c r="B1155" t="s">
        <v>19</v>
      </c>
      <c r="C1155">
        <v>29.2</v>
      </c>
      <c r="D1155">
        <v>63.8</v>
      </c>
      <c r="E1155">
        <v>12.9</v>
      </c>
      <c r="F1155">
        <v>1018.2</v>
      </c>
      <c r="G1155">
        <v>18.2</v>
      </c>
      <c r="H1155" t="s">
        <v>28</v>
      </c>
      <c r="I1155">
        <v>100</v>
      </c>
      <c r="J1155">
        <v>3</v>
      </c>
      <c r="K1155">
        <v>0.8</v>
      </c>
      <c r="L1155">
        <v>28.7</v>
      </c>
      <c r="M1155" t="s">
        <v>33</v>
      </c>
      <c r="N1155" t="s">
        <v>35</v>
      </c>
      <c r="O1155" t="s">
        <v>36</v>
      </c>
      <c r="P1155" t="str">
        <f t="shared" si="36"/>
        <v>Moderate</v>
      </c>
      <c r="Q1155" t="str">
        <f t="shared" si="37"/>
        <v>Moderate</v>
      </c>
    </row>
    <row r="1156" spans="1:17" x14ac:dyDescent="0.2">
      <c r="A1156" s="1">
        <v>44647</v>
      </c>
      <c r="B1156" t="s">
        <v>18</v>
      </c>
      <c r="C1156">
        <v>22.8</v>
      </c>
      <c r="D1156">
        <v>92.8</v>
      </c>
      <c r="E1156">
        <v>15</v>
      </c>
      <c r="F1156">
        <v>1009.7</v>
      </c>
      <c r="G1156">
        <v>21.7</v>
      </c>
      <c r="H1156" t="s">
        <v>28</v>
      </c>
      <c r="I1156">
        <v>92</v>
      </c>
      <c r="J1156">
        <v>5.7</v>
      </c>
      <c r="K1156">
        <v>5.3</v>
      </c>
      <c r="L1156">
        <v>30.9</v>
      </c>
      <c r="M1156" t="s">
        <v>31</v>
      </c>
      <c r="N1156" t="s">
        <v>34</v>
      </c>
      <c r="O1156" t="s">
        <v>39</v>
      </c>
      <c r="P1156" t="str">
        <f t="shared" si="36"/>
        <v>Moderate</v>
      </c>
      <c r="Q1156" t="str">
        <f t="shared" si="37"/>
        <v>Moderate</v>
      </c>
    </row>
    <row r="1157" spans="1:17" x14ac:dyDescent="0.2">
      <c r="A1157" s="1">
        <v>44649</v>
      </c>
      <c r="B1157" t="s">
        <v>18</v>
      </c>
      <c r="C1157">
        <v>37.9</v>
      </c>
      <c r="D1157">
        <v>53.2</v>
      </c>
      <c r="E1157">
        <v>51.5</v>
      </c>
      <c r="F1157">
        <v>1016.8</v>
      </c>
      <c r="G1157">
        <v>3.2</v>
      </c>
      <c r="H1157" t="s">
        <v>23</v>
      </c>
      <c r="I1157">
        <v>28.2</v>
      </c>
      <c r="J1157">
        <v>2.2999999999999998</v>
      </c>
      <c r="K1157">
        <v>2.4</v>
      </c>
      <c r="L1157">
        <v>21.1</v>
      </c>
      <c r="M1157" t="s">
        <v>30</v>
      </c>
      <c r="N1157" t="s">
        <v>34</v>
      </c>
      <c r="O1157" t="s">
        <v>39</v>
      </c>
      <c r="P1157" t="str">
        <f t="shared" si="36"/>
        <v>Heavy</v>
      </c>
      <c r="Q1157" t="str">
        <f t="shared" si="37"/>
        <v>Hot</v>
      </c>
    </row>
    <row r="1158" spans="1:17" x14ac:dyDescent="0.2">
      <c r="A1158" s="1">
        <v>44649</v>
      </c>
      <c r="B1158" t="s">
        <v>19</v>
      </c>
      <c r="C1158">
        <v>32.1</v>
      </c>
      <c r="D1158">
        <v>32.5</v>
      </c>
      <c r="E1158">
        <v>14.9</v>
      </c>
      <c r="F1158">
        <v>1000.1</v>
      </c>
      <c r="G1158">
        <v>3.5</v>
      </c>
      <c r="H1158" t="s">
        <v>25</v>
      </c>
      <c r="I1158">
        <v>79.3</v>
      </c>
      <c r="J1158">
        <v>7.7</v>
      </c>
      <c r="K1158">
        <v>8.6</v>
      </c>
      <c r="L1158">
        <v>16.2</v>
      </c>
      <c r="M1158" t="s">
        <v>32</v>
      </c>
      <c r="N1158" t="s">
        <v>34</v>
      </c>
      <c r="O1158" t="s">
        <v>39</v>
      </c>
      <c r="P1158" t="str">
        <f t="shared" si="36"/>
        <v>Moderate</v>
      </c>
      <c r="Q1158" t="str">
        <f t="shared" si="37"/>
        <v>Hot</v>
      </c>
    </row>
    <row r="1159" spans="1:17" x14ac:dyDescent="0.2">
      <c r="A1159" s="1">
        <v>44649</v>
      </c>
      <c r="B1159" t="s">
        <v>20</v>
      </c>
      <c r="C1159">
        <v>30.6</v>
      </c>
      <c r="D1159">
        <v>67.7</v>
      </c>
      <c r="E1159">
        <v>30.7</v>
      </c>
      <c r="F1159">
        <v>1014.6</v>
      </c>
      <c r="G1159">
        <v>14.1</v>
      </c>
      <c r="H1159" t="s">
        <v>28</v>
      </c>
      <c r="I1159">
        <v>47.6</v>
      </c>
      <c r="J1159">
        <v>6.3</v>
      </c>
      <c r="K1159">
        <v>6.3</v>
      </c>
      <c r="L1159">
        <v>26</v>
      </c>
      <c r="M1159" t="s">
        <v>31</v>
      </c>
      <c r="N1159" t="s">
        <v>34</v>
      </c>
      <c r="O1159" t="s">
        <v>37</v>
      </c>
      <c r="P1159" t="str">
        <f t="shared" si="36"/>
        <v>Moderate</v>
      </c>
      <c r="Q1159" t="str">
        <f t="shared" si="37"/>
        <v>Hot</v>
      </c>
    </row>
    <row r="1160" spans="1:17" x14ac:dyDescent="0.2">
      <c r="A1160" s="1">
        <v>44652</v>
      </c>
      <c r="B1160" t="s">
        <v>21</v>
      </c>
      <c r="C1160">
        <v>18.399999999999999</v>
      </c>
      <c r="D1160">
        <v>71.5</v>
      </c>
      <c r="E1160">
        <v>14.5</v>
      </c>
      <c r="F1160">
        <v>1007.9</v>
      </c>
      <c r="G1160">
        <v>21.4</v>
      </c>
      <c r="H1160" t="s">
        <v>27</v>
      </c>
      <c r="I1160">
        <v>55.8</v>
      </c>
      <c r="J1160">
        <v>5.2</v>
      </c>
      <c r="K1160">
        <v>4.8</v>
      </c>
      <c r="L1160">
        <v>29.3</v>
      </c>
      <c r="M1160" t="s">
        <v>32</v>
      </c>
      <c r="N1160" t="s">
        <v>35</v>
      </c>
      <c r="O1160" t="s">
        <v>40</v>
      </c>
      <c r="P1160" t="str">
        <f t="shared" si="36"/>
        <v>Moderate</v>
      </c>
      <c r="Q1160" t="str">
        <f t="shared" si="37"/>
        <v>Cold</v>
      </c>
    </row>
    <row r="1161" spans="1:17" x14ac:dyDescent="0.2">
      <c r="A1161" s="1">
        <v>44653</v>
      </c>
      <c r="B1161" t="s">
        <v>19</v>
      </c>
      <c r="C1161">
        <v>17.2</v>
      </c>
      <c r="D1161">
        <v>65.3</v>
      </c>
      <c r="E1161">
        <v>52</v>
      </c>
      <c r="F1161">
        <v>1003.9</v>
      </c>
      <c r="G1161">
        <v>15.5</v>
      </c>
      <c r="H1161" t="s">
        <v>25</v>
      </c>
      <c r="I1161">
        <v>35.1</v>
      </c>
      <c r="J1161">
        <v>10.7</v>
      </c>
      <c r="K1161">
        <v>0</v>
      </c>
      <c r="L1161">
        <v>19</v>
      </c>
      <c r="M1161" t="s">
        <v>30</v>
      </c>
      <c r="N1161" t="s">
        <v>34</v>
      </c>
      <c r="O1161" t="s">
        <v>38</v>
      </c>
      <c r="P1161" t="str">
        <f t="shared" si="36"/>
        <v>Heavy</v>
      </c>
      <c r="Q1161" t="str">
        <f t="shared" si="37"/>
        <v>Cold</v>
      </c>
    </row>
    <row r="1162" spans="1:17" x14ac:dyDescent="0.2">
      <c r="A1162" s="1">
        <v>44653</v>
      </c>
      <c r="B1162" t="s">
        <v>21</v>
      </c>
      <c r="C1162">
        <v>25.7</v>
      </c>
      <c r="D1162">
        <v>86.3</v>
      </c>
      <c r="E1162">
        <v>24.9</v>
      </c>
      <c r="F1162">
        <v>1005.3</v>
      </c>
      <c r="G1162">
        <v>2.2999999999999998</v>
      </c>
      <c r="H1162" t="s">
        <v>26</v>
      </c>
      <c r="I1162">
        <v>46.4</v>
      </c>
      <c r="J1162">
        <v>7</v>
      </c>
      <c r="K1162">
        <v>4.8</v>
      </c>
      <c r="L1162">
        <v>26.4</v>
      </c>
      <c r="M1162" t="s">
        <v>32</v>
      </c>
      <c r="N1162" t="s">
        <v>34</v>
      </c>
      <c r="O1162" t="s">
        <v>40</v>
      </c>
      <c r="P1162" t="str">
        <f t="shared" si="36"/>
        <v>Moderate</v>
      </c>
      <c r="Q1162" t="str">
        <f t="shared" si="37"/>
        <v>Moderate</v>
      </c>
    </row>
    <row r="1163" spans="1:17" x14ac:dyDescent="0.2">
      <c r="A1163" s="1">
        <v>44654</v>
      </c>
      <c r="B1163" t="s">
        <v>20</v>
      </c>
      <c r="C1163">
        <v>19.5</v>
      </c>
      <c r="D1163">
        <v>74.8</v>
      </c>
      <c r="E1163">
        <v>22.2</v>
      </c>
      <c r="F1163">
        <v>1002.8</v>
      </c>
      <c r="G1163">
        <v>4.5</v>
      </c>
      <c r="H1163" t="s">
        <v>27</v>
      </c>
      <c r="I1163">
        <v>44.8</v>
      </c>
      <c r="J1163">
        <v>3.6</v>
      </c>
      <c r="K1163">
        <v>4.0999999999999996</v>
      </c>
      <c r="L1163">
        <v>19</v>
      </c>
      <c r="M1163" t="s">
        <v>33</v>
      </c>
      <c r="N1163" t="s">
        <v>35</v>
      </c>
      <c r="O1163" t="s">
        <v>39</v>
      </c>
      <c r="P1163" t="str">
        <f t="shared" si="36"/>
        <v>Moderate</v>
      </c>
      <c r="Q1163" t="str">
        <f t="shared" si="37"/>
        <v>Cold</v>
      </c>
    </row>
    <row r="1164" spans="1:17" x14ac:dyDescent="0.2">
      <c r="A1164" s="1">
        <v>44654</v>
      </c>
      <c r="B1164" t="s">
        <v>16</v>
      </c>
      <c r="C1164">
        <v>33.9</v>
      </c>
      <c r="D1164">
        <v>87</v>
      </c>
      <c r="E1164">
        <v>3.7</v>
      </c>
      <c r="F1164">
        <v>1009.7</v>
      </c>
      <c r="G1164">
        <v>4.8</v>
      </c>
      <c r="H1164" t="s">
        <v>22</v>
      </c>
      <c r="I1164">
        <v>57.1</v>
      </c>
      <c r="J1164">
        <v>6.9</v>
      </c>
      <c r="K1164">
        <v>2.8</v>
      </c>
      <c r="L1164">
        <v>15.8</v>
      </c>
      <c r="M1164" t="s">
        <v>33</v>
      </c>
      <c r="N1164" t="s">
        <v>34</v>
      </c>
      <c r="O1164" t="s">
        <v>36</v>
      </c>
      <c r="P1164" t="str">
        <f t="shared" si="36"/>
        <v>Low</v>
      </c>
      <c r="Q1164" t="str">
        <f t="shared" si="37"/>
        <v>Hot</v>
      </c>
    </row>
    <row r="1165" spans="1:17" x14ac:dyDescent="0.2">
      <c r="A1165" s="1">
        <v>44655</v>
      </c>
      <c r="B1165" t="s">
        <v>16</v>
      </c>
      <c r="C1165">
        <v>38.700000000000003</v>
      </c>
      <c r="D1165">
        <v>100</v>
      </c>
      <c r="E1165">
        <v>59.9</v>
      </c>
      <c r="F1165">
        <v>1010.1</v>
      </c>
      <c r="G1165">
        <v>18.899999999999999</v>
      </c>
      <c r="H1165" t="s">
        <v>25</v>
      </c>
      <c r="I1165">
        <v>85</v>
      </c>
      <c r="J1165">
        <v>7.2</v>
      </c>
      <c r="K1165">
        <v>8.3000000000000007</v>
      </c>
      <c r="L1165">
        <v>12.4</v>
      </c>
      <c r="M1165" t="s">
        <v>30</v>
      </c>
      <c r="N1165" t="s">
        <v>34</v>
      </c>
      <c r="O1165" t="s">
        <v>39</v>
      </c>
      <c r="P1165" t="str">
        <f t="shared" si="36"/>
        <v>Heavy</v>
      </c>
      <c r="Q1165" t="str">
        <f t="shared" si="37"/>
        <v>Hot</v>
      </c>
    </row>
    <row r="1166" spans="1:17" x14ac:dyDescent="0.2">
      <c r="A1166" s="1">
        <v>44655</v>
      </c>
      <c r="B1166" t="s">
        <v>21</v>
      </c>
      <c r="C1166">
        <v>39.299999999999997</v>
      </c>
      <c r="D1166">
        <v>98.5</v>
      </c>
      <c r="E1166">
        <v>13.4</v>
      </c>
      <c r="F1166">
        <v>1012.9</v>
      </c>
      <c r="G1166">
        <v>15.4</v>
      </c>
      <c r="H1166" t="s">
        <v>28</v>
      </c>
      <c r="I1166">
        <v>73.3</v>
      </c>
      <c r="J1166">
        <v>12.8</v>
      </c>
      <c r="K1166">
        <v>6.8</v>
      </c>
      <c r="L1166">
        <v>26.9</v>
      </c>
      <c r="M1166" t="s">
        <v>30</v>
      </c>
      <c r="N1166" t="s">
        <v>34</v>
      </c>
      <c r="O1166" t="s">
        <v>38</v>
      </c>
      <c r="P1166" t="str">
        <f t="shared" si="36"/>
        <v>Moderate</v>
      </c>
      <c r="Q1166" t="str">
        <f t="shared" si="37"/>
        <v>Hot</v>
      </c>
    </row>
    <row r="1167" spans="1:17" x14ac:dyDescent="0.2">
      <c r="A1167" s="1">
        <v>44655</v>
      </c>
      <c r="B1167" t="s">
        <v>17</v>
      </c>
      <c r="C1167">
        <v>32.299999999999997</v>
      </c>
      <c r="D1167">
        <v>69.5</v>
      </c>
      <c r="E1167">
        <v>15.6</v>
      </c>
      <c r="F1167">
        <v>1003.6</v>
      </c>
      <c r="G1167">
        <v>9.6999999999999993</v>
      </c>
      <c r="H1167" t="s">
        <v>25</v>
      </c>
      <c r="I1167">
        <v>73.2</v>
      </c>
      <c r="J1167">
        <v>13.5</v>
      </c>
      <c r="K1167">
        <v>7.3</v>
      </c>
      <c r="L1167">
        <v>8.1</v>
      </c>
      <c r="M1167" t="s">
        <v>32</v>
      </c>
      <c r="N1167" t="s">
        <v>34</v>
      </c>
      <c r="O1167" t="s">
        <v>40</v>
      </c>
      <c r="P1167" t="str">
        <f t="shared" si="36"/>
        <v>Moderate</v>
      </c>
      <c r="Q1167" t="str">
        <f t="shared" si="37"/>
        <v>Hot</v>
      </c>
    </row>
    <row r="1168" spans="1:17" x14ac:dyDescent="0.2">
      <c r="A1168" s="1">
        <v>44656</v>
      </c>
      <c r="B1168" t="s">
        <v>19</v>
      </c>
      <c r="C1168">
        <v>25.3</v>
      </c>
      <c r="D1168">
        <v>28.6</v>
      </c>
      <c r="E1168">
        <v>29.8</v>
      </c>
      <c r="F1168">
        <v>1014.9</v>
      </c>
      <c r="G1168">
        <v>5.3</v>
      </c>
      <c r="H1168" t="s">
        <v>26</v>
      </c>
      <c r="I1168">
        <v>24.3</v>
      </c>
      <c r="J1168">
        <v>8.4</v>
      </c>
      <c r="K1168">
        <v>2.2999999999999998</v>
      </c>
      <c r="L1168">
        <v>17</v>
      </c>
      <c r="M1168" t="s">
        <v>31</v>
      </c>
      <c r="N1168" t="s">
        <v>34</v>
      </c>
      <c r="O1168" t="s">
        <v>40</v>
      </c>
      <c r="P1168" t="str">
        <f t="shared" si="36"/>
        <v>Moderate</v>
      </c>
      <c r="Q1168" t="str">
        <f t="shared" si="37"/>
        <v>Moderate</v>
      </c>
    </row>
    <row r="1169" spans="1:17" x14ac:dyDescent="0.2">
      <c r="A1169" s="1">
        <v>44656</v>
      </c>
      <c r="B1169" t="s">
        <v>18</v>
      </c>
      <c r="C1169">
        <v>33.4</v>
      </c>
      <c r="D1169">
        <v>49.9</v>
      </c>
      <c r="E1169">
        <v>12.4</v>
      </c>
      <c r="F1169">
        <v>1010.5</v>
      </c>
      <c r="G1169">
        <v>10.9</v>
      </c>
      <c r="H1169" t="s">
        <v>24</v>
      </c>
      <c r="I1169">
        <v>67</v>
      </c>
      <c r="J1169">
        <v>8.5</v>
      </c>
      <c r="K1169">
        <v>8.1</v>
      </c>
      <c r="L1169">
        <v>27.9</v>
      </c>
      <c r="M1169" t="s">
        <v>30</v>
      </c>
      <c r="N1169" t="s">
        <v>34</v>
      </c>
      <c r="O1169" t="s">
        <v>40</v>
      </c>
      <c r="P1169" t="str">
        <f t="shared" si="36"/>
        <v>Moderate</v>
      </c>
      <c r="Q1169" t="str">
        <f t="shared" si="37"/>
        <v>Hot</v>
      </c>
    </row>
    <row r="1170" spans="1:17" x14ac:dyDescent="0.2">
      <c r="A1170" s="1">
        <v>44656</v>
      </c>
      <c r="B1170" t="s">
        <v>19</v>
      </c>
      <c r="C1170">
        <v>29</v>
      </c>
      <c r="D1170">
        <v>36.9</v>
      </c>
      <c r="E1170">
        <v>20.2</v>
      </c>
      <c r="F1170">
        <v>1005.8</v>
      </c>
      <c r="G1170">
        <v>9.6</v>
      </c>
      <c r="H1170" t="s">
        <v>26</v>
      </c>
      <c r="I1170">
        <v>26</v>
      </c>
      <c r="J1170">
        <v>8.3000000000000007</v>
      </c>
      <c r="K1170">
        <v>11</v>
      </c>
      <c r="L1170">
        <v>11.6</v>
      </c>
      <c r="M1170" t="s">
        <v>33</v>
      </c>
      <c r="N1170" t="s">
        <v>34</v>
      </c>
      <c r="O1170" t="s">
        <v>38</v>
      </c>
      <c r="P1170" t="str">
        <f t="shared" si="36"/>
        <v>Moderate</v>
      </c>
      <c r="Q1170" t="str">
        <f t="shared" si="37"/>
        <v>Moderate</v>
      </c>
    </row>
    <row r="1171" spans="1:17" x14ac:dyDescent="0.2">
      <c r="A1171" s="1">
        <v>44658</v>
      </c>
      <c r="B1171" t="s">
        <v>16</v>
      </c>
      <c r="C1171">
        <v>34.6</v>
      </c>
      <c r="D1171">
        <v>85.6</v>
      </c>
      <c r="E1171">
        <v>6.4</v>
      </c>
      <c r="F1171">
        <v>997.2</v>
      </c>
      <c r="G1171">
        <v>22.9</v>
      </c>
      <c r="H1171" t="s">
        <v>24</v>
      </c>
      <c r="I1171">
        <v>57.5</v>
      </c>
      <c r="J1171">
        <v>7.8</v>
      </c>
      <c r="K1171">
        <v>7.2</v>
      </c>
      <c r="L1171">
        <v>11.3</v>
      </c>
      <c r="M1171" t="s">
        <v>31</v>
      </c>
      <c r="N1171" t="s">
        <v>35</v>
      </c>
      <c r="O1171" t="s">
        <v>40</v>
      </c>
      <c r="P1171" t="str">
        <f t="shared" si="36"/>
        <v>Low</v>
      </c>
      <c r="Q1171" t="str">
        <f t="shared" si="37"/>
        <v>Hot</v>
      </c>
    </row>
    <row r="1172" spans="1:17" x14ac:dyDescent="0.2">
      <c r="A1172" s="1">
        <v>44658</v>
      </c>
      <c r="B1172" t="s">
        <v>18</v>
      </c>
      <c r="C1172">
        <v>29.4</v>
      </c>
      <c r="D1172">
        <v>75.5</v>
      </c>
      <c r="E1172">
        <v>20</v>
      </c>
      <c r="F1172">
        <v>990.4</v>
      </c>
      <c r="G1172">
        <v>13.1</v>
      </c>
      <c r="H1172" t="s">
        <v>28</v>
      </c>
      <c r="I1172">
        <v>33.799999999999997</v>
      </c>
      <c r="J1172">
        <v>7.1</v>
      </c>
      <c r="K1172">
        <v>10.7</v>
      </c>
      <c r="L1172">
        <v>12.8</v>
      </c>
      <c r="M1172" t="s">
        <v>30</v>
      </c>
      <c r="N1172" t="s">
        <v>34</v>
      </c>
      <c r="O1172" t="s">
        <v>39</v>
      </c>
      <c r="P1172" t="str">
        <f t="shared" si="36"/>
        <v>Moderate</v>
      </c>
      <c r="Q1172" t="str">
        <f t="shared" si="37"/>
        <v>Moderate</v>
      </c>
    </row>
    <row r="1173" spans="1:17" x14ac:dyDescent="0.2">
      <c r="A1173" s="1">
        <v>44661</v>
      </c>
      <c r="B1173" t="s">
        <v>15</v>
      </c>
      <c r="C1173">
        <v>36.6</v>
      </c>
      <c r="D1173">
        <v>67</v>
      </c>
      <c r="E1173">
        <v>49.2</v>
      </c>
      <c r="F1173">
        <v>1001.1</v>
      </c>
      <c r="G1173">
        <v>6.5</v>
      </c>
      <c r="H1173" t="s">
        <v>24</v>
      </c>
      <c r="I1173">
        <v>20.5</v>
      </c>
      <c r="J1173">
        <v>1.8</v>
      </c>
      <c r="K1173">
        <v>5.5</v>
      </c>
      <c r="L1173">
        <v>8.8000000000000007</v>
      </c>
      <c r="M1173" t="s">
        <v>30</v>
      </c>
      <c r="N1173" t="s">
        <v>35</v>
      </c>
      <c r="O1173" t="s">
        <v>36</v>
      </c>
      <c r="P1173" t="str">
        <f t="shared" si="36"/>
        <v>Moderate</v>
      </c>
      <c r="Q1173" t="str">
        <f t="shared" si="37"/>
        <v>Hot</v>
      </c>
    </row>
    <row r="1174" spans="1:17" x14ac:dyDescent="0.2">
      <c r="A1174" s="1">
        <v>44661</v>
      </c>
      <c r="B1174" t="s">
        <v>21</v>
      </c>
      <c r="C1174">
        <v>32.9</v>
      </c>
      <c r="D1174">
        <v>85.7</v>
      </c>
      <c r="E1174">
        <v>8.6999999999999993</v>
      </c>
      <c r="F1174">
        <v>1001.6</v>
      </c>
      <c r="G1174">
        <v>23.3</v>
      </c>
      <c r="H1174" t="s">
        <v>24</v>
      </c>
      <c r="I1174">
        <v>24.6</v>
      </c>
      <c r="J1174">
        <v>1.5</v>
      </c>
      <c r="K1174">
        <v>3.9</v>
      </c>
      <c r="L1174">
        <v>18.2</v>
      </c>
      <c r="M1174" t="s">
        <v>31</v>
      </c>
      <c r="N1174" t="s">
        <v>34</v>
      </c>
      <c r="O1174" t="s">
        <v>36</v>
      </c>
      <c r="P1174" t="str">
        <f t="shared" si="36"/>
        <v>Low</v>
      </c>
      <c r="Q1174" t="str">
        <f t="shared" si="37"/>
        <v>Hot</v>
      </c>
    </row>
    <row r="1175" spans="1:17" x14ac:dyDescent="0.2">
      <c r="A1175" s="1">
        <v>44661</v>
      </c>
      <c r="B1175" t="s">
        <v>18</v>
      </c>
      <c r="C1175">
        <v>21</v>
      </c>
      <c r="D1175">
        <v>64.8</v>
      </c>
      <c r="E1175">
        <v>99.9</v>
      </c>
      <c r="F1175">
        <v>1008.5</v>
      </c>
      <c r="G1175">
        <v>17</v>
      </c>
      <c r="H1175" t="s">
        <v>27</v>
      </c>
      <c r="I1175">
        <v>72.099999999999994</v>
      </c>
      <c r="J1175">
        <v>10.3</v>
      </c>
      <c r="K1175">
        <v>4.9000000000000004</v>
      </c>
      <c r="L1175">
        <v>23.6</v>
      </c>
      <c r="M1175" t="s">
        <v>31</v>
      </c>
      <c r="N1175" t="s">
        <v>34</v>
      </c>
      <c r="O1175" t="s">
        <v>36</v>
      </c>
      <c r="P1175" t="str">
        <f t="shared" si="36"/>
        <v>Heavy</v>
      </c>
      <c r="Q1175" t="str">
        <f t="shared" si="37"/>
        <v>Moderate</v>
      </c>
    </row>
    <row r="1176" spans="1:17" x14ac:dyDescent="0.2">
      <c r="A1176" s="1">
        <v>44662</v>
      </c>
      <c r="B1176" t="s">
        <v>21</v>
      </c>
      <c r="C1176">
        <v>24.3</v>
      </c>
      <c r="D1176">
        <v>59.8</v>
      </c>
      <c r="E1176">
        <v>16.7</v>
      </c>
      <c r="F1176">
        <v>1006.3</v>
      </c>
      <c r="G1176">
        <v>6.6</v>
      </c>
      <c r="H1176" t="s">
        <v>23</v>
      </c>
      <c r="I1176">
        <v>26.7</v>
      </c>
      <c r="J1176">
        <v>7.3</v>
      </c>
      <c r="K1176">
        <v>2.2999999999999998</v>
      </c>
      <c r="L1176">
        <v>23.7</v>
      </c>
      <c r="M1176" t="s">
        <v>31</v>
      </c>
      <c r="N1176" t="s">
        <v>34</v>
      </c>
      <c r="O1176" t="s">
        <v>39</v>
      </c>
      <c r="P1176" t="str">
        <f t="shared" si="36"/>
        <v>Moderate</v>
      </c>
      <c r="Q1176" t="str">
        <f t="shared" si="37"/>
        <v>Moderate</v>
      </c>
    </row>
    <row r="1177" spans="1:17" x14ac:dyDescent="0.2">
      <c r="A1177" s="1">
        <v>44663</v>
      </c>
      <c r="B1177" t="s">
        <v>17</v>
      </c>
      <c r="C1177">
        <v>39.4</v>
      </c>
      <c r="D1177">
        <v>43.1</v>
      </c>
      <c r="E1177">
        <v>2.5</v>
      </c>
      <c r="F1177">
        <v>1018.7</v>
      </c>
      <c r="G1177">
        <v>9.5</v>
      </c>
      <c r="H1177" t="s">
        <v>24</v>
      </c>
      <c r="I1177">
        <v>46</v>
      </c>
      <c r="J1177">
        <v>6.4</v>
      </c>
      <c r="K1177">
        <v>7.3</v>
      </c>
      <c r="L1177">
        <v>23.1</v>
      </c>
      <c r="M1177" t="s">
        <v>30</v>
      </c>
      <c r="N1177" t="s">
        <v>34</v>
      </c>
      <c r="O1177" t="s">
        <v>40</v>
      </c>
      <c r="P1177" t="str">
        <f t="shared" si="36"/>
        <v>Low</v>
      </c>
      <c r="Q1177" t="str">
        <f t="shared" si="37"/>
        <v>Hot</v>
      </c>
    </row>
    <row r="1178" spans="1:17" x14ac:dyDescent="0.2">
      <c r="A1178" s="1">
        <v>44663</v>
      </c>
      <c r="B1178" t="s">
        <v>20</v>
      </c>
      <c r="C1178">
        <v>30.2</v>
      </c>
      <c r="D1178">
        <v>69.099999999999994</v>
      </c>
      <c r="E1178">
        <v>22.8</v>
      </c>
      <c r="F1178">
        <v>1018</v>
      </c>
      <c r="G1178">
        <v>20.6</v>
      </c>
      <c r="H1178" t="s">
        <v>25</v>
      </c>
      <c r="I1178">
        <v>46.5</v>
      </c>
      <c r="J1178">
        <v>5.6</v>
      </c>
      <c r="K1178">
        <v>7.1</v>
      </c>
      <c r="L1178">
        <v>19.100000000000001</v>
      </c>
      <c r="M1178" t="s">
        <v>33</v>
      </c>
      <c r="N1178" t="s">
        <v>35</v>
      </c>
      <c r="O1178" t="s">
        <v>36</v>
      </c>
      <c r="P1178" t="str">
        <f t="shared" si="36"/>
        <v>Moderate</v>
      </c>
      <c r="Q1178" t="str">
        <f t="shared" si="37"/>
        <v>Hot</v>
      </c>
    </row>
    <row r="1179" spans="1:17" x14ac:dyDescent="0.2">
      <c r="A1179" s="1">
        <v>44663</v>
      </c>
      <c r="B1179" t="s">
        <v>19</v>
      </c>
      <c r="C1179">
        <v>26.5</v>
      </c>
      <c r="D1179">
        <v>81.5</v>
      </c>
      <c r="E1179">
        <v>18</v>
      </c>
      <c r="F1179">
        <v>1008.5</v>
      </c>
      <c r="G1179">
        <v>16.100000000000001</v>
      </c>
      <c r="H1179" t="s">
        <v>29</v>
      </c>
      <c r="I1179">
        <v>27.2</v>
      </c>
      <c r="J1179">
        <v>10.8</v>
      </c>
      <c r="K1179">
        <v>9.8000000000000007</v>
      </c>
      <c r="L1179">
        <v>12.7</v>
      </c>
      <c r="M1179" t="s">
        <v>33</v>
      </c>
      <c r="N1179" t="s">
        <v>35</v>
      </c>
      <c r="O1179" t="s">
        <v>36</v>
      </c>
      <c r="P1179" t="str">
        <f t="shared" si="36"/>
        <v>Moderate</v>
      </c>
      <c r="Q1179" t="str">
        <f t="shared" si="37"/>
        <v>Moderate</v>
      </c>
    </row>
    <row r="1180" spans="1:17" x14ac:dyDescent="0.2">
      <c r="A1180" s="1">
        <v>44665</v>
      </c>
      <c r="B1180" t="s">
        <v>17</v>
      </c>
      <c r="C1180">
        <v>41.7</v>
      </c>
      <c r="D1180">
        <v>53.5</v>
      </c>
      <c r="E1180">
        <v>21.5</v>
      </c>
      <c r="F1180">
        <v>1017.5</v>
      </c>
      <c r="G1180">
        <v>6.3</v>
      </c>
      <c r="H1180" t="s">
        <v>28</v>
      </c>
      <c r="I1180">
        <v>52.5</v>
      </c>
      <c r="J1180">
        <v>3.1</v>
      </c>
      <c r="K1180">
        <v>10.1</v>
      </c>
      <c r="L1180">
        <v>16.899999999999999</v>
      </c>
      <c r="M1180" t="s">
        <v>33</v>
      </c>
      <c r="N1180" t="s">
        <v>34</v>
      </c>
      <c r="O1180" t="s">
        <v>38</v>
      </c>
      <c r="P1180" t="str">
        <f t="shared" si="36"/>
        <v>Moderate</v>
      </c>
      <c r="Q1180" t="str">
        <f t="shared" si="37"/>
        <v>Hot</v>
      </c>
    </row>
    <row r="1181" spans="1:17" x14ac:dyDescent="0.2">
      <c r="A1181" s="1">
        <v>44665</v>
      </c>
      <c r="B1181" t="s">
        <v>21</v>
      </c>
      <c r="C1181">
        <v>32.700000000000003</v>
      </c>
      <c r="D1181">
        <v>79.599999999999994</v>
      </c>
      <c r="E1181">
        <v>30.2</v>
      </c>
      <c r="F1181">
        <v>1010.8</v>
      </c>
      <c r="G1181">
        <v>9.3000000000000007</v>
      </c>
      <c r="H1181" t="s">
        <v>24</v>
      </c>
      <c r="I1181">
        <v>90.8</v>
      </c>
      <c r="J1181">
        <v>9.1999999999999993</v>
      </c>
      <c r="K1181">
        <v>5.5</v>
      </c>
      <c r="L1181">
        <v>17.7</v>
      </c>
      <c r="M1181" t="s">
        <v>32</v>
      </c>
      <c r="N1181" t="s">
        <v>34</v>
      </c>
      <c r="O1181" t="s">
        <v>39</v>
      </c>
      <c r="P1181" t="str">
        <f t="shared" si="36"/>
        <v>Moderate</v>
      </c>
      <c r="Q1181" t="str">
        <f t="shared" si="37"/>
        <v>Hot</v>
      </c>
    </row>
    <row r="1182" spans="1:17" x14ac:dyDescent="0.2">
      <c r="A1182" s="1">
        <v>44666</v>
      </c>
      <c r="B1182" t="s">
        <v>15</v>
      </c>
      <c r="C1182">
        <v>21.1</v>
      </c>
      <c r="D1182">
        <v>74.099999999999994</v>
      </c>
      <c r="E1182">
        <v>25.9</v>
      </c>
      <c r="F1182">
        <v>1007.6</v>
      </c>
      <c r="G1182">
        <v>10.9</v>
      </c>
      <c r="H1182" t="s">
        <v>28</v>
      </c>
      <c r="I1182">
        <v>76.400000000000006</v>
      </c>
      <c r="J1182">
        <v>8.6</v>
      </c>
      <c r="K1182">
        <v>11.1</v>
      </c>
      <c r="L1182">
        <v>17.899999999999999</v>
      </c>
      <c r="M1182" t="s">
        <v>32</v>
      </c>
      <c r="N1182" t="s">
        <v>34</v>
      </c>
      <c r="O1182" t="s">
        <v>37</v>
      </c>
      <c r="P1182" t="str">
        <f t="shared" si="36"/>
        <v>Moderate</v>
      </c>
      <c r="Q1182" t="str">
        <f t="shared" si="37"/>
        <v>Moderate</v>
      </c>
    </row>
    <row r="1183" spans="1:17" x14ac:dyDescent="0.2">
      <c r="A1183" s="1">
        <v>44668</v>
      </c>
      <c r="B1183" t="s">
        <v>20</v>
      </c>
      <c r="C1183">
        <v>22.2</v>
      </c>
      <c r="D1183">
        <v>58.7</v>
      </c>
      <c r="E1183">
        <v>26.2</v>
      </c>
      <c r="F1183">
        <v>1028.0999999999999</v>
      </c>
      <c r="G1183">
        <v>4.5999999999999996</v>
      </c>
      <c r="H1183" t="s">
        <v>25</v>
      </c>
      <c r="I1183">
        <v>62.4</v>
      </c>
      <c r="J1183">
        <v>11</v>
      </c>
      <c r="K1183">
        <v>11.7</v>
      </c>
      <c r="L1183">
        <v>19.7</v>
      </c>
      <c r="M1183" t="s">
        <v>33</v>
      </c>
      <c r="N1183" t="s">
        <v>34</v>
      </c>
      <c r="O1183" t="s">
        <v>36</v>
      </c>
      <c r="P1183" t="str">
        <f t="shared" si="36"/>
        <v>Moderate</v>
      </c>
      <c r="Q1183" t="str">
        <f t="shared" si="37"/>
        <v>Moderate</v>
      </c>
    </row>
    <row r="1184" spans="1:17" x14ac:dyDescent="0.2">
      <c r="A1184" s="1">
        <v>44669</v>
      </c>
      <c r="B1184" t="s">
        <v>15</v>
      </c>
      <c r="C1184">
        <v>14.7</v>
      </c>
      <c r="D1184">
        <v>83.7</v>
      </c>
      <c r="E1184">
        <v>12.3</v>
      </c>
      <c r="F1184">
        <v>1020.5</v>
      </c>
      <c r="G1184">
        <v>12.9</v>
      </c>
      <c r="H1184" t="s">
        <v>23</v>
      </c>
      <c r="I1184">
        <v>74.900000000000006</v>
      </c>
      <c r="J1184">
        <v>5.5</v>
      </c>
      <c r="K1184">
        <v>1.8</v>
      </c>
      <c r="L1184">
        <v>18.8</v>
      </c>
      <c r="M1184" t="s">
        <v>30</v>
      </c>
      <c r="N1184" t="s">
        <v>35</v>
      </c>
      <c r="O1184" t="s">
        <v>39</v>
      </c>
      <c r="P1184" t="str">
        <f t="shared" si="36"/>
        <v>Moderate</v>
      </c>
      <c r="Q1184" t="str">
        <f t="shared" si="37"/>
        <v>Cold</v>
      </c>
    </row>
    <row r="1185" spans="1:17" x14ac:dyDescent="0.2">
      <c r="A1185" s="1">
        <v>44670</v>
      </c>
      <c r="B1185" t="s">
        <v>15</v>
      </c>
      <c r="C1185">
        <v>28.9</v>
      </c>
      <c r="D1185">
        <v>50.2</v>
      </c>
      <c r="E1185">
        <v>24.6</v>
      </c>
      <c r="F1185">
        <v>1015.5</v>
      </c>
      <c r="G1185">
        <v>16.100000000000001</v>
      </c>
      <c r="H1185" t="s">
        <v>23</v>
      </c>
      <c r="I1185">
        <v>75.8</v>
      </c>
      <c r="J1185">
        <v>3.9</v>
      </c>
      <c r="K1185">
        <v>7.3</v>
      </c>
      <c r="L1185">
        <v>28.7</v>
      </c>
      <c r="M1185" t="s">
        <v>30</v>
      </c>
      <c r="N1185" t="s">
        <v>35</v>
      </c>
      <c r="O1185" t="s">
        <v>39</v>
      </c>
      <c r="P1185" t="str">
        <f t="shared" si="36"/>
        <v>Moderate</v>
      </c>
      <c r="Q1185" t="str">
        <f t="shared" si="37"/>
        <v>Moderate</v>
      </c>
    </row>
    <row r="1186" spans="1:17" x14ac:dyDescent="0.2">
      <c r="A1186" s="1">
        <v>44670</v>
      </c>
      <c r="B1186" t="s">
        <v>15</v>
      </c>
      <c r="C1186">
        <v>30.9</v>
      </c>
      <c r="D1186">
        <v>56.8</v>
      </c>
      <c r="E1186">
        <v>52.1</v>
      </c>
      <c r="F1186">
        <v>1005</v>
      </c>
      <c r="G1186">
        <v>10.9</v>
      </c>
      <c r="H1186" t="s">
        <v>23</v>
      </c>
      <c r="I1186">
        <v>52.8</v>
      </c>
      <c r="J1186">
        <v>12.2</v>
      </c>
      <c r="K1186">
        <v>2.5</v>
      </c>
      <c r="L1186">
        <v>25.1</v>
      </c>
      <c r="M1186" t="s">
        <v>33</v>
      </c>
      <c r="N1186" t="s">
        <v>34</v>
      </c>
      <c r="O1186" t="s">
        <v>38</v>
      </c>
      <c r="P1186" t="str">
        <f t="shared" si="36"/>
        <v>Heavy</v>
      </c>
      <c r="Q1186" t="str">
        <f t="shared" si="37"/>
        <v>Hot</v>
      </c>
    </row>
    <row r="1187" spans="1:17" x14ac:dyDescent="0.2">
      <c r="A1187" s="1">
        <v>44671</v>
      </c>
      <c r="B1187" t="s">
        <v>19</v>
      </c>
      <c r="C1187">
        <v>28</v>
      </c>
      <c r="D1187">
        <v>55.6</v>
      </c>
      <c r="E1187">
        <v>14.2</v>
      </c>
      <c r="F1187">
        <v>1018.6</v>
      </c>
      <c r="G1187">
        <v>10.3</v>
      </c>
      <c r="H1187" t="s">
        <v>26</v>
      </c>
      <c r="I1187">
        <v>63.2</v>
      </c>
      <c r="J1187">
        <v>7.6</v>
      </c>
      <c r="K1187">
        <v>9.8000000000000007</v>
      </c>
      <c r="L1187">
        <v>26.9</v>
      </c>
      <c r="M1187" t="s">
        <v>31</v>
      </c>
      <c r="N1187" t="s">
        <v>34</v>
      </c>
      <c r="O1187" t="s">
        <v>39</v>
      </c>
      <c r="P1187" t="str">
        <f t="shared" si="36"/>
        <v>Moderate</v>
      </c>
      <c r="Q1187" t="str">
        <f t="shared" si="37"/>
        <v>Moderate</v>
      </c>
    </row>
    <row r="1188" spans="1:17" x14ac:dyDescent="0.2">
      <c r="A1188" s="1">
        <v>44673</v>
      </c>
      <c r="B1188" t="s">
        <v>15</v>
      </c>
      <c r="C1188">
        <v>29.8</v>
      </c>
      <c r="D1188">
        <v>68.3</v>
      </c>
      <c r="E1188">
        <v>11.3</v>
      </c>
      <c r="F1188">
        <v>1022.7</v>
      </c>
      <c r="G1188">
        <v>13.8</v>
      </c>
      <c r="H1188" t="s">
        <v>22</v>
      </c>
      <c r="I1188">
        <v>89</v>
      </c>
      <c r="J1188">
        <v>7.1</v>
      </c>
      <c r="K1188">
        <v>5.9</v>
      </c>
      <c r="L1188">
        <v>11.9</v>
      </c>
      <c r="M1188" t="s">
        <v>33</v>
      </c>
      <c r="N1188" t="s">
        <v>34</v>
      </c>
      <c r="O1188" t="s">
        <v>37</v>
      </c>
      <c r="P1188" t="str">
        <f t="shared" si="36"/>
        <v>Moderate</v>
      </c>
      <c r="Q1188" t="str">
        <f t="shared" si="37"/>
        <v>Moderate</v>
      </c>
    </row>
    <row r="1189" spans="1:17" x14ac:dyDescent="0.2">
      <c r="A1189" s="1">
        <v>44675</v>
      </c>
      <c r="B1189" t="s">
        <v>15</v>
      </c>
      <c r="C1189">
        <v>28.1</v>
      </c>
      <c r="D1189">
        <v>72.2</v>
      </c>
      <c r="E1189">
        <v>16.899999999999999</v>
      </c>
      <c r="F1189">
        <v>1009.8</v>
      </c>
      <c r="G1189">
        <v>13.1</v>
      </c>
      <c r="H1189" t="s">
        <v>25</v>
      </c>
      <c r="I1189">
        <v>55.7</v>
      </c>
      <c r="J1189">
        <v>0.5</v>
      </c>
      <c r="K1189">
        <v>4.7</v>
      </c>
      <c r="L1189">
        <v>23.9</v>
      </c>
      <c r="M1189" t="s">
        <v>31</v>
      </c>
      <c r="N1189" t="s">
        <v>34</v>
      </c>
      <c r="O1189" t="s">
        <v>36</v>
      </c>
      <c r="P1189" t="str">
        <f t="shared" si="36"/>
        <v>Moderate</v>
      </c>
      <c r="Q1189" t="str">
        <f t="shared" si="37"/>
        <v>Moderate</v>
      </c>
    </row>
    <row r="1190" spans="1:17" x14ac:dyDescent="0.2">
      <c r="A1190" s="1">
        <v>44676</v>
      </c>
      <c r="B1190" t="s">
        <v>15</v>
      </c>
      <c r="C1190">
        <v>25</v>
      </c>
      <c r="D1190">
        <v>83.9</v>
      </c>
      <c r="E1190">
        <v>12.4</v>
      </c>
      <c r="F1190">
        <v>1004.1</v>
      </c>
      <c r="G1190">
        <v>13.7</v>
      </c>
      <c r="H1190" t="s">
        <v>25</v>
      </c>
      <c r="I1190">
        <v>68.8</v>
      </c>
      <c r="J1190">
        <v>4.8</v>
      </c>
      <c r="K1190">
        <v>4.8</v>
      </c>
      <c r="L1190">
        <v>17.600000000000001</v>
      </c>
      <c r="M1190" t="s">
        <v>33</v>
      </c>
      <c r="N1190" t="s">
        <v>34</v>
      </c>
      <c r="O1190" t="s">
        <v>39</v>
      </c>
      <c r="P1190" t="str">
        <f t="shared" si="36"/>
        <v>Moderate</v>
      </c>
      <c r="Q1190" t="str">
        <f t="shared" si="37"/>
        <v>Moderate</v>
      </c>
    </row>
    <row r="1191" spans="1:17" x14ac:dyDescent="0.2">
      <c r="A1191" s="1">
        <v>44676</v>
      </c>
      <c r="B1191" t="s">
        <v>18</v>
      </c>
      <c r="C1191">
        <v>33</v>
      </c>
      <c r="D1191">
        <v>76.2</v>
      </c>
      <c r="E1191">
        <v>9.9</v>
      </c>
      <c r="F1191">
        <v>1004.7</v>
      </c>
      <c r="G1191">
        <v>11.3</v>
      </c>
      <c r="H1191" t="s">
        <v>24</v>
      </c>
      <c r="I1191">
        <v>40.5</v>
      </c>
      <c r="J1191">
        <v>5.6</v>
      </c>
      <c r="K1191">
        <v>9.8000000000000007</v>
      </c>
      <c r="L1191">
        <v>24.4</v>
      </c>
      <c r="M1191" t="s">
        <v>32</v>
      </c>
      <c r="N1191" t="s">
        <v>34</v>
      </c>
      <c r="O1191" t="s">
        <v>39</v>
      </c>
      <c r="P1191" t="str">
        <f t="shared" si="36"/>
        <v>Low</v>
      </c>
      <c r="Q1191" t="str">
        <f t="shared" si="37"/>
        <v>Hot</v>
      </c>
    </row>
    <row r="1192" spans="1:17" x14ac:dyDescent="0.2">
      <c r="A1192" s="1">
        <v>44676</v>
      </c>
      <c r="B1192" t="s">
        <v>21</v>
      </c>
      <c r="C1192">
        <v>28.7</v>
      </c>
      <c r="D1192">
        <v>67</v>
      </c>
      <c r="E1192">
        <v>5.5</v>
      </c>
      <c r="F1192">
        <v>1014.6</v>
      </c>
      <c r="G1192">
        <v>21.6</v>
      </c>
      <c r="H1192" t="s">
        <v>22</v>
      </c>
      <c r="I1192">
        <v>70.900000000000006</v>
      </c>
      <c r="J1192">
        <v>7.2</v>
      </c>
      <c r="K1192">
        <v>9.6999999999999993</v>
      </c>
      <c r="L1192">
        <v>7.3</v>
      </c>
      <c r="M1192" t="s">
        <v>31</v>
      </c>
      <c r="N1192" t="s">
        <v>34</v>
      </c>
      <c r="O1192" t="s">
        <v>40</v>
      </c>
      <c r="P1192" t="str">
        <f t="shared" si="36"/>
        <v>Low</v>
      </c>
      <c r="Q1192" t="str">
        <f t="shared" si="37"/>
        <v>Moderate</v>
      </c>
    </row>
    <row r="1193" spans="1:17" x14ac:dyDescent="0.2">
      <c r="A1193" s="1">
        <v>44676</v>
      </c>
      <c r="B1193" t="s">
        <v>15</v>
      </c>
      <c r="C1193">
        <v>27.9</v>
      </c>
      <c r="D1193">
        <v>66.099999999999994</v>
      </c>
      <c r="E1193">
        <v>12.6</v>
      </c>
      <c r="F1193">
        <v>1000.8</v>
      </c>
      <c r="G1193">
        <v>16.600000000000001</v>
      </c>
      <c r="H1193" t="s">
        <v>29</v>
      </c>
      <c r="I1193">
        <v>59.5</v>
      </c>
      <c r="J1193">
        <v>9.4</v>
      </c>
      <c r="K1193">
        <v>12</v>
      </c>
      <c r="L1193">
        <v>20.5</v>
      </c>
      <c r="M1193" t="s">
        <v>33</v>
      </c>
      <c r="N1193" t="s">
        <v>35</v>
      </c>
      <c r="O1193" t="s">
        <v>39</v>
      </c>
      <c r="P1193" t="str">
        <f t="shared" si="36"/>
        <v>Moderate</v>
      </c>
      <c r="Q1193" t="str">
        <f t="shared" si="37"/>
        <v>Moderate</v>
      </c>
    </row>
    <row r="1194" spans="1:17" x14ac:dyDescent="0.2">
      <c r="A1194" s="1">
        <v>44677</v>
      </c>
      <c r="B1194" t="s">
        <v>21</v>
      </c>
      <c r="C1194">
        <v>21.7</v>
      </c>
      <c r="D1194">
        <v>64.2</v>
      </c>
      <c r="E1194">
        <v>39</v>
      </c>
      <c r="F1194">
        <v>1001.8</v>
      </c>
      <c r="G1194">
        <v>17.5</v>
      </c>
      <c r="H1194" t="s">
        <v>28</v>
      </c>
      <c r="I1194">
        <v>55</v>
      </c>
      <c r="J1194">
        <v>9.5</v>
      </c>
      <c r="K1194">
        <v>8</v>
      </c>
      <c r="L1194">
        <v>18.8</v>
      </c>
      <c r="M1194" t="s">
        <v>33</v>
      </c>
      <c r="N1194" t="s">
        <v>35</v>
      </c>
      <c r="O1194" t="s">
        <v>40</v>
      </c>
      <c r="P1194" t="str">
        <f t="shared" si="36"/>
        <v>Moderate</v>
      </c>
      <c r="Q1194" t="str">
        <f t="shared" si="37"/>
        <v>Moderate</v>
      </c>
    </row>
    <row r="1195" spans="1:17" x14ac:dyDescent="0.2">
      <c r="A1195" s="1">
        <v>44678</v>
      </c>
      <c r="B1195" t="s">
        <v>20</v>
      </c>
      <c r="C1195">
        <v>23.3</v>
      </c>
      <c r="D1195">
        <v>35.299999999999997</v>
      </c>
      <c r="E1195">
        <v>4.5</v>
      </c>
      <c r="F1195">
        <v>1025.5</v>
      </c>
      <c r="G1195">
        <v>6.8</v>
      </c>
      <c r="H1195" t="s">
        <v>28</v>
      </c>
      <c r="I1195">
        <v>12.8</v>
      </c>
      <c r="J1195">
        <v>5.6</v>
      </c>
      <c r="K1195">
        <v>2.8</v>
      </c>
      <c r="L1195">
        <v>16.899999999999999</v>
      </c>
      <c r="M1195" t="s">
        <v>30</v>
      </c>
      <c r="N1195" t="s">
        <v>35</v>
      </c>
      <c r="O1195" t="s">
        <v>40</v>
      </c>
      <c r="P1195" t="str">
        <f t="shared" si="36"/>
        <v>Low</v>
      </c>
      <c r="Q1195" t="str">
        <f t="shared" si="37"/>
        <v>Moderate</v>
      </c>
    </row>
    <row r="1196" spans="1:17" x14ac:dyDescent="0.2">
      <c r="A1196" s="1">
        <v>44678</v>
      </c>
      <c r="B1196" t="s">
        <v>20</v>
      </c>
      <c r="C1196">
        <v>28.8</v>
      </c>
      <c r="D1196">
        <v>71.400000000000006</v>
      </c>
      <c r="E1196">
        <v>12.3</v>
      </c>
      <c r="F1196">
        <v>1009.7</v>
      </c>
      <c r="G1196">
        <v>19.3</v>
      </c>
      <c r="H1196" t="s">
        <v>27</v>
      </c>
      <c r="I1196">
        <v>77.7</v>
      </c>
      <c r="J1196">
        <v>12.1</v>
      </c>
      <c r="K1196">
        <v>1.6</v>
      </c>
      <c r="L1196">
        <v>24.7</v>
      </c>
      <c r="M1196" t="s">
        <v>31</v>
      </c>
      <c r="N1196" t="s">
        <v>35</v>
      </c>
      <c r="O1196" t="s">
        <v>40</v>
      </c>
      <c r="P1196" t="str">
        <f t="shared" si="36"/>
        <v>Moderate</v>
      </c>
      <c r="Q1196" t="str">
        <f t="shared" si="37"/>
        <v>Moderate</v>
      </c>
    </row>
    <row r="1197" spans="1:17" x14ac:dyDescent="0.2">
      <c r="A1197" s="1">
        <v>44679</v>
      </c>
      <c r="B1197" t="s">
        <v>18</v>
      </c>
      <c r="D1197">
        <v>76</v>
      </c>
      <c r="E1197">
        <v>16</v>
      </c>
      <c r="F1197">
        <v>1010.8</v>
      </c>
      <c r="G1197">
        <v>3.1</v>
      </c>
      <c r="H1197" t="s">
        <v>22</v>
      </c>
      <c r="I1197">
        <v>93.5</v>
      </c>
      <c r="J1197">
        <v>6</v>
      </c>
      <c r="K1197">
        <v>8</v>
      </c>
      <c r="L1197">
        <v>24.2</v>
      </c>
      <c r="M1197" t="s">
        <v>31</v>
      </c>
      <c r="N1197" t="s">
        <v>34</v>
      </c>
      <c r="O1197" t="s">
        <v>38</v>
      </c>
      <c r="P1197" t="str">
        <f t="shared" si="36"/>
        <v>Moderate</v>
      </c>
      <c r="Q1197" t="str">
        <f t="shared" si="37"/>
        <v>Cold</v>
      </c>
    </row>
    <row r="1198" spans="1:17" x14ac:dyDescent="0.2">
      <c r="A1198" s="1">
        <v>44680</v>
      </c>
      <c r="B1198" t="s">
        <v>21</v>
      </c>
      <c r="C1198">
        <v>21</v>
      </c>
      <c r="D1198">
        <v>65.099999999999994</v>
      </c>
      <c r="E1198">
        <v>19.8</v>
      </c>
      <c r="F1198">
        <v>1019.9</v>
      </c>
      <c r="G1198">
        <v>16.2</v>
      </c>
      <c r="H1198" t="s">
        <v>23</v>
      </c>
      <c r="I1198">
        <v>74.8</v>
      </c>
      <c r="J1198">
        <v>8.8000000000000007</v>
      </c>
      <c r="K1198">
        <v>9.3000000000000007</v>
      </c>
      <c r="L1198">
        <v>18.3</v>
      </c>
      <c r="M1198" t="s">
        <v>32</v>
      </c>
      <c r="N1198" t="s">
        <v>35</v>
      </c>
      <c r="O1198" t="s">
        <v>39</v>
      </c>
      <c r="P1198" t="str">
        <f t="shared" si="36"/>
        <v>Moderate</v>
      </c>
      <c r="Q1198" t="str">
        <f t="shared" si="37"/>
        <v>Moderate</v>
      </c>
    </row>
    <row r="1199" spans="1:17" x14ac:dyDescent="0.2">
      <c r="A1199" s="1">
        <v>44681</v>
      </c>
      <c r="B1199" t="s">
        <v>21</v>
      </c>
      <c r="C1199">
        <v>22.6</v>
      </c>
      <c r="D1199">
        <v>67</v>
      </c>
      <c r="E1199">
        <v>25.4</v>
      </c>
      <c r="F1199">
        <v>1010.7</v>
      </c>
      <c r="G1199">
        <v>19.399999999999999</v>
      </c>
      <c r="H1199" t="s">
        <v>23</v>
      </c>
      <c r="I1199">
        <v>54.9</v>
      </c>
      <c r="J1199">
        <v>6.6</v>
      </c>
      <c r="K1199">
        <v>11.5</v>
      </c>
      <c r="L1199">
        <v>21</v>
      </c>
      <c r="M1199" t="s">
        <v>31</v>
      </c>
      <c r="N1199" t="s">
        <v>34</v>
      </c>
      <c r="O1199" t="s">
        <v>36</v>
      </c>
      <c r="P1199" t="str">
        <f t="shared" si="36"/>
        <v>Moderate</v>
      </c>
      <c r="Q1199" t="str">
        <f t="shared" si="37"/>
        <v>Moderate</v>
      </c>
    </row>
    <row r="1200" spans="1:17" x14ac:dyDescent="0.2">
      <c r="A1200" s="1">
        <v>44682</v>
      </c>
      <c r="B1200" t="s">
        <v>18</v>
      </c>
      <c r="C1200">
        <v>20.7</v>
      </c>
      <c r="D1200">
        <v>44.6</v>
      </c>
      <c r="E1200">
        <v>44.7</v>
      </c>
      <c r="F1200">
        <v>1010</v>
      </c>
      <c r="G1200">
        <v>6.8</v>
      </c>
      <c r="H1200" t="s">
        <v>29</v>
      </c>
      <c r="I1200">
        <v>42.8</v>
      </c>
      <c r="J1200">
        <v>8.4</v>
      </c>
      <c r="K1200">
        <v>4.5999999999999996</v>
      </c>
      <c r="L1200">
        <v>20.7</v>
      </c>
      <c r="M1200" t="s">
        <v>30</v>
      </c>
      <c r="N1200" t="s">
        <v>35</v>
      </c>
      <c r="O1200" t="s">
        <v>39</v>
      </c>
      <c r="P1200" t="str">
        <f t="shared" si="36"/>
        <v>Moderate</v>
      </c>
      <c r="Q1200" t="str">
        <f t="shared" si="37"/>
        <v>Moderate</v>
      </c>
    </row>
    <row r="1201" spans="1:17" x14ac:dyDescent="0.2">
      <c r="A1201" s="1">
        <v>44684</v>
      </c>
      <c r="B1201" t="s">
        <v>19</v>
      </c>
      <c r="C1201">
        <v>27.7</v>
      </c>
      <c r="D1201">
        <v>69.5</v>
      </c>
      <c r="E1201">
        <v>28.9</v>
      </c>
      <c r="F1201">
        <v>1012.5</v>
      </c>
      <c r="G1201">
        <v>5.5</v>
      </c>
      <c r="H1201" t="s">
        <v>26</v>
      </c>
      <c r="I1201">
        <v>61.5</v>
      </c>
      <c r="J1201">
        <v>13.7</v>
      </c>
      <c r="K1201">
        <v>3</v>
      </c>
      <c r="L1201">
        <v>15.9</v>
      </c>
      <c r="M1201" t="s">
        <v>30</v>
      </c>
      <c r="N1201" t="s">
        <v>34</v>
      </c>
      <c r="O1201" t="s">
        <v>36</v>
      </c>
      <c r="P1201" t="str">
        <f t="shared" si="36"/>
        <v>Moderate</v>
      </c>
      <c r="Q1201" t="str">
        <f t="shared" si="37"/>
        <v>Moderate</v>
      </c>
    </row>
    <row r="1202" spans="1:17" x14ac:dyDescent="0.2">
      <c r="A1202" s="1">
        <v>44685</v>
      </c>
      <c r="B1202" t="s">
        <v>16</v>
      </c>
      <c r="C1202">
        <v>31</v>
      </c>
      <c r="D1202">
        <v>60.7</v>
      </c>
      <c r="E1202">
        <v>11.2</v>
      </c>
      <c r="F1202">
        <v>1025.2</v>
      </c>
      <c r="G1202">
        <v>11</v>
      </c>
      <c r="H1202" t="s">
        <v>25</v>
      </c>
      <c r="I1202">
        <v>48.7</v>
      </c>
      <c r="J1202">
        <v>12.5</v>
      </c>
      <c r="K1202">
        <v>6.7</v>
      </c>
      <c r="L1202">
        <v>20</v>
      </c>
      <c r="M1202" t="s">
        <v>31</v>
      </c>
      <c r="N1202" t="s">
        <v>34</v>
      </c>
      <c r="O1202" t="s">
        <v>39</v>
      </c>
      <c r="P1202" t="str">
        <f t="shared" si="36"/>
        <v>Moderate</v>
      </c>
      <c r="Q1202" t="str">
        <f t="shared" si="37"/>
        <v>Hot</v>
      </c>
    </row>
    <row r="1203" spans="1:17" x14ac:dyDescent="0.2">
      <c r="A1203" s="1">
        <v>44686</v>
      </c>
      <c r="B1203" t="s">
        <v>20</v>
      </c>
      <c r="C1203">
        <v>22.4</v>
      </c>
      <c r="D1203">
        <v>60.7</v>
      </c>
      <c r="E1203">
        <v>11</v>
      </c>
      <c r="F1203">
        <v>1004.8</v>
      </c>
      <c r="G1203">
        <v>30.1</v>
      </c>
      <c r="H1203" t="s">
        <v>28</v>
      </c>
      <c r="I1203">
        <v>78.3</v>
      </c>
      <c r="J1203">
        <v>12.4</v>
      </c>
      <c r="K1203">
        <v>10.6</v>
      </c>
      <c r="L1203">
        <v>26.8</v>
      </c>
      <c r="M1203" t="s">
        <v>30</v>
      </c>
      <c r="N1203" t="s">
        <v>34</v>
      </c>
      <c r="O1203" t="s">
        <v>39</v>
      </c>
      <c r="P1203" t="str">
        <f t="shared" si="36"/>
        <v>Moderate</v>
      </c>
      <c r="Q1203" t="str">
        <f t="shared" si="37"/>
        <v>Moderate</v>
      </c>
    </row>
    <row r="1204" spans="1:17" x14ac:dyDescent="0.2">
      <c r="A1204" s="1">
        <v>44688</v>
      </c>
      <c r="B1204" t="s">
        <v>18</v>
      </c>
      <c r="C1204">
        <v>21.1</v>
      </c>
      <c r="D1204">
        <v>59.5</v>
      </c>
      <c r="E1204">
        <v>15.5</v>
      </c>
      <c r="F1204">
        <v>1009.6</v>
      </c>
      <c r="G1204">
        <v>20.7</v>
      </c>
      <c r="H1204" t="s">
        <v>29</v>
      </c>
      <c r="I1204">
        <v>53.1</v>
      </c>
      <c r="J1204">
        <v>2.9</v>
      </c>
      <c r="K1204">
        <v>6.4</v>
      </c>
      <c r="L1204">
        <v>13.2</v>
      </c>
      <c r="M1204" t="s">
        <v>30</v>
      </c>
      <c r="N1204" t="s">
        <v>34</v>
      </c>
      <c r="O1204" t="s">
        <v>36</v>
      </c>
      <c r="P1204" t="str">
        <f t="shared" si="36"/>
        <v>Moderate</v>
      </c>
      <c r="Q1204" t="str">
        <f t="shared" si="37"/>
        <v>Moderate</v>
      </c>
    </row>
    <row r="1205" spans="1:17" x14ac:dyDescent="0.2">
      <c r="A1205" s="1">
        <v>44688</v>
      </c>
      <c r="B1205" t="s">
        <v>19</v>
      </c>
      <c r="C1205">
        <v>20.9</v>
      </c>
      <c r="D1205">
        <v>75.8</v>
      </c>
      <c r="E1205">
        <v>37.4</v>
      </c>
      <c r="F1205">
        <v>1011.2</v>
      </c>
      <c r="G1205">
        <v>21.3</v>
      </c>
      <c r="H1205" t="s">
        <v>22</v>
      </c>
      <c r="I1205">
        <v>86.6</v>
      </c>
      <c r="J1205">
        <v>7.5</v>
      </c>
      <c r="K1205">
        <v>7.9</v>
      </c>
      <c r="L1205">
        <v>10.199999999999999</v>
      </c>
      <c r="M1205" t="s">
        <v>32</v>
      </c>
      <c r="N1205" t="s">
        <v>35</v>
      </c>
      <c r="O1205" t="s">
        <v>36</v>
      </c>
      <c r="P1205" t="str">
        <f t="shared" si="36"/>
        <v>Moderate</v>
      </c>
      <c r="Q1205" t="str">
        <f t="shared" si="37"/>
        <v>Moderate</v>
      </c>
    </row>
    <row r="1206" spans="1:17" x14ac:dyDescent="0.2">
      <c r="A1206" s="1">
        <v>44688</v>
      </c>
      <c r="B1206" t="s">
        <v>21</v>
      </c>
      <c r="C1206">
        <v>27.5</v>
      </c>
      <c r="D1206">
        <v>72.7</v>
      </c>
      <c r="E1206">
        <v>7.5</v>
      </c>
      <c r="F1206">
        <v>1002.1</v>
      </c>
      <c r="G1206">
        <v>0</v>
      </c>
      <c r="H1206" t="s">
        <v>26</v>
      </c>
      <c r="I1206">
        <v>56.5</v>
      </c>
      <c r="J1206">
        <v>10</v>
      </c>
      <c r="K1206">
        <v>9.4</v>
      </c>
      <c r="L1206">
        <v>23.8</v>
      </c>
      <c r="M1206" t="s">
        <v>32</v>
      </c>
      <c r="N1206" t="s">
        <v>34</v>
      </c>
      <c r="O1206" t="s">
        <v>36</v>
      </c>
      <c r="P1206" t="str">
        <f t="shared" si="36"/>
        <v>Low</v>
      </c>
      <c r="Q1206" t="str">
        <f t="shared" si="37"/>
        <v>Moderate</v>
      </c>
    </row>
    <row r="1207" spans="1:17" x14ac:dyDescent="0.2">
      <c r="A1207" s="1">
        <v>44689</v>
      </c>
      <c r="B1207" t="s">
        <v>20</v>
      </c>
      <c r="C1207">
        <v>25.7</v>
      </c>
      <c r="D1207">
        <v>43.7</v>
      </c>
      <c r="E1207">
        <v>10</v>
      </c>
      <c r="F1207">
        <v>1005.9</v>
      </c>
      <c r="G1207">
        <v>20.8</v>
      </c>
      <c r="H1207" t="s">
        <v>27</v>
      </c>
      <c r="I1207">
        <v>47.3</v>
      </c>
      <c r="J1207">
        <v>8.1999999999999993</v>
      </c>
      <c r="K1207">
        <v>5.5</v>
      </c>
      <c r="L1207">
        <v>21.4</v>
      </c>
      <c r="M1207" t="s">
        <v>33</v>
      </c>
      <c r="N1207" t="s">
        <v>35</v>
      </c>
      <c r="O1207" t="s">
        <v>39</v>
      </c>
      <c r="P1207" t="str">
        <f t="shared" si="36"/>
        <v>Low</v>
      </c>
      <c r="Q1207" t="str">
        <f t="shared" si="37"/>
        <v>Moderate</v>
      </c>
    </row>
    <row r="1208" spans="1:17" x14ac:dyDescent="0.2">
      <c r="A1208" s="1">
        <v>44689</v>
      </c>
      <c r="B1208" t="s">
        <v>19</v>
      </c>
      <c r="C1208">
        <v>24.3</v>
      </c>
      <c r="D1208">
        <v>89</v>
      </c>
      <c r="E1208">
        <v>45.6</v>
      </c>
      <c r="F1208">
        <v>1005.3</v>
      </c>
      <c r="G1208">
        <v>14.6</v>
      </c>
      <c r="H1208" t="s">
        <v>29</v>
      </c>
      <c r="I1208">
        <v>98.4</v>
      </c>
      <c r="J1208">
        <v>3.6</v>
      </c>
      <c r="K1208">
        <v>8.8000000000000007</v>
      </c>
      <c r="L1208">
        <v>16</v>
      </c>
      <c r="M1208" t="s">
        <v>32</v>
      </c>
      <c r="N1208" t="s">
        <v>34</v>
      </c>
      <c r="O1208" t="s">
        <v>37</v>
      </c>
      <c r="P1208" t="str">
        <f t="shared" si="36"/>
        <v>Moderate</v>
      </c>
      <c r="Q1208" t="str">
        <f t="shared" si="37"/>
        <v>Moderate</v>
      </c>
    </row>
    <row r="1209" spans="1:17" x14ac:dyDescent="0.2">
      <c r="A1209" s="1">
        <v>44690</v>
      </c>
      <c r="B1209" t="s">
        <v>16</v>
      </c>
      <c r="C1209">
        <v>27.3</v>
      </c>
      <c r="D1209">
        <v>54.1</v>
      </c>
      <c r="E1209">
        <v>6.6</v>
      </c>
      <c r="F1209">
        <v>1004.3</v>
      </c>
      <c r="G1209">
        <v>17.2</v>
      </c>
      <c r="H1209" t="s">
        <v>27</v>
      </c>
      <c r="I1209">
        <v>53.1</v>
      </c>
      <c r="J1209">
        <v>5.9</v>
      </c>
      <c r="K1209">
        <v>8.1999999999999993</v>
      </c>
      <c r="L1209">
        <v>23.3</v>
      </c>
      <c r="M1209" t="s">
        <v>32</v>
      </c>
      <c r="N1209" t="s">
        <v>34</v>
      </c>
      <c r="O1209" t="s">
        <v>36</v>
      </c>
      <c r="P1209" t="str">
        <f t="shared" si="36"/>
        <v>Low</v>
      </c>
      <c r="Q1209" t="str">
        <f t="shared" si="37"/>
        <v>Moderate</v>
      </c>
    </row>
    <row r="1210" spans="1:17" x14ac:dyDescent="0.2">
      <c r="A1210" s="1">
        <v>44691</v>
      </c>
      <c r="B1210" t="s">
        <v>19</v>
      </c>
      <c r="C1210">
        <v>28.2</v>
      </c>
      <c r="D1210">
        <v>87.1</v>
      </c>
      <c r="E1210">
        <v>42.3</v>
      </c>
      <c r="F1210">
        <v>1015.1</v>
      </c>
      <c r="G1210">
        <v>7</v>
      </c>
      <c r="H1210" t="s">
        <v>29</v>
      </c>
      <c r="I1210">
        <v>32.4</v>
      </c>
      <c r="J1210">
        <v>3.7</v>
      </c>
      <c r="K1210">
        <v>6</v>
      </c>
      <c r="L1210">
        <v>21.2</v>
      </c>
      <c r="M1210" t="s">
        <v>32</v>
      </c>
      <c r="N1210" t="s">
        <v>35</v>
      </c>
      <c r="O1210" t="s">
        <v>40</v>
      </c>
      <c r="P1210" t="str">
        <f t="shared" si="36"/>
        <v>Moderate</v>
      </c>
      <c r="Q1210" t="str">
        <f t="shared" si="37"/>
        <v>Moderate</v>
      </c>
    </row>
    <row r="1211" spans="1:17" x14ac:dyDescent="0.2">
      <c r="A1211" s="1">
        <v>44692</v>
      </c>
      <c r="B1211" t="s">
        <v>16</v>
      </c>
      <c r="C1211">
        <v>33.9</v>
      </c>
      <c r="D1211">
        <v>76.099999999999994</v>
      </c>
      <c r="E1211">
        <v>67.400000000000006</v>
      </c>
      <c r="F1211">
        <v>1006.9</v>
      </c>
      <c r="G1211">
        <v>7.3</v>
      </c>
      <c r="H1211" t="s">
        <v>26</v>
      </c>
      <c r="I1211">
        <v>75</v>
      </c>
      <c r="J1211">
        <v>6.9</v>
      </c>
      <c r="K1211">
        <v>9.9</v>
      </c>
      <c r="L1211">
        <v>28</v>
      </c>
      <c r="M1211" t="s">
        <v>30</v>
      </c>
      <c r="N1211" t="s">
        <v>34</v>
      </c>
      <c r="O1211" t="s">
        <v>38</v>
      </c>
      <c r="P1211" t="str">
        <f t="shared" si="36"/>
        <v>Heavy</v>
      </c>
      <c r="Q1211" t="str">
        <f t="shared" si="37"/>
        <v>Hot</v>
      </c>
    </row>
    <row r="1212" spans="1:17" x14ac:dyDescent="0.2">
      <c r="A1212" s="1">
        <v>44692</v>
      </c>
      <c r="B1212" t="s">
        <v>18</v>
      </c>
      <c r="C1212">
        <v>33.5</v>
      </c>
      <c r="D1212">
        <v>95.9</v>
      </c>
      <c r="E1212">
        <v>1.7</v>
      </c>
      <c r="F1212">
        <v>1014.4</v>
      </c>
      <c r="G1212">
        <v>18</v>
      </c>
      <c r="H1212" t="s">
        <v>28</v>
      </c>
      <c r="I1212">
        <v>32.5</v>
      </c>
      <c r="J1212">
        <v>6.1</v>
      </c>
      <c r="K1212">
        <v>7.7</v>
      </c>
      <c r="L1212">
        <v>18.7</v>
      </c>
      <c r="M1212" t="s">
        <v>32</v>
      </c>
      <c r="N1212" t="s">
        <v>34</v>
      </c>
      <c r="O1212" t="s">
        <v>38</v>
      </c>
      <c r="P1212" t="str">
        <f t="shared" si="36"/>
        <v>Low</v>
      </c>
      <c r="Q1212" t="str">
        <f t="shared" si="37"/>
        <v>Hot</v>
      </c>
    </row>
    <row r="1213" spans="1:17" x14ac:dyDescent="0.2">
      <c r="A1213" s="1">
        <v>44694</v>
      </c>
      <c r="B1213" t="s">
        <v>20</v>
      </c>
      <c r="C1213">
        <v>34</v>
      </c>
      <c r="D1213">
        <v>57.5</v>
      </c>
      <c r="E1213">
        <v>22.7</v>
      </c>
      <c r="F1213">
        <v>1017.6</v>
      </c>
      <c r="G1213">
        <v>8.6</v>
      </c>
      <c r="H1213" t="s">
        <v>29</v>
      </c>
      <c r="I1213">
        <v>35.9</v>
      </c>
      <c r="J1213">
        <v>10.4</v>
      </c>
      <c r="K1213">
        <v>12</v>
      </c>
      <c r="L1213">
        <v>22.4</v>
      </c>
      <c r="M1213" t="s">
        <v>31</v>
      </c>
      <c r="N1213" t="s">
        <v>34</v>
      </c>
      <c r="O1213" t="s">
        <v>39</v>
      </c>
      <c r="P1213" t="str">
        <f t="shared" si="36"/>
        <v>Moderate</v>
      </c>
      <c r="Q1213" t="str">
        <f t="shared" si="37"/>
        <v>Hot</v>
      </c>
    </row>
    <row r="1214" spans="1:17" x14ac:dyDescent="0.2">
      <c r="A1214" s="1">
        <v>44694</v>
      </c>
      <c r="B1214" t="s">
        <v>19</v>
      </c>
      <c r="C1214">
        <v>27.2</v>
      </c>
      <c r="D1214">
        <v>55.4</v>
      </c>
      <c r="E1214">
        <v>3.9</v>
      </c>
      <c r="F1214">
        <v>1008.5</v>
      </c>
      <c r="G1214">
        <v>16.100000000000001</v>
      </c>
      <c r="H1214" t="s">
        <v>22</v>
      </c>
      <c r="I1214">
        <v>83</v>
      </c>
      <c r="J1214">
        <v>11.3</v>
      </c>
      <c r="K1214">
        <v>3.3</v>
      </c>
      <c r="L1214">
        <v>18.600000000000001</v>
      </c>
      <c r="M1214" t="s">
        <v>33</v>
      </c>
      <c r="N1214" t="s">
        <v>34</v>
      </c>
      <c r="O1214" t="s">
        <v>36</v>
      </c>
      <c r="P1214" t="str">
        <f t="shared" si="36"/>
        <v>Low</v>
      </c>
      <c r="Q1214" t="str">
        <f t="shared" si="37"/>
        <v>Moderate</v>
      </c>
    </row>
    <row r="1215" spans="1:17" x14ac:dyDescent="0.2">
      <c r="A1215" s="1">
        <v>44695</v>
      </c>
      <c r="B1215" t="s">
        <v>15</v>
      </c>
      <c r="C1215">
        <v>24.2</v>
      </c>
      <c r="D1215">
        <v>85.8</v>
      </c>
      <c r="E1215">
        <v>30</v>
      </c>
      <c r="F1215">
        <v>998.1</v>
      </c>
      <c r="G1215">
        <v>21.4</v>
      </c>
      <c r="H1215" t="s">
        <v>29</v>
      </c>
      <c r="I1215">
        <v>4.5999999999999996</v>
      </c>
      <c r="J1215">
        <v>5.5</v>
      </c>
      <c r="K1215">
        <v>6.9</v>
      </c>
      <c r="L1215">
        <v>15.3</v>
      </c>
      <c r="M1215" t="s">
        <v>32</v>
      </c>
      <c r="N1215" t="s">
        <v>35</v>
      </c>
      <c r="O1215" t="s">
        <v>40</v>
      </c>
      <c r="P1215" t="str">
        <f t="shared" si="36"/>
        <v>Moderate</v>
      </c>
      <c r="Q1215" t="str">
        <f t="shared" si="37"/>
        <v>Moderate</v>
      </c>
    </row>
    <row r="1216" spans="1:17" x14ac:dyDescent="0.2">
      <c r="A1216" s="1">
        <v>44695</v>
      </c>
      <c r="B1216" t="s">
        <v>19</v>
      </c>
      <c r="C1216">
        <v>31</v>
      </c>
      <c r="D1216">
        <v>56</v>
      </c>
      <c r="E1216">
        <v>82.1</v>
      </c>
      <c r="F1216">
        <v>999.6</v>
      </c>
      <c r="G1216">
        <v>21.1</v>
      </c>
      <c r="H1216" t="s">
        <v>23</v>
      </c>
      <c r="I1216">
        <v>88.3</v>
      </c>
      <c r="J1216">
        <v>8.1</v>
      </c>
      <c r="K1216">
        <v>8.8000000000000007</v>
      </c>
      <c r="L1216">
        <v>21.4</v>
      </c>
      <c r="M1216" t="s">
        <v>31</v>
      </c>
      <c r="N1216" t="s">
        <v>34</v>
      </c>
      <c r="O1216" t="s">
        <v>36</v>
      </c>
      <c r="P1216" t="str">
        <f t="shared" si="36"/>
        <v>Heavy</v>
      </c>
      <c r="Q1216" t="str">
        <f t="shared" si="37"/>
        <v>Hot</v>
      </c>
    </row>
    <row r="1217" spans="1:17" x14ac:dyDescent="0.2">
      <c r="A1217" s="1">
        <v>44695</v>
      </c>
      <c r="B1217" t="s">
        <v>21</v>
      </c>
      <c r="C1217">
        <v>22.3</v>
      </c>
      <c r="D1217">
        <v>65</v>
      </c>
      <c r="E1217">
        <v>13.3</v>
      </c>
      <c r="F1217">
        <v>1023.5</v>
      </c>
      <c r="G1217">
        <v>15</v>
      </c>
      <c r="H1217" t="s">
        <v>28</v>
      </c>
      <c r="I1217">
        <v>59.8</v>
      </c>
      <c r="J1217">
        <v>5.3</v>
      </c>
      <c r="K1217">
        <v>3.1</v>
      </c>
      <c r="L1217">
        <v>10.9</v>
      </c>
      <c r="M1217" t="s">
        <v>31</v>
      </c>
      <c r="N1217" t="s">
        <v>34</v>
      </c>
      <c r="O1217" t="s">
        <v>40</v>
      </c>
      <c r="P1217" t="str">
        <f t="shared" si="36"/>
        <v>Moderate</v>
      </c>
      <c r="Q1217" t="str">
        <f t="shared" si="37"/>
        <v>Moderate</v>
      </c>
    </row>
    <row r="1218" spans="1:17" x14ac:dyDescent="0.2">
      <c r="A1218" s="1">
        <v>44696</v>
      </c>
      <c r="B1218" t="s">
        <v>15</v>
      </c>
      <c r="C1218">
        <v>39.200000000000003</v>
      </c>
      <c r="D1218">
        <v>62.6</v>
      </c>
      <c r="E1218">
        <v>18.399999999999999</v>
      </c>
      <c r="F1218">
        <v>996.8</v>
      </c>
      <c r="G1218">
        <v>10.6</v>
      </c>
      <c r="H1218" t="s">
        <v>28</v>
      </c>
      <c r="I1218">
        <v>76.099999999999994</v>
      </c>
      <c r="J1218">
        <v>9.5</v>
      </c>
      <c r="K1218">
        <v>3</v>
      </c>
      <c r="L1218">
        <v>23.3</v>
      </c>
      <c r="M1218" t="s">
        <v>33</v>
      </c>
      <c r="N1218" t="s">
        <v>34</v>
      </c>
      <c r="O1218" t="s">
        <v>40</v>
      </c>
      <c r="P1218" t="str">
        <f t="shared" ref="P1218:P1281" si="38">IF(E1218=0,"No Rain",IF(E1218&lt;=10,"Low",IF(E1218&lt;=50,"Moderate","Heavy")))</f>
        <v>Moderate</v>
      </c>
      <c r="Q1218" t="str">
        <f t="shared" ref="Q1218:Q1281" si="39">IF(C1218&lt;20,"Cold",IF(C1218&lt;=30,"Moderate","Hot"))</f>
        <v>Hot</v>
      </c>
    </row>
    <row r="1219" spans="1:17" x14ac:dyDescent="0.2">
      <c r="A1219" s="1">
        <v>44696</v>
      </c>
      <c r="B1219" t="s">
        <v>19</v>
      </c>
      <c r="C1219">
        <v>32.700000000000003</v>
      </c>
      <c r="D1219">
        <v>75.7</v>
      </c>
      <c r="E1219">
        <v>50</v>
      </c>
      <c r="F1219">
        <v>1001.7</v>
      </c>
      <c r="G1219">
        <v>29</v>
      </c>
      <c r="H1219" t="s">
        <v>23</v>
      </c>
      <c r="I1219">
        <v>76.400000000000006</v>
      </c>
      <c r="J1219">
        <v>6.2</v>
      </c>
      <c r="K1219">
        <v>9.6</v>
      </c>
      <c r="L1219">
        <v>19.899999999999999</v>
      </c>
      <c r="M1219" t="s">
        <v>33</v>
      </c>
      <c r="N1219" t="s">
        <v>35</v>
      </c>
      <c r="O1219" t="s">
        <v>36</v>
      </c>
      <c r="P1219" t="str">
        <f t="shared" si="38"/>
        <v>Moderate</v>
      </c>
      <c r="Q1219" t="str">
        <f t="shared" si="39"/>
        <v>Hot</v>
      </c>
    </row>
    <row r="1220" spans="1:17" x14ac:dyDescent="0.2">
      <c r="A1220" s="1">
        <v>44698</v>
      </c>
      <c r="B1220" t="s">
        <v>21</v>
      </c>
      <c r="C1220">
        <v>29.4</v>
      </c>
      <c r="D1220">
        <v>72.400000000000006</v>
      </c>
      <c r="E1220">
        <v>14.2</v>
      </c>
      <c r="F1220">
        <v>1017.1</v>
      </c>
      <c r="G1220">
        <v>13.4</v>
      </c>
      <c r="H1220" t="s">
        <v>22</v>
      </c>
      <c r="I1220">
        <v>82.8</v>
      </c>
      <c r="J1220">
        <v>8.1</v>
      </c>
      <c r="K1220">
        <v>1.9</v>
      </c>
      <c r="L1220">
        <v>12.1</v>
      </c>
      <c r="M1220" t="s">
        <v>33</v>
      </c>
      <c r="N1220" t="s">
        <v>34</v>
      </c>
      <c r="O1220" t="s">
        <v>39</v>
      </c>
      <c r="P1220" t="str">
        <f t="shared" si="38"/>
        <v>Moderate</v>
      </c>
      <c r="Q1220" t="str">
        <f t="shared" si="39"/>
        <v>Moderate</v>
      </c>
    </row>
    <row r="1221" spans="1:17" x14ac:dyDescent="0.2">
      <c r="A1221" s="1">
        <v>44698</v>
      </c>
      <c r="B1221" t="s">
        <v>20</v>
      </c>
      <c r="C1221">
        <v>30.5</v>
      </c>
      <c r="D1221">
        <v>55.3</v>
      </c>
      <c r="E1221">
        <v>42.1</v>
      </c>
      <c r="F1221">
        <v>1012.4</v>
      </c>
      <c r="G1221">
        <v>17.3</v>
      </c>
      <c r="H1221" t="s">
        <v>23</v>
      </c>
      <c r="I1221">
        <v>58.4</v>
      </c>
      <c r="J1221">
        <v>8.8000000000000007</v>
      </c>
      <c r="K1221">
        <v>4.9000000000000004</v>
      </c>
      <c r="L1221">
        <v>22.3</v>
      </c>
      <c r="M1221" t="s">
        <v>31</v>
      </c>
      <c r="N1221" t="s">
        <v>34</v>
      </c>
      <c r="O1221" t="s">
        <v>39</v>
      </c>
      <c r="P1221" t="str">
        <f t="shared" si="38"/>
        <v>Moderate</v>
      </c>
      <c r="Q1221" t="str">
        <f t="shared" si="39"/>
        <v>Hot</v>
      </c>
    </row>
    <row r="1222" spans="1:17" x14ac:dyDescent="0.2">
      <c r="A1222" s="1">
        <v>44699</v>
      </c>
      <c r="B1222" t="s">
        <v>17</v>
      </c>
      <c r="C1222">
        <v>36.9</v>
      </c>
      <c r="D1222">
        <v>75.3</v>
      </c>
      <c r="E1222">
        <v>23</v>
      </c>
      <c r="F1222">
        <v>1011.2</v>
      </c>
      <c r="G1222">
        <v>0</v>
      </c>
      <c r="H1222" t="s">
        <v>28</v>
      </c>
      <c r="I1222">
        <v>60.2</v>
      </c>
      <c r="J1222">
        <v>12.6</v>
      </c>
      <c r="K1222">
        <v>6.6</v>
      </c>
      <c r="L1222">
        <v>26.9</v>
      </c>
      <c r="M1222" t="s">
        <v>31</v>
      </c>
      <c r="N1222" t="s">
        <v>35</v>
      </c>
      <c r="O1222" t="s">
        <v>39</v>
      </c>
      <c r="P1222" t="str">
        <f t="shared" si="38"/>
        <v>Moderate</v>
      </c>
      <c r="Q1222" t="str">
        <f t="shared" si="39"/>
        <v>Hot</v>
      </c>
    </row>
    <row r="1223" spans="1:17" x14ac:dyDescent="0.2">
      <c r="A1223" s="1">
        <v>44699</v>
      </c>
      <c r="B1223" t="s">
        <v>18</v>
      </c>
      <c r="C1223">
        <v>26</v>
      </c>
      <c r="D1223">
        <v>58.6</v>
      </c>
      <c r="E1223">
        <v>6.3</v>
      </c>
      <c r="F1223">
        <v>1015.8</v>
      </c>
      <c r="G1223">
        <v>14.3</v>
      </c>
      <c r="H1223" t="s">
        <v>24</v>
      </c>
      <c r="I1223">
        <v>45.7</v>
      </c>
      <c r="J1223">
        <v>4.5999999999999996</v>
      </c>
      <c r="K1223">
        <v>4</v>
      </c>
      <c r="L1223">
        <v>20.399999999999999</v>
      </c>
      <c r="M1223" t="s">
        <v>32</v>
      </c>
      <c r="N1223" t="s">
        <v>34</v>
      </c>
      <c r="O1223" t="s">
        <v>36</v>
      </c>
      <c r="P1223" t="str">
        <f t="shared" si="38"/>
        <v>Low</v>
      </c>
      <c r="Q1223" t="str">
        <f t="shared" si="39"/>
        <v>Moderate</v>
      </c>
    </row>
    <row r="1224" spans="1:17" x14ac:dyDescent="0.2">
      <c r="A1224" s="1">
        <v>44700</v>
      </c>
      <c r="B1224" t="s">
        <v>18</v>
      </c>
      <c r="C1224">
        <v>29.1</v>
      </c>
      <c r="D1224">
        <v>94.3</v>
      </c>
      <c r="E1224">
        <v>15.1</v>
      </c>
      <c r="F1224">
        <v>1025.8</v>
      </c>
      <c r="G1224">
        <v>3.6</v>
      </c>
      <c r="H1224" t="s">
        <v>27</v>
      </c>
      <c r="I1224">
        <v>57.4</v>
      </c>
      <c r="J1224">
        <v>8.6</v>
      </c>
      <c r="K1224">
        <v>8.6999999999999993</v>
      </c>
      <c r="L1224">
        <v>15.4</v>
      </c>
      <c r="M1224" t="s">
        <v>32</v>
      </c>
      <c r="N1224" t="s">
        <v>35</v>
      </c>
      <c r="O1224" t="s">
        <v>40</v>
      </c>
      <c r="P1224" t="str">
        <f t="shared" si="38"/>
        <v>Moderate</v>
      </c>
      <c r="Q1224" t="str">
        <f t="shared" si="39"/>
        <v>Moderate</v>
      </c>
    </row>
    <row r="1225" spans="1:17" x14ac:dyDescent="0.2">
      <c r="A1225" s="1">
        <v>44700</v>
      </c>
      <c r="B1225" t="s">
        <v>18</v>
      </c>
      <c r="C1225">
        <v>43.3</v>
      </c>
      <c r="D1225">
        <v>57.8</v>
      </c>
      <c r="E1225">
        <v>30.4</v>
      </c>
      <c r="F1225">
        <v>1019.9</v>
      </c>
      <c r="G1225">
        <v>10.9</v>
      </c>
      <c r="H1225" t="s">
        <v>26</v>
      </c>
      <c r="I1225">
        <v>20</v>
      </c>
      <c r="J1225">
        <v>4.5</v>
      </c>
      <c r="K1225">
        <v>4.3</v>
      </c>
      <c r="L1225">
        <v>24.7</v>
      </c>
      <c r="M1225" t="s">
        <v>32</v>
      </c>
      <c r="N1225" t="s">
        <v>35</v>
      </c>
      <c r="O1225" t="s">
        <v>38</v>
      </c>
      <c r="P1225" t="str">
        <f t="shared" si="38"/>
        <v>Moderate</v>
      </c>
      <c r="Q1225" t="str">
        <f t="shared" si="39"/>
        <v>Hot</v>
      </c>
    </row>
    <row r="1226" spans="1:17" x14ac:dyDescent="0.2">
      <c r="A1226" s="1">
        <v>44700</v>
      </c>
      <c r="B1226" t="s">
        <v>20</v>
      </c>
      <c r="C1226">
        <v>27.2</v>
      </c>
      <c r="D1226">
        <v>64.7</v>
      </c>
      <c r="E1226">
        <v>20.3</v>
      </c>
      <c r="F1226">
        <v>1006.7</v>
      </c>
      <c r="G1226">
        <v>9.1999999999999993</v>
      </c>
      <c r="H1226" t="s">
        <v>27</v>
      </c>
      <c r="I1226">
        <v>26.3</v>
      </c>
      <c r="J1226">
        <v>11.4</v>
      </c>
      <c r="K1226">
        <v>0.3</v>
      </c>
      <c r="L1226">
        <v>16.600000000000001</v>
      </c>
      <c r="M1226" t="s">
        <v>31</v>
      </c>
      <c r="N1226" t="s">
        <v>35</v>
      </c>
      <c r="O1226" t="s">
        <v>36</v>
      </c>
      <c r="P1226" t="str">
        <f t="shared" si="38"/>
        <v>Moderate</v>
      </c>
      <c r="Q1226" t="str">
        <f t="shared" si="39"/>
        <v>Moderate</v>
      </c>
    </row>
    <row r="1227" spans="1:17" x14ac:dyDescent="0.2">
      <c r="A1227" s="1">
        <v>44700</v>
      </c>
      <c r="B1227" t="s">
        <v>19</v>
      </c>
      <c r="C1227">
        <v>35.9</v>
      </c>
      <c r="D1227">
        <v>62.3</v>
      </c>
      <c r="E1227">
        <v>16.100000000000001</v>
      </c>
      <c r="F1227">
        <v>1000.5</v>
      </c>
      <c r="G1227">
        <v>14</v>
      </c>
      <c r="H1227" t="s">
        <v>22</v>
      </c>
      <c r="I1227">
        <v>61.3</v>
      </c>
      <c r="J1227">
        <v>6.4</v>
      </c>
      <c r="K1227">
        <v>6</v>
      </c>
      <c r="L1227">
        <v>13.2</v>
      </c>
      <c r="M1227" t="s">
        <v>32</v>
      </c>
      <c r="N1227" t="s">
        <v>34</v>
      </c>
      <c r="O1227" t="s">
        <v>39</v>
      </c>
      <c r="P1227" t="str">
        <f t="shared" si="38"/>
        <v>Moderate</v>
      </c>
      <c r="Q1227" t="str">
        <f t="shared" si="39"/>
        <v>Hot</v>
      </c>
    </row>
    <row r="1228" spans="1:17" x14ac:dyDescent="0.2">
      <c r="A1228" s="1">
        <v>44701</v>
      </c>
      <c r="B1228" t="s">
        <v>20</v>
      </c>
      <c r="C1228">
        <v>31.4</v>
      </c>
      <c r="D1228">
        <v>29.9</v>
      </c>
      <c r="E1228">
        <v>11</v>
      </c>
      <c r="F1228">
        <v>1011.8</v>
      </c>
      <c r="G1228">
        <v>19.3</v>
      </c>
      <c r="H1228" t="s">
        <v>23</v>
      </c>
      <c r="I1228">
        <v>36.6</v>
      </c>
      <c r="J1228">
        <v>8.6</v>
      </c>
      <c r="K1228">
        <v>9.5</v>
      </c>
      <c r="L1228">
        <v>22.6</v>
      </c>
      <c r="M1228" t="s">
        <v>30</v>
      </c>
      <c r="N1228" t="s">
        <v>34</v>
      </c>
      <c r="O1228" t="s">
        <v>38</v>
      </c>
      <c r="P1228" t="str">
        <f t="shared" si="38"/>
        <v>Moderate</v>
      </c>
      <c r="Q1228" t="str">
        <f t="shared" si="39"/>
        <v>Hot</v>
      </c>
    </row>
    <row r="1229" spans="1:17" x14ac:dyDescent="0.2">
      <c r="A1229" s="1">
        <v>44701</v>
      </c>
      <c r="B1229" t="s">
        <v>16</v>
      </c>
      <c r="C1229">
        <v>28</v>
      </c>
      <c r="D1229">
        <v>75.3</v>
      </c>
      <c r="E1229">
        <v>2.5</v>
      </c>
      <c r="F1229">
        <v>1018.5</v>
      </c>
      <c r="G1229">
        <v>9.6</v>
      </c>
      <c r="H1229" t="s">
        <v>27</v>
      </c>
      <c r="I1229">
        <v>71.8</v>
      </c>
      <c r="J1229">
        <v>3.7</v>
      </c>
      <c r="K1229">
        <v>8.9</v>
      </c>
      <c r="L1229">
        <v>11.3</v>
      </c>
      <c r="M1229" t="s">
        <v>33</v>
      </c>
      <c r="N1229" t="s">
        <v>35</v>
      </c>
      <c r="O1229" t="s">
        <v>37</v>
      </c>
      <c r="P1229" t="str">
        <f t="shared" si="38"/>
        <v>Low</v>
      </c>
      <c r="Q1229" t="str">
        <f t="shared" si="39"/>
        <v>Moderate</v>
      </c>
    </row>
    <row r="1230" spans="1:17" x14ac:dyDescent="0.2">
      <c r="A1230" s="1">
        <v>44701</v>
      </c>
      <c r="B1230" t="s">
        <v>17</v>
      </c>
      <c r="C1230">
        <v>29.8</v>
      </c>
      <c r="D1230">
        <v>75.8</v>
      </c>
      <c r="E1230">
        <v>4.0999999999999996</v>
      </c>
      <c r="F1230">
        <v>1019.9</v>
      </c>
      <c r="G1230">
        <v>17.899999999999999</v>
      </c>
      <c r="H1230" t="s">
        <v>23</v>
      </c>
      <c r="I1230">
        <v>96.6</v>
      </c>
      <c r="J1230">
        <v>10.5</v>
      </c>
      <c r="K1230">
        <v>6.7</v>
      </c>
      <c r="L1230">
        <v>28.7</v>
      </c>
      <c r="M1230" t="s">
        <v>33</v>
      </c>
      <c r="N1230" t="s">
        <v>34</v>
      </c>
      <c r="O1230" t="s">
        <v>38</v>
      </c>
      <c r="P1230" t="str">
        <f t="shared" si="38"/>
        <v>Low</v>
      </c>
      <c r="Q1230" t="str">
        <f t="shared" si="39"/>
        <v>Moderate</v>
      </c>
    </row>
    <row r="1231" spans="1:17" x14ac:dyDescent="0.2">
      <c r="A1231" s="1">
        <v>44701</v>
      </c>
      <c r="B1231" t="s">
        <v>17</v>
      </c>
      <c r="C1231">
        <v>28.7</v>
      </c>
      <c r="D1231">
        <v>57.3</v>
      </c>
      <c r="E1231">
        <v>11.8</v>
      </c>
      <c r="F1231">
        <v>1010.3</v>
      </c>
      <c r="G1231">
        <v>15.6</v>
      </c>
      <c r="H1231" t="s">
        <v>25</v>
      </c>
      <c r="I1231">
        <v>66.400000000000006</v>
      </c>
      <c r="J1231">
        <v>12.7</v>
      </c>
      <c r="K1231">
        <v>5.0999999999999996</v>
      </c>
      <c r="L1231">
        <v>12.8</v>
      </c>
      <c r="M1231" t="s">
        <v>31</v>
      </c>
      <c r="N1231" t="s">
        <v>34</v>
      </c>
      <c r="O1231" t="s">
        <v>40</v>
      </c>
      <c r="P1231" t="str">
        <f t="shared" si="38"/>
        <v>Moderate</v>
      </c>
      <c r="Q1231" t="str">
        <f t="shared" si="39"/>
        <v>Moderate</v>
      </c>
    </row>
    <row r="1232" spans="1:17" x14ac:dyDescent="0.2">
      <c r="A1232" s="1">
        <v>44702</v>
      </c>
      <c r="B1232" t="s">
        <v>15</v>
      </c>
      <c r="C1232">
        <v>30.8</v>
      </c>
      <c r="D1232">
        <v>89.2</v>
      </c>
      <c r="E1232">
        <v>68.599999999999994</v>
      </c>
      <c r="F1232">
        <v>1000.5</v>
      </c>
      <c r="G1232">
        <v>8.1</v>
      </c>
      <c r="H1232" t="s">
        <v>28</v>
      </c>
      <c r="I1232">
        <v>33.9</v>
      </c>
      <c r="J1232">
        <v>10.9</v>
      </c>
      <c r="K1232">
        <v>4.2</v>
      </c>
      <c r="L1232">
        <v>17.399999999999999</v>
      </c>
      <c r="M1232" t="s">
        <v>32</v>
      </c>
      <c r="N1232" t="s">
        <v>35</v>
      </c>
      <c r="O1232" t="s">
        <v>37</v>
      </c>
      <c r="P1232" t="str">
        <f t="shared" si="38"/>
        <v>Heavy</v>
      </c>
      <c r="Q1232" t="str">
        <f t="shared" si="39"/>
        <v>Hot</v>
      </c>
    </row>
    <row r="1233" spans="1:17" x14ac:dyDescent="0.2">
      <c r="A1233" s="1">
        <v>44703</v>
      </c>
      <c r="B1233" t="s">
        <v>15</v>
      </c>
      <c r="C1233">
        <v>23.3</v>
      </c>
      <c r="D1233">
        <v>89</v>
      </c>
      <c r="E1233">
        <v>15.1</v>
      </c>
      <c r="F1233">
        <v>1006</v>
      </c>
      <c r="G1233">
        <v>15.4</v>
      </c>
      <c r="H1233" t="s">
        <v>28</v>
      </c>
      <c r="I1233">
        <v>31.6</v>
      </c>
      <c r="J1233">
        <v>8.1</v>
      </c>
      <c r="K1233">
        <v>3.5</v>
      </c>
      <c r="L1233">
        <v>12.2</v>
      </c>
      <c r="M1233" t="s">
        <v>32</v>
      </c>
      <c r="N1233" t="s">
        <v>35</v>
      </c>
      <c r="O1233" t="s">
        <v>36</v>
      </c>
      <c r="P1233" t="str">
        <f t="shared" si="38"/>
        <v>Moderate</v>
      </c>
      <c r="Q1233" t="str">
        <f t="shared" si="39"/>
        <v>Moderate</v>
      </c>
    </row>
    <row r="1234" spans="1:17" x14ac:dyDescent="0.2">
      <c r="A1234" s="1">
        <v>44704</v>
      </c>
      <c r="B1234" t="s">
        <v>17</v>
      </c>
      <c r="C1234">
        <v>25.3</v>
      </c>
      <c r="D1234">
        <v>76.3</v>
      </c>
      <c r="E1234">
        <v>19.600000000000001</v>
      </c>
      <c r="F1234">
        <v>1017.2</v>
      </c>
      <c r="G1234">
        <v>21.7</v>
      </c>
      <c r="H1234" t="s">
        <v>24</v>
      </c>
      <c r="I1234">
        <v>58.2</v>
      </c>
      <c r="J1234">
        <v>6.7</v>
      </c>
      <c r="K1234">
        <v>5.0999999999999996</v>
      </c>
      <c r="L1234">
        <v>25.6</v>
      </c>
      <c r="M1234" t="s">
        <v>33</v>
      </c>
      <c r="N1234" t="s">
        <v>34</v>
      </c>
      <c r="O1234" t="s">
        <v>39</v>
      </c>
      <c r="P1234" t="str">
        <f t="shared" si="38"/>
        <v>Moderate</v>
      </c>
      <c r="Q1234" t="str">
        <f t="shared" si="39"/>
        <v>Moderate</v>
      </c>
    </row>
    <row r="1235" spans="1:17" x14ac:dyDescent="0.2">
      <c r="A1235" s="1">
        <v>44705</v>
      </c>
      <c r="B1235" t="s">
        <v>18</v>
      </c>
      <c r="C1235">
        <v>23.8</v>
      </c>
      <c r="D1235">
        <v>61.5</v>
      </c>
      <c r="E1235">
        <v>24.1</v>
      </c>
      <c r="F1235">
        <v>1013</v>
      </c>
      <c r="G1235">
        <v>15.8</v>
      </c>
      <c r="H1235" t="s">
        <v>22</v>
      </c>
      <c r="I1235">
        <v>79.3</v>
      </c>
      <c r="J1235">
        <v>14.2</v>
      </c>
      <c r="K1235">
        <v>11.5</v>
      </c>
      <c r="L1235">
        <v>11.8</v>
      </c>
      <c r="M1235" t="s">
        <v>30</v>
      </c>
      <c r="N1235" t="s">
        <v>34</v>
      </c>
      <c r="O1235" t="s">
        <v>36</v>
      </c>
      <c r="P1235" t="str">
        <f t="shared" si="38"/>
        <v>Moderate</v>
      </c>
      <c r="Q1235" t="str">
        <f t="shared" si="39"/>
        <v>Moderate</v>
      </c>
    </row>
    <row r="1236" spans="1:17" x14ac:dyDescent="0.2">
      <c r="A1236" s="1">
        <v>44705</v>
      </c>
      <c r="B1236" t="s">
        <v>17</v>
      </c>
      <c r="C1236">
        <v>28.3</v>
      </c>
      <c r="D1236">
        <v>72.900000000000006</v>
      </c>
      <c r="E1236">
        <v>7.6</v>
      </c>
      <c r="F1236">
        <v>1014.1</v>
      </c>
      <c r="G1236">
        <v>15.2</v>
      </c>
      <c r="H1236" t="s">
        <v>24</v>
      </c>
      <c r="I1236">
        <v>63.5</v>
      </c>
      <c r="J1236">
        <v>15</v>
      </c>
      <c r="K1236">
        <v>8.1</v>
      </c>
      <c r="L1236">
        <v>22.3</v>
      </c>
      <c r="M1236" t="s">
        <v>30</v>
      </c>
      <c r="N1236" t="s">
        <v>35</v>
      </c>
      <c r="O1236" t="s">
        <v>40</v>
      </c>
      <c r="P1236" t="str">
        <f t="shared" si="38"/>
        <v>Low</v>
      </c>
      <c r="Q1236" t="str">
        <f t="shared" si="39"/>
        <v>Moderate</v>
      </c>
    </row>
    <row r="1237" spans="1:17" x14ac:dyDescent="0.2">
      <c r="A1237" s="1">
        <v>44707</v>
      </c>
      <c r="B1237" t="s">
        <v>17</v>
      </c>
      <c r="C1237">
        <v>38.700000000000003</v>
      </c>
      <c r="D1237">
        <v>100</v>
      </c>
      <c r="E1237">
        <v>5.2</v>
      </c>
      <c r="F1237">
        <v>1010.2</v>
      </c>
      <c r="G1237">
        <v>0</v>
      </c>
      <c r="H1237" t="s">
        <v>26</v>
      </c>
      <c r="I1237">
        <v>84</v>
      </c>
      <c r="J1237">
        <v>5.9</v>
      </c>
      <c r="K1237">
        <v>6.5</v>
      </c>
      <c r="L1237">
        <v>14.3</v>
      </c>
      <c r="M1237" t="s">
        <v>33</v>
      </c>
      <c r="N1237" t="s">
        <v>35</v>
      </c>
      <c r="O1237" t="s">
        <v>40</v>
      </c>
      <c r="P1237" t="str">
        <f t="shared" si="38"/>
        <v>Low</v>
      </c>
      <c r="Q1237" t="str">
        <f t="shared" si="39"/>
        <v>Hot</v>
      </c>
    </row>
    <row r="1238" spans="1:17" x14ac:dyDescent="0.2">
      <c r="A1238" s="1">
        <v>44707</v>
      </c>
      <c r="B1238" t="s">
        <v>21</v>
      </c>
      <c r="C1238">
        <v>31.5</v>
      </c>
      <c r="D1238">
        <v>69.599999999999994</v>
      </c>
      <c r="E1238">
        <v>4.7</v>
      </c>
      <c r="F1238">
        <v>1002.4</v>
      </c>
      <c r="G1238">
        <v>18.5</v>
      </c>
      <c r="H1238" t="s">
        <v>22</v>
      </c>
      <c r="I1238">
        <v>64.400000000000006</v>
      </c>
      <c r="J1238">
        <v>5.5</v>
      </c>
      <c r="K1238">
        <v>0.8</v>
      </c>
      <c r="L1238">
        <v>20.7</v>
      </c>
      <c r="M1238" t="s">
        <v>32</v>
      </c>
      <c r="N1238" t="s">
        <v>35</v>
      </c>
      <c r="O1238" t="s">
        <v>40</v>
      </c>
      <c r="P1238" t="str">
        <f t="shared" si="38"/>
        <v>Low</v>
      </c>
      <c r="Q1238" t="str">
        <f t="shared" si="39"/>
        <v>Hot</v>
      </c>
    </row>
    <row r="1239" spans="1:17" x14ac:dyDescent="0.2">
      <c r="A1239" s="1">
        <v>44708</v>
      </c>
      <c r="B1239" t="s">
        <v>17</v>
      </c>
      <c r="C1239">
        <v>22.8</v>
      </c>
      <c r="D1239">
        <v>45.8</v>
      </c>
      <c r="E1239">
        <v>16.2</v>
      </c>
      <c r="F1239">
        <v>995.8</v>
      </c>
      <c r="G1239">
        <v>10</v>
      </c>
      <c r="H1239" t="s">
        <v>22</v>
      </c>
      <c r="I1239">
        <v>80.099999999999994</v>
      </c>
      <c r="J1239">
        <v>9.6999999999999993</v>
      </c>
      <c r="K1239">
        <v>8.9</v>
      </c>
      <c r="L1239">
        <v>13.8</v>
      </c>
      <c r="M1239" t="s">
        <v>30</v>
      </c>
      <c r="N1239" t="s">
        <v>35</v>
      </c>
      <c r="O1239" t="s">
        <v>40</v>
      </c>
      <c r="P1239" t="str">
        <f t="shared" si="38"/>
        <v>Moderate</v>
      </c>
      <c r="Q1239" t="str">
        <f t="shared" si="39"/>
        <v>Moderate</v>
      </c>
    </row>
    <row r="1240" spans="1:17" x14ac:dyDescent="0.2">
      <c r="A1240" s="1">
        <v>44708</v>
      </c>
      <c r="B1240" t="s">
        <v>18</v>
      </c>
      <c r="C1240">
        <v>30.1</v>
      </c>
      <c r="D1240">
        <v>63.2</v>
      </c>
      <c r="E1240">
        <v>32.5</v>
      </c>
      <c r="F1240">
        <v>1004.9</v>
      </c>
      <c r="G1240">
        <v>15.1</v>
      </c>
      <c r="H1240" t="s">
        <v>29</v>
      </c>
      <c r="I1240">
        <v>35.799999999999997</v>
      </c>
      <c r="J1240">
        <v>9.5</v>
      </c>
      <c r="K1240">
        <v>12</v>
      </c>
      <c r="L1240">
        <v>11</v>
      </c>
      <c r="M1240" t="s">
        <v>32</v>
      </c>
      <c r="N1240" t="s">
        <v>34</v>
      </c>
      <c r="O1240" t="s">
        <v>38</v>
      </c>
      <c r="P1240" t="str">
        <f t="shared" si="38"/>
        <v>Moderate</v>
      </c>
      <c r="Q1240" t="str">
        <f t="shared" si="39"/>
        <v>Hot</v>
      </c>
    </row>
    <row r="1241" spans="1:17" x14ac:dyDescent="0.2">
      <c r="A1241" s="1">
        <v>44708</v>
      </c>
      <c r="B1241" t="s">
        <v>17</v>
      </c>
      <c r="C1241">
        <v>21.8</v>
      </c>
      <c r="D1241">
        <v>73.8</v>
      </c>
      <c r="E1241">
        <v>18.399999999999999</v>
      </c>
      <c r="F1241">
        <v>1010.7</v>
      </c>
      <c r="G1241">
        <v>5.6</v>
      </c>
      <c r="H1241" t="s">
        <v>26</v>
      </c>
      <c r="I1241">
        <v>72.599999999999994</v>
      </c>
      <c r="J1241">
        <v>7.9</v>
      </c>
      <c r="K1241">
        <v>8.6999999999999993</v>
      </c>
      <c r="L1241">
        <v>17.3</v>
      </c>
      <c r="M1241" t="s">
        <v>32</v>
      </c>
      <c r="N1241" t="s">
        <v>34</v>
      </c>
      <c r="O1241" t="s">
        <v>40</v>
      </c>
      <c r="P1241" t="str">
        <f t="shared" si="38"/>
        <v>Moderate</v>
      </c>
      <c r="Q1241" t="str">
        <f t="shared" si="39"/>
        <v>Moderate</v>
      </c>
    </row>
    <row r="1242" spans="1:17" x14ac:dyDescent="0.2">
      <c r="A1242" s="1">
        <v>44709</v>
      </c>
      <c r="B1242" t="s">
        <v>18</v>
      </c>
      <c r="C1242">
        <v>26.3</v>
      </c>
      <c r="D1242">
        <v>80.7</v>
      </c>
      <c r="E1242">
        <v>55.8</v>
      </c>
      <c r="F1242">
        <v>1015.1</v>
      </c>
      <c r="G1242">
        <v>4.9000000000000004</v>
      </c>
      <c r="H1242" t="s">
        <v>22</v>
      </c>
      <c r="I1242">
        <v>49.4</v>
      </c>
      <c r="J1242">
        <v>3.5</v>
      </c>
      <c r="K1242">
        <v>4.2</v>
      </c>
      <c r="L1242">
        <v>26</v>
      </c>
      <c r="M1242" t="s">
        <v>33</v>
      </c>
      <c r="N1242" t="s">
        <v>34</v>
      </c>
      <c r="O1242" t="s">
        <v>36</v>
      </c>
      <c r="P1242" t="str">
        <f t="shared" si="38"/>
        <v>Heavy</v>
      </c>
      <c r="Q1242" t="str">
        <f t="shared" si="39"/>
        <v>Moderate</v>
      </c>
    </row>
    <row r="1243" spans="1:17" x14ac:dyDescent="0.2">
      <c r="A1243" s="1">
        <v>44710</v>
      </c>
      <c r="B1243" t="s">
        <v>19</v>
      </c>
      <c r="C1243">
        <v>29.3</v>
      </c>
      <c r="D1243">
        <v>70.099999999999994</v>
      </c>
      <c r="E1243">
        <v>13.6</v>
      </c>
      <c r="F1243">
        <v>1011.7</v>
      </c>
      <c r="G1243">
        <v>17</v>
      </c>
      <c r="H1243" t="s">
        <v>29</v>
      </c>
      <c r="I1243">
        <v>56.3</v>
      </c>
      <c r="J1243">
        <v>13.8</v>
      </c>
      <c r="K1243">
        <v>10.3</v>
      </c>
      <c r="L1243">
        <v>10.199999999999999</v>
      </c>
      <c r="M1243" t="s">
        <v>31</v>
      </c>
      <c r="N1243" t="s">
        <v>35</v>
      </c>
      <c r="O1243" t="s">
        <v>38</v>
      </c>
      <c r="P1243" t="str">
        <f t="shared" si="38"/>
        <v>Moderate</v>
      </c>
      <c r="Q1243" t="str">
        <f t="shared" si="39"/>
        <v>Moderate</v>
      </c>
    </row>
    <row r="1244" spans="1:17" x14ac:dyDescent="0.2">
      <c r="A1244" s="1">
        <v>44710</v>
      </c>
      <c r="B1244" t="s">
        <v>19</v>
      </c>
      <c r="C1244">
        <v>38.700000000000003</v>
      </c>
      <c r="D1244">
        <v>57</v>
      </c>
      <c r="E1244">
        <v>35.6</v>
      </c>
      <c r="F1244">
        <v>986.4</v>
      </c>
      <c r="G1244">
        <v>14.2</v>
      </c>
      <c r="H1244" t="s">
        <v>26</v>
      </c>
      <c r="I1244">
        <v>26.5</v>
      </c>
      <c r="J1244">
        <v>8.1</v>
      </c>
      <c r="K1244">
        <v>10.5</v>
      </c>
      <c r="L1244">
        <v>15.9</v>
      </c>
      <c r="M1244" t="s">
        <v>30</v>
      </c>
      <c r="N1244" t="s">
        <v>34</v>
      </c>
      <c r="O1244" t="s">
        <v>39</v>
      </c>
      <c r="P1244" t="str">
        <f t="shared" si="38"/>
        <v>Moderate</v>
      </c>
      <c r="Q1244" t="str">
        <f t="shared" si="39"/>
        <v>Hot</v>
      </c>
    </row>
    <row r="1245" spans="1:17" x14ac:dyDescent="0.2">
      <c r="A1245" s="1">
        <v>44711</v>
      </c>
      <c r="B1245" t="s">
        <v>21</v>
      </c>
      <c r="C1245">
        <v>34.9</v>
      </c>
      <c r="D1245">
        <v>67.900000000000006</v>
      </c>
      <c r="E1245">
        <v>12.8</v>
      </c>
      <c r="F1245">
        <v>1012.1</v>
      </c>
      <c r="G1245">
        <v>13.1</v>
      </c>
      <c r="H1245" t="s">
        <v>24</v>
      </c>
      <c r="I1245">
        <v>88.5</v>
      </c>
      <c r="J1245">
        <v>6.4</v>
      </c>
      <c r="K1245">
        <v>4</v>
      </c>
      <c r="L1245">
        <v>21</v>
      </c>
      <c r="M1245" t="s">
        <v>32</v>
      </c>
      <c r="N1245" t="s">
        <v>34</v>
      </c>
      <c r="O1245" t="s">
        <v>40</v>
      </c>
      <c r="P1245" t="str">
        <f t="shared" si="38"/>
        <v>Moderate</v>
      </c>
      <c r="Q1245" t="str">
        <f t="shared" si="39"/>
        <v>Hot</v>
      </c>
    </row>
    <row r="1246" spans="1:17" x14ac:dyDescent="0.2">
      <c r="A1246" s="1">
        <v>44712</v>
      </c>
      <c r="B1246" t="s">
        <v>16</v>
      </c>
      <c r="C1246">
        <v>26.4</v>
      </c>
      <c r="D1246">
        <v>71.3</v>
      </c>
      <c r="E1246">
        <v>32.200000000000003</v>
      </c>
      <c r="F1246">
        <v>1011.6</v>
      </c>
      <c r="G1246">
        <v>13.1</v>
      </c>
      <c r="H1246" t="s">
        <v>23</v>
      </c>
      <c r="I1246">
        <v>38.4</v>
      </c>
      <c r="J1246">
        <v>11.6</v>
      </c>
      <c r="K1246">
        <v>4.2</v>
      </c>
      <c r="L1246">
        <v>22.7</v>
      </c>
      <c r="M1246" t="s">
        <v>33</v>
      </c>
      <c r="N1246" t="s">
        <v>34</v>
      </c>
      <c r="O1246" t="s">
        <v>39</v>
      </c>
      <c r="P1246" t="str">
        <f t="shared" si="38"/>
        <v>Moderate</v>
      </c>
      <c r="Q1246" t="str">
        <f t="shared" si="39"/>
        <v>Moderate</v>
      </c>
    </row>
    <row r="1247" spans="1:17" x14ac:dyDescent="0.2">
      <c r="A1247" s="1">
        <v>44713</v>
      </c>
      <c r="B1247" t="s">
        <v>17</v>
      </c>
      <c r="C1247">
        <v>35</v>
      </c>
      <c r="D1247">
        <v>71.2</v>
      </c>
      <c r="E1247">
        <v>5</v>
      </c>
      <c r="F1247">
        <v>1021.2</v>
      </c>
      <c r="G1247">
        <v>22.9</v>
      </c>
      <c r="H1247" t="s">
        <v>28</v>
      </c>
      <c r="I1247">
        <v>81.5</v>
      </c>
      <c r="J1247">
        <v>8.4</v>
      </c>
      <c r="K1247">
        <v>6.9</v>
      </c>
      <c r="L1247">
        <v>17.3</v>
      </c>
      <c r="M1247" t="s">
        <v>31</v>
      </c>
      <c r="N1247" t="s">
        <v>35</v>
      </c>
      <c r="O1247" t="s">
        <v>36</v>
      </c>
      <c r="P1247" t="str">
        <f t="shared" si="38"/>
        <v>Low</v>
      </c>
      <c r="Q1247" t="str">
        <f t="shared" si="39"/>
        <v>Hot</v>
      </c>
    </row>
    <row r="1248" spans="1:17" x14ac:dyDescent="0.2">
      <c r="A1248" s="1">
        <v>44713</v>
      </c>
      <c r="B1248" t="s">
        <v>20</v>
      </c>
      <c r="C1248">
        <v>25.5</v>
      </c>
      <c r="D1248">
        <v>41.4</v>
      </c>
      <c r="E1248">
        <v>14.2</v>
      </c>
      <c r="F1248">
        <v>1017.8</v>
      </c>
      <c r="G1248">
        <v>9.3000000000000007</v>
      </c>
      <c r="H1248" t="s">
        <v>24</v>
      </c>
      <c r="I1248">
        <v>51.4</v>
      </c>
      <c r="J1248">
        <v>14.5</v>
      </c>
      <c r="K1248">
        <v>8</v>
      </c>
      <c r="L1248">
        <v>25.5</v>
      </c>
      <c r="M1248" t="s">
        <v>30</v>
      </c>
      <c r="N1248" t="s">
        <v>35</v>
      </c>
      <c r="O1248" t="s">
        <v>36</v>
      </c>
      <c r="P1248" t="str">
        <f t="shared" si="38"/>
        <v>Moderate</v>
      </c>
      <c r="Q1248" t="str">
        <f t="shared" si="39"/>
        <v>Moderate</v>
      </c>
    </row>
    <row r="1249" spans="1:17" x14ac:dyDescent="0.2">
      <c r="A1249" s="1">
        <v>44713</v>
      </c>
      <c r="B1249" t="s">
        <v>21</v>
      </c>
      <c r="C1249">
        <v>32.1</v>
      </c>
      <c r="D1249">
        <v>62.1</v>
      </c>
      <c r="E1249">
        <v>25</v>
      </c>
      <c r="F1249">
        <v>981.2</v>
      </c>
      <c r="G1249">
        <v>16.399999999999999</v>
      </c>
      <c r="H1249" t="s">
        <v>24</v>
      </c>
      <c r="I1249">
        <v>63</v>
      </c>
      <c r="J1249">
        <v>11.1</v>
      </c>
      <c r="K1249">
        <v>6.1</v>
      </c>
      <c r="L1249">
        <v>19.100000000000001</v>
      </c>
      <c r="M1249" t="s">
        <v>33</v>
      </c>
      <c r="N1249" t="s">
        <v>34</v>
      </c>
      <c r="O1249" t="s">
        <v>38</v>
      </c>
      <c r="P1249" t="str">
        <f t="shared" si="38"/>
        <v>Moderate</v>
      </c>
      <c r="Q1249" t="str">
        <f t="shared" si="39"/>
        <v>Hot</v>
      </c>
    </row>
    <row r="1250" spans="1:17" x14ac:dyDescent="0.2">
      <c r="A1250" s="1">
        <v>44713</v>
      </c>
      <c r="B1250" t="s">
        <v>18</v>
      </c>
      <c r="C1250">
        <v>29.9</v>
      </c>
      <c r="D1250">
        <v>83.3</v>
      </c>
      <c r="F1250">
        <v>999.5</v>
      </c>
      <c r="G1250">
        <v>17.899999999999999</v>
      </c>
      <c r="H1250" t="s">
        <v>27</v>
      </c>
      <c r="I1250">
        <v>67</v>
      </c>
      <c r="J1250">
        <v>5.2</v>
      </c>
      <c r="K1250">
        <v>3.9</v>
      </c>
      <c r="L1250">
        <v>23.7</v>
      </c>
      <c r="M1250" t="s">
        <v>33</v>
      </c>
      <c r="N1250" t="s">
        <v>34</v>
      </c>
      <c r="O1250" t="s">
        <v>40</v>
      </c>
      <c r="P1250" t="str">
        <f t="shared" si="38"/>
        <v>No Rain</v>
      </c>
      <c r="Q1250" t="str">
        <f t="shared" si="39"/>
        <v>Moderate</v>
      </c>
    </row>
    <row r="1251" spans="1:17" x14ac:dyDescent="0.2">
      <c r="A1251" s="1">
        <v>44714</v>
      </c>
      <c r="B1251" t="s">
        <v>18</v>
      </c>
      <c r="C1251">
        <v>39</v>
      </c>
      <c r="D1251">
        <v>54.9</v>
      </c>
      <c r="E1251">
        <v>8.5</v>
      </c>
      <c r="F1251">
        <v>1004.9</v>
      </c>
      <c r="G1251">
        <v>19</v>
      </c>
      <c r="H1251" t="s">
        <v>22</v>
      </c>
      <c r="I1251">
        <v>68.7</v>
      </c>
      <c r="J1251">
        <v>10.199999999999999</v>
      </c>
      <c r="K1251">
        <v>4</v>
      </c>
      <c r="L1251">
        <v>13.3</v>
      </c>
      <c r="M1251" t="s">
        <v>33</v>
      </c>
      <c r="N1251" t="s">
        <v>34</v>
      </c>
      <c r="O1251" t="s">
        <v>40</v>
      </c>
      <c r="P1251" t="str">
        <f t="shared" si="38"/>
        <v>Low</v>
      </c>
      <c r="Q1251" t="str">
        <f t="shared" si="39"/>
        <v>Hot</v>
      </c>
    </row>
    <row r="1252" spans="1:17" x14ac:dyDescent="0.2">
      <c r="A1252" s="1">
        <v>44716</v>
      </c>
      <c r="B1252" t="s">
        <v>21</v>
      </c>
      <c r="C1252">
        <v>37.200000000000003</v>
      </c>
      <c r="D1252">
        <v>74.3</v>
      </c>
      <c r="E1252">
        <v>16.8</v>
      </c>
      <c r="F1252">
        <v>1016.6</v>
      </c>
      <c r="G1252">
        <v>22.4</v>
      </c>
      <c r="H1252" t="s">
        <v>24</v>
      </c>
      <c r="I1252">
        <v>39.9</v>
      </c>
      <c r="J1252">
        <v>8.9</v>
      </c>
      <c r="K1252">
        <v>4.0999999999999996</v>
      </c>
      <c r="L1252">
        <v>17.5</v>
      </c>
      <c r="M1252" t="s">
        <v>31</v>
      </c>
      <c r="N1252" t="s">
        <v>34</v>
      </c>
      <c r="O1252" t="s">
        <v>40</v>
      </c>
      <c r="P1252" t="str">
        <f t="shared" si="38"/>
        <v>Moderate</v>
      </c>
      <c r="Q1252" t="str">
        <f t="shared" si="39"/>
        <v>Hot</v>
      </c>
    </row>
    <row r="1253" spans="1:17" x14ac:dyDescent="0.2">
      <c r="A1253" s="1">
        <v>44716</v>
      </c>
      <c r="B1253" t="s">
        <v>19</v>
      </c>
      <c r="C1253">
        <v>31.5</v>
      </c>
      <c r="D1253">
        <v>72.2</v>
      </c>
      <c r="E1253">
        <v>17.100000000000001</v>
      </c>
      <c r="F1253">
        <v>999.2</v>
      </c>
      <c r="G1253">
        <v>19.3</v>
      </c>
      <c r="H1253" t="s">
        <v>23</v>
      </c>
      <c r="I1253">
        <v>12.5</v>
      </c>
      <c r="J1253">
        <v>6.8</v>
      </c>
      <c r="K1253">
        <v>6.6</v>
      </c>
      <c r="L1253">
        <v>24.8</v>
      </c>
      <c r="M1253" t="s">
        <v>33</v>
      </c>
      <c r="N1253" t="s">
        <v>34</v>
      </c>
      <c r="O1253" t="s">
        <v>38</v>
      </c>
      <c r="P1253" t="str">
        <f t="shared" si="38"/>
        <v>Moderate</v>
      </c>
      <c r="Q1253" t="str">
        <f t="shared" si="39"/>
        <v>Hot</v>
      </c>
    </row>
    <row r="1254" spans="1:17" x14ac:dyDescent="0.2">
      <c r="A1254" s="1">
        <v>44717</v>
      </c>
      <c r="B1254" t="s">
        <v>15</v>
      </c>
      <c r="C1254">
        <v>31.2</v>
      </c>
      <c r="D1254">
        <v>73.7</v>
      </c>
      <c r="E1254">
        <v>22.4</v>
      </c>
      <c r="F1254">
        <v>1022.8</v>
      </c>
      <c r="G1254">
        <v>17</v>
      </c>
      <c r="H1254" t="s">
        <v>29</v>
      </c>
      <c r="I1254">
        <v>45</v>
      </c>
      <c r="J1254">
        <v>3.4</v>
      </c>
      <c r="K1254">
        <v>1.3</v>
      </c>
      <c r="L1254">
        <v>19.600000000000001</v>
      </c>
      <c r="M1254" t="s">
        <v>31</v>
      </c>
      <c r="N1254" t="s">
        <v>34</v>
      </c>
      <c r="O1254" t="s">
        <v>38</v>
      </c>
      <c r="P1254" t="str">
        <f t="shared" si="38"/>
        <v>Moderate</v>
      </c>
      <c r="Q1254" t="str">
        <f t="shared" si="39"/>
        <v>Hot</v>
      </c>
    </row>
    <row r="1255" spans="1:17" x14ac:dyDescent="0.2">
      <c r="A1255" s="1">
        <v>44717</v>
      </c>
      <c r="B1255" t="s">
        <v>20</v>
      </c>
      <c r="C1255">
        <v>37.9</v>
      </c>
      <c r="D1255">
        <v>71.400000000000006</v>
      </c>
      <c r="E1255">
        <v>41</v>
      </c>
      <c r="F1255">
        <v>998.2</v>
      </c>
      <c r="G1255">
        <v>15</v>
      </c>
      <c r="H1255" t="s">
        <v>29</v>
      </c>
      <c r="I1255">
        <v>42.4</v>
      </c>
      <c r="J1255">
        <v>8.1999999999999993</v>
      </c>
      <c r="K1255">
        <v>3.8</v>
      </c>
      <c r="L1255">
        <v>9.4</v>
      </c>
      <c r="M1255" t="s">
        <v>31</v>
      </c>
      <c r="N1255" t="s">
        <v>35</v>
      </c>
      <c r="O1255" t="s">
        <v>37</v>
      </c>
      <c r="P1255" t="str">
        <f t="shared" si="38"/>
        <v>Moderate</v>
      </c>
      <c r="Q1255" t="str">
        <f t="shared" si="39"/>
        <v>Hot</v>
      </c>
    </row>
    <row r="1256" spans="1:17" x14ac:dyDescent="0.2">
      <c r="A1256" s="1">
        <v>44717</v>
      </c>
      <c r="B1256" t="s">
        <v>15</v>
      </c>
      <c r="C1256">
        <v>33.299999999999997</v>
      </c>
      <c r="D1256">
        <v>38.700000000000003</v>
      </c>
      <c r="E1256">
        <v>4.8</v>
      </c>
      <c r="F1256">
        <v>1006</v>
      </c>
      <c r="G1256">
        <v>7.4</v>
      </c>
      <c r="H1256" t="s">
        <v>24</v>
      </c>
      <c r="I1256">
        <v>99.5</v>
      </c>
      <c r="J1256">
        <v>10</v>
      </c>
      <c r="K1256">
        <v>5.3</v>
      </c>
      <c r="L1256">
        <v>15.2</v>
      </c>
      <c r="M1256" t="s">
        <v>32</v>
      </c>
      <c r="N1256" t="s">
        <v>34</v>
      </c>
      <c r="O1256" t="s">
        <v>38</v>
      </c>
      <c r="P1256" t="str">
        <f t="shared" si="38"/>
        <v>Low</v>
      </c>
      <c r="Q1256" t="str">
        <f t="shared" si="39"/>
        <v>Hot</v>
      </c>
    </row>
    <row r="1257" spans="1:17" x14ac:dyDescent="0.2">
      <c r="A1257" s="1">
        <v>44717</v>
      </c>
      <c r="B1257" t="s">
        <v>21</v>
      </c>
      <c r="C1257">
        <v>20.3</v>
      </c>
      <c r="D1257">
        <v>56.5</v>
      </c>
      <c r="E1257">
        <v>21.8</v>
      </c>
      <c r="F1257">
        <v>1013.4</v>
      </c>
      <c r="G1257">
        <v>10.3</v>
      </c>
      <c r="H1257" t="s">
        <v>25</v>
      </c>
      <c r="I1257">
        <v>65.2</v>
      </c>
      <c r="J1257">
        <v>5.9</v>
      </c>
      <c r="K1257">
        <v>3.6</v>
      </c>
      <c r="L1257">
        <v>21.4</v>
      </c>
      <c r="M1257" t="s">
        <v>32</v>
      </c>
      <c r="N1257" t="s">
        <v>34</v>
      </c>
      <c r="O1257" t="s">
        <v>40</v>
      </c>
      <c r="P1257" t="str">
        <f t="shared" si="38"/>
        <v>Moderate</v>
      </c>
      <c r="Q1257" t="str">
        <f t="shared" si="39"/>
        <v>Moderate</v>
      </c>
    </row>
    <row r="1258" spans="1:17" x14ac:dyDescent="0.2">
      <c r="A1258" s="1">
        <v>44718</v>
      </c>
      <c r="B1258" t="s">
        <v>16</v>
      </c>
      <c r="C1258">
        <v>33.9</v>
      </c>
      <c r="D1258">
        <v>90.7</v>
      </c>
      <c r="E1258">
        <v>17.600000000000001</v>
      </c>
      <c r="F1258">
        <v>1010.6</v>
      </c>
      <c r="G1258">
        <v>22.9</v>
      </c>
      <c r="H1258" t="s">
        <v>29</v>
      </c>
      <c r="I1258">
        <v>49.3</v>
      </c>
      <c r="J1258">
        <v>10.1</v>
      </c>
      <c r="K1258">
        <v>2.8</v>
      </c>
      <c r="L1258">
        <v>21.3</v>
      </c>
      <c r="M1258" t="s">
        <v>30</v>
      </c>
      <c r="N1258" t="s">
        <v>34</v>
      </c>
      <c r="O1258" t="s">
        <v>39</v>
      </c>
      <c r="P1258" t="str">
        <f t="shared" si="38"/>
        <v>Moderate</v>
      </c>
      <c r="Q1258" t="str">
        <f t="shared" si="39"/>
        <v>Hot</v>
      </c>
    </row>
    <row r="1259" spans="1:17" x14ac:dyDescent="0.2">
      <c r="A1259" s="1">
        <v>44719</v>
      </c>
      <c r="B1259" t="s">
        <v>21</v>
      </c>
      <c r="C1259">
        <v>24.5</v>
      </c>
      <c r="D1259">
        <v>53.4</v>
      </c>
      <c r="E1259">
        <v>34.4</v>
      </c>
      <c r="F1259">
        <v>1013</v>
      </c>
      <c r="G1259">
        <v>20.5</v>
      </c>
      <c r="H1259" t="s">
        <v>25</v>
      </c>
      <c r="I1259">
        <v>98.8</v>
      </c>
      <c r="J1259">
        <v>7.2</v>
      </c>
      <c r="K1259">
        <v>10.7</v>
      </c>
      <c r="L1259">
        <v>7.2</v>
      </c>
      <c r="M1259" t="s">
        <v>30</v>
      </c>
      <c r="N1259" t="s">
        <v>35</v>
      </c>
      <c r="O1259" t="s">
        <v>40</v>
      </c>
      <c r="P1259" t="str">
        <f t="shared" si="38"/>
        <v>Moderate</v>
      </c>
      <c r="Q1259" t="str">
        <f t="shared" si="39"/>
        <v>Moderate</v>
      </c>
    </row>
    <row r="1260" spans="1:17" x14ac:dyDescent="0.2">
      <c r="A1260" s="1">
        <v>44720</v>
      </c>
      <c r="B1260" t="s">
        <v>20</v>
      </c>
      <c r="C1260">
        <v>28.8</v>
      </c>
      <c r="D1260">
        <v>82.1</v>
      </c>
      <c r="E1260">
        <v>8.6</v>
      </c>
      <c r="F1260">
        <v>1007.6</v>
      </c>
      <c r="G1260">
        <v>21.6</v>
      </c>
      <c r="H1260" t="s">
        <v>25</v>
      </c>
      <c r="I1260">
        <v>53.9</v>
      </c>
      <c r="J1260">
        <v>9.8000000000000007</v>
      </c>
      <c r="K1260">
        <v>10.8</v>
      </c>
      <c r="L1260">
        <v>20.8</v>
      </c>
      <c r="M1260" t="s">
        <v>33</v>
      </c>
      <c r="N1260" t="s">
        <v>34</v>
      </c>
      <c r="O1260" t="s">
        <v>39</v>
      </c>
      <c r="P1260" t="str">
        <f t="shared" si="38"/>
        <v>Low</v>
      </c>
      <c r="Q1260" t="str">
        <f t="shared" si="39"/>
        <v>Moderate</v>
      </c>
    </row>
    <row r="1261" spans="1:17" x14ac:dyDescent="0.2">
      <c r="A1261" s="1">
        <v>44720</v>
      </c>
      <c r="B1261" t="s">
        <v>20</v>
      </c>
      <c r="C1261">
        <v>32.700000000000003</v>
      </c>
      <c r="D1261">
        <v>75.099999999999994</v>
      </c>
      <c r="E1261">
        <v>1.8</v>
      </c>
      <c r="F1261">
        <v>1010.8</v>
      </c>
      <c r="G1261">
        <v>14.2</v>
      </c>
      <c r="H1261" t="s">
        <v>27</v>
      </c>
      <c r="I1261">
        <v>20.100000000000001</v>
      </c>
      <c r="J1261">
        <v>9.6999999999999993</v>
      </c>
      <c r="K1261">
        <v>8.3000000000000007</v>
      </c>
      <c r="L1261">
        <v>12.1</v>
      </c>
      <c r="M1261" t="s">
        <v>30</v>
      </c>
      <c r="N1261" t="s">
        <v>34</v>
      </c>
      <c r="O1261" t="s">
        <v>38</v>
      </c>
      <c r="P1261" t="str">
        <f t="shared" si="38"/>
        <v>Low</v>
      </c>
      <c r="Q1261" t="str">
        <f t="shared" si="39"/>
        <v>Hot</v>
      </c>
    </row>
    <row r="1262" spans="1:17" x14ac:dyDescent="0.2">
      <c r="A1262" s="1">
        <v>44720</v>
      </c>
      <c r="B1262" t="s">
        <v>17</v>
      </c>
      <c r="C1262">
        <v>19</v>
      </c>
      <c r="D1262">
        <v>46.9</v>
      </c>
      <c r="E1262">
        <v>2.6</v>
      </c>
      <c r="F1262">
        <v>1016.5</v>
      </c>
      <c r="G1262">
        <v>17.3</v>
      </c>
      <c r="H1262" t="s">
        <v>28</v>
      </c>
      <c r="I1262">
        <v>100</v>
      </c>
      <c r="J1262">
        <v>9.9</v>
      </c>
      <c r="K1262">
        <v>9.1999999999999993</v>
      </c>
      <c r="L1262">
        <v>25.7</v>
      </c>
      <c r="M1262" t="s">
        <v>31</v>
      </c>
      <c r="N1262" t="s">
        <v>35</v>
      </c>
      <c r="O1262" t="s">
        <v>39</v>
      </c>
      <c r="P1262" t="str">
        <f t="shared" si="38"/>
        <v>Low</v>
      </c>
      <c r="Q1262" t="str">
        <f t="shared" si="39"/>
        <v>Cold</v>
      </c>
    </row>
    <row r="1263" spans="1:17" x14ac:dyDescent="0.2">
      <c r="A1263" s="1">
        <v>44720</v>
      </c>
      <c r="B1263" t="s">
        <v>15</v>
      </c>
      <c r="C1263">
        <v>39.5</v>
      </c>
      <c r="D1263">
        <v>99.4</v>
      </c>
      <c r="E1263">
        <v>50.5</v>
      </c>
      <c r="F1263">
        <v>1001</v>
      </c>
      <c r="H1263" t="s">
        <v>28</v>
      </c>
      <c r="I1263">
        <v>60</v>
      </c>
      <c r="J1263">
        <v>12.6</v>
      </c>
      <c r="K1263">
        <v>8</v>
      </c>
      <c r="L1263">
        <v>18.8</v>
      </c>
      <c r="M1263" t="s">
        <v>33</v>
      </c>
      <c r="N1263" t="s">
        <v>35</v>
      </c>
      <c r="O1263" t="s">
        <v>38</v>
      </c>
      <c r="P1263" t="str">
        <f t="shared" si="38"/>
        <v>Heavy</v>
      </c>
      <c r="Q1263" t="str">
        <f t="shared" si="39"/>
        <v>Hot</v>
      </c>
    </row>
    <row r="1264" spans="1:17" x14ac:dyDescent="0.2">
      <c r="A1264" s="1">
        <v>44721</v>
      </c>
      <c r="B1264" t="s">
        <v>21</v>
      </c>
      <c r="C1264">
        <v>27.1</v>
      </c>
      <c r="D1264">
        <v>68.7</v>
      </c>
      <c r="E1264">
        <v>10.9</v>
      </c>
      <c r="F1264">
        <v>1016.2</v>
      </c>
      <c r="G1264">
        <v>20.6</v>
      </c>
      <c r="H1264" t="s">
        <v>29</v>
      </c>
      <c r="I1264">
        <v>70.400000000000006</v>
      </c>
      <c r="J1264">
        <v>11.3</v>
      </c>
      <c r="K1264">
        <v>2.6</v>
      </c>
      <c r="L1264">
        <v>18.600000000000001</v>
      </c>
      <c r="M1264" t="s">
        <v>30</v>
      </c>
      <c r="N1264" t="s">
        <v>34</v>
      </c>
      <c r="O1264" t="s">
        <v>36</v>
      </c>
      <c r="P1264" t="str">
        <f t="shared" si="38"/>
        <v>Moderate</v>
      </c>
      <c r="Q1264" t="str">
        <f t="shared" si="39"/>
        <v>Moderate</v>
      </c>
    </row>
    <row r="1265" spans="1:17" x14ac:dyDescent="0.2">
      <c r="A1265" s="1">
        <v>44721</v>
      </c>
      <c r="B1265" t="s">
        <v>16</v>
      </c>
      <c r="C1265">
        <v>28.2</v>
      </c>
      <c r="D1265">
        <v>73</v>
      </c>
      <c r="E1265">
        <v>12.7</v>
      </c>
      <c r="F1265">
        <v>1018.3</v>
      </c>
      <c r="G1265">
        <v>24.7</v>
      </c>
      <c r="H1265" t="s">
        <v>27</v>
      </c>
      <c r="I1265">
        <v>51.5</v>
      </c>
      <c r="J1265">
        <v>5.3</v>
      </c>
      <c r="K1265">
        <v>6.4</v>
      </c>
      <c r="L1265">
        <v>14</v>
      </c>
      <c r="M1265" t="s">
        <v>32</v>
      </c>
      <c r="N1265" t="s">
        <v>35</v>
      </c>
      <c r="O1265" t="s">
        <v>39</v>
      </c>
      <c r="P1265" t="str">
        <f t="shared" si="38"/>
        <v>Moderate</v>
      </c>
      <c r="Q1265" t="str">
        <f t="shared" si="39"/>
        <v>Moderate</v>
      </c>
    </row>
    <row r="1266" spans="1:17" x14ac:dyDescent="0.2">
      <c r="A1266" s="1">
        <v>44722</v>
      </c>
      <c r="B1266" t="s">
        <v>16</v>
      </c>
      <c r="C1266">
        <v>45</v>
      </c>
      <c r="D1266">
        <v>89.5</v>
      </c>
      <c r="E1266">
        <v>12.8</v>
      </c>
      <c r="F1266">
        <v>1020.2</v>
      </c>
      <c r="G1266">
        <v>20.3</v>
      </c>
      <c r="H1266" t="s">
        <v>22</v>
      </c>
      <c r="I1266">
        <v>20.8</v>
      </c>
      <c r="J1266">
        <v>8.5</v>
      </c>
      <c r="K1266">
        <v>10.9</v>
      </c>
      <c r="L1266">
        <v>16.899999999999999</v>
      </c>
      <c r="M1266" t="s">
        <v>31</v>
      </c>
      <c r="N1266" t="s">
        <v>34</v>
      </c>
      <c r="O1266" t="s">
        <v>39</v>
      </c>
      <c r="P1266" t="str">
        <f t="shared" si="38"/>
        <v>Moderate</v>
      </c>
      <c r="Q1266" t="str">
        <f t="shared" si="39"/>
        <v>Hot</v>
      </c>
    </row>
    <row r="1267" spans="1:17" x14ac:dyDescent="0.2">
      <c r="A1267" s="1">
        <v>44723</v>
      </c>
      <c r="B1267" t="s">
        <v>21</v>
      </c>
      <c r="C1267">
        <v>28.4</v>
      </c>
      <c r="D1267">
        <v>83.4</v>
      </c>
      <c r="E1267">
        <v>17</v>
      </c>
      <c r="F1267">
        <v>1021.2</v>
      </c>
      <c r="G1267">
        <v>18</v>
      </c>
      <c r="H1267" t="s">
        <v>22</v>
      </c>
      <c r="I1267">
        <v>68</v>
      </c>
      <c r="J1267">
        <v>8</v>
      </c>
      <c r="K1267">
        <v>2.2999999999999998</v>
      </c>
      <c r="L1267">
        <v>18.600000000000001</v>
      </c>
      <c r="M1267" t="s">
        <v>30</v>
      </c>
      <c r="N1267" t="s">
        <v>34</v>
      </c>
      <c r="O1267" t="s">
        <v>39</v>
      </c>
      <c r="P1267" t="str">
        <f t="shared" si="38"/>
        <v>Moderate</v>
      </c>
      <c r="Q1267" t="str">
        <f t="shared" si="39"/>
        <v>Moderate</v>
      </c>
    </row>
    <row r="1268" spans="1:17" x14ac:dyDescent="0.2">
      <c r="A1268" s="1">
        <v>44723</v>
      </c>
      <c r="B1268" t="s">
        <v>19</v>
      </c>
      <c r="C1268">
        <v>30.5</v>
      </c>
      <c r="D1268">
        <v>39.799999999999997</v>
      </c>
      <c r="E1268">
        <v>52.7</v>
      </c>
      <c r="F1268">
        <v>1017.6</v>
      </c>
      <c r="G1268">
        <v>16.399999999999999</v>
      </c>
      <c r="H1268" t="s">
        <v>26</v>
      </c>
      <c r="I1268">
        <v>60.9</v>
      </c>
      <c r="J1268">
        <v>2.2999999999999998</v>
      </c>
      <c r="K1268">
        <v>6.4</v>
      </c>
      <c r="L1268">
        <v>7.7</v>
      </c>
      <c r="M1268" t="s">
        <v>31</v>
      </c>
      <c r="N1268" t="s">
        <v>34</v>
      </c>
      <c r="O1268" t="s">
        <v>40</v>
      </c>
      <c r="P1268" t="str">
        <f t="shared" si="38"/>
        <v>Heavy</v>
      </c>
      <c r="Q1268" t="str">
        <f t="shared" si="39"/>
        <v>Hot</v>
      </c>
    </row>
    <row r="1269" spans="1:17" x14ac:dyDescent="0.2">
      <c r="A1269" s="1">
        <v>44723</v>
      </c>
      <c r="B1269" t="s">
        <v>17</v>
      </c>
      <c r="C1269">
        <v>28.7</v>
      </c>
      <c r="D1269">
        <v>60.2</v>
      </c>
      <c r="E1269">
        <v>17</v>
      </c>
      <c r="F1269">
        <v>1004</v>
      </c>
      <c r="G1269">
        <v>9.1</v>
      </c>
      <c r="H1269" t="s">
        <v>29</v>
      </c>
      <c r="I1269">
        <v>51.3</v>
      </c>
      <c r="J1269">
        <v>3.6</v>
      </c>
      <c r="K1269">
        <v>6.5</v>
      </c>
      <c r="L1269">
        <v>20.6</v>
      </c>
      <c r="M1269" t="s">
        <v>32</v>
      </c>
      <c r="N1269" t="s">
        <v>35</v>
      </c>
      <c r="O1269" t="s">
        <v>38</v>
      </c>
      <c r="P1269" t="str">
        <f t="shared" si="38"/>
        <v>Moderate</v>
      </c>
      <c r="Q1269" t="str">
        <f t="shared" si="39"/>
        <v>Moderate</v>
      </c>
    </row>
    <row r="1270" spans="1:17" x14ac:dyDescent="0.2">
      <c r="A1270" s="1">
        <v>44724</v>
      </c>
      <c r="B1270" t="s">
        <v>20</v>
      </c>
      <c r="C1270">
        <v>37.9</v>
      </c>
      <c r="D1270">
        <v>81.099999999999994</v>
      </c>
      <c r="E1270">
        <v>53.7</v>
      </c>
      <c r="F1270">
        <v>1020.2</v>
      </c>
      <c r="G1270">
        <v>8.6</v>
      </c>
      <c r="H1270" t="s">
        <v>25</v>
      </c>
      <c r="I1270">
        <v>41.8</v>
      </c>
      <c r="J1270">
        <v>3.4</v>
      </c>
      <c r="K1270">
        <v>2.2999999999999998</v>
      </c>
      <c r="L1270">
        <v>20.100000000000001</v>
      </c>
      <c r="M1270" t="s">
        <v>32</v>
      </c>
      <c r="N1270" t="s">
        <v>34</v>
      </c>
      <c r="O1270" t="s">
        <v>38</v>
      </c>
      <c r="P1270" t="str">
        <f t="shared" si="38"/>
        <v>Heavy</v>
      </c>
      <c r="Q1270" t="str">
        <f t="shared" si="39"/>
        <v>Hot</v>
      </c>
    </row>
    <row r="1271" spans="1:17" x14ac:dyDescent="0.2">
      <c r="A1271" s="1">
        <v>44725</v>
      </c>
      <c r="B1271" t="s">
        <v>20</v>
      </c>
      <c r="C1271">
        <v>30.1</v>
      </c>
      <c r="D1271">
        <v>70.8</v>
      </c>
      <c r="E1271">
        <v>18</v>
      </c>
      <c r="F1271">
        <v>1007.5</v>
      </c>
      <c r="G1271">
        <v>20.5</v>
      </c>
      <c r="H1271" t="s">
        <v>27</v>
      </c>
      <c r="I1271">
        <v>53.4</v>
      </c>
      <c r="J1271">
        <v>3.2</v>
      </c>
      <c r="K1271">
        <v>5.4</v>
      </c>
      <c r="L1271">
        <v>23.8</v>
      </c>
      <c r="M1271" t="s">
        <v>32</v>
      </c>
      <c r="N1271" t="s">
        <v>35</v>
      </c>
      <c r="O1271" t="s">
        <v>38</v>
      </c>
      <c r="P1271" t="str">
        <f t="shared" si="38"/>
        <v>Moderate</v>
      </c>
      <c r="Q1271" t="str">
        <f t="shared" si="39"/>
        <v>Hot</v>
      </c>
    </row>
    <row r="1272" spans="1:17" x14ac:dyDescent="0.2">
      <c r="A1272" s="1">
        <v>44726</v>
      </c>
      <c r="B1272" t="s">
        <v>21</v>
      </c>
      <c r="C1272">
        <v>33.700000000000003</v>
      </c>
      <c r="D1272">
        <v>68.5</v>
      </c>
      <c r="E1272">
        <v>42.5</v>
      </c>
      <c r="F1272">
        <v>1007.7</v>
      </c>
      <c r="G1272">
        <v>23.2</v>
      </c>
      <c r="H1272" t="s">
        <v>22</v>
      </c>
      <c r="I1272">
        <v>71.3</v>
      </c>
      <c r="J1272">
        <v>7.6</v>
      </c>
      <c r="K1272">
        <v>3.1</v>
      </c>
      <c r="L1272">
        <v>19.399999999999999</v>
      </c>
      <c r="M1272" t="s">
        <v>30</v>
      </c>
      <c r="N1272" t="s">
        <v>35</v>
      </c>
      <c r="O1272" t="s">
        <v>39</v>
      </c>
      <c r="P1272" t="str">
        <f t="shared" si="38"/>
        <v>Moderate</v>
      </c>
      <c r="Q1272" t="str">
        <f t="shared" si="39"/>
        <v>Hot</v>
      </c>
    </row>
    <row r="1273" spans="1:17" x14ac:dyDescent="0.2">
      <c r="A1273" s="1">
        <v>44727</v>
      </c>
      <c r="B1273" t="s">
        <v>19</v>
      </c>
      <c r="C1273">
        <v>19.7</v>
      </c>
      <c r="D1273">
        <v>54.1</v>
      </c>
      <c r="E1273">
        <v>30.6</v>
      </c>
      <c r="F1273">
        <v>1014.9</v>
      </c>
      <c r="G1273">
        <v>13.8</v>
      </c>
      <c r="H1273" t="s">
        <v>24</v>
      </c>
      <c r="I1273">
        <v>59</v>
      </c>
      <c r="J1273">
        <v>7.2</v>
      </c>
      <c r="K1273">
        <v>5</v>
      </c>
      <c r="L1273">
        <v>18.2</v>
      </c>
      <c r="M1273" t="s">
        <v>32</v>
      </c>
      <c r="N1273" t="s">
        <v>35</v>
      </c>
      <c r="O1273" t="s">
        <v>37</v>
      </c>
      <c r="P1273" t="str">
        <f t="shared" si="38"/>
        <v>Moderate</v>
      </c>
      <c r="Q1273" t="str">
        <f t="shared" si="39"/>
        <v>Cold</v>
      </c>
    </row>
    <row r="1274" spans="1:17" x14ac:dyDescent="0.2">
      <c r="A1274" s="1">
        <v>44728</v>
      </c>
      <c r="B1274" t="s">
        <v>21</v>
      </c>
      <c r="C1274">
        <v>28.1</v>
      </c>
      <c r="D1274">
        <v>88.3</v>
      </c>
      <c r="E1274">
        <v>9.3000000000000007</v>
      </c>
      <c r="F1274">
        <v>1018.2</v>
      </c>
      <c r="G1274">
        <v>9.3000000000000007</v>
      </c>
      <c r="H1274" t="s">
        <v>23</v>
      </c>
      <c r="I1274">
        <v>45.1</v>
      </c>
      <c r="J1274">
        <v>6.5</v>
      </c>
      <c r="K1274">
        <v>8.6999999999999993</v>
      </c>
      <c r="L1274">
        <v>27.1</v>
      </c>
      <c r="M1274" t="s">
        <v>31</v>
      </c>
      <c r="N1274" t="s">
        <v>34</v>
      </c>
      <c r="O1274" t="s">
        <v>38</v>
      </c>
      <c r="P1274" t="str">
        <f t="shared" si="38"/>
        <v>Low</v>
      </c>
      <c r="Q1274" t="str">
        <f t="shared" si="39"/>
        <v>Moderate</v>
      </c>
    </row>
    <row r="1275" spans="1:17" x14ac:dyDescent="0.2">
      <c r="A1275" s="1">
        <v>44728</v>
      </c>
      <c r="B1275" t="s">
        <v>21</v>
      </c>
      <c r="C1275">
        <v>27.1</v>
      </c>
      <c r="D1275">
        <v>90.5</v>
      </c>
      <c r="E1275">
        <v>9.3000000000000007</v>
      </c>
      <c r="F1275">
        <v>1006.2</v>
      </c>
      <c r="G1275">
        <v>7.9</v>
      </c>
      <c r="H1275" t="s">
        <v>27</v>
      </c>
      <c r="I1275">
        <v>84.7</v>
      </c>
      <c r="J1275">
        <v>3.9</v>
      </c>
      <c r="K1275">
        <v>5.7</v>
      </c>
      <c r="L1275">
        <v>22.8</v>
      </c>
      <c r="M1275" t="s">
        <v>30</v>
      </c>
      <c r="N1275" t="s">
        <v>35</v>
      </c>
      <c r="O1275" t="s">
        <v>40</v>
      </c>
      <c r="P1275" t="str">
        <f t="shared" si="38"/>
        <v>Low</v>
      </c>
      <c r="Q1275" t="str">
        <f t="shared" si="39"/>
        <v>Moderate</v>
      </c>
    </row>
    <row r="1276" spans="1:17" x14ac:dyDescent="0.2">
      <c r="A1276" s="1">
        <v>44730</v>
      </c>
      <c r="B1276" t="s">
        <v>19</v>
      </c>
      <c r="C1276">
        <v>27.8</v>
      </c>
      <c r="D1276">
        <v>80.400000000000006</v>
      </c>
      <c r="E1276">
        <v>28.6</v>
      </c>
      <c r="F1276">
        <v>1011.1</v>
      </c>
      <c r="G1276">
        <v>17.399999999999999</v>
      </c>
      <c r="H1276" t="s">
        <v>27</v>
      </c>
      <c r="I1276">
        <v>49.6</v>
      </c>
      <c r="J1276">
        <v>9.6</v>
      </c>
      <c r="K1276">
        <v>10.6</v>
      </c>
      <c r="L1276">
        <v>17.7</v>
      </c>
      <c r="M1276" t="s">
        <v>32</v>
      </c>
      <c r="N1276" t="s">
        <v>35</v>
      </c>
      <c r="O1276" t="s">
        <v>40</v>
      </c>
      <c r="P1276" t="str">
        <f t="shared" si="38"/>
        <v>Moderate</v>
      </c>
      <c r="Q1276" t="str">
        <f t="shared" si="39"/>
        <v>Moderate</v>
      </c>
    </row>
    <row r="1277" spans="1:17" x14ac:dyDescent="0.2">
      <c r="A1277" s="1">
        <v>44732</v>
      </c>
      <c r="B1277" t="s">
        <v>17</v>
      </c>
      <c r="C1277">
        <v>37.4</v>
      </c>
      <c r="D1277">
        <v>68.8</v>
      </c>
      <c r="E1277">
        <v>3.3</v>
      </c>
      <c r="F1277">
        <v>1009.7</v>
      </c>
      <c r="G1277">
        <v>4.2</v>
      </c>
      <c r="H1277" t="s">
        <v>29</v>
      </c>
      <c r="I1277">
        <v>54.8</v>
      </c>
      <c r="J1277">
        <v>11.4</v>
      </c>
      <c r="K1277">
        <v>3.6</v>
      </c>
      <c r="L1277">
        <v>29.5</v>
      </c>
      <c r="M1277" t="s">
        <v>31</v>
      </c>
      <c r="N1277" t="s">
        <v>35</v>
      </c>
      <c r="O1277" t="s">
        <v>38</v>
      </c>
      <c r="P1277" t="str">
        <f t="shared" si="38"/>
        <v>Low</v>
      </c>
      <c r="Q1277" t="str">
        <f t="shared" si="39"/>
        <v>Hot</v>
      </c>
    </row>
    <row r="1278" spans="1:17" x14ac:dyDescent="0.2">
      <c r="A1278" s="1">
        <v>44732</v>
      </c>
      <c r="B1278" t="s">
        <v>15</v>
      </c>
      <c r="C1278">
        <v>36.200000000000003</v>
      </c>
      <c r="D1278">
        <v>71.400000000000006</v>
      </c>
      <c r="E1278">
        <v>56.5</v>
      </c>
      <c r="F1278">
        <v>1016.9</v>
      </c>
      <c r="G1278">
        <v>12</v>
      </c>
      <c r="H1278" t="s">
        <v>25</v>
      </c>
      <c r="I1278">
        <v>38.6</v>
      </c>
      <c r="J1278">
        <v>0.9</v>
      </c>
      <c r="K1278">
        <v>4.7</v>
      </c>
      <c r="L1278">
        <v>16.3</v>
      </c>
      <c r="M1278" t="s">
        <v>32</v>
      </c>
      <c r="N1278" t="s">
        <v>34</v>
      </c>
      <c r="O1278" t="s">
        <v>38</v>
      </c>
      <c r="P1278" t="str">
        <f t="shared" si="38"/>
        <v>Heavy</v>
      </c>
      <c r="Q1278" t="str">
        <f t="shared" si="39"/>
        <v>Hot</v>
      </c>
    </row>
    <row r="1279" spans="1:17" x14ac:dyDescent="0.2">
      <c r="A1279" s="1">
        <v>44732</v>
      </c>
      <c r="B1279" t="s">
        <v>15</v>
      </c>
      <c r="C1279">
        <v>21.4</v>
      </c>
      <c r="D1279">
        <v>52.1</v>
      </c>
      <c r="E1279">
        <v>47.3</v>
      </c>
      <c r="F1279">
        <v>1017.5</v>
      </c>
      <c r="G1279">
        <v>7.2</v>
      </c>
      <c r="H1279" t="s">
        <v>25</v>
      </c>
      <c r="I1279">
        <v>50.9</v>
      </c>
      <c r="J1279">
        <v>7.5</v>
      </c>
      <c r="K1279">
        <v>5</v>
      </c>
      <c r="L1279">
        <v>22.3</v>
      </c>
      <c r="M1279" t="s">
        <v>30</v>
      </c>
      <c r="N1279" t="s">
        <v>34</v>
      </c>
      <c r="O1279" t="s">
        <v>40</v>
      </c>
      <c r="P1279" t="str">
        <f t="shared" si="38"/>
        <v>Moderate</v>
      </c>
      <c r="Q1279" t="str">
        <f t="shared" si="39"/>
        <v>Moderate</v>
      </c>
    </row>
    <row r="1280" spans="1:17" x14ac:dyDescent="0.2">
      <c r="A1280" s="1">
        <v>44734</v>
      </c>
      <c r="B1280" t="s">
        <v>21</v>
      </c>
      <c r="C1280">
        <v>36.299999999999997</v>
      </c>
      <c r="D1280">
        <v>100</v>
      </c>
      <c r="E1280">
        <v>6</v>
      </c>
      <c r="F1280">
        <v>1010.7</v>
      </c>
      <c r="G1280">
        <v>6.7</v>
      </c>
      <c r="H1280" t="s">
        <v>25</v>
      </c>
      <c r="I1280">
        <v>24.7</v>
      </c>
      <c r="J1280">
        <v>6.6</v>
      </c>
      <c r="K1280">
        <v>6.4</v>
      </c>
      <c r="L1280">
        <v>25</v>
      </c>
      <c r="M1280" t="s">
        <v>31</v>
      </c>
      <c r="N1280" t="s">
        <v>34</v>
      </c>
      <c r="O1280" t="s">
        <v>40</v>
      </c>
      <c r="P1280" t="str">
        <f t="shared" si="38"/>
        <v>Low</v>
      </c>
      <c r="Q1280" t="str">
        <f t="shared" si="39"/>
        <v>Hot</v>
      </c>
    </row>
    <row r="1281" spans="1:17" x14ac:dyDescent="0.2">
      <c r="A1281" s="1">
        <v>44735</v>
      </c>
      <c r="B1281" t="s">
        <v>17</v>
      </c>
      <c r="C1281">
        <v>30</v>
      </c>
      <c r="D1281">
        <v>100</v>
      </c>
      <c r="E1281">
        <v>12.6</v>
      </c>
      <c r="F1281">
        <v>1000.3</v>
      </c>
      <c r="G1281">
        <v>19.399999999999999</v>
      </c>
      <c r="H1281" t="s">
        <v>25</v>
      </c>
      <c r="I1281">
        <v>54.1</v>
      </c>
      <c r="J1281">
        <v>6.8</v>
      </c>
      <c r="K1281">
        <v>3.8</v>
      </c>
      <c r="L1281">
        <v>18.600000000000001</v>
      </c>
      <c r="M1281" t="s">
        <v>33</v>
      </c>
      <c r="N1281" t="s">
        <v>35</v>
      </c>
      <c r="O1281" t="s">
        <v>40</v>
      </c>
      <c r="P1281" t="str">
        <f t="shared" si="38"/>
        <v>Moderate</v>
      </c>
      <c r="Q1281" t="str">
        <f t="shared" si="39"/>
        <v>Moderate</v>
      </c>
    </row>
    <row r="1282" spans="1:17" x14ac:dyDescent="0.2">
      <c r="A1282" s="1">
        <v>44735</v>
      </c>
      <c r="B1282" t="s">
        <v>15</v>
      </c>
      <c r="C1282">
        <v>28.1</v>
      </c>
      <c r="D1282">
        <v>43.8</v>
      </c>
      <c r="E1282">
        <v>10.9</v>
      </c>
      <c r="F1282">
        <v>1001.2</v>
      </c>
      <c r="G1282">
        <v>14.5</v>
      </c>
      <c r="H1282" t="s">
        <v>22</v>
      </c>
      <c r="I1282">
        <v>31.8</v>
      </c>
      <c r="J1282">
        <v>6.2</v>
      </c>
      <c r="K1282">
        <v>9.6</v>
      </c>
      <c r="L1282">
        <v>15.7</v>
      </c>
      <c r="M1282" t="s">
        <v>33</v>
      </c>
      <c r="N1282" t="s">
        <v>34</v>
      </c>
      <c r="O1282" t="s">
        <v>39</v>
      </c>
      <c r="P1282" t="str">
        <f t="shared" ref="P1282:P1345" si="40">IF(E1282=0,"No Rain",IF(E1282&lt;=10,"Low",IF(E1282&lt;=50,"Moderate","Heavy")))</f>
        <v>Moderate</v>
      </c>
      <c r="Q1282" t="str">
        <f t="shared" ref="Q1282:Q1345" si="41">IF(C1282&lt;20,"Cold",IF(C1282&lt;=30,"Moderate","Hot"))</f>
        <v>Moderate</v>
      </c>
    </row>
    <row r="1283" spans="1:17" x14ac:dyDescent="0.2">
      <c r="A1283" s="1">
        <v>44736</v>
      </c>
      <c r="B1283" t="s">
        <v>15</v>
      </c>
      <c r="C1283">
        <v>31</v>
      </c>
      <c r="D1283">
        <v>62.4</v>
      </c>
      <c r="E1283">
        <v>20</v>
      </c>
      <c r="F1283">
        <v>1016.5</v>
      </c>
      <c r="G1283">
        <v>15.6</v>
      </c>
      <c r="H1283" t="s">
        <v>28</v>
      </c>
      <c r="I1283">
        <v>89</v>
      </c>
      <c r="J1283">
        <v>10.4</v>
      </c>
      <c r="K1283">
        <v>5.0999999999999996</v>
      </c>
      <c r="L1283">
        <v>22.4</v>
      </c>
      <c r="M1283" t="s">
        <v>32</v>
      </c>
      <c r="N1283" t="s">
        <v>35</v>
      </c>
      <c r="O1283" t="s">
        <v>36</v>
      </c>
      <c r="P1283" t="str">
        <f t="shared" si="40"/>
        <v>Moderate</v>
      </c>
      <c r="Q1283" t="str">
        <f t="shared" si="41"/>
        <v>Hot</v>
      </c>
    </row>
    <row r="1284" spans="1:17" x14ac:dyDescent="0.2">
      <c r="A1284" s="1">
        <v>44737</v>
      </c>
      <c r="B1284" t="s">
        <v>19</v>
      </c>
      <c r="C1284">
        <v>38.200000000000003</v>
      </c>
      <c r="D1284">
        <v>49.5</v>
      </c>
      <c r="E1284">
        <v>23.2</v>
      </c>
      <c r="F1284">
        <v>1005.3</v>
      </c>
      <c r="G1284">
        <v>17.3</v>
      </c>
      <c r="H1284" t="s">
        <v>22</v>
      </c>
      <c r="I1284">
        <v>100</v>
      </c>
      <c r="J1284">
        <v>6.7</v>
      </c>
      <c r="K1284">
        <v>6.7</v>
      </c>
      <c r="L1284">
        <v>25.5</v>
      </c>
      <c r="M1284" t="s">
        <v>32</v>
      </c>
      <c r="N1284" t="s">
        <v>34</v>
      </c>
      <c r="O1284" t="s">
        <v>39</v>
      </c>
      <c r="P1284" t="str">
        <f t="shared" si="40"/>
        <v>Moderate</v>
      </c>
      <c r="Q1284" t="str">
        <f t="shared" si="41"/>
        <v>Hot</v>
      </c>
    </row>
    <row r="1285" spans="1:17" x14ac:dyDescent="0.2">
      <c r="A1285" s="1">
        <v>44737</v>
      </c>
      <c r="B1285" t="s">
        <v>15</v>
      </c>
      <c r="C1285">
        <v>19.8</v>
      </c>
      <c r="D1285">
        <v>30.3</v>
      </c>
      <c r="E1285">
        <v>46.8</v>
      </c>
      <c r="F1285">
        <v>1012.2</v>
      </c>
      <c r="G1285">
        <v>5.6</v>
      </c>
      <c r="H1285" t="s">
        <v>27</v>
      </c>
      <c r="I1285">
        <v>66.5</v>
      </c>
      <c r="J1285">
        <v>11</v>
      </c>
      <c r="K1285">
        <v>5</v>
      </c>
      <c r="L1285">
        <v>13.4</v>
      </c>
      <c r="M1285" t="s">
        <v>33</v>
      </c>
      <c r="N1285" t="s">
        <v>35</v>
      </c>
      <c r="O1285" t="s">
        <v>36</v>
      </c>
      <c r="P1285" t="str">
        <f t="shared" si="40"/>
        <v>Moderate</v>
      </c>
      <c r="Q1285" t="str">
        <f t="shared" si="41"/>
        <v>Cold</v>
      </c>
    </row>
    <row r="1286" spans="1:17" x14ac:dyDescent="0.2">
      <c r="A1286" s="1">
        <v>44739</v>
      </c>
      <c r="B1286" t="s">
        <v>21</v>
      </c>
      <c r="C1286">
        <v>20</v>
      </c>
      <c r="D1286">
        <v>69.3</v>
      </c>
      <c r="E1286">
        <v>7</v>
      </c>
      <c r="F1286">
        <v>1016</v>
      </c>
      <c r="G1286">
        <v>24.9</v>
      </c>
      <c r="H1286" t="s">
        <v>26</v>
      </c>
      <c r="I1286">
        <v>60.5</v>
      </c>
      <c r="J1286">
        <v>9.9</v>
      </c>
      <c r="K1286">
        <v>9.1999999999999993</v>
      </c>
      <c r="L1286">
        <v>19.8</v>
      </c>
      <c r="M1286" t="s">
        <v>32</v>
      </c>
      <c r="N1286" t="s">
        <v>34</v>
      </c>
      <c r="O1286" t="s">
        <v>39</v>
      </c>
      <c r="P1286" t="str">
        <f t="shared" si="40"/>
        <v>Low</v>
      </c>
      <c r="Q1286" t="str">
        <f t="shared" si="41"/>
        <v>Moderate</v>
      </c>
    </row>
    <row r="1287" spans="1:17" x14ac:dyDescent="0.2">
      <c r="A1287" s="1">
        <v>44739</v>
      </c>
      <c r="B1287" t="s">
        <v>20</v>
      </c>
      <c r="C1287">
        <v>24.8</v>
      </c>
      <c r="D1287">
        <v>85.8</v>
      </c>
      <c r="E1287">
        <v>24.1</v>
      </c>
      <c r="F1287">
        <v>1004.7</v>
      </c>
      <c r="G1287">
        <v>13.9</v>
      </c>
      <c r="H1287" t="s">
        <v>27</v>
      </c>
      <c r="I1287">
        <v>49.2</v>
      </c>
      <c r="J1287">
        <v>5.2</v>
      </c>
      <c r="K1287">
        <v>4.5999999999999996</v>
      </c>
      <c r="L1287">
        <v>30.7</v>
      </c>
      <c r="M1287" t="s">
        <v>31</v>
      </c>
      <c r="N1287" t="s">
        <v>35</v>
      </c>
      <c r="O1287" t="s">
        <v>39</v>
      </c>
      <c r="P1287" t="str">
        <f t="shared" si="40"/>
        <v>Moderate</v>
      </c>
      <c r="Q1287" t="str">
        <f t="shared" si="41"/>
        <v>Moderate</v>
      </c>
    </row>
    <row r="1288" spans="1:17" x14ac:dyDescent="0.2">
      <c r="A1288" s="1">
        <v>44740</v>
      </c>
      <c r="B1288" t="s">
        <v>21</v>
      </c>
      <c r="C1288">
        <v>36.5</v>
      </c>
      <c r="D1288">
        <v>80</v>
      </c>
      <c r="E1288">
        <v>4.7</v>
      </c>
      <c r="F1288">
        <v>1013.4</v>
      </c>
      <c r="G1288">
        <v>24.1</v>
      </c>
      <c r="H1288" t="s">
        <v>22</v>
      </c>
      <c r="I1288">
        <v>47.5</v>
      </c>
      <c r="J1288">
        <v>5.9</v>
      </c>
      <c r="K1288">
        <v>5.3</v>
      </c>
      <c r="L1288">
        <v>24</v>
      </c>
      <c r="M1288" t="s">
        <v>32</v>
      </c>
      <c r="N1288" t="s">
        <v>34</v>
      </c>
      <c r="O1288" t="s">
        <v>40</v>
      </c>
      <c r="P1288" t="str">
        <f t="shared" si="40"/>
        <v>Low</v>
      </c>
      <c r="Q1288" t="str">
        <f t="shared" si="41"/>
        <v>Hot</v>
      </c>
    </row>
    <row r="1289" spans="1:17" x14ac:dyDescent="0.2">
      <c r="A1289" s="1">
        <v>44740</v>
      </c>
      <c r="B1289" t="s">
        <v>18</v>
      </c>
      <c r="C1289">
        <v>22.5</v>
      </c>
      <c r="D1289">
        <v>73.7</v>
      </c>
      <c r="E1289">
        <v>13.4</v>
      </c>
      <c r="F1289">
        <v>995.3</v>
      </c>
      <c r="G1289">
        <v>13.3</v>
      </c>
      <c r="H1289" t="s">
        <v>25</v>
      </c>
      <c r="I1289">
        <v>44.6</v>
      </c>
      <c r="J1289">
        <v>6.1</v>
      </c>
      <c r="K1289">
        <v>7.9</v>
      </c>
      <c r="L1289">
        <v>29.4</v>
      </c>
      <c r="M1289" t="s">
        <v>32</v>
      </c>
      <c r="N1289" t="s">
        <v>34</v>
      </c>
      <c r="O1289" t="s">
        <v>36</v>
      </c>
      <c r="P1289" t="str">
        <f t="shared" si="40"/>
        <v>Moderate</v>
      </c>
      <c r="Q1289" t="str">
        <f t="shared" si="41"/>
        <v>Moderate</v>
      </c>
    </row>
    <row r="1290" spans="1:17" x14ac:dyDescent="0.2">
      <c r="A1290" s="1">
        <v>44741</v>
      </c>
      <c r="B1290" t="s">
        <v>21</v>
      </c>
      <c r="C1290">
        <v>20.8</v>
      </c>
      <c r="D1290">
        <v>65.099999999999994</v>
      </c>
      <c r="E1290">
        <v>16.899999999999999</v>
      </c>
      <c r="F1290">
        <v>1013.4</v>
      </c>
      <c r="G1290">
        <v>14.5</v>
      </c>
      <c r="H1290" t="s">
        <v>28</v>
      </c>
      <c r="I1290">
        <v>20.3</v>
      </c>
      <c r="J1290">
        <v>12.6</v>
      </c>
      <c r="K1290">
        <v>4.8</v>
      </c>
      <c r="L1290">
        <v>22.6</v>
      </c>
      <c r="M1290" t="s">
        <v>30</v>
      </c>
      <c r="N1290" t="s">
        <v>34</v>
      </c>
      <c r="O1290" t="s">
        <v>40</v>
      </c>
      <c r="P1290" t="str">
        <f t="shared" si="40"/>
        <v>Moderate</v>
      </c>
      <c r="Q1290" t="str">
        <f t="shared" si="41"/>
        <v>Moderate</v>
      </c>
    </row>
    <row r="1291" spans="1:17" x14ac:dyDescent="0.2">
      <c r="A1291" s="1">
        <v>44741</v>
      </c>
      <c r="B1291" t="s">
        <v>21</v>
      </c>
      <c r="C1291">
        <v>29.3</v>
      </c>
      <c r="D1291">
        <v>87.9</v>
      </c>
      <c r="E1291">
        <v>15.9</v>
      </c>
      <c r="F1291">
        <v>1009.9</v>
      </c>
      <c r="G1291">
        <v>12.4</v>
      </c>
      <c r="H1291" t="s">
        <v>23</v>
      </c>
      <c r="I1291">
        <v>48.3</v>
      </c>
      <c r="J1291">
        <v>4</v>
      </c>
      <c r="K1291">
        <v>9</v>
      </c>
      <c r="L1291">
        <v>22.5</v>
      </c>
      <c r="M1291" t="s">
        <v>33</v>
      </c>
      <c r="N1291" t="s">
        <v>34</v>
      </c>
      <c r="O1291" t="s">
        <v>39</v>
      </c>
      <c r="P1291" t="str">
        <f t="shared" si="40"/>
        <v>Moderate</v>
      </c>
      <c r="Q1291" t="str">
        <f t="shared" si="41"/>
        <v>Moderate</v>
      </c>
    </row>
    <row r="1292" spans="1:17" x14ac:dyDescent="0.2">
      <c r="A1292" s="1">
        <v>44741</v>
      </c>
      <c r="B1292" t="s">
        <v>17</v>
      </c>
      <c r="C1292">
        <v>40</v>
      </c>
      <c r="D1292">
        <v>66.5</v>
      </c>
      <c r="E1292">
        <v>12.5</v>
      </c>
      <c r="F1292">
        <v>999</v>
      </c>
      <c r="G1292">
        <v>22.6</v>
      </c>
      <c r="H1292" t="s">
        <v>24</v>
      </c>
      <c r="I1292">
        <v>0</v>
      </c>
      <c r="J1292">
        <v>6.1</v>
      </c>
      <c r="K1292">
        <v>4</v>
      </c>
      <c r="L1292">
        <v>9.9</v>
      </c>
      <c r="M1292" t="s">
        <v>30</v>
      </c>
      <c r="N1292" t="s">
        <v>34</v>
      </c>
      <c r="O1292" t="s">
        <v>38</v>
      </c>
      <c r="P1292" t="str">
        <f t="shared" si="40"/>
        <v>Moderate</v>
      </c>
      <c r="Q1292" t="str">
        <f t="shared" si="41"/>
        <v>Hot</v>
      </c>
    </row>
    <row r="1293" spans="1:17" x14ac:dyDescent="0.2">
      <c r="A1293" s="1">
        <v>44741</v>
      </c>
      <c r="B1293" t="s">
        <v>17</v>
      </c>
      <c r="C1293">
        <v>21.4</v>
      </c>
      <c r="D1293">
        <v>66.7</v>
      </c>
      <c r="E1293">
        <v>6.8</v>
      </c>
      <c r="F1293">
        <v>1013.8</v>
      </c>
      <c r="G1293">
        <v>11.7</v>
      </c>
      <c r="H1293" t="s">
        <v>25</v>
      </c>
      <c r="I1293">
        <v>72.2</v>
      </c>
      <c r="J1293">
        <v>3.4</v>
      </c>
      <c r="K1293">
        <v>6.6</v>
      </c>
      <c r="L1293">
        <v>18.7</v>
      </c>
      <c r="M1293" t="s">
        <v>32</v>
      </c>
      <c r="N1293" t="s">
        <v>35</v>
      </c>
      <c r="O1293" t="s">
        <v>39</v>
      </c>
      <c r="P1293" t="str">
        <f t="shared" si="40"/>
        <v>Low</v>
      </c>
      <c r="Q1293" t="str">
        <f t="shared" si="41"/>
        <v>Moderate</v>
      </c>
    </row>
    <row r="1294" spans="1:17" x14ac:dyDescent="0.2">
      <c r="A1294" s="1">
        <v>44743</v>
      </c>
      <c r="B1294" t="s">
        <v>17</v>
      </c>
      <c r="C1294">
        <v>30.1</v>
      </c>
      <c r="D1294">
        <v>77.5</v>
      </c>
      <c r="E1294">
        <v>18.100000000000001</v>
      </c>
      <c r="F1294">
        <v>1005.8</v>
      </c>
      <c r="G1294">
        <v>0.9</v>
      </c>
      <c r="H1294" t="s">
        <v>25</v>
      </c>
      <c r="I1294">
        <v>36.4</v>
      </c>
      <c r="J1294">
        <v>5.8</v>
      </c>
      <c r="K1294">
        <v>8.1</v>
      </c>
      <c r="L1294">
        <v>31.3</v>
      </c>
      <c r="M1294" t="s">
        <v>31</v>
      </c>
      <c r="N1294" t="s">
        <v>34</v>
      </c>
      <c r="O1294" t="s">
        <v>39</v>
      </c>
      <c r="P1294" t="str">
        <f t="shared" si="40"/>
        <v>Moderate</v>
      </c>
      <c r="Q1294" t="str">
        <f t="shared" si="41"/>
        <v>Hot</v>
      </c>
    </row>
    <row r="1295" spans="1:17" x14ac:dyDescent="0.2">
      <c r="A1295" s="1">
        <v>44743</v>
      </c>
      <c r="B1295" t="s">
        <v>20</v>
      </c>
      <c r="C1295">
        <v>32.200000000000003</v>
      </c>
      <c r="D1295">
        <v>50.9</v>
      </c>
      <c r="E1295">
        <v>2.2999999999999998</v>
      </c>
      <c r="F1295">
        <v>1000</v>
      </c>
      <c r="G1295">
        <v>7.8</v>
      </c>
      <c r="H1295" t="s">
        <v>29</v>
      </c>
      <c r="I1295">
        <v>5.6</v>
      </c>
      <c r="J1295">
        <v>7.6</v>
      </c>
      <c r="K1295">
        <v>4.9000000000000004</v>
      </c>
      <c r="L1295">
        <v>25</v>
      </c>
      <c r="M1295" t="s">
        <v>33</v>
      </c>
      <c r="N1295" t="s">
        <v>35</v>
      </c>
      <c r="O1295" t="s">
        <v>38</v>
      </c>
      <c r="P1295" t="str">
        <f t="shared" si="40"/>
        <v>Low</v>
      </c>
      <c r="Q1295" t="str">
        <f t="shared" si="41"/>
        <v>Hot</v>
      </c>
    </row>
    <row r="1296" spans="1:17" x14ac:dyDescent="0.2">
      <c r="A1296" s="1">
        <v>44744</v>
      </c>
      <c r="B1296" t="s">
        <v>20</v>
      </c>
      <c r="C1296">
        <v>33.799999999999997</v>
      </c>
      <c r="D1296">
        <v>100</v>
      </c>
      <c r="E1296">
        <v>83.3</v>
      </c>
      <c r="F1296">
        <v>1011.8</v>
      </c>
      <c r="G1296">
        <v>13.6</v>
      </c>
      <c r="H1296" t="s">
        <v>23</v>
      </c>
      <c r="I1296">
        <v>42.6</v>
      </c>
      <c r="J1296">
        <v>9.4</v>
      </c>
      <c r="K1296">
        <v>7.8</v>
      </c>
      <c r="L1296">
        <v>11.9</v>
      </c>
      <c r="M1296" t="s">
        <v>33</v>
      </c>
      <c r="N1296" t="s">
        <v>34</v>
      </c>
      <c r="O1296" t="s">
        <v>38</v>
      </c>
      <c r="P1296" t="str">
        <f t="shared" si="40"/>
        <v>Heavy</v>
      </c>
      <c r="Q1296" t="str">
        <f t="shared" si="41"/>
        <v>Hot</v>
      </c>
    </row>
    <row r="1297" spans="1:17" x14ac:dyDescent="0.2">
      <c r="A1297" s="1">
        <v>44744</v>
      </c>
      <c r="B1297" t="s">
        <v>17</v>
      </c>
      <c r="C1297">
        <v>31.4</v>
      </c>
      <c r="D1297">
        <v>76.900000000000006</v>
      </c>
      <c r="E1297">
        <v>20.9</v>
      </c>
      <c r="F1297">
        <v>1010.6</v>
      </c>
      <c r="G1297">
        <v>23.5</v>
      </c>
      <c r="H1297" t="s">
        <v>27</v>
      </c>
      <c r="I1297">
        <v>57.7</v>
      </c>
      <c r="J1297">
        <v>7.3</v>
      </c>
      <c r="K1297">
        <v>11.3</v>
      </c>
      <c r="L1297">
        <v>22.9</v>
      </c>
      <c r="M1297" t="s">
        <v>33</v>
      </c>
      <c r="N1297" t="s">
        <v>34</v>
      </c>
      <c r="O1297" t="s">
        <v>40</v>
      </c>
      <c r="P1297" t="str">
        <f t="shared" si="40"/>
        <v>Moderate</v>
      </c>
      <c r="Q1297" t="str">
        <f t="shared" si="41"/>
        <v>Hot</v>
      </c>
    </row>
    <row r="1298" spans="1:17" x14ac:dyDescent="0.2">
      <c r="A1298" s="1">
        <v>44747</v>
      </c>
      <c r="B1298" t="s">
        <v>20</v>
      </c>
      <c r="C1298">
        <v>25.6</v>
      </c>
      <c r="D1298">
        <v>90.2</v>
      </c>
      <c r="E1298">
        <v>23.3</v>
      </c>
      <c r="F1298">
        <v>1001.4</v>
      </c>
      <c r="G1298">
        <v>12.5</v>
      </c>
      <c r="H1298" t="s">
        <v>22</v>
      </c>
      <c r="I1298">
        <v>21.1</v>
      </c>
      <c r="J1298">
        <v>3.5</v>
      </c>
      <c r="K1298">
        <v>5.8</v>
      </c>
      <c r="L1298">
        <v>32.1</v>
      </c>
      <c r="M1298" t="s">
        <v>32</v>
      </c>
      <c r="N1298" t="s">
        <v>34</v>
      </c>
      <c r="O1298" t="s">
        <v>36</v>
      </c>
      <c r="P1298" t="str">
        <f t="shared" si="40"/>
        <v>Moderate</v>
      </c>
      <c r="Q1298" t="str">
        <f t="shared" si="41"/>
        <v>Moderate</v>
      </c>
    </row>
    <row r="1299" spans="1:17" x14ac:dyDescent="0.2">
      <c r="A1299" s="1">
        <v>44747</v>
      </c>
      <c r="B1299" t="s">
        <v>15</v>
      </c>
      <c r="C1299">
        <v>22.7</v>
      </c>
      <c r="D1299">
        <v>84.6</v>
      </c>
      <c r="E1299">
        <v>29.7</v>
      </c>
      <c r="G1299">
        <v>25.7</v>
      </c>
      <c r="H1299" t="s">
        <v>29</v>
      </c>
      <c r="I1299">
        <v>0</v>
      </c>
      <c r="J1299">
        <v>11.8</v>
      </c>
      <c r="K1299">
        <v>5.8</v>
      </c>
      <c r="L1299">
        <v>31.3</v>
      </c>
      <c r="M1299" t="s">
        <v>30</v>
      </c>
      <c r="N1299" t="s">
        <v>35</v>
      </c>
      <c r="O1299" t="s">
        <v>40</v>
      </c>
      <c r="P1299" t="str">
        <f t="shared" si="40"/>
        <v>Moderate</v>
      </c>
      <c r="Q1299" t="str">
        <f t="shared" si="41"/>
        <v>Moderate</v>
      </c>
    </row>
    <row r="1300" spans="1:17" x14ac:dyDescent="0.2">
      <c r="A1300" s="1">
        <v>44748</v>
      </c>
      <c r="B1300" t="s">
        <v>17</v>
      </c>
      <c r="C1300">
        <v>37.5</v>
      </c>
      <c r="D1300">
        <v>57.4</v>
      </c>
      <c r="E1300">
        <v>10.7</v>
      </c>
      <c r="F1300">
        <v>994.8</v>
      </c>
      <c r="G1300">
        <v>23.7</v>
      </c>
      <c r="H1300" t="s">
        <v>22</v>
      </c>
      <c r="I1300">
        <v>51.1</v>
      </c>
      <c r="J1300">
        <v>6</v>
      </c>
      <c r="K1300">
        <v>10.199999999999999</v>
      </c>
      <c r="L1300">
        <v>23.6</v>
      </c>
      <c r="M1300" t="s">
        <v>30</v>
      </c>
      <c r="N1300" t="s">
        <v>34</v>
      </c>
      <c r="O1300" t="s">
        <v>39</v>
      </c>
      <c r="P1300" t="str">
        <f t="shared" si="40"/>
        <v>Moderate</v>
      </c>
      <c r="Q1300" t="str">
        <f t="shared" si="41"/>
        <v>Hot</v>
      </c>
    </row>
    <row r="1301" spans="1:17" x14ac:dyDescent="0.2">
      <c r="A1301" s="1">
        <v>44748</v>
      </c>
      <c r="B1301" t="s">
        <v>19</v>
      </c>
      <c r="C1301">
        <v>22.2</v>
      </c>
      <c r="D1301">
        <v>57</v>
      </c>
      <c r="E1301">
        <v>16.399999999999999</v>
      </c>
      <c r="F1301">
        <v>1019</v>
      </c>
      <c r="G1301">
        <v>20.399999999999999</v>
      </c>
      <c r="H1301" t="s">
        <v>24</v>
      </c>
      <c r="I1301">
        <v>35.799999999999997</v>
      </c>
      <c r="J1301">
        <v>5.7</v>
      </c>
      <c r="K1301">
        <v>7.2</v>
      </c>
      <c r="L1301">
        <v>17.2</v>
      </c>
      <c r="M1301" t="s">
        <v>31</v>
      </c>
      <c r="N1301" t="s">
        <v>35</v>
      </c>
      <c r="O1301" t="s">
        <v>36</v>
      </c>
      <c r="P1301" t="str">
        <f t="shared" si="40"/>
        <v>Moderate</v>
      </c>
      <c r="Q1301" t="str">
        <f t="shared" si="41"/>
        <v>Moderate</v>
      </c>
    </row>
    <row r="1302" spans="1:17" x14ac:dyDescent="0.2">
      <c r="A1302" s="1">
        <v>44749</v>
      </c>
      <c r="B1302" t="s">
        <v>16</v>
      </c>
      <c r="C1302">
        <v>41.6</v>
      </c>
      <c r="D1302">
        <v>79.7</v>
      </c>
      <c r="E1302">
        <v>27</v>
      </c>
      <c r="F1302">
        <v>1009.4</v>
      </c>
      <c r="G1302">
        <v>22</v>
      </c>
      <c r="H1302" t="s">
        <v>28</v>
      </c>
      <c r="I1302">
        <v>18.3</v>
      </c>
      <c r="J1302">
        <v>9.5</v>
      </c>
      <c r="K1302">
        <v>8.4</v>
      </c>
      <c r="L1302">
        <v>18.5</v>
      </c>
      <c r="M1302" t="s">
        <v>32</v>
      </c>
      <c r="N1302" t="s">
        <v>34</v>
      </c>
      <c r="O1302" t="s">
        <v>40</v>
      </c>
      <c r="P1302" t="str">
        <f t="shared" si="40"/>
        <v>Moderate</v>
      </c>
      <c r="Q1302" t="str">
        <f t="shared" si="41"/>
        <v>Hot</v>
      </c>
    </row>
    <row r="1303" spans="1:17" x14ac:dyDescent="0.2">
      <c r="A1303" s="1">
        <v>44749</v>
      </c>
      <c r="B1303" t="s">
        <v>19</v>
      </c>
      <c r="C1303">
        <v>34.9</v>
      </c>
      <c r="D1303">
        <v>55.7</v>
      </c>
      <c r="E1303">
        <v>46.1</v>
      </c>
      <c r="F1303">
        <v>1013.8</v>
      </c>
      <c r="G1303">
        <v>8.6</v>
      </c>
      <c r="H1303" t="s">
        <v>26</v>
      </c>
      <c r="I1303">
        <v>74.8</v>
      </c>
      <c r="J1303">
        <v>8.6999999999999993</v>
      </c>
      <c r="K1303">
        <v>3.8</v>
      </c>
      <c r="L1303">
        <v>18.5</v>
      </c>
      <c r="M1303" t="s">
        <v>32</v>
      </c>
      <c r="N1303" t="s">
        <v>35</v>
      </c>
      <c r="O1303" t="s">
        <v>36</v>
      </c>
      <c r="P1303" t="str">
        <f t="shared" si="40"/>
        <v>Moderate</v>
      </c>
      <c r="Q1303" t="str">
        <f t="shared" si="41"/>
        <v>Hot</v>
      </c>
    </row>
    <row r="1304" spans="1:17" x14ac:dyDescent="0.2">
      <c r="A1304" s="1">
        <v>44749</v>
      </c>
      <c r="B1304" t="s">
        <v>19</v>
      </c>
      <c r="C1304">
        <v>29</v>
      </c>
      <c r="D1304">
        <v>80.400000000000006</v>
      </c>
      <c r="E1304">
        <v>36.799999999999997</v>
      </c>
      <c r="F1304">
        <v>1006.4</v>
      </c>
      <c r="G1304">
        <v>11.3</v>
      </c>
      <c r="H1304" t="s">
        <v>27</v>
      </c>
      <c r="I1304">
        <v>82.1</v>
      </c>
      <c r="J1304">
        <v>2.2999999999999998</v>
      </c>
      <c r="K1304">
        <v>2.4</v>
      </c>
      <c r="L1304">
        <v>3.4</v>
      </c>
      <c r="M1304" t="s">
        <v>33</v>
      </c>
      <c r="N1304" t="s">
        <v>34</v>
      </c>
      <c r="O1304" t="s">
        <v>40</v>
      </c>
      <c r="P1304" t="str">
        <f t="shared" si="40"/>
        <v>Moderate</v>
      </c>
      <c r="Q1304" t="str">
        <f t="shared" si="41"/>
        <v>Moderate</v>
      </c>
    </row>
    <row r="1305" spans="1:17" x14ac:dyDescent="0.2">
      <c r="A1305" s="1">
        <v>44750</v>
      </c>
      <c r="B1305" t="s">
        <v>17</v>
      </c>
      <c r="C1305">
        <v>27</v>
      </c>
      <c r="D1305">
        <v>71.900000000000006</v>
      </c>
      <c r="E1305">
        <v>25</v>
      </c>
      <c r="F1305">
        <v>1025.8</v>
      </c>
      <c r="G1305">
        <v>11</v>
      </c>
      <c r="H1305" t="s">
        <v>26</v>
      </c>
      <c r="I1305">
        <v>25.2</v>
      </c>
      <c r="J1305">
        <v>11.1</v>
      </c>
      <c r="K1305">
        <v>3.6</v>
      </c>
      <c r="L1305">
        <v>10</v>
      </c>
      <c r="M1305" t="s">
        <v>31</v>
      </c>
      <c r="N1305" t="s">
        <v>34</v>
      </c>
      <c r="O1305" t="s">
        <v>36</v>
      </c>
      <c r="P1305" t="str">
        <f t="shared" si="40"/>
        <v>Moderate</v>
      </c>
      <c r="Q1305" t="str">
        <f t="shared" si="41"/>
        <v>Moderate</v>
      </c>
    </row>
    <row r="1306" spans="1:17" x14ac:dyDescent="0.2">
      <c r="A1306" s="1">
        <v>44750</v>
      </c>
      <c r="B1306" t="s">
        <v>19</v>
      </c>
      <c r="C1306">
        <v>44.1</v>
      </c>
      <c r="D1306">
        <v>84.6</v>
      </c>
      <c r="E1306">
        <v>17.2</v>
      </c>
      <c r="F1306">
        <v>1011.4</v>
      </c>
      <c r="G1306">
        <v>6</v>
      </c>
      <c r="H1306" t="s">
        <v>26</v>
      </c>
      <c r="I1306">
        <v>92</v>
      </c>
      <c r="J1306">
        <v>9.8000000000000007</v>
      </c>
      <c r="K1306">
        <v>1.5</v>
      </c>
      <c r="L1306">
        <v>16.5</v>
      </c>
      <c r="M1306" t="s">
        <v>30</v>
      </c>
      <c r="N1306" t="s">
        <v>34</v>
      </c>
      <c r="O1306" t="s">
        <v>40</v>
      </c>
      <c r="P1306" t="str">
        <f t="shared" si="40"/>
        <v>Moderate</v>
      </c>
      <c r="Q1306" t="str">
        <f t="shared" si="41"/>
        <v>Hot</v>
      </c>
    </row>
    <row r="1307" spans="1:17" x14ac:dyDescent="0.2">
      <c r="A1307" s="1">
        <v>44750</v>
      </c>
      <c r="B1307" t="s">
        <v>21</v>
      </c>
      <c r="C1307">
        <v>15.4</v>
      </c>
      <c r="D1307">
        <v>38.799999999999997</v>
      </c>
      <c r="E1307">
        <v>12</v>
      </c>
      <c r="F1307">
        <v>1012.1</v>
      </c>
      <c r="G1307">
        <v>11.6</v>
      </c>
      <c r="H1307" t="s">
        <v>28</v>
      </c>
      <c r="I1307">
        <v>55.8</v>
      </c>
      <c r="J1307">
        <v>8</v>
      </c>
      <c r="K1307">
        <v>12</v>
      </c>
      <c r="L1307">
        <v>21.9</v>
      </c>
      <c r="M1307" t="s">
        <v>33</v>
      </c>
      <c r="N1307" t="s">
        <v>34</v>
      </c>
      <c r="O1307" t="s">
        <v>38</v>
      </c>
      <c r="P1307" t="str">
        <f t="shared" si="40"/>
        <v>Moderate</v>
      </c>
      <c r="Q1307" t="str">
        <f t="shared" si="41"/>
        <v>Cold</v>
      </c>
    </row>
    <row r="1308" spans="1:17" x14ac:dyDescent="0.2">
      <c r="A1308" s="1">
        <v>44751</v>
      </c>
      <c r="B1308" t="s">
        <v>16</v>
      </c>
      <c r="C1308">
        <v>32.1</v>
      </c>
      <c r="D1308">
        <v>62.8</v>
      </c>
      <c r="E1308">
        <v>16.100000000000001</v>
      </c>
      <c r="F1308">
        <v>1005.1</v>
      </c>
      <c r="G1308">
        <v>21.8</v>
      </c>
      <c r="H1308" t="s">
        <v>28</v>
      </c>
      <c r="I1308">
        <v>84</v>
      </c>
      <c r="J1308">
        <v>8.8000000000000007</v>
      </c>
      <c r="K1308">
        <v>8.4</v>
      </c>
      <c r="L1308">
        <v>19.600000000000001</v>
      </c>
      <c r="M1308" t="s">
        <v>31</v>
      </c>
      <c r="N1308" t="s">
        <v>34</v>
      </c>
      <c r="O1308" t="s">
        <v>39</v>
      </c>
      <c r="P1308" t="str">
        <f t="shared" si="40"/>
        <v>Moderate</v>
      </c>
      <c r="Q1308" t="str">
        <f t="shared" si="41"/>
        <v>Hot</v>
      </c>
    </row>
    <row r="1309" spans="1:17" x14ac:dyDescent="0.2">
      <c r="A1309" s="1">
        <v>44751</v>
      </c>
      <c r="B1309" t="s">
        <v>16</v>
      </c>
      <c r="C1309">
        <v>44.4</v>
      </c>
      <c r="D1309">
        <v>45.6</v>
      </c>
      <c r="E1309">
        <v>9.4</v>
      </c>
      <c r="F1309">
        <v>1018.9</v>
      </c>
      <c r="G1309">
        <v>3.8</v>
      </c>
      <c r="H1309" t="s">
        <v>28</v>
      </c>
      <c r="I1309">
        <v>39.4</v>
      </c>
      <c r="J1309">
        <v>5.9</v>
      </c>
      <c r="K1309">
        <v>10.5</v>
      </c>
      <c r="L1309">
        <v>20.5</v>
      </c>
      <c r="M1309" t="s">
        <v>32</v>
      </c>
      <c r="N1309" t="s">
        <v>35</v>
      </c>
      <c r="O1309" t="s">
        <v>36</v>
      </c>
      <c r="P1309" t="str">
        <f t="shared" si="40"/>
        <v>Low</v>
      </c>
      <c r="Q1309" t="str">
        <f t="shared" si="41"/>
        <v>Hot</v>
      </c>
    </row>
    <row r="1310" spans="1:17" x14ac:dyDescent="0.2">
      <c r="A1310" s="1">
        <v>44751</v>
      </c>
      <c r="B1310" t="s">
        <v>19</v>
      </c>
      <c r="C1310">
        <v>22.5</v>
      </c>
      <c r="D1310">
        <v>100</v>
      </c>
      <c r="E1310">
        <v>6.4</v>
      </c>
      <c r="F1310">
        <v>1006.5</v>
      </c>
      <c r="G1310">
        <v>7.1</v>
      </c>
      <c r="H1310" t="s">
        <v>26</v>
      </c>
      <c r="I1310">
        <v>84.9</v>
      </c>
      <c r="J1310">
        <v>5</v>
      </c>
      <c r="K1310">
        <v>1.9</v>
      </c>
      <c r="L1310">
        <v>27.1</v>
      </c>
      <c r="M1310" t="s">
        <v>31</v>
      </c>
      <c r="N1310" t="s">
        <v>34</v>
      </c>
      <c r="O1310" t="s">
        <v>36</v>
      </c>
      <c r="P1310" t="str">
        <f t="shared" si="40"/>
        <v>Low</v>
      </c>
      <c r="Q1310" t="str">
        <f t="shared" si="41"/>
        <v>Moderate</v>
      </c>
    </row>
    <row r="1311" spans="1:17" x14ac:dyDescent="0.2">
      <c r="A1311" s="1">
        <v>44751</v>
      </c>
      <c r="B1311" t="s">
        <v>20</v>
      </c>
      <c r="C1311">
        <v>30.6</v>
      </c>
      <c r="D1311">
        <v>95</v>
      </c>
      <c r="E1311">
        <v>18.600000000000001</v>
      </c>
      <c r="F1311">
        <v>1016.7</v>
      </c>
      <c r="G1311">
        <v>19.399999999999999</v>
      </c>
      <c r="H1311" t="s">
        <v>23</v>
      </c>
      <c r="I1311">
        <v>11.8</v>
      </c>
      <c r="J1311">
        <v>8.1999999999999993</v>
      </c>
      <c r="K1311">
        <v>0</v>
      </c>
      <c r="L1311">
        <v>10.6</v>
      </c>
      <c r="M1311" t="s">
        <v>30</v>
      </c>
      <c r="N1311" t="s">
        <v>34</v>
      </c>
      <c r="O1311" t="s">
        <v>36</v>
      </c>
      <c r="P1311" t="str">
        <f t="shared" si="40"/>
        <v>Moderate</v>
      </c>
      <c r="Q1311" t="str">
        <f t="shared" si="41"/>
        <v>Hot</v>
      </c>
    </row>
    <row r="1312" spans="1:17" x14ac:dyDescent="0.2">
      <c r="A1312" s="1">
        <v>44753</v>
      </c>
      <c r="B1312" t="s">
        <v>15</v>
      </c>
      <c r="C1312">
        <v>19.600000000000001</v>
      </c>
      <c r="D1312">
        <v>67.7</v>
      </c>
      <c r="E1312">
        <v>3.2</v>
      </c>
      <c r="F1312">
        <v>999.3</v>
      </c>
      <c r="G1312">
        <v>21.8</v>
      </c>
      <c r="H1312" t="s">
        <v>29</v>
      </c>
      <c r="I1312">
        <v>100</v>
      </c>
      <c r="J1312">
        <v>3.9</v>
      </c>
      <c r="K1312">
        <v>6</v>
      </c>
      <c r="L1312">
        <v>18.899999999999999</v>
      </c>
      <c r="M1312" t="s">
        <v>30</v>
      </c>
      <c r="N1312" t="s">
        <v>35</v>
      </c>
      <c r="O1312" t="s">
        <v>40</v>
      </c>
      <c r="P1312" t="str">
        <f t="shared" si="40"/>
        <v>Low</v>
      </c>
      <c r="Q1312" t="str">
        <f t="shared" si="41"/>
        <v>Cold</v>
      </c>
    </row>
    <row r="1313" spans="1:17" x14ac:dyDescent="0.2">
      <c r="A1313" s="1">
        <v>44753</v>
      </c>
      <c r="B1313" t="s">
        <v>18</v>
      </c>
      <c r="C1313">
        <v>18.3</v>
      </c>
      <c r="D1313">
        <v>37.799999999999997</v>
      </c>
      <c r="E1313">
        <v>2.6</v>
      </c>
      <c r="F1313">
        <v>1015.2</v>
      </c>
      <c r="G1313">
        <v>16.399999999999999</v>
      </c>
      <c r="H1313" t="s">
        <v>24</v>
      </c>
      <c r="I1313">
        <v>17.600000000000001</v>
      </c>
      <c r="J1313">
        <v>8.6</v>
      </c>
      <c r="K1313">
        <v>5</v>
      </c>
      <c r="L1313">
        <v>17.100000000000001</v>
      </c>
      <c r="M1313" t="s">
        <v>31</v>
      </c>
      <c r="N1313" t="s">
        <v>34</v>
      </c>
      <c r="O1313" t="s">
        <v>38</v>
      </c>
      <c r="P1313" t="str">
        <f t="shared" si="40"/>
        <v>Low</v>
      </c>
      <c r="Q1313" t="str">
        <f t="shared" si="41"/>
        <v>Cold</v>
      </c>
    </row>
    <row r="1314" spans="1:17" x14ac:dyDescent="0.2">
      <c r="A1314" s="1">
        <v>44753</v>
      </c>
      <c r="B1314" t="s">
        <v>17</v>
      </c>
      <c r="C1314">
        <v>19.5</v>
      </c>
      <c r="D1314">
        <v>68.2</v>
      </c>
      <c r="E1314">
        <v>4.7</v>
      </c>
      <c r="F1314">
        <v>1008.9</v>
      </c>
      <c r="G1314">
        <v>20.2</v>
      </c>
      <c r="H1314" t="s">
        <v>27</v>
      </c>
      <c r="I1314">
        <v>100</v>
      </c>
      <c r="J1314">
        <v>10.6</v>
      </c>
      <c r="K1314">
        <v>7.6</v>
      </c>
      <c r="L1314">
        <v>31</v>
      </c>
      <c r="M1314" t="s">
        <v>32</v>
      </c>
      <c r="N1314" t="s">
        <v>34</v>
      </c>
      <c r="O1314" t="s">
        <v>40</v>
      </c>
      <c r="P1314" t="str">
        <f t="shared" si="40"/>
        <v>Low</v>
      </c>
      <c r="Q1314" t="str">
        <f t="shared" si="41"/>
        <v>Cold</v>
      </c>
    </row>
    <row r="1315" spans="1:17" x14ac:dyDescent="0.2">
      <c r="A1315" s="1">
        <v>44753</v>
      </c>
      <c r="B1315" t="s">
        <v>19</v>
      </c>
      <c r="C1315">
        <v>29</v>
      </c>
      <c r="D1315">
        <v>96.2</v>
      </c>
      <c r="E1315">
        <v>19</v>
      </c>
      <c r="F1315">
        <v>1020.4</v>
      </c>
      <c r="G1315">
        <v>11.5</v>
      </c>
      <c r="H1315" t="s">
        <v>25</v>
      </c>
      <c r="I1315">
        <v>28.8</v>
      </c>
      <c r="J1315">
        <v>10.3</v>
      </c>
      <c r="K1315">
        <v>11.7</v>
      </c>
      <c r="L1315">
        <v>22.1</v>
      </c>
      <c r="M1315" t="s">
        <v>31</v>
      </c>
      <c r="N1315" t="s">
        <v>34</v>
      </c>
      <c r="O1315" t="s">
        <v>39</v>
      </c>
      <c r="P1315" t="str">
        <f t="shared" si="40"/>
        <v>Moderate</v>
      </c>
      <c r="Q1315" t="str">
        <f t="shared" si="41"/>
        <v>Moderate</v>
      </c>
    </row>
    <row r="1316" spans="1:17" x14ac:dyDescent="0.2">
      <c r="A1316" s="1">
        <v>44753</v>
      </c>
      <c r="B1316" t="s">
        <v>15</v>
      </c>
      <c r="C1316">
        <v>31.9</v>
      </c>
      <c r="D1316">
        <v>63.7</v>
      </c>
      <c r="E1316">
        <v>28.7</v>
      </c>
      <c r="F1316">
        <v>1015.3</v>
      </c>
      <c r="G1316">
        <v>11.1</v>
      </c>
      <c r="H1316" t="s">
        <v>26</v>
      </c>
      <c r="I1316">
        <v>44.3</v>
      </c>
      <c r="J1316">
        <v>8.6</v>
      </c>
      <c r="K1316">
        <v>0</v>
      </c>
      <c r="L1316">
        <v>7.5</v>
      </c>
      <c r="M1316" t="s">
        <v>33</v>
      </c>
      <c r="N1316" t="s">
        <v>34</v>
      </c>
      <c r="O1316" t="s">
        <v>39</v>
      </c>
      <c r="P1316" t="str">
        <f t="shared" si="40"/>
        <v>Moderate</v>
      </c>
      <c r="Q1316" t="str">
        <f t="shared" si="41"/>
        <v>Hot</v>
      </c>
    </row>
    <row r="1317" spans="1:17" x14ac:dyDescent="0.2">
      <c r="A1317" s="1">
        <v>44754</v>
      </c>
      <c r="B1317" t="s">
        <v>18</v>
      </c>
      <c r="C1317">
        <v>25.8</v>
      </c>
      <c r="D1317">
        <v>73.5</v>
      </c>
      <c r="E1317">
        <v>2.2000000000000002</v>
      </c>
      <c r="F1317">
        <v>1013.8</v>
      </c>
      <c r="G1317">
        <v>22.9</v>
      </c>
      <c r="H1317" t="s">
        <v>24</v>
      </c>
      <c r="I1317">
        <v>82.8</v>
      </c>
      <c r="J1317">
        <v>3.4</v>
      </c>
      <c r="K1317">
        <v>8.6999999999999993</v>
      </c>
      <c r="L1317">
        <v>19.7</v>
      </c>
      <c r="M1317" t="s">
        <v>32</v>
      </c>
      <c r="N1317" t="s">
        <v>35</v>
      </c>
      <c r="O1317" t="s">
        <v>40</v>
      </c>
      <c r="P1317" t="str">
        <f t="shared" si="40"/>
        <v>Low</v>
      </c>
      <c r="Q1317" t="str">
        <f t="shared" si="41"/>
        <v>Moderate</v>
      </c>
    </row>
    <row r="1318" spans="1:17" x14ac:dyDescent="0.2">
      <c r="A1318" s="1">
        <v>44754</v>
      </c>
      <c r="B1318" t="s">
        <v>15</v>
      </c>
      <c r="C1318">
        <v>32.4</v>
      </c>
      <c r="D1318">
        <v>65.7</v>
      </c>
      <c r="E1318">
        <v>25.1</v>
      </c>
      <c r="F1318">
        <v>1007.2</v>
      </c>
      <c r="G1318">
        <v>8</v>
      </c>
      <c r="H1318" t="s">
        <v>26</v>
      </c>
      <c r="I1318">
        <v>59.9</v>
      </c>
      <c r="J1318">
        <v>9.4</v>
      </c>
      <c r="K1318">
        <v>0</v>
      </c>
      <c r="L1318">
        <v>22.8</v>
      </c>
      <c r="M1318" t="s">
        <v>33</v>
      </c>
      <c r="N1318" t="s">
        <v>35</v>
      </c>
      <c r="O1318" t="s">
        <v>39</v>
      </c>
      <c r="P1318" t="str">
        <f t="shared" si="40"/>
        <v>Moderate</v>
      </c>
      <c r="Q1318" t="str">
        <f t="shared" si="41"/>
        <v>Hot</v>
      </c>
    </row>
    <row r="1319" spans="1:17" x14ac:dyDescent="0.2">
      <c r="A1319" s="1">
        <v>44754</v>
      </c>
      <c r="B1319" t="s">
        <v>20</v>
      </c>
      <c r="C1319">
        <v>22.8</v>
      </c>
      <c r="D1319">
        <v>82</v>
      </c>
      <c r="E1319">
        <v>19.899999999999999</v>
      </c>
      <c r="F1319">
        <v>1026</v>
      </c>
      <c r="G1319">
        <v>22.2</v>
      </c>
      <c r="H1319" t="s">
        <v>27</v>
      </c>
      <c r="I1319">
        <v>84.3</v>
      </c>
      <c r="J1319">
        <v>13.8</v>
      </c>
      <c r="K1319">
        <v>4.9000000000000004</v>
      </c>
      <c r="L1319">
        <v>31.2</v>
      </c>
      <c r="M1319" t="s">
        <v>33</v>
      </c>
      <c r="N1319" t="s">
        <v>34</v>
      </c>
      <c r="O1319" t="s">
        <v>36</v>
      </c>
      <c r="P1319" t="str">
        <f t="shared" si="40"/>
        <v>Moderate</v>
      </c>
      <c r="Q1319" t="str">
        <f t="shared" si="41"/>
        <v>Moderate</v>
      </c>
    </row>
    <row r="1320" spans="1:17" x14ac:dyDescent="0.2">
      <c r="A1320" s="1">
        <v>44755</v>
      </c>
      <c r="B1320" t="s">
        <v>21</v>
      </c>
      <c r="C1320">
        <v>24.9</v>
      </c>
      <c r="D1320">
        <v>57.2</v>
      </c>
      <c r="E1320">
        <v>10</v>
      </c>
      <c r="F1320">
        <v>1012.6</v>
      </c>
      <c r="G1320">
        <v>24.6</v>
      </c>
      <c r="H1320" t="s">
        <v>26</v>
      </c>
      <c r="I1320">
        <v>60.6</v>
      </c>
      <c r="J1320">
        <v>10.199999999999999</v>
      </c>
      <c r="K1320">
        <v>4.5999999999999996</v>
      </c>
      <c r="L1320">
        <v>16.2</v>
      </c>
      <c r="M1320" t="s">
        <v>31</v>
      </c>
      <c r="N1320" t="s">
        <v>35</v>
      </c>
      <c r="O1320" t="s">
        <v>39</v>
      </c>
      <c r="P1320" t="str">
        <f t="shared" si="40"/>
        <v>Low</v>
      </c>
      <c r="Q1320" t="str">
        <f t="shared" si="41"/>
        <v>Moderate</v>
      </c>
    </row>
    <row r="1321" spans="1:17" x14ac:dyDescent="0.2">
      <c r="A1321" s="1">
        <v>44755</v>
      </c>
      <c r="B1321" t="s">
        <v>19</v>
      </c>
      <c r="C1321">
        <v>32.9</v>
      </c>
      <c r="D1321">
        <v>67.900000000000006</v>
      </c>
      <c r="E1321">
        <v>5.7</v>
      </c>
      <c r="F1321">
        <v>1021.3</v>
      </c>
      <c r="G1321">
        <v>25.2</v>
      </c>
      <c r="H1321" t="s">
        <v>28</v>
      </c>
      <c r="I1321">
        <v>47.9</v>
      </c>
      <c r="J1321">
        <v>2.9</v>
      </c>
      <c r="K1321">
        <v>11.8</v>
      </c>
      <c r="L1321">
        <v>20</v>
      </c>
      <c r="M1321" t="s">
        <v>33</v>
      </c>
      <c r="N1321" t="s">
        <v>34</v>
      </c>
      <c r="O1321" t="s">
        <v>40</v>
      </c>
      <c r="P1321" t="str">
        <f t="shared" si="40"/>
        <v>Low</v>
      </c>
      <c r="Q1321" t="str">
        <f t="shared" si="41"/>
        <v>Hot</v>
      </c>
    </row>
    <row r="1322" spans="1:17" x14ac:dyDescent="0.2">
      <c r="A1322" s="1">
        <v>44755</v>
      </c>
      <c r="B1322" t="s">
        <v>21</v>
      </c>
      <c r="C1322">
        <v>27.9</v>
      </c>
      <c r="D1322">
        <v>81.2</v>
      </c>
      <c r="E1322">
        <v>35.700000000000003</v>
      </c>
      <c r="F1322">
        <v>1023</v>
      </c>
      <c r="G1322">
        <v>27.5</v>
      </c>
      <c r="H1322" t="s">
        <v>24</v>
      </c>
      <c r="I1322">
        <v>12.9</v>
      </c>
      <c r="J1322">
        <v>8.6</v>
      </c>
      <c r="K1322">
        <v>6.2</v>
      </c>
      <c r="L1322">
        <v>18</v>
      </c>
      <c r="M1322" t="s">
        <v>32</v>
      </c>
      <c r="N1322" t="s">
        <v>34</v>
      </c>
      <c r="O1322" t="s">
        <v>40</v>
      </c>
      <c r="P1322" t="str">
        <f t="shared" si="40"/>
        <v>Moderate</v>
      </c>
      <c r="Q1322" t="str">
        <f t="shared" si="41"/>
        <v>Moderate</v>
      </c>
    </row>
    <row r="1323" spans="1:17" x14ac:dyDescent="0.2">
      <c r="A1323" s="1">
        <v>44756</v>
      </c>
      <c r="B1323" t="s">
        <v>18</v>
      </c>
      <c r="C1323">
        <v>34.200000000000003</v>
      </c>
      <c r="D1323">
        <v>91.8</v>
      </c>
      <c r="E1323">
        <v>18.7</v>
      </c>
      <c r="F1323">
        <v>1012.8</v>
      </c>
      <c r="G1323">
        <v>2.9</v>
      </c>
      <c r="H1323" t="s">
        <v>29</v>
      </c>
      <c r="I1323">
        <v>42.5</v>
      </c>
      <c r="J1323">
        <v>3.2</v>
      </c>
      <c r="K1323">
        <v>4.8</v>
      </c>
      <c r="L1323">
        <v>26.8</v>
      </c>
      <c r="M1323" t="s">
        <v>30</v>
      </c>
      <c r="N1323" t="s">
        <v>34</v>
      </c>
      <c r="O1323" t="s">
        <v>39</v>
      </c>
      <c r="P1323" t="str">
        <f t="shared" si="40"/>
        <v>Moderate</v>
      </c>
      <c r="Q1323" t="str">
        <f t="shared" si="41"/>
        <v>Hot</v>
      </c>
    </row>
    <row r="1324" spans="1:17" x14ac:dyDescent="0.2">
      <c r="A1324" s="1">
        <v>44757</v>
      </c>
      <c r="B1324" t="s">
        <v>18</v>
      </c>
      <c r="C1324">
        <v>30.8</v>
      </c>
      <c r="D1324">
        <v>39.799999999999997</v>
      </c>
      <c r="E1324">
        <v>12.2</v>
      </c>
      <c r="F1324">
        <v>1006.4</v>
      </c>
      <c r="H1324" t="s">
        <v>23</v>
      </c>
      <c r="I1324">
        <v>77.400000000000006</v>
      </c>
      <c r="J1324">
        <v>11.8</v>
      </c>
      <c r="K1324">
        <v>0.4</v>
      </c>
      <c r="L1324">
        <v>20.100000000000001</v>
      </c>
      <c r="M1324" t="s">
        <v>32</v>
      </c>
      <c r="N1324" t="s">
        <v>34</v>
      </c>
      <c r="O1324" t="s">
        <v>39</v>
      </c>
      <c r="P1324" t="str">
        <f t="shared" si="40"/>
        <v>Moderate</v>
      </c>
      <c r="Q1324" t="str">
        <f t="shared" si="41"/>
        <v>Hot</v>
      </c>
    </row>
    <row r="1325" spans="1:17" x14ac:dyDescent="0.2">
      <c r="A1325" s="1">
        <v>44757</v>
      </c>
      <c r="B1325" t="s">
        <v>17</v>
      </c>
      <c r="C1325">
        <v>33.4</v>
      </c>
      <c r="D1325">
        <v>92.2</v>
      </c>
      <c r="E1325">
        <v>24.9</v>
      </c>
      <c r="F1325">
        <v>1004.1</v>
      </c>
      <c r="G1325">
        <v>16.8</v>
      </c>
      <c r="H1325" t="s">
        <v>25</v>
      </c>
      <c r="I1325">
        <v>0</v>
      </c>
      <c r="J1325">
        <v>5.8</v>
      </c>
      <c r="K1325">
        <v>0.8</v>
      </c>
      <c r="L1325">
        <v>23.7</v>
      </c>
      <c r="M1325" t="s">
        <v>31</v>
      </c>
      <c r="N1325" t="s">
        <v>34</v>
      </c>
      <c r="O1325" t="s">
        <v>38</v>
      </c>
      <c r="P1325" t="str">
        <f t="shared" si="40"/>
        <v>Moderate</v>
      </c>
      <c r="Q1325" t="str">
        <f t="shared" si="41"/>
        <v>Hot</v>
      </c>
    </row>
    <row r="1326" spans="1:17" x14ac:dyDescent="0.2">
      <c r="A1326" s="1">
        <v>44759</v>
      </c>
      <c r="B1326" t="s">
        <v>21</v>
      </c>
      <c r="C1326">
        <v>30.9</v>
      </c>
      <c r="D1326">
        <v>31.5</v>
      </c>
      <c r="E1326">
        <v>19.3</v>
      </c>
      <c r="F1326">
        <v>1001.7</v>
      </c>
      <c r="G1326">
        <v>9.3000000000000007</v>
      </c>
      <c r="H1326" t="s">
        <v>23</v>
      </c>
      <c r="I1326">
        <v>81</v>
      </c>
      <c r="J1326">
        <v>13</v>
      </c>
      <c r="K1326">
        <v>4.7</v>
      </c>
      <c r="L1326">
        <v>20</v>
      </c>
      <c r="M1326" t="s">
        <v>32</v>
      </c>
      <c r="N1326" t="s">
        <v>35</v>
      </c>
      <c r="O1326" t="s">
        <v>36</v>
      </c>
      <c r="P1326" t="str">
        <f t="shared" si="40"/>
        <v>Moderate</v>
      </c>
      <c r="Q1326" t="str">
        <f t="shared" si="41"/>
        <v>Hot</v>
      </c>
    </row>
    <row r="1327" spans="1:17" x14ac:dyDescent="0.2">
      <c r="A1327" s="1">
        <v>44760</v>
      </c>
      <c r="B1327" t="s">
        <v>16</v>
      </c>
      <c r="C1327">
        <v>13.3</v>
      </c>
      <c r="D1327">
        <v>70.3</v>
      </c>
      <c r="E1327">
        <v>21.7</v>
      </c>
      <c r="F1327">
        <v>1012.3</v>
      </c>
      <c r="G1327">
        <v>6.6</v>
      </c>
      <c r="H1327" t="s">
        <v>25</v>
      </c>
      <c r="I1327">
        <v>38</v>
      </c>
      <c r="J1327">
        <v>10.1</v>
      </c>
      <c r="K1327">
        <v>5.6</v>
      </c>
      <c r="L1327">
        <v>16.600000000000001</v>
      </c>
      <c r="M1327" t="s">
        <v>32</v>
      </c>
      <c r="N1327" t="s">
        <v>34</v>
      </c>
      <c r="O1327" t="s">
        <v>39</v>
      </c>
      <c r="P1327" t="str">
        <f t="shared" si="40"/>
        <v>Moderate</v>
      </c>
      <c r="Q1327" t="str">
        <f t="shared" si="41"/>
        <v>Cold</v>
      </c>
    </row>
    <row r="1328" spans="1:17" x14ac:dyDescent="0.2">
      <c r="A1328" s="1">
        <v>44760</v>
      </c>
      <c r="B1328" t="s">
        <v>16</v>
      </c>
      <c r="C1328">
        <v>31.2</v>
      </c>
      <c r="D1328">
        <v>58.2</v>
      </c>
      <c r="E1328">
        <v>26</v>
      </c>
      <c r="F1328">
        <v>1001.3</v>
      </c>
      <c r="G1328">
        <v>11.9</v>
      </c>
      <c r="H1328" t="s">
        <v>23</v>
      </c>
      <c r="I1328">
        <v>68.099999999999994</v>
      </c>
      <c r="J1328">
        <v>9.5</v>
      </c>
      <c r="K1328">
        <v>6.8</v>
      </c>
      <c r="L1328">
        <v>20.8</v>
      </c>
      <c r="M1328" t="s">
        <v>30</v>
      </c>
      <c r="N1328" t="s">
        <v>34</v>
      </c>
      <c r="O1328" t="s">
        <v>36</v>
      </c>
      <c r="P1328" t="str">
        <f t="shared" si="40"/>
        <v>Moderate</v>
      </c>
      <c r="Q1328" t="str">
        <f t="shared" si="41"/>
        <v>Hot</v>
      </c>
    </row>
    <row r="1329" spans="1:17" x14ac:dyDescent="0.2">
      <c r="A1329" s="1">
        <v>44760</v>
      </c>
      <c r="B1329" t="s">
        <v>20</v>
      </c>
      <c r="C1329">
        <v>29</v>
      </c>
      <c r="D1329">
        <v>62.2</v>
      </c>
      <c r="E1329">
        <v>3.8</v>
      </c>
      <c r="F1329">
        <v>1017.2</v>
      </c>
      <c r="G1329">
        <v>12.3</v>
      </c>
      <c r="H1329" t="s">
        <v>25</v>
      </c>
      <c r="I1329">
        <v>1.1000000000000001</v>
      </c>
      <c r="J1329">
        <v>5.5</v>
      </c>
      <c r="K1329">
        <v>4.0999999999999996</v>
      </c>
      <c r="L1329">
        <v>26</v>
      </c>
      <c r="M1329" t="s">
        <v>32</v>
      </c>
      <c r="N1329" t="s">
        <v>34</v>
      </c>
      <c r="O1329" t="s">
        <v>36</v>
      </c>
      <c r="P1329" t="str">
        <f t="shared" si="40"/>
        <v>Low</v>
      </c>
      <c r="Q1329" t="str">
        <f t="shared" si="41"/>
        <v>Moderate</v>
      </c>
    </row>
    <row r="1330" spans="1:17" x14ac:dyDescent="0.2">
      <c r="A1330" s="1">
        <v>44762</v>
      </c>
      <c r="B1330" t="s">
        <v>21</v>
      </c>
      <c r="C1330">
        <v>19.899999999999999</v>
      </c>
      <c r="D1330">
        <v>78.599999999999994</v>
      </c>
      <c r="E1330">
        <v>42.9</v>
      </c>
      <c r="G1330">
        <v>10.9</v>
      </c>
      <c r="H1330" t="s">
        <v>29</v>
      </c>
      <c r="I1330">
        <v>66.3</v>
      </c>
      <c r="J1330">
        <v>3</v>
      </c>
      <c r="K1330">
        <v>3.8</v>
      </c>
      <c r="L1330">
        <v>17.5</v>
      </c>
      <c r="M1330" t="s">
        <v>33</v>
      </c>
      <c r="N1330" t="s">
        <v>35</v>
      </c>
      <c r="O1330" t="s">
        <v>39</v>
      </c>
      <c r="P1330" t="str">
        <f t="shared" si="40"/>
        <v>Moderate</v>
      </c>
      <c r="Q1330" t="str">
        <f t="shared" si="41"/>
        <v>Cold</v>
      </c>
    </row>
    <row r="1331" spans="1:17" x14ac:dyDescent="0.2">
      <c r="A1331" s="1">
        <v>44763</v>
      </c>
      <c r="B1331" t="s">
        <v>17</v>
      </c>
      <c r="C1331">
        <v>17.2</v>
      </c>
      <c r="D1331">
        <v>62.2</v>
      </c>
      <c r="E1331">
        <v>18.2</v>
      </c>
      <c r="F1331">
        <v>991</v>
      </c>
      <c r="H1331" t="s">
        <v>22</v>
      </c>
      <c r="I1331">
        <v>70.5</v>
      </c>
      <c r="J1331">
        <v>4.4000000000000004</v>
      </c>
      <c r="K1331">
        <v>9</v>
      </c>
      <c r="L1331">
        <v>21.9</v>
      </c>
      <c r="M1331" t="s">
        <v>33</v>
      </c>
      <c r="N1331" t="s">
        <v>34</v>
      </c>
      <c r="O1331" t="s">
        <v>37</v>
      </c>
      <c r="P1331" t="str">
        <f t="shared" si="40"/>
        <v>Moderate</v>
      </c>
      <c r="Q1331" t="str">
        <f t="shared" si="41"/>
        <v>Cold</v>
      </c>
    </row>
    <row r="1332" spans="1:17" x14ac:dyDescent="0.2">
      <c r="A1332" s="1">
        <v>44764</v>
      </c>
      <c r="B1332" t="s">
        <v>15</v>
      </c>
      <c r="C1332">
        <v>36.299999999999997</v>
      </c>
      <c r="D1332">
        <v>82</v>
      </c>
      <c r="E1332">
        <v>20.3</v>
      </c>
      <c r="F1332">
        <v>1008.4</v>
      </c>
      <c r="G1332">
        <v>16.5</v>
      </c>
      <c r="H1332" t="s">
        <v>25</v>
      </c>
      <c r="I1332">
        <v>82.6</v>
      </c>
      <c r="J1332">
        <v>7.6</v>
      </c>
      <c r="K1332">
        <v>9.8000000000000007</v>
      </c>
      <c r="L1332">
        <v>14.3</v>
      </c>
      <c r="M1332" t="s">
        <v>31</v>
      </c>
      <c r="N1332" t="s">
        <v>35</v>
      </c>
      <c r="O1332" t="s">
        <v>39</v>
      </c>
      <c r="P1332" t="str">
        <f t="shared" si="40"/>
        <v>Moderate</v>
      </c>
      <c r="Q1332" t="str">
        <f t="shared" si="41"/>
        <v>Hot</v>
      </c>
    </row>
    <row r="1333" spans="1:17" x14ac:dyDescent="0.2">
      <c r="A1333" s="1">
        <v>44764</v>
      </c>
      <c r="B1333" t="s">
        <v>17</v>
      </c>
      <c r="C1333">
        <v>19.8</v>
      </c>
      <c r="D1333">
        <v>71.8</v>
      </c>
      <c r="E1333">
        <v>13.4</v>
      </c>
      <c r="F1333">
        <v>1006.5</v>
      </c>
      <c r="G1333">
        <v>4.8</v>
      </c>
      <c r="H1333" t="s">
        <v>29</v>
      </c>
      <c r="I1333">
        <v>87.7</v>
      </c>
      <c r="J1333">
        <v>5.3</v>
      </c>
      <c r="K1333">
        <v>7.1</v>
      </c>
      <c r="L1333">
        <v>25.8</v>
      </c>
      <c r="M1333" t="s">
        <v>30</v>
      </c>
      <c r="N1333" t="s">
        <v>34</v>
      </c>
      <c r="O1333" t="s">
        <v>40</v>
      </c>
      <c r="P1333" t="str">
        <f t="shared" si="40"/>
        <v>Moderate</v>
      </c>
      <c r="Q1333" t="str">
        <f t="shared" si="41"/>
        <v>Cold</v>
      </c>
    </row>
    <row r="1334" spans="1:17" x14ac:dyDescent="0.2">
      <c r="A1334" s="1">
        <v>44766</v>
      </c>
      <c r="B1334" t="s">
        <v>20</v>
      </c>
      <c r="C1334">
        <v>32.200000000000003</v>
      </c>
      <c r="D1334">
        <v>43.6</v>
      </c>
      <c r="E1334">
        <v>16.600000000000001</v>
      </c>
      <c r="F1334">
        <v>1005</v>
      </c>
      <c r="G1334">
        <v>6.7</v>
      </c>
      <c r="H1334" t="s">
        <v>27</v>
      </c>
      <c r="I1334">
        <v>86.8</v>
      </c>
      <c r="J1334">
        <v>1.6</v>
      </c>
      <c r="K1334">
        <v>5.2</v>
      </c>
      <c r="L1334">
        <v>11.8</v>
      </c>
      <c r="M1334" t="s">
        <v>32</v>
      </c>
      <c r="N1334" t="s">
        <v>34</v>
      </c>
      <c r="O1334" t="s">
        <v>39</v>
      </c>
      <c r="P1334" t="str">
        <f t="shared" si="40"/>
        <v>Moderate</v>
      </c>
      <c r="Q1334" t="str">
        <f t="shared" si="41"/>
        <v>Hot</v>
      </c>
    </row>
    <row r="1335" spans="1:17" x14ac:dyDescent="0.2">
      <c r="A1335" s="1">
        <v>44766</v>
      </c>
      <c r="B1335" t="s">
        <v>15</v>
      </c>
      <c r="C1335">
        <v>33.700000000000003</v>
      </c>
      <c r="D1335">
        <v>38.299999999999997</v>
      </c>
      <c r="E1335">
        <v>23.2</v>
      </c>
      <c r="F1335">
        <v>1012.8</v>
      </c>
      <c r="G1335">
        <v>5.7</v>
      </c>
      <c r="H1335" t="s">
        <v>29</v>
      </c>
      <c r="I1335">
        <v>42.3</v>
      </c>
      <c r="J1335">
        <v>7.3</v>
      </c>
      <c r="K1335">
        <v>2.8</v>
      </c>
      <c r="L1335">
        <v>19.5</v>
      </c>
      <c r="M1335" t="s">
        <v>31</v>
      </c>
      <c r="N1335" t="s">
        <v>34</v>
      </c>
      <c r="O1335" t="s">
        <v>38</v>
      </c>
      <c r="P1335" t="str">
        <f t="shared" si="40"/>
        <v>Moderate</v>
      </c>
      <c r="Q1335" t="str">
        <f t="shared" si="41"/>
        <v>Hot</v>
      </c>
    </row>
    <row r="1336" spans="1:17" x14ac:dyDescent="0.2">
      <c r="A1336" s="1">
        <v>44767</v>
      </c>
      <c r="B1336" t="s">
        <v>17</v>
      </c>
      <c r="C1336">
        <v>37.5</v>
      </c>
      <c r="D1336">
        <v>100</v>
      </c>
      <c r="E1336">
        <v>22.6</v>
      </c>
      <c r="F1336">
        <v>1008.1</v>
      </c>
      <c r="G1336">
        <v>17.5</v>
      </c>
      <c r="H1336" t="s">
        <v>26</v>
      </c>
      <c r="I1336">
        <v>75.7</v>
      </c>
      <c r="J1336">
        <v>9.5</v>
      </c>
      <c r="K1336">
        <v>2.2999999999999998</v>
      </c>
      <c r="L1336">
        <v>30.4</v>
      </c>
      <c r="M1336" t="s">
        <v>31</v>
      </c>
      <c r="N1336" t="s">
        <v>34</v>
      </c>
      <c r="O1336" t="s">
        <v>39</v>
      </c>
      <c r="P1336" t="str">
        <f t="shared" si="40"/>
        <v>Moderate</v>
      </c>
      <c r="Q1336" t="str">
        <f t="shared" si="41"/>
        <v>Hot</v>
      </c>
    </row>
    <row r="1337" spans="1:17" x14ac:dyDescent="0.2">
      <c r="A1337" s="1">
        <v>44769</v>
      </c>
      <c r="B1337" t="s">
        <v>16</v>
      </c>
      <c r="C1337">
        <v>28.6</v>
      </c>
      <c r="D1337">
        <v>78</v>
      </c>
      <c r="E1337">
        <v>17.7</v>
      </c>
      <c r="F1337">
        <v>1007.3</v>
      </c>
      <c r="G1337">
        <v>14.1</v>
      </c>
      <c r="H1337" t="s">
        <v>23</v>
      </c>
      <c r="I1337">
        <v>41</v>
      </c>
      <c r="J1337">
        <v>6.9</v>
      </c>
      <c r="K1337">
        <v>8.6</v>
      </c>
      <c r="L1337">
        <v>11.7</v>
      </c>
      <c r="M1337" t="s">
        <v>30</v>
      </c>
      <c r="N1337" t="s">
        <v>34</v>
      </c>
      <c r="O1337" t="s">
        <v>38</v>
      </c>
      <c r="P1337" t="str">
        <f t="shared" si="40"/>
        <v>Moderate</v>
      </c>
      <c r="Q1337" t="str">
        <f t="shared" si="41"/>
        <v>Moderate</v>
      </c>
    </row>
    <row r="1338" spans="1:17" x14ac:dyDescent="0.2">
      <c r="A1338" s="1">
        <v>44769</v>
      </c>
      <c r="B1338" t="s">
        <v>18</v>
      </c>
      <c r="C1338">
        <v>23.8</v>
      </c>
      <c r="D1338">
        <v>46.5</v>
      </c>
      <c r="E1338">
        <v>10</v>
      </c>
      <c r="F1338">
        <v>1019.3</v>
      </c>
      <c r="G1338">
        <v>14.8</v>
      </c>
      <c r="H1338" t="s">
        <v>23</v>
      </c>
      <c r="I1338">
        <v>36.5</v>
      </c>
      <c r="J1338">
        <v>11.7</v>
      </c>
      <c r="K1338">
        <v>8.4</v>
      </c>
      <c r="L1338">
        <v>23.9</v>
      </c>
      <c r="M1338" t="s">
        <v>33</v>
      </c>
      <c r="N1338" t="s">
        <v>35</v>
      </c>
      <c r="O1338" t="s">
        <v>36</v>
      </c>
      <c r="P1338" t="str">
        <f t="shared" si="40"/>
        <v>Low</v>
      </c>
      <c r="Q1338" t="str">
        <f t="shared" si="41"/>
        <v>Moderate</v>
      </c>
    </row>
    <row r="1339" spans="1:17" x14ac:dyDescent="0.2">
      <c r="A1339" s="1">
        <v>44770</v>
      </c>
      <c r="B1339" t="s">
        <v>20</v>
      </c>
      <c r="C1339">
        <v>31.1</v>
      </c>
      <c r="D1339">
        <v>54.5</v>
      </c>
      <c r="E1339">
        <v>17.7</v>
      </c>
      <c r="F1339">
        <v>1005.7</v>
      </c>
      <c r="G1339">
        <v>17.399999999999999</v>
      </c>
      <c r="H1339" t="s">
        <v>22</v>
      </c>
      <c r="I1339">
        <v>38.9</v>
      </c>
      <c r="J1339">
        <v>0.5</v>
      </c>
      <c r="K1339">
        <v>5.0999999999999996</v>
      </c>
      <c r="L1339">
        <v>24</v>
      </c>
      <c r="M1339" t="s">
        <v>30</v>
      </c>
      <c r="N1339" t="s">
        <v>34</v>
      </c>
      <c r="O1339" t="s">
        <v>39</v>
      </c>
      <c r="P1339" t="str">
        <f t="shared" si="40"/>
        <v>Moderate</v>
      </c>
      <c r="Q1339" t="str">
        <f t="shared" si="41"/>
        <v>Hot</v>
      </c>
    </row>
    <row r="1340" spans="1:17" x14ac:dyDescent="0.2">
      <c r="A1340" s="1">
        <v>44771</v>
      </c>
      <c r="B1340" t="s">
        <v>16</v>
      </c>
      <c r="C1340">
        <v>34.700000000000003</v>
      </c>
      <c r="D1340">
        <v>66.3</v>
      </c>
      <c r="E1340">
        <v>29.2</v>
      </c>
      <c r="F1340">
        <v>995.5</v>
      </c>
      <c r="G1340">
        <v>14.9</v>
      </c>
      <c r="H1340" t="s">
        <v>29</v>
      </c>
      <c r="I1340">
        <v>74.2</v>
      </c>
      <c r="J1340">
        <v>5</v>
      </c>
      <c r="K1340">
        <v>1.4</v>
      </c>
      <c r="L1340">
        <v>23.1</v>
      </c>
      <c r="M1340" t="s">
        <v>32</v>
      </c>
      <c r="N1340" t="s">
        <v>34</v>
      </c>
      <c r="O1340" t="s">
        <v>36</v>
      </c>
      <c r="P1340" t="str">
        <f t="shared" si="40"/>
        <v>Moderate</v>
      </c>
      <c r="Q1340" t="str">
        <f t="shared" si="41"/>
        <v>Hot</v>
      </c>
    </row>
    <row r="1341" spans="1:17" x14ac:dyDescent="0.2">
      <c r="A1341" s="1">
        <v>44772</v>
      </c>
      <c r="B1341" t="s">
        <v>17</v>
      </c>
      <c r="C1341">
        <v>24.4</v>
      </c>
      <c r="D1341">
        <v>47.5</v>
      </c>
      <c r="E1341">
        <v>2.6</v>
      </c>
      <c r="F1341">
        <v>1005.4</v>
      </c>
      <c r="G1341">
        <v>16.7</v>
      </c>
      <c r="H1341" t="s">
        <v>22</v>
      </c>
      <c r="I1341">
        <v>12.4</v>
      </c>
      <c r="J1341">
        <v>10.3</v>
      </c>
      <c r="K1341">
        <v>10</v>
      </c>
      <c r="L1341">
        <v>9.8000000000000007</v>
      </c>
      <c r="M1341" t="s">
        <v>32</v>
      </c>
      <c r="N1341" t="s">
        <v>34</v>
      </c>
      <c r="O1341" t="s">
        <v>38</v>
      </c>
      <c r="P1341" t="str">
        <f t="shared" si="40"/>
        <v>Low</v>
      </c>
      <c r="Q1341" t="str">
        <f t="shared" si="41"/>
        <v>Moderate</v>
      </c>
    </row>
    <row r="1342" spans="1:17" x14ac:dyDescent="0.2">
      <c r="A1342" s="1">
        <v>44772</v>
      </c>
      <c r="B1342" t="s">
        <v>20</v>
      </c>
      <c r="C1342">
        <v>20.8</v>
      </c>
      <c r="D1342">
        <v>70.5</v>
      </c>
      <c r="E1342">
        <v>15.7</v>
      </c>
      <c r="F1342">
        <v>1017.7</v>
      </c>
      <c r="G1342">
        <v>20</v>
      </c>
      <c r="H1342" t="s">
        <v>23</v>
      </c>
      <c r="I1342">
        <v>68.400000000000006</v>
      </c>
      <c r="J1342">
        <v>10.3</v>
      </c>
      <c r="K1342">
        <v>10.9</v>
      </c>
      <c r="L1342">
        <v>23.5</v>
      </c>
      <c r="M1342" t="s">
        <v>31</v>
      </c>
      <c r="N1342" t="s">
        <v>35</v>
      </c>
      <c r="O1342" t="s">
        <v>38</v>
      </c>
      <c r="P1342" t="str">
        <f t="shared" si="40"/>
        <v>Moderate</v>
      </c>
      <c r="Q1342" t="str">
        <f t="shared" si="41"/>
        <v>Moderate</v>
      </c>
    </row>
    <row r="1343" spans="1:17" x14ac:dyDescent="0.2">
      <c r="A1343" s="1">
        <v>44772</v>
      </c>
      <c r="B1343" t="s">
        <v>19</v>
      </c>
      <c r="C1343">
        <v>27.3</v>
      </c>
      <c r="D1343">
        <v>44.2</v>
      </c>
      <c r="E1343">
        <v>27.3</v>
      </c>
      <c r="F1343">
        <v>1003.1</v>
      </c>
      <c r="G1343">
        <v>16.2</v>
      </c>
      <c r="H1343" t="s">
        <v>26</v>
      </c>
      <c r="I1343">
        <v>95.4</v>
      </c>
      <c r="J1343">
        <v>7.4</v>
      </c>
      <c r="K1343">
        <v>5.5</v>
      </c>
      <c r="L1343">
        <v>18.100000000000001</v>
      </c>
      <c r="M1343" t="s">
        <v>32</v>
      </c>
      <c r="N1343" t="s">
        <v>35</v>
      </c>
      <c r="O1343" t="s">
        <v>39</v>
      </c>
      <c r="P1343" t="str">
        <f t="shared" si="40"/>
        <v>Moderate</v>
      </c>
      <c r="Q1343" t="str">
        <f t="shared" si="41"/>
        <v>Moderate</v>
      </c>
    </row>
    <row r="1344" spans="1:17" x14ac:dyDescent="0.2">
      <c r="A1344" s="1">
        <v>44773</v>
      </c>
      <c r="B1344" t="s">
        <v>17</v>
      </c>
      <c r="C1344">
        <v>32.200000000000003</v>
      </c>
      <c r="D1344">
        <v>20</v>
      </c>
      <c r="E1344">
        <v>1.9</v>
      </c>
      <c r="F1344">
        <v>1008</v>
      </c>
      <c r="G1344">
        <v>16.399999999999999</v>
      </c>
      <c r="H1344" t="s">
        <v>22</v>
      </c>
      <c r="I1344">
        <v>59.1</v>
      </c>
      <c r="J1344">
        <v>7.3</v>
      </c>
      <c r="K1344">
        <v>3.8</v>
      </c>
      <c r="L1344">
        <v>21.1</v>
      </c>
      <c r="M1344" t="s">
        <v>33</v>
      </c>
      <c r="N1344" t="s">
        <v>34</v>
      </c>
      <c r="O1344" t="s">
        <v>36</v>
      </c>
      <c r="P1344" t="str">
        <f t="shared" si="40"/>
        <v>Low</v>
      </c>
      <c r="Q1344" t="str">
        <f t="shared" si="41"/>
        <v>Hot</v>
      </c>
    </row>
    <row r="1345" spans="1:17" x14ac:dyDescent="0.2">
      <c r="A1345" s="1">
        <v>44773</v>
      </c>
      <c r="B1345" t="s">
        <v>16</v>
      </c>
      <c r="C1345">
        <v>26.8</v>
      </c>
      <c r="D1345">
        <v>85.6</v>
      </c>
      <c r="E1345">
        <v>6.2</v>
      </c>
      <c r="F1345">
        <v>1010.7</v>
      </c>
      <c r="G1345">
        <v>13.9</v>
      </c>
      <c r="H1345" t="s">
        <v>27</v>
      </c>
      <c r="I1345">
        <v>15.2</v>
      </c>
      <c r="J1345">
        <v>10.4</v>
      </c>
      <c r="K1345">
        <v>9.1999999999999993</v>
      </c>
      <c r="L1345">
        <v>12.2</v>
      </c>
      <c r="M1345" t="s">
        <v>30</v>
      </c>
      <c r="N1345" t="s">
        <v>34</v>
      </c>
      <c r="O1345" t="s">
        <v>40</v>
      </c>
      <c r="P1345" t="str">
        <f t="shared" si="40"/>
        <v>Low</v>
      </c>
      <c r="Q1345" t="str">
        <f t="shared" si="41"/>
        <v>Moderate</v>
      </c>
    </row>
    <row r="1346" spans="1:17" x14ac:dyDescent="0.2">
      <c r="A1346" s="1">
        <v>44774</v>
      </c>
      <c r="B1346" t="s">
        <v>15</v>
      </c>
      <c r="C1346">
        <v>24.8</v>
      </c>
      <c r="D1346">
        <v>73.099999999999994</v>
      </c>
      <c r="E1346">
        <v>7.3</v>
      </c>
      <c r="F1346">
        <v>1016</v>
      </c>
      <c r="G1346">
        <v>15.4</v>
      </c>
      <c r="H1346" t="s">
        <v>26</v>
      </c>
      <c r="I1346">
        <v>5</v>
      </c>
      <c r="J1346">
        <v>11.7</v>
      </c>
      <c r="K1346">
        <v>6.2</v>
      </c>
      <c r="L1346">
        <v>28.9</v>
      </c>
      <c r="M1346" t="s">
        <v>31</v>
      </c>
      <c r="N1346" t="s">
        <v>35</v>
      </c>
      <c r="O1346" t="s">
        <v>38</v>
      </c>
      <c r="P1346" t="str">
        <f t="shared" ref="P1346:P1409" si="42">IF(E1346=0,"No Rain",IF(E1346&lt;=10,"Low",IF(E1346&lt;=50,"Moderate","Heavy")))</f>
        <v>Low</v>
      </c>
      <c r="Q1346" t="str">
        <f t="shared" ref="Q1346:Q1409" si="43">IF(C1346&lt;20,"Cold",IF(C1346&lt;=30,"Moderate","Hot"))</f>
        <v>Moderate</v>
      </c>
    </row>
    <row r="1347" spans="1:17" x14ac:dyDescent="0.2">
      <c r="A1347" s="1">
        <v>44774</v>
      </c>
      <c r="B1347" t="s">
        <v>17</v>
      </c>
      <c r="C1347">
        <v>34.799999999999997</v>
      </c>
      <c r="D1347">
        <v>62</v>
      </c>
      <c r="E1347">
        <v>12.7</v>
      </c>
      <c r="F1347">
        <v>1002.5</v>
      </c>
      <c r="G1347">
        <v>18.3</v>
      </c>
      <c r="H1347" t="s">
        <v>25</v>
      </c>
      <c r="I1347">
        <v>30.9</v>
      </c>
      <c r="J1347">
        <v>8</v>
      </c>
      <c r="K1347">
        <v>5.9</v>
      </c>
      <c r="L1347">
        <v>25.9</v>
      </c>
      <c r="M1347" t="s">
        <v>31</v>
      </c>
      <c r="N1347" t="s">
        <v>34</v>
      </c>
      <c r="O1347" t="s">
        <v>39</v>
      </c>
      <c r="P1347" t="str">
        <f t="shared" si="42"/>
        <v>Moderate</v>
      </c>
      <c r="Q1347" t="str">
        <f t="shared" si="43"/>
        <v>Hot</v>
      </c>
    </row>
    <row r="1348" spans="1:17" x14ac:dyDescent="0.2">
      <c r="A1348" s="1">
        <v>44775</v>
      </c>
      <c r="B1348" t="s">
        <v>20</v>
      </c>
      <c r="C1348">
        <v>25.5</v>
      </c>
      <c r="D1348">
        <v>90.1</v>
      </c>
      <c r="E1348">
        <v>10.4</v>
      </c>
      <c r="F1348">
        <v>1005.5</v>
      </c>
      <c r="G1348">
        <v>18.8</v>
      </c>
      <c r="H1348" t="s">
        <v>25</v>
      </c>
      <c r="I1348">
        <v>82.6</v>
      </c>
      <c r="J1348">
        <v>15</v>
      </c>
      <c r="K1348">
        <v>8.3000000000000007</v>
      </c>
      <c r="L1348">
        <v>13.3</v>
      </c>
      <c r="M1348" t="s">
        <v>32</v>
      </c>
      <c r="N1348" t="s">
        <v>35</v>
      </c>
      <c r="O1348" t="s">
        <v>40</v>
      </c>
      <c r="P1348" t="str">
        <f t="shared" si="42"/>
        <v>Moderate</v>
      </c>
      <c r="Q1348" t="str">
        <f t="shared" si="43"/>
        <v>Moderate</v>
      </c>
    </row>
    <row r="1349" spans="1:17" x14ac:dyDescent="0.2">
      <c r="A1349" s="1">
        <v>44775</v>
      </c>
      <c r="B1349" t="s">
        <v>15</v>
      </c>
      <c r="C1349">
        <v>28.8</v>
      </c>
      <c r="D1349">
        <v>80.099999999999994</v>
      </c>
      <c r="E1349">
        <v>18.7</v>
      </c>
      <c r="F1349">
        <v>1012.7</v>
      </c>
      <c r="G1349">
        <v>26.1</v>
      </c>
      <c r="H1349" t="s">
        <v>28</v>
      </c>
      <c r="I1349">
        <v>65.2</v>
      </c>
      <c r="J1349">
        <v>7.5</v>
      </c>
      <c r="K1349">
        <v>6.6</v>
      </c>
      <c r="L1349">
        <v>13.6</v>
      </c>
      <c r="M1349" t="s">
        <v>31</v>
      </c>
      <c r="N1349" t="s">
        <v>34</v>
      </c>
      <c r="O1349" t="s">
        <v>38</v>
      </c>
      <c r="P1349" t="str">
        <f t="shared" si="42"/>
        <v>Moderate</v>
      </c>
      <c r="Q1349" t="str">
        <f t="shared" si="43"/>
        <v>Moderate</v>
      </c>
    </row>
    <row r="1350" spans="1:17" x14ac:dyDescent="0.2">
      <c r="A1350" s="1">
        <v>44777</v>
      </c>
      <c r="B1350" t="s">
        <v>15</v>
      </c>
      <c r="C1350">
        <v>23.1</v>
      </c>
      <c r="D1350">
        <v>74.5</v>
      </c>
      <c r="E1350">
        <v>32.200000000000003</v>
      </c>
      <c r="F1350">
        <v>1010.2</v>
      </c>
      <c r="G1350">
        <v>17.3</v>
      </c>
      <c r="H1350" t="s">
        <v>28</v>
      </c>
      <c r="I1350">
        <v>45.7</v>
      </c>
      <c r="J1350">
        <v>10.8</v>
      </c>
      <c r="K1350">
        <v>7.1</v>
      </c>
      <c r="L1350">
        <v>16.100000000000001</v>
      </c>
      <c r="M1350" t="s">
        <v>31</v>
      </c>
      <c r="N1350" t="s">
        <v>35</v>
      </c>
      <c r="O1350" t="s">
        <v>38</v>
      </c>
      <c r="P1350" t="str">
        <f t="shared" si="42"/>
        <v>Moderate</v>
      </c>
      <c r="Q1350" t="str">
        <f t="shared" si="43"/>
        <v>Moderate</v>
      </c>
    </row>
    <row r="1351" spans="1:17" x14ac:dyDescent="0.2">
      <c r="A1351" s="1">
        <v>44777</v>
      </c>
      <c r="B1351" t="s">
        <v>15</v>
      </c>
      <c r="C1351">
        <v>19</v>
      </c>
      <c r="D1351">
        <v>56.8</v>
      </c>
      <c r="E1351">
        <v>12.1</v>
      </c>
      <c r="F1351">
        <v>993.6</v>
      </c>
      <c r="H1351" t="s">
        <v>25</v>
      </c>
      <c r="I1351">
        <v>46.1</v>
      </c>
      <c r="J1351">
        <v>12.3</v>
      </c>
      <c r="K1351">
        <v>10.9</v>
      </c>
      <c r="L1351">
        <v>24.6</v>
      </c>
      <c r="M1351" t="s">
        <v>32</v>
      </c>
      <c r="N1351" t="s">
        <v>34</v>
      </c>
      <c r="O1351" t="s">
        <v>39</v>
      </c>
      <c r="P1351" t="str">
        <f t="shared" si="42"/>
        <v>Moderate</v>
      </c>
      <c r="Q1351" t="str">
        <f t="shared" si="43"/>
        <v>Cold</v>
      </c>
    </row>
    <row r="1352" spans="1:17" x14ac:dyDescent="0.2">
      <c r="A1352" s="1">
        <v>44777</v>
      </c>
      <c r="B1352" t="s">
        <v>20</v>
      </c>
      <c r="C1352">
        <v>31.8</v>
      </c>
      <c r="D1352">
        <v>48.1</v>
      </c>
      <c r="E1352">
        <v>9.1999999999999993</v>
      </c>
      <c r="F1352">
        <v>1012.9</v>
      </c>
      <c r="G1352">
        <v>12.2</v>
      </c>
      <c r="H1352" t="s">
        <v>23</v>
      </c>
      <c r="I1352">
        <v>72.2</v>
      </c>
      <c r="J1352">
        <v>7.1</v>
      </c>
      <c r="K1352">
        <v>6.8</v>
      </c>
      <c r="L1352">
        <v>28.8</v>
      </c>
      <c r="M1352" t="s">
        <v>31</v>
      </c>
      <c r="N1352" t="s">
        <v>34</v>
      </c>
      <c r="O1352" t="s">
        <v>40</v>
      </c>
      <c r="P1352" t="str">
        <f t="shared" si="42"/>
        <v>Low</v>
      </c>
      <c r="Q1352" t="str">
        <f t="shared" si="43"/>
        <v>Hot</v>
      </c>
    </row>
    <row r="1353" spans="1:17" x14ac:dyDescent="0.2">
      <c r="A1353" s="1">
        <v>44778</v>
      </c>
      <c r="B1353" t="s">
        <v>21</v>
      </c>
      <c r="C1353">
        <v>33.299999999999997</v>
      </c>
      <c r="D1353">
        <v>43.4</v>
      </c>
      <c r="E1353">
        <v>18.5</v>
      </c>
      <c r="F1353">
        <v>1015</v>
      </c>
      <c r="G1353">
        <v>21.9</v>
      </c>
      <c r="H1353" t="s">
        <v>24</v>
      </c>
      <c r="I1353">
        <v>78.099999999999994</v>
      </c>
      <c r="J1353">
        <v>5.7</v>
      </c>
      <c r="K1353">
        <v>4.4000000000000004</v>
      </c>
      <c r="L1353">
        <v>23.1</v>
      </c>
      <c r="M1353" t="s">
        <v>31</v>
      </c>
      <c r="N1353" t="s">
        <v>35</v>
      </c>
      <c r="O1353" t="s">
        <v>36</v>
      </c>
      <c r="P1353" t="str">
        <f t="shared" si="42"/>
        <v>Moderate</v>
      </c>
      <c r="Q1353" t="str">
        <f t="shared" si="43"/>
        <v>Hot</v>
      </c>
    </row>
    <row r="1354" spans="1:17" x14ac:dyDescent="0.2">
      <c r="A1354" s="1">
        <v>44778</v>
      </c>
      <c r="B1354" t="s">
        <v>19</v>
      </c>
      <c r="C1354">
        <v>18.899999999999999</v>
      </c>
      <c r="D1354">
        <v>81</v>
      </c>
      <c r="E1354">
        <v>8</v>
      </c>
      <c r="F1354">
        <v>1008.4</v>
      </c>
      <c r="G1354">
        <v>0.6</v>
      </c>
      <c r="H1354" t="s">
        <v>26</v>
      </c>
      <c r="I1354">
        <v>79.2</v>
      </c>
      <c r="J1354">
        <v>5.9</v>
      </c>
      <c r="K1354">
        <v>10.3</v>
      </c>
      <c r="L1354">
        <v>22.9</v>
      </c>
      <c r="M1354" t="s">
        <v>32</v>
      </c>
      <c r="N1354" t="s">
        <v>35</v>
      </c>
      <c r="O1354" t="s">
        <v>39</v>
      </c>
      <c r="P1354" t="str">
        <f t="shared" si="42"/>
        <v>Low</v>
      </c>
      <c r="Q1354" t="str">
        <f t="shared" si="43"/>
        <v>Cold</v>
      </c>
    </row>
    <row r="1355" spans="1:17" x14ac:dyDescent="0.2">
      <c r="A1355" s="1">
        <v>44778</v>
      </c>
      <c r="B1355" t="s">
        <v>16</v>
      </c>
      <c r="C1355">
        <v>15.9</v>
      </c>
      <c r="D1355">
        <v>55.9</v>
      </c>
      <c r="E1355">
        <v>13.8</v>
      </c>
      <c r="F1355">
        <v>1005.7</v>
      </c>
      <c r="G1355">
        <v>10.4</v>
      </c>
      <c r="H1355" t="s">
        <v>28</v>
      </c>
      <c r="I1355">
        <v>58.5</v>
      </c>
      <c r="J1355">
        <v>10.5</v>
      </c>
      <c r="K1355">
        <v>8.1999999999999993</v>
      </c>
      <c r="L1355">
        <v>3.5</v>
      </c>
      <c r="M1355" t="s">
        <v>31</v>
      </c>
      <c r="N1355" t="s">
        <v>34</v>
      </c>
      <c r="O1355" t="s">
        <v>40</v>
      </c>
      <c r="P1355" t="str">
        <f t="shared" si="42"/>
        <v>Moderate</v>
      </c>
      <c r="Q1355" t="str">
        <f t="shared" si="43"/>
        <v>Cold</v>
      </c>
    </row>
    <row r="1356" spans="1:17" x14ac:dyDescent="0.2">
      <c r="A1356" s="1">
        <v>44778</v>
      </c>
      <c r="B1356" t="s">
        <v>20</v>
      </c>
      <c r="C1356">
        <v>19.399999999999999</v>
      </c>
      <c r="D1356">
        <v>48</v>
      </c>
      <c r="E1356">
        <v>27.1</v>
      </c>
      <c r="F1356">
        <v>1017.1</v>
      </c>
      <c r="G1356">
        <v>12.6</v>
      </c>
      <c r="H1356" t="s">
        <v>24</v>
      </c>
      <c r="I1356">
        <v>36.299999999999997</v>
      </c>
      <c r="J1356">
        <v>7.1</v>
      </c>
      <c r="K1356">
        <v>5.9</v>
      </c>
      <c r="L1356">
        <v>17.8</v>
      </c>
      <c r="M1356" t="s">
        <v>30</v>
      </c>
      <c r="N1356" t="s">
        <v>35</v>
      </c>
      <c r="O1356" t="s">
        <v>36</v>
      </c>
      <c r="P1356" t="str">
        <f t="shared" si="42"/>
        <v>Moderate</v>
      </c>
      <c r="Q1356" t="str">
        <f t="shared" si="43"/>
        <v>Cold</v>
      </c>
    </row>
    <row r="1357" spans="1:17" x14ac:dyDescent="0.2">
      <c r="A1357" s="1">
        <v>44778</v>
      </c>
      <c r="B1357" t="s">
        <v>17</v>
      </c>
      <c r="C1357">
        <v>31.5</v>
      </c>
      <c r="D1357">
        <v>100</v>
      </c>
      <c r="E1357">
        <v>38.6</v>
      </c>
      <c r="F1357">
        <v>1009.1</v>
      </c>
      <c r="G1357">
        <v>7.1</v>
      </c>
      <c r="H1357" t="s">
        <v>23</v>
      </c>
      <c r="I1357">
        <v>31.9</v>
      </c>
      <c r="J1357">
        <v>8.9</v>
      </c>
      <c r="K1357">
        <v>0.1</v>
      </c>
      <c r="L1357">
        <v>19.8</v>
      </c>
      <c r="M1357" t="s">
        <v>31</v>
      </c>
      <c r="N1357" t="s">
        <v>35</v>
      </c>
      <c r="O1357" t="s">
        <v>36</v>
      </c>
      <c r="P1357" t="str">
        <f t="shared" si="42"/>
        <v>Moderate</v>
      </c>
      <c r="Q1357" t="str">
        <f t="shared" si="43"/>
        <v>Hot</v>
      </c>
    </row>
    <row r="1358" spans="1:17" x14ac:dyDescent="0.2">
      <c r="A1358" s="1">
        <v>44779</v>
      </c>
      <c r="B1358" t="s">
        <v>20</v>
      </c>
      <c r="C1358">
        <v>33.5</v>
      </c>
      <c r="D1358">
        <v>73.5</v>
      </c>
      <c r="E1358">
        <v>21.1</v>
      </c>
      <c r="F1358">
        <v>1008</v>
      </c>
      <c r="G1358">
        <v>18.899999999999999</v>
      </c>
      <c r="H1358" t="s">
        <v>25</v>
      </c>
      <c r="I1358">
        <v>38.5</v>
      </c>
      <c r="J1358">
        <v>6.6</v>
      </c>
      <c r="K1358">
        <v>4.2</v>
      </c>
      <c r="L1358">
        <v>17.8</v>
      </c>
      <c r="M1358" t="s">
        <v>31</v>
      </c>
      <c r="N1358" t="s">
        <v>34</v>
      </c>
      <c r="O1358" t="s">
        <v>40</v>
      </c>
      <c r="P1358" t="str">
        <f t="shared" si="42"/>
        <v>Moderate</v>
      </c>
      <c r="Q1358" t="str">
        <f t="shared" si="43"/>
        <v>Hot</v>
      </c>
    </row>
    <row r="1359" spans="1:17" x14ac:dyDescent="0.2">
      <c r="A1359" s="1">
        <v>44779</v>
      </c>
      <c r="B1359" t="s">
        <v>21</v>
      </c>
      <c r="C1359">
        <v>19.899999999999999</v>
      </c>
      <c r="D1359">
        <v>61</v>
      </c>
      <c r="E1359">
        <v>12.5</v>
      </c>
      <c r="F1359">
        <v>1001.7</v>
      </c>
      <c r="G1359">
        <v>21.1</v>
      </c>
      <c r="H1359" t="s">
        <v>23</v>
      </c>
      <c r="I1359">
        <v>91.6</v>
      </c>
      <c r="J1359">
        <v>6.3</v>
      </c>
      <c r="K1359">
        <v>7.8</v>
      </c>
      <c r="L1359">
        <v>15.4</v>
      </c>
      <c r="M1359" t="s">
        <v>32</v>
      </c>
      <c r="N1359" t="s">
        <v>35</v>
      </c>
      <c r="O1359" t="s">
        <v>39</v>
      </c>
      <c r="P1359" t="str">
        <f t="shared" si="42"/>
        <v>Moderate</v>
      </c>
      <c r="Q1359" t="str">
        <f t="shared" si="43"/>
        <v>Cold</v>
      </c>
    </row>
    <row r="1360" spans="1:17" x14ac:dyDescent="0.2">
      <c r="A1360" s="1">
        <v>44779</v>
      </c>
      <c r="B1360" t="s">
        <v>18</v>
      </c>
      <c r="C1360">
        <v>25.9</v>
      </c>
      <c r="D1360">
        <v>91</v>
      </c>
      <c r="E1360">
        <v>12.9</v>
      </c>
      <c r="F1360">
        <v>1018.4</v>
      </c>
      <c r="G1360">
        <v>33.700000000000003</v>
      </c>
      <c r="H1360" t="s">
        <v>25</v>
      </c>
      <c r="I1360">
        <v>76.900000000000006</v>
      </c>
      <c r="J1360">
        <v>3</v>
      </c>
      <c r="K1360">
        <v>4.5999999999999996</v>
      </c>
      <c r="L1360">
        <v>6.3</v>
      </c>
      <c r="M1360" t="s">
        <v>32</v>
      </c>
      <c r="N1360" t="s">
        <v>34</v>
      </c>
      <c r="O1360" t="s">
        <v>38</v>
      </c>
      <c r="P1360" t="str">
        <f t="shared" si="42"/>
        <v>Moderate</v>
      </c>
      <c r="Q1360" t="str">
        <f t="shared" si="43"/>
        <v>Moderate</v>
      </c>
    </row>
    <row r="1361" spans="1:17" x14ac:dyDescent="0.2">
      <c r="A1361" s="1">
        <v>44780</v>
      </c>
      <c r="B1361" t="s">
        <v>17</v>
      </c>
      <c r="C1361">
        <v>29.7</v>
      </c>
      <c r="D1361">
        <v>77.599999999999994</v>
      </c>
      <c r="E1361">
        <v>23.1</v>
      </c>
      <c r="F1361">
        <v>1025.4000000000001</v>
      </c>
      <c r="G1361">
        <v>16</v>
      </c>
      <c r="H1361" t="s">
        <v>25</v>
      </c>
      <c r="I1361">
        <v>91.6</v>
      </c>
      <c r="J1361">
        <v>9.8000000000000007</v>
      </c>
      <c r="K1361">
        <v>12</v>
      </c>
      <c r="L1361">
        <v>26.4</v>
      </c>
      <c r="M1361" t="s">
        <v>30</v>
      </c>
      <c r="N1361" t="s">
        <v>34</v>
      </c>
      <c r="O1361" t="s">
        <v>36</v>
      </c>
      <c r="P1361" t="str">
        <f t="shared" si="42"/>
        <v>Moderate</v>
      </c>
      <c r="Q1361" t="str">
        <f t="shared" si="43"/>
        <v>Moderate</v>
      </c>
    </row>
    <row r="1362" spans="1:17" x14ac:dyDescent="0.2">
      <c r="A1362" s="1">
        <v>44780</v>
      </c>
      <c r="B1362" t="s">
        <v>18</v>
      </c>
      <c r="C1362">
        <v>28.4</v>
      </c>
      <c r="D1362">
        <v>75.3</v>
      </c>
      <c r="E1362">
        <v>79.2</v>
      </c>
      <c r="F1362">
        <v>1013.6</v>
      </c>
      <c r="G1362">
        <v>16.600000000000001</v>
      </c>
      <c r="H1362" t="s">
        <v>28</v>
      </c>
      <c r="I1362">
        <v>40.6</v>
      </c>
      <c r="J1362">
        <v>7.6</v>
      </c>
      <c r="K1362">
        <v>12</v>
      </c>
      <c r="L1362">
        <v>19.5</v>
      </c>
      <c r="M1362" t="s">
        <v>33</v>
      </c>
      <c r="N1362" t="s">
        <v>34</v>
      </c>
      <c r="O1362" t="s">
        <v>36</v>
      </c>
      <c r="P1362" t="str">
        <f t="shared" si="42"/>
        <v>Heavy</v>
      </c>
      <c r="Q1362" t="str">
        <f t="shared" si="43"/>
        <v>Moderate</v>
      </c>
    </row>
    <row r="1363" spans="1:17" x14ac:dyDescent="0.2">
      <c r="A1363" s="1">
        <v>44780</v>
      </c>
      <c r="B1363" t="s">
        <v>16</v>
      </c>
      <c r="C1363">
        <v>25.9</v>
      </c>
      <c r="D1363">
        <v>63.9</v>
      </c>
      <c r="E1363">
        <v>18.399999999999999</v>
      </c>
      <c r="F1363">
        <v>994.3</v>
      </c>
      <c r="G1363">
        <v>5.3</v>
      </c>
      <c r="H1363" t="s">
        <v>24</v>
      </c>
      <c r="I1363">
        <v>75.400000000000006</v>
      </c>
      <c r="J1363">
        <v>6.3</v>
      </c>
      <c r="K1363">
        <v>1.8</v>
      </c>
      <c r="L1363">
        <v>17.600000000000001</v>
      </c>
      <c r="M1363" t="s">
        <v>33</v>
      </c>
      <c r="N1363" t="s">
        <v>34</v>
      </c>
      <c r="O1363" t="s">
        <v>39</v>
      </c>
      <c r="P1363" t="str">
        <f t="shared" si="42"/>
        <v>Moderate</v>
      </c>
      <c r="Q1363" t="str">
        <f t="shared" si="43"/>
        <v>Moderate</v>
      </c>
    </row>
    <row r="1364" spans="1:17" x14ac:dyDescent="0.2">
      <c r="A1364" s="1">
        <v>44781</v>
      </c>
      <c r="B1364" t="s">
        <v>21</v>
      </c>
      <c r="C1364">
        <v>23.1</v>
      </c>
      <c r="D1364">
        <v>70.900000000000006</v>
      </c>
      <c r="E1364">
        <v>56.6</v>
      </c>
      <c r="F1364">
        <v>1014.1</v>
      </c>
      <c r="G1364">
        <v>13.5</v>
      </c>
      <c r="H1364" t="s">
        <v>25</v>
      </c>
      <c r="I1364">
        <v>91.8</v>
      </c>
      <c r="J1364">
        <v>10.3</v>
      </c>
      <c r="K1364">
        <v>8</v>
      </c>
      <c r="L1364">
        <v>24.6</v>
      </c>
      <c r="M1364" t="s">
        <v>33</v>
      </c>
      <c r="N1364" t="s">
        <v>35</v>
      </c>
      <c r="O1364" t="s">
        <v>36</v>
      </c>
      <c r="P1364" t="str">
        <f t="shared" si="42"/>
        <v>Heavy</v>
      </c>
      <c r="Q1364" t="str">
        <f t="shared" si="43"/>
        <v>Moderate</v>
      </c>
    </row>
    <row r="1365" spans="1:17" x14ac:dyDescent="0.2">
      <c r="A1365" s="1">
        <v>44781</v>
      </c>
      <c r="B1365" t="s">
        <v>20</v>
      </c>
      <c r="C1365">
        <v>35.9</v>
      </c>
      <c r="D1365">
        <v>77.3</v>
      </c>
      <c r="E1365">
        <v>24.2</v>
      </c>
      <c r="F1365">
        <v>1010</v>
      </c>
      <c r="G1365">
        <v>11.2</v>
      </c>
      <c r="H1365" t="s">
        <v>23</v>
      </c>
      <c r="I1365">
        <v>22.3</v>
      </c>
      <c r="J1365">
        <v>4.2</v>
      </c>
      <c r="K1365">
        <v>2.8</v>
      </c>
      <c r="L1365">
        <v>25.9</v>
      </c>
      <c r="M1365" t="s">
        <v>30</v>
      </c>
      <c r="N1365" t="s">
        <v>34</v>
      </c>
      <c r="O1365" t="s">
        <v>39</v>
      </c>
      <c r="P1365" t="str">
        <f t="shared" si="42"/>
        <v>Moderate</v>
      </c>
      <c r="Q1365" t="str">
        <f t="shared" si="43"/>
        <v>Hot</v>
      </c>
    </row>
    <row r="1366" spans="1:17" x14ac:dyDescent="0.2">
      <c r="A1366" s="1">
        <v>44782</v>
      </c>
      <c r="B1366" t="s">
        <v>18</v>
      </c>
      <c r="C1366">
        <v>30.5</v>
      </c>
      <c r="D1366">
        <v>100</v>
      </c>
      <c r="E1366">
        <v>17.899999999999999</v>
      </c>
      <c r="F1366">
        <v>1015.9</v>
      </c>
      <c r="G1366">
        <v>20.399999999999999</v>
      </c>
      <c r="H1366" t="s">
        <v>25</v>
      </c>
      <c r="I1366">
        <v>20.2</v>
      </c>
      <c r="J1366">
        <v>8.5</v>
      </c>
      <c r="K1366">
        <v>10.3</v>
      </c>
      <c r="L1366">
        <v>24.4</v>
      </c>
      <c r="M1366" t="s">
        <v>31</v>
      </c>
      <c r="N1366" t="s">
        <v>34</v>
      </c>
      <c r="O1366" t="s">
        <v>38</v>
      </c>
      <c r="P1366" t="str">
        <f t="shared" si="42"/>
        <v>Moderate</v>
      </c>
      <c r="Q1366" t="str">
        <f t="shared" si="43"/>
        <v>Hot</v>
      </c>
    </row>
    <row r="1367" spans="1:17" x14ac:dyDescent="0.2">
      <c r="A1367" s="1">
        <v>44782</v>
      </c>
      <c r="B1367" t="s">
        <v>18</v>
      </c>
      <c r="C1367">
        <v>10.5</v>
      </c>
      <c r="D1367">
        <v>74.7</v>
      </c>
      <c r="E1367">
        <v>9</v>
      </c>
      <c r="F1367">
        <v>1007.3</v>
      </c>
      <c r="G1367">
        <v>4.3</v>
      </c>
      <c r="H1367" t="s">
        <v>23</v>
      </c>
      <c r="I1367">
        <v>50.5</v>
      </c>
      <c r="J1367">
        <v>13</v>
      </c>
      <c r="K1367">
        <v>4.7</v>
      </c>
      <c r="L1367">
        <v>8.1999999999999993</v>
      </c>
      <c r="M1367" t="s">
        <v>32</v>
      </c>
      <c r="N1367" t="s">
        <v>34</v>
      </c>
      <c r="O1367" t="s">
        <v>36</v>
      </c>
      <c r="P1367" t="str">
        <f t="shared" si="42"/>
        <v>Low</v>
      </c>
      <c r="Q1367" t="str">
        <f t="shared" si="43"/>
        <v>Cold</v>
      </c>
    </row>
    <row r="1368" spans="1:17" x14ac:dyDescent="0.2">
      <c r="A1368" s="1">
        <v>44783</v>
      </c>
      <c r="B1368" t="s">
        <v>18</v>
      </c>
      <c r="C1368">
        <v>23.8</v>
      </c>
      <c r="D1368">
        <v>80.2</v>
      </c>
      <c r="E1368">
        <v>32.200000000000003</v>
      </c>
      <c r="F1368">
        <v>1002.9</v>
      </c>
      <c r="G1368">
        <v>5.0999999999999996</v>
      </c>
      <c r="H1368" t="s">
        <v>26</v>
      </c>
      <c r="I1368">
        <v>19.3</v>
      </c>
      <c r="J1368">
        <v>7.5</v>
      </c>
      <c r="K1368">
        <v>1.7</v>
      </c>
      <c r="L1368">
        <v>28.3</v>
      </c>
      <c r="M1368" t="s">
        <v>33</v>
      </c>
      <c r="N1368" t="s">
        <v>34</v>
      </c>
      <c r="O1368" t="s">
        <v>39</v>
      </c>
      <c r="P1368" t="str">
        <f t="shared" si="42"/>
        <v>Moderate</v>
      </c>
      <c r="Q1368" t="str">
        <f t="shared" si="43"/>
        <v>Moderate</v>
      </c>
    </row>
    <row r="1369" spans="1:17" x14ac:dyDescent="0.2">
      <c r="A1369" s="1">
        <v>44784</v>
      </c>
      <c r="B1369" t="s">
        <v>19</v>
      </c>
      <c r="C1369">
        <v>34.5</v>
      </c>
      <c r="D1369">
        <v>80.400000000000006</v>
      </c>
      <c r="E1369">
        <v>25.9</v>
      </c>
      <c r="F1369">
        <v>1005.1</v>
      </c>
      <c r="G1369">
        <v>26</v>
      </c>
      <c r="H1369" t="s">
        <v>22</v>
      </c>
      <c r="I1369">
        <v>100</v>
      </c>
      <c r="J1369">
        <v>9.1</v>
      </c>
      <c r="K1369">
        <v>6.7</v>
      </c>
      <c r="L1369">
        <v>17.600000000000001</v>
      </c>
      <c r="M1369" t="s">
        <v>30</v>
      </c>
      <c r="N1369" t="s">
        <v>34</v>
      </c>
      <c r="O1369" t="s">
        <v>40</v>
      </c>
      <c r="P1369" t="str">
        <f t="shared" si="42"/>
        <v>Moderate</v>
      </c>
      <c r="Q1369" t="str">
        <f t="shared" si="43"/>
        <v>Hot</v>
      </c>
    </row>
    <row r="1370" spans="1:17" x14ac:dyDescent="0.2">
      <c r="A1370" s="1">
        <v>44785</v>
      </c>
      <c r="B1370" t="s">
        <v>18</v>
      </c>
      <c r="C1370">
        <v>43.5</v>
      </c>
      <c r="D1370">
        <v>71.599999999999994</v>
      </c>
      <c r="E1370">
        <v>8.9</v>
      </c>
      <c r="F1370">
        <v>1008.2</v>
      </c>
      <c r="G1370">
        <v>14.7</v>
      </c>
      <c r="H1370" t="s">
        <v>25</v>
      </c>
      <c r="I1370">
        <v>100</v>
      </c>
      <c r="J1370">
        <v>7.6</v>
      </c>
      <c r="K1370">
        <v>10.8</v>
      </c>
      <c r="L1370">
        <v>21.6</v>
      </c>
      <c r="M1370" t="s">
        <v>30</v>
      </c>
      <c r="N1370" t="s">
        <v>35</v>
      </c>
      <c r="O1370" t="s">
        <v>36</v>
      </c>
      <c r="P1370" t="str">
        <f t="shared" si="42"/>
        <v>Low</v>
      </c>
      <c r="Q1370" t="str">
        <f t="shared" si="43"/>
        <v>Hot</v>
      </c>
    </row>
    <row r="1371" spans="1:17" x14ac:dyDescent="0.2">
      <c r="A1371" s="1">
        <v>44785</v>
      </c>
      <c r="B1371" t="s">
        <v>17</v>
      </c>
      <c r="C1371">
        <v>34.6</v>
      </c>
      <c r="D1371">
        <v>57.7</v>
      </c>
      <c r="E1371">
        <v>19.5</v>
      </c>
      <c r="F1371">
        <v>1004.4</v>
      </c>
      <c r="G1371">
        <v>13.8</v>
      </c>
      <c r="H1371" t="s">
        <v>27</v>
      </c>
      <c r="I1371">
        <v>64.599999999999994</v>
      </c>
      <c r="J1371">
        <v>2.4</v>
      </c>
      <c r="K1371">
        <v>8.9</v>
      </c>
      <c r="L1371">
        <v>14.2</v>
      </c>
      <c r="M1371" t="s">
        <v>32</v>
      </c>
      <c r="N1371" t="s">
        <v>34</v>
      </c>
      <c r="O1371" t="s">
        <v>39</v>
      </c>
      <c r="P1371" t="str">
        <f t="shared" si="42"/>
        <v>Moderate</v>
      </c>
      <c r="Q1371" t="str">
        <f t="shared" si="43"/>
        <v>Hot</v>
      </c>
    </row>
    <row r="1372" spans="1:17" x14ac:dyDescent="0.2">
      <c r="A1372" s="1">
        <v>44785</v>
      </c>
      <c r="B1372" t="s">
        <v>21</v>
      </c>
      <c r="C1372">
        <v>25.9</v>
      </c>
      <c r="D1372">
        <v>63.2</v>
      </c>
      <c r="E1372">
        <v>34.9</v>
      </c>
      <c r="F1372">
        <v>1006.4</v>
      </c>
      <c r="G1372">
        <v>16.600000000000001</v>
      </c>
      <c r="H1372" t="s">
        <v>25</v>
      </c>
      <c r="I1372">
        <v>11.8</v>
      </c>
      <c r="J1372">
        <v>12.9</v>
      </c>
      <c r="K1372">
        <v>9.6</v>
      </c>
      <c r="L1372">
        <v>25.5</v>
      </c>
      <c r="M1372" t="s">
        <v>32</v>
      </c>
      <c r="N1372" t="s">
        <v>35</v>
      </c>
      <c r="O1372" t="s">
        <v>36</v>
      </c>
      <c r="P1372" t="str">
        <f t="shared" si="42"/>
        <v>Moderate</v>
      </c>
      <c r="Q1372" t="str">
        <f t="shared" si="43"/>
        <v>Moderate</v>
      </c>
    </row>
    <row r="1373" spans="1:17" x14ac:dyDescent="0.2">
      <c r="A1373" s="1">
        <v>44786</v>
      </c>
      <c r="B1373" t="s">
        <v>20</v>
      </c>
      <c r="C1373">
        <v>35.5</v>
      </c>
      <c r="D1373">
        <v>43.3</v>
      </c>
      <c r="E1373">
        <v>22.6</v>
      </c>
      <c r="F1373">
        <v>1009.6</v>
      </c>
      <c r="G1373">
        <v>0</v>
      </c>
      <c r="H1373" t="s">
        <v>26</v>
      </c>
      <c r="I1373">
        <v>28.7</v>
      </c>
      <c r="J1373">
        <v>10.6</v>
      </c>
      <c r="K1373">
        <v>10.1</v>
      </c>
      <c r="L1373">
        <v>12.9</v>
      </c>
      <c r="M1373" t="s">
        <v>33</v>
      </c>
      <c r="N1373" t="s">
        <v>35</v>
      </c>
      <c r="O1373" t="s">
        <v>39</v>
      </c>
      <c r="P1373" t="str">
        <f t="shared" si="42"/>
        <v>Moderate</v>
      </c>
      <c r="Q1373" t="str">
        <f t="shared" si="43"/>
        <v>Hot</v>
      </c>
    </row>
    <row r="1374" spans="1:17" x14ac:dyDescent="0.2">
      <c r="A1374" s="1">
        <v>44787</v>
      </c>
      <c r="B1374" t="s">
        <v>17</v>
      </c>
      <c r="C1374">
        <v>41.6</v>
      </c>
      <c r="D1374">
        <v>63.6</v>
      </c>
      <c r="E1374">
        <v>13.1</v>
      </c>
      <c r="F1374">
        <v>1002.9</v>
      </c>
      <c r="G1374">
        <v>8.6</v>
      </c>
      <c r="H1374" t="s">
        <v>23</v>
      </c>
      <c r="I1374">
        <v>70.7</v>
      </c>
      <c r="J1374">
        <v>13.9</v>
      </c>
      <c r="K1374">
        <v>8</v>
      </c>
      <c r="L1374">
        <v>22.2</v>
      </c>
      <c r="M1374" t="s">
        <v>30</v>
      </c>
      <c r="N1374" t="s">
        <v>35</v>
      </c>
      <c r="O1374" t="s">
        <v>37</v>
      </c>
      <c r="P1374" t="str">
        <f t="shared" si="42"/>
        <v>Moderate</v>
      </c>
      <c r="Q1374" t="str">
        <f t="shared" si="43"/>
        <v>Hot</v>
      </c>
    </row>
    <row r="1375" spans="1:17" x14ac:dyDescent="0.2">
      <c r="A1375" s="1">
        <v>44787</v>
      </c>
      <c r="B1375" t="s">
        <v>21</v>
      </c>
      <c r="C1375">
        <v>25.3</v>
      </c>
      <c r="D1375">
        <v>45.8</v>
      </c>
      <c r="E1375">
        <v>39.700000000000003</v>
      </c>
      <c r="F1375">
        <v>1010.7</v>
      </c>
      <c r="G1375">
        <v>20</v>
      </c>
      <c r="H1375" t="s">
        <v>27</v>
      </c>
      <c r="I1375">
        <v>6.8</v>
      </c>
      <c r="J1375">
        <v>14.6</v>
      </c>
      <c r="K1375">
        <v>3.2</v>
      </c>
      <c r="L1375">
        <v>18.399999999999999</v>
      </c>
      <c r="M1375" t="s">
        <v>33</v>
      </c>
      <c r="N1375" t="s">
        <v>35</v>
      </c>
      <c r="O1375" t="s">
        <v>39</v>
      </c>
      <c r="P1375" t="str">
        <f t="shared" si="42"/>
        <v>Moderate</v>
      </c>
      <c r="Q1375" t="str">
        <f t="shared" si="43"/>
        <v>Moderate</v>
      </c>
    </row>
    <row r="1376" spans="1:17" x14ac:dyDescent="0.2">
      <c r="A1376" s="1">
        <v>44787</v>
      </c>
      <c r="B1376" t="s">
        <v>17</v>
      </c>
      <c r="C1376">
        <v>31.9</v>
      </c>
      <c r="D1376">
        <v>100</v>
      </c>
      <c r="E1376">
        <v>6.8</v>
      </c>
      <c r="F1376">
        <v>1028.8</v>
      </c>
      <c r="G1376">
        <v>18.100000000000001</v>
      </c>
      <c r="H1376" t="s">
        <v>29</v>
      </c>
      <c r="I1376">
        <v>0</v>
      </c>
      <c r="J1376">
        <v>6</v>
      </c>
      <c r="K1376">
        <v>6.4</v>
      </c>
      <c r="L1376">
        <v>27</v>
      </c>
      <c r="M1376" t="s">
        <v>31</v>
      </c>
      <c r="N1376" t="s">
        <v>34</v>
      </c>
      <c r="O1376" t="s">
        <v>36</v>
      </c>
      <c r="P1376" t="str">
        <f t="shared" si="42"/>
        <v>Low</v>
      </c>
      <c r="Q1376" t="str">
        <f t="shared" si="43"/>
        <v>Hot</v>
      </c>
    </row>
    <row r="1377" spans="1:17" x14ac:dyDescent="0.2">
      <c r="A1377" s="1">
        <v>44787</v>
      </c>
      <c r="B1377" t="s">
        <v>18</v>
      </c>
      <c r="C1377">
        <v>31.4</v>
      </c>
      <c r="D1377">
        <v>78.900000000000006</v>
      </c>
      <c r="E1377">
        <v>5.9</v>
      </c>
      <c r="F1377">
        <v>988.6</v>
      </c>
      <c r="G1377">
        <v>15.8</v>
      </c>
      <c r="H1377" t="s">
        <v>29</v>
      </c>
      <c r="I1377">
        <v>2.1</v>
      </c>
      <c r="J1377">
        <v>6.9</v>
      </c>
      <c r="K1377">
        <v>7.2</v>
      </c>
      <c r="L1377">
        <v>25.2</v>
      </c>
      <c r="M1377" t="s">
        <v>32</v>
      </c>
      <c r="N1377" t="s">
        <v>34</v>
      </c>
      <c r="O1377" t="s">
        <v>40</v>
      </c>
      <c r="P1377" t="str">
        <f t="shared" si="42"/>
        <v>Low</v>
      </c>
      <c r="Q1377" t="str">
        <f t="shared" si="43"/>
        <v>Hot</v>
      </c>
    </row>
    <row r="1378" spans="1:17" x14ac:dyDescent="0.2">
      <c r="A1378" s="1">
        <v>44788</v>
      </c>
      <c r="B1378" t="s">
        <v>18</v>
      </c>
      <c r="C1378">
        <v>30.2</v>
      </c>
      <c r="D1378">
        <v>70.3</v>
      </c>
      <c r="E1378">
        <v>4.3</v>
      </c>
      <c r="F1378">
        <v>1020.7</v>
      </c>
      <c r="G1378">
        <v>0</v>
      </c>
      <c r="H1378" t="s">
        <v>28</v>
      </c>
      <c r="I1378">
        <v>51.9</v>
      </c>
      <c r="J1378">
        <v>5.7</v>
      </c>
      <c r="K1378">
        <v>2.7</v>
      </c>
      <c r="L1378">
        <v>23.8</v>
      </c>
      <c r="M1378" t="s">
        <v>32</v>
      </c>
      <c r="N1378" t="s">
        <v>35</v>
      </c>
      <c r="O1378" t="s">
        <v>38</v>
      </c>
      <c r="P1378" t="str">
        <f t="shared" si="42"/>
        <v>Low</v>
      </c>
      <c r="Q1378" t="str">
        <f t="shared" si="43"/>
        <v>Hot</v>
      </c>
    </row>
    <row r="1379" spans="1:17" x14ac:dyDescent="0.2">
      <c r="A1379" s="1">
        <v>44789</v>
      </c>
      <c r="B1379" t="s">
        <v>20</v>
      </c>
      <c r="C1379">
        <v>34.700000000000003</v>
      </c>
      <c r="D1379">
        <v>98.6</v>
      </c>
      <c r="E1379">
        <v>3.9</v>
      </c>
      <c r="F1379">
        <v>1010.2</v>
      </c>
      <c r="G1379">
        <v>13.8</v>
      </c>
      <c r="H1379" t="s">
        <v>28</v>
      </c>
      <c r="I1379">
        <v>51</v>
      </c>
      <c r="J1379">
        <v>6.5</v>
      </c>
      <c r="K1379">
        <v>0</v>
      </c>
      <c r="L1379">
        <v>18.899999999999999</v>
      </c>
      <c r="M1379" t="s">
        <v>30</v>
      </c>
      <c r="N1379" t="s">
        <v>35</v>
      </c>
      <c r="O1379" t="s">
        <v>40</v>
      </c>
      <c r="P1379" t="str">
        <f t="shared" si="42"/>
        <v>Low</v>
      </c>
      <c r="Q1379" t="str">
        <f t="shared" si="43"/>
        <v>Hot</v>
      </c>
    </row>
    <row r="1380" spans="1:17" x14ac:dyDescent="0.2">
      <c r="A1380" s="1">
        <v>44790</v>
      </c>
      <c r="B1380" t="s">
        <v>21</v>
      </c>
      <c r="C1380">
        <v>21.3</v>
      </c>
      <c r="D1380">
        <v>52.9</v>
      </c>
      <c r="E1380">
        <v>15.9</v>
      </c>
      <c r="F1380">
        <v>1006.4</v>
      </c>
      <c r="G1380">
        <v>11.5</v>
      </c>
      <c r="H1380" t="s">
        <v>25</v>
      </c>
      <c r="I1380">
        <v>45.1</v>
      </c>
      <c r="J1380">
        <v>9.6</v>
      </c>
      <c r="K1380">
        <v>7.1</v>
      </c>
      <c r="L1380">
        <v>9.5</v>
      </c>
      <c r="M1380" t="s">
        <v>30</v>
      </c>
      <c r="N1380" t="s">
        <v>35</v>
      </c>
      <c r="O1380" t="s">
        <v>40</v>
      </c>
      <c r="P1380" t="str">
        <f t="shared" si="42"/>
        <v>Moderate</v>
      </c>
      <c r="Q1380" t="str">
        <f t="shared" si="43"/>
        <v>Moderate</v>
      </c>
    </row>
    <row r="1381" spans="1:17" x14ac:dyDescent="0.2">
      <c r="A1381" s="1">
        <v>44792</v>
      </c>
      <c r="B1381" t="s">
        <v>15</v>
      </c>
      <c r="C1381">
        <v>16.5</v>
      </c>
      <c r="D1381">
        <v>46.4</v>
      </c>
      <c r="E1381">
        <v>28.5</v>
      </c>
      <c r="F1381">
        <v>1008.8</v>
      </c>
      <c r="G1381">
        <v>18.7</v>
      </c>
      <c r="H1381" t="s">
        <v>25</v>
      </c>
      <c r="I1381">
        <v>59.3</v>
      </c>
      <c r="J1381">
        <v>11.7</v>
      </c>
      <c r="K1381">
        <v>8</v>
      </c>
      <c r="L1381">
        <v>8.9</v>
      </c>
      <c r="M1381" t="s">
        <v>33</v>
      </c>
      <c r="N1381" t="s">
        <v>34</v>
      </c>
      <c r="O1381" t="s">
        <v>40</v>
      </c>
      <c r="P1381" t="str">
        <f t="shared" si="42"/>
        <v>Moderate</v>
      </c>
      <c r="Q1381" t="str">
        <f t="shared" si="43"/>
        <v>Cold</v>
      </c>
    </row>
    <row r="1382" spans="1:17" x14ac:dyDescent="0.2">
      <c r="A1382" s="1">
        <v>44792</v>
      </c>
      <c r="B1382" t="s">
        <v>17</v>
      </c>
      <c r="C1382">
        <v>20.5</v>
      </c>
      <c r="D1382">
        <v>40.299999999999997</v>
      </c>
      <c r="E1382">
        <v>8.6999999999999993</v>
      </c>
      <c r="F1382">
        <v>998.3</v>
      </c>
      <c r="G1382">
        <v>35.9</v>
      </c>
      <c r="H1382" t="s">
        <v>24</v>
      </c>
      <c r="I1382">
        <v>22.7</v>
      </c>
      <c r="J1382">
        <v>10.5</v>
      </c>
      <c r="K1382">
        <v>0.4</v>
      </c>
      <c r="L1382">
        <v>16.600000000000001</v>
      </c>
      <c r="M1382" t="s">
        <v>31</v>
      </c>
      <c r="N1382" t="s">
        <v>34</v>
      </c>
      <c r="O1382" t="s">
        <v>38</v>
      </c>
      <c r="P1382" t="str">
        <f t="shared" si="42"/>
        <v>Low</v>
      </c>
      <c r="Q1382" t="str">
        <f t="shared" si="43"/>
        <v>Moderate</v>
      </c>
    </row>
    <row r="1383" spans="1:17" x14ac:dyDescent="0.2">
      <c r="A1383" s="1">
        <v>44794</v>
      </c>
      <c r="B1383" t="s">
        <v>17</v>
      </c>
      <c r="C1383">
        <v>31</v>
      </c>
      <c r="D1383">
        <v>82</v>
      </c>
      <c r="E1383">
        <v>22.1</v>
      </c>
      <c r="F1383">
        <v>1008.1</v>
      </c>
      <c r="G1383">
        <v>4.7</v>
      </c>
      <c r="H1383" t="s">
        <v>26</v>
      </c>
      <c r="I1383">
        <v>60.8</v>
      </c>
      <c r="J1383">
        <v>5.9</v>
      </c>
      <c r="K1383">
        <v>7.7</v>
      </c>
      <c r="L1383">
        <v>17.2</v>
      </c>
      <c r="M1383" t="s">
        <v>30</v>
      </c>
      <c r="N1383" t="s">
        <v>34</v>
      </c>
      <c r="O1383" t="s">
        <v>40</v>
      </c>
      <c r="P1383" t="str">
        <f t="shared" si="42"/>
        <v>Moderate</v>
      </c>
      <c r="Q1383" t="str">
        <f t="shared" si="43"/>
        <v>Hot</v>
      </c>
    </row>
    <row r="1384" spans="1:17" x14ac:dyDescent="0.2">
      <c r="A1384" s="1">
        <v>44794</v>
      </c>
      <c r="B1384" t="s">
        <v>21</v>
      </c>
      <c r="C1384">
        <v>34.4</v>
      </c>
      <c r="D1384">
        <v>40</v>
      </c>
      <c r="E1384">
        <v>25.3</v>
      </c>
      <c r="F1384">
        <v>997.7</v>
      </c>
      <c r="G1384">
        <v>0</v>
      </c>
      <c r="H1384" t="s">
        <v>24</v>
      </c>
      <c r="I1384">
        <v>56.7</v>
      </c>
      <c r="J1384">
        <v>9.6999999999999993</v>
      </c>
      <c r="K1384">
        <v>12</v>
      </c>
      <c r="L1384">
        <v>20</v>
      </c>
      <c r="M1384" t="s">
        <v>32</v>
      </c>
      <c r="N1384" t="s">
        <v>34</v>
      </c>
      <c r="O1384" t="s">
        <v>39</v>
      </c>
      <c r="P1384" t="str">
        <f t="shared" si="42"/>
        <v>Moderate</v>
      </c>
      <c r="Q1384" t="str">
        <f t="shared" si="43"/>
        <v>Hot</v>
      </c>
    </row>
    <row r="1385" spans="1:17" x14ac:dyDescent="0.2">
      <c r="A1385" s="1">
        <v>44795</v>
      </c>
      <c r="B1385" t="s">
        <v>20</v>
      </c>
      <c r="C1385">
        <v>35.5</v>
      </c>
      <c r="D1385">
        <v>87.6</v>
      </c>
      <c r="E1385">
        <v>16.399999999999999</v>
      </c>
      <c r="F1385">
        <v>1003.1</v>
      </c>
      <c r="G1385">
        <v>22.7</v>
      </c>
      <c r="H1385" t="s">
        <v>25</v>
      </c>
      <c r="I1385">
        <v>39.5</v>
      </c>
      <c r="J1385">
        <v>6.5</v>
      </c>
      <c r="K1385">
        <v>4.8</v>
      </c>
      <c r="L1385">
        <v>22.3</v>
      </c>
      <c r="M1385" t="s">
        <v>32</v>
      </c>
      <c r="N1385" t="s">
        <v>34</v>
      </c>
      <c r="O1385" t="s">
        <v>36</v>
      </c>
      <c r="P1385" t="str">
        <f t="shared" si="42"/>
        <v>Moderate</v>
      </c>
      <c r="Q1385" t="str">
        <f t="shared" si="43"/>
        <v>Hot</v>
      </c>
    </row>
    <row r="1386" spans="1:17" x14ac:dyDescent="0.2">
      <c r="A1386" s="1">
        <v>44796</v>
      </c>
      <c r="B1386" t="s">
        <v>21</v>
      </c>
      <c r="C1386">
        <v>10.5</v>
      </c>
      <c r="D1386">
        <v>74.400000000000006</v>
      </c>
      <c r="E1386">
        <v>55.5</v>
      </c>
      <c r="F1386">
        <v>1008.2</v>
      </c>
      <c r="G1386">
        <v>10.1</v>
      </c>
      <c r="H1386" t="s">
        <v>22</v>
      </c>
      <c r="I1386">
        <v>84.2</v>
      </c>
      <c r="J1386">
        <v>8.9</v>
      </c>
      <c r="K1386">
        <v>2.7</v>
      </c>
      <c r="L1386">
        <v>18.100000000000001</v>
      </c>
      <c r="M1386" t="s">
        <v>30</v>
      </c>
      <c r="N1386" t="s">
        <v>34</v>
      </c>
      <c r="O1386" t="s">
        <v>39</v>
      </c>
      <c r="P1386" t="str">
        <f t="shared" si="42"/>
        <v>Heavy</v>
      </c>
      <c r="Q1386" t="str">
        <f t="shared" si="43"/>
        <v>Cold</v>
      </c>
    </row>
    <row r="1387" spans="1:17" x14ac:dyDescent="0.2">
      <c r="A1387" s="1">
        <v>44796</v>
      </c>
      <c r="B1387" t="s">
        <v>17</v>
      </c>
      <c r="C1387">
        <v>30.5</v>
      </c>
      <c r="D1387">
        <v>75.5</v>
      </c>
      <c r="E1387">
        <v>5.7</v>
      </c>
      <c r="F1387">
        <v>1007.7</v>
      </c>
      <c r="G1387">
        <v>21.7</v>
      </c>
      <c r="H1387" t="s">
        <v>25</v>
      </c>
      <c r="I1387">
        <v>36.6</v>
      </c>
      <c r="J1387">
        <v>9.8000000000000007</v>
      </c>
      <c r="K1387">
        <v>8.1</v>
      </c>
      <c r="L1387">
        <v>27.8</v>
      </c>
      <c r="M1387" t="s">
        <v>30</v>
      </c>
      <c r="N1387" t="s">
        <v>34</v>
      </c>
      <c r="O1387" t="s">
        <v>38</v>
      </c>
      <c r="P1387" t="str">
        <f t="shared" si="42"/>
        <v>Low</v>
      </c>
      <c r="Q1387" t="str">
        <f t="shared" si="43"/>
        <v>Hot</v>
      </c>
    </row>
    <row r="1388" spans="1:17" x14ac:dyDescent="0.2">
      <c r="A1388" s="1">
        <v>44797</v>
      </c>
      <c r="B1388" t="s">
        <v>21</v>
      </c>
      <c r="C1388">
        <v>15.9</v>
      </c>
      <c r="D1388">
        <v>90.9</v>
      </c>
      <c r="E1388">
        <v>33.299999999999997</v>
      </c>
      <c r="F1388">
        <v>1018.8</v>
      </c>
      <c r="G1388">
        <v>3.2</v>
      </c>
      <c r="H1388" t="s">
        <v>26</v>
      </c>
      <c r="I1388">
        <v>69.2</v>
      </c>
      <c r="J1388">
        <v>8.9</v>
      </c>
      <c r="K1388">
        <v>6.2</v>
      </c>
      <c r="L1388">
        <v>31.2</v>
      </c>
      <c r="M1388" t="s">
        <v>31</v>
      </c>
      <c r="N1388" t="s">
        <v>34</v>
      </c>
      <c r="O1388" t="s">
        <v>36</v>
      </c>
      <c r="P1388" t="str">
        <f t="shared" si="42"/>
        <v>Moderate</v>
      </c>
      <c r="Q1388" t="str">
        <f t="shared" si="43"/>
        <v>Cold</v>
      </c>
    </row>
    <row r="1389" spans="1:17" x14ac:dyDescent="0.2">
      <c r="A1389" s="1">
        <v>44797</v>
      </c>
      <c r="B1389" t="s">
        <v>16</v>
      </c>
      <c r="C1389">
        <v>23.7</v>
      </c>
      <c r="D1389">
        <v>46.3</v>
      </c>
      <c r="E1389">
        <v>13.7</v>
      </c>
      <c r="F1389">
        <v>1004.3</v>
      </c>
      <c r="G1389">
        <v>29.4</v>
      </c>
      <c r="H1389" t="s">
        <v>24</v>
      </c>
      <c r="I1389">
        <v>79.400000000000006</v>
      </c>
      <c r="J1389">
        <v>7.9</v>
      </c>
      <c r="K1389">
        <v>7.4</v>
      </c>
      <c r="L1389">
        <v>12.1</v>
      </c>
      <c r="M1389" t="s">
        <v>31</v>
      </c>
      <c r="N1389" t="s">
        <v>34</v>
      </c>
      <c r="O1389" t="s">
        <v>38</v>
      </c>
      <c r="P1389" t="str">
        <f t="shared" si="42"/>
        <v>Moderate</v>
      </c>
      <c r="Q1389" t="str">
        <f t="shared" si="43"/>
        <v>Moderate</v>
      </c>
    </row>
    <row r="1390" spans="1:17" x14ac:dyDescent="0.2">
      <c r="A1390" s="1">
        <v>44797</v>
      </c>
      <c r="B1390" t="s">
        <v>21</v>
      </c>
      <c r="C1390">
        <v>28.5</v>
      </c>
      <c r="D1390">
        <v>81.7</v>
      </c>
      <c r="E1390">
        <v>20.399999999999999</v>
      </c>
      <c r="F1390">
        <v>1013.3</v>
      </c>
      <c r="G1390">
        <v>5.7</v>
      </c>
      <c r="H1390" t="s">
        <v>25</v>
      </c>
      <c r="I1390">
        <v>31.4</v>
      </c>
      <c r="J1390">
        <v>7.8</v>
      </c>
      <c r="K1390">
        <v>10.3</v>
      </c>
      <c r="L1390">
        <v>26.6</v>
      </c>
      <c r="M1390" t="s">
        <v>32</v>
      </c>
      <c r="N1390" t="s">
        <v>35</v>
      </c>
      <c r="O1390" t="s">
        <v>36</v>
      </c>
      <c r="P1390" t="str">
        <f t="shared" si="42"/>
        <v>Moderate</v>
      </c>
      <c r="Q1390" t="str">
        <f t="shared" si="43"/>
        <v>Moderate</v>
      </c>
    </row>
    <row r="1391" spans="1:17" x14ac:dyDescent="0.2">
      <c r="A1391" s="1">
        <v>44797</v>
      </c>
      <c r="B1391" t="s">
        <v>16</v>
      </c>
      <c r="C1391">
        <v>32.6</v>
      </c>
      <c r="D1391">
        <v>62.9</v>
      </c>
      <c r="E1391">
        <v>13.6</v>
      </c>
      <c r="F1391">
        <v>1009.1</v>
      </c>
      <c r="G1391">
        <v>13</v>
      </c>
      <c r="H1391" t="s">
        <v>26</v>
      </c>
      <c r="I1391">
        <v>43.1</v>
      </c>
      <c r="J1391">
        <v>7.4</v>
      </c>
      <c r="K1391">
        <v>9.4</v>
      </c>
      <c r="L1391">
        <v>27.9</v>
      </c>
      <c r="M1391" t="s">
        <v>31</v>
      </c>
      <c r="N1391" t="s">
        <v>35</v>
      </c>
      <c r="O1391" t="s">
        <v>40</v>
      </c>
      <c r="P1391" t="str">
        <f t="shared" si="42"/>
        <v>Moderate</v>
      </c>
      <c r="Q1391" t="str">
        <f t="shared" si="43"/>
        <v>Hot</v>
      </c>
    </row>
    <row r="1392" spans="1:17" x14ac:dyDescent="0.2">
      <c r="A1392" s="1">
        <v>44799</v>
      </c>
      <c r="B1392" t="s">
        <v>15</v>
      </c>
      <c r="C1392">
        <v>29.4</v>
      </c>
      <c r="D1392">
        <v>69.900000000000006</v>
      </c>
      <c r="E1392">
        <v>12</v>
      </c>
      <c r="F1392">
        <v>1008.8</v>
      </c>
      <c r="G1392">
        <v>8.4</v>
      </c>
      <c r="H1392" t="s">
        <v>23</v>
      </c>
      <c r="I1392">
        <v>30.6</v>
      </c>
      <c r="J1392">
        <v>5.5</v>
      </c>
      <c r="K1392">
        <v>4.4000000000000004</v>
      </c>
      <c r="L1392">
        <v>20.6</v>
      </c>
      <c r="M1392" t="s">
        <v>32</v>
      </c>
      <c r="N1392" t="s">
        <v>34</v>
      </c>
      <c r="O1392" t="s">
        <v>38</v>
      </c>
      <c r="P1392" t="str">
        <f t="shared" si="42"/>
        <v>Moderate</v>
      </c>
      <c r="Q1392" t="str">
        <f t="shared" si="43"/>
        <v>Moderate</v>
      </c>
    </row>
    <row r="1393" spans="1:17" x14ac:dyDescent="0.2">
      <c r="A1393" s="1">
        <v>44799</v>
      </c>
      <c r="B1393" t="s">
        <v>20</v>
      </c>
      <c r="C1393">
        <v>34.1</v>
      </c>
      <c r="D1393">
        <v>49.1</v>
      </c>
      <c r="E1393">
        <v>1.4</v>
      </c>
      <c r="F1393">
        <v>1013.2</v>
      </c>
      <c r="G1393">
        <v>7</v>
      </c>
      <c r="H1393" t="s">
        <v>22</v>
      </c>
      <c r="I1393">
        <v>0</v>
      </c>
      <c r="J1393">
        <v>9.8000000000000007</v>
      </c>
      <c r="K1393">
        <v>5.2</v>
      </c>
      <c r="L1393">
        <v>16</v>
      </c>
      <c r="M1393" t="s">
        <v>30</v>
      </c>
      <c r="N1393" t="s">
        <v>34</v>
      </c>
      <c r="O1393" t="s">
        <v>38</v>
      </c>
      <c r="P1393" t="str">
        <f t="shared" si="42"/>
        <v>Low</v>
      </c>
      <c r="Q1393" t="str">
        <f t="shared" si="43"/>
        <v>Hot</v>
      </c>
    </row>
    <row r="1394" spans="1:17" x14ac:dyDescent="0.2">
      <c r="A1394" s="1">
        <v>44799</v>
      </c>
      <c r="B1394" t="s">
        <v>17</v>
      </c>
      <c r="C1394">
        <v>34.6</v>
      </c>
      <c r="D1394">
        <v>72.099999999999994</v>
      </c>
      <c r="E1394">
        <v>26.3</v>
      </c>
      <c r="F1394">
        <v>1015.8</v>
      </c>
      <c r="G1394">
        <v>12.3</v>
      </c>
      <c r="H1394" t="s">
        <v>24</v>
      </c>
      <c r="I1394">
        <v>69.8</v>
      </c>
      <c r="J1394">
        <v>6</v>
      </c>
      <c r="K1394">
        <v>7.4</v>
      </c>
      <c r="L1394">
        <v>13.7</v>
      </c>
      <c r="M1394" t="s">
        <v>31</v>
      </c>
      <c r="N1394" t="s">
        <v>34</v>
      </c>
      <c r="O1394" t="s">
        <v>38</v>
      </c>
      <c r="P1394" t="str">
        <f t="shared" si="42"/>
        <v>Moderate</v>
      </c>
      <c r="Q1394" t="str">
        <f t="shared" si="43"/>
        <v>Hot</v>
      </c>
    </row>
    <row r="1395" spans="1:17" x14ac:dyDescent="0.2">
      <c r="A1395" s="1">
        <v>44800</v>
      </c>
      <c r="B1395" t="s">
        <v>18</v>
      </c>
      <c r="C1395">
        <v>27.8</v>
      </c>
      <c r="D1395">
        <v>73.8</v>
      </c>
      <c r="E1395">
        <v>7</v>
      </c>
      <c r="F1395">
        <v>1023.3</v>
      </c>
      <c r="G1395">
        <v>22</v>
      </c>
      <c r="H1395" t="s">
        <v>23</v>
      </c>
      <c r="I1395">
        <v>56.5</v>
      </c>
      <c r="J1395">
        <v>7.1</v>
      </c>
      <c r="K1395">
        <v>6</v>
      </c>
      <c r="L1395">
        <v>13.9</v>
      </c>
      <c r="M1395" t="s">
        <v>30</v>
      </c>
      <c r="N1395" t="s">
        <v>34</v>
      </c>
      <c r="O1395" t="s">
        <v>37</v>
      </c>
      <c r="P1395" t="str">
        <f t="shared" si="42"/>
        <v>Low</v>
      </c>
      <c r="Q1395" t="str">
        <f t="shared" si="43"/>
        <v>Moderate</v>
      </c>
    </row>
    <row r="1396" spans="1:17" x14ac:dyDescent="0.2">
      <c r="A1396" s="1">
        <v>44800</v>
      </c>
      <c r="B1396" t="s">
        <v>15</v>
      </c>
      <c r="C1396">
        <v>25.9</v>
      </c>
      <c r="D1396">
        <v>90.1</v>
      </c>
      <c r="E1396">
        <v>23.9</v>
      </c>
      <c r="F1396">
        <v>1015.6</v>
      </c>
      <c r="G1396">
        <v>14.7</v>
      </c>
      <c r="H1396" t="s">
        <v>27</v>
      </c>
      <c r="I1396">
        <v>58.1</v>
      </c>
      <c r="J1396">
        <v>7.6</v>
      </c>
      <c r="K1396">
        <v>4.9000000000000004</v>
      </c>
      <c r="L1396">
        <v>25.8</v>
      </c>
      <c r="M1396" t="s">
        <v>33</v>
      </c>
      <c r="N1396" t="s">
        <v>35</v>
      </c>
      <c r="O1396" t="s">
        <v>38</v>
      </c>
      <c r="P1396" t="str">
        <f t="shared" si="42"/>
        <v>Moderate</v>
      </c>
      <c r="Q1396" t="str">
        <f t="shared" si="43"/>
        <v>Moderate</v>
      </c>
    </row>
    <row r="1397" spans="1:17" x14ac:dyDescent="0.2">
      <c r="A1397" s="1">
        <v>44800</v>
      </c>
      <c r="B1397" t="s">
        <v>16</v>
      </c>
      <c r="C1397">
        <v>29.1</v>
      </c>
      <c r="D1397">
        <v>59.7</v>
      </c>
      <c r="E1397">
        <v>5.0999999999999996</v>
      </c>
      <c r="F1397">
        <v>1004</v>
      </c>
      <c r="G1397">
        <v>13.8</v>
      </c>
      <c r="H1397" t="s">
        <v>23</v>
      </c>
      <c r="I1397">
        <v>2.2999999999999998</v>
      </c>
      <c r="J1397">
        <v>7.4</v>
      </c>
      <c r="K1397">
        <v>0</v>
      </c>
      <c r="L1397">
        <v>10.9</v>
      </c>
      <c r="M1397" t="s">
        <v>31</v>
      </c>
      <c r="N1397" t="s">
        <v>34</v>
      </c>
      <c r="O1397" t="s">
        <v>38</v>
      </c>
      <c r="P1397" t="str">
        <f t="shared" si="42"/>
        <v>Low</v>
      </c>
      <c r="Q1397" t="str">
        <f t="shared" si="43"/>
        <v>Moderate</v>
      </c>
    </row>
    <row r="1398" spans="1:17" x14ac:dyDescent="0.2">
      <c r="A1398" s="1">
        <v>44803</v>
      </c>
      <c r="B1398" t="s">
        <v>15</v>
      </c>
      <c r="C1398">
        <v>18.8</v>
      </c>
      <c r="D1398">
        <v>87.1</v>
      </c>
      <c r="E1398">
        <v>6.2</v>
      </c>
      <c r="F1398">
        <v>1002.6</v>
      </c>
      <c r="G1398">
        <v>21.9</v>
      </c>
      <c r="H1398" t="s">
        <v>29</v>
      </c>
      <c r="I1398">
        <v>23</v>
      </c>
      <c r="J1398">
        <v>9.3000000000000007</v>
      </c>
      <c r="K1398">
        <v>1.9</v>
      </c>
      <c r="L1398">
        <v>30.6</v>
      </c>
      <c r="M1398" t="s">
        <v>32</v>
      </c>
      <c r="N1398" t="s">
        <v>34</v>
      </c>
      <c r="O1398" t="s">
        <v>38</v>
      </c>
      <c r="P1398" t="str">
        <f t="shared" si="42"/>
        <v>Low</v>
      </c>
      <c r="Q1398" t="str">
        <f t="shared" si="43"/>
        <v>Cold</v>
      </c>
    </row>
    <row r="1399" spans="1:17" x14ac:dyDescent="0.2">
      <c r="A1399" s="1">
        <v>44803</v>
      </c>
      <c r="B1399" t="s">
        <v>17</v>
      </c>
      <c r="C1399">
        <v>26.6</v>
      </c>
      <c r="D1399">
        <v>66.8</v>
      </c>
      <c r="E1399">
        <v>22.1</v>
      </c>
      <c r="F1399">
        <v>994.5</v>
      </c>
      <c r="G1399">
        <v>11</v>
      </c>
      <c r="H1399" t="s">
        <v>26</v>
      </c>
      <c r="I1399">
        <v>83.3</v>
      </c>
      <c r="J1399">
        <v>5.6</v>
      </c>
      <c r="K1399">
        <v>10.199999999999999</v>
      </c>
      <c r="L1399">
        <v>33</v>
      </c>
      <c r="M1399" t="s">
        <v>30</v>
      </c>
      <c r="N1399" t="s">
        <v>35</v>
      </c>
      <c r="O1399" t="s">
        <v>36</v>
      </c>
      <c r="P1399" t="str">
        <f t="shared" si="42"/>
        <v>Moderate</v>
      </c>
      <c r="Q1399" t="str">
        <f t="shared" si="43"/>
        <v>Moderate</v>
      </c>
    </row>
    <row r="1400" spans="1:17" x14ac:dyDescent="0.2">
      <c r="A1400" s="1">
        <v>44803</v>
      </c>
      <c r="B1400" t="s">
        <v>18</v>
      </c>
      <c r="C1400">
        <v>36.5</v>
      </c>
      <c r="D1400">
        <v>55.1</v>
      </c>
      <c r="E1400">
        <v>56.6</v>
      </c>
      <c r="F1400">
        <v>1022.4</v>
      </c>
      <c r="G1400">
        <v>20.100000000000001</v>
      </c>
      <c r="H1400" t="s">
        <v>29</v>
      </c>
      <c r="I1400">
        <v>87.1</v>
      </c>
      <c r="J1400">
        <v>13.2</v>
      </c>
      <c r="K1400">
        <v>12</v>
      </c>
      <c r="L1400">
        <v>16</v>
      </c>
      <c r="M1400" t="s">
        <v>33</v>
      </c>
      <c r="N1400" t="s">
        <v>35</v>
      </c>
      <c r="O1400" t="s">
        <v>39</v>
      </c>
      <c r="P1400" t="str">
        <f t="shared" si="42"/>
        <v>Heavy</v>
      </c>
      <c r="Q1400" t="str">
        <f t="shared" si="43"/>
        <v>Hot</v>
      </c>
    </row>
    <row r="1401" spans="1:17" x14ac:dyDescent="0.2">
      <c r="A1401" s="1">
        <v>44804</v>
      </c>
      <c r="B1401" t="s">
        <v>19</v>
      </c>
      <c r="C1401">
        <v>16.5</v>
      </c>
      <c r="D1401">
        <v>91.9</v>
      </c>
      <c r="E1401">
        <v>28</v>
      </c>
      <c r="F1401">
        <v>1013.6</v>
      </c>
      <c r="G1401">
        <v>21.9</v>
      </c>
      <c r="H1401" t="s">
        <v>24</v>
      </c>
      <c r="I1401">
        <v>19.600000000000001</v>
      </c>
      <c r="J1401">
        <v>5.2</v>
      </c>
      <c r="K1401">
        <v>1</v>
      </c>
      <c r="L1401">
        <v>19.399999999999999</v>
      </c>
      <c r="M1401" t="s">
        <v>30</v>
      </c>
      <c r="N1401" t="s">
        <v>34</v>
      </c>
      <c r="O1401" t="s">
        <v>38</v>
      </c>
      <c r="P1401" t="str">
        <f t="shared" si="42"/>
        <v>Moderate</v>
      </c>
      <c r="Q1401" t="str">
        <f t="shared" si="43"/>
        <v>Cold</v>
      </c>
    </row>
    <row r="1402" spans="1:17" x14ac:dyDescent="0.2">
      <c r="A1402" s="1">
        <v>44804</v>
      </c>
      <c r="B1402" t="s">
        <v>17</v>
      </c>
      <c r="C1402">
        <v>14.5</v>
      </c>
      <c r="D1402">
        <v>54.2</v>
      </c>
      <c r="E1402">
        <v>84.2</v>
      </c>
      <c r="F1402">
        <v>1014.3</v>
      </c>
      <c r="G1402">
        <v>7.2</v>
      </c>
      <c r="H1402" t="s">
        <v>29</v>
      </c>
      <c r="I1402">
        <v>16.3</v>
      </c>
      <c r="J1402">
        <v>7.8</v>
      </c>
      <c r="K1402">
        <v>7.6</v>
      </c>
      <c r="L1402">
        <v>15.2</v>
      </c>
      <c r="M1402" t="s">
        <v>33</v>
      </c>
      <c r="N1402" t="s">
        <v>34</v>
      </c>
      <c r="O1402" t="s">
        <v>40</v>
      </c>
      <c r="P1402" t="str">
        <f t="shared" si="42"/>
        <v>Heavy</v>
      </c>
      <c r="Q1402" t="str">
        <f t="shared" si="43"/>
        <v>Cold</v>
      </c>
    </row>
    <row r="1403" spans="1:17" x14ac:dyDescent="0.2">
      <c r="A1403" s="1">
        <v>44805</v>
      </c>
      <c r="B1403" t="s">
        <v>18</v>
      </c>
      <c r="C1403">
        <v>34.200000000000003</v>
      </c>
      <c r="D1403">
        <v>76.5</v>
      </c>
      <c r="E1403">
        <v>15.9</v>
      </c>
      <c r="F1403">
        <v>1006.6</v>
      </c>
      <c r="G1403">
        <v>22.8</v>
      </c>
      <c r="H1403" t="s">
        <v>28</v>
      </c>
      <c r="I1403">
        <v>34.6</v>
      </c>
      <c r="J1403">
        <v>7.3</v>
      </c>
      <c r="K1403">
        <v>0</v>
      </c>
      <c r="L1403">
        <v>18.399999999999999</v>
      </c>
      <c r="M1403" t="s">
        <v>31</v>
      </c>
      <c r="N1403" t="s">
        <v>34</v>
      </c>
      <c r="O1403" t="s">
        <v>38</v>
      </c>
      <c r="P1403" t="str">
        <f t="shared" si="42"/>
        <v>Moderate</v>
      </c>
      <c r="Q1403" t="str">
        <f t="shared" si="43"/>
        <v>Hot</v>
      </c>
    </row>
    <row r="1404" spans="1:17" x14ac:dyDescent="0.2">
      <c r="A1404" s="1">
        <v>44805</v>
      </c>
      <c r="B1404" t="s">
        <v>20</v>
      </c>
      <c r="C1404">
        <v>26.7</v>
      </c>
      <c r="D1404">
        <v>69.5</v>
      </c>
      <c r="E1404">
        <v>3.4</v>
      </c>
      <c r="F1404">
        <v>1024.8</v>
      </c>
      <c r="G1404">
        <v>14.8</v>
      </c>
      <c r="H1404" t="s">
        <v>22</v>
      </c>
      <c r="I1404">
        <v>40</v>
      </c>
      <c r="J1404">
        <v>7.9</v>
      </c>
      <c r="K1404">
        <v>8.6</v>
      </c>
      <c r="L1404">
        <v>22.9</v>
      </c>
      <c r="M1404" t="s">
        <v>30</v>
      </c>
      <c r="N1404" t="s">
        <v>34</v>
      </c>
      <c r="O1404" t="s">
        <v>38</v>
      </c>
      <c r="P1404" t="str">
        <f t="shared" si="42"/>
        <v>Low</v>
      </c>
      <c r="Q1404" t="str">
        <f t="shared" si="43"/>
        <v>Moderate</v>
      </c>
    </row>
    <row r="1405" spans="1:17" x14ac:dyDescent="0.2">
      <c r="A1405" s="1">
        <v>44805</v>
      </c>
      <c r="B1405" t="s">
        <v>15</v>
      </c>
      <c r="C1405">
        <v>23.7</v>
      </c>
      <c r="D1405">
        <v>68.5</v>
      </c>
      <c r="E1405">
        <v>21.4</v>
      </c>
      <c r="F1405">
        <v>1013.2</v>
      </c>
      <c r="G1405">
        <v>6.6</v>
      </c>
      <c r="H1405" t="s">
        <v>28</v>
      </c>
      <c r="I1405">
        <v>86.7</v>
      </c>
      <c r="J1405">
        <v>6.7</v>
      </c>
      <c r="K1405">
        <v>7.4</v>
      </c>
      <c r="L1405">
        <v>26.9</v>
      </c>
      <c r="M1405" t="s">
        <v>31</v>
      </c>
      <c r="N1405" t="s">
        <v>35</v>
      </c>
      <c r="O1405" t="s">
        <v>39</v>
      </c>
      <c r="P1405" t="str">
        <f t="shared" si="42"/>
        <v>Moderate</v>
      </c>
      <c r="Q1405" t="str">
        <f t="shared" si="43"/>
        <v>Moderate</v>
      </c>
    </row>
    <row r="1406" spans="1:17" x14ac:dyDescent="0.2">
      <c r="A1406" s="1">
        <v>44805</v>
      </c>
      <c r="B1406" t="s">
        <v>16</v>
      </c>
      <c r="C1406">
        <v>23</v>
      </c>
      <c r="D1406">
        <v>77.099999999999994</v>
      </c>
      <c r="E1406">
        <v>15.5</v>
      </c>
      <c r="F1406">
        <v>1018.3</v>
      </c>
      <c r="G1406">
        <v>18.100000000000001</v>
      </c>
      <c r="H1406" t="s">
        <v>25</v>
      </c>
      <c r="I1406">
        <v>50.8</v>
      </c>
      <c r="J1406">
        <v>7.7</v>
      </c>
      <c r="K1406">
        <v>4.3</v>
      </c>
      <c r="L1406">
        <v>15.3</v>
      </c>
      <c r="M1406" t="s">
        <v>32</v>
      </c>
      <c r="N1406" t="s">
        <v>35</v>
      </c>
      <c r="O1406" t="s">
        <v>36</v>
      </c>
      <c r="P1406" t="str">
        <f t="shared" si="42"/>
        <v>Moderate</v>
      </c>
      <c r="Q1406" t="str">
        <f t="shared" si="43"/>
        <v>Moderate</v>
      </c>
    </row>
    <row r="1407" spans="1:17" x14ac:dyDescent="0.2">
      <c r="A1407" s="1">
        <v>44805</v>
      </c>
      <c r="B1407" t="s">
        <v>21</v>
      </c>
      <c r="C1407">
        <v>21.9</v>
      </c>
      <c r="D1407">
        <v>100</v>
      </c>
      <c r="E1407">
        <v>2.5</v>
      </c>
      <c r="F1407">
        <v>1009.2</v>
      </c>
      <c r="G1407">
        <v>20.3</v>
      </c>
      <c r="H1407" t="s">
        <v>27</v>
      </c>
      <c r="I1407">
        <v>78</v>
      </c>
      <c r="J1407">
        <v>5.9</v>
      </c>
      <c r="K1407">
        <v>6.4</v>
      </c>
      <c r="L1407">
        <v>11.5</v>
      </c>
      <c r="M1407" t="s">
        <v>30</v>
      </c>
      <c r="N1407" t="s">
        <v>34</v>
      </c>
      <c r="O1407" t="s">
        <v>40</v>
      </c>
      <c r="P1407" t="str">
        <f t="shared" si="42"/>
        <v>Low</v>
      </c>
      <c r="Q1407" t="str">
        <f t="shared" si="43"/>
        <v>Moderate</v>
      </c>
    </row>
    <row r="1408" spans="1:17" x14ac:dyDescent="0.2">
      <c r="A1408" s="1">
        <v>44806</v>
      </c>
      <c r="B1408" t="s">
        <v>20</v>
      </c>
      <c r="C1408">
        <v>33.1</v>
      </c>
      <c r="D1408">
        <v>59.8</v>
      </c>
      <c r="E1408">
        <v>8.9</v>
      </c>
      <c r="F1408">
        <v>1001.7</v>
      </c>
      <c r="G1408">
        <v>21.1</v>
      </c>
      <c r="H1408" t="s">
        <v>28</v>
      </c>
      <c r="I1408">
        <v>65</v>
      </c>
      <c r="J1408">
        <v>10.3</v>
      </c>
      <c r="K1408">
        <v>2.9</v>
      </c>
      <c r="L1408">
        <v>24.6</v>
      </c>
      <c r="M1408" t="s">
        <v>32</v>
      </c>
      <c r="N1408" t="s">
        <v>34</v>
      </c>
      <c r="O1408" t="s">
        <v>40</v>
      </c>
      <c r="P1408" t="str">
        <f t="shared" si="42"/>
        <v>Low</v>
      </c>
      <c r="Q1408" t="str">
        <f t="shared" si="43"/>
        <v>Hot</v>
      </c>
    </row>
    <row r="1409" spans="1:17" x14ac:dyDescent="0.2">
      <c r="A1409" s="1">
        <v>44806</v>
      </c>
      <c r="B1409" t="s">
        <v>16</v>
      </c>
      <c r="C1409">
        <v>33.200000000000003</v>
      </c>
      <c r="D1409">
        <v>92.5</v>
      </c>
      <c r="E1409">
        <v>29.9</v>
      </c>
      <c r="F1409">
        <v>997.5</v>
      </c>
      <c r="G1409">
        <v>0</v>
      </c>
      <c r="H1409" t="s">
        <v>29</v>
      </c>
      <c r="I1409">
        <v>100</v>
      </c>
      <c r="J1409">
        <v>12.5</v>
      </c>
      <c r="K1409">
        <v>1.5</v>
      </c>
      <c r="L1409">
        <v>9.8000000000000007</v>
      </c>
      <c r="M1409" t="s">
        <v>30</v>
      </c>
      <c r="N1409" t="s">
        <v>34</v>
      </c>
      <c r="O1409" t="s">
        <v>40</v>
      </c>
      <c r="P1409" t="str">
        <f t="shared" si="42"/>
        <v>Moderate</v>
      </c>
      <c r="Q1409" t="str">
        <f t="shared" si="43"/>
        <v>Hot</v>
      </c>
    </row>
    <row r="1410" spans="1:17" x14ac:dyDescent="0.2">
      <c r="A1410" s="1">
        <v>44807</v>
      </c>
      <c r="B1410" t="s">
        <v>16</v>
      </c>
      <c r="C1410">
        <v>29</v>
      </c>
      <c r="D1410">
        <v>85.9</v>
      </c>
      <c r="E1410">
        <v>20.5</v>
      </c>
      <c r="F1410">
        <v>1012.6</v>
      </c>
      <c r="G1410">
        <v>14.7</v>
      </c>
      <c r="H1410" t="s">
        <v>23</v>
      </c>
      <c r="I1410">
        <v>46</v>
      </c>
      <c r="J1410">
        <v>11.7</v>
      </c>
      <c r="K1410">
        <v>7.6</v>
      </c>
      <c r="L1410">
        <v>20.3</v>
      </c>
      <c r="M1410" t="s">
        <v>33</v>
      </c>
      <c r="N1410" t="s">
        <v>35</v>
      </c>
      <c r="O1410" t="s">
        <v>39</v>
      </c>
      <c r="P1410" t="str">
        <f t="shared" ref="P1410:P1473" si="44">IF(E1410=0,"No Rain",IF(E1410&lt;=10,"Low",IF(E1410&lt;=50,"Moderate","Heavy")))</f>
        <v>Moderate</v>
      </c>
      <c r="Q1410" t="str">
        <f t="shared" ref="Q1410:Q1473" si="45">IF(C1410&lt;20,"Cold",IF(C1410&lt;=30,"Moderate","Hot"))</f>
        <v>Moderate</v>
      </c>
    </row>
    <row r="1411" spans="1:17" x14ac:dyDescent="0.2">
      <c r="A1411" s="1">
        <v>44807</v>
      </c>
      <c r="B1411" t="s">
        <v>19</v>
      </c>
      <c r="C1411">
        <v>19.600000000000001</v>
      </c>
      <c r="D1411">
        <v>72</v>
      </c>
      <c r="E1411">
        <v>83.9</v>
      </c>
      <c r="F1411">
        <v>1003.4</v>
      </c>
      <c r="G1411">
        <v>5.9</v>
      </c>
      <c r="H1411" t="s">
        <v>28</v>
      </c>
      <c r="I1411">
        <v>100</v>
      </c>
      <c r="J1411">
        <v>6.5</v>
      </c>
      <c r="K1411">
        <v>9.8000000000000007</v>
      </c>
      <c r="L1411">
        <v>14.5</v>
      </c>
      <c r="M1411" t="s">
        <v>31</v>
      </c>
      <c r="N1411" t="s">
        <v>35</v>
      </c>
      <c r="O1411" t="s">
        <v>36</v>
      </c>
      <c r="P1411" t="str">
        <f t="shared" si="44"/>
        <v>Heavy</v>
      </c>
      <c r="Q1411" t="str">
        <f t="shared" si="45"/>
        <v>Cold</v>
      </c>
    </row>
    <row r="1412" spans="1:17" x14ac:dyDescent="0.2">
      <c r="A1412" s="1">
        <v>44809</v>
      </c>
      <c r="B1412" t="s">
        <v>18</v>
      </c>
      <c r="C1412">
        <v>23.8</v>
      </c>
      <c r="D1412">
        <v>78.5</v>
      </c>
      <c r="E1412">
        <v>37.799999999999997</v>
      </c>
      <c r="F1412">
        <v>1015.9</v>
      </c>
      <c r="G1412">
        <v>21.9</v>
      </c>
      <c r="H1412" t="s">
        <v>28</v>
      </c>
      <c r="I1412">
        <v>100</v>
      </c>
      <c r="J1412">
        <v>6.5</v>
      </c>
      <c r="K1412">
        <v>4.0999999999999996</v>
      </c>
      <c r="L1412">
        <v>21.9</v>
      </c>
      <c r="M1412" t="s">
        <v>32</v>
      </c>
      <c r="N1412" t="s">
        <v>34</v>
      </c>
      <c r="O1412" t="s">
        <v>36</v>
      </c>
      <c r="P1412" t="str">
        <f t="shared" si="44"/>
        <v>Moderate</v>
      </c>
      <c r="Q1412" t="str">
        <f t="shared" si="45"/>
        <v>Moderate</v>
      </c>
    </row>
    <row r="1413" spans="1:17" x14ac:dyDescent="0.2">
      <c r="A1413" s="1">
        <v>44810</v>
      </c>
      <c r="B1413" t="s">
        <v>19</v>
      </c>
      <c r="C1413">
        <v>30.6</v>
      </c>
      <c r="D1413">
        <v>54.6</v>
      </c>
      <c r="E1413">
        <v>18.899999999999999</v>
      </c>
      <c r="F1413">
        <v>1004.5</v>
      </c>
      <c r="G1413">
        <v>95</v>
      </c>
      <c r="H1413" t="s">
        <v>27</v>
      </c>
      <c r="I1413">
        <v>45</v>
      </c>
      <c r="J1413">
        <v>3.4</v>
      </c>
      <c r="K1413">
        <v>5.2</v>
      </c>
      <c r="L1413">
        <v>19</v>
      </c>
      <c r="M1413" t="s">
        <v>31</v>
      </c>
      <c r="N1413" t="s">
        <v>34</v>
      </c>
      <c r="O1413" t="s">
        <v>37</v>
      </c>
      <c r="P1413" t="str">
        <f t="shared" si="44"/>
        <v>Moderate</v>
      </c>
      <c r="Q1413" t="str">
        <f t="shared" si="45"/>
        <v>Hot</v>
      </c>
    </row>
    <row r="1414" spans="1:17" x14ac:dyDescent="0.2">
      <c r="A1414" s="1">
        <v>44811</v>
      </c>
      <c r="B1414" t="s">
        <v>19</v>
      </c>
      <c r="C1414">
        <v>35.6</v>
      </c>
      <c r="D1414">
        <v>85.5</v>
      </c>
      <c r="E1414">
        <v>12.6</v>
      </c>
      <c r="F1414">
        <v>1009.6</v>
      </c>
      <c r="G1414">
        <v>28.2</v>
      </c>
      <c r="H1414" t="s">
        <v>27</v>
      </c>
      <c r="I1414">
        <v>55.1</v>
      </c>
      <c r="J1414">
        <v>12.3</v>
      </c>
      <c r="K1414">
        <v>5.4</v>
      </c>
      <c r="L1414">
        <v>20.6</v>
      </c>
      <c r="M1414" t="s">
        <v>33</v>
      </c>
      <c r="N1414" t="s">
        <v>34</v>
      </c>
      <c r="O1414" t="s">
        <v>39</v>
      </c>
      <c r="P1414" t="str">
        <f t="shared" si="44"/>
        <v>Moderate</v>
      </c>
      <c r="Q1414" t="str">
        <f t="shared" si="45"/>
        <v>Hot</v>
      </c>
    </row>
    <row r="1415" spans="1:17" x14ac:dyDescent="0.2">
      <c r="A1415" s="1">
        <v>44812</v>
      </c>
      <c r="B1415" t="s">
        <v>15</v>
      </c>
      <c r="C1415">
        <v>21.7</v>
      </c>
      <c r="D1415">
        <v>71.3</v>
      </c>
      <c r="E1415">
        <v>12.9</v>
      </c>
      <c r="F1415">
        <v>1014.6</v>
      </c>
      <c r="G1415">
        <v>5.2</v>
      </c>
      <c r="H1415" t="s">
        <v>28</v>
      </c>
      <c r="I1415">
        <v>65.5</v>
      </c>
      <c r="J1415">
        <v>5.4</v>
      </c>
      <c r="K1415">
        <v>6</v>
      </c>
      <c r="L1415">
        <v>19.7</v>
      </c>
      <c r="M1415" t="s">
        <v>32</v>
      </c>
      <c r="N1415" t="s">
        <v>34</v>
      </c>
      <c r="O1415" t="s">
        <v>36</v>
      </c>
      <c r="P1415" t="str">
        <f t="shared" si="44"/>
        <v>Moderate</v>
      </c>
      <c r="Q1415" t="str">
        <f t="shared" si="45"/>
        <v>Moderate</v>
      </c>
    </row>
    <row r="1416" spans="1:17" x14ac:dyDescent="0.2">
      <c r="A1416" s="1">
        <v>44814</v>
      </c>
      <c r="B1416" t="s">
        <v>15</v>
      </c>
      <c r="C1416">
        <v>27.2</v>
      </c>
      <c r="D1416">
        <v>46.3</v>
      </c>
      <c r="E1416">
        <v>33.9</v>
      </c>
      <c r="F1416">
        <v>1007.7</v>
      </c>
      <c r="G1416">
        <v>13.6</v>
      </c>
      <c r="H1416" t="s">
        <v>23</v>
      </c>
      <c r="I1416">
        <v>80.900000000000006</v>
      </c>
      <c r="J1416">
        <v>5</v>
      </c>
      <c r="K1416">
        <v>1.5</v>
      </c>
      <c r="L1416">
        <v>15.7</v>
      </c>
      <c r="M1416" t="s">
        <v>30</v>
      </c>
      <c r="N1416" t="s">
        <v>35</v>
      </c>
      <c r="O1416" t="s">
        <v>39</v>
      </c>
      <c r="P1416" t="str">
        <f t="shared" si="44"/>
        <v>Moderate</v>
      </c>
      <c r="Q1416" t="str">
        <f t="shared" si="45"/>
        <v>Moderate</v>
      </c>
    </row>
    <row r="1417" spans="1:17" x14ac:dyDescent="0.2">
      <c r="A1417" s="1">
        <v>44815</v>
      </c>
      <c r="B1417" t="s">
        <v>21</v>
      </c>
      <c r="C1417">
        <v>25.9</v>
      </c>
      <c r="D1417">
        <v>64.5</v>
      </c>
      <c r="E1417">
        <v>10.7</v>
      </c>
      <c r="F1417">
        <v>1003.8</v>
      </c>
      <c r="G1417">
        <v>5.8</v>
      </c>
      <c r="H1417" t="s">
        <v>25</v>
      </c>
      <c r="I1417">
        <v>100</v>
      </c>
      <c r="J1417">
        <v>6.4</v>
      </c>
      <c r="K1417">
        <v>5.2</v>
      </c>
      <c r="L1417">
        <v>19.8</v>
      </c>
      <c r="M1417" t="s">
        <v>32</v>
      </c>
      <c r="N1417" t="s">
        <v>34</v>
      </c>
      <c r="O1417" t="s">
        <v>36</v>
      </c>
      <c r="P1417" t="str">
        <f t="shared" si="44"/>
        <v>Moderate</v>
      </c>
      <c r="Q1417" t="str">
        <f t="shared" si="45"/>
        <v>Moderate</v>
      </c>
    </row>
    <row r="1418" spans="1:17" x14ac:dyDescent="0.2">
      <c r="A1418" s="1">
        <v>44815</v>
      </c>
      <c r="B1418" t="s">
        <v>18</v>
      </c>
      <c r="C1418">
        <v>32.200000000000003</v>
      </c>
      <c r="D1418">
        <v>99.7</v>
      </c>
      <c r="E1418">
        <v>53.1</v>
      </c>
      <c r="F1418">
        <v>1004.4</v>
      </c>
      <c r="G1418">
        <v>17.5</v>
      </c>
      <c r="H1418" t="s">
        <v>24</v>
      </c>
      <c r="I1418">
        <v>20.9</v>
      </c>
      <c r="J1418">
        <v>7</v>
      </c>
      <c r="K1418">
        <v>10.4</v>
      </c>
      <c r="L1418">
        <v>18.600000000000001</v>
      </c>
      <c r="M1418" t="s">
        <v>30</v>
      </c>
      <c r="N1418" t="s">
        <v>34</v>
      </c>
      <c r="O1418" t="s">
        <v>36</v>
      </c>
      <c r="P1418" t="str">
        <f t="shared" si="44"/>
        <v>Heavy</v>
      </c>
      <c r="Q1418" t="str">
        <f t="shared" si="45"/>
        <v>Hot</v>
      </c>
    </row>
    <row r="1419" spans="1:17" x14ac:dyDescent="0.2">
      <c r="A1419" s="1">
        <v>44816</v>
      </c>
      <c r="B1419" t="s">
        <v>18</v>
      </c>
      <c r="C1419">
        <v>23.4</v>
      </c>
      <c r="D1419">
        <v>59.6</v>
      </c>
      <c r="E1419">
        <v>6.2</v>
      </c>
      <c r="F1419">
        <v>1026.5999999999999</v>
      </c>
      <c r="G1419">
        <v>16.600000000000001</v>
      </c>
      <c r="H1419" t="s">
        <v>27</v>
      </c>
      <c r="I1419">
        <v>42.9</v>
      </c>
      <c r="J1419">
        <v>5.7</v>
      </c>
      <c r="K1419">
        <v>9.9</v>
      </c>
      <c r="L1419">
        <v>24.3</v>
      </c>
      <c r="M1419" t="s">
        <v>32</v>
      </c>
      <c r="N1419" t="s">
        <v>34</v>
      </c>
      <c r="O1419" t="s">
        <v>38</v>
      </c>
      <c r="P1419" t="str">
        <f t="shared" si="44"/>
        <v>Low</v>
      </c>
      <c r="Q1419" t="str">
        <f t="shared" si="45"/>
        <v>Moderate</v>
      </c>
    </row>
    <row r="1420" spans="1:17" x14ac:dyDescent="0.2">
      <c r="A1420" s="1">
        <v>44816</v>
      </c>
      <c r="B1420" t="s">
        <v>21</v>
      </c>
      <c r="C1420">
        <v>22.9</v>
      </c>
      <c r="D1420">
        <v>68.099999999999994</v>
      </c>
      <c r="E1420">
        <v>5.0999999999999996</v>
      </c>
      <c r="F1420">
        <v>1027.4000000000001</v>
      </c>
      <c r="G1420">
        <v>4.4000000000000004</v>
      </c>
      <c r="H1420" t="s">
        <v>25</v>
      </c>
      <c r="I1420">
        <v>30.4</v>
      </c>
      <c r="J1420">
        <v>7.7</v>
      </c>
      <c r="K1420">
        <v>12</v>
      </c>
      <c r="L1420">
        <v>18.600000000000001</v>
      </c>
      <c r="M1420" t="s">
        <v>32</v>
      </c>
      <c r="N1420" t="s">
        <v>34</v>
      </c>
      <c r="O1420" t="s">
        <v>40</v>
      </c>
      <c r="P1420" t="str">
        <f t="shared" si="44"/>
        <v>Low</v>
      </c>
      <c r="Q1420" t="str">
        <f t="shared" si="45"/>
        <v>Moderate</v>
      </c>
    </row>
    <row r="1421" spans="1:17" x14ac:dyDescent="0.2">
      <c r="A1421" s="1">
        <v>44817</v>
      </c>
      <c r="B1421" t="s">
        <v>19</v>
      </c>
      <c r="C1421">
        <v>34.700000000000003</v>
      </c>
      <c r="D1421">
        <v>95.8</v>
      </c>
      <c r="E1421">
        <v>5.7</v>
      </c>
      <c r="F1421">
        <v>1004.2</v>
      </c>
      <c r="G1421">
        <v>9.6999999999999993</v>
      </c>
      <c r="H1421" t="s">
        <v>27</v>
      </c>
      <c r="I1421">
        <v>79.099999999999994</v>
      </c>
      <c r="J1421">
        <v>9.6999999999999993</v>
      </c>
      <c r="K1421">
        <v>6.4</v>
      </c>
      <c r="L1421">
        <v>17.399999999999999</v>
      </c>
      <c r="M1421" t="s">
        <v>31</v>
      </c>
      <c r="N1421" t="s">
        <v>35</v>
      </c>
      <c r="O1421" t="s">
        <v>40</v>
      </c>
      <c r="P1421" t="str">
        <f t="shared" si="44"/>
        <v>Low</v>
      </c>
      <c r="Q1421" t="str">
        <f t="shared" si="45"/>
        <v>Hot</v>
      </c>
    </row>
    <row r="1422" spans="1:17" x14ac:dyDescent="0.2">
      <c r="A1422" s="1">
        <v>44817</v>
      </c>
      <c r="B1422" t="s">
        <v>16</v>
      </c>
      <c r="C1422">
        <v>21.2</v>
      </c>
      <c r="D1422">
        <v>77</v>
      </c>
      <c r="E1422">
        <v>4.5</v>
      </c>
      <c r="F1422">
        <v>1017.4</v>
      </c>
      <c r="G1422">
        <v>12.2</v>
      </c>
      <c r="H1422" t="s">
        <v>22</v>
      </c>
      <c r="I1422">
        <v>43.9</v>
      </c>
      <c r="J1422">
        <v>10.6</v>
      </c>
      <c r="K1422">
        <v>3.2</v>
      </c>
      <c r="L1422">
        <v>29.6</v>
      </c>
      <c r="M1422" t="s">
        <v>30</v>
      </c>
      <c r="N1422" t="s">
        <v>34</v>
      </c>
      <c r="O1422" t="s">
        <v>36</v>
      </c>
      <c r="P1422" t="str">
        <f t="shared" si="44"/>
        <v>Low</v>
      </c>
      <c r="Q1422" t="str">
        <f t="shared" si="45"/>
        <v>Moderate</v>
      </c>
    </row>
    <row r="1423" spans="1:17" x14ac:dyDescent="0.2">
      <c r="A1423" s="1">
        <v>44817</v>
      </c>
      <c r="B1423" t="s">
        <v>17</v>
      </c>
      <c r="C1423">
        <v>29.1</v>
      </c>
      <c r="D1423">
        <v>84</v>
      </c>
      <c r="E1423">
        <v>53.2</v>
      </c>
      <c r="F1423">
        <v>1016.4</v>
      </c>
      <c r="G1423">
        <v>36.6</v>
      </c>
      <c r="H1423" t="s">
        <v>25</v>
      </c>
      <c r="I1423">
        <v>55.8</v>
      </c>
      <c r="J1423">
        <v>6.6</v>
      </c>
      <c r="K1423">
        <v>11.2</v>
      </c>
      <c r="L1423">
        <v>24.4</v>
      </c>
      <c r="M1423" t="s">
        <v>30</v>
      </c>
      <c r="N1423" t="s">
        <v>34</v>
      </c>
      <c r="O1423" t="s">
        <v>38</v>
      </c>
      <c r="P1423" t="str">
        <f t="shared" si="44"/>
        <v>Heavy</v>
      </c>
      <c r="Q1423" t="str">
        <f t="shared" si="45"/>
        <v>Moderate</v>
      </c>
    </row>
    <row r="1424" spans="1:17" x14ac:dyDescent="0.2">
      <c r="A1424" s="1">
        <v>44818</v>
      </c>
      <c r="B1424" t="s">
        <v>16</v>
      </c>
      <c r="C1424">
        <v>38</v>
      </c>
      <c r="D1424">
        <v>53.6</v>
      </c>
      <c r="E1424">
        <v>26.3</v>
      </c>
      <c r="F1424">
        <v>1034.3</v>
      </c>
      <c r="G1424">
        <v>8.8000000000000007</v>
      </c>
      <c r="H1424" t="s">
        <v>28</v>
      </c>
      <c r="I1424">
        <v>88</v>
      </c>
      <c r="J1424">
        <v>6.3</v>
      </c>
      <c r="K1424">
        <v>10.6</v>
      </c>
      <c r="L1424">
        <v>11.9</v>
      </c>
      <c r="M1424" t="s">
        <v>31</v>
      </c>
      <c r="N1424" t="s">
        <v>35</v>
      </c>
      <c r="O1424" t="s">
        <v>36</v>
      </c>
      <c r="P1424" t="str">
        <f t="shared" si="44"/>
        <v>Moderate</v>
      </c>
      <c r="Q1424" t="str">
        <f t="shared" si="45"/>
        <v>Hot</v>
      </c>
    </row>
    <row r="1425" spans="1:17" x14ac:dyDescent="0.2">
      <c r="A1425" s="1">
        <v>44818</v>
      </c>
      <c r="B1425" t="s">
        <v>16</v>
      </c>
      <c r="C1425">
        <v>32.6</v>
      </c>
      <c r="D1425">
        <v>63.4</v>
      </c>
      <c r="E1425">
        <v>23.6</v>
      </c>
      <c r="F1425">
        <v>1009.5</v>
      </c>
      <c r="G1425">
        <v>20.5</v>
      </c>
      <c r="H1425" t="s">
        <v>24</v>
      </c>
      <c r="I1425">
        <v>89.4</v>
      </c>
      <c r="J1425">
        <v>5.5</v>
      </c>
      <c r="K1425">
        <v>1.5</v>
      </c>
      <c r="L1425">
        <v>21.9</v>
      </c>
      <c r="M1425" t="s">
        <v>32</v>
      </c>
      <c r="N1425" t="s">
        <v>34</v>
      </c>
      <c r="O1425" t="s">
        <v>38</v>
      </c>
      <c r="P1425" t="str">
        <f t="shared" si="44"/>
        <v>Moderate</v>
      </c>
      <c r="Q1425" t="str">
        <f t="shared" si="45"/>
        <v>Hot</v>
      </c>
    </row>
    <row r="1426" spans="1:17" x14ac:dyDescent="0.2">
      <c r="A1426" s="1">
        <v>44818</v>
      </c>
      <c r="B1426" t="s">
        <v>18</v>
      </c>
      <c r="C1426">
        <v>31.6</v>
      </c>
      <c r="D1426">
        <v>83.9</v>
      </c>
      <c r="E1426">
        <v>8.9</v>
      </c>
      <c r="F1426">
        <v>996.9</v>
      </c>
      <c r="G1426">
        <v>3.5</v>
      </c>
      <c r="H1426" t="s">
        <v>22</v>
      </c>
      <c r="I1426">
        <v>81.5</v>
      </c>
      <c r="J1426">
        <v>7.6</v>
      </c>
      <c r="K1426">
        <v>7</v>
      </c>
      <c r="L1426">
        <v>17.899999999999999</v>
      </c>
      <c r="M1426" t="s">
        <v>30</v>
      </c>
      <c r="N1426" t="s">
        <v>35</v>
      </c>
      <c r="O1426" t="s">
        <v>39</v>
      </c>
      <c r="P1426" t="str">
        <f t="shared" si="44"/>
        <v>Low</v>
      </c>
      <c r="Q1426" t="str">
        <f t="shared" si="45"/>
        <v>Hot</v>
      </c>
    </row>
    <row r="1427" spans="1:17" x14ac:dyDescent="0.2">
      <c r="A1427" s="1">
        <v>44818</v>
      </c>
      <c r="B1427" t="s">
        <v>21</v>
      </c>
      <c r="C1427">
        <v>23</v>
      </c>
      <c r="D1427">
        <v>76.099999999999994</v>
      </c>
      <c r="E1427">
        <v>6.8</v>
      </c>
      <c r="F1427">
        <v>1006.2</v>
      </c>
      <c r="G1427">
        <v>19.899999999999999</v>
      </c>
      <c r="H1427" t="s">
        <v>28</v>
      </c>
      <c r="I1427">
        <v>65.900000000000006</v>
      </c>
      <c r="J1427">
        <v>3.7</v>
      </c>
      <c r="K1427">
        <v>3.4</v>
      </c>
      <c r="L1427">
        <v>15.2</v>
      </c>
      <c r="M1427" t="s">
        <v>30</v>
      </c>
      <c r="N1427" t="s">
        <v>35</v>
      </c>
      <c r="O1427" t="s">
        <v>36</v>
      </c>
      <c r="P1427" t="str">
        <f t="shared" si="44"/>
        <v>Low</v>
      </c>
      <c r="Q1427" t="str">
        <f t="shared" si="45"/>
        <v>Moderate</v>
      </c>
    </row>
    <row r="1428" spans="1:17" x14ac:dyDescent="0.2">
      <c r="A1428" s="1">
        <v>44819</v>
      </c>
      <c r="B1428" t="s">
        <v>16</v>
      </c>
      <c r="C1428">
        <v>30.1</v>
      </c>
      <c r="D1428">
        <v>66.5</v>
      </c>
      <c r="E1428">
        <v>54.9</v>
      </c>
      <c r="F1428">
        <v>1024.2</v>
      </c>
      <c r="G1428">
        <v>9.6</v>
      </c>
      <c r="H1428" t="s">
        <v>28</v>
      </c>
      <c r="I1428">
        <v>67.7</v>
      </c>
      <c r="J1428">
        <v>11.2</v>
      </c>
      <c r="K1428">
        <v>7.8</v>
      </c>
      <c r="L1428">
        <v>7.6</v>
      </c>
      <c r="M1428" t="s">
        <v>30</v>
      </c>
      <c r="N1428" t="s">
        <v>35</v>
      </c>
      <c r="O1428" t="s">
        <v>36</v>
      </c>
      <c r="P1428" t="str">
        <f t="shared" si="44"/>
        <v>Heavy</v>
      </c>
      <c r="Q1428" t="str">
        <f t="shared" si="45"/>
        <v>Hot</v>
      </c>
    </row>
    <row r="1429" spans="1:17" x14ac:dyDescent="0.2">
      <c r="A1429" s="1">
        <v>44819</v>
      </c>
      <c r="B1429" t="s">
        <v>19</v>
      </c>
      <c r="C1429">
        <v>28.6</v>
      </c>
      <c r="D1429">
        <v>64.5</v>
      </c>
      <c r="E1429">
        <v>37.200000000000003</v>
      </c>
      <c r="F1429">
        <v>993.9</v>
      </c>
      <c r="G1429">
        <v>17.899999999999999</v>
      </c>
      <c r="H1429" t="s">
        <v>25</v>
      </c>
      <c r="I1429">
        <v>18</v>
      </c>
      <c r="J1429">
        <v>8.5</v>
      </c>
      <c r="K1429">
        <v>3.5</v>
      </c>
      <c r="L1429">
        <v>25.1</v>
      </c>
      <c r="M1429" t="s">
        <v>30</v>
      </c>
      <c r="N1429" t="s">
        <v>35</v>
      </c>
      <c r="O1429" t="s">
        <v>40</v>
      </c>
      <c r="P1429" t="str">
        <f t="shared" si="44"/>
        <v>Moderate</v>
      </c>
      <c r="Q1429" t="str">
        <f t="shared" si="45"/>
        <v>Moderate</v>
      </c>
    </row>
    <row r="1430" spans="1:17" x14ac:dyDescent="0.2">
      <c r="A1430" s="1">
        <v>44820</v>
      </c>
      <c r="B1430" t="s">
        <v>20</v>
      </c>
      <c r="C1430">
        <v>29.8</v>
      </c>
      <c r="D1430">
        <v>74.599999999999994</v>
      </c>
      <c r="E1430">
        <v>14.6</v>
      </c>
      <c r="F1430">
        <v>1028.7</v>
      </c>
      <c r="G1430">
        <v>10.3</v>
      </c>
      <c r="H1430" t="s">
        <v>27</v>
      </c>
      <c r="I1430">
        <v>0</v>
      </c>
      <c r="J1430">
        <v>12.3</v>
      </c>
      <c r="K1430">
        <v>0</v>
      </c>
      <c r="L1430">
        <v>29.5</v>
      </c>
      <c r="M1430" t="s">
        <v>30</v>
      </c>
      <c r="N1430" t="s">
        <v>34</v>
      </c>
      <c r="O1430" t="s">
        <v>38</v>
      </c>
      <c r="P1430" t="str">
        <f t="shared" si="44"/>
        <v>Moderate</v>
      </c>
      <c r="Q1430" t="str">
        <f t="shared" si="45"/>
        <v>Moderate</v>
      </c>
    </row>
    <row r="1431" spans="1:17" x14ac:dyDescent="0.2">
      <c r="A1431" s="1">
        <v>44820</v>
      </c>
      <c r="B1431" t="s">
        <v>16</v>
      </c>
      <c r="C1431">
        <v>20.399999999999999</v>
      </c>
      <c r="D1431">
        <v>57</v>
      </c>
      <c r="E1431">
        <v>14.7</v>
      </c>
      <c r="F1431">
        <v>1023.6</v>
      </c>
      <c r="G1431">
        <v>8.4</v>
      </c>
      <c r="H1431" t="s">
        <v>28</v>
      </c>
      <c r="I1431">
        <v>50.1</v>
      </c>
      <c r="J1431">
        <v>8</v>
      </c>
      <c r="K1431">
        <v>7.5</v>
      </c>
      <c r="L1431">
        <v>12</v>
      </c>
      <c r="M1431" t="s">
        <v>31</v>
      </c>
      <c r="N1431" t="s">
        <v>35</v>
      </c>
      <c r="O1431" t="s">
        <v>36</v>
      </c>
      <c r="P1431" t="str">
        <f t="shared" si="44"/>
        <v>Moderate</v>
      </c>
      <c r="Q1431" t="str">
        <f t="shared" si="45"/>
        <v>Moderate</v>
      </c>
    </row>
    <row r="1432" spans="1:17" x14ac:dyDescent="0.2">
      <c r="A1432" s="1">
        <v>44821</v>
      </c>
      <c r="B1432" t="s">
        <v>20</v>
      </c>
      <c r="C1432">
        <v>21.4</v>
      </c>
      <c r="D1432">
        <v>47.7</v>
      </c>
      <c r="E1432">
        <v>14.4</v>
      </c>
      <c r="F1432">
        <v>989.6</v>
      </c>
      <c r="G1432">
        <v>22.4</v>
      </c>
      <c r="H1432" t="s">
        <v>28</v>
      </c>
      <c r="I1432">
        <v>10.6</v>
      </c>
      <c r="J1432">
        <v>10.3</v>
      </c>
      <c r="K1432">
        <v>4.4000000000000004</v>
      </c>
      <c r="L1432">
        <v>30.4</v>
      </c>
      <c r="M1432" t="s">
        <v>31</v>
      </c>
      <c r="N1432" t="s">
        <v>34</v>
      </c>
      <c r="O1432" t="s">
        <v>36</v>
      </c>
      <c r="P1432" t="str">
        <f t="shared" si="44"/>
        <v>Moderate</v>
      </c>
      <c r="Q1432" t="str">
        <f t="shared" si="45"/>
        <v>Moderate</v>
      </c>
    </row>
    <row r="1433" spans="1:17" x14ac:dyDescent="0.2">
      <c r="A1433" s="1">
        <v>44821</v>
      </c>
      <c r="B1433" t="s">
        <v>15</v>
      </c>
      <c r="C1433">
        <v>32.200000000000003</v>
      </c>
      <c r="D1433">
        <v>83.8</v>
      </c>
      <c r="E1433">
        <v>7.3</v>
      </c>
      <c r="F1433">
        <v>1019</v>
      </c>
      <c r="G1433">
        <v>24.2</v>
      </c>
      <c r="H1433" t="s">
        <v>22</v>
      </c>
      <c r="I1433">
        <v>42.4</v>
      </c>
      <c r="J1433">
        <v>10.199999999999999</v>
      </c>
      <c r="K1433">
        <v>7</v>
      </c>
      <c r="L1433">
        <v>15.9</v>
      </c>
      <c r="M1433" t="s">
        <v>32</v>
      </c>
      <c r="N1433" t="s">
        <v>34</v>
      </c>
      <c r="O1433" t="s">
        <v>40</v>
      </c>
      <c r="P1433" t="str">
        <f t="shared" si="44"/>
        <v>Low</v>
      </c>
      <c r="Q1433" t="str">
        <f t="shared" si="45"/>
        <v>Hot</v>
      </c>
    </row>
    <row r="1434" spans="1:17" x14ac:dyDescent="0.2">
      <c r="A1434" s="1">
        <v>44822</v>
      </c>
      <c r="B1434" t="s">
        <v>21</v>
      </c>
      <c r="C1434">
        <v>17.100000000000001</v>
      </c>
      <c r="D1434">
        <v>58.4</v>
      </c>
      <c r="E1434">
        <v>17.3</v>
      </c>
      <c r="F1434">
        <v>1010.8</v>
      </c>
      <c r="G1434">
        <v>12.4</v>
      </c>
      <c r="H1434" t="s">
        <v>22</v>
      </c>
      <c r="I1434">
        <v>73.3</v>
      </c>
      <c r="J1434">
        <v>8</v>
      </c>
      <c r="K1434">
        <v>0</v>
      </c>
      <c r="L1434">
        <v>24.4</v>
      </c>
      <c r="M1434" t="s">
        <v>33</v>
      </c>
      <c r="N1434" t="s">
        <v>34</v>
      </c>
      <c r="O1434" t="s">
        <v>36</v>
      </c>
      <c r="P1434" t="str">
        <f t="shared" si="44"/>
        <v>Moderate</v>
      </c>
      <c r="Q1434" t="str">
        <f t="shared" si="45"/>
        <v>Cold</v>
      </c>
    </row>
    <row r="1435" spans="1:17" x14ac:dyDescent="0.2">
      <c r="A1435" s="1">
        <v>44822</v>
      </c>
      <c r="B1435" t="s">
        <v>20</v>
      </c>
      <c r="C1435">
        <v>28.8</v>
      </c>
      <c r="D1435">
        <v>51.9</v>
      </c>
      <c r="E1435">
        <v>37.799999999999997</v>
      </c>
      <c r="F1435">
        <v>1002.3</v>
      </c>
      <c r="G1435">
        <v>13.2</v>
      </c>
      <c r="H1435" t="s">
        <v>26</v>
      </c>
      <c r="I1435">
        <v>58.9</v>
      </c>
      <c r="J1435">
        <v>9</v>
      </c>
      <c r="K1435">
        <v>2.1</v>
      </c>
      <c r="L1435">
        <v>22.2</v>
      </c>
      <c r="M1435" t="s">
        <v>33</v>
      </c>
      <c r="N1435" t="s">
        <v>34</v>
      </c>
      <c r="O1435" t="s">
        <v>36</v>
      </c>
      <c r="P1435" t="str">
        <f t="shared" si="44"/>
        <v>Moderate</v>
      </c>
      <c r="Q1435" t="str">
        <f t="shared" si="45"/>
        <v>Moderate</v>
      </c>
    </row>
    <row r="1436" spans="1:17" x14ac:dyDescent="0.2">
      <c r="A1436" s="1">
        <v>44823</v>
      </c>
      <c r="B1436" t="s">
        <v>21</v>
      </c>
      <c r="C1436">
        <v>29.1</v>
      </c>
      <c r="D1436">
        <v>72.3</v>
      </c>
      <c r="E1436">
        <v>6.9</v>
      </c>
      <c r="F1436">
        <v>1000.5</v>
      </c>
      <c r="G1436">
        <v>19.2</v>
      </c>
      <c r="H1436" t="s">
        <v>27</v>
      </c>
      <c r="I1436">
        <v>21.9</v>
      </c>
      <c r="J1436">
        <v>9.1999999999999993</v>
      </c>
      <c r="K1436">
        <v>7.8</v>
      </c>
      <c r="L1436">
        <v>19</v>
      </c>
      <c r="M1436" t="s">
        <v>30</v>
      </c>
      <c r="N1436" t="s">
        <v>34</v>
      </c>
      <c r="O1436" t="s">
        <v>37</v>
      </c>
      <c r="P1436" t="str">
        <f t="shared" si="44"/>
        <v>Low</v>
      </c>
      <c r="Q1436" t="str">
        <f t="shared" si="45"/>
        <v>Moderate</v>
      </c>
    </row>
    <row r="1437" spans="1:17" x14ac:dyDescent="0.2">
      <c r="A1437" s="1">
        <v>44823</v>
      </c>
      <c r="B1437" t="s">
        <v>21</v>
      </c>
      <c r="C1437">
        <v>35.299999999999997</v>
      </c>
      <c r="D1437">
        <v>56.4</v>
      </c>
      <c r="E1437">
        <v>11.4</v>
      </c>
      <c r="F1437">
        <v>1031.0999999999999</v>
      </c>
      <c r="G1437">
        <v>20.9</v>
      </c>
      <c r="H1437" t="s">
        <v>24</v>
      </c>
      <c r="I1437">
        <v>26.7</v>
      </c>
      <c r="J1437">
        <v>7.7</v>
      </c>
      <c r="K1437">
        <v>4.7</v>
      </c>
      <c r="L1437">
        <v>23</v>
      </c>
      <c r="M1437" t="s">
        <v>30</v>
      </c>
      <c r="N1437" t="s">
        <v>35</v>
      </c>
      <c r="O1437" t="s">
        <v>40</v>
      </c>
      <c r="P1437" t="str">
        <f t="shared" si="44"/>
        <v>Moderate</v>
      </c>
      <c r="Q1437" t="str">
        <f t="shared" si="45"/>
        <v>Hot</v>
      </c>
    </row>
    <row r="1438" spans="1:17" x14ac:dyDescent="0.2">
      <c r="A1438" s="1">
        <v>44823</v>
      </c>
      <c r="B1438" t="s">
        <v>20</v>
      </c>
      <c r="C1438">
        <v>21.2</v>
      </c>
      <c r="D1438">
        <v>76.5</v>
      </c>
      <c r="E1438">
        <v>13.1</v>
      </c>
      <c r="F1438">
        <v>1019.7</v>
      </c>
      <c r="G1438">
        <v>13.8</v>
      </c>
      <c r="H1438" t="s">
        <v>23</v>
      </c>
      <c r="I1438">
        <v>57</v>
      </c>
      <c r="J1438">
        <v>9</v>
      </c>
      <c r="K1438">
        <v>4.0999999999999996</v>
      </c>
      <c r="L1438">
        <v>27.3</v>
      </c>
      <c r="M1438" t="s">
        <v>32</v>
      </c>
      <c r="N1438" t="s">
        <v>35</v>
      </c>
      <c r="O1438" t="s">
        <v>39</v>
      </c>
      <c r="P1438" t="str">
        <f t="shared" si="44"/>
        <v>Moderate</v>
      </c>
      <c r="Q1438" t="str">
        <f t="shared" si="45"/>
        <v>Moderate</v>
      </c>
    </row>
    <row r="1439" spans="1:17" x14ac:dyDescent="0.2">
      <c r="A1439" s="1">
        <v>44823</v>
      </c>
      <c r="B1439" t="s">
        <v>18</v>
      </c>
      <c r="C1439">
        <v>26.4</v>
      </c>
      <c r="D1439">
        <v>39.700000000000003</v>
      </c>
      <c r="E1439">
        <v>13</v>
      </c>
      <c r="F1439">
        <v>1016.2</v>
      </c>
      <c r="G1439">
        <v>14.4</v>
      </c>
      <c r="H1439" t="s">
        <v>23</v>
      </c>
      <c r="I1439">
        <v>43.2</v>
      </c>
      <c r="J1439">
        <v>0.5</v>
      </c>
      <c r="K1439">
        <v>6.4</v>
      </c>
      <c r="L1439">
        <v>24.9</v>
      </c>
      <c r="M1439" t="s">
        <v>32</v>
      </c>
      <c r="N1439" t="s">
        <v>35</v>
      </c>
      <c r="O1439" t="s">
        <v>37</v>
      </c>
      <c r="P1439" t="str">
        <f t="shared" si="44"/>
        <v>Moderate</v>
      </c>
      <c r="Q1439" t="str">
        <f t="shared" si="45"/>
        <v>Moderate</v>
      </c>
    </row>
    <row r="1440" spans="1:17" x14ac:dyDescent="0.2">
      <c r="A1440" s="1">
        <v>44825</v>
      </c>
      <c r="B1440" t="s">
        <v>19</v>
      </c>
      <c r="C1440">
        <v>27</v>
      </c>
      <c r="D1440">
        <v>54.5</v>
      </c>
      <c r="E1440">
        <v>21.9</v>
      </c>
      <c r="F1440">
        <v>1010.2</v>
      </c>
      <c r="G1440">
        <v>16.899999999999999</v>
      </c>
      <c r="H1440" t="s">
        <v>29</v>
      </c>
      <c r="I1440">
        <v>11.9</v>
      </c>
      <c r="J1440">
        <v>6.8</v>
      </c>
      <c r="K1440">
        <v>6.9</v>
      </c>
      <c r="L1440">
        <v>22.6</v>
      </c>
      <c r="M1440" t="s">
        <v>33</v>
      </c>
      <c r="N1440" t="s">
        <v>34</v>
      </c>
      <c r="O1440" t="s">
        <v>39</v>
      </c>
      <c r="P1440" t="str">
        <f t="shared" si="44"/>
        <v>Moderate</v>
      </c>
      <c r="Q1440" t="str">
        <f t="shared" si="45"/>
        <v>Moderate</v>
      </c>
    </row>
    <row r="1441" spans="1:17" x14ac:dyDescent="0.2">
      <c r="A1441" s="1">
        <v>44826</v>
      </c>
      <c r="B1441" t="s">
        <v>15</v>
      </c>
      <c r="C1441">
        <v>17.2</v>
      </c>
      <c r="D1441">
        <v>84.9</v>
      </c>
      <c r="E1441">
        <v>6.9</v>
      </c>
      <c r="F1441">
        <v>1022.6</v>
      </c>
      <c r="G1441">
        <v>8.5</v>
      </c>
      <c r="H1441" t="s">
        <v>24</v>
      </c>
      <c r="I1441">
        <v>58.8</v>
      </c>
      <c r="J1441">
        <v>9.1999999999999993</v>
      </c>
      <c r="K1441">
        <v>4.7</v>
      </c>
      <c r="L1441">
        <v>18.2</v>
      </c>
      <c r="M1441" t="s">
        <v>30</v>
      </c>
      <c r="N1441" t="s">
        <v>34</v>
      </c>
      <c r="O1441" t="s">
        <v>38</v>
      </c>
      <c r="P1441" t="str">
        <f t="shared" si="44"/>
        <v>Low</v>
      </c>
      <c r="Q1441" t="str">
        <f t="shared" si="45"/>
        <v>Cold</v>
      </c>
    </row>
    <row r="1442" spans="1:17" x14ac:dyDescent="0.2">
      <c r="A1442" s="1">
        <v>44827</v>
      </c>
      <c r="B1442" t="s">
        <v>18</v>
      </c>
      <c r="C1442">
        <v>33.799999999999997</v>
      </c>
      <c r="D1442">
        <v>55.7</v>
      </c>
      <c r="E1442">
        <v>28.3</v>
      </c>
      <c r="F1442">
        <v>1021.6</v>
      </c>
      <c r="G1442">
        <v>17.3</v>
      </c>
      <c r="H1442" t="s">
        <v>22</v>
      </c>
      <c r="I1442">
        <v>38.4</v>
      </c>
      <c r="J1442">
        <v>9.1</v>
      </c>
      <c r="K1442">
        <v>3.3</v>
      </c>
      <c r="L1442">
        <v>22.3</v>
      </c>
      <c r="M1442" t="s">
        <v>30</v>
      </c>
      <c r="N1442" t="s">
        <v>35</v>
      </c>
      <c r="O1442" t="s">
        <v>37</v>
      </c>
      <c r="P1442" t="str">
        <f t="shared" si="44"/>
        <v>Moderate</v>
      </c>
      <c r="Q1442" t="str">
        <f t="shared" si="45"/>
        <v>Hot</v>
      </c>
    </row>
    <row r="1443" spans="1:17" x14ac:dyDescent="0.2">
      <c r="A1443" s="1">
        <v>44828</v>
      </c>
      <c r="B1443" t="s">
        <v>16</v>
      </c>
      <c r="C1443">
        <v>25.3</v>
      </c>
      <c r="D1443">
        <v>78.8</v>
      </c>
      <c r="E1443">
        <v>10.4</v>
      </c>
      <c r="F1443">
        <v>1017.8</v>
      </c>
      <c r="G1443">
        <v>14.2</v>
      </c>
      <c r="H1443" t="s">
        <v>25</v>
      </c>
      <c r="I1443">
        <v>13.9</v>
      </c>
      <c r="J1443">
        <v>6.9</v>
      </c>
      <c r="K1443">
        <v>12</v>
      </c>
      <c r="L1443">
        <v>19.100000000000001</v>
      </c>
      <c r="M1443" t="s">
        <v>33</v>
      </c>
      <c r="N1443" t="s">
        <v>34</v>
      </c>
      <c r="O1443" t="s">
        <v>38</v>
      </c>
      <c r="P1443" t="str">
        <f t="shared" si="44"/>
        <v>Moderate</v>
      </c>
      <c r="Q1443" t="str">
        <f t="shared" si="45"/>
        <v>Moderate</v>
      </c>
    </row>
    <row r="1444" spans="1:17" x14ac:dyDescent="0.2">
      <c r="A1444" s="1">
        <v>44828</v>
      </c>
      <c r="B1444" t="s">
        <v>20</v>
      </c>
      <c r="C1444">
        <v>28.2</v>
      </c>
      <c r="D1444">
        <v>70.8</v>
      </c>
      <c r="E1444">
        <v>15.3</v>
      </c>
      <c r="F1444">
        <v>1011.2</v>
      </c>
      <c r="G1444">
        <v>6</v>
      </c>
      <c r="H1444" t="s">
        <v>25</v>
      </c>
      <c r="I1444">
        <v>62.8</v>
      </c>
      <c r="J1444">
        <v>10.3</v>
      </c>
      <c r="K1444">
        <v>1.8</v>
      </c>
      <c r="L1444">
        <v>25.1</v>
      </c>
      <c r="M1444" t="s">
        <v>33</v>
      </c>
      <c r="N1444" t="s">
        <v>34</v>
      </c>
      <c r="O1444" t="s">
        <v>39</v>
      </c>
      <c r="P1444" t="str">
        <f t="shared" si="44"/>
        <v>Moderate</v>
      </c>
      <c r="Q1444" t="str">
        <f t="shared" si="45"/>
        <v>Moderate</v>
      </c>
    </row>
    <row r="1445" spans="1:17" x14ac:dyDescent="0.2">
      <c r="A1445" s="1">
        <v>44830</v>
      </c>
      <c r="B1445" t="s">
        <v>20</v>
      </c>
      <c r="C1445">
        <v>23.3</v>
      </c>
      <c r="D1445">
        <v>73.099999999999994</v>
      </c>
      <c r="E1445">
        <v>14.4</v>
      </c>
      <c r="F1445">
        <v>997</v>
      </c>
      <c r="G1445">
        <v>10.5</v>
      </c>
      <c r="H1445" t="s">
        <v>29</v>
      </c>
      <c r="I1445">
        <v>62.3</v>
      </c>
      <c r="J1445">
        <v>8.8000000000000007</v>
      </c>
      <c r="K1445">
        <v>6.3</v>
      </c>
      <c r="L1445">
        <v>31.5</v>
      </c>
      <c r="M1445" t="s">
        <v>30</v>
      </c>
      <c r="N1445" t="s">
        <v>35</v>
      </c>
      <c r="O1445" t="s">
        <v>36</v>
      </c>
      <c r="P1445" t="str">
        <f t="shared" si="44"/>
        <v>Moderate</v>
      </c>
      <c r="Q1445" t="str">
        <f t="shared" si="45"/>
        <v>Moderate</v>
      </c>
    </row>
    <row r="1446" spans="1:17" x14ac:dyDescent="0.2">
      <c r="A1446" s="1">
        <v>44830</v>
      </c>
      <c r="B1446" t="s">
        <v>17</v>
      </c>
      <c r="C1446">
        <v>31.9</v>
      </c>
      <c r="D1446">
        <v>39</v>
      </c>
      <c r="E1446">
        <v>18.7</v>
      </c>
      <c r="F1446">
        <v>1010.2</v>
      </c>
      <c r="G1446">
        <v>16.7</v>
      </c>
      <c r="H1446" t="s">
        <v>26</v>
      </c>
      <c r="I1446">
        <v>13.2</v>
      </c>
      <c r="J1446">
        <v>10.6</v>
      </c>
      <c r="K1446">
        <v>6.7</v>
      </c>
      <c r="L1446">
        <v>20.3</v>
      </c>
      <c r="M1446" t="s">
        <v>33</v>
      </c>
      <c r="N1446" t="s">
        <v>34</v>
      </c>
      <c r="O1446" t="s">
        <v>39</v>
      </c>
      <c r="P1446" t="str">
        <f t="shared" si="44"/>
        <v>Moderate</v>
      </c>
      <c r="Q1446" t="str">
        <f t="shared" si="45"/>
        <v>Hot</v>
      </c>
    </row>
    <row r="1447" spans="1:17" x14ac:dyDescent="0.2">
      <c r="A1447" s="1">
        <v>44831</v>
      </c>
      <c r="B1447" t="s">
        <v>19</v>
      </c>
      <c r="C1447">
        <v>27.7</v>
      </c>
      <c r="D1447">
        <v>60.8</v>
      </c>
      <c r="E1447">
        <v>23.5</v>
      </c>
      <c r="F1447">
        <v>996.1</v>
      </c>
      <c r="G1447">
        <v>24.8</v>
      </c>
      <c r="H1447" t="s">
        <v>24</v>
      </c>
      <c r="I1447">
        <v>35.799999999999997</v>
      </c>
      <c r="J1447">
        <v>1.8</v>
      </c>
      <c r="K1447">
        <v>6.6</v>
      </c>
      <c r="L1447">
        <v>20.9</v>
      </c>
      <c r="M1447" t="s">
        <v>33</v>
      </c>
      <c r="N1447" t="s">
        <v>35</v>
      </c>
      <c r="O1447" t="s">
        <v>36</v>
      </c>
      <c r="P1447" t="str">
        <f t="shared" si="44"/>
        <v>Moderate</v>
      </c>
      <c r="Q1447" t="str">
        <f t="shared" si="45"/>
        <v>Moderate</v>
      </c>
    </row>
    <row r="1448" spans="1:17" x14ac:dyDescent="0.2">
      <c r="A1448" s="1">
        <v>44832</v>
      </c>
      <c r="B1448" t="s">
        <v>21</v>
      </c>
      <c r="C1448">
        <v>31.6</v>
      </c>
      <c r="D1448">
        <v>36.799999999999997</v>
      </c>
      <c r="E1448">
        <v>17.3</v>
      </c>
      <c r="F1448">
        <v>1011.7</v>
      </c>
      <c r="G1448">
        <v>20.7</v>
      </c>
      <c r="H1448" t="s">
        <v>23</v>
      </c>
      <c r="I1448">
        <v>65.900000000000006</v>
      </c>
      <c r="J1448">
        <v>7.8</v>
      </c>
      <c r="K1448">
        <v>8.6</v>
      </c>
      <c r="L1448">
        <v>15.9</v>
      </c>
      <c r="M1448" t="s">
        <v>31</v>
      </c>
      <c r="N1448" t="s">
        <v>35</v>
      </c>
      <c r="O1448" t="s">
        <v>39</v>
      </c>
      <c r="P1448" t="str">
        <f t="shared" si="44"/>
        <v>Moderate</v>
      </c>
      <c r="Q1448" t="str">
        <f t="shared" si="45"/>
        <v>Hot</v>
      </c>
    </row>
    <row r="1449" spans="1:17" x14ac:dyDescent="0.2">
      <c r="A1449" s="1">
        <v>44832</v>
      </c>
      <c r="B1449" t="s">
        <v>16</v>
      </c>
      <c r="C1449">
        <v>34.5</v>
      </c>
      <c r="D1449">
        <v>78.099999999999994</v>
      </c>
      <c r="E1449">
        <v>23.7</v>
      </c>
      <c r="F1449">
        <v>1020.2</v>
      </c>
      <c r="G1449">
        <v>14.9</v>
      </c>
      <c r="H1449" t="s">
        <v>24</v>
      </c>
      <c r="I1449">
        <v>64.8</v>
      </c>
      <c r="J1449">
        <v>5.3</v>
      </c>
      <c r="K1449">
        <v>12</v>
      </c>
      <c r="L1449">
        <v>22.4</v>
      </c>
      <c r="M1449" t="s">
        <v>31</v>
      </c>
      <c r="N1449" t="s">
        <v>34</v>
      </c>
      <c r="O1449" t="s">
        <v>38</v>
      </c>
      <c r="P1449" t="str">
        <f t="shared" si="44"/>
        <v>Moderate</v>
      </c>
      <c r="Q1449" t="str">
        <f t="shared" si="45"/>
        <v>Hot</v>
      </c>
    </row>
    <row r="1450" spans="1:17" x14ac:dyDescent="0.2">
      <c r="A1450" s="1">
        <v>44834</v>
      </c>
      <c r="B1450" t="s">
        <v>15</v>
      </c>
      <c r="C1450">
        <v>30.1</v>
      </c>
      <c r="D1450">
        <v>36.9</v>
      </c>
      <c r="E1450">
        <v>36.1</v>
      </c>
      <c r="F1450">
        <v>999.8</v>
      </c>
      <c r="G1450">
        <v>19</v>
      </c>
      <c r="H1450" t="s">
        <v>24</v>
      </c>
      <c r="I1450">
        <v>46.7</v>
      </c>
      <c r="J1450">
        <v>3.5</v>
      </c>
      <c r="K1450">
        <v>0</v>
      </c>
      <c r="L1450">
        <v>28.7</v>
      </c>
      <c r="M1450" t="s">
        <v>32</v>
      </c>
      <c r="N1450" t="s">
        <v>35</v>
      </c>
      <c r="O1450" t="s">
        <v>40</v>
      </c>
      <c r="P1450" t="str">
        <f t="shared" si="44"/>
        <v>Moderate</v>
      </c>
      <c r="Q1450" t="str">
        <f t="shared" si="45"/>
        <v>Hot</v>
      </c>
    </row>
    <row r="1451" spans="1:17" x14ac:dyDescent="0.2">
      <c r="A1451" s="1">
        <v>44834</v>
      </c>
      <c r="B1451" t="s">
        <v>17</v>
      </c>
      <c r="C1451">
        <v>22</v>
      </c>
      <c r="D1451">
        <v>59.2</v>
      </c>
      <c r="E1451">
        <v>17.2</v>
      </c>
      <c r="F1451">
        <v>1010.4</v>
      </c>
      <c r="G1451">
        <v>10</v>
      </c>
      <c r="H1451" t="s">
        <v>25</v>
      </c>
      <c r="I1451">
        <v>100</v>
      </c>
      <c r="J1451">
        <v>5.6</v>
      </c>
      <c r="K1451">
        <v>4.0999999999999996</v>
      </c>
      <c r="L1451">
        <v>12.2</v>
      </c>
      <c r="M1451" t="s">
        <v>30</v>
      </c>
      <c r="N1451" t="s">
        <v>34</v>
      </c>
      <c r="O1451" t="s">
        <v>40</v>
      </c>
      <c r="P1451" t="str">
        <f t="shared" si="44"/>
        <v>Moderate</v>
      </c>
      <c r="Q1451" t="str">
        <f t="shared" si="45"/>
        <v>Moderate</v>
      </c>
    </row>
    <row r="1452" spans="1:17" x14ac:dyDescent="0.2">
      <c r="A1452" s="1">
        <v>44835</v>
      </c>
      <c r="B1452" t="s">
        <v>15</v>
      </c>
      <c r="C1452">
        <v>19.399999999999999</v>
      </c>
      <c r="D1452">
        <v>68</v>
      </c>
      <c r="E1452">
        <v>7.1</v>
      </c>
      <c r="F1452">
        <v>1014.5</v>
      </c>
      <c r="G1452">
        <v>15.4</v>
      </c>
      <c r="H1452" t="s">
        <v>23</v>
      </c>
      <c r="I1452">
        <v>58.2</v>
      </c>
      <c r="J1452">
        <v>12.8</v>
      </c>
      <c r="K1452">
        <v>6.6</v>
      </c>
      <c r="L1452">
        <v>14.1</v>
      </c>
      <c r="M1452" t="s">
        <v>33</v>
      </c>
      <c r="N1452" t="s">
        <v>34</v>
      </c>
      <c r="O1452" t="s">
        <v>38</v>
      </c>
      <c r="P1452" t="str">
        <f t="shared" si="44"/>
        <v>Low</v>
      </c>
      <c r="Q1452" t="str">
        <f t="shared" si="45"/>
        <v>Cold</v>
      </c>
    </row>
    <row r="1453" spans="1:17" x14ac:dyDescent="0.2">
      <c r="A1453" s="1">
        <v>44838</v>
      </c>
      <c r="B1453" t="s">
        <v>19</v>
      </c>
      <c r="C1453">
        <v>22.1</v>
      </c>
      <c r="D1453">
        <v>50.2</v>
      </c>
      <c r="E1453">
        <v>7.9</v>
      </c>
      <c r="F1453">
        <v>1014.8</v>
      </c>
      <c r="G1453">
        <v>17.5</v>
      </c>
      <c r="H1453" t="s">
        <v>27</v>
      </c>
      <c r="I1453">
        <v>34.1</v>
      </c>
      <c r="J1453">
        <v>8.4</v>
      </c>
      <c r="K1453">
        <v>3.5</v>
      </c>
      <c r="L1453">
        <v>16.600000000000001</v>
      </c>
      <c r="M1453" t="s">
        <v>33</v>
      </c>
      <c r="N1453" t="s">
        <v>34</v>
      </c>
      <c r="O1453" t="s">
        <v>40</v>
      </c>
      <c r="P1453" t="str">
        <f t="shared" si="44"/>
        <v>Low</v>
      </c>
      <c r="Q1453" t="str">
        <f t="shared" si="45"/>
        <v>Moderate</v>
      </c>
    </row>
    <row r="1454" spans="1:17" x14ac:dyDescent="0.2">
      <c r="A1454" s="1">
        <v>44838</v>
      </c>
      <c r="B1454" t="s">
        <v>19</v>
      </c>
      <c r="C1454">
        <v>28.6</v>
      </c>
      <c r="D1454">
        <v>72.3</v>
      </c>
      <c r="E1454">
        <v>10.1</v>
      </c>
      <c r="F1454">
        <v>1024.7</v>
      </c>
      <c r="G1454">
        <v>6.1</v>
      </c>
      <c r="H1454" t="s">
        <v>28</v>
      </c>
      <c r="I1454">
        <v>44.2</v>
      </c>
      <c r="J1454">
        <v>7.3</v>
      </c>
      <c r="K1454">
        <v>6.6</v>
      </c>
      <c r="L1454">
        <v>17.8</v>
      </c>
      <c r="M1454" t="s">
        <v>30</v>
      </c>
      <c r="N1454" t="s">
        <v>34</v>
      </c>
      <c r="O1454" t="s">
        <v>39</v>
      </c>
      <c r="P1454" t="str">
        <f t="shared" si="44"/>
        <v>Moderate</v>
      </c>
      <c r="Q1454" t="str">
        <f t="shared" si="45"/>
        <v>Moderate</v>
      </c>
    </row>
    <row r="1455" spans="1:17" x14ac:dyDescent="0.2">
      <c r="A1455" s="1">
        <v>44839</v>
      </c>
      <c r="B1455" t="s">
        <v>21</v>
      </c>
      <c r="C1455">
        <v>21.6</v>
      </c>
      <c r="D1455">
        <v>100</v>
      </c>
      <c r="E1455">
        <v>37.299999999999997</v>
      </c>
      <c r="F1455">
        <v>1006.8</v>
      </c>
      <c r="G1455">
        <v>17.5</v>
      </c>
      <c r="H1455" t="s">
        <v>23</v>
      </c>
      <c r="I1455">
        <v>42.7</v>
      </c>
      <c r="J1455">
        <v>7.7</v>
      </c>
      <c r="K1455">
        <v>5.0999999999999996</v>
      </c>
      <c r="L1455">
        <v>16.5</v>
      </c>
      <c r="M1455" t="s">
        <v>33</v>
      </c>
      <c r="N1455" t="s">
        <v>35</v>
      </c>
      <c r="O1455" t="s">
        <v>36</v>
      </c>
      <c r="P1455" t="str">
        <f t="shared" si="44"/>
        <v>Moderate</v>
      </c>
      <c r="Q1455" t="str">
        <f t="shared" si="45"/>
        <v>Moderate</v>
      </c>
    </row>
    <row r="1456" spans="1:17" x14ac:dyDescent="0.2">
      <c r="A1456" s="1">
        <v>44839</v>
      </c>
      <c r="B1456" t="s">
        <v>18</v>
      </c>
      <c r="C1456">
        <v>31.9</v>
      </c>
      <c r="D1456">
        <v>50.7</v>
      </c>
      <c r="E1456">
        <v>11.3</v>
      </c>
      <c r="F1456">
        <v>1009.9</v>
      </c>
      <c r="G1456">
        <v>17.399999999999999</v>
      </c>
      <c r="H1456" t="s">
        <v>25</v>
      </c>
      <c r="I1456">
        <v>54.4</v>
      </c>
      <c r="J1456">
        <v>9.1999999999999993</v>
      </c>
      <c r="K1456">
        <v>7.5</v>
      </c>
      <c r="L1456">
        <v>12.1</v>
      </c>
      <c r="M1456" t="s">
        <v>32</v>
      </c>
      <c r="N1456" t="s">
        <v>34</v>
      </c>
      <c r="O1456" t="s">
        <v>38</v>
      </c>
      <c r="P1456" t="str">
        <f t="shared" si="44"/>
        <v>Moderate</v>
      </c>
      <c r="Q1456" t="str">
        <f t="shared" si="45"/>
        <v>Hot</v>
      </c>
    </row>
    <row r="1457" spans="1:17" x14ac:dyDescent="0.2">
      <c r="A1457" s="1">
        <v>44840</v>
      </c>
      <c r="B1457" t="s">
        <v>15</v>
      </c>
      <c r="C1457">
        <v>33.5</v>
      </c>
      <c r="D1457">
        <v>84.3</v>
      </c>
      <c r="E1457">
        <v>15.9</v>
      </c>
      <c r="F1457">
        <v>1012.8</v>
      </c>
      <c r="G1457">
        <v>9.1</v>
      </c>
      <c r="H1457" t="s">
        <v>27</v>
      </c>
      <c r="I1457">
        <v>47.6</v>
      </c>
      <c r="J1457">
        <v>13</v>
      </c>
      <c r="K1457">
        <v>6.4</v>
      </c>
      <c r="L1457">
        <v>24.6</v>
      </c>
      <c r="M1457" t="s">
        <v>31</v>
      </c>
      <c r="N1457" t="s">
        <v>34</v>
      </c>
      <c r="O1457" t="s">
        <v>40</v>
      </c>
      <c r="P1457" t="str">
        <f t="shared" si="44"/>
        <v>Moderate</v>
      </c>
      <c r="Q1457" t="str">
        <f t="shared" si="45"/>
        <v>Hot</v>
      </c>
    </row>
    <row r="1458" spans="1:17" x14ac:dyDescent="0.2">
      <c r="A1458" s="1">
        <v>44843</v>
      </c>
      <c r="B1458" t="s">
        <v>17</v>
      </c>
      <c r="C1458">
        <v>26.4</v>
      </c>
      <c r="D1458">
        <v>66.7</v>
      </c>
      <c r="E1458">
        <v>45.9</v>
      </c>
      <c r="F1458">
        <v>1007.7</v>
      </c>
      <c r="G1458">
        <v>0</v>
      </c>
      <c r="H1458" t="s">
        <v>22</v>
      </c>
      <c r="I1458">
        <v>3</v>
      </c>
      <c r="J1458">
        <v>8.6</v>
      </c>
      <c r="K1458">
        <v>11</v>
      </c>
      <c r="L1458">
        <v>10.6</v>
      </c>
      <c r="M1458" t="s">
        <v>32</v>
      </c>
      <c r="N1458" t="s">
        <v>34</v>
      </c>
      <c r="O1458" t="s">
        <v>36</v>
      </c>
      <c r="P1458" t="str">
        <f t="shared" si="44"/>
        <v>Moderate</v>
      </c>
      <c r="Q1458" t="str">
        <f t="shared" si="45"/>
        <v>Moderate</v>
      </c>
    </row>
    <row r="1459" spans="1:17" x14ac:dyDescent="0.2">
      <c r="A1459" s="1">
        <v>44843</v>
      </c>
      <c r="B1459" t="s">
        <v>20</v>
      </c>
      <c r="C1459">
        <v>33.9</v>
      </c>
      <c r="D1459">
        <v>62.5</v>
      </c>
      <c r="E1459">
        <v>7.6</v>
      </c>
      <c r="F1459">
        <v>1014.8</v>
      </c>
      <c r="G1459">
        <v>22.2</v>
      </c>
      <c r="H1459" t="s">
        <v>29</v>
      </c>
      <c r="I1459">
        <v>48.9</v>
      </c>
      <c r="J1459">
        <v>12.3</v>
      </c>
      <c r="K1459">
        <v>5</v>
      </c>
      <c r="L1459">
        <v>25</v>
      </c>
      <c r="M1459" t="s">
        <v>32</v>
      </c>
      <c r="N1459" t="s">
        <v>34</v>
      </c>
      <c r="O1459" t="s">
        <v>38</v>
      </c>
      <c r="P1459" t="str">
        <f t="shared" si="44"/>
        <v>Low</v>
      </c>
      <c r="Q1459" t="str">
        <f t="shared" si="45"/>
        <v>Hot</v>
      </c>
    </row>
    <row r="1460" spans="1:17" x14ac:dyDescent="0.2">
      <c r="A1460" s="1">
        <v>44844</v>
      </c>
      <c r="B1460" t="s">
        <v>15</v>
      </c>
      <c r="C1460">
        <v>32.299999999999997</v>
      </c>
      <c r="D1460">
        <v>70.7</v>
      </c>
      <c r="E1460">
        <v>64.3</v>
      </c>
      <c r="F1460">
        <v>997</v>
      </c>
      <c r="G1460">
        <v>16.2</v>
      </c>
      <c r="H1460" t="s">
        <v>25</v>
      </c>
      <c r="I1460">
        <v>100</v>
      </c>
      <c r="J1460">
        <v>15</v>
      </c>
      <c r="K1460">
        <v>12</v>
      </c>
      <c r="L1460">
        <v>24.7</v>
      </c>
      <c r="M1460" t="s">
        <v>30</v>
      </c>
      <c r="N1460" t="s">
        <v>35</v>
      </c>
      <c r="O1460" t="s">
        <v>39</v>
      </c>
      <c r="P1460" t="str">
        <f t="shared" si="44"/>
        <v>Heavy</v>
      </c>
      <c r="Q1460" t="str">
        <f t="shared" si="45"/>
        <v>Hot</v>
      </c>
    </row>
    <row r="1461" spans="1:17" x14ac:dyDescent="0.2">
      <c r="A1461" s="1">
        <v>44844</v>
      </c>
      <c r="B1461" t="s">
        <v>17</v>
      </c>
      <c r="C1461">
        <v>28.2</v>
      </c>
      <c r="D1461">
        <v>38.9</v>
      </c>
      <c r="E1461">
        <v>33.799999999999997</v>
      </c>
      <c r="F1461">
        <v>1004.2</v>
      </c>
      <c r="G1461">
        <v>14.2</v>
      </c>
      <c r="H1461" t="s">
        <v>29</v>
      </c>
      <c r="I1461">
        <v>70</v>
      </c>
      <c r="J1461">
        <v>4.5</v>
      </c>
      <c r="K1461">
        <v>10.3</v>
      </c>
      <c r="L1461">
        <v>22.6</v>
      </c>
      <c r="M1461" t="s">
        <v>31</v>
      </c>
      <c r="N1461" t="s">
        <v>34</v>
      </c>
      <c r="O1461" t="s">
        <v>39</v>
      </c>
      <c r="P1461" t="str">
        <f t="shared" si="44"/>
        <v>Moderate</v>
      </c>
      <c r="Q1461" t="str">
        <f t="shared" si="45"/>
        <v>Moderate</v>
      </c>
    </row>
    <row r="1462" spans="1:17" x14ac:dyDescent="0.2">
      <c r="A1462" s="1">
        <v>44845</v>
      </c>
      <c r="B1462" t="s">
        <v>16</v>
      </c>
      <c r="C1462">
        <v>27.4</v>
      </c>
      <c r="D1462">
        <v>46.9</v>
      </c>
      <c r="E1462">
        <v>39.200000000000003</v>
      </c>
      <c r="F1462">
        <v>1007.8</v>
      </c>
      <c r="G1462">
        <v>14.2</v>
      </c>
      <c r="H1462" t="s">
        <v>25</v>
      </c>
      <c r="I1462">
        <v>20.100000000000001</v>
      </c>
      <c r="J1462">
        <v>7.5</v>
      </c>
      <c r="K1462">
        <v>4.9000000000000004</v>
      </c>
      <c r="L1462">
        <v>29.4</v>
      </c>
      <c r="M1462" t="s">
        <v>31</v>
      </c>
      <c r="N1462" t="s">
        <v>34</v>
      </c>
      <c r="O1462" t="s">
        <v>36</v>
      </c>
      <c r="P1462" t="str">
        <f t="shared" si="44"/>
        <v>Moderate</v>
      </c>
      <c r="Q1462" t="str">
        <f t="shared" si="45"/>
        <v>Moderate</v>
      </c>
    </row>
    <row r="1463" spans="1:17" x14ac:dyDescent="0.2">
      <c r="A1463" s="1">
        <v>44845</v>
      </c>
      <c r="B1463" t="s">
        <v>15</v>
      </c>
      <c r="C1463">
        <v>25</v>
      </c>
      <c r="D1463">
        <v>100</v>
      </c>
      <c r="E1463">
        <v>11</v>
      </c>
      <c r="F1463">
        <v>1006.9</v>
      </c>
      <c r="G1463">
        <v>18.2</v>
      </c>
      <c r="H1463" t="s">
        <v>26</v>
      </c>
      <c r="I1463">
        <v>79.2</v>
      </c>
      <c r="J1463">
        <v>5.7</v>
      </c>
      <c r="K1463">
        <v>4.9000000000000004</v>
      </c>
      <c r="L1463">
        <v>20.399999999999999</v>
      </c>
      <c r="M1463" t="s">
        <v>32</v>
      </c>
      <c r="N1463" t="s">
        <v>35</v>
      </c>
      <c r="O1463" t="s">
        <v>38</v>
      </c>
      <c r="P1463" t="str">
        <f t="shared" si="44"/>
        <v>Moderate</v>
      </c>
      <c r="Q1463" t="str">
        <f t="shared" si="45"/>
        <v>Moderate</v>
      </c>
    </row>
    <row r="1464" spans="1:17" x14ac:dyDescent="0.2">
      <c r="A1464" s="1">
        <v>44846</v>
      </c>
      <c r="B1464" t="s">
        <v>19</v>
      </c>
      <c r="C1464">
        <v>15.5</v>
      </c>
      <c r="D1464">
        <v>44.5</v>
      </c>
      <c r="E1464">
        <v>53.4</v>
      </c>
      <c r="F1464">
        <v>1011.9</v>
      </c>
      <c r="G1464">
        <v>11.6</v>
      </c>
      <c r="H1464" t="s">
        <v>23</v>
      </c>
      <c r="I1464">
        <v>29.4</v>
      </c>
      <c r="J1464">
        <v>14.7</v>
      </c>
      <c r="K1464">
        <v>11.5</v>
      </c>
      <c r="L1464">
        <v>28.9</v>
      </c>
      <c r="M1464" t="s">
        <v>32</v>
      </c>
      <c r="N1464" t="s">
        <v>35</v>
      </c>
      <c r="O1464" t="s">
        <v>40</v>
      </c>
      <c r="P1464" t="str">
        <f t="shared" si="44"/>
        <v>Heavy</v>
      </c>
      <c r="Q1464" t="str">
        <f t="shared" si="45"/>
        <v>Cold</v>
      </c>
    </row>
    <row r="1465" spans="1:17" x14ac:dyDescent="0.2">
      <c r="A1465" s="1">
        <v>44846</v>
      </c>
      <c r="B1465" t="s">
        <v>21</v>
      </c>
      <c r="C1465">
        <v>25.2</v>
      </c>
      <c r="D1465">
        <v>65.099999999999994</v>
      </c>
      <c r="E1465">
        <v>11</v>
      </c>
      <c r="F1465">
        <v>1011.9</v>
      </c>
      <c r="G1465">
        <v>4.3</v>
      </c>
      <c r="H1465" t="s">
        <v>24</v>
      </c>
      <c r="I1465">
        <v>34.200000000000003</v>
      </c>
      <c r="J1465">
        <v>11.4</v>
      </c>
      <c r="K1465">
        <v>3.9</v>
      </c>
      <c r="L1465">
        <v>26</v>
      </c>
      <c r="M1465" t="s">
        <v>30</v>
      </c>
      <c r="N1465" t="s">
        <v>34</v>
      </c>
      <c r="O1465" t="s">
        <v>39</v>
      </c>
      <c r="P1465" t="str">
        <f t="shared" si="44"/>
        <v>Moderate</v>
      </c>
      <c r="Q1465" t="str">
        <f t="shared" si="45"/>
        <v>Moderate</v>
      </c>
    </row>
    <row r="1466" spans="1:17" x14ac:dyDescent="0.2">
      <c r="A1466" s="1">
        <v>44846</v>
      </c>
      <c r="B1466" t="s">
        <v>16</v>
      </c>
      <c r="C1466">
        <v>23.2</v>
      </c>
      <c r="D1466">
        <v>83.6</v>
      </c>
      <c r="E1466">
        <v>22.2</v>
      </c>
      <c r="F1466">
        <v>1005.2</v>
      </c>
      <c r="G1466">
        <v>13.8</v>
      </c>
      <c r="H1466" t="s">
        <v>23</v>
      </c>
      <c r="I1466">
        <v>50.8</v>
      </c>
      <c r="J1466">
        <v>6.2</v>
      </c>
      <c r="K1466">
        <v>0.8</v>
      </c>
      <c r="L1466">
        <v>14.3</v>
      </c>
      <c r="M1466" t="s">
        <v>33</v>
      </c>
      <c r="N1466" t="s">
        <v>34</v>
      </c>
      <c r="O1466" t="s">
        <v>36</v>
      </c>
      <c r="P1466" t="str">
        <f t="shared" si="44"/>
        <v>Moderate</v>
      </c>
      <c r="Q1466" t="str">
        <f t="shared" si="45"/>
        <v>Moderate</v>
      </c>
    </row>
    <row r="1467" spans="1:17" x14ac:dyDescent="0.2">
      <c r="A1467" s="1">
        <v>44847</v>
      </c>
      <c r="B1467" t="s">
        <v>18</v>
      </c>
      <c r="C1467">
        <v>27.3</v>
      </c>
      <c r="D1467">
        <v>72.400000000000006</v>
      </c>
      <c r="E1467">
        <v>4.2</v>
      </c>
      <c r="G1467">
        <v>14.9</v>
      </c>
      <c r="H1467" t="s">
        <v>29</v>
      </c>
      <c r="I1467">
        <v>56.3</v>
      </c>
      <c r="J1467">
        <v>9.1999999999999993</v>
      </c>
      <c r="K1467">
        <v>0</v>
      </c>
      <c r="L1467">
        <v>18.5</v>
      </c>
      <c r="M1467" t="s">
        <v>30</v>
      </c>
      <c r="N1467" t="s">
        <v>34</v>
      </c>
      <c r="O1467" t="s">
        <v>38</v>
      </c>
      <c r="P1467" t="str">
        <f t="shared" si="44"/>
        <v>Low</v>
      </c>
      <c r="Q1467" t="str">
        <f t="shared" si="45"/>
        <v>Moderate</v>
      </c>
    </row>
    <row r="1468" spans="1:17" x14ac:dyDescent="0.2">
      <c r="A1468" s="1">
        <v>44847</v>
      </c>
      <c r="B1468" t="s">
        <v>15</v>
      </c>
      <c r="C1468">
        <v>26.5</v>
      </c>
      <c r="D1468">
        <v>87.5</v>
      </c>
      <c r="E1468">
        <v>13.3</v>
      </c>
      <c r="F1468">
        <v>1009.6</v>
      </c>
      <c r="G1468">
        <v>13.8</v>
      </c>
      <c r="H1468" t="s">
        <v>22</v>
      </c>
      <c r="I1468">
        <v>100</v>
      </c>
      <c r="J1468">
        <v>10.8</v>
      </c>
      <c r="K1468">
        <v>8.5</v>
      </c>
      <c r="L1468">
        <v>29</v>
      </c>
      <c r="M1468" t="s">
        <v>32</v>
      </c>
      <c r="N1468" t="s">
        <v>34</v>
      </c>
      <c r="O1468" t="s">
        <v>38</v>
      </c>
      <c r="P1468" t="str">
        <f t="shared" si="44"/>
        <v>Moderate</v>
      </c>
      <c r="Q1468" t="str">
        <f t="shared" si="45"/>
        <v>Moderate</v>
      </c>
    </row>
    <row r="1469" spans="1:17" x14ac:dyDescent="0.2">
      <c r="A1469" s="1">
        <v>44847</v>
      </c>
      <c r="B1469" t="s">
        <v>18</v>
      </c>
      <c r="C1469">
        <v>16.899999999999999</v>
      </c>
      <c r="D1469">
        <v>63.6</v>
      </c>
      <c r="E1469">
        <v>10.3</v>
      </c>
      <c r="F1469">
        <v>1009.4</v>
      </c>
      <c r="G1469">
        <v>7.9</v>
      </c>
      <c r="H1469" t="s">
        <v>26</v>
      </c>
      <c r="I1469">
        <v>21.2</v>
      </c>
      <c r="J1469">
        <v>3.5</v>
      </c>
      <c r="K1469">
        <v>4.4000000000000004</v>
      </c>
      <c r="L1469">
        <v>15.3</v>
      </c>
      <c r="M1469" t="s">
        <v>31</v>
      </c>
      <c r="N1469" t="s">
        <v>34</v>
      </c>
      <c r="O1469" t="s">
        <v>40</v>
      </c>
      <c r="P1469" t="str">
        <f t="shared" si="44"/>
        <v>Moderate</v>
      </c>
      <c r="Q1469" t="str">
        <f t="shared" si="45"/>
        <v>Cold</v>
      </c>
    </row>
    <row r="1470" spans="1:17" x14ac:dyDescent="0.2">
      <c r="A1470" s="1">
        <v>44848</v>
      </c>
      <c r="B1470" t="s">
        <v>15</v>
      </c>
      <c r="C1470">
        <v>19.100000000000001</v>
      </c>
      <c r="D1470">
        <v>90</v>
      </c>
      <c r="E1470">
        <v>13.3</v>
      </c>
      <c r="F1470">
        <v>1013.9</v>
      </c>
      <c r="G1470">
        <v>19.5</v>
      </c>
      <c r="H1470" t="s">
        <v>29</v>
      </c>
      <c r="I1470">
        <v>41.1</v>
      </c>
      <c r="J1470">
        <v>12.7</v>
      </c>
      <c r="K1470">
        <v>4.5</v>
      </c>
      <c r="L1470">
        <v>27.3</v>
      </c>
      <c r="M1470" t="s">
        <v>30</v>
      </c>
      <c r="N1470" t="s">
        <v>34</v>
      </c>
      <c r="O1470" t="s">
        <v>36</v>
      </c>
      <c r="P1470" t="str">
        <f t="shared" si="44"/>
        <v>Moderate</v>
      </c>
      <c r="Q1470" t="str">
        <f t="shared" si="45"/>
        <v>Cold</v>
      </c>
    </row>
    <row r="1471" spans="1:17" x14ac:dyDescent="0.2">
      <c r="A1471" s="1">
        <v>44849</v>
      </c>
      <c r="B1471" t="s">
        <v>20</v>
      </c>
      <c r="C1471">
        <v>18.5</v>
      </c>
      <c r="D1471">
        <v>62.5</v>
      </c>
      <c r="E1471">
        <v>9.3000000000000007</v>
      </c>
      <c r="F1471">
        <v>1000.9</v>
      </c>
      <c r="G1471">
        <v>1.7</v>
      </c>
      <c r="H1471" t="s">
        <v>26</v>
      </c>
      <c r="I1471">
        <v>7.3</v>
      </c>
      <c r="J1471">
        <v>8.9</v>
      </c>
      <c r="K1471">
        <v>7</v>
      </c>
      <c r="L1471">
        <v>23.8</v>
      </c>
      <c r="M1471" t="s">
        <v>32</v>
      </c>
      <c r="N1471" t="s">
        <v>35</v>
      </c>
      <c r="O1471" t="s">
        <v>36</v>
      </c>
      <c r="P1471" t="str">
        <f t="shared" si="44"/>
        <v>Low</v>
      </c>
      <c r="Q1471" t="str">
        <f t="shared" si="45"/>
        <v>Cold</v>
      </c>
    </row>
    <row r="1472" spans="1:17" x14ac:dyDescent="0.2">
      <c r="A1472" s="1">
        <v>44849</v>
      </c>
      <c r="B1472" t="s">
        <v>18</v>
      </c>
      <c r="C1472">
        <v>45.5</v>
      </c>
      <c r="D1472">
        <v>36.6</v>
      </c>
      <c r="E1472">
        <v>28.5</v>
      </c>
      <c r="F1472">
        <v>1003.7</v>
      </c>
      <c r="G1472">
        <v>1.4</v>
      </c>
      <c r="H1472" t="s">
        <v>28</v>
      </c>
      <c r="I1472">
        <v>68.400000000000006</v>
      </c>
      <c r="J1472">
        <v>2.9</v>
      </c>
      <c r="K1472">
        <v>6.8</v>
      </c>
      <c r="L1472">
        <v>18</v>
      </c>
      <c r="M1472" t="s">
        <v>31</v>
      </c>
      <c r="N1472" t="s">
        <v>35</v>
      </c>
      <c r="O1472" t="s">
        <v>36</v>
      </c>
      <c r="P1472" t="str">
        <f t="shared" si="44"/>
        <v>Moderate</v>
      </c>
      <c r="Q1472" t="str">
        <f t="shared" si="45"/>
        <v>Hot</v>
      </c>
    </row>
    <row r="1473" spans="1:17" x14ac:dyDescent="0.2">
      <c r="A1473" s="1">
        <v>44850</v>
      </c>
      <c r="B1473" t="s">
        <v>16</v>
      </c>
      <c r="C1473">
        <v>23.9</v>
      </c>
      <c r="D1473">
        <v>68.7</v>
      </c>
      <c r="E1473">
        <v>41.3</v>
      </c>
      <c r="F1473">
        <v>1014.4</v>
      </c>
      <c r="G1473">
        <v>16.100000000000001</v>
      </c>
      <c r="H1473" t="s">
        <v>22</v>
      </c>
      <c r="I1473">
        <v>35.1</v>
      </c>
      <c r="J1473">
        <v>9.3000000000000007</v>
      </c>
      <c r="K1473">
        <v>9.8000000000000007</v>
      </c>
      <c r="L1473">
        <v>19.8</v>
      </c>
      <c r="M1473" t="s">
        <v>31</v>
      </c>
      <c r="N1473" t="s">
        <v>34</v>
      </c>
      <c r="O1473" t="s">
        <v>40</v>
      </c>
      <c r="P1473" t="str">
        <f t="shared" si="44"/>
        <v>Moderate</v>
      </c>
      <c r="Q1473" t="str">
        <f t="shared" si="45"/>
        <v>Moderate</v>
      </c>
    </row>
    <row r="1474" spans="1:17" x14ac:dyDescent="0.2">
      <c r="A1474" s="1">
        <v>44850</v>
      </c>
      <c r="B1474" t="s">
        <v>16</v>
      </c>
      <c r="C1474">
        <v>31.5</v>
      </c>
      <c r="D1474">
        <v>45.4</v>
      </c>
      <c r="E1474">
        <v>7.6</v>
      </c>
      <c r="F1474">
        <v>1009.3</v>
      </c>
      <c r="H1474" t="s">
        <v>22</v>
      </c>
      <c r="I1474">
        <v>24.6</v>
      </c>
      <c r="J1474">
        <v>10.6</v>
      </c>
      <c r="K1474">
        <v>7.5</v>
      </c>
      <c r="L1474">
        <v>21</v>
      </c>
      <c r="M1474" t="s">
        <v>31</v>
      </c>
      <c r="N1474" t="s">
        <v>34</v>
      </c>
      <c r="O1474" t="s">
        <v>39</v>
      </c>
      <c r="P1474" t="str">
        <f t="shared" ref="P1474:P1537" si="46">IF(E1474=0,"No Rain",IF(E1474&lt;=10,"Low",IF(E1474&lt;=50,"Moderate","Heavy")))</f>
        <v>Low</v>
      </c>
      <c r="Q1474" t="str">
        <f t="shared" ref="Q1474:Q1537" si="47">IF(C1474&lt;20,"Cold",IF(C1474&lt;=30,"Moderate","Hot"))</f>
        <v>Hot</v>
      </c>
    </row>
    <row r="1475" spans="1:17" x14ac:dyDescent="0.2">
      <c r="A1475" s="1">
        <v>44850</v>
      </c>
      <c r="B1475" t="s">
        <v>15</v>
      </c>
      <c r="C1475">
        <v>24</v>
      </c>
      <c r="D1475">
        <v>80.5</v>
      </c>
      <c r="E1475">
        <v>105</v>
      </c>
      <c r="F1475">
        <v>1008.7</v>
      </c>
      <c r="G1475">
        <v>18.7</v>
      </c>
      <c r="H1475" t="s">
        <v>26</v>
      </c>
      <c r="I1475">
        <v>57.3</v>
      </c>
      <c r="J1475">
        <v>10.5</v>
      </c>
      <c r="K1475">
        <v>9.8000000000000007</v>
      </c>
      <c r="L1475">
        <v>22.8</v>
      </c>
      <c r="M1475" t="s">
        <v>31</v>
      </c>
      <c r="N1475" t="s">
        <v>34</v>
      </c>
      <c r="O1475" t="s">
        <v>40</v>
      </c>
      <c r="P1475" t="str">
        <f t="shared" si="46"/>
        <v>Heavy</v>
      </c>
      <c r="Q1475" t="str">
        <f t="shared" si="47"/>
        <v>Moderate</v>
      </c>
    </row>
    <row r="1476" spans="1:17" x14ac:dyDescent="0.2">
      <c r="A1476" s="1">
        <v>44852</v>
      </c>
      <c r="B1476" t="s">
        <v>19</v>
      </c>
      <c r="C1476">
        <v>28.3</v>
      </c>
      <c r="D1476">
        <v>67.8</v>
      </c>
      <c r="E1476">
        <v>12.9</v>
      </c>
      <c r="F1476">
        <v>1005</v>
      </c>
      <c r="G1476">
        <v>16.899999999999999</v>
      </c>
      <c r="H1476" t="s">
        <v>29</v>
      </c>
      <c r="I1476">
        <v>68.3</v>
      </c>
      <c r="J1476">
        <v>11.4</v>
      </c>
      <c r="K1476">
        <v>12</v>
      </c>
      <c r="L1476">
        <v>8.6999999999999993</v>
      </c>
      <c r="M1476" t="s">
        <v>32</v>
      </c>
      <c r="N1476" t="s">
        <v>34</v>
      </c>
      <c r="O1476" t="s">
        <v>39</v>
      </c>
      <c r="P1476" t="str">
        <f t="shared" si="46"/>
        <v>Moderate</v>
      </c>
      <c r="Q1476" t="str">
        <f t="shared" si="47"/>
        <v>Moderate</v>
      </c>
    </row>
    <row r="1477" spans="1:17" x14ac:dyDescent="0.2">
      <c r="A1477" s="1">
        <v>44853</v>
      </c>
      <c r="B1477" t="s">
        <v>21</v>
      </c>
      <c r="C1477">
        <v>29.5</v>
      </c>
      <c r="D1477">
        <v>70.900000000000006</v>
      </c>
      <c r="E1477">
        <v>29.9</v>
      </c>
      <c r="F1477">
        <v>1002.6</v>
      </c>
      <c r="G1477">
        <v>30.8</v>
      </c>
      <c r="H1477" t="s">
        <v>29</v>
      </c>
      <c r="I1477">
        <v>97.8</v>
      </c>
      <c r="J1477">
        <v>9.5</v>
      </c>
      <c r="K1477">
        <v>3.4</v>
      </c>
      <c r="L1477">
        <v>10.8</v>
      </c>
      <c r="M1477" t="s">
        <v>30</v>
      </c>
      <c r="N1477" t="s">
        <v>34</v>
      </c>
      <c r="O1477" t="s">
        <v>39</v>
      </c>
      <c r="P1477" t="str">
        <f t="shared" si="46"/>
        <v>Moderate</v>
      </c>
      <c r="Q1477" t="str">
        <f t="shared" si="47"/>
        <v>Moderate</v>
      </c>
    </row>
    <row r="1478" spans="1:17" x14ac:dyDescent="0.2">
      <c r="A1478" s="1">
        <v>44855</v>
      </c>
      <c r="B1478" t="s">
        <v>20</v>
      </c>
      <c r="C1478">
        <v>34.799999999999997</v>
      </c>
      <c r="D1478">
        <v>88.1</v>
      </c>
      <c r="E1478">
        <v>31.3</v>
      </c>
      <c r="F1478">
        <v>1013.6</v>
      </c>
      <c r="G1478">
        <v>5.3</v>
      </c>
      <c r="H1478" t="s">
        <v>28</v>
      </c>
      <c r="I1478">
        <v>33.799999999999997</v>
      </c>
      <c r="J1478">
        <v>2.7</v>
      </c>
      <c r="K1478">
        <v>6.3</v>
      </c>
      <c r="L1478">
        <v>20.2</v>
      </c>
      <c r="M1478" t="s">
        <v>32</v>
      </c>
      <c r="N1478" t="s">
        <v>34</v>
      </c>
      <c r="O1478" t="s">
        <v>38</v>
      </c>
      <c r="P1478" t="str">
        <f t="shared" si="46"/>
        <v>Moderate</v>
      </c>
      <c r="Q1478" t="str">
        <f t="shared" si="47"/>
        <v>Hot</v>
      </c>
    </row>
    <row r="1479" spans="1:17" x14ac:dyDescent="0.2">
      <c r="A1479" s="1">
        <v>44855</v>
      </c>
      <c r="B1479" t="s">
        <v>15</v>
      </c>
      <c r="C1479">
        <v>17.600000000000001</v>
      </c>
      <c r="D1479">
        <v>45.1</v>
      </c>
      <c r="E1479">
        <v>31.9</v>
      </c>
      <c r="F1479">
        <v>1013.9</v>
      </c>
      <c r="G1479">
        <v>15.4</v>
      </c>
      <c r="H1479" t="s">
        <v>23</v>
      </c>
      <c r="I1479">
        <v>58.6</v>
      </c>
      <c r="J1479">
        <v>6.7</v>
      </c>
      <c r="K1479">
        <v>8.1</v>
      </c>
      <c r="L1479">
        <v>16.7</v>
      </c>
      <c r="M1479" t="s">
        <v>32</v>
      </c>
      <c r="N1479" t="s">
        <v>34</v>
      </c>
      <c r="O1479" t="s">
        <v>36</v>
      </c>
      <c r="P1479" t="str">
        <f t="shared" si="46"/>
        <v>Moderate</v>
      </c>
      <c r="Q1479" t="str">
        <f t="shared" si="47"/>
        <v>Cold</v>
      </c>
    </row>
    <row r="1480" spans="1:17" x14ac:dyDescent="0.2">
      <c r="A1480" s="1">
        <v>44856</v>
      </c>
      <c r="B1480" t="s">
        <v>15</v>
      </c>
      <c r="C1480">
        <v>32.5</v>
      </c>
      <c r="D1480">
        <v>67.7</v>
      </c>
      <c r="E1480">
        <v>27.1</v>
      </c>
      <c r="F1480">
        <v>1014.8</v>
      </c>
      <c r="G1480">
        <v>16.399999999999999</v>
      </c>
      <c r="H1480" t="s">
        <v>23</v>
      </c>
      <c r="I1480">
        <v>48.9</v>
      </c>
      <c r="J1480">
        <v>5.8</v>
      </c>
      <c r="K1480">
        <v>8.3000000000000007</v>
      </c>
      <c r="L1480">
        <v>24.6</v>
      </c>
      <c r="M1480" t="s">
        <v>33</v>
      </c>
      <c r="N1480" t="s">
        <v>34</v>
      </c>
      <c r="O1480" t="s">
        <v>40</v>
      </c>
      <c r="P1480" t="str">
        <f t="shared" si="46"/>
        <v>Moderate</v>
      </c>
      <c r="Q1480" t="str">
        <f t="shared" si="47"/>
        <v>Hot</v>
      </c>
    </row>
    <row r="1481" spans="1:17" x14ac:dyDescent="0.2">
      <c r="A1481" s="1">
        <v>44859</v>
      </c>
      <c r="B1481" t="s">
        <v>15</v>
      </c>
      <c r="C1481">
        <v>20.2</v>
      </c>
      <c r="D1481">
        <v>90.1</v>
      </c>
      <c r="E1481">
        <v>11.2</v>
      </c>
      <c r="F1481">
        <v>1029.4000000000001</v>
      </c>
      <c r="G1481">
        <v>0</v>
      </c>
      <c r="H1481" t="s">
        <v>27</v>
      </c>
      <c r="I1481">
        <v>29.1</v>
      </c>
      <c r="J1481">
        <v>9.1</v>
      </c>
      <c r="K1481">
        <v>5.9</v>
      </c>
      <c r="L1481">
        <v>24.2</v>
      </c>
      <c r="M1481" t="s">
        <v>33</v>
      </c>
      <c r="N1481" t="s">
        <v>34</v>
      </c>
      <c r="O1481" t="s">
        <v>40</v>
      </c>
      <c r="P1481" t="str">
        <f t="shared" si="46"/>
        <v>Moderate</v>
      </c>
      <c r="Q1481" t="str">
        <f t="shared" si="47"/>
        <v>Moderate</v>
      </c>
    </row>
    <row r="1482" spans="1:17" x14ac:dyDescent="0.2">
      <c r="A1482" s="1">
        <v>44859</v>
      </c>
      <c r="B1482" t="s">
        <v>21</v>
      </c>
      <c r="C1482">
        <v>20.5</v>
      </c>
      <c r="D1482">
        <v>72.900000000000006</v>
      </c>
      <c r="E1482">
        <v>20.6</v>
      </c>
      <c r="F1482">
        <v>1009.8</v>
      </c>
      <c r="G1482">
        <v>18.3</v>
      </c>
      <c r="H1482" t="s">
        <v>25</v>
      </c>
      <c r="I1482">
        <v>10.5</v>
      </c>
      <c r="J1482">
        <v>5</v>
      </c>
      <c r="K1482">
        <v>11.8</v>
      </c>
      <c r="L1482">
        <v>15.3</v>
      </c>
      <c r="M1482" t="s">
        <v>31</v>
      </c>
      <c r="N1482" t="s">
        <v>34</v>
      </c>
      <c r="O1482" t="s">
        <v>40</v>
      </c>
      <c r="P1482" t="str">
        <f t="shared" si="46"/>
        <v>Moderate</v>
      </c>
      <c r="Q1482" t="str">
        <f t="shared" si="47"/>
        <v>Moderate</v>
      </c>
    </row>
    <row r="1483" spans="1:17" x14ac:dyDescent="0.2">
      <c r="A1483" s="1">
        <v>44860</v>
      </c>
      <c r="B1483" t="s">
        <v>15</v>
      </c>
      <c r="C1483">
        <v>24.2</v>
      </c>
      <c r="D1483">
        <v>73.099999999999994</v>
      </c>
      <c r="E1483">
        <v>31.4</v>
      </c>
      <c r="F1483">
        <v>1020.1</v>
      </c>
      <c r="G1483">
        <v>16.5</v>
      </c>
      <c r="H1483" t="s">
        <v>23</v>
      </c>
      <c r="I1483">
        <v>40.9</v>
      </c>
      <c r="J1483">
        <v>6.8</v>
      </c>
      <c r="K1483">
        <v>5.9</v>
      </c>
      <c r="L1483">
        <v>13.6</v>
      </c>
      <c r="M1483" t="s">
        <v>32</v>
      </c>
      <c r="N1483" t="s">
        <v>35</v>
      </c>
      <c r="O1483" t="s">
        <v>38</v>
      </c>
      <c r="P1483" t="str">
        <f t="shared" si="46"/>
        <v>Moderate</v>
      </c>
      <c r="Q1483" t="str">
        <f t="shared" si="47"/>
        <v>Moderate</v>
      </c>
    </row>
    <row r="1484" spans="1:17" x14ac:dyDescent="0.2">
      <c r="A1484" s="1">
        <v>44861</v>
      </c>
      <c r="B1484" t="s">
        <v>18</v>
      </c>
      <c r="C1484">
        <v>32.9</v>
      </c>
      <c r="D1484">
        <v>66.400000000000006</v>
      </c>
      <c r="E1484">
        <v>25.9</v>
      </c>
      <c r="F1484">
        <v>982.2</v>
      </c>
      <c r="G1484">
        <v>11</v>
      </c>
      <c r="H1484" t="s">
        <v>27</v>
      </c>
      <c r="I1484">
        <v>42.6</v>
      </c>
      <c r="J1484">
        <v>9</v>
      </c>
      <c r="K1484">
        <v>2.9</v>
      </c>
      <c r="L1484">
        <v>28.7</v>
      </c>
      <c r="M1484" t="s">
        <v>33</v>
      </c>
      <c r="N1484" t="s">
        <v>34</v>
      </c>
      <c r="O1484" t="s">
        <v>36</v>
      </c>
      <c r="P1484" t="str">
        <f t="shared" si="46"/>
        <v>Moderate</v>
      </c>
      <c r="Q1484" t="str">
        <f t="shared" si="47"/>
        <v>Hot</v>
      </c>
    </row>
    <row r="1485" spans="1:17" x14ac:dyDescent="0.2">
      <c r="A1485" s="1">
        <v>44861</v>
      </c>
      <c r="B1485" t="s">
        <v>19</v>
      </c>
      <c r="C1485">
        <v>40.9</v>
      </c>
      <c r="D1485">
        <v>89.8</v>
      </c>
      <c r="E1485">
        <v>18.7</v>
      </c>
      <c r="F1485">
        <v>1004</v>
      </c>
      <c r="G1485">
        <v>18.2</v>
      </c>
      <c r="H1485" t="s">
        <v>28</v>
      </c>
      <c r="I1485">
        <v>100</v>
      </c>
      <c r="J1485">
        <v>7.6</v>
      </c>
      <c r="K1485">
        <v>1</v>
      </c>
      <c r="L1485">
        <v>15.2</v>
      </c>
      <c r="M1485" t="s">
        <v>32</v>
      </c>
      <c r="N1485" t="s">
        <v>35</v>
      </c>
      <c r="O1485" t="s">
        <v>37</v>
      </c>
      <c r="P1485" t="str">
        <f t="shared" si="46"/>
        <v>Moderate</v>
      </c>
      <c r="Q1485" t="str">
        <f t="shared" si="47"/>
        <v>Hot</v>
      </c>
    </row>
    <row r="1486" spans="1:17" x14ac:dyDescent="0.2">
      <c r="A1486" s="1">
        <v>44861</v>
      </c>
      <c r="B1486" t="s">
        <v>21</v>
      </c>
      <c r="C1486">
        <v>31.9</v>
      </c>
      <c r="D1486">
        <v>44.7</v>
      </c>
      <c r="E1486">
        <v>20.2</v>
      </c>
      <c r="F1486">
        <v>1006.4</v>
      </c>
      <c r="G1486">
        <v>4.4000000000000004</v>
      </c>
      <c r="H1486" t="s">
        <v>24</v>
      </c>
      <c r="I1486">
        <v>59.7</v>
      </c>
      <c r="J1486">
        <v>13.4</v>
      </c>
      <c r="K1486">
        <v>4.4000000000000004</v>
      </c>
      <c r="L1486">
        <v>14.9</v>
      </c>
      <c r="M1486" t="s">
        <v>30</v>
      </c>
      <c r="N1486" t="s">
        <v>34</v>
      </c>
      <c r="O1486" t="s">
        <v>40</v>
      </c>
      <c r="P1486" t="str">
        <f t="shared" si="46"/>
        <v>Moderate</v>
      </c>
      <c r="Q1486" t="str">
        <f t="shared" si="47"/>
        <v>Hot</v>
      </c>
    </row>
    <row r="1487" spans="1:17" x14ac:dyDescent="0.2">
      <c r="A1487" s="1">
        <v>44862</v>
      </c>
      <c r="B1487" t="s">
        <v>15</v>
      </c>
      <c r="C1487">
        <v>19.600000000000001</v>
      </c>
      <c r="D1487">
        <v>50.2</v>
      </c>
      <c r="E1487">
        <v>21.6</v>
      </c>
      <c r="F1487">
        <v>1014.5</v>
      </c>
      <c r="G1487">
        <v>11.3</v>
      </c>
      <c r="H1487" t="s">
        <v>25</v>
      </c>
      <c r="I1487">
        <v>90.3</v>
      </c>
      <c r="J1487">
        <v>10.5</v>
      </c>
      <c r="K1487">
        <v>6.1</v>
      </c>
      <c r="L1487">
        <v>17.100000000000001</v>
      </c>
      <c r="M1487" t="s">
        <v>31</v>
      </c>
      <c r="N1487" t="s">
        <v>34</v>
      </c>
      <c r="O1487" t="s">
        <v>39</v>
      </c>
      <c r="P1487" t="str">
        <f t="shared" si="46"/>
        <v>Moderate</v>
      </c>
      <c r="Q1487" t="str">
        <f t="shared" si="47"/>
        <v>Cold</v>
      </c>
    </row>
    <row r="1488" spans="1:17" x14ac:dyDescent="0.2">
      <c r="A1488" s="1">
        <v>44862</v>
      </c>
      <c r="B1488" t="s">
        <v>18</v>
      </c>
      <c r="C1488">
        <v>30.4</v>
      </c>
      <c r="D1488">
        <v>94.4</v>
      </c>
      <c r="E1488">
        <v>30</v>
      </c>
      <c r="F1488">
        <v>1012.5</v>
      </c>
      <c r="G1488">
        <v>14.7</v>
      </c>
      <c r="H1488" t="s">
        <v>22</v>
      </c>
      <c r="I1488">
        <v>36.299999999999997</v>
      </c>
      <c r="J1488">
        <v>9.8000000000000007</v>
      </c>
      <c r="K1488">
        <v>1.5</v>
      </c>
      <c r="L1488">
        <v>13.9</v>
      </c>
      <c r="M1488" t="s">
        <v>31</v>
      </c>
      <c r="N1488" t="s">
        <v>34</v>
      </c>
      <c r="O1488" t="s">
        <v>39</v>
      </c>
      <c r="P1488" t="str">
        <f t="shared" si="46"/>
        <v>Moderate</v>
      </c>
      <c r="Q1488" t="str">
        <f t="shared" si="47"/>
        <v>Hot</v>
      </c>
    </row>
    <row r="1489" spans="1:17" x14ac:dyDescent="0.2">
      <c r="A1489" s="1">
        <v>44863</v>
      </c>
      <c r="B1489" t="s">
        <v>20</v>
      </c>
      <c r="D1489">
        <v>74.900000000000006</v>
      </c>
      <c r="E1489">
        <v>27.2</v>
      </c>
      <c r="F1489">
        <v>1003.5</v>
      </c>
      <c r="G1489">
        <v>7.9</v>
      </c>
      <c r="H1489" t="s">
        <v>22</v>
      </c>
      <c r="I1489">
        <v>59.8</v>
      </c>
      <c r="J1489">
        <v>10.3</v>
      </c>
      <c r="K1489">
        <v>2.2000000000000002</v>
      </c>
      <c r="L1489">
        <v>12.2</v>
      </c>
      <c r="M1489" t="s">
        <v>31</v>
      </c>
      <c r="N1489" t="s">
        <v>34</v>
      </c>
      <c r="O1489" t="s">
        <v>38</v>
      </c>
      <c r="P1489" t="str">
        <f t="shared" si="46"/>
        <v>Moderate</v>
      </c>
      <c r="Q1489" t="str">
        <f t="shared" si="47"/>
        <v>Cold</v>
      </c>
    </row>
    <row r="1490" spans="1:17" x14ac:dyDescent="0.2">
      <c r="A1490" s="1">
        <v>44863</v>
      </c>
      <c r="B1490" t="s">
        <v>16</v>
      </c>
      <c r="C1490">
        <v>24.6</v>
      </c>
      <c r="D1490">
        <v>49.6</v>
      </c>
      <c r="E1490">
        <v>29.4</v>
      </c>
      <c r="F1490">
        <v>1018.5</v>
      </c>
      <c r="G1490">
        <v>18.8</v>
      </c>
      <c r="H1490" t="s">
        <v>28</v>
      </c>
      <c r="I1490">
        <v>16.8</v>
      </c>
      <c r="J1490">
        <v>12.6</v>
      </c>
      <c r="K1490">
        <v>6.5</v>
      </c>
      <c r="L1490">
        <v>21.9</v>
      </c>
      <c r="M1490" t="s">
        <v>33</v>
      </c>
      <c r="N1490" t="s">
        <v>34</v>
      </c>
      <c r="O1490" t="s">
        <v>38</v>
      </c>
      <c r="P1490" t="str">
        <f t="shared" si="46"/>
        <v>Moderate</v>
      </c>
      <c r="Q1490" t="str">
        <f t="shared" si="47"/>
        <v>Moderate</v>
      </c>
    </row>
    <row r="1491" spans="1:17" x14ac:dyDescent="0.2">
      <c r="A1491" s="1">
        <v>44863</v>
      </c>
      <c r="B1491" t="s">
        <v>20</v>
      </c>
      <c r="C1491">
        <v>27.1</v>
      </c>
      <c r="D1491">
        <v>76.099999999999994</v>
      </c>
      <c r="E1491">
        <v>13.8</v>
      </c>
      <c r="F1491">
        <v>1005.2</v>
      </c>
      <c r="G1491">
        <v>17.100000000000001</v>
      </c>
      <c r="H1491" t="s">
        <v>27</v>
      </c>
      <c r="I1491">
        <v>62.7</v>
      </c>
      <c r="J1491">
        <v>10.1</v>
      </c>
      <c r="K1491">
        <v>7.8</v>
      </c>
      <c r="L1491">
        <v>19.600000000000001</v>
      </c>
      <c r="M1491" t="s">
        <v>30</v>
      </c>
      <c r="N1491" t="s">
        <v>34</v>
      </c>
      <c r="O1491" t="s">
        <v>37</v>
      </c>
      <c r="P1491" t="str">
        <f t="shared" si="46"/>
        <v>Moderate</v>
      </c>
      <c r="Q1491" t="str">
        <f t="shared" si="47"/>
        <v>Moderate</v>
      </c>
    </row>
    <row r="1492" spans="1:17" x14ac:dyDescent="0.2">
      <c r="A1492" s="1">
        <v>44864</v>
      </c>
      <c r="B1492" t="s">
        <v>21</v>
      </c>
      <c r="C1492">
        <v>27.4</v>
      </c>
      <c r="D1492">
        <v>77.900000000000006</v>
      </c>
      <c r="E1492">
        <v>2.5</v>
      </c>
      <c r="F1492">
        <v>1003</v>
      </c>
      <c r="G1492">
        <v>5.6</v>
      </c>
      <c r="H1492" t="s">
        <v>29</v>
      </c>
      <c r="I1492">
        <v>98.2</v>
      </c>
      <c r="J1492">
        <v>5.3</v>
      </c>
      <c r="K1492">
        <v>10.5</v>
      </c>
      <c r="L1492">
        <v>19.899999999999999</v>
      </c>
      <c r="M1492" t="s">
        <v>33</v>
      </c>
      <c r="N1492" t="s">
        <v>34</v>
      </c>
      <c r="O1492" t="s">
        <v>39</v>
      </c>
      <c r="P1492" t="str">
        <f t="shared" si="46"/>
        <v>Low</v>
      </c>
      <c r="Q1492" t="str">
        <f t="shared" si="47"/>
        <v>Moderate</v>
      </c>
    </row>
    <row r="1493" spans="1:17" x14ac:dyDescent="0.2">
      <c r="A1493" s="1">
        <v>44864</v>
      </c>
      <c r="B1493" t="s">
        <v>17</v>
      </c>
      <c r="C1493">
        <v>24.3</v>
      </c>
      <c r="D1493">
        <v>100</v>
      </c>
      <c r="E1493">
        <v>37</v>
      </c>
      <c r="F1493">
        <v>1001.2</v>
      </c>
      <c r="G1493">
        <v>22</v>
      </c>
      <c r="H1493" t="s">
        <v>27</v>
      </c>
      <c r="I1493">
        <v>46.8</v>
      </c>
      <c r="J1493">
        <v>9</v>
      </c>
      <c r="K1493">
        <v>9.5</v>
      </c>
      <c r="L1493">
        <v>10.6</v>
      </c>
      <c r="M1493" t="s">
        <v>30</v>
      </c>
      <c r="N1493" t="s">
        <v>34</v>
      </c>
      <c r="O1493" t="s">
        <v>40</v>
      </c>
      <c r="P1493" t="str">
        <f t="shared" si="46"/>
        <v>Moderate</v>
      </c>
      <c r="Q1493" t="str">
        <f t="shared" si="47"/>
        <v>Moderate</v>
      </c>
    </row>
    <row r="1494" spans="1:17" x14ac:dyDescent="0.2">
      <c r="A1494" s="1">
        <v>44867</v>
      </c>
      <c r="B1494" t="s">
        <v>18</v>
      </c>
      <c r="C1494">
        <v>25.5</v>
      </c>
      <c r="E1494">
        <v>31.3</v>
      </c>
      <c r="F1494">
        <v>1001.9</v>
      </c>
      <c r="G1494">
        <v>12.6</v>
      </c>
      <c r="H1494" t="s">
        <v>25</v>
      </c>
      <c r="I1494">
        <v>16.100000000000001</v>
      </c>
      <c r="J1494">
        <v>8.6999999999999993</v>
      </c>
      <c r="K1494">
        <v>12</v>
      </c>
      <c r="L1494">
        <v>29.6</v>
      </c>
      <c r="M1494" t="s">
        <v>30</v>
      </c>
      <c r="N1494" t="s">
        <v>34</v>
      </c>
      <c r="O1494" t="s">
        <v>36</v>
      </c>
      <c r="P1494" t="str">
        <f t="shared" si="46"/>
        <v>Moderate</v>
      </c>
      <c r="Q1494" t="str">
        <f t="shared" si="47"/>
        <v>Moderate</v>
      </c>
    </row>
    <row r="1495" spans="1:17" x14ac:dyDescent="0.2">
      <c r="A1495" s="1">
        <v>44867</v>
      </c>
      <c r="B1495" t="s">
        <v>18</v>
      </c>
      <c r="C1495">
        <v>32.700000000000003</v>
      </c>
      <c r="D1495">
        <v>61.7</v>
      </c>
      <c r="E1495">
        <v>26.9</v>
      </c>
      <c r="F1495">
        <v>1018.3</v>
      </c>
      <c r="G1495">
        <v>8</v>
      </c>
      <c r="H1495" t="s">
        <v>23</v>
      </c>
      <c r="I1495">
        <v>44.7</v>
      </c>
      <c r="J1495">
        <v>3.8</v>
      </c>
      <c r="K1495">
        <v>7</v>
      </c>
      <c r="L1495">
        <v>6.8</v>
      </c>
      <c r="M1495" t="s">
        <v>32</v>
      </c>
      <c r="N1495" t="s">
        <v>35</v>
      </c>
      <c r="O1495" t="s">
        <v>36</v>
      </c>
      <c r="P1495" t="str">
        <f t="shared" si="46"/>
        <v>Moderate</v>
      </c>
      <c r="Q1495" t="str">
        <f t="shared" si="47"/>
        <v>Hot</v>
      </c>
    </row>
    <row r="1496" spans="1:17" x14ac:dyDescent="0.2">
      <c r="A1496" s="1">
        <v>44868</v>
      </c>
      <c r="B1496" t="s">
        <v>19</v>
      </c>
      <c r="C1496">
        <v>28</v>
      </c>
      <c r="D1496">
        <v>66.2</v>
      </c>
      <c r="E1496">
        <v>0.3</v>
      </c>
      <c r="F1496">
        <v>1007.6</v>
      </c>
      <c r="G1496">
        <v>0.3</v>
      </c>
      <c r="H1496" t="s">
        <v>26</v>
      </c>
      <c r="I1496">
        <v>12</v>
      </c>
      <c r="J1496">
        <v>7.3</v>
      </c>
      <c r="K1496">
        <v>9.4</v>
      </c>
      <c r="L1496">
        <v>25.9</v>
      </c>
      <c r="M1496" t="s">
        <v>33</v>
      </c>
      <c r="N1496" t="s">
        <v>34</v>
      </c>
      <c r="O1496" t="s">
        <v>40</v>
      </c>
      <c r="P1496" t="str">
        <f t="shared" si="46"/>
        <v>Low</v>
      </c>
      <c r="Q1496" t="str">
        <f t="shared" si="47"/>
        <v>Moderate</v>
      </c>
    </row>
    <row r="1497" spans="1:17" x14ac:dyDescent="0.2">
      <c r="A1497" s="1">
        <v>44871</v>
      </c>
      <c r="B1497" t="s">
        <v>20</v>
      </c>
      <c r="C1497">
        <v>23.7</v>
      </c>
      <c r="D1497">
        <v>73.5</v>
      </c>
      <c r="E1497">
        <v>74.599999999999994</v>
      </c>
      <c r="F1497">
        <v>1023.7</v>
      </c>
      <c r="G1497">
        <v>19.100000000000001</v>
      </c>
      <c r="H1497" t="s">
        <v>23</v>
      </c>
      <c r="I1497">
        <v>27.1</v>
      </c>
      <c r="J1497">
        <v>9.3000000000000007</v>
      </c>
      <c r="K1497">
        <v>7.8</v>
      </c>
      <c r="L1497">
        <v>26.2</v>
      </c>
      <c r="M1497" t="s">
        <v>33</v>
      </c>
      <c r="N1497" t="s">
        <v>34</v>
      </c>
      <c r="O1497" t="s">
        <v>38</v>
      </c>
      <c r="P1497" t="str">
        <f t="shared" si="46"/>
        <v>Heavy</v>
      </c>
      <c r="Q1497" t="str">
        <f t="shared" si="47"/>
        <v>Moderate</v>
      </c>
    </row>
    <row r="1498" spans="1:17" x14ac:dyDescent="0.2">
      <c r="A1498" s="1">
        <v>44871</v>
      </c>
      <c r="B1498" t="s">
        <v>17</v>
      </c>
      <c r="C1498">
        <v>29.9</v>
      </c>
      <c r="D1498">
        <v>72.400000000000006</v>
      </c>
      <c r="E1498">
        <v>6.9</v>
      </c>
      <c r="F1498">
        <v>1022.5</v>
      </c>
      <c r="G1498">
        <v>12.5</v>
      </c>
      <c r="H1498" t="s">
        <v>27</v>
      </c>
      <c r="I1498">
        <v>92.1</v>
      </c>
      <c r="J1498">
        <v>7.8</v>
      </c>
      <c r="K1498">
        <v>10.1</v>
      </c>
      <c r="L1498">
        <v>19.899999999999999</v>
      </c>
      <c r="M1498" t="s">
        <v>33</v>
      </c>
      <c r="N1498" t="s">
        <v>34</v>
      </c>
      <c r="O1498" t="s">
        <v>39</v>
      </c>
      <c r="P1498" t="str">
        <f t="shared" si="46"/>
        <v>Low</v>
      </c>
      <c r="Q1498" t="str">
        <f t="shared" si="47"/>
        <v>Moderate</v>
      </c>
    </row>
    <row r="1499" spans="1:17" x14ac:dyDescent="0.2">
      <c r="A1499" s="1">
        <v>44871</v>
      </c>
      <c r="B1499" t="s">
        <v>16</v>
      </c>
      <c r="C1499">
        <v>32.700000000000003</v>
      </c>
      <c r="D1499">
        <v>77.2</v>
      </c>
      <c r="E1499">
        <v>31.9</v>
      </c>
      <c r="F1499">
        <v>1005</v>
      </c>
      <c r="G1499">
        <v>24.7</v>
      </c>
      <c r="H1499" t="s">
        <v>28</v>
      </c>
      <c r="I1499">
        <v>57.1</v>
      </c>
      <c r="J1499">
        <v>8</v>
      </c>
      <c r="K1499">
        <v>8.6999999999999993</v>
      </c>
      <c r="L1499">
        <v>21.5</v>
      </c>
      <c r="M1499" t="s">
        <v>31</v>
      </c>
      <c r="N1499" t="s">
        <v>34</v>
      </c>
      <c r="O1499" t="s">
        <v>38</v>
      </c>
      <c r="P1499" t="str">
        <f t="shared" si="46"/>
        <v>Moderate</v>
      </c>
      <c r="Q1499" t="str">
        <f t="shared" si="47"/>
        <v>Hot</v>
      </c>
    </row>
    <row r="1500" spans="1:17" x14ac:dyDescent="0.2">
      <c r="A1500" s="1">
        <v>44872</v>
      </c>
      <c r="B1500" t="s">
        <v>19</v>
      </c>
      <c r="C1500">
        <v>31.2</v>
      </c>
      <c r="D1500">
        <v>61.8</v>
      </c>
      <c r="E1500">
        <v>5.6</v>
      </c>
      <c r="F1500">
        <v>1005.6</v>
      </c>
      <c r="G1500">
        <v>4.2</v>
      </c>
      <c r="H1500" t="s">
        <v>27</v>
      </c>
      <c r="I1500">
        <v>3.1</v>
      </c>
      <c r="J1500">
        <v>7.6</v>
      </c>
      <c r="K1500">
        <v>0.3</v>
      </c>
      <c r="L1500">
        <v>23.3</v>
      </c>
      <c r="M1500" t="s">
        <v>31</v>
      </c>
      <c r="N1500" t="s">
        <v>34</v>
      </c>
      <c r="O1500" t="s">
        <v>38</v>
      </c>
      <c r="P1500" t="str">
        <f t="shared" si="46"/>
        <v>Low</v>
      </c>
      <c r="Q1500" t="str">
        <f t="shared" si="47"/>
        <v>Hot</v>
      </c>
    </row>
    <row r="1501" spans="1:17" x14ac:dyDescent="0.2">
      <c r="A1501" s="1">
        <v>44874</v>
      </c>
      <c r="B1501" t="s">
        <v>17</v>
      </c>
      <c r="C1501">
        <v>39.799999999999997</v>
      </c>
      <c r="D1501">
        <v>56.4</v>
      </c>
      <c r="E1501">
        <v>27.8</v>
      </c>
      <c r="F1501">
        <v>1020.8</v>
      </c>
      <c r="G1501">
        <v>14.9</v>
      </c>
      <c r="H1501" t="s">
        <v>27</v>
      </c>
      <c r="I1501">
        <v>59.1</v>
      </c>
      <c r="J1501">
        <v>9.1999999999999993</v>
      </c>
      <c r="K1501">
        <v>8.4</v>
      </c>
      <c r="L1501">
        <v>16.8</v>
      </c>
      <c r="M1501" t="s">
        <v>30</v>
      </c>
      <c r="N1501" t="s">
        <v>34</v>
      </c>
      <c r="O1501" t="s">
        <v>36</v>
      </c>
      <c r="P1501" t="str">
        <f t="shared" si="46"/>
        <v>Moderate</v>
      </c>
      <c r="Q1501" t="str">
        <f t="shared" si="47"/>
        <v>Hot</v>
      </c>
    </row>
    <row r="1502" spans="1:17" x14ac:dyDescent="0.2">
      <c r="A1502" s="1">
        <v>44875</v>
      </c>
      <c r="B1502" t="s">
        <v>16</v>
      </c>
      <c r="C1502">
        <v>17.5</v>
      </c>
      <c r="D1502">
        <v>86.1</v>
      </c>
      <c r="E1502">
        <v>7.4</v>
      </c>
      <c r="F1502">
        <v>1005.9</v>
      </c>
      <c r="G1502">
        <v>17.7</v>
      </c>
      <c r="H1502" t="s">
        <v>28</v>
      </c>
      <c r="I1502">
        <v>47.1</v>
      </c>
      <c r="J1502">
        <v>6</v>
      </c>
      <c r="K1502">
        <v>7.2</v>
      </c>
      <c r="L1502">
        <v>14.7</v>
      </c>
      <c r="M1502" t="s">
        <v>31</v>
      </c>
      <c r="N1502" t="s">
        <v>35</v>
      </c>
      <c r="O1502" t="s">
        <v>36</v>
      </c>
      <c r="P1502" t="str">
        <f t="shared" si="46"/>
        <v>Low</v>
      </c>
      <c r="Q1502" t="str">
        <f t="shared" si="47"/>
        <v>Cold</v>
      </c>
    </row>
    <row r="1503" spans="1:17" x14ac:dyDescent="0.2">
      <c r="A1503" s="1">
        <v>44876</v>
      </c>
      <c r="B1503" t="s">
        <v>19</v>
      </c>
      <c r="C1503">
        <v>8</v>
      </c>
      <c r="D1503">
        <v>83.4</v>
      </c>
      <c r="E1503">
        <v>32.6</v>
      </c>
      <c r="F1503">
        <v>1001.2</v>
      </c>
      <c r="G1503">
        <v>17.600000000000001</v>
      </c>
      <c r="H1503" t="s">
        <v>26</v>
      </c>
      <c r="I1503">
        <v>29.4</v>
      </c>
      <c r="J1503">
        <v>4.5999999999999996</v>
      </c>
      <c r="K1503">
        <v>6.4</v>
      </c>
      <c r="L1503">
        <v>30</v>
      </c>
      <c r="M1503" t="s">
        <v>31</v>
      </c>
      <c r="N1503" t="s">
        <v>34</v>
      </c>
      <c r="O1503" t="s">
        <v>36</v>
      </c>
      <c r="P1503" t="str">
        <f t="shared" si="46"/>
        <v>Moderate</v>
      </c>
      <c r="Q1503" t="str">
        <f t="shared" si="47"/>
        <v>Cold</v>
      </c>
    </row>
    <row r="1504" spans="1:17" x14ac:dyDescent="0.2">
      <c r="A1504" s="1">
        <v>44876</v>
      </c>
      <c r="B1504" t="s">
        <v>21</v>
      </c>
      <c r="C1504">
        <v>31.9</v>
      </c>
      <c r="D1504">
        <v>53.3</v>
      </c>
      <c r="E1504">
        <v>3.9</v>
      </c>
      <c r="F1504">
        <v>1000.1</v>
      </c>
      <c r="G1504">
        <v>21.9</v>
      </c>
      <c r="H1504" t="s">
        <v>22</v>
      </c>
      <c r="I1504">
        <v>37</v>
      </c>
      <c r="J1504">
        <v>7.5</v>
      </c>
      <c r="K1504">
        <v>11.7</v>
      </c>
      <c r="L1504">
        <v>20.2</v>
      </c>
      <c r="M1504" t="s">
        <v>32</v>
      </c>
      <c r="N1504" t="s">
        <v>34</v>
      </c>
      <c r="O1504" t="s">
        <v>39</v>
      </c>
      <c r="P1504" t="str">
        <f t="shared" si="46"/>
        <v>Low</v>
      </c>
      <c r="Q1504" t="str">
        <f t="shared" si="47"/>
        <v>Hot</v>
      </c>
    </row>
    <row r="1505" spans="1:17" x14ac:dyDescent="0.2">
      <c r="A1505" s="1">
        <v>44877</v>
      </c>
      <c r="B1505" t="s">
        <v>19</v>
      </c>
      <c r="C1505">
        <v>24.5</v>
      </c>
      <c r="D1505">
        <v>62.6</v>
      </c>
      <c r="E1505">
        <v>9.4</v>
      </c>
      <c r="F1505">
        <v>1006.9</v>
      </c>
      <c r="G1505">
        <v>21.3</v>
      </c>
      <c r="H1505" t="s">
        <v>26</v>
      </c>
      <c r="I1505">
        <v>63.6</v>
      </c>
      <c r="J1505">
        <v>10.5</v>
      </c>
      <c r="K1505">
        <v>7.4</v>
      </c>
      <c r="L1505">
        <v>20.6</v>
      </c>
      <c r="M1505" t="s">
        <v>33</v>
      </c>
      <c r="N1505" t="s">
        <v>34</v>
      </c>
      <c r="O1505" t="s">
        <v>40</v>
      </c>
      <c r="P1505" t="str">
        <f t="shared" si="46"/>
        <v>Low</v>
      </c>
      <c r="Q1505" t="str">
        <f t="shared" si="47"/>
        <v>Moderate</v>
      </c>
    </row>
    <row r="1506" spans="1:17" x14ac:dyDescent="0.2">
      <c r="A1506" s="1">
        <v>44879</v>
      </c>
      <c r="B1506" t="s">
        <v>18</v>
      </c>
      <c r="C1506">
        <v>32.9</v>
      </c>
      <c r="D1506">
        <v>66.7</v>
      </c>
      <c r="E1506">
        <v>11.3</v>
      </c>
      <c r="F1506">
        <v>1028.5999999999999</v>
      </c>
      <c r="G1506">
        <v>12.5</v>
      </c>
      <c r="H1506" t="s">
        <v>26</v>
      </c>
      <c r="I1506">
        <v>35</v>
      </c>
      <c r="J1506">
        <v>3.3</v>
      </c>
      <c r="K1506">
        <v>8</v>
      </c>
      <c r="L1506">
        <v>19.100000000000001</v>
      </c>
      <c r="M1506" t="s">
        <v>33</v>
      </c>
      <c r="N1506" t="s">
        <v>34</v>
      </c>
      <c r="O1506" t="s">
        <v>38</v>
      </c>
      <c r="P1506" t="str">
        <f t="shared" si="46"/>
        <v>Moderate</v>
      </c>
      <c r="Q1506" t="str">
        <f t="shared" si="47"/>
        <v>Hot</v>
      </c>
    </row>
    <row r="1507" spans="1:17" x14ac:dyDescent="0.2">
      <c r="A1507" s="1">
        <v>44879</v>
      </c>
      <c r="B1507" t="s">
        <v>15</v>
      </c>
      <c r="C1507">
        <v>32</v>
      </c>
      <c r="D1507">
        <v>66.3</v>
      </c>
      <c r="E1507">
        <v>41.8</v>
      </c>
      <c r="F1507">
        <v>1007.2</v>
      </c>
      <c r="G1507">
        <v>17.600000000000001</v>
      </c>
      <c r="H1507" t="s">
        <v>24</v>
      </c>
      <c r="I1507">
        <v>86.8</v>
      </c>
      <c r="J1507">
        <v>11.8</v>
      </c>
      <c r="K1507">
        <v>5.2</v>
      </c>
      <c r="L1507">
        <v>-2.8</v>
      </c>
      <c r="M1507" t="s">
        <v>30</v>
      </c>
      <c r="N1507" t="s">
        <v>34</v>
      </c>
      <c r="O1507" t="s">
        <v>36</v>
      </c>
      <c r="P1507" t="str">
        <f t="shared" si="46"/>
        <v>Moderate</v>
      </c>
      <c r="Q1507" t="str">
        <f t="shared" si="47"/>
        <v>Hot</v>
      </c>
    </row>
    <row r="1508" spans="1:17" x14ac:dyDescent="0.2">
      <c r="A1508" s="1">
        <v>44880</v>
      </c>
      <c r="B1508" t="s">
        <v>17</v>
      </c>
      <c r="C1508">
        <v>34.299999999999997</v>
      </c>
      <c r="D1508">
        <v>77.5</v>
      </c>
      <c r="E1508">
        <v>18.899999999999999</v>
      </c>
      <c r="F1508">
        <v>1014.3</v>
      </c>
      <c r="G1508">
        <v>25.8</v>
      </c>
      <c r="H1508" t="s">
        <v>23</v>
      </c>
      <c r="I1508">
        <v>86.6</v>
      </c>
      <c r="J1508">
        <v>7.3</v>
      </c>
      <c r="K1508">
        <v>0.4</v>
      </c>
      <c r="L1508">
        <v>20.100000000000001</v>
      </c>
      <c r="M1508" t="s">
        <v>30</v>
      </c>
      <c r="N1508" t="s">
        <v>35</v>
      </c>
      <c r="O1508" t="s">
        <v>40</v>
      </c>
      <c r="P1508" t="str">
        <f t="shared" si="46"/>
        <v>Moderate</v>
      </c>
      <c r="Q1508" t="str">
        <f t="shared" si="47"/>
        <v>Hot</v>
      </c>
    </row>
    <row r="1509" spans="1:17" x14ac:dyDescent="0.2">
      <c r="A1509" s="1">
        <v>44881</v>
      </c>
      <c r="B1509" t="s">
        <v>17</v>
      </c>
      <c r="C1509">
        <v>14.6</v>
      </c>
      <c r="D1509">
        <v>68.400000000000006</v>
      </c>
      <c r="E1509">
        <v>26.2</v>
      </c>
      <c r="F1509">
        <v>1016.1</v>
      </c>
      <c r="G1509">
        <v>20.8</v>
      </c>
      <c r="H1509" t="s">
        <v>28</v>
      </c>
      <c r="I1509">
        <v>38.5</v>
      </c>
      <c r="J1509">
        <v>9.5</v>
      </c>
      <c r="K1509">
        <v>8.8000000000000007</v>
      </c>
      <c r="L1509">
        <v>22</v>
      </c>
      <c r="M1509" t="s">
        <v>33</v>
      </c>
      <c r="N1509" t="s">
        <v>34</v>
      </c>
      <c r="O1509" t="s">
        <v>40</v>
      </c>
      <c r="P1509" t="str">
        <f t="shared" si="46"/>
        <v>Moderate</v>
      </c>
      <c r="Q1509" t="str">
        <f t="shared" si="47"/>
        <v>Cold</v>
      </c>
    </row>
    <row r="1510" spans="1:17" x14ac:dyDescent="0.2">
      <c r="A1510" s="1">
        <v>44881</v>
      </c>
      <c r="B1510" t="s">
        <v>16</v>
      </c>
      <c r="C1510">
        <v>24.6</v>
      </c>
      <c r="D1510">
        <v>87.2</v>
      </c>
      <c r="E1510">
        <v>7.2</v>
      </c>
      <c r="F1510">
        <v>1001.9</v>
      </c>
      <c r="G1510">
        <v>20.5</v>
      </c>
      <c r="H1510" t="s">
        <v>26</v>
      </c>
      <c r="I1510">
        <v>59.1</v>
      </c>
      <c r="J1510">
        <v>5.5</v>
      </c>
      <c r="K1510">
        <v>9.1</v>
      </c>
      <c r="L1510">
        <v>24.2</v>
      </c>
      <c r="M1510" t="s">
        <v>32</v>
      </c>
      <c r="N1510" t="s">
        <v>35</v>
      </c>
      <c r="O1510" t="s">
        <v>39</v>
      </c>
      <c r="P1510" t="str">
        <f t="shared" si="46"/>
        <v>Low</v>
      </c>
      <c r="Q1510" t="str">
        <f t="shared" si="47"/>
        <v>Moderate</v>
      </c>
    </row>
    <row r="1511" spans="1:17" x14ac:dyDescent="0.2">
      <c r="A1511" s="1">
        <v>44881</v>
      </c>
      <c r="B1511" t="s">
        <v>17</v>
      </c>
      <c r="C1511">
        <v>36.799999999999997</v>
      </c>
      <c r="D1511">
        <v>54.2</v>
      </c>
      <c r="E1511">
        <v>43.1</v>
      </c>
      <c r="F1511">
        <v>1023.9</v>
      </c>
      <c r="G1511">
        <v>13.9</v>
      </c>
      <c r="H1511" t="s">
        <v>23</v>
      </c>
      <c r="I1511">
        <v>68.400000000000006</v>
      </c>
      <c r="J1511">
        <v>8.5</v>
      </c>
      <c r="K1511">
        <v>7.4</v>
      </c>
      <c r="L1511">
        <v>19.100000000000001</v>
      </c>
      <c r="M1511" t="s">
        <v>31</v>
      </c>
      <c r="N1511" t="s">
        <v>35</v>
      </c>
      <c r="O1511" t="s">
        <v>40</v>
      </c>
      <c r="P1511" t="str">
        <f t="shared" si="46"/>
        <v>Moderate</v>
      </c>
      <c r="Q1511" t="str">
        <f t="shared" si="47"/>
        <v>Hot</v>
      </c>
    </row>
    <row r="1512" spans="1:17" x14ac:dyDescent="0.2">
      <c r="A1512" s="1">
        <v>44882</v>
      </c>
      <c r="B1512" t="s">
        <v>19</v>
      </c>
      <c r="C1512">
        <v>27.7</v>
      </c>
      <c r="D1512">
        <v>63.3</v>
      </c>
      <c r="E1512">
        <v>6.6</v>
      </c>
      <c r="F1512">
        <v>1021.5</v>
      </c>
      <c r="G1512">
        <v>19.600000000000001</v>
      </c>
      <c r="H1512" t="s">
        <v>25</v>
      </c>
      <c r="I1512">
        <v>33.700000000000003</v>
      </c>
      <c r="J1512">
        <v>3.6</v>
      </c>
      <c r="K1512">
        <v>0</v>
      </c>
      <c r="L1512">
        <v>27.7</v>
      </c>
      <c r="M1512" t="s">
        <v>33</v>
      </c>
      <c r="N1512" t="s">
        <v>34</v>
      </c>
      <c r="O1512" t="s">
        <v>40</v>
      </c>
      <c r="P1512" t="str">
        <f t="shared" si="46"/>
        <v>Low</v>
      </c>
      <c r="Q1512" t="str">
        <f t="shared" si="47"/>
        <v>Moderate</v>
      </c>
    </row>
    <row r="1513" spans="1:17" x14ac:dyDescent="0.2">
      <c r="A1513" s="1">
        <v>44882</v>
      </c>
      <c r="B1513" t="s">
        <v>15</v>
      </c>
      <c r="C1513">
        <v>36.200000000000003</v>
      </c>
      <c r="D1513">
        <v>86.7</v>
      </c>
      <c r="E1513">
        <v>43.6</v>
      </c>
      <c r="F1513">
        <v>999.5</v>
      </c>
      <c r="G1513">
        <v>17.3</v>
      </c>
      <c r="H1513" t="s">
        <v>22</v>
      </c>
      <c r="I1513">
        <v>70.8</v>
      </c>
      <c r="J1513">
        <v>7.7</v>
      </c>
      <c r="K1513">
        <v>9.9</v>
      </c>
      <c r="L1513">
        <v>26</v>
      </c>
      <c r="M1513" t="s">
        <v>30</v>
      </c>
      <c r="N1513" t="s">
        <v>34</v>
      </c>
      <c r="O1513" t="s">
        <v>38</v>
      </c>
      <c r="P1513" t="str">
        <f t="shared" si="46"/>
        <v>Moderate</v>
      </c>
      <c r="Q1513" t="str">
        <f t="shared" si="47"/>
        <v>Hot</v>
      </c>
    </row>
    <row r="1514" spans="1:17" x14ac:dyDescent="0.2">
      <c r="A1514" s="1">
        <v>44885</v>
      </c>
      <c r="B1514" t="s">
        <v>19</v>
      </c>
      <c r="C1514">
        <v>31.1</v>
      </c>
      <c r="D1514">
        <v>64.8</v>
      </c>
      <c r="E1514">
        <v>34.5</v>
      </c>
      <c r="F1514">
        <v>1014.1</v>
      </c>
      <c r="G1514">
        <v>29.2</v>
      </c>
      <c r="H1514" t="s">
        <v>28</v>
      </c>
      <c r="I1514">
        <v>0.4</v>
      </c>
      <c r="J1514">
        <v>6.2</v>
      </c>
      <c r="K1514">
        <v>7.7</v>
      </c>
      <c r="L1514">
        <v>22.5</v>
      </c>
      <c r="M1514" t="s">
        <v>31</v>
      </c>
      <c r="N1514" t="s">
        <v>34</v>
      </c>
      <c r="O1514" t="s">
        <v>36</v>
      </c>
      <c r="P1514" t="str">
        <f t="shared" si="46"/>
        <v>Moderate</v>
      </c>
      <c r="Q1514" t="str">
        <f t="shared" si="47"/>
        <v>Hot</v>
      </c>
    </row>
    <row r="1515" spans="1:17" x14ac:dyDescent="0.2">
      <c r="A1515" s="1">
        <v>44885</v>
      </c>
      <c r="B1515" t="s">
        <v>17</v>
      </c>
      <c r="C1515">
        <v>24.1</v>
      </c>
      <c r="D1515">
        <v>83.8</v>
      </c>
      <c r="E1515">
        <v>16.3</v>
      </c>
      <c r="F1515">
        <v>1021.1</v>
      </c>
      <c r="G1515">
        <v>17.5</v>
      </c>
      <c r="H1515" t="s">
        <v>25</v>
      </c>
      <c r="I1515">
        <v>73.599999999999994</v>
      </c>
      <c r="J1515">
        <v>12.9</v>
      </c>
      <c r="K1515">
        <v>0</v>
      </c>
      <c r="L1515">
        <v>20</v>
      </c>
      <c r="M1515" t="s">
        <v>32</v>
      </c>
      <c r="N1515" t="s">
        <v>35</v>
      </c>
      <c r="O1515" t="s">
        <v>37</v>
      </c>
      <c r="P1515" t="str">
        <f t="shared" si="46"/>
        <v>Moderate</v>
      </c>
      <c r="Q1515" t="str">
        <f t="shared" si="47"/>
        <v>Moderate</v>
      </c>
    </row>
    <row r="1516" spans="1:17" x14ac:dyDescent="0.2">
      <c r="A1516" s="1">
        <v>44885</v>
      </c>
      <c r="B1516" t="s">
        <v>20</v>
      </c>
      <c r="C1516">
        <v>33.9</v>
      </c>
      <c r="D1516">
        <v>81.3</v>
      </c>
      <c r="E1516">
        <v>30.9</v>
      </c>
      <c r="F1516">
        <v>1012.5</v>
      </c>
      <c r="G1516">
        <v>4.3</v>
      </c>
      <c r="H1516" t="s">
        <v>26</v>
      </c>
      <c r="I1516">
        <v>0</v>
      </c>
      <c r="J1516">
        <v>7.5</v>
      </c>
      <c r="K1516">
        <v>5.0999999999999996</v>
      </c>
      <c r="L1516">
        <v>18.399999999999999</v>
      </c>
      <c r="M1516" t="s">
        <v>31</v>
      </c>
      <c r="N1516" t="s">
        <v>34</v>
      </c>
      <c r="O1516" t="s">
        <v>36</v>
      </c>
      <c r="P1516" t="str">
        <f t="shared" si="46"/>
        <v>Moderate</v>
      </c>
      <c r="Q1516" t="str">
        <f t="shared" si="47"/>
        <v>Hot</v>
      </c>
    </row>
    <row r="1517" spans="1:17" x14ac:dyDescent="0.2">
      <c r="A1517" s="1">
        <v>44886</v>
      </c>
      <c r="B1517" t="s">
        <v>17</v>
      </c>
      <c r="C1517">
        <v>24.3</v>
      </c>
      <c r="D1517">
        <v>71.099999999999994</v>
      </c>
      <c r="E1517">
        <v>9.3000000000000007</v>
      </c>
      <c r="F1517">
        <v>1011</v>
      </c>
      <c r="G1517">
        <v>17.399999999999999</v>
      </c>
      <c r="H1517" t="s">
        <v>29</v>
      </c>
      <c r="I1517">
        <v>70.8</v>
      </c>
      <c r="J1517">
        <v>6.3</v>
      </c>
      <c r="K1517">
        <v>9.6999999999999993</v>
      </c>
      <c r="L1517">
        <v>24.5</v>
      </c>
      <c r="M1517" t="s">
        <v>32</v>
      </c>
      <c r="N1517" t="s">
        <v>34</v>
      </c>
      <c r="O1517" t="s">
        <v>39</v>
      </c>
      <c r="P1517" t="str">
        <f t="shared" si="46"/>
        <v>Low</v>
      </c>
      <c r="Q1517" t="str">
        <f t="shared" si="47"/>
        <v>Moderate</v>
      </c>
    </row>
    <row r="1518" spans="1:17" x14ac:dyDescent="0.2">
      <c r="A1518" s="1">
        <v>44889</v>
      </c>
      <c r="B1518" t="s">
        <v>15</v>
      </c>
      <c r="C1518">
        <v>23</v>
      </c>
      <c r="D1518">
        <v>69.7</v>
      </c>
      <c r="E1518">
        <v>30.8</v>
      </c>
      <c r="F1518">
        <v>1000.1</v>
      </c>
      <c r="G1518">
        <v>14.7</v>
      </c>
      <c r="H1518" t="s">
        <v>28</v>
      </c>
      <c r="I1518">
        <v>67.3</v>
      </c>
      <c r="J1518">
        <v>4.9000000000000004</v>
      </c>
      <c r="K1518">
        <v>8.1999999999999993</v>
      </c>
      <c r="L1518">
        <v>27.8</v>
      </c>
      <c r="M1518" t="s">
        <v>33</v>
      </c>
      <c r="N1518" t="s">
        <v>34</v>
      </c>
      <c r="O1518" t="s">
        <v>39</v>
      </c>
      <c r="P1518" t="str">
        <f t="shared" si="46"/>
        <v>Moderate</v>
      </c>
      <c r="Q1518" t="str">
        <f t="shared" si="47"/>
        <v>Moderate</v>
      </c>
    </row>
    <row r="1519" spans="1:17" x14ac:dyDescent="0.2">
      <c r="A1519" s="1">
        <v>44889</v>
      </c>
      <c r="B1519" t="s">
        <v>21</v>
      </c>
      <c r="C1519">
        <v>18.3</v>
      </c>
      <c r="D1519">
        <v>61.4</v>
      </c>
      <c r="E1519">
        <v>13.6</v>
      </c>
      <c r="F1519">
        <v>995.8</v>
      </c>
      <c r="G1519">
        <v>11.8</v>
      </c>
      <c r="H1519" t="s">
        <v>23</v>
      </c>
      <c r="I1519">
        <v>31.3</v>
      </c>
      <c r="J1519">
        <v>11.1</v>
      </c>
      <c r="K1519">
        <v>3.8</v>
      </c>
      <c r="L1519">
        <v>11.3</v>
      </c>
      <c r="M1519" t="s">
        <v>32</v>
      </c>
      <c r="N1519" t="s">
        <v>35</v>
      </c>
      <c r="O1519" t="s">
        <v>40</v>
      </c>
      <c r="P1519" t="str">
        <f t="shared" si="46"/>
        <v>Moderate</v>
      </c>
      <c r="Q1519" t="str">
        <f t="shared" si="47"/>
        <v>Cold</v>
      </c>
    </row>
    <row r="1520" spans="1:17" x14ac:dyDescent="0.2">
      <c r="A1520" s="1">
        <v>44889</v>
      </c>
      <c r="B1520" t="s">
        <v>15</v>
      </c>
      <c r="C1520">
        <v>30.1</v>
      </c>
      <c r="D1520">
        <v>64.7</v>
      </c>
      <c r="E1520">
        <v>8.3000000000000007</v>
      </c>
      <c r="F1520">
        <v>1018.2</v>
      </c>
      <c r="G1520">
        <v>7</v>
      </c>
      <c r="H1520" t="s">
        <v>25</v>
      </c>
      <c r="I1520">
        <v>52.4</v>
      </c>
      <c r="J1520">
        <v>3.2</v>
      </c>
      <c r="K1520">
        <v>5.0999999999999996</v>
      </c>
      <c r="L1520">
        <v>20.6</v>
      </c>
      <c r="M1520" t="s">
        <v>31</v>
      </c>
      <c r="N1520" t="s">
        <v>34</v>
      </c>
      <c r="O1520" t="s">
        <v>36</v>
      </c>
      <c r="P1520" t="str">
        <f t="shared" si="46"/>
        <v>Low</v>
      </c>
      <c r="Q1520" t="str">
        <f t="shared" si="47"/>
        <v>Hot</v>
      </c>
    </row>
    <row r="1521" spans="1:17" x14ac:dyDescent="0.2">
      <c r="A1521" s="1">
        <v>44890</v>
      </c>
      <c r="B1521" t="s">
        <v>21</v>
      </c>
      <c r="C1521">
        <v>37</v>
      </c>
      <c r="D1521">
        <v>44.1</v>
      </c>
      <c r="E1521">
        <v>9.9</v>
      </c>
      <c r="F1521">
        <v>1010.6</v>
      </c>
      <c r="G1521">
        <v>19.7</v>
      </c>
      <c r="H1521" t="s">
        <v>22</v>
      </c>
      <c r="I1521">
        <v>63.4</v>
      </c>
      <c r="J1521">
        <v>11.3</v>
      </c>
      <c r="K1521">
        <v>10.5</v>
      </c>
      <c r="L1521">
        <v>20.3</v>
      </c>
      <c r="M1521" t="s">
        <v>32</v>
      </c>
      <c r="N1521" t="s">
        <v>34</v>
      </c>
      <c r="O1521" t="s">
        <v>38</v>
      </c>
      <c r="P1521" t="str">
        <f t="shared" si="46"/>
        <v>Low</v>
      </c>
      <c r="Q1521" t="str">
        <f t="shared" si="47"/>
        <v>Hot</v>
      </c>
    </row>
    <row r="1522" spans="1:17" x14ac:dyDescent="0.2">
      <c r="A1522" s="1">
        <v>44890</v>
      </c>
      <c r="B1522" t="s">
        <v>18</v>
      </c>
      <c r="C1522">
        <v>17.100000000000001</v>
      </c>
      <c r="D1522">
        <v>64</v>
      </c>
      <c r="E1522">
        <v>11.9</v>
      </c>
      <c r="F1522">
        <v>1003.2</v>
      </c>
      <c r="G1522">
        <v>11.4</v>
      </c>
      <c r="H1522" t="s">
        <v>22</v>
      </c>
      <c r="I1522">
        <v>28.5</v>
      </c>
      <c r="J1522">
        <v>9.6999999999999993</v>
      </c>
      <c r="K1522">
        <v>0.9</v>
      </c>
      <c r="L1522">
        <v>15.4</v>
      </c>
      <c r="M1522" t="s">
        <v>31</v>
      </c>
      <c r="N1522" t="s">
        <v>34</v>
      </c>
      <c r="O1522" t="s">
        <v>36</v>
      </c>
      <c r="P1522" t="str">
        <f t="shared" si="46"/>
        <v>Moderate</v>
      </c>
      <c r="Q1522" t="str">
        <f t="shared" si="47"/>
        <v>Cold</v>
      </c>
    </row>
    <row r="1523" spans="1:17" x14ac:dyDescent="0.2">
      <c r="A1523" s="1">
        <v>44890</v>
      </c>
      <c r="B1523" t="s">
        <v>16</v>
      </c>
      <c r="C1523">
        <v>27.9</v>
      </c>
      <c r="D1523">
        <v>44.6</v>
      </c>
      <c r="E1523">
        <v>19.8</v>
      </c>
      <c r="F1523">
        <v>1020.9</v>
      </c>
      <c r="G1523">
        <v>19</v>
      </c>
      <c r="H1523" t="s">
        <v>28</v>
      </c>
      <c r="I1523">
        <v>41.9</v>
      </c>
      <c r="J1523">
        <v>10.5</v>
      </c>
      <c r="K1523">
        <v>8</v>
      </c>
      <c r="L1523">
        <v>27.3</v>
      </c>
      <c r="M1523" t="s">
        <v>31</v>
      </c>
      <c r="N1523" t="s">
        <v>34</v>
      </c>
      <c r="O1523" t="s">
        <v>37</v>
      </c>
      <c r="P1523" t="str">
        <f t="shared" si="46"/>
        <v>Moderate</v>
      </c>
      <c r="Q1523" t="str">
        <f t="shared" si="47"/>
        <v>Moderate</v>
      </c>
    </row>
    <row r="1524" spans="1:17" x14ac:dyDescent="0.2">
      <c r="A1524" s="1">
        <v>44890</v>
      </c>
      <c r="B1524" t="s">
        <v>18</v>
      </c>
      <c r="C1524">
        <v>38.5</v>
      </c>
      <c r="D1524">
        <v>83.3</v>
      </c>
      <c r="E1524">
        <v>1</v>
      </c>
      <c r="F1524">
        <v>1011</v>
      </c>
      <c r="G1524">
        <v>10.199999999999999</v>
      </c>
      <c r="H1524" t="s">
        <v>24</v>
      </c>
      <c r="I1524">
        <v>15.9</v>
      </c>
      <c r="J1524">
        <v>10.8</v>
      </c>
      <c r="K1524">
        <v>11.2</v>
      </c>
      <c r="L1524">
        <v>26.8</v>
      </c>
      <c r="M1524" t="s">
        <v>30</v>
      </c>
      <c r="N1524" t="s">
        <v>35</v>
      </c>
      <c r="O1524" t="s">
        <v>39</v>
      </c>
      <c r="P1524" t="str">
        <f t="shared" si="46"/>
        <v>Low</v>
      </c>
      <c r="Q1524" t="str">
        <f t="shared" si="47"/>
        <v>Hot</v>
      </c>
    </row>
    <row r="1525" spans="1:17" x14ac:dyDescent="0.2">
      <c r="A1525" s="1">
        <v>44891</v>
      </c>
      <c r="B1525" t="s">
        <v>21</v>
      </c>
      <c r="C1525">
        <v>32</v>
      </c>
      <c r="D1525">
        <v>42.9</v>
      </c>
      <c r="E1525">
        <v>24.4</v>
      </c>
      <c r="F1525">
        <v>1017</v>
      </c>
      <c r="G1525">
        <v>0.8</v>
      </c>
      <c r="H1525" t="s">
        <v>24</v>
      </c>
      <c r="I1525">
        <v>74.900000000000006</v>
      </c>
      <c r="J1525">
        <v>9.6999999999999993</v>
      </c>
      <c r="K1525">
        <v>3.9</v>
      </c>
      <c r="L1525">
        <v>28.4</v>
      </c>
      <c r="M1525" t="s">
        <v>33</v>
      </c>
      <c r="N1525" t="s">
        <v>34</v>
      </c>
      <c r="O1525" t="s">
        <v>40</v>
      </c>
      <c r="P1525" t="str">
        <f t="shared" si="46"/>
        <v>Moderate</v>
      </c>
      <c r="Q1525" t="str">
        <f t="shared" si="47"/>
        <v>Hot</v>
      </c>
    </row>
    <row r="1526" spans="1:17" x14ac:dyDescent="0.2">
      <c r="A1526" s="1">
        <v>44893</v>
      </c>
      <c r="B1526" t="s">
        <v>18</v>
      </c>
      <c r="C1526">
        <v>15.3</v>
      </c>
      <c r="D1526">
        <v>80</v>
      </c>
      <c r="E1526">
        <v>19</v>
      </c>
      <c r="F1526">
        <v>1012.6</v>
      </c>
      <c r="G1526">
        <v>12.2</v>
      </c>
      <c r="H1526" t="s">
        <v>29</v>
      </c>
      <c r="I1526">
        <v>39.200000000000003</v>
      </c>
      <c r="J1526">
        <v>6.7</v>
      </c>
      <c r="K1526">
        <v>4.9000000000000004</v>
      </c>
      <c r="L1526">
        <v>34.200000000000003</v>
      </c>
      <c r="M1526" t="s">
        <v>33</v>
      </c>
      <c r="N1526" t="s">
        <v>34</v>
      </c>
      <c r="O1526" t="s">
        <v>37</v>
      </c>
      <c r="P1526" t="str">
        <f t="shared" si="46"/>
        <v>Moderate</v>
      </c>
      <c r="Q1526" t="str">
        <f t="shared" si="47"/>
        <v>Cold</v>
      </c>
    </row>
    <row r="1527" spans="1:17" x14ac:dyDescent="0.2">
      <c r="A1527" s="1">
        <v>44893</v>
      </c>
      <c r="B1527" t="s">
        <v>19</v>
      </c>
      <c r="C1527">
        <v>35.1</v>
      </c>
      <c r="D1527">
        <v>28.5</v>
      </c>
      <c r="E1527">
        <v>16.8</v>
      </c>
      <c r="F1527">
        <v>989.1</v>
      </c>
      <c r="G1527">
        <v>14.9</v>
      </c>
      <c r="H1527" t="s">
        <v>28</v>
      </c>
      <c r="I1527">
        <v>97.4</v>
      </c>
      <c r="J1527">
        <v>14</v>
      </c>
      <c r="K1527">
        <v>7.3</v>
      </c>
      <c r="L1527">
        <v>19.100000000000001</v>
      </c>
      <c r="M1527" t="s">
        <v>33</v>
      </c>
      <c r="N1527" t="s">
        <v>34</v>
      </c>
      <c r="O1527" t="s">
        <v>38</v>
      </c>
      <c r="P1527" t="str">
        <f t="shared" si="46"/>
        <v>Moderate</v>
      </c>
      <c r="Q1527" t="str">
        <f t="shared" si="47"/>
        <v>Hot</v>
      </c>
    </row>
    <row r="1528" spans="1:17" x14ac:dyDescent="0.2">
      <c r="A1528" s="1">
        <v>44894</v>
      </c>
      <c r="B1528" t="s">
        <v>16</v>
      </c>
      <c r="C1528">
        <v>38</v>
      </c>
      <c r="D1528">
        <v>56.7</v>
      </c>
      <c r="E1528">
        <v>19.5</v>
      </c>
      <c r="F1528">
        <v>1017.3</v>
      </c>
      <c r="G1528">
        <v>11.5</v>
      </c>
      <c r="H1528" t="s">
        <v>27</v>
      </c>
      <c r="I1528">
        <v>59.1</v>
      </c>
      <c r="J1528">
        <v>6.3</v>
      </c>
      <c r="K1528">
        <v>3</v>
      </c>
      <c r="L1528">
        <v>22.1</v>
      </c>
      <c r="M1528" t="s">
        <v>31</v>
      </c>
      <c r="N1528" t="s">
        <v>35</v>
      </c>
      <c r="O1528" t="s">
        <v>39</v>
      </c>
      <c r="P1528" t="str">
        <f t="shared" si="46"/>
        <v>Moderate</v>
      </c>
      <c r="Q1528" t="str">
        <f t="shared" si="47"/>
        <v>Hot</v>
      </c>
    </row>
    <row r="1529" spans="1:17" x14ac:dyDescent="0.2">
      <c r="A1529" s="1">
        <v>44895</v>
      </c>
      <c r="B1529" t="s">
        <v>15</v>
      </c>
      <c r="C1529">
        <v>28</v>
      </c>
      <c r="D1529">
        <v>59.4</v>
      </c>
      <c r="E1529">
        <v>2.2000000000000002</v>
      </c>
      <c r="F1529">
        <v>1005.5</v>
      </c>
      <c r="G1529">
        <v>10.199999999999999</v>
      </c>
      <c r="H1529" t="s">
        <v>24</v>
      </c>
      <c r="I1529">
        <v>84.5</v>
      </c>
      <c r="J1529">
        <v>12.6</v>
      </c>
      <c r="K1529">
        <v>3.4</v>
      </c>
      <c r="L1529">
        <v>7.8</v>
      </c>
      <c r="M1529" t="s">
        <v>32</v>
      </c>
      <c r="N1529" t="s">
        <v>35</v>
      </c>
      <c r="O1529" t="s">
        <v>39</v>
      </c>
      <c r="P1529" t="str">
        <f t="shared" si="46"/>
        <v>Low</v>
      </c>
      <c r="Q1529" t="str">
        <f t="shared" si="47"/>
        <v>Moderate</v>
      </c>
    </row>
    <row r="1530" spans="1:17" x14ac:dyDescent="0.2">
      <c r="A1530" s="1">
        <v>44896</v>
      </c>
      <c r="B1530" t="s">
        <v>21</v>
      </c>
      <c r="C1530">
        <v>28.6</v>
      </c>
      <c r="D1530">
        <v>81.599999999999994</v>
      </c>
      <c r="E1530">
        <v>24.6</v>
      </c>
      <c r="F1530">
        <v>1001.7</v>
      </c>
      <c r="G1530">
        <v>14.5</v>
      </c>
      <c r="H1530" t="s">
        <v>24</v>
      </c>
      <c r="I1530">
        <v>66.599999999999994</v>
      </c>
      <c r="J1530">
        <v>4.3</v>
      </c>
      <c r="K1530">
        <v>5.0999999999999996</v>
      </c>
      <c r="L1530">
        <v>24.2</v>
      </c>
      <c r="M1530" t="s">
        <v>33</v>
      </c>
      <c r="N1530" t="s">
        <v>34</v>
      </c>
      <c r="O1530" t="s">
        <v>38</v>
      </c>
      <c r="P1530" t="str">
        <f t="shared" si="46"/>
        <v>Moderate</v>
      </c>
      <c r="Q1530" t="str">
        <f t="shared" si="47"/>
        <v>Moderate</v>
      </c>
    </row>
    <row r="1531" spans="1:17" x14ac:dyDescent="0.2">
      <c r="A1531" s="1">
        <v>44897</v>
      </c>
      <c r="B1531" t="s">
        <v>19</v>
      </c>
      <c r="C1531">
        <v>38.799999999999997</v>
      </c>
      <c r="D1531">
        <v>85.2</v>
      </c>
      <c r="E1531">
        <v>28.1</v>
      </c>
      <c r="F1531">
        <v>1017.6</v>
      </c>
      <c r="G1531">
        <v>7.9</v>
      </c>
      <c r="H1531" t="s">
        <v>27</v>
      </c>
      <c r="I1531">
        <v>83.7</v>
      </c>
      <c r="J1531">
        <v>8.6</v>
      </c>
      <c r="K1531">
        <v>12</v>
      </c>
      <c r="L1531">
        <v>15.6</v>
      </c>
      <c r="M1531" t="s">
        <v>33</v>
      </c>
      <c r="N1531" t="s">
        <v>34</v>
      </c>
      <c r="O1531" t="s">
        <v>36</v>
      </c>
      <c r="P1531" t="str">
        <f t="shared" si="46"/>
        <v>Moderate</v>
      </c>
      <c r="Q1531" t="str">
        <f t="shared" si="47"/>
        <v>Hot</v>
      </c>
    </row>
    <row r="1532" spans="1:17" x14ac:dyDescent="0.2">
      <c r="A1532" s="1">
        <v>44898</v>
      </c>
      <c r="B1532" t="s">
        <v>18</v>
      </c>
      <c r="C1532">
        <v>32.4</v>
      </c>
      <c r="D1532">
        <v>68.400000000000006</v>
      </c>
      <c r="E1532">
        <v>20.399999999999999</v>
      </c>
      <c r="F1532">
        <v>1013.6</v>
      </c>
      <c r="G1532">
        <v>18.2</v>
      </c>
      <c r="H1532" t="s">
        <v>27</v>
      </c>
      <c r="I1532">
        <v>43</v>
      </c>
      <c r="J1532">
        <v>10</v>
      </c>
      <c r="K1532">
        <v>5</v>
      </c>
      <c r="L1532">
        <v>17.3</v>
      </c>
      <c r="M1532" t="s">
        <v>32</v>
      </c>
      <c r="N1532" t="s">
        <v>34</v>
      </c>
      <c r="O1532" t="s">
        <v>36</v>
      </c>
      <c r="P1532" t="str">
        <f t="shared" si="46"/>
        <v>Moderate</v>
      </c>
      <c r="Q1532" t="str">
        <f t="shared" si="47"/>
        <v>Hot</v>
      </c>
    </row>
    <row r="1533" spans="1:17" x14ac:dyDescent="0.2">
      <c r="A1533" s="1">
        <v>44898</v>
      </c>
      <c r="B1533" t="s">
        <v>17</v>
      </c>
      <c r="C1533">
        <v>24.3</v>
      </c>
      <c r="D1533">
        <v>57.2</v>
      </c>
      <c r="E1533">
        <v>51.5</v>
      </c>
      <c r="F1533">
        <v>1014.3</v>
      </c>
      <c r="G1533">
        <v>15</v>
      </c>
      <c r="H1533" t="s">
        <v>28</v>
      </c>
      <c r="I1533">
        <v>54.4</v>
      </c>
      <c r="J1533">
        <v>8.4</v>
      </c>
      <c r="K1533">
        <v>5.5</v>
      </c>
      <c r="L1533">
        <v>22.5</v>
      </c>
      <c r="M1533" t="s">
        <v>30</v>
      </c>
      <c r="N1533" t="s">
        <v>35</v>
      </c>
      <c r="O1533" t="s">
        <v>37</v>
      </c>
      <c r="P1533" t="str">
        <f t="shared" si="46"/>
        <v>Heavy</v>
      </c>
      <c r="Q1533" t="str">
        <f t="shared" si="47"/>
        <v>Moderate</v>
      </c>
    </row>
    <row r="1534" spans="1:17" x14ac:dyDescent="0.2">
      <c r="A1534" s="1">
        <v>44898</v>
      </c>
      <c r="B1534" t="s">
        <v>19</v>
      </c>
      <c r="C1534">
        <v>18.600000000000001</v>
      </c>
      <c r="D1534">
        <v>65</v>
      </c>
      <c r="E1534">
        <v>11</v>
      </c>
      <c r="F1534">
        <v>1017.9</v>
      </c>
      <c r="G1534">
        <v>13.8</v>
      </c>
      <c r="H1534" t="s">
        <v>26</v>
      </c>
      <c r="I1534">
        <v>45.2</v>
      </c>
      <c r="J1534">
        <v>3.9</v>
      </c>
      <c r="K1534">
        <v>9.3000000000000007</v>
      </c>
      <c r="L1534">
        <v>18.7</v>
      </c>
      <c r="M1534" t="s">
        <v>31</v>
      </c>
      <c r="N1534" t="s">
        <v>35</v>
      </c>
      <c r="O1534" t="s">
        <v>39</v>
      </c>
      <c r="P1534" t="str">
        <f t="shared" si="46"/>
        <v>Moderate</v>
      </c>
      <c r="Q1534" t="str">
        <f t="shared" si="47"/>
        <v>Cold</v>
      </c>
    </row>
    <row r="1535" spans="1:17" x14ac:dyDescent="0.2">
      <c r="A1535" s="1">
        <v>44899</v>
      </c>
      <c r="B1535" t="s">
        <v>18</v>
      </c>
      <c r="C1535">
        <v>21.3</v>
      </c>
      <c r="D1535">
        <v>74.2</v>
      </c>
      <c r="E1535">
        <v>5.0999999999999996</v>
      </c>
      <c r="F1535">
        <v>992</v>
      </c>
      <c r="G1535">
        <v>25.5</v>
      </c>
      <c r="H1535" t="s">
        <v>26</v>
      </c>
      <c r="I1535">
        <v>66.3</v>
      </c>
      <c r="J1535">
        <v>8.6999999999999993</v>
      </c>
      <c r="K1535">
        <v>9.6999999999999993</v>
      </c>
      <c r="L1535">
        <v>14</v>
      </c>
      <c r="M1535" t="s">
        <v>31</v>
      </c>
      <c r="N1535" t="s">
        <v>34</v>
      </c>
      <c r="O1535" t="s">
        <v>40</v>
      </c>
      <c r="P1535" t="str">
        <f t="shared" si="46"/>
        <v>Low</v>
      </c>
      <c r="Q1535" t="str">
        <f t="shared" si="47"/>
        <v>Moderate</v>
      </c>
    </row>
    <row r="1536" spans="1:17" x14ac:dyDescent="0.2">
      <c r="A1536" s="1">
        <v>44900</v>
      </c>
      <c r="B1536" t="s">
        <v>20</v>
      </c>
      <c r="C1536">
        <v>41.3</v>
      </c>
      <c r="D1536">
        <v>82.6</v>
      </c>
      <c r="E1536">
        <v>82.4</v>
      </c>
      <c r="F1536">
        <v>1007</v>
      </c>
      <c r="G1536">
        <v>22.9</v>
      </c>
      <c r="H1536" t="s">
        <v>26</v>
      </c>
      <c r="I1536">
        <v>58.9</v>
      </c>
      <c r="J1536">
        <v>8.6</v>
      </c>
      <c r="K1536">
        <v>4</v>
      </c>
      <c r="L1536">
        <v>24.7</v>
      </c>
      <c r="M1536" t="s">
        <v>31</v>
      </c>
      <c r="N1536" t="s">
        <v>35</v>
      </c>
      <c r="O1536" t="s">
        <v>40</v>
      </c>
      <c r="P1536" t="str">
        <f t="shared" si="46"/>
        <v>Heavy</v>
      </c>
      <c r="Q1536" t="str">
        <f t="shared" si="47"/>
        <v>Hot</v>
      </c>
    </row>
    <row r="1537" spans="1:17" x14ac:dyDescent="0.2">
      <c r="A1537" s="1">
        <v>44900</v>
      </c>
      <c r="B1537" t="s">
        <v>20</v>
      </c>
      <c r="C1537">
        <v>32.6</v>
      </c>
      <c r="D1537">
        <v>90.7</v>
      </c>
      <c r="E1537">
        <v>2</v>
      </c>
      <c r="F1537">
        <v>1011.8</v>
      </c>
      <c r="G1537">
        <v>18.8</v>
      </c>
      <c r="H1537" t="s">
        <v>28</v>
      </c>
      <c r="I1537">
        <v>44.5</v>
      </c>
      <c r="J1537">
        <v>7.8</v>
      </c>
      <c r="K1537">
        <v>12</v>
      </c>
      <c r="L1537">
        <v>21.7</v>
      </c>
      <c r="M1537" t="s">
        <v>32</v>
      </c>
      <c r="N1537" t="s">
        <v>35</v>
      </c>
      <c r="O1537" t="s">
        <v>36</v>
      </c>
      <c r="P1537" t="str">
        <f t="shared" si="46"/>
        <v>Low</v>
      </c>
      <c r="Q1537" t="str">
        <f t="shared" si="47"/>
        <v>Hot</v>
      </c>
    </row>
    <row r="1538" spans="1:17" x14ac:dyDescent="0.2">
      <c r="A1538" s="1">
        <v>44901</v>
      </c>
      <c r="B1538" t="s">
        <v>17</v>
      </c>
      <c r="C1538">
        <v>14.3</v>
      </c>
      <c r="D1538">
        <v>48.4</v>
      </c>
      <c r="E1538">
        <v>21.5</v>
      </c>
      <c r="F1538">
        <v>1017.8</v>
      </c>
      <c r="G1538">
        <v>0</v>
      </c>
      <c r="H1538" t="s">
        <v>29</v>
      </c>
      <c r="I1538">
        <v>60.3</v>
      </c>
      <c r="J1538">
        <v>5.3</v>
      </c>
      <c r="K1538">
        <v>0.4</v>
      </c>
      <c r="L1538">
        <v>10.5</v>
      </c>
      <c r="M1538" t="s">
        <v>32</v>
      </c>
      <c r="N1538" t="s">
        <v>35</v>
      </c>
      <c r="O1538" t="s">
        <v>40</v>
      </c>
      <c r="P1538" t="str">
        <f t="shared" ref="P1538:P1601" si="48">IF(E1538=0,"No Rain",IF(E1538&lt;=10,"Low",IF(E1538&lt;=50,"Moderate","Heavy")))</f>
        <v>Moderate</v>
      </c>
      <c r="Q1538" t="str">
        <f t="shared" ref="Q1538:Q1601" si="49">IF(C1538&lt;20,"Cold",IF(C1538&lt;=30,"Moderate","Hot"))</f>
        <v>Cold</v>
      </c>
    </row>
    <row r="1539" spans="1:17" x14ac:dyDescent="0.2">
      <c r="A1539" s="1">
        <v>44901</v>
      </c>
      <c r="B1539" t="s">
        <v>15</v>
      </c>
      <c r="C1539">
        <v>33.6</v>
      </c>
      <c r="D1539">
        <v>63.8</v>
      </c>
      <c r="E1539">
        <v>36.299999999999997</v>
      </c>
      <c r="F1539">
        <v>1017.5</v>
      </c>
      <c r="G1539">
        <v>6.6</v>
      </c>
      <c r="H1539" t="s">
        <v>25</v>
      </c>
      <c r="I1539">
        <v>83.2</v>
      </c>
      <c r="J1539">
        <v>9.9</v>
      </c>
      <c r="K1539">
        <v>4.5999999999999996</v>
      </c>
      <c r="L1539">
        <v>27</v>
      </c>
      <c r="M1539" t="s">
        <v>30</v>
      </c>
      <c r="N1539" t="s">
        <v>35</v>
      </c>
      <c r="O1539" t="s">
        <v>38</v>
      </c>
      <c r="P1539" t="str">
        <f t="shared" si="48"/>
        <v>Moderate</v>
      </c>
      <c r="Q1539" t="str">
        <f t="shared" si="49"/>
        <v>Hot</v>
      </c>
    </row>
    <row r="1540" spans="1:17" x14ac:dyDescent="0.2">
      <c r="A1540" s="1">
        <v>44903</v>
      </c>
      <c r="B1540" t="s">
        <v>15</v>
      </c>
      <c r="C1540">
        <v>31</v>
      </c>
      <c r="D1540">
        <v>100</v>
      </c>
      <c r="E1540">
        <v>29.9</v>
      </c>
      <c r="F1540">
        <v>1009.2</v>
      </c>
      <c r="G1540">
        <v>31.4</v>
      </c>
      <c r="H1540" t="s">
        <v>27</v>
      </c>
      <c r="I1540">
        <v>26.8</v>
      </c>
      <c r="J1540">
        <v>6.6</v>
      </c>
      <c r="K1540">
        <v>11.9</v>
      </c>
      <c r="L1540">
        <v>12.7</v>
      </c>
      <c r="M1540" t="s">
        <v>32</v>
      </c>
      <c r="N1540" t="s">
        <v>35</v>
      </c>
      <c r="O1540" t="s">
        <v>38</v>
      </c>
      <c r="P1540" t="str">
        <f t="shared" si="48"/>
        <v>Moderate</v>
      </c>
      <c r="Q1540" t="str">
        <f t="shared" si="49"/>
        <v>Hot</v>
      </c>
    </row>
    <row r="1541" spans="1:17" x14ac:dyDescent="0.2">
      <c r="A1541" s="1">
        <v>44903</v>
      </c>
      <c r="B1541" t="s">
        <v>16</v>
      </c>
      <c r="C1541">
        <v>30.7</v>
      </c>
      <c r="D1541">
        <v>61.2</v>
      </c>
      <c r="E1541">
        <v>31.5</v>
      </c>
      <c r="F1541">
        <v>1008.4</v>
      </c>
      <c r="G1541">
        <v>24.8</v>
      </c>
      <c r="H1541" t="s">
        <v>23</v>
      </c>
      <c r="I1541">
        <v>90.3</v>
      </c>
      <c r="J1541">
        <v>6.4</v>
      </c>
      <c r="K1541">
        <v>3.9</v>
      </c>
      <c r="L1541">
        <v>13.8</v>
      </c>
      <c r="M1541" t="s">
        <v>31</v>
      </c>
      <c r="N1541" t="s">
        <v>34</v>
      </c>
      <c r="O1541" t="s">
        <v>36</v>
      </c>
      <c r="P1541" t="str">
        <f t="shared" si="48"/>
        <v>Moderate</v>
      </c>
      <c r="Q1541" t="str">
        <f t="shared" si="49"/>
        <v>Hot</v>
      </c>
    </row>
    <row r="1542" spans="1:17" x14ac:dyDescent="0.2">
      <c r="A1542" s="1">
        <v>44904</v>
      </c>
      <c r="B1542" t="s">
        <v>18</v>
      </c>
      <c r="C1542">
        <v>31.9</v>
      </c>
      <c r="D1542">
        <v>59.7</v>
      </c>
      <c r="E1542">
        <v>4.0999999999999996</v>
      </c>
      <c r="F1542">
        <v>1010</v>
      </c>
      <c r="G1542">
        <v>11.9</v>
      </c>
      <c r="H1542" t="s">
        <v>29</v>
      </c>
      <c r="I1542">
        <v>38.1</v>
      </c>
      <c r="J1542">
        <v>6.4</v>
      </c>
      <c r="K1542">
        <v>9.9</v>
      </c>
      <c r="L1542">
        <v>23.2</v>
      </c>
      <c r="M1542" t="s">
        <v>31</v>
      </c>
      <c r="N1542" t="s">
        <v>35</v>
      </c>
      <c r="O1542" t="s">
        <v>39</v>
      </c>
      <c r="P1542" t="str">
        <f t="shared" si="48"/>
        <v>Low</v>
      </c>
      <c r="Q1542" t="str">
        <f t="shared" si="49"/>
        <v>Hot</v>
      </c>
    </row>
    <row r="1543" spans="1:17" x14ac:dyDescent="0.2">
      <c r="A1543" s="1">
        <v>44904</v>
      </c>
      <c r="B1543" t="s">
        <v>21</v>
      </c>
      <c r="C1543">
        <v>23.9</v>
      </c>
      <c r="D1543">
        <v>60</v>
      </c>
      <c r="E1543">
        <v>30.1</v>
      </c>
      <c r="F1543">
        <v>1032.2</v>
      </c>
      <c r="G1543">
        <v>6.6</v>
      </c>
      <c r="H1543" t="s">
        <v>22</v>
      </c>
      <c r="I1543">
        <v>100</v>
      </c>
      <c r="J1543">
        <v>1.1000000000000001</v>
      </c>
      <c r="K1543">
        <v>4.7</v>
      </c>
      <c r="L1543">
        <v>19.2</v>
      </c>
      <c r="M1543" t="s">
        <v>30</v>
      </c>
      <c r="N1543" t="s">
        <v>35</v>
      </c>
      <c r="O1543" t="s">
        <v>38</v>
      </c>
      <c r="P1543" t="str">
        <f t="shared" si="48"/>
        <v>Moderate</v>
      </c>
      <c r="Q1543" t="str">
        <f t="shared" si="49"/>
        <v>Moderate</v>
      </c>
    </row>
    <row r="1544" spans="1:17" x14ac:dyDescent="0.2">
      <c r="A1544" s="1">
        <v>44904</v>
      </c>
      <c r="B1544" t="s">
        <v>16</v>
      </c>
      <c r="C1544">
        <v>31.7</v>
      </c>
      <c r="D1544">
        <v>72.900000000000006</v>
      </c>
      <c r="E1544">
        <v>31.8</v>
      </c>
      <c r="F1544">
        <v>1013.7</v>
      </c>
      <c r="G1544">
        <v>10</v>
      </c>
      <c r="H1544" t="s">
        <v>24</v>
      </c>
      <c r="I1544">
        <v>92.2</v>
      </c>
      <c r="J1544">
        <v>10.1</v>
      </c>
      <c r="K1544">
        <v>9</v>
      </c>
      <c r="L1544">
        <v>17.600000000000001</v>
      </c>
      <c r="M1544" t="s">
        <v>32</v>
      </c>
      <c r="N1544" t="s">
        <v>34</v>
      </c>
      <c r="O1544" t="s">
        <v>38</v>
      </c>
      <c r="P1544" t="str">
        <f t="shared" si="48"/>
        <v>Moderate</v>
      </c>
      <c r="Q1544" t="str">
        <f t="shared" si="49"/>
        <v>Hot</v>
      </c>
    </row>
    <row r="1545" spans="1:17" x14ac:dyDescent="0.2">
      <c r="A1545" s="1">
        <v>44905</v>
      </c>
      <c r="B1545" t="s">
        <v>18</v>
      </c>
      <c r="C1545">
        <v>32.4</v>
      </c>
      <c r="D1545">
        <v>67.900000000000006</v>
      </c>
      <c r="E1545">
        <v>5.4</v>
      </c>
      <c r="F1545">
        <v>999.6</v>
      </c>
      <c r="G1545">
        <v>19.2</v>
      </c>
      <c r="H1545" t="s">
        <v>26</v>
      </c>
      <c r="I1545">
        <v>67</v>
      </c>
      <c r="J1545">
        <v>10.199999999999999</v>
      </c>
      <c r="K1545">
        <v>5.0999999999999996</v>
      </c>
      <c r="L1545">
        <v>14.2</v>
      </c>
      <c r="M1545" t="s">
        <v>31</v>
      </c>
      <c r="N1545" t="s">
        <v>34</v>
      </c>
      <c r="O1545" t="s">
        <v>37</v>
      </c>
      <c r="P1545" t="str">
        <f t="shared" si="48"/>
        <v>Low</v>
      </c>
      <c r="Q1545" t="str">
        <f t="shared" si="49"/>
        <v>Hot</v>
      </c>
    </row>
    <row r="1546" spans="1:17" x14ac:dyDescent="0.2">
      <c r="A1546" s="1">
        <v>44905</v>
      </c>
      <c r="B1546" t="s">
        <v>20</v>
      </c>
      <c r="C1546">
        <v>31</v>
      </c>
      <c r="D1546">
        <v>66</v>
      </c>
      <c r="E1546">
        <v>55.5</v>
      </c>
      <c r="F1546">
        <v>1013.7</v>
      </c>
      <c r="G1546">
        <v>13.8</v>
      </c>
      <c r="H1546" t="s">
        <v>24</v>
      </c>
      <c r="I1546">
        <v>94.8</v>
      </c>
      <c r="J1546">
        <v>12.6</v>
      </c>
      <c r="K1546">
        <v>11.2</v>
      </c>
      <c r="L1546">
        <v>20</v>
      </c>
      <c r="M1546" t="s">
        <v>33</v>
      </c>
      <c r="N1546" t="s">
        <v>34</v>
      </c>
      <c r="O1546" t="s">
        <v>39</v>
      </c>
      <c r="P1546" t="str">
        <f t="shared" si="48"/>
        <v>Heavy</v>
      </c>
      <c r="Q1546" t="str">
        <f t="shared" si="49"/>
        <v>Hot</v>
      </c>
    </row>
    <row r="1547" spans="1:17" x14ac:dyDescent="0.2">
      <c r="A1547" s="1">
        <v>44905</v>
      </c>
      <c r="B1547" t="s">
        <v>19</v>
      </c>
      <c r="C1547">
        <v>31.5</v>
      </c>
      <c r="D1547">
        <v>100</v>
      </c>
      <c r="E1547">
        <v>31.5</v>
      </c>
      <c r="F1547">
        <v>986.8</v>
      </c>
      <c r="G1547">
        <v>3</v>
      </c>
      <c r="H1547" t="s">
        <v>27</v>
      </c>
      <c r="I1547">
        <v>72.2</v>
      </c>
      <c r="J1547">
        <v>9.3000000000000007</v>
      </c>
      <c r="K1547">
        <v>8.1</v>
      </c>
      <c r="L1547">
        <v>23.7</v>
      </c>
      <c r="M1547" t="s">
        <v>32</v>
      </c>
      <c r="N1547" t="s">
        <v>35</v>
      </c>
      <c r="O1547" t="s">
        <v>37</v>
      </c>
      <c r="P1547" t="str">
        <f t="shared" si="48"/>
        <v>Moderate</v>
      </c>
      <c r="Q1547" t="str">
        <f t="shared" si="49"/>
        <v>Hot</v>
      </c>
    </row>
    <row r="1548" spans="1:17" x14ac:dyDescent="0.2">
      <c r="A1548" s="1">
        <v>44906</v>
      </c>
      <c r="B1548" t="s">
        <v>17</v>
      </c>
      <c r="C1548">
        <v>21.9</v>
      </c>
      <c r="D1548">
        <v>100</v>
      </c>
      <c r="E1548">
        <v>11.7</v>
      </c>
      <c r="F1548">
        <v>1007</v>
      </c>
      <c r="G1548">
        <v>21.2</v>
      </c>
      <c r="H1548" t="s">
        <v>27</v>
      </c>
      <c r="I1548">
        <v>6.6</v>
      </c>
      <c r="J1548">
        <v>6.3</v>
      </c>
      <c r="K1548">
        <v>5.4</v>
      </c>
      <c r="L1548">
        <v>23.6</v>
      </c>
      <c r="M1548" t="s">
        <v>32</v>
      </c>
      <c r="N1548" t="s">
        <v>34</v>
      </c>
      <c r="O1548" t="s">
        <v>39</v>
      </c>
      <c r="P1548" t="str">
        <f t="shared" si="48"/>
        <v>Moderate</v>
      </c>
      <c r="Q1548" t="str">
        <f t="shared" si="49"/>
        <v>Moderate</v>
      </c>
    </row>
    <row r="1549" spans="1:17" x14ac:dyDescent="0.2">
      <c r="A1549" s="1">
        <v>44906</v>
      </c>
      <c r="B1549" t="s">
        <v>19</v>
      </c>
      <c r="C1549">
        <v>30.9</v>
      </c>
      <c r="D1549">
        <v>58.5</v>
      </c>
      <c r="E1549">
        <v>24.4</v>
      </c>
      <c r="F1549">
        <v>1016</v>
      </c>
      <c r="G1549">
        <v>15.2</v>
      </c>
      <c r="H1549" t="s">
        <v>24</v>
      </c>
      <c r="I1549">
        <v>33.799999999999997</v>
      </c>
      <c r="J1549">
        <v>5.5</v>
      </c>
      <c r="K1549">
        <v>9.1999999999999993</v>
      </c>
      <c r="L1549">
        <v>23.9</v>
      </c>
      <c r="M1549" t="s">
        <v>32</v>
      </c>
      <c r="N1549" t="s">
        <v>34</v>
      </c>
      <c r="O1549" t="s">
        <v>39</v>
      </c>
      <c r="P1549" t="str">
        <f t="shared" si="48"/>
        <v>Moderate</v>
      </c>
      <c r="Q1549" t="str">
        <f t="shared" si="49"/>
        <v>Hot</v>
      </c>
    </row>
    <row r="1550" spans="1:17" x14ac:dyDescent="0.2">
      <c r="A1550" s="1">
        <v>44906</v>
      </c>
      <c r="B1550" t="s">
        <v>16</v>
      </c>
      <c r="C1550">
        <v>27.1</v>
      </c>
      <c r="D1550">
        <v>46</v>
      </c>
      <c r="E1550">
        <v>15.7</v>
      </c>
      <c r="F1550">
        <v>1004.7</v>
      </c>
      <c r="G1550">
        <v>7.7</v>
      </c>
      <c r="H1550" t="s">
        <v>27</v>
      </c>
      <c r="I1550">
        <v>91.4</v>
      </c>
      <c r="J1550">
        <v>11.4</v>
      </c>
      <c r="K1550">
        <v>5</v>
      </c>
      <c r="L1550">
        <v>22.6</v>
      </c>
      <c r="M1550" t="s">
        <v>30</v>
      </c>
      <c r="N1550" t="s">
        <v>35</v>
      </c>
      <c r="O1550" t="s">
        <v>36</v>
      </c>
      <c r="P1550" t="str">
        <f t="shared" si="48"/>
        <v>Moderate</v>
      </c>
      <c r="Q1550" t="str">
        <f t="shared" si="49"/>
        <v>Moderate</v>
      </c>
    </row>
    <row r="1551" spans="1:17" x14ac:dyDescent="0.2">
      <c r="A1551" s="1">
        <v>44907</v>
      </c>
      <c r="B1551" t="s">
        <v>17</v>
      </c>
      <c r="C1551">
        <v>27.3</v>
      </c>
      <c r="D1551">
        <v>100</v>
      </c>
      <c r="E1551">
        <v>44.4</v>
      </c>
      <c r="F1551">
        <v>1010.9</v>
      </c>
      <c r="G1551">
        <v>14.7</v>
      </c>
      <c r="H1551" t="s">
        <v>27</v>
      </c>
      <c r="I1551">
        <v>30.3</v>
      </c>
      <c r="J1551">
        <v>11.8</v>
      </c>
      <c r="K1551">
        <v>4.0999999999999996</v>
      </c>
      <c r="L1551">
        <v>16.3</v>
      </c>
      <c r="M1551" t="s">
        <v>30</v>
      </c>
      <c r="N1551" t="s">
        <v>35</v>
      </c>
      <c r="O1551" t="s">
        <v>39</v>
      </c>
      <c r="P1551" t="str">
        <f t="shared" si="48"/>
        <v>Moderate</v>
      </c>
      <c r="Q1551" t="str">
        <f t="shared" si="49"/>
        <v>Moderate</v>
      </c>
    </row>
    <row r="1552" spans="1:17" x14ac:dyDescent="0.2">
      <c r="A1552" s="1">
        <v>44907</v>
      </c>
      <c r="B1552" t="s">
        <v>20</v>
      </c>
      <c r="C1552">
        <v>22.3</v>
      </c>
      <c r="D1552">
        <v>27.9</v>
      </c>
      <c r="E1552">
        <v>40</v>
      </c>
      <c r="F1552">
        <v>1010.7</v>
      </c>
      <c r="G1552">
        <v>19.899999999999999</v>
      </c>
      <c r="H1552" t="s">
        <v>26</v>
      </c>
      <c r="I1552">
        <v>13.7</v>
      </c>
      <c r="J1552">
        <v>8.3000000000000007</v>
      </c>
      <c r="K1552">
        <v>11.4</v>
      </c>
      <c r="L1552">
        <v>16.5</v>
      </c>
      <c r="M1552" t="s">
        <v>30</v>
      </c>
      <c r="N1552" t="s">
        <v>35</v>
      </c>
      <c r="O1552" t="s">
        <v>40</v>
      </c>
      <c r="P1552" t="str">
        <f t="shared" si="48"/>
        <v>Moderate</v>
      </c>
      <c r="Q1552" t="str">
        <f t="shared" si="49"/>
        <v>Moderate</v>
      </c>
    </row>
    <row r="1553" spans="1:17" x14ac:dyDescent="0.2">
      <c r="A1553" s="1">
        <v>44908</v>
      </c>
      <c r="B1553" t="s">
        <v>17</v>
      </c>
      <c r="C1553">
        <v>28.5</v>
      </c>
      <c r="D1553">
        <v>34.200000000000003</v>
      </c>
      <c r="E1553">
        <v>26.5</v>
      </c>
      <c r="F1553">
        <v>1023</v>
      </c>
      <c r="G1553">
        <v>20.7</v>
      </c>
      <c r="H1553" t="s">
        <v>29</v>
      </c>
      <c r="I1553">
        <v>52.6</v>
      </c>
      <c r="J1553">
        <v>8</v>
      </c>
      <c r="K1553">
        <v>6.1</v>
      </c>
      <c r="L1553">
        <v>13.6</v>
      </c>
      <c r="M1553" t="s">
        <v>32</v>
      </c>
      <c r="N1553" t="s">
        <v>34</v>
      </c>
      <c r="O1553" t="s">
        <v>38</v>
      </c>
      <c r="P1553" t="str">
        <f t="shared" si="48"/>
        <v>Moderate</v>
      </c>
      <c r="Q1553" t="str">
        <f t="shared" si="49"/>
        <v>Moderate</v>
      </c>
    </row>
    <row r="1554" spans="1:17" x14ac:dyDescent="0.2">
      <c r="A1554" s="1">
        <v>44910</v>
      </c>
      <c r="B1554" t="s">
        <v>19</v>
      </c>
      <c r="C1554">
        <v>29.7</v>
      </c>
      <c r="D1554">
        <v>76.8</v>
      </c>
      <c r="E1554">
        <v>33.799999999999997</v>
      </c>
      <c r="F1554">
        <v>1020.3</v>
      </c>
      <c r="G1554">
        <v>25.1</v>
      </c>
      <c r="H1554" t="s">
        <v>28</v>
      </c>
      <c r="I1554">
        <v>90.5</v>
      </c>
      <c r="J1554">
        <v>12.2</v>
      </c>
      <c r="K1554">
        <v>7.9</v>
      </c>
      <c r="L1554">
        <v>15.8</v>
      </c>
      <c r="M1554" t="s">
        <v>32</v>
      </c>
      <c r="N1554" t="s">
        <v>35</v>
      </c>
      <c r="O1554" t="s">
        <v>39</v>
      </c>
      <c r="P1554" t="str">
        <f t="shared" si="48"/>
        <v>Moderate</v>
      </c>
      <c r="Q1554" t="str">
        <f t="shared" si="49"/>
        <v>Moderate</v>
      </c>
    </row>
    <row r="1555" spans="1:17" x14ac:dyDescent="0.2">
      <c r="A1555" s="1">
        <v>44910</v>
      </c>
      <c r="B1555" t="s">
        <v>15</v>
      </c>
      <c r="C1555">
        <v>27.9</v>
      </c>
      <c r="D1555">
        <v>64.099999999999994</v>
      </c>
      <c r="E1555">
        <v>16.100000000000001</v>
      </c>
      <c r="F1555">
        <v>992.9</v>
      </c>
      <c r="G1555">
        <v>13.6</v>
      </c>
      <c r="H1555" t="s">
        <v>29</v>
      </c>
      <c r="I1555">
        <v>69.3</v>
      </c>
      <c r="J1555">
        <v>5.9</v>
      </c>
      <c r="K1555">
        <v>4.5</v>
      </c>
      <c r="L1555">
        <v>17.8</v>
      </c>
      <c r="M1555" t="s">
        <v>33</v>
      </c>
      <c r="N1555" t="s">
        <v>34</v>
      </c>
      <c r="O1555" t="s">
        <v>40</v>
      </c>
      <c r="P1555" t="str">
        <f t="shared" si="48"/>
        <v>Moderate</v>
      </c>
      <c r="Q1555" t="str">
        <f t="shared" si="49"/>
        <v>Moderate</v>
      </c>
    </row>
    <row r="1556" spans="1:17" x14ac:dyDescent="0.2">
      <c r="A1556" s="1">
        <v>44910</v>
      </c>
      <c r="B1556" t="s">
        <v>21</v>
      </c>
      <c r="D1556">
        <v>58</v>
      </c>
      <c r="E1556">
        <v>15</v>
      </c>
      <c r="F1556">
        <v>1014.2</v>
      </c>
      <c r="G1556">
        <v>12.5</v>
      </c>
      <c r="H1556" t="s">
        <v>23</v>
      </c>
      <c r="I1556">
        <v>9.6999999999999993</v>
      </c>
      <c r="J1556">
        <v>9.6999999999999993</v>
      </c>
      <c r="K1556">
        <v>11.1</v>
      </c>
      <c r="L1556">
        <v>19.2</v>
      </c>
      <c r="M1556" t="s">
        <v>31</v>
      </c>
      <c r="N1556" t="s">
        <v>35</v>
      </c>
      <c r="O1556" t="s">
        <v>38</v>
      </c>
      <c r="P1556" t="str">
        <f t="shared" si="48"/>
        <v>Moderate</v>
      </c>
      <c r="Q1556" t="str">
        <f t="shared" si="49"/>
        <v>Cold</v>
      </c>
    </row>
    <row r="1557" spans="1:17" x14ac:dyDescent="0.2">
      <c r="A1557" s="1">
        <v>44910</v>
      </c>
      <c r="B1557" t="s">
        <v>20</v>
      </c>
      <c r="C1557">
        <v>22.6</v>
      </c>
      <c r="D1557">
        <v>84.8</v>
      </c>
      <c r="E1557">
        <v>15.1</v>
      </c>
      <c r="F1557">
        <v>1013.6</v>
      </c>
      <c r="G1557">
        <v>28.3</v>
      </c>
      <c r="H1557" t="s">
        <v>29</v>
      </c>
      <c r="I1557">
        <v>61.3</v>
      </c>
      <c r="J1557">
        <v>7.4</v>
      </c>
      <c r="K1557">
        <v>6.5</v>
      </c>
      <c r="L1557">
        <v>14.2</v>
      </c>
      <c r="M1557" t="s">
        <v>30</v>
      </c>
      <c r="N1557" t="s">
        <v>34</v>
      </c>
      <c r="O1557" t="s">
        <v>39</v>
      </c>
      <c r="P1557" t="str">
        <f t="shared" si="48"/>
        <v>Moderate</v>
      </c>
      <c r="Q1557" t="str">
        <f t="shared" si="49"/>
        <v>Moderate</v>
      </c>
    </row>
    <row r="1558" spans="1:17" x14ac:dyDescent="0.2">
      <c r="A1558" s="1">
        <v>44911</v>
      </c>
      <c r="B1558" t="s">
        <v>17</v>
      </c>
      <c r="C1558">
        <v>42.6</v>
      </c>
      <c r="D1558">
        <v>81.099999999999994</v>
      </c>
      <c r="E1558">
        <v>33.6</v>
      </c>
      <c r="F1558">
        <v>993.1</v>
      </c>
      <c r="G1558">
        <v>15.4</v>
      </c>
      <c r="H1558" t="s">
        <v>23</v>
      </c>
      <c r="I1558">
        <v>43.7</v>
      </c>
      <c r="J1558">
        <v>6.3</v>
      </c>
      <c r="K1558">
        <v>6</v>
      </c>
      <c r="L1558">
        <v>25.2</v>
      </c>
      <c r="M1558" t="s">
        <v>31</v>
      </c>
      <c r="N1558" t="s">
        <v>34</v>
      </c>
      <c r="O1558" t="s">
        <v>39</v>
      </c>
      <c r="P1558" t="str">
        <f t="shared" si="48"/>
        <v>Moderate</v>
      </c>
      <c r="Q1558" t="str">
        <f t="shared" si="49"/>
        <v>Hot</v>
      </c>
    </row>
    <row r="1559" spans="1:17" x14ac:dyDescent="0.2">
      <c r="A1559" s="1">
        <v>44911</v>
      </c>
      <c r="B1559" t="s">
        <v>18</v>
      </c>
      <c r="C1559">
        <v>18.899999999999999</v>
      </c>
      <c r="D1559">
        <v>83</v>
      </c>
      <c r="E1559">
        <v>23.9</v>
      </c>
      <c r="F1559">
        <v>1001.4</v>
      </c>
      <c r="G1559">
        <v>4.0999999999999996</v>
      </c>
      <c r="H1559" t="s">
        <v>24</v>
      </c>
      <c r="I1559">
        <v>32.200000000000003</v>
      </c>
      <c r="J1559">
        <v>8.8000000000000007</v>
      </c>
      <c r="K1559">
        <v>4.9000000000000004</v>
      </c>
      <c r="L1559">
        <v>24.8</v>
      </c>
      <c r="M1559" t="s">
        <v>31</v>
      </c>
      <c r="N1559" t="s">
        <v>34</v>
      </c>
      <c r="O1559" t="s">
        <v>39</v>
      </c>
      <c r="P1559" t="str">
        <f t="shared" si="48"/>
        <v>Moderate</v>
      </c>
      <c r="Q1559" t="str">
        <f t="shared" si="49"/>
        <v>Cold</v>
      </c>
    </row>
    <row r="1560" spans="1:17" x14ac:dyDescent="0.2">
      <c r="A1560" s="1">
        <v>44911</v>
      </c>
      <c r="B1560" t="s">
        <v>20</v>
      </c>
      <c r="C1560">
        <v>48.2</v>
      </c>
      <c r="D1560">
        <v>83.4</v>
      </c>
      <c r="E1560">
        <v>17.100000000000001</v>
      </c>
      <c r="F1560">
        <v>1006.6</v>
      </c>
      <c r="G1560">
        <v>7.7</v>
      </c>
      <c r="H1560" t="s">
        <v>27</v>
      </c>
      <c r="I1560">
        <v>75.7</v>
      </c>
      <c r="J1560">
        <v>6.8</v>
      </c>
      <c r="K1560">
        <v>6</v>
      </c>
      <c r="L1560">
        <v>23.5</v>
      </c>
      <c r="M1560" t="s">
        <v>30</v>
      </c>
      <c r="N1560" t="s">
        <v>34</v>
      </c>
      <c r="O1560" t="s">
        <v>39</v>
      </c>
      <c r="P1560" t="str">
        <f t="shared" si="48"/>
        <v>Moderate</v>
      </c>
      <c r="Q1560" t="str">
        <f t="shared" si="49"/>
        <v>Hot</v>
      </c>
    </row>
    <row r="1561" spans="1:17" x14ac:dyDescent="0.2">
      <c r="A1561" s="1">
        <v>44912</v>
      </c>
      <c r="B1561" t="s">
        <v>21</v>
      </c>
      <c r="C1561">
        <v>29.2</v>
      </c>
      <c r="D1561">
        <v>98.5</v>
      </c>
      <c r="E1561">
        <v>17.7</v>
      </c>
      <c r="F1561">
        <v>1007.9</v>
      </c>
      <c r="G1561">
        <v>13.1</v>
      </c>
      <c r="H1561" t="s">
        <v>23</v>
      </c>
      <c r="I1561">
        <v>48.1</v>
      </c>
      <c r="J1561">
        <v>7.2</v>
      </c>
      <c r="K1561">
        <v>4.5</v>
      </c>
      <c r="L1561">
        <v>22.6</v>
      </c>
      <c r="M1561" t="s">
        <v>30</v>
      </c>
      <c r="N1561" t="s">
        <v>34</v>
      </c>
      <c r="O1561" t="s">
        <v>39</v>
      </c>
      <c r="P1561" t="str">
        <f t="shared" si="48"/>
        <v>Moderate</v>
      </c>
      <c r="Q1561" t="str">
        <f t="shared" si="49"/>
        <v>Moderate</v>
      </c>
    </row>
    <row r="1562" spans="1:17" x14ac:dyDescent="0.2">
      <c r="A1562" s="1">
        <v>44912</v>
      </c>
      <c r="B1562" t="s">
        <v>17</v>
      </c>
      <c r="C1562">
        <v>22.9</v>
      </c>
      <c r="D1562">
        <v>39.700000000000003</v>
      </c>
      <c r="E1562">
        <v>34.9</v>
      </c>
      <c r="F1562">
        <v>995.3</v>
      </c>
      <c r="G1562">
        <v>25.3</v>
      </c>
      <c r="H1562" t="s">
        <v>22</v>
      </c>
      <c r="I1562">
        <v>37.799999999999997</v>
      </c>
      <c r="J1562">
        <v>8</v>
      </c>
      <c r="K1562">
        <v>0.9</v>
      </c>
      <c r="L1562">
        <v>25.4</v>
      </c>
      <c r="M1562" t="s">
        <v>30</v>
      </c>
      <c r="N1562" t="s">
        <v>34</v>
      </c>
      <c r="O1562" t="s">
        <v>38</v>
      </c>
      <c r="P1562" t="str">
        <f t="shared" si="48"/>
        <v>Moderate</v>
      </c>
      <c r="Q1562" t="str">
        <f t="shared" si="49"/>
        <v>Moderate</v>
      </c>
    </row>
    <row r="1563" spans="1:17" x14ac:dyDescent="0.2">
      <c r="A1563" s="1">
        <v>44912</v>
      </c>
      <c r="B1563" t="s">
        <v>16</v>
      </c>
      <c r="C1563">
        <v>21</v>
      </c>
      <c r="D1563">
        <v>49.6</v>
      </c>
      <c r="E1563">
        <v>28.9</v>
      </c>
      <c r="F1563">
        <v>1018.3</v>
      </c>
      <c r="G1563">
        <v>18.7</v>
      </c>
      <c r="H1563" t="s">
        <v>22</v>
      </c>
      <c r="I1563">
        <v>38.4</v>
      </c>
      <c r="J1563">
        <v>5.8</v>
      </c>
      <c r="K1563">
        <v>8.1999999999999993</v>
      </c>
      <c r="L1563">
        <v>30.2</v>
      </c>
      <c r="M1563" t="s">
        <v>31</v>
      </c>
      <c r="N1563" t="s">
        <v>35</v>
      </c>
      <c r="O1563" t="s">
        <v>39</v>
      </c>
      <c r="P1563" t="str">
        <f t="shared" si="48"/>
        <v>Moderate</v>
      </c>
      <c r="Q1563" t="str">
        <f t="shared" si="49"/>
        <v>Moderate</v>
      </c>
    </row>
    <row r="1564" spans="1:17" x14ac:dyDescent="0.2">
      <c r="A1564" s="1">
        <v>44913</v>
      </c>
      <c r="B1564" t="s">
        <v>15</v>
      </c>
      <c r="C1564">
        <v>21.6</v>
      </c>
      <c r="D1564">
        <v>77.099999999999994</v>
      </c>
      <c r="E1564">
        <v>45.1</v>
      </c>
      <c r="F1564">
        <v>1020.1</v>
      </c>
      <c r="G1564">
        <v>11.9</v>
      </c>
      <c r="H1564" t="s">
        <v>22</v>
      </c>
      <c r="I1564">
        <v>55.6</v>
      </c>
      <c r="J1564">
        <v>6.5</v>
      </c>
      <c r="K1564">
        <v>5</v>
      </c>
      <c r="L1564">
        <v>18.5</v>
      </c>
      <c r="M1564" t="s">
        <v>32</v>
      </c>
      <c r="N1564" t="s">
        <v>34</v>
      </c>
      <c r="O1564" t="s">
        <v>37</v>
      </c>
      <c r="P1564" t="str">
        <f t="shared" si="48"/>
        <v>Moderate</v>
      </c>
      <c r="Q1564" t="str">
        <f t="shared" si="49"/>
        <v>Moderate</v>
      </c>
    </row>
    <row r="1565" spans="1:17" x14ac:dyDescent="0.2">
      <c r="A1565" s="1">
        <v>44913</v>
      </c>
      <c r="B1565" t="s">
        <v>17</v>
      </c>
      <c r="C1565">
        <v>22.5</v>
      </c>
      <c r="D1565">
        <v>52.1</v>
      </c>
      <c r="E1565">
        <v>7.6</v>
      </c>
      <c r="F1565">
        <v>1007</v>
      </c>
      <c r="G1565">
        <v>14.7</v>
      </c>
      <c r="H1565" t="s">
        <v>26</v>
      </c>
      <c r="I1565">
        <v>52.1</v>
      </c>
      <c r="J1565">
        <v>9.8000000000000007</v>
      </c>
      <c r="K1565">
        <v>7.4</v>
      </c>
      <c r="L1565">
        <v>13</v>
      </c>
      <c r="M1565" t="s">
        <v>31</v>
      </c>
      <c r="N1565" t="s">
        <v>34</v>
      </c>
      <c r="O1565" t="s">
        <v>40</v>
      </c>
      <c r="P1565" t="str">
        <f t="shared" si="48"/>
        <v>Low</v>
      </c>
      <c r="Q1565" t="str">
        <f t="shared" si="49"/>
        <v>Moderate</v>
      </c>
    </row>
    <row r="1566" spans="1:17" x14ac:dyDescent="0.2">
      <c r="A1566" s="1">
        <v>44914</v>
      </c>
      <c r="B1566" t="s">
        <v>17</v>
      </c>
      <c r="C1566">
        <v>24.6</v>
      </c>
      <c r="D1566">
        <v>94.5</v>
      </c>
      <c r="E1566">
        <v>72.3</v>
      </c>
      <c r="F1566">
        <v>1015.8</v>
      </c>
      <c r="G1566">
        <v>0.3</v>
      </c>
      <c r="H1566" t="s">
        <v>28</v>
      </c>
      <c r="I1566">
        <v>86</v>
      </c>
      <c r="J1566">
        <v>11.3</v>
      </c>
      <c r="K1566">
        <v>4.4000000000000004</v>
      </c>
      <c r="L1566">
        <v>30.9</v>
      </c>
      <c r="M1566" t="s">
        <v>30</v>
      </c>
      <c r="N1566" t="s">
        <v>34</v>
      </c>
      <c r="O1566" t="s">
        <v>38</v>
      </c>
      <c r="P1566" t="str">
        <f t="shared" si="48"/>
        <v>Heavy</v>
      </c>
      <c r="Q1566" t="str">
        <f t="shared" si="49"/>
        <v>Moderate</v>
      </c>
    </row>
    <row r="1567" spans="1:17" x14ac:dyDescent="0.2">
      <c r="A1567" s="1">
        <v>44919</v>
      </c>
      <c r="B1567" t="s">
        <v>16</v>
      </c>
      <c r="C1567">
        <v>37.4</v>
      </c>
      <c r="D1567">
        <v>95.1</v>
      </c>
      <c r="E1567">
        <v>22.5</v>
      </c>
      <c r="F1567">
        <v>997.6</v>
      </c>
      <c r="G1567">
        <v>17.8</v>
      </c>
      <c r="H1567" t="s">
        <v>25</v>
      </c>
      <c r="I1567">
        <v>32.299999999999997</v>
      </c>
      <c r="J1567">
        <v>15</v>
      </c>
      <c r="K1567">
        <v>4.2</v>
      </c>
      <c r="L1567">
        <v>13.8</v>
      </c>
      <c r="M1567" t="s">
        <v>30</v>
      </c>
      <c r="N1567" t="s">
        <v>34</v>
      </c>
      <c r="O1567" t="s">
        <v>38</v>
      </c>
      <c r="P1567" t="str">
        <f t="shared" si="48"/>
        <v>Moderate</v>
      </c>
      <c r="Q1567" t="str">
        <f t="shared" si="49"/>
        <v>Hot</v>
      </c>
    </row>
    <row r="1568" spans="1:17" x14ac:dyDescent="0.2">
      <c r="A1568" s="1">
        <v>44919</v>
      </c>
      <c r="B1568" t="s">
        <v>19</v>
      </c>
      <c r="C1568">
        <v>32.799999999999997</v>
      </c>
      <c r="D1568">
        <v>76.7</v>
      </c>
      <c r="E1568">
        <v>12.7</v>
      </c>
      <c r="F1568">
        <v>1014.3</v>
      </c>
      <c r="G1568">
        <v>12.9</v>
      </c>
      <c r="H1568" t="s">
        <v>25</v>
      </c>
      <c r="I1568">
        <v>30.8</v>
      </c>
      <c r="J1568">
        <v>12.2</v>
      </c>
      <c r="K1568">
        <v>6.4</v>
      </c>
      <c r="L1568">
        <v>23</v>
      </c>
      <c r="M1568" t="s">
        <v>33</v>
      </c>
      <c r="N1568" t="s">
        <v>34</v>
      </c>
      <c r="O1568" t="s">
        <v>38</v>
      </c>
      <c r="P1568" t="str">
        <f t="shared" si="48"/>
        <v>Moderate</v>
      </c>
      <c r="Q1568" t="str">
        <f t="shared" si="49"/>
        <v>Hot</v>
      </c>
    </row>
    <row r="1569" spans="1:17" x14ac:dyDescent="0.2">
      <c r="A1569" s="1">
        <v>44919</v>
      </c>
      <c r="B1569" t="s">
        <v>19</v>
      </c>
      <c r="C1569">
        <v>40</v>
      </c>
      <c r="D1569">
        <v>56.4</v>
      </c>
      <c r="E1569">
        <v>6.7</v>
      </c>
      <c r="F1569">
        <v>1002.3</v>
      </c>
      <c r="G1569">
        <v>11.6</v>
      </c>
      <c r="H1569" t="s">
        <v>23</v>
      </c>
      <c r="I1569">
        <v>59.5</v>
      </c>
      <c r="J1569">
        <v>9.1999999999999993</v>
      </c>
      <c r="K1569">
        <v>10.199999999999999</v>
      </c>
      <c r="L1569">
        <v>22.4</v>
      </c>
      <c r="M1569" t="s">
        <v>31</v>
      </c>
      <c r="N1569" t="s">
        <v>35</v>
      </c>
      <c r="O1569" t="s">
        <v>36</v>
      </c>
      <c r="P1569" t="str">
        <f t="shared" si="48"/>
        <v>Low</v>
      </c>
      <c r="Q1569" t="str">
        <f t="shared" si="49"/>
        <v>Hot</v>
      </c>
    </row>
    <row r="1570" spans="1:17" x14ac:dyDescent="0.2">
      <c r="A1570" s="1">
        <v>44920</v>
      </c>
      <c r="B1570" t="s">
        <v>18</v>
      </c>
      <c r="C1570">
        <v>19.399999999999999</v>
      </c>
      <c r="D1570">
        <v>81.8</v>
      </c>
      <c r="E1570">
        <v>14.3</v>
      </c>
      <c r="F1570">
        <v>1012.5</v>
      </c>
      <c r="G1570">
        <v>7.6</v>
      </c>
      <c r="H1570" t="s">
        <v>26</v>
      </c>
      <c r="I1570">
        <v>37.1</v>
      </c>
      <c r="J1570">
        <v>8.6999999999999993</v>
      </c>
      <c r="K1570">
        <v>9</v>
      </c>
      <c r="L1570">
        <v>20.100000000000001</v>
      </c>
      <c r="M1570" t="s">
        <v>33</v>
      </c>
      <c r="N1570" t="s">
        <v>34</v>
      </c>
      <c r="O1570" t="s">
        <v>40</v>
      </c>
      <c r="P1570" t="str">
        <f t="shared" si="48"/>
        <v>Moderate</v>
      </c>
      <c r="Q1570" t="str">
        <f t="shared" si="49"/>
        <v>Cold</v>
      </c>
    </row>
    <row r="1571" spans="1:17" x14ac:dyDescent="0.2">
      <c r="A1571" s="1">
        <v>44920</v>
      </c>
      <c r="B1571" t="s">
        <v>21</v>
      </c>
      <c r="C1571">
        <v>32.9</v>
      </c>
      <c r="D1571">
        <v>100</v>
      </c>
      <c r="E1571">
        <v>14.3</v>
      </c>
      <c r="F1571">
        <v>995</v>
      </c>
      <c r="G1571">
        <v>7</v>
      </c>
      <c r="H1571" t="s">
        <v>29</v>
      </c>
      <c r="I1571">
        <v>22.3</v>
      </c>
      <c r="J1571">
        <v>9.6999999999999993</v>
      </c>
      <c r="K1571">
        <v>4.5999999999999996</v>
      </c>
      <c r="L1571">
        <v>25.7</v>
      </c>
      <c r="M1571" t="s">
        <v>32</v>
      </c>
      <c r="N1571" t="s">
        <v>34</v>
      </c>
      <c r="O1571" t="s">
        <v>40</v>
      </c>
      <c r="P1571" t="str">
        <f t="shared" si="48"/>
        <v>Moderate</v>
      </c>
      <c r="Q1571" t="str">
        <f t="shared" si="49"/>
        <v>Hot</v>
      </c>
    </row>
    <row r="1572" spans="1:17" x14ac:dyDescent="0.2">
      <c r="A1572" s="1">
        <v>44922</v>
      </c>
      <c r="B1572" t="s">
        <v>15</v>
      </c>
      <c r="C1572">
        <v>34.299999999999997</v>
      </c>
      <c r="D1572">
        <v>77</v>
      </c>
      <c r="E1572">
        <v>4.2</v>
      </c>
      <c r="F1572">
        <v>1002.1</v>
      </c>
      <c r="G1572">
        <v>12.8</v>
      </c>
      <c r="H1572" t="s">
        <v>28</v>
      </c>
      <c r="I1572">
        <v>30.4</v>
      </c>
      <c r="J1572">
        <v>5.3</v>
      </c>
      <c r="K1572">
        <v>9.5</v>
      </c>
      <c r="L1572">
        <v>27.5</v>
      </c>
      <c r="M1572" t="s">
        <v>30</v>
      </c>
      <c r="N1572" t="s">
        <v>34</v>
      </c>
      <c r="O1572" t="s">
        <v>40</v>
      </c>
      <c r="P1572" t="str">
        <f t="shared" si="48"/>
        <v>Low</v>
      </c>
      <c r="Q1572" t="str">
        <f t="shared" si="49"/>
        <v>Hot</v>
      </c>
    </row>
    <row r="1573" spans="1:17" x14ac:dyDescent="0.2">
      <c r="A1573" s="1">
        <v>44924</v>
      </c>
      <c r="B1573" t="s">
        <v>18</v>
      </c>
      <c r="C1573">
        <v>18.600000000000001</v>
      </c>
      <c r="D1573">
        <v>75.099999999999994</v>
      </c>
      <c r="E1573">
        <v>21.2</v>
      </c>
      <c r="F1573">
        <v>1008.4</v>
      </c>
      <c r="G1573">
        <v>11.9</v>
      </c>
      <c r="H1573" t="s">
        <v>22</v>
      </c>
      <c r="I1573">
        <v>42.3</v>
      </c>
      <c r="J1573">
        <v>11.6</v>
      </c>
      <c r="K1573">
        <v>10.9</v>
      </c>
      <c r="L1573">
        <v>15.8</v>
      </c>
      <c r="M1573" t="s">
        <v>30</v>
      </c>
      <c r="N1573" t="s">
        <v>34</v>
      </c>
      <c r="O1573" t="s">
        <v>40</v>
      </c>
      <c r="P1573" t="str">
        <f t="shared" si="48"/>
        <v>Moderate</v>
      </c>
      <c r="Q1573" t="str">
        <f t="shared" si="49"/>
        <v>Cold</v>
      </c>
    </row>
    <row r="1574" spans="1:17" x14ac:dyDescent="0.2">
      <c r="A1574" s="1">
        <v>44924</v>
      </c>
      <c r="B1574" t="s">
        <v>21</v>
      </c>
      <c r="C1574">
        <v>41</v>
      </c>
      <c r="D1574">
        <v>67.2</v>
      </c>
      <c r="E1574">
        <v>19.2</v>
      </c>
      <c r="F1574">
        <v>1026.4000000000001</v>
      </c>
      <c r="G1574">
        <v>13.6</v>
      </c>
      <c r="H1574" t="s">
        <v>29</v>
      </c>
      <c r="I1574">
        <v>46</v>
      </c>
      <c r="J1574">
        <v>13.2</v>
      </c>
      <c r="K1574">
        <v>5.7</v>
      </c>
      <c r="L1574">
        <v>28.6</v>
      </c>
      <c r="M1574" t="s">
        <v>32</v>
      </c>
      <c r="N1574" t="s">
        <v>34</v>
      </c>
      <c r="O1574" t="s">
        <v>37</v>
      </c>
      <c r="P1574" t="str">
        <f t="shared" si="48"/>
        <v>Moderate</v>
      </c>
      <c r="Q1574" t="str">
        <f t="shared" si="49"/>
        <v>Hot</v>
      </c>
    </row>
    <row r="1575" spans="1:17" x14ac:dyDescent="0.2">
      <c r="A1575" s="1">
        <v>44925</v>
      </c>
      <c r="B1575" t="s">
        <v>19</v>
      </c>
      <c r="C1575">
        <v>24.8</v>
      </c>
      <c r="D1575">
        <v>67.8</v>
      </c>
      <c r="E1575">
        <v>7</v>
      </c>
      <c r="F1575">
        <v>1018.5</v>
      </c>
      <c r="G1575">
        <v>10.4</v>
      </c>
      <c r="H1575" t="s">
        <v>25</v>
      </c>
      <c r="I1575">
        <v>8.3000000000000007</v>
      </c>
      <c r="J1575">
        <v>3.5</v>
      </c>
      <c r="K1575">
        <v>9</v>
      </c>
      <c r="L1575">
        <v>22.6</v>
      </c>
      <c r="M1575" t="s">
        <v>30</v>
      </c>
      <c r="N1575" t="s">
        <v>34</v>
      </c>
      <c r="O1575" t="s">
        <v>36</v>
      </c>
      <c r="P1575" t="str">
        <f t="shared" si="48"/>
        <v>Low</v>
      </c>
      <c r="Q1575" t="str">
        <f t="shared" si="49"/>
        <v>Moderate</v>
      </c>
    </row>
    <row r="1576" spans="1:17" x14ac:dyDescent="0.2">
      <c r="A1576" s="1">
        <v>44925</v>
      </c>
      <c r="B1576" t="s">
        <v>18</v>
      </c>
      <c r="C1576">
        <v>38.5</v>
      </c>
      <c r="D1576">
        <v>67.3</v>
      </c>
      <c r="E1576">
        <v>12.5</v>
      </c>
      <c r="F1576">
        <v>1006.7</v>
      </c>
      <c r="G1576">
        <v>20.5</v>
      </c>
      <c r="H1576" t="s">
        <v>24</v>
      </c>
      <c r="I1576">
        <v>33.1</v>
      </c>
      <c r="J1576">
        <v>10.1</v>
      </c>
      <c r="K1576">
        <v>2.5</v>
      </c>
      <c r="L1576">
        <v>23.8</v>
      </c>
      <c r="M1576" t="s">
        <v>32</v>
      </c>
      <c r="N1576" t="s">
        <v>34</v>
      </c>
      <c r="O1576" t="s">
        <v>40</v>
      </c>
      <c r="P1576" t="str">
        <f t="shared" si="48"/>
        <v>Moderate</v>
      </c>
      <c r="Q1576" t="str">
        <f t="shared" si="49"/>
        <v>Hot</v>
      </c>
    </row>
    <row r="1577" spans="1:17" x14ac:dyDescent="0.2">
      <c r="A1577" s="1">
        <v>44926</v>
      </c>
      <c r="B1577" t="s">
        <v>17</v>
      </c>
      <c r="C1577">
        <v>17.399999999999999</v>
      </c>
      <c r="D1577">
        <v>57.1</v>
      </c>
      <c r="E1577">
        <v>5</v>
      </c>
      <c r="F1577">
        <v>1016.5</v>
      </c>
      <c r="G1577">
        <v>15</v>
      </c>
      <c r="H1577" t="s">
        <v>25</v>
      </c>
      <c r="I1577">
        <v>7.9</v>
      </c>
      <c r="J1577">
        <v>4.4000000000000004</v>
      </c>
      <c r="K1577">
        <v>4.2</v>
      </c>
      <c r="L1577">
        <v>24</v>
      </c>
      <c r="M1577" t="s">
        <v>33</v>
      </c>
      <c r="N1577" t="s">
        <v>34</v>
      </c>
      <c r="O1577" t="s">
        <v>36</v>
      </c>
      <c r="P1577" t="str">
        <f t="shared" si="48"/>
        <v>Low</v>
      </c>
      <c r="Q1577" t="str">
        <f t="shared" si="49"/>
        <v>Cold</v>
      </c>
    </row>
    <row r="1578" spans="1:17" x14ac:dyDescent="0.2">
      <c r="A1578" s="1">
        <v>44926</v>
      </c>
      <c r="B1578" t="s">
        <v>18</v>
      </c>
      <c r="C1578">
        <v>17.399999999999999</v>
      </c>
      <c r="D1578">
        <v>55.7</v>
      </c>
      <c r="E1578">
        <v>25.6</v>
      </c>
      <c r="F1578">
        <v>1003.6</v>
      </c>
      <c r="G1578">
        <v>10.6</v>
      </c>
      <c r="H1578" t="s">
        <v>27</v>
      </c>
      <c r="I1578">
        <v>29.6</v>
      </c>
      <c r="J1578">
        <v>11</v>
      </c>
      <c r="K1578">
        <v>9.9</v>
      </c>
      <c r="L1578">
        <v>20.9</v>
      </c>
      <c r="M1578" t="s">
        <v>32</v>
      </c>
      <c r="N1578" t="s">
        <v>34</v>
      </c>
      <c r="O1578" t="s">
        <v>39</v>
      </c>
      <c r="P1578" t="str">
        <f t="shared" si="48"/>
        <v>Moderate</v>
      </c>
      <c r="Q1578" t="str">
        <f t="shared" si="49"/>
        <v>Cold</v>
      </c>
    </row>
    <row r="1579" spans="1:17" x14ac:dyDescent="0.2">
      <c r="A1579" s="1">
        <v>44927</v>
      </c>
      <c r="B1579" t="s">
        <v>19</v>
      </c>
      <c r="C1579">
        <v>33.299999999999997</v>
      </c>
      <c r="D1579">
        <v>88.5</v>
      </c>
      <c r="E1579">
        <v>2.4</v>
      </c>
      <c r="F1579">
        <v>1006.7</v>
      </c>
      <c r="G1579">
        <v>3.2</v>
      </c>
      <c r="H1579" t="s">
        <v>29</v>
      </c>
      <c r="I1579">
        <v>100</v>
      </c>
      <c r="J1579">
        <v>9.5</v>
      </c>
      <c r="K1579">
        <v>3.2</v>
      </c>
      <c r="L1579">
        <v>24.1</v>
      </c>
      <c r="M1579" t="s">
        <v>32</v>
      </c>
      <c r="N1579" t="s">
        <v>35</v>
      </c>
      <c r="O1579" t="s">
        <v>38</v>
      </c>
      <c r="P1579" t="str">
        <f t="shared" si="48"/>
        <v>Low</v>
      </c>
      <c r="Q1579" t="str">
        <f t="shared" si="49"/>
        <v>Hot</v>
      </c>
    </row>
    <row r="1580" spans="1:17" x14ac:dyDescent="0.2">
      <c r="A1580" s="1">
        <v>44927</v>
      </c>
      <c r="B1580" t="s">
        <v>20</v>
      </c>
      <c r="C1580">
        <v>24.7</v>
      </c>
      <c r="D1580">
        <v>74.5</v>
      </c>
      <c r="E1580">
        <v>21.9</v>
      </c>
      <c r="F1580">
        <v>1011.6</v>
      </c>
      <c r="G1580">
        <v>16</v>
      </c>
      <c r="H1580" t="s">
        <v>29</v>
      </c>
      <c r="I1580">
        <v>57.3</v>
      </c>
      <c r="J1580">
        <v>10.1</v>
      </c>
      <c r="K1580">
        <v>6.6</v>
      </c>
      <c r="L1580">
        <v>20.6</v>
      </c>
      <c r="M1580" t="s">
        <v>31</v>
      </c>
      <c r="N1580" t="s">
        <v>35</v>
      </c>
      <c r="O1580" t="s">
        <v>36</v>
      </c>
      <c r="P1580" t="str">
        <f t="shared" si="48"/>
        <v>Moderate</v>
      </c>
      <c r="Q1580" t="str">
        <f t="shared" si="49"/>
        <v>Moderate</v>
      </c>
    </row>
    <row r="1581" spans="1:17" x14ac:dyDescent="0.2">
      <c r="A1581" s="1">
        <v>44927</v>
      </c>
      <c r="B1581" t="s">
        <v>16</v>
      </c>
      <c r="C1581">
        <v>31.7</v>
      </c>
      <c r="D1581">
        <v>69.099999999999994</v>
      </c>
      <c r="E1581">
        <v>10.9</v>
      </c>
      <c r="F1581">
        <v>1000.6</v>
      </c>
      <c r="G1581">
        <v>18.399999999999999</v>
      </c>
      <c r="H1581" t="s">
        <v>27</v>
      </c>
      <c r="I1581">
        <v>94.8</v>
      </c>
      <c r="J1581">
        <v>8.1</v>
      </c>
      <c r="K1581">
        <v>5.5</v>
      </c>
      <c r="L1581">
        <v>23.2</v>
      </c>
      <c r="M1581" t="s">
        <v>31</v>
      </c>
      <c r="N1581" t="s">
        <v>34</v>
      </c>
      <c r="O1581" t="s">
        <v>37</v>
      </c>
      <c r="P1581" t="str">
        <f t="shared" si="48"/>
        <v>Moderate</v>
      </c>
      <c r="Q1581" t="str">
        <f t="shared" si="49"/>
        <v>Hot</v>
      </c>
    </row>
    <row r="1582" spans="1:17" x14ac:dyDescent="0.2">
      <c r="A1582" s="1">
        <v>44929</v>
      </c>
      <c r="B1582" t="s">
        <v>16</v>
      </c>
      <c r="C1582">
        <v>36.299999999999997</v>
      </c>
      <c r="D1582">
        <v>53.4</v>
      </c>
      <c r="E1582">
        <v>3.8</v>
      </c>
      <c r="F1582">
        <v>998</v>
      </c>
      <c r="G1582">
        <v>24.7</v>
      </c>
      <c r="H1582" t="s">
        <v>27</v>
      </c>
      <c r="I1582">
        <v>27.5</v>
      </c>
      <c r="J1582">
        <v>10.5</v>
      </c>
      <c r="K1582">
        <v>2</v>
      </c>
      <c r="L1582">
        <v>21.1</v>
      </c>
      <c r="M1582" t="s">
        <v>31</v>
      </c>
      <c r="N1582" t="s">
        <v>34</v>
      </c>
      <c r="O1582" t="s">
        <v>39</v>
      </c>
      <c r="P1582" t="str">
        <f t="shared" si="48"/>
        <v>Low</v>
      </c>
      <c r="Q1582" t="str">
        <f t="shared" si="49"/>
        <v>Hot</v>
      </c>
    </row>
    <row r="1583" spans="1:17" x14ac:dyDescent="0.2">
      <c r="A1583" s="1">
        <v>44929</v>
      </c>
      <c r="B1583" t="s">
        <v>21</v>
      </c>
      <c r="C1583">
        <v>33.5</v>
      </c>
      <c r="D1583">
        <v>81.599999999999994</v>
      </c>
      <c r="E1583">
        <v>34.4</v>
      </c>
      <c r="F1583">
        <v>1030.7</v>
      </c>
      <c r="G1583">
        <v>6</v>
      </c>
      <c r="H1583" t="s">
        <v>25</v>
      </c>
      <c r="I1583">
        <v>100</v>
      </c>
      <c r="J1583">
        <v>7</v>
      </c>
      <c r="K1583">
        <v>7</v>
      </c>
      <c r="L1583">
        <v>24.4</v>
      </c>
      <c r="M1583" t="s">
        <v>31</v>
      </c>
      <c r="N1583" t="s">
        <v>35</v>
      </c>
      <c r="O1583" t="s">
        <v>36</v>
      </c>
      <c r="P1583" t="str">
        <f t="shared" si="48"/>
        <v>Moderate</v>
      </c>
      <c r="Q1583" t="str">
        <f t="shared" si="49"/>
        <v>Hot</v>
      </c>
    </row>
    <row r="1584" spans="1:17" x14ac:dyDescent="0.2">
      <c r="A1584" s="1">
        <v>44929</v>
      </c>
      <c r="B1584" t="s">
        <v>16</v>
      </c>
      <c r="C1584">
        <v>37.200000000000003</v>
      </c>
      <c r="D1584">
        <v>100</v>
      </c>
      <c r="E1584">
        <v>3.8</v>
      </c>
      <c r="F1584">
        <v>991</v>
      </c>
      <c r="G1584">
        <v>25.2</v>
      </c>
      <c r="H1584" t="s">
        <v>23</v>
      </c>
      <c r="I1584">
        <v>17.399999999999999</v>
      </c>
      <c r="J1584">
        <v>2.2000000000000002</v>
      </c>
      <c r="K1584">
        <v>5.3</v>
      </c>
      <c r="L1584">
        <v>26.1</v>
      </c>
      <c r="M1584" t="s">
        <v>31</v>
      </c>
      <c r="N1584" t="s">
        <v>34</v>
      </c>
      <c r="O1584" t="s">
        <v>40</v>
      </c>
      <c r="P1584" t="str">
        <f t="shared" si="48"/>
        <v>Low</v>
      </c>
      <c r="Q1584" t="str">
        <f t="shared" si="49"/>
        <v>Hot</v>
      </c>
    </row>
    <row r="1585" spans="1:17" x14ac:dyDescent="0.2">
      <c r="A1585" s="1">
        <v>44929</v>
      </c>
      <c r="B1585" t="s">
        <v>16</v>
      </c>
      <c r="C1585">
        <v>28.4</v>
      </c>
      <c r="D1585">
        <v>67.2</v>
      </c>
      <c r="E1585">
        <v>22</v>
      </c>
      <c r="F1585">
        <v>1019.8</v>
      </c>
      <c r="G1585">
        <v>5.3</v>
      </c>
      <c r="H1585" t="s">
        <v>25</v>
      </c>
      <c r="I1585">
        <v>71.900000000000006</v>
      </c>
      <c r="J1585">
        <v>5.8</v>
      </c>
      <c r="K1585">
        <v>11.1</v>
      </c>
      <c r="L1585">
        <v>16.3</v>
      </c>
      <c r="M1585" t="s">
        <v>33</v>
      </c>
      <c r="N1585" t="s">
        <v>34</v>
      </c>
      <c r="O1585" t="s">
        <v>40</v>
      </c>
      <c r="P1585" t="str">
        <f t="shared" si="48"/>
        <v>Moderate</v>
      </c>
      <c r="Q1585" t="str">
        <f t="shared" si="49"/>
        <v>Moderate</v>
      </c>
    </row>
    <row r="1586" spans="1:17" x14ac:dyDescent="0.2">
      <c r="A1586" s="1">
        <v>44929</v>
      </c>
      <c r="B1586" t="s">
        <v>17</v>
      </c>
      <c r="C1586">
        <v>23.7</v>
      </c>
      <c r="D1586">
        <v>84</v>
      </c>
      <c r="E1586">
        <v>17.2</v>
      </c>
      <c r="F1586">
        <v>1015.7</v>
      </c>
      <c r="G1586">
        <v>10.9</v>
      </c>
      <c r="H1586" t="s">
        <v>28</v>
      </c>
      <c r="I1586">
        <v>18</v>
      </c>
      <c r="J1586">
        <v>5.3</v>
      </c>
      <c r="K1586">
        <v>2.2999999999999998</v>
      </c>
      <c r="L1586">
        <v>15.2</v>
      </c>
      <c r="M1586" t="s">
        <v>32</v>
      </c>
      <c r="N1586" t="s">
        <v>35</v>
      </c>
      <c r="O1586" t="s">
        <v>38</v>
      </c>
      <c r="P1586" t="str">
        <f t="shared" si="48"/>
        <v>Moderate</v>
      </c>
      <c r="Q1586" t="str">
        <f t="shared" si="49"/>
        <v>Moderate</v>
      </c>
    </row>
    <row r="1587" spans="1:17" x14ac:dyDescent="0.2">
      <c r="A1587" s="1">
        <v>44930</v>
      </c>
      <c r="B1587" t="s">
        <v>21</v>
      </c>
      <c r="C1587">
        <v>29.2</v>
      </c>
      <c r="D1587">
        <v>41.5</v>
      </c>
      <c r="E1587">
        <v>24.8</v>
      </c>
      <c r="F1587">
        <v>1016.7</v>
      </c>
      <c r="G1587">
        <v>9.9</v>
      </c>
      <c r="H1587" t="s">
        <v>22</v>
      </c>
      <c r="I1587">
        <v>30.2</v>
      </c>
      <c r="J1587">
        <v>5.2</v>
      </c>
      <c r="K1587">
        <v>9.1</v>
      </c>
      <c r="L1587">
        <v>24.2</v>
      </c>
      <c r="M1587" t="s">
        <v>30</v>
      </c>
      <c r="N1587" t="s">
        <v>34</v>
      </c>
      <c r="O1587" t="s">
        <v>36</v>
      </c>
      <c r="P1587" t="str">
        <f t="shared" si="48"/>
        <v>Moderate</v>
      </c>
      <c r="Q1587" t="str">
        <f t="shared" si="49"/>
        <v>Moderate</v>
      </c>
    </row>
    <row r="1588" spans="1:17" x14ac:dyDescent="0.2">
      <c r="A1588" s="1">
        <v>44930</v>
      </c>
      <c r="B1588" t="s">
        <v>20</v>
      </c>
      <c r="C1588">
        <v>25.3</v>
      </c>
      <c r="D1588">
        <v>74.5</v>
      </c>
      <c r="E1588">
        <v>10.5</v>
      </c>
      <c r="F1588">
        <v>998.6</v>
      </c>
      <c r="G1588">
        <v>1.4</v>
      </c>
      <c r="H1588" t="s">
        <v>25</v>
      </c>
      <c r="I1588">
        <v>63.8</v>
      </c>
      <c r="J1588">
        <v>8.6</v>
      </c>
      <c r="K1588">
        <v>9.9</v>
      </c>
      <c r="L1588">
        <v>17</v>
      </c>
      <c r="M1588" t="s">
        <v>32</v>
      </c>
      <c r="N1588" t="s">
        <v>34</v>
      </c>
      <c r="O1588" t="s">
        <v>38</v>
      </c>
      <c r="P1588" t="str">
        <f t="shared" si="48"/>
        <v>Moderate</v>
      </c>
      <c r="Q1588" t="str">
        <f t="shared" si="49"/>
        <v>Moderate</v>
      </c>
    </row>
    <row r="1589" spans="1:17" x14ac:dyDescent="0.2">
      <c r="A1589" s="1">
        <v>44931</v>
      </c>
      <c r="B1589" t="s">
        <v>19</v>
      </c>
      <c r="C1589">
        <v>26.3</v>
      </c>
      <c r="D1589">
        <v>100</v>
      </c>
      <c r="E1589">
        <v>9.1</v>
      </c>
      <c r="F1589">
        <v>1005.8</v>
      </c>
      <c r="G1589">
        <v>24.6</v>
      </c>
      <c r="H1589" t="s">
        <v>29</v>
      </c>
      <c r="I1589">
        <v>24.6</v>
      </c>
      <c r="J1589">
        <v>12</v>
      </c>
      <c r="K1589">
        <v>3.4</v>
      </c>
      <c r="L1589">
        <v>13.5</v>
      </c>
      <c r="M1589" t="s">
        <v>31</v>
      </c>
      <c r="N1589" t="s">
        <v>35</v>
      </c>
      <c r="O1589" t="s">
        <v>39</v>
      </c>
      <c r="P1589" t="str">
        <f t="shared" si="48"/>
        <v>Low</v>
      </c>
      <c r="Q1589" t="str">
        <f t="shared" si="49"/>
        <v>Moderate</v>
      </c>
    </row>
    <row r="1590" spans="1:17" x14ac:dyDescent="0.2">
      <c r="A1590" s="1">
        <v>44931</v>
      </c>
      <c r="B1590" t="s">
        <v>15</v>
      </c>
      <c r="C1590">
        <v>20.100000000000001</v>
      </c>
      <c r="D1590">
        <v>88.6</v>
      </c>
      <c r="E1590">
        <v>27.9</v>
      </c>
      <c r="F1590">
        <v>1007.8</v>
      </c>
      <c r="G1590">
        <v>14.3</v>
      </c>
      <c r="H1590" t="s">
        <v>26</v>
      </c>
      <c r="I1590">
        <v>63.9</v>
      </c>
      <c r="J1590">
        <v>7.6</v>
      </c>
      <c r="K1590">
        <v>10.1</v>
      </c>
      <c r="L1590">
        <v>13.6</v>
      </c>
      <c r="M1590" t="s">
        <v>30</v>
      </c>
      <c r="N1590" t="s">
        <v>34</v>
      </c>
      <c r="O1590" t="s">
        <v>36</v>
      </c>
      <c r="P1590" t="str">
        <f t="shared" si="48"/>
        <v>Moderate</v>
      </c>
      <c r="Q1590" t="str">
        <f t="shared" si="49"/>
        <v>Moderate</v>
      </c>
    </row>
    <row r="1591" spans="1:17" x14ac:dyDescent="0.2">
      <c r="A1591" s="1">
        <v>44932</v>
      </c>
      <c r="B1591" t="s">
        <v>20</v>
      </c>
      <c r="C1591">
        <v>37.4</v>
      </c>
      <c r="D1591">
        <v>61.1</v>
      </c>
      <c r="E1591">
        <v>11.9</v>
      </c>
      <c r="F1591">
        <v>1006.3</v>
      </c>
      <c r="G1591">
        <v>16.600000000000001</v>
      </c>
      <c r="H1591" t="s">
        <v>23</v>
      </c>
      <c r="I1591">
        <v>9</v>
      </c>
      <c r="J1591">
        <v>7.3</v>
      </c>
      <c r="K1591">
        <v>2.9</v>
      </c>
      <c r="L1591">
        <v>18.5</v>
      </c>
      <c r="M1591" t="s">
        <v>30</v>
      </c>
      <c r="N1591" t="s">
        <v>34</v>
      </c>
      <c r="O1591" t="s">
        <v>39</v>
      </c>
      <c r="P1591" t="str">
        <f t="shared" si="48"/>
        <v>Moderate</v>
      </c>
      <c r="Q1591" t="str">
        <f t="shared" si="49"/>
        <v>Hot</v>
      </c>
    </row>
    <row r="1592" spans="1:17" x14ac:dyDescent="0.2">
      <c r="A1592" s="1">
        <v>44933</v>
      </c>
      <c r="B1592" t="s">
        <v>16</v>
      </c>
      <c r="C1592">
        <v>23.8</v>
      </c>
      <c r="D1592">
        <v>52</v>
      </c>
      <c r="E1592">
        <v>12.6</v>
      </c>
      <c r="F1592">
        <v>1002.1</v>
      </c>
      <c r="G1592">
        <v>21.5</v>
      </c>
      <c r="H1592" t="s">
        <v>26</v>
      </c>
      <c r="I1592">
        <v>100</v>
      </c>
      <c r="J1592">
        <v>8.9</v>
      </c>
      <c r="K1592">
        <v>10.1</v>
      </c>
      <c r="L1592">
        <v>12.5</v>
      </c>
      <c r="M1592" t="s">
        <v>32</v>
      </c>
      <c r="N1592" t="s">
        <v>35</v>
      </c>
      <c r="O1592" t="s">
        <v>36</v>
      </c>
      <c r="P1592" t="str">
        <f t="shared" si="48"/>
        <v>Moderate</v>
      </c>
      <c r="Q1592" t="str">
        <f t="shared" si="49"/>
        <v>Moderate</v>
      </c>
    </row>
    <row r="1593" spans="1:17" x14ac:dyDescent="0.2">
      <c r="A1593" s="1">
        <v>44933</v>
      </c>
      <c r="B1593" t="s">
        <v>17</v>
      </c>
      <c r="C1593">
        <v>30.1</v>
      </c>
      <c r="D1593">
        <v>44.4</v>
      </c>
      <c r="E1593">
        <v>4.8</v>
      </c>
      <c r="F1593">
        <v>1004.5</v>
      </c>
      <c r="G1593">
        <v>26.5</v>
      </c>
      <c r="H1593" t="s">
        <v>24</v>
      </c>
      <c r="I1593">
        <v>81.5</v>
      </c>
      <c r="J1593">
        <v>5.4</v>
      </c>
      <c r="K1593">
        <v>3.5</v>
      </c>
      <c r="L1593">
        <v>20.399999999999999</v>
      </c>
      <c r="M1593" t="s">
        <v>33</v>
      </c>
      <c r="N1593" t="s">
        <v>35</v>
      </c>
      <c r="O1593" t="s">
        <v>36</v>
      </c>
      <c r="P1593" t="str">
        <f t="shared" si="48"/>
        <v>Low</v>
      </c>
      <c r="Q1593" t="str">
        <f t="shared" si="49"/>
        <v>Hot</v>
      </c>
    </row>
    <row r="1594" spans="1:17" x14ac:dyDescent="0.2">
      <c r="A1594" s="1">
        <v>44934</v>
      </c>
      <c r="B1594" t="s">
        <v>18</v>
      </c>
      <c r="C1594">
        <v>30.2</v>
      </c>
      <c r="D1594">
        <v>68.5</v>
      </c>
      <c r="E1594">
        <v>11.4</v>
      </c>
      <c r="F1594">
        <v>1003.7</v>
      </c>
      <c r="G1594">
        <v>16.7</v>
      </c>
      <c r="H1594" t="s">
        <v>22</v>
      </c>
      <c r="I1594">
        <v>43.7</v>
      </c>
      <c r="J1594">
        <v>13.1</v>
      </c>
      <c r="K1594">
        <v>9.1</v>
      </c>
      <c r="L1594">
        <v>21.9</v>
      </c>
      <c r="M1594" t="s">
        <v>31</v>
      </c>
      <c r="N1594" t="s">
        <v>34</v>
      </c>
      <c r="O1594" t="s">
        <v>36</v>
      </c>
      <c r="P1594" t="str">
        <f t="shared" si="48"/>
        <v>Moderate</v>
      </c>
      <c r="Q1594" t="str">
        <f t="shared" si="49"/>
        <v>Hot</v>
      </c>
    </row>
    <row r="1595" spans="1:17" x14ac:dyDescent="0.2">
      <c r="A1595" s="1">
        <v>44935</v>
      </c>
      <c r="B1595" t="s">
        <v>19</v>
      </c>
      <c r="C1595">
        <v>27.8</v>
      </c>
      <c r="D1595">
        <v>81.2</v>
      </c>
      <c r="E1595">
        <v>8.4</v>
      </c>
      <c r="F1595">
        <v>1016.1</v>
      </c>
      <c r="G1595">
        <v>21.3</v>
      </c>
      <c r="H1595" t="s">
        <v>26</v>
      </c>
      <c r="I1595">
        <v>100</v>
      </c>
      <c r="J1595">
        <v>6.2</v>
      </c>
      <c r="K1595">
        <v>4.5999999999999996</v>
      </c>
      <c r="L1595">
        <v>27.5</v>
      </c>
      <c r="M1595" t="s">
        <v>30</v>
      </c>
      <c r="N1595" t="s">
        <v>35</v>
      </c>
      <c r="O1595" t="s">
        <v>40</v>
      </c>
      <c r="P1595" t="str">
        <f t="shared" si="48"/>
        <v>Low</v>
      </c>
      <c r="Q1595" t="str">
        <f t="shared" si="49"/>
        <v>Moderate</v>
      </c>
    </row>
    <row r="1596" spans="1:17" x14ac:dyDescent="0.2">
      <c r="A1596" s="1">
        <v>44935</v>
      </c>
      <c r="B1596" t="s">
        <v>19</v>
      </c>
      <c r="C1596">
        <v>25.7</v>
      </c>
      <c r="D1596">
        <v>85.8</v>
      </c>
      <c r="E1596">
        <v>17.399999999999999</v>
      </c>
      <c r="F1596">
        <v>991.8</v>
      </c>
      <c r="G1596">
        <v>10.1</v>
      </c>
      <c r="H1596" t="s">
        <v>27</v>
      </c>
      <c r="I1596">
        <v>89</v>
      </c>
      <c r="J1596">
        <v>6.4</v>
      </c>
      <c r="K1596">
        <v>3.1</v>
      </c>
      <c r="L1596">
        <v>27.9</v>
      </c>
      <c r="M1596" t="s">
        <v>33</v>
      </c>
      <c r="N1596" t="s">
        <v>35</v>
      </c>
      <c r="O1596" t="s">
        <v>39</v>
      </c>
      <c r="P1596" t="str">
        <f t="shared" si="48"/>
        <v>Moderate</v>
      </c>
      <c r="Q1596" t="str">
        <f t="shared" si="49"/>
        <v>Moderate</v>
      </c>
    </row>
    <row r="1597" spans="1:17" x14ac:dyDescent="0.2">
      <c r="A1597" s="1">
        <v>44935</v>
      </c>
      <c r="B1597" t="s">
        <v>18</v>
      </c>
      <c r="C1597">
        <v>27.6</v>
      </c>
      <c r="D1597">
        <v>78.900000000000006</v>
      </c>
      <c r="E1597">
        <v>33.700000000000003</v>
      </c>
      <c r="F1597">
        <v>1008.6</v>
      </c>
      <c r="G1597">
        <v>12.2</v>
      </c>
      <c r="H1597" t="s">
        <v>29</v>
      </c>
      <c r="I1597">
        <v>36.9</v>
      </c>
      <c r="J1597">
        <v>2</v>
      </c>
      <c r="K1597">
        <v>4.5</v>
      </c>
      <c r="L1597">
        <v>22.3</v>
      </c>
      <c r="M1597" t="s">
        <v>33</v>
      </c>
      <c r="N1597" t="s">
        <v>34</v>
      </c>
      <c r="O1597" t="s">
        <v>39</v>
      </c>
      <c r="P1597" t="str">
        <f t="shared" si="48"/>
        <v>Moderate</v>
      </c>
      <c r="Q1597" t="str">
        <f t="shared" si="49"/>
        <v>Moderate</v>
      </c>
    </row>
    <row r="1598" spans="1:17" x14ac:dyDescent="0.2">
      <c r="A1598" s="1">
        <v>44935</v>
      </c>
      <c r="B1598" t="s">
        <v>20</v>
      </c>
      <c r="C1598">
        <v>30.6</v>
      </c>
      <c r="D1598">
        <v>72.7</v>
      </c>
      <c r="E1598">
        <v>6.4</v>
      </c>
      <c r="F1598">
        <v>1020.2</v>
      </c>
      <c r="G1598">
        <v>8.1999999999999993</v>
      </c>
      <c r="H1598" t="s">
        <v>26</v>
      </c>
      <c r="I1598">
        <v>59.3</v>
      </c>
      <c r="J1598">
        <v>6.1</v>
      </c>
      <c r="K1598">
        <v>5.9</v>
      </c>
      <c r="L1598">
        <v>23.7</v>
      </c>
      <c r="M1598" t="s">
        <v>32</v>
      </c>
      <c r="N1598" t="s">
        <v>35</v>
      </c>
      <c r="O1598" t="s">
        <v>36</v>
      </c>
      <c r="P1598" t="str">
        <f t="shared" si="48"/>
        <v>Low</v>
      </c>
      <c r="Q1598" t="str">
        <f t="shared" si="49"/>
        <v>Hot</v>
      </c>
    </row>
    <row r="1599" spans="1:17" x14ac:dyDescent="0.2">
      <c r="A1599" s="1">
        <v>44936</v>
      </c>
      <c r="B1599" t="s">
        <v>20</v>
      </c>
      <c r="C1599">
        <v>18.899999999999999</v>
      </c>
      <c r="D1599">
        <v>53.7</v>
      </c>
      <c r="E1599">
        <v>7.8</v>
      </c>
      <c r="F1599">
        <v>1003</v>
      </c>
      <c r="G1599">
        <v>17.2</v>
      </c>
      <c r="H1599" t="s">
        <v>22</v>
      </c>
      <c r="I1599">
        <v>69.599999999999994</v>
      </c>
      <c r="J1599">
        <v>11.4</v>
      </c>
      <c r="K1599">
        <v>4.5999999999999996</v>
      </c>
      <c r="L1599">
        <v>13.5</v>
      </c>
      <c r="M1599" t="s">
        <v>30</v>
      </c>
      <c r="N1599" t="s">
        <v>34</v>
      </c>
      <c r="O1599" t="s">
        <v>39</v>
      </c>
      <c r="P1599" t="str">
        <f t="shared" si="48"/>
        <v>Low</v>
      </c>
      <c r="Q1599" t="str">
        <f t="shared" si="49"/>
        <v>Cold</v>
      </c>
    </row>
    <row r="1600" spans="1:17" x14ac:dyDescent="0.2">
      <c r="A1600" s="1">
        <v>44936</v>
      </c>
      <c r="B1600" t="s">
        <v>17</v>
      </c>
      <c r="C1600">
        <v>28.8</v>
      </c>
      <c r="D1600">
        <v>80.099999999999994</v>
      </c>
      <c r="E1600">
        <v>12.9</v>
      </c>
      <c r="F1600">
        <v>1009.7</v>
      </c>
      <c r="G1600">
        <v>6.5</v>
      </c>
      <c r="H1600" t="s">
        <v>27</v>
      </c>
      <c r="I1600">
        <v>100</v>
      </c>
      <c r="J1600">
        <v>12.1</v>
      </c>
      <c r="K1600">
        <v>4.8</v>
      </c>
      <c r="L1600">
        <v>17.899999999999999</v>
      </c>
      <c r="M1600" t="s">
        <v>31</v>
      </c>
      <c r="N1600" t="s">
        <v>34</v>
      </c>
      <c r="O1600" t="s">
        <v>38</v>
      </c>
      <c r="P1600" t="str">
        <f t="shared" si="48"/>
        <v>Moderate</v>
      </c>
      <c r="Q1600" t="str">
        <f t="shared" si="49"/>
        <v>Moderate</v>
      </c>
    </row>
    <row r="1601" spans="1:17" x14ac:dyDescent="0.2">
      <c r="A1601" s="1">
        <v>44937</v>
      </c>
      <c r="B1601" t="s">
        <v>18</v>
      </c>
      <c r="C1601">
        <v>25.6</v>
      </c>
      <c r="D1601">
        <v>84.6</v>
      </c>
      <c r="E1601">
        <v>12.5</v>
      </c>
      <c r="F1601">
        <v>995.4</v>
      </c>
      <c r="G1601">
        <v>17</v>
      </c>
      <c r="H1601" t="s">
        <v>27</v>
      </c>
      <c r="I1601">
        <v>82.7</v>
      </c>
      <c r="J1601">
        <v>13.1</v>
      </c>
      <c r="K1601">
        <v>0</v>
      </c>
      <c r="L1601">
        <v>15.6</v>
      </c>
      <c r="M1601" t="s">
        <v>30</v>
      </c>
      <c r="N1601" t="s">
        <v>34</v>
      </c>
      <c r="O1601" t="s">
        <v>39</v>
      </c>
      <c r="P1601" t="str">
        <f t="shared" si="48"/>
        <v>Moderate</v>
      </c>
      <c r="Q1601" t="str">
        <f t="shared" si="49"/>
        <v>Moderate</v>
      </c>
    </row>
    <row r="1602" spans="1:17" x14ac:dyDescent="0.2">
      <c r="A1602" s="1">
        <v>44938</v>
      </c>
      <c r="B1602" t="s">
        <v>19</v>
      </c>
      <c r="C1602">
        <v>23.6</v>
      </c>
      <c r="D1602">
        <v>76.599999999999994</v>
      </c>
      <c r="E1602">
        <v>13.4</v>
      </c>
      <c r="F1602">
        <v>1018.7</v>
      </c>
      <c r="G1602">
        <v>20</v>
      </c>
      <c r="H1602" t="s">
        <v>28</v>
      </c>
      <c r="I1602">
        <v>15.1</v>
      </c>
      <c r="J1602">
        <v>9.1999999999999993</v>
      </c>
      <c r="K1602">
        <v>8.1</v>
      </c>
      <c r="L1602">
        <v>21.2</v>
      </c>
      <c r="M1602" t="s">
        <v>30</v>
      </c>
      <c r="N1602" t="s">
        <v>34</v>
      </c>
      <c r="O1602" t="s">
        <v>40</v>
      </c>
      <c r="P1602" t="str">
        <f t="shared" ref="P1602:P1665" si="50">IF(E1602=0,"No Rain",IF(E1602&lt;=10,"Low",IF(E1602&lt;=50,"Moderate","Heavy")))</f>
        <v>Moderate</v>
      </c>
      <c r="Q1602" t="str">
        <f t="shared" ref="Q1602:Q1665" si="51">IF(C1602&lt;20,"Cold",IF(C1602&lt;=30,"Moderate","Hot"))</f>
        <v>Moderate</v>
      </c>
    </row>
    <row r="1603" spans="1:17" x14ac:dyDescent="0.2">
      <c r="A1603" s="1">
        <v>44939</v>
      </c>
      <c r="B1603" t="s">
        <v>16</v>
      </c>
      <c r="C1603">
        <v>25.9</v>
      </c>
      <c r="D1603">
        <v>85.7</v>
      </c>
      <c r="E1603">
        <v>9.6999999999999993</v>
      </c>
      <c r="F1603">
        <v>1017.4</v>
      </c>
      <c r="G1603">
        <v>2.6</v>
      </c>
      <c r="H1603" t="s">
        <v>25</v>
      </c>
      <c r="I1603">
        <v>55.1</v>
      </c>
      <c r="J1603">
        <v>0.5</v>
      </c>
      <c r="K1603">
        <v>0</v>
      </c>
      <c r="L1603">
        <v>18</v>
      </c>
      <c r="M1603" t="s">
        <v>33</v>
      </c>
      <c r="N1603" t="s">
        <v>35</v>
      </c>
      <c r="O1603" t="s">
        <v>38</v>
      </c>
      <c r="P1603" t="str">
        <f t="shared" si="50"/>
        <v>Low</v>
      </c>
      <c r="Q1603" t="str">
        <f t="shared" si="51"/>
        <v>Moderate</v>
      </c>
    </row>
    <row r="1604" spans="1:17" x14ac:dyDescent="0.2">
      <c r="A1604" s="1">
        <v>44940</v>
      </c>
      <c r="B1604" t="s">
        <v>21</v>
      </c>
      <c r="C1604">
        <v>27.3</v>
      </c>
      <c r="D1604">
        <v>67.599999999999994</v>
      </c>
      <c r="E1604">
        <v>8.9</v>
      </c>
      <c r="F1604">
        <v>1015.4</v>
      </c>
      <c r="G1604">
        <v>16.600000000000001</v>
      </c>
      <c r="H1604" t="s">
        <v>26</v>
      </c>
      <c r="I1604">
        <v>49.5</v>
      </c>
      <c r="K1604">
        <v>7</v>
      </c>
      <c r="L1604">
        <v>13</v>
      </c>
      <c r="M1604" t="s">
        <v>33</v>
      </c>
      <c r="N1604" t="s">
        <v>34</v>
      </c>
      <c r="O1604" t="s">
        <v>38</v>
      </c>
      <c r="P1604" t="str">
        <f t="shared" si="50"/>
        <v>Low</v>
      </c>
      <c r="Q1604" t="str">
        <f t="shared" si="51"/>
        <v>Moderate</v>
      </c>
    </row>
    <row r="1605" spans="1:17" x14ac:dyDescent="0.2">
      <c r="A1605" s="1">
        <v>44940</v>
      </c>
      <c r="B1605" t="s">
        <v>17</v>
      </c>
      <c r="C1605">
        <v>38.799999999999997</v>
      </c>
      <c r="D1605">
        <v>73.099999999999994</v>
      </c>
      <c r="E1605">
        <v>39.6</v>
      </c>
      <c r="F1605">
        <v>1009.5</v>
      </c>
      <c r="G1605">
        <v>12.6</v>
      </c>
      <c r="H1605" t="s">
        <v>28</v>
      </c>
      <c r="I1605">
        <v>50.2</v>
      </c>
      <c r="J1605">
        <v>6.7</v>
      </c>
      <c r="K1605">
        <v>7.3</v>
      </c>
      <c r="L1605">
        <v>16</v>
      </c>
      <c r="M1605" t="s">
        <v>32</v>
      </c>
      <c r="N1605" t="s">
        <v>34</v>
      </c>
      <c r="O1605" t="s">
        <v>38</v>
      </c>
      <c r="P1605" t="str">
        <f t="shared" si="50"/>
        <v>Moderate</v>
      </c>
      <c r="Q1605" t="str">
        <f t="shared" si="51"/>
        <v>Hot</v>
      </c>
    </row>
    <row r="1606" spans="1:17" x14ac:dyDescent="0.2">
      <c r="A1606" s="1">
        <v>44941</v>
      </c>
      <c r="B1606" t="s">
        <v>18</v>
      </c>
      <c r="C1606">
        <v>24.3</v>
      </c>
      <c r="D1606">
        <v>73</v>
      </c>
      <c r="E1606">
        <v>1.6</v>
      </c>
      <c r="F1606">
        <v>1017.5</v>
      </c>
      <c r="G1606">
        <v>8</v>
      </c>
      <c r="H1606" t="s">
        <v>27</v>
      </c>
      <c r="I1606">
        <v>98.9</v>
      </c>
      <c r="J1606">
        <v>6.7</v>
      </c>
      <c r="K1606">
        <v>9.1999999999999993</v>
      </c>
      <c r="L1606">
        <v>23</v>
      </c>
      <c r="M1606" t="s">
        <v>31</v>
      </c>
      <c r="N1606" t="s">
        <v>34</v>
      </c>
      <c r="O1606" t="s">
        <v>39</v>
      </c>
      <c r="P1606" t="str">
        <f t="shared" si="50"/>
        <v>Low</v>
      </c>
      <c r="Q1606" t="str">
        <f t="shared" si="51"/>
        <v>Moderate</v>
      </c>
    </row>
    <row r="1607" spans="1:17" x14ac:dyDescent="0.2">
      <c r="A1607" s="1">
        <v>44941</v>
      </c>
      <c r="B1607" t="s">
        <v>18</v>
      </c>
      <c r="C1607">
        <v>29.6</v>
      </c>
      <c r="D1607">
        <v>61.9</v>
      </c>
      <c r="E1607">
        <v>21.1</v>
      </c>
      <c r="F1607">
        <v>1008.2</v>
      </c>
      <c r="G1607">
        <v>7.5</v>
      </c>
      <c r="H1607" t="s">
        <v>22</v>
      </c>
      <c r="I1607">
        <v>25.4</v>
      </c>
      <c r="J1607">
        <v>7</v>
      </c>
      <c r="K1607">
        <v>6.9</v>
      </c>
      <c r="L1607">
        <v>21.6</v>
      </c>
      <c r="M1607" t="s">
        <v>33</v>
      </c>
      <c r="N1607" t="s">
        <v>35</v>
      </c>
      <c r="O1607" t="s">
        <v>36</v>
      </c>
      <c r="P1607" t="str">
        <f t="shared" si="50"/>
        <v>Moderate</v>
      </c>
      <c r="Q1607" t="str">
        <f t="shared" si="51"/>
        <v>Moderate</v>
      </c>
    </row>
    <row r="1608" spans="1:17" x14ac:dyDescent="0.2">
      <c r="A1608" s="1">
        <v>44942</v>
      </c>
      <c r="B1608" t="s">
        <v>20</v>
      </c>
      <c r="C1608">
        <v>41.5</v>
      </c>
      <c r="D1608">
        <v>67.7</v>
      </c>
      <c r="E1608">
        <v>8.8000000000000007</v>
      </c>
      <c r="F1608">
        <v>1003</v>
      </c>
      <c r="G1608">
        <v>16.2</v>
      </c>
      <c r="H1608" t="s">
        <v>22</v>
      </c>
      <c r="I1608">
        <v>81</v>
      </c>
      <c r="J1608">
        <v>6.9</v>
      </c>
      <c r="K1608">
        <v>12</v>
      </c>
      <c r="L1608">
        <v>26.6</v>
      </c>
      <c r="M1608" t="s">
        <v>32</v>
      </c>
      <c r="N1608" t="s">
        <v>34</v>
      </c>
      <c r="O1608" t="s">
        <v>40</v>
      </c>
      <c r="P1608" t="str">
        <f t="shared" si="50"/>
        <v>Low</v>
      </c>
      <c r="Q1608" t="str">
        <f t="shared" si="51"/>
        <v>Hot</v>
      </c>
    </row>
    <row r="1609" spans="1:17" x14ac:dyDescent="0.2">
      <c r="A1609" s="1">
        <v>44946</v>
      </c>
      <c r="B1609" t="s">
        <v>20</v>
      </c>
      <c r="C1609">
        <v>29.1</v>
      </c>
      <c r="D1609">
        <v>41.6</v>
      </c>
      <c r="E1609">
        <v>8.6999999999999993</v>
      </c>
      <c r="F1609">
        <v>1007.3</v>
      </c>
      <c r="G1609">
        <v>9.9</v>
      </c>
      <c r="H1609" t="s">
        <v>24</v>
      </c>
      <c r="I1609">
        <v>6.1</v>
      </c>
      <c r="J1609">
        <v>13.4</v>
      </c>
      <c r="K1609">
        <v>3.2</v>
      </c>
      <c r="L1609">
        <v>27.7</v>
      </c>
      <c r="M1609" t="s">
        <v>33</v>
      </c>
      <c r="N1609" t="s">
        <v>34</v>
      </c>
      <c r="O1609" t="s">
        <v>37</v>
      </c>
      <c r="P1609" t="str">
        <f t="shared" si="50"/>
        <v>Low</v>
      </c>
      <c r="Q1609" t="str">
        <f t="shared" si="51"/>
        <v>Moderate</v>
      </c>
    </row>
    <row r="1610" spans="1:17" x14ac:dyDescent="0.2">
      <c r="A1610" s="1">
        <v>44947</v>
      </c>
      <c r="B1610" t="s">
        <v>17</v>
      </c>
      <c r="C1610">
        <v>23.3</v>
      </c>
      <c r="D1610">
        <v>63.8</v>
      </c>
      <c r="E1610">
        <v>3.4</v>
      </c>
      <c r="F1610">
        <v>1012.6</v>
      </c>
      <c r="G1610">
        <v>24.6</v>
      </c>
      <c r="H1610" t="s">
        <v>28</v>
      </c>
      <c r="I1610">
        <v>94.1</v>
      </c>
      <c r="J1610">
        <v>5</v>
      </c>
      <c r="K1610">
        <v>7.2</v>
      </c>
      <c r="L1610">
        <v>18.8</v>
      </c>
      <c r="M1610" t="s">
        <v>31</v>
      </c>
      <c r="N1610" t="s">
        <v>34</v>
      </c>
      <c r="O1610" t="s">
        <v>37</v>
      </c>
      <c r="P1610" t="str">
        <f t="shared" si="50"/>
        <v>Low</v>
      </c>
      <c r="Q1610" t="str">
        <f t="shared" si="51"/>
        <v>Moderate</v>
      </c>
    </row>
    <row r="1611" spans="1:17" x14ac:dyDescent="0.2">
      <c r="A1611" s="1">
        <v>44947</v>
      </c>
      <c r="B1611" t="s">
        <v>21</v>
      </c>
      <c r="C1611">
        <v>26.7</v>
      </c>
      <c r="D1611">
        <v>78.099999999999994</v>
      </c>
      <c r="E1611">
        <v>48</v>
      </c>
      <c r="F1611">
        <v>1011.4</v>
      </c>
      <c r="G1611">
        <v>22.2</v>
      </c>
      <c r="H1611" t="s">
        <v>27</v>
      </c>
      <c r="I1611">
        <v>88</v>
      </c>
      <c r="J1611">
        <v>10.9</v>
      </c>
      <c r="K1611">
        <v>5.5</v>
      </c>
      <c r="L1611">
        <v>17.7</v>
      </c>
      <c r="M1611" t="s">
        <v>31</v>
      </c>
      <c r="N1611" t="s">
        <v>35</v>
      </c>
      <c r="O1611" t="s">
        <v>36</v>
      </c>
      <c r="P1611" t="str">
        <f t="shared" si="50"/>
        <v>Moderate</v>
      </c>
      <c r="Q1611" t="str">
        <f t="shared" si="51"/>
        <v>Moderate</v>
      </c>
    </row>
    <row r="1612" spans="1:17" x14ac:dyDescent="0.2">
      <c r="A1612" s="1">
        <v>44948</v>
      </c>
      <c r="B1612" t="s">
        <v>20</v>
      </c>
      <c r="C1612">
        <v>27.2</v>
      </c>
      <c r="D1612">
        <v>75</v>
      </c>
      <c r="E1612">
        <v>27.9</v>
      </c>
      <c r="F1612">
        <v>1013.4</v>
      </c>
      <c r="G1612">
        <v>21.1</v>
      </c>
      <c r="H1612" t="s">
        <v>29</v>
      </c>
      <c r="I1612">
        <v>96.6</v>
      </c>
      <c r="J1612">
        <v>8.1</v>
      </c>
      <c r="K1612">
        <v>8.1999999999999993</v>
      </c>
      <c r="L1612">
        <v>30.1</v>
      </c>
      <c r="M1612" t="s">
        <v>31</v>
      </c>
      <c r="N1612" t="s">
        <v>35</v>
      </c>
      <c r="O1612" t="s">
        <v>38</v>
      </c>
      <c r="P1612" t="str">
        <f t="shared" si="50"/>
        <v>Moderate</v>
      </c>
      <c r="Q1612" t="str">
        <f t="shared" si="51"/>
        <v>Moderate</v>
      </c>
    </row>
    <row r="1613" spans="1:17" x14ac:dyDescent="0.2">
      <c r="A1613" s="1">
        <v>44949</v>
      </c>
      <c r="B1613" t="s">
        <v>21</v>
      </c>
      <c r="C1613">
        <v>36</v>
      </c>
      <c r="D1613">
        <v>59.8</v>
      </c>
      <c r="E1613">
        <v>24</v>
      </c>
      <c r="F1613">
        <v>1011.8</v>
      </c>
      <c r="G1613">
        <v>25.1</v>
      </c>
      <c r="H1613" t="s">
        <v>29</v>
      </c>
      <c r="I1613">
        <v>15</v>
      </c>
      <c r="J1613">
        <v>7.5</v>
      </c>
      <c r="K1613">
        <v>7.4</v>
      </c>
      <c r="L1613">
        <v>32.9</v>
      </c>
      <c r="M1613" t="s">
        <v>31</v>
      </c>
      <c r="N1613" t="s">
        <v>34</v>
      </c>
      <c r="O1613" t="s">
        <v>40</v>
      </c>
      <c r="P1613" t="str">
        <f t="shared" si="50"/>
        <v>Moderate</v>
      </c>
      <c r="Q1613" t="str">
        <f t="shared" si="51"/>
        <v>Hot</v>
      </c>
    </row>
    <row r="1614" spans="1:17" x14ac:dyDescent="0.2">
      <c r="A1614" s="1">
        <v>44949</v>
      </c>
      <c r="B1614" t="s">
        <v>15</v>
      </c>
      <c r="C1614">
        <v>27.8</v>
      </c>
      <c r="D1614">
        <v>91.5</v>
      </c>
      <c r="E1614">
        <v>70.099999999999994</v>
      </c>
      <c r="F1614">
        <v>1003.1</v>
      </c>
      <c r="G1614">
        <v>8.6999999999999993</v>
      </c>
      <c r="H1614" t="s">
        <v>27</v>
      </c>
      <c r="I1614">
        <v>59.1</v>
      </c>
      <c r="J1614">
        <v>7.5</v>
      </c>
      <c r="K1614">
        <v>12</v>
      </c>
      <c r="L1614">
        <v>22.6</v>
      </c>
      <c r="M1614" t="s">
        <v>33</v>
      </c>
      <c r="N1614" t="s">
        <v>34</v>
      </c>
      <c r="O1614" t="s">
        <v>39</v>
      </c>
      <c r="P1614" t="str">
        <f t="shared" si="50"/>
        <v>Heavy</v>
      </c>
      <c r="Q1614" t="str">
        <f t="shared" si="51"/>
        <v>Moderate</v>
      </c>
    </row>
    <row r="1615" spans="1:17" x14ac:dyDescent="0.2">
      <c r="A1615" s="1">
        <v>44951</v>
      </c>
      <c r="B1615" t="s">
        <v>21</v>
      </c>
      <c r="C1615">
        <v>36</v>
      </c>
      <c r="D1615">
        <v>58.5</v>
      </c>
      <c r="E1615">
        <v>7.3</v>
      </c>
      <c r="F1615">
        <v>1008</v>
      </c>
      <c r="G1615">
        <v>10.5</v>
      </c>
      <c r="H1615" t="s">
        <v>22</v>
      </c>
      <c r="I1615">
        <v>52.3</v>
      </c>
      <c r="J1615">
        <v>9.6999999999999993</v>
      </c>
      <c r="K1615">
        <v>4</v>
      </c>
      <c r="L1615">
        <v>26.2</v>
      </c>
      <c r="M1615" t="s">
        <v>33</v>
      </c>
      <c r="N1615" t="s">
        <v>35</v>
      </c>
      <c r="O1615" t="s">
        <v>37</v>
      </c>
      <c r="P1615" t="str">
        <f t="shared" si="50"/>
        <v>Low</v>
      </c>
      <c r="Q1615" t="str">
        <f t="shared" si="51"/>
        <v>Hot</v>
      </c>
    </row>
    <row r="1616" spans="1:17" x14ac:dyDescent="0.2">
      <c r="A1616" s="1">
        <v>44951</v>
      </c>
      <c r="B1616" t="s">
        <v>16</v>
      </c>
      <c r="C1616">
        <v>35.5</v>
      </c>
      <c r="D1616">
        <v>99.7</v>
      </c>
      <c r="E1616">
        <v>18</v>
      </c>
      <c r="F1616">
        <v>1015.2</v>
      </c>
      <c r="G1616">
        <v>18.899999999999999</v>
      </c>
      <c r="H1616" t="s">
        <v>24</v>
      </c>
      <c r="I1616">
        <v>56.8</v>
      </c>
      <c r="J1616">
        <v>8.9</v>
      </c>
      <c r="K1616">
        <v>3.6</v>
      </c>
      <c r="L1616">
        <v>8.6999999999999993</v>
      </c>
      <c r="M1616" t="s">
        <v>31</v>
      </c>
      <c r="N1616" t="s">
        <v>34</v>
      </c>
      <c r="O1616" t="s">
        <v>39</v>
      </c>
      <c r="P1616" t="str">
        <f t="shared" si="50"/>
        <v>Moderate</v>
      </c>
      <c r="Q1616" t="str">
        <f t="shared" si="51"/>
        <v>Hot</v>
      </c>
    </row>
    <row r="1617" spans="1:17" x14ac:dyDescent="0.2">
      <c r="A1617" s="1">
        <v>44953</v>
      </c>
      <c r="B1617" t="s">
        <v>16</v>
      </c>
      <c r="C1617">
        <v>31</v>
      </c>
      <c r="D1617">
        <v>98.9</v>
      </c>
      <c r="E1617">
        <v>6.5</v>
      </c>
      <c r="F1617">
        <v>1015.2</v>
      </c>
      <c r="G1617">
        <v>2.2000000000000002</v>
      </c>
      <c r="H1617" t="s">
        <v>25</v>
      </c>
      <c r="I1617">
        <v>73.599999999999994</v>
      </c>
      <c r="J1617">
        <v>12.7</v>
      </c>
      <c r="K1617">
        <v>0</v>
      </c>
      <c r="L1617">
        <v>19.7</v>
      </c>
      <c r="M1617" t="s">
        <v>32</v>
      </c>
      <c r="N1617" t="s">
        <v>35</v>
      </c>
      <c r="O1617" t="s">
        <v>36</v>
      </c>
      <c r="P1617" t="str">
        <f t="shared" si="50"/>
        <v>Low</v>
      </c>
      <c r="Q1617" t="str">
        <f t="shared" si="51"/>
        <v>Hot</v>
      </c>
    </row>
    <row r="1618" spans="1:17" x14ac:dyDescent="0.2">
      <c r="A1618" s="1">
        <v>44955</v>
      </c>
      <c r="B1618" t="s">
        <v>21</v>
      </c>
      <c r="C1618">
        <v>24.8</v>
      </c>
      <c r="D1618">
        <v>71.2</v>
      </c>
      <c r="E1618">
        <v>12.3</v>
      </c>
      <c r="F1618">
        <v>1008.1</v>
      </c>
      <c r="G1618">
        <v>1.2</v>
      </c>
      <c r="H1618" t="s">
        <v>27</v>
      </c>
      <c r="I1618">
        <v>69.8</v>
      </c>
      <c r="J1618">
        <v>15</v>
      </c>
      <c r="K1618">
        <v>5.7</v>
      </c>
      <c r="L1618">
        <v>26.1</v>
      </c>
      <c r="M1618" t="s">
        <v>30</v>
      </c>
      <c r="N1618" t="s">
        <v>35</v>
      </c>
      <c r="O1618" t="s">
        <v>40</v>
      </c>
      <c r="P1618" t="str">
        <f t="shared" si="50"/>
        <v>Moderate</v>
      </c>
      <c r="Q1618" t="str">
        <f t="shared" si="51"/>
        <v>Moderate</v>
      </c>
    </row>
    <row r="1619" spans="1:17" x14ac:dyDescent="0.2">
      <c r="A1619" s="1">
        <v>44955</v>
      </c>
      <c r="B1619" t="s">
        <v>21</v>
      </c>
      <c r="C1619">
        <v>22.3</v>
      </c>
      <c r="D1619">
        <v>66.400000000000006</v>
      </c>
      <c r="E1619">
        <v>1.4</v>
      </c>
      <c r="F1619">
        <v>1004.4</v>
      </c>
      <c r="G1619">
        <v>16.600000000000001</v>
      </c>
      <c r="H1619" t="s">
        <v>26</v>
      </c>
      <c r="I1619">
        <v>28.3</v>
      </c>
      <c r="J1619">
        <v>5.7</v>
      </c>
      <c r="K1619">
        <v>4.8</v>
      </c>
      <c r="L1619">
        <v>19.100000000000001</v>
      </c>
      <c r="M1619" t="s">
        <v>31</v>
      </c>
      <c r="N1619" t="s">
        <v>34</v>
      </c>
      <c r="O1619" t="s">
        <v>36</v>
      </c>
      <c r="P1619" t="str">
        <f t="shared" si="50"/>
        <v>Low</v>
      </c>
      <c r="Q1619" t="str">
        <f t="shared" si="51"/>
        <v>Moderate</v>
      </c>
    </row>
    <row r="1620" spans="1:17" x14ac:dyDescent="0.2">
      <c r="A1620" s="1">
        <v>44955</v>
      </c>
      <c r="B1620" t="s">
        <v>17</v>
      </c>
      <c r="C1620">
        <v>17.7</v>
      </c>
      <c r="D1620">
        <v>77.099999999999994</v>
      </c>
      <c r="E1620">
        <v>17.8</v>
      </c>
      <c r="F1620">
        <v>1023.6</v>
      </c>
      <c r="G1620">
        <v>9.8000000000000007</v>
      </c>
      <c r="H1620" t="s">
        <v>29</v>
      </c>
      <c r="I1620">
        <v>37.799999999999997</v>
      </c>
      <c r="J1620">
        <v>8.3000000000000007</v>
      </c>
      <c r="K1620">
        <v>11.1</v>
      </c>
      <c r="L1620">
        <v>19.3</v>
      </c>
      <c r="M1620" t="s">
        <v>32</v>
      </c>
      <c r="N1620" t="s">
        <v>34</v>
      </c>
      <c r="O1620" t="s">
        <v>36</v>
      </c>
      <c r="P1620" t="str">
        <f t="shared" si="50"/>
        <v>Moderate</v>
      </c>
      <c r="Q1620" t="str">
        <f t="shared" si="51"/>
        <v>Cold</v>
      </c>
    </row>
    <row r="1621" spans="1:17" x14ac:dyDescent="0.2">
      <c r="A1621" s="1">
        <v>44956</v>
      </c>
      <c r="B1621" t="s">
        <v>19</v>
      </c>
      <c r="C1621">
        <v>22.5</v>
      </c>
      <c r="D1621">
        <v>71.400000000000006</v>
      </c>
      <c r="E1621">
        <v>11.8</v>
      </c>
      <c r="F1621">
        <v>1026.3</v>
      </c>
      <c r="G1621">
        <v>12.1</v>
      </c>
      <c r="H1621" t="s">
        <v>26</v>
      </c>
      <c r="I1621">
        <v>43.4</v>
      </c>
      <c r="J1621">
        <v>7.3</v>
      </c>
      <c r="K1621">
        <v>7.4</v>
      </c>
      <c r="L1621">
        <v>37.299999999999997</v>
      </c>
      <c r="M1621" t="s">
        <v>31</v>
      </c>
      <c r="N1621" t="s">
        <v>34</v>
      </c>
      <c r="O1621" t="s">
        <v>40</v>
      </c>
      <c r="P1621" t="str">
        <f t="shared" si="50"/>
        <v>Moderate</v>
      </c>
      <c r="Q1621" t="str">
        <f t="shared" si="51"/>
        <v>Moderate</v>
      </c>
    </row>
    <row r="1622" spans="1:17" x14ac:dyDescent="0.2">
      <c r="A1622" s="1">
        <v>44956</v>
      </c>
      <c r="B1622" t="s">
        <v>15</v>
      </c>
      <c r="C1622">
        <v>25.1</v>
      </c>
      <c r="D1622">
        <v>87.1</v>
      </c>
      <c r="E1622">
        <v>14.5</v>
      </c>
      <c r="F1622">
        <v>1000.7</v>
      </c>
      <c r="G1622">
        <v>27</v>
      </c>
      <c r="H1622" t="s">
        <v>28</v>
      </c>
      <c r="I1622">
        <v>91.3</v>
      </c>
      <c r="J1622">
        <v>6</v>
      </c>
      <c r="K1622">
        <v>10.199999999999999</v>
      </c>
      <c r="L1622">
        <v>18.600000000000001</v>
      </c>
      <c r="M1622" t="s">
        <v>31</v>
      </c>
      <c r="N1622" t="s">
        <v>35</v>
      </c>
      <c r="O1622" t="s">
        <v>36</v>
      </c>
      <c r="P1622" t="str">
        <f t="shared" si="50"/>
        <v>Moderate</v>
      </c>
      <c r="Q1622" t="str">
        <f t="shared" si="51"/>
        <v>Moderate</v>
      </c>
    </row>
    <row r="1623" spans="1:17" x14ac:dyDescent="0.2">
      <c r="A1623" s="1">
        <v>44956</v>
      </c>
      <c r="B1623" t="s">
        <v>17</v>
      </c>
      <c r="C1623">
        <v>32.1</v>
      </c>
      <c r="D1623">
        <v>66.099999999999994</v>
      </c>
      <c r="E1623">
        <v>48.9</v>
      </c>
      <c r="F1623">
        <v>1008.6</v>
      </c>
      <c r="G1623">
        <v>26.1</v>
      </c>
      <c r="H1623" t="s">
        <v>23</v>
      </c>
      <c r="I1623">
        <v>96.3</v>
      </c>
      <c r="J1623">
        <v>6.4</v>
      </c>
      <c r="K1623">
        <v>2.9</v>
      </c>
      <c r="L1623">
        <v>22.4</v>
      </c>
      <c r="M1623" t="s">
        <v>31</v>
      </c>
      <c r="N1623" t="s">
        <v>34</v>
      </c>
      <c r="O1623" t="s">
        <v>37</v>
      </c>
      <c r="P1623" t="str">
        <f t="shared" si="50"/>
        <v>Moderate</v>
      </c>
      <c r="Q1623" t="str">
        <f t="shared" si="51"/>
        <v>Hot</v>
      </c>
    </row>
    <row r="1624" spans="1:17" x14ac:dyDescent="0.2">
      <c r="A1624" s="1">
        <v>44956</v>
      </c>
      <c r="B1624" t="s">
        <v>17</v>
      </c>
      <c r="C1624">
        <v>27.1</v>
      </c>
      <c r="D1624">
        <v>45.5</v>
      </c>
      <c r="E1624">
        <v>18.7</v>
      </c>
      <c r="F1624">
        <v>1014</v>
      </c>
      <c r="G1624">
        <v>7.9</v>
      </c>
      <c r="H1624" t="s">
        <v>28</v>
      </c>
      <c r="I1624">
        <v>83.2</v>
      </c>
      <c r="J1624">
        <v>5.7</v>
      </c>
      <c r="K1624">
        <v>9</v>
      </c>
      <c r="L1624">
        <v>9.5</v>
      </c>
      <c r="M1624" t="s">
        <v>30</v>
      </c>
      <c r="N1624" t="s">
        <v>35</v>
      </c>
      <c r="O1624" t="s">
        <v>40</v>
      </c>
      <c r="P1624" t="str">
        <f t="shared" si="50"/>
        <v>Moderate</v>
      </c>
      <c r="Q1624" t="str">
        <f t="shared" si="51"/>
        <v>Moderate</v>
      </c>
    </row>
    <row r="1625" spans="1:17" x14ac:dyDescent="0.2">
      <c r="A1625" s="1">
        <v>44957</v>
      </c>
      <c r="B1625" t="s">
        <v>17</v>
      </c>
      <c r="C1625">
        <v>28.6</v>
      </c>
      <c r="D1625">
        <v>86.9</v>
      </c>
      <c r="E1625">
        <v>13.1</v>
      </c>
      <c r="F1625">
        <v>1004.5</v>
      </c>
      <c r="G1625">
        <v>18.5</v>
      </c>
      <c r="H1625" t="s">
        <v>22</v>
      </c>
      <c r="I1625">
        <v>14.2</v>
      </c>
      <c r="J1625">
        <v>3.9</v>
      </c>
      <c r="K1625">
        <v>7.1</v>
      </c>
      <c r="L1625">
        <v>12.1</v>
      </c>
      <c r="M1625" t="s">
        <v>33</v>
      </c>
      <c r="N1625" t="s">
        <v>35</v>
      </c>
      <c r="O1625" t="s">
        <v>36</v>
      </c>
      <c r="P1625" t="str">
        <f t="shared" si="50"/>
        <v>Moderate</v>
      </c>
      <c r="Q1625" t="str">
        <f t="shared" si="51"/>
        <v>Moderate</v>
      </c>
    </row>
    <row r="1626" spans="1:17" x14ac:dyDescent="0.2">
      <c r="A1626" s="1">
        <v>44957</v>
      </c>
      <c r="B1626" t="s">
        <v>21</v>
      </c>
      <c r="C1626">
        <v>26.3</v>
      </c>
      <c r="D1626">
        <v>64.2</v>
      </c>
      <c r="E1626">
        <v>10.6</v>
      </c>
      <c r="F1626">
        <v>990.7</v>
      </c>
      <c r="G1626">
        <v>18.7</v>
      </c>
      <c r="H1626" t="s">
        <v>25</v>
      </c>
      <c r="I1626">
        <v>66.7</v>
      </c>
      <c r="J1626">
        <v>2.9</v>
      </c>
      <c r="K1626">
        <v>5.7</v>
      </c>
      <c r="L1626">
        <v>17.7</v>
      </c>
      <c r="M1626" t="s">
        <v>33</v>
      </c>
      <c r="N1626" t="s">
        <v>35</v>
      </c>
      <c r="O1626" t="s">
        <v>37</v>
      </c>
      <c r="P1626" t="str">
        <f t="shared" si="50"/>
        <v>Moderate</v>
      </c>
      <c r="Q1626" t="str">
        <f t="shared" si="51"/>
        <v>Moderate</v>
      </c>
    </row>
    <row r="1627" spans="1:17" x14ac:dyDescent="0.2">
      <c r="A1627" s="1">
        <v>44957</v>
      </c>
      <c r="B1627" t="s">
        <v>16</v>
      </c>
      <c r="C1627">
        <v>28.8</v>
      </c>
      <c r="D1627">
        <v>71.2</v>
      </c>
      <c r="E1627">
        <v>35.200000000000003</v>
      </c>
      <c r="F1627">
        <v>1001.9</v>
      </c>
      <c r="G1627">
        <v>16.399999999999999</v>
      </c>
      <c r="H1627" t="s">
        <v>29</v>
      </c>
      <c r="J1627">
        <v>12.2</v>
      </c>
      <c r="K1627">
        <v>4.5999999999999996</v>
      </c>
      <c r="L1627">
        <v>18.2</v>
      </c>
      <c r="M1627" t="s">
        <v>33</v>
      </c>
      <c r="N1627" t="s">
        <v>34</v>
      </c>
      <c r="O1627" t="s">
        <v>36</v>
      </c>
      <c r="P1627" t="str">
        <f t="shared" si="50"/>
        <v>Moderate</v>
      </c>
      <c r="Q1627" t="str">
        <f t="shared" si="51"/>
        <v>Moderate</v>
      </c>
    </row>
    <row r="1628" spans="1:17" x14ac:dyDescent="0.2">
      <c r="A1628" s="1">
        <v>44957</v>
      </c>
      <c r="B1628" t="s">
        <v>15</v>
      </c>
      <c r="C1628">
        <v>13.3</v>
      </c>
      <c r="D1628">
        <v>92.2</v>
      </c>
      <c r="E1628">
        <v>5.2</v>
      </c>
      <c r="F1628">
        <v>1001.7</v>
      </c>
      <c r="G1628">
        <v>13.4</v>
      </c>
      <c r="H1628" t="s">
        <v>25</v>
      </c>
      <c r="I1628">
        <v>0</v>
      </c>
      <c r="J1628">
        <v>15</v>
      </c>
      <c r="K1628">
        <v>5.5</v>
      </c>
      <c r="L1628">
        <v>22.7</v>
      </c>
      <c r="M1628" t="s">
        <v>33</v>
      </c>
      <c r="N1628" t="s">
        <v>34</v>
      </c>
      <c r="O1628" t="s">
        <v>40</v>
      </c>
      <c r="P1628" t="str">
        <f t="shared" si="50"/>
        <v>Low</v>
      </c>
      <c r="Q1628" t="str">
        <f t="shared" si="51"/>
        <v>Cold</v>
      </c>
    </row>
    <row r="1629" spans="1:17" x14ac:dyDescent="0.2">
      <c r="A1629" s="1">
        <v>44958</v>
      </c>
      <c r="B1629" t="s">
        <v>19</v>
      </c>
      <c r="C1629">
        <v>20.2</v>
      </c>
      <c r="D1629">
        <v>70.900000000000006</v>
      </c>
      <c r="E1629">
        <v>33.700000000000003</v>
      </c>
      <c r="F1629">
        <v>1001.3</v>
      </c>
      <c r="G1629">
        <v>0</v>
      </c>
      <c r="H1629" t="s">
        <v>29</v>
      </c>
      <c r="I1629">
        <v>90.7</v>
      </c>
      <c r="J1629">
        <v>2.2000000000000002</v>
      </c>
      <c r="K1629">
        <v>1.1000000000000001</v>
      </c>
      <c r="L1629">
        <v>7.1</v>
      </c>
      <c r="M1629" t="s">
        <v>33</v>
      </c>
      <c r="N1629" t="s">
        <v>35</v>
      </c>
      <c r="O1629" t="s">
        <v>40</v>
      </c>
      <c r="P1629" t="str">
        <f t="shared" si="50"/>
        <v>Moderate</v>
      </c>
      <c r="Q1629" t="str">
        <f t="shared" si="51"/>
        <v>Moderate</v>
      </c>
    </row>
    <row r="1630" spans="1:17" x14ac:dyDescent="0.2">
      <c r="A1630" s="1">
        <v>44959</v>
      </c>
      <c r="B1630" t="s">
        <v>19</v>
      </c>
      <c r="C1630">
        <v>21.8</v>
      </c>
      <c r="D1630">
        <v>60.4</v>
      </c>
      <c r="E1630">
        <v>15.9</v>
      </c>
      <c r="F1630">
        <v>1005.7</v>
      </c>
      <c r="G1630">
        <v>16.2</v>
      </c>
      <c r="H1630" t="s">
        <v>23</v>
      </c>
      <c r="I1630">
        <v>22.8</v>
      </c>
      <c r="J1630">
        <v>9.9</v>
      </c>
      <c r="K1630">
        <v>12</v>
      </c>
      <c r="L1630">
        <v>15.5</v>
      </c>
      <c r="M1630" t="s">
        <v>32</v>
      </c>
      <c r="N1630" t="s">
        <v>35</v>
      </c>
      <c r="O1630" t="s">
        <v>36</v>
      </c>
      <c r="P1630" t="str">
        <f t="shared" si="50"/>
        <v>Moderate</v>
      </c>
      <c r="Q1630" t="str">
        <f t="shared" si="51"/>
        <v>Moderate</v>
      </c>
    </row>
    <row r="1631" spans="1:17" x14ac:dyDescent="0.2">
      <c r="A1631" s="1">
        <v>44959</v>
      </c>
      <c r="B1631" t="s">
        <v>20</v>
      </c>
      <c r="C1631">
        <v>16.899999999999999</v>
      </c>
      <c r="D1631">
        <v>80.3</v>
      </c>
      <c r="E1631">
        <v>28.1</v>
      </c>
      <c r="F1631">
        <v>1008.6</v>
      </c>
      <c r="G1631">
        <v>5.6</v>
      </c>
      <c r="H1631" t="s">
        <v>27</v>
      </c>
      <c r="I1631">
        <v>0</v>
      </c>
      <c r="J1631">
        <v>7</v>
      </c>
      <c r="K1631">
        <v>2.5</v>
      </c>
      <c r="L1631">
        <v>13.4</v>
      </c>
      <c r="M1631" t="s">
        <v>31</v>
      </c>
      <c r="N1631" t="s">
        <v>35</v>
      </c>
      <c r="O1631" t="s">
        <v>40</v>
      </c>
      <c r="P1631" t="str">
        <f t="shared" si="50"/>
        <v>Moderate</v>
      </c>
      <c r="Q1631" t="str">
        <f t="shared" si="51"/>
        <v>Cold</v>
      </c>
    </row>
    <row r="1632" spans="1:17" x14ac:dyDescent="0.2">
      <c r="A1632" s="1">
        <v>44960</v>
      </c>
      <c r="B1632" t="s">
        <v>19</v>
      </c>
      <c r="C1632">
        <v>33.6</v>
      </c>
      <c r="D1632">
        <v>85.4</v>
      </c>
      <c r="E1632">
        <v>9.3000000000000007</v>
      </c>
      <c r="F1632">
        <v>1025.9000000000001</v>
      </c>
      <c r="G1632">
        <v>7.2</v>
      </c>
      <c r="H1632" t="s">
        <v>24</v>
      </c>
      <c r="I1632">
        <v>21.4</v>
      </c>
      <c r="J1632">
        <v>7.9</v>
      </c>
      <c r="K1632">
        <v>5.2</v>
      </c>
      <c r="L1632">
        <v>27.9</v>
      </c>
      <c r="M1632" t="s">
        <v>31</v>
      </c>
      <c r="N1632" t="s">
        <v>35</v>
      </c>
      <c r="O1632" t="s">
        <v>36</v>
      </c>
      <c r="P1632" t="str">
        <f t="shared" si="50"/>
        <v>Low</v>
      </c>
      <c r="Q1632" t="str">
        <f t="shared" si="51"/>
        <v>Hot</v>
      </c>
    </row>
    <row r="1633" spans="1:17" x14ac:dyDescent="0.2">
      <c r="A1633" s="1">
        <v>44960</v>
      </c>
      <c r="B1633" t="s">
        <v>20</v>
      </c>
      <c r="C1633">
        <v>33.799999999999997</v>
      </c>
      <c r="D1633">
        <v>77.3</v>
      </c>
      <c r="E1633">
        <v>18.3</v>
      </c>
      <c r="F1633">
        <v>1013.6</v>
      </c>
      <c r="G1633">
        <v>11.2</v>
      </c>
      <c r="H1633" t="s">
        <v>29</v>
      </c>
      <c r="I1633">
        <v>52.4</v>
      </c>
      <c r="J1633">
        <v>6.3</v>
      </c>
      <c r="K1633">
        <v>6.2</v>
      </c>
      <c r="L1633">
        <v>22.9</v>
      </c>
      <c r="M1633" t="s">
        <v>32</v>
      </c>
      <c r="N1633" t="s">
        <v>34</v>
      </c>
      <c r="O1633" t="s">
        <v>36</v>
      </c>
      <c r="P1633" t="str">
        <f t="shared" si="50"/>
        <v>Moderate</v>
      </c>
      <c r="Q1633" t="str">
        <f t="shared" si="51"/>
        <v>Hot</v>
      </c>
    </row>
    <row r="1634" spans="1:17" x14ac:dyDescent="0.2">
      <c r="A1634" s="1">
        <v>44960</v>
      </c>
      <c r="B1634" t="s">
        <v>21</v>
      </c>
      <c r="C1634">
        <v>23</v>
      </c>
      <c r="D1634">
        <v>41.9</v>
      </c>
      <c r="E1634">
        <v>21.9</v>
      </c>
      <c r="F1634">
        <v>1029.8</v>
      </c>
      <c r="G1634">
        <v>17.8</v>
      </c>
      <c r="H1634" t="s">
        <v>27</v>
      </c>
      <c r="I1634">
        <v>1</v>
      </c>
      <c r="J1634">
        <v>9.5</v>
      </c>
      <c r="K1634">
        <v>3.7</v>
      </c>
      <c r="L1634">
        <v>31</v>
      </c>
      <c r="M1634" t="s">
        <v>33</v>
      </c>
      <c r="N1634" t="s">
        <v>34</v>
      </c>
      <c r="O1634" t="s">
        <v>37</v>
      </c>
      <c r="P1634" t="str">
        <f t="shared" si="50"/>
        <v>Moderate</v>
      </c>
      <c r="Q1634" t="str">
        <f t="shared" si="51"/>
        <v>Moderate</v>
      </c>
    </row>
    <row r="1635" spans="1:17" x14ac:dyDescent="0.2">
      <c r="A1635" s="1">
        <v>44960</v>
      </c>
      <c r="B1635" t="s">
        <v>16</v>
      </c>
      <c r="C1635">
        <v>23.2</v>
      </c>
      <c r="E1635">
        <v>22.7</v>
      </c>
      <c r="F1635">
        <v>1010.1</v>
      </c>
      <c r="G1635">
        <v>4.2</v>
      </c>
      <c r="H1635" t="s">
        <v>23</v>
      </c>
      <c r="I1635">
        <v>49.5</v>
      </c>
      <c r="J1635">
        <v>10.6</v>
      </c>
      <c r="K1635">
        <v>11.7</v>
      </c>
      <c r="L1635">
        <v>9.5</v>
      </c>
      <c r="M1635" t="s">
        <v>32</v>
      </c>
      <c r="N1635" t="s">
        <v>34</v>
      </c>
      <c r="O1635" t="s">
        <v>40</v>
      </c>
      <c r="P1635" t="str">
        <f t="shared" si="50"/>
        <v>Moderate</v>
      </c>
      <c r="Q1635" t="str">
        <f t="shared" si="51"/>
        <v>Moderate</v>
      </c>
    </row>
    <row r="1636" spans="1:17" x14ac:dyDescent="0.2">
      <c r="A1636" s="1">
        <v>44960</v>
      </c>
      <c r="B1636" t="s">
        <v>16</v>
      </c>
      <c r="C1636">
        <v>28.4</v>
      </c>
      <c r="D1636">
        <v>83</v>
      </c>
      <c r="E1636">
        <v>12.8</v>
      </c>
      <c r="F1636">
        <v>1004.4</v>
      </c>
      <c r="G1636">
        <v>12.3</v>
      </c>
      <c r="H1636" t="s">
        <v>23</v>
      </c>
      <c r="I1636">
        <v>59.8</v>
      </c>
      <c r="J1636">
        <v>7.8</v>
      </c>
      <c r="K1636">
        <v>2.9</v>
      </c>
      <c r="L1636">
        <v>10.5</v>
      </c>
      <c r="M1636" t="s">
        <v>32</v>
      </c>
      <c r="N1636" t="s">
        <v>34</v>
      </c>
      <c r="O1636" t="s">
        <v>40</v>
      </c>
      <c r="P1636" t="str">
        <f t="shared" si="50"/>
        <v>Moderate</v>
      </c>
      <c r="Q1636" t="str">
        <f t="shared" si="51"/>
        <v>Moderate</v>
      </c>
    </row>
    <row r="1637" spans="1:17" x14ac:dyDescent="0.2">
      <c r="A1637" s="1">
        <v>44961</v>
      </c>
      <c r="B1637" t="s">
        <v>20</v>
      </c>
      <c r="C1637">
        <v>20.2</v>
      </c>
      <c r="D1637">
        <v>32.4</v>
      </c>
      <c r="E1637">
        <v>29</v>
      </c>
      <c r="F1637">
        <v>1011.3</v>
      </c>
      <c r="G1637">
        <v>11.5</v>
      </c>
      <c r="H1637" t="s">
        <v>22</v>
      </c>
      <c r="I1637">
        <v>56.8</v>
      </c>
      <c r="J1637">
        <v>10.4</v>
      </c>
      <c r="K1637">
        <v>2.4</v>
      </c>
      <c r="L1637">
        <v>14.8</v>
      </c>
      <c r="M1637" t="s">
        <v>32</v>
      </c>
      <c r="N1637" t="s">
        <v>34</v>
      </c>
      <c r="O1637" t="s">
        <v>36</v>
      </c>
      <c r="P1637" t="str">
        <f t="shared" si="50"/>
        <v>Moderate</v>
      </c>
      <c r="Q1637" t="str">
        <f t="shared" si="51"/>
        <v>Moderate</v>
      </c>
    </row>
    <row r="1638" spans="1:17" x14ac:dyDescent="0.2">
      <c r="A1638" s="1">
        <v>44962</v>
      </c>
      <c r="B1638" t="s">
        <v>15</v>
      </c>
      <c r="C1638">
        <v>20.7</v>
      </c>
      <c r="D1638">
        <v>69</v>
      </c>
      <c r="E1638">
        <v>10</v>
      </c>
      <c r="F1638">
        <v>1009.9</v>
      </c>
      <c r="G1638">
        <v>11.4</v>
      </c>
      <c r="H1638" t="s">
        <v>22</v>
      </c>
      <c r="I1638">
        <v>23.3</v>
      </c>
      <c r="J1638">
        <v>11.7</v>
      </c>
      <c r="K1638">
        <v>12</v>
      </c>
      <c r="L1638">
        <v>8.5</v>
      </c>
      <c r="M1638" t="s">
        <v>30</v>
      </c>
      <c r="N1638" t="s">
        <v>35</v>
      </c>
      <c r="O1638" t="s">
        <v>38</v>
      </c>
      <c r="P1638" t="str">
        <f t="shared" si="50"/>
        <v>Low</v>
      </c>
      <c r="Q1638" t="str">
        <f t="shared" si="51"/>
        <v>Moderate</v>
      </c>
    </row>
    <row r="1639" spans="1:17" x14ac:dyDescent="0.2">
      <c r="A1639" s="1">
        <v>44963</v>
      </c>
      <c r="B1639" t="s">
        <v>19</v>
      </c>
      <c r="C1639">
        <v>20</v>
      </c>
      <c r="D1639">
        <v>79.900000000000006</v>
      </c>
      <c r="E1639">
        <v>8.3000000000000007</v>
      </c>
      <c r="F1639">
        <v>1008.3</v>
      </c>
      <c r="G1639">
        <v>14.3</v>
      </c>
      <c r="H1639" t="s">
        <v>28</v>
      </c>
      <c r="I1639">
        <v>63.9</v>
      </c>
      <c r="J1639">
        <v>8.6</v>
      </c>
      <c r="K1639">
        <v>4.5999999999999996</v>
      </c>
      <c r="L1639">
        <v>21.8</v>
      </c>
      <c r="M1639" t="s">
        <v>30</v>
      </c>
      <c r="N1639" t="s">
        <v>34</v>
      </c>
      <c r="O1639" t="s">
        <v>40</v>
      </c>
      <c r="P1639" t="str">
        <f t="shared" si="50"/>
        <v>Low</v>
      </c>
      <c r="Q1639" t="str">
        <f t="shared" si="51"/>
        <v>Moderate</v>
      </c>
    </row>
    <row r="1640" spans="1:17" x14ac:dyDescent="0.2">
      <c r="A1640" s="1">
        <v>44963</v>
      </c>
      <c r="B1640" t="s">
        <v>15</v>
      </c>
      <c r="C1640">
        <v>22.5</v>
      </c>
      <c r="D1640">
        <v>52.3</v>
      </c>
      <c r="E1640">
        <v>16.3</v>
      </c>
      <c r="F1640">
        <v>1000.6</v>
      </c>
      <c r="G1640">
        <v>10.199999999999999</v>
      </c>
      <c r="H1640" t="s">
        <v>28</v>
      </c>
      <c r="I1640">
        <v>65.2</v>
      </c>
      <c r="J1640">
        <v>6.5</v>
      </c>
      <c r="K1640">
        <v>6.9</v>
      </c>
      <c r="L1640">
        <v>19.2</v>
      </c>
      <c r="M1640" t="s">
        <v>30</v>
      </c>
      <c r="N1640" t="s">
        <v>34</v>
      </c>
      <c r="O1640" t="s">
        <v>40</v>
      </c>
      <c r="P1640" t="str">
        <f t="shared" si="50"/>
        <v>Moderate</v>
      </c>
      <c r="Q1640" t="str">
        <f t="shared" si="51"/>
        <v>Moderate</v>
      </c>
    </row>
    <row r="1641" spans="1:17" x14ac:dyDescent="0.2">
      <c r="A1641" s="1">
        <v>44964</v>
      </c>
      <c r="B1641" t="s">
        <v>20</v>
      </c>
      <c r="C1641">
        <v>25</v>
      </c>
      <c r="D1641">
        <v>71.900000000000006</v>
      </c>
      <c r="E1641">
        <v>56.2</v>
      </c>
      <c r="F1641">
        <v>1022.9</v>
      </c>
      <c r="G1641">
        <v>21.6</v>
      </c>
      <c r="H1641" t="s">
        <v>29</v>
      </c>
      <c r="I1641">
        <v>82.9</v>
      </c>
      <c r="J1641">
        <v>9.3000000000000007</v>
      </c>
      <c r="K1641">
        <v>7.4</v>
      </c>
      <c r="L1641">
        <v>16.100000000000001</v>
      </c>
      <c r="M1641" t="s">
        <v>30</v>
      </c>
      <c r="N1641" t="s">
        <v>34</v>
      </c>
      <c r="O1641" t="s">
        <v>39</v>
      </c>
      <c r="P1641" t="str">
        <f t="shared" si="50"/>
        <v>Heavy</v>
      </c>
      <c r="Q1641" t="str">
        <f t="shared" si="51"/>
        <v>Moderate</v>
      </c>
    </row>
    <row r="1642" spans="1:17" x14ac:dyDescent="0.2">
      <c r="A1642" s="1">
        <v>44965</v>
      </c>
      <c r="B1642" t="s">
        <v>20</v>
      </c>
      <c r="C1642">
        <v>30.3</v>
      </c>
      <c r="D1642">
        <v>82</v>
      </c>
      <c r="E1642">
        <v>13.5</v>
      </c>
      <c r="F1642">
        <v>1011.5</v>
      </c>
      <c r="G1642">
        <v>5.7</v>
      </c>
      <c r="H1642" t="s">
        <v>27</v>
      </c>
      <c r="I1642">
        <v>13.7</v>
      </c>
      <c r="J1642">
        <v>7.3</v>
      </c>
      <c r="K1642">
        <v>0</v>
      </c>
      <c r="L1642">
        <v>24</v>
      </c>
      <c r="M1642" t="s">
        <v>32</v>
      </c>
      <c r="N1642" t="s">
        <v>34</v>
      </c>
      <c r="O1642" t="s">
        <v>36</v>
      </c>
      <c r="P1642" t="str">
        <f t="shared" si="50"/>
        <v>Moderate</v>
      </c>
      <c r="Q1642" t="str">
        <f t="shared" si="51"/>
        <v>Hot</v>
      </c>
    </row>
    <row r="1643" spans="1:17" x14ac:dyDescent="0.2">
      <c r="A1643" s="1">
        <v>44965</v>
      </c>
      <c r="B1643" t="s">
        <v>20</v>
      </c>
      <c r="C1643">
        <v>22</v>
      </c>
      <c r="D1643">
        <v>47.1</v>
      </c>
      <c r="E1643">
        <v>17.899999999999999</v>
      </c>
      <c r="F1643">
        <v>1006.8</v>
      </c>
      <c r="G1643">
        <v>0</v>
      </c>
      <c r="H1643" t="s">
        <v>25</v>
      </c>
      <c r="I1643">
        <v>91.2</v>
      </c>
      <c r="J1643">
        <v>10.8</v>
      </c>
      <c r="K1643">
        <v>4.5</v>
      </c>
      <c r="L1643">
        <v>17.5</v>
      </c>
      <c r="M1643" t="s">
        <v>33</v>
      </c>
      <c r="N1643" t="s">
        <v>34</v>
      </c>
      <c r="O1643" t="s">
        <v>40</v>
      </c>
      <c r="P1643" t="str">
        <f t="shared" si="50"/>
        <v>Moderate</v>
      </c>
      <c r="Q1643" t="str">
        <f t="shared" si="51"/>
        <v>Moderate</v>
      </c>
    </row>
    <row r="1644" spans="1:17" x14ac:dyDescent="0.2">
      <c r="A1644" s="1">
        <v>44965</v>
      </c>
      <c r="B1644" t="s">
        <v>21</v>
      </c>
      <c r="C1644">
        <v>23.1</v>
      </c>
      <c r="D1644">
        <v>53.5</v>
      </c>
      <c r="E1644">
        <v>5.6</v>
      </c>
      <c r="F1644">
        <v>1004.6</v>
      </c>
      <c r="G1644">
        <v>4.5999999999999996</v>
      </c>
      <c r="H1644" t="s">
        <v>27</v>
      </c>
      <c r="I1644">
        <v>77.900000000000006</v>
      </c>
      <c r="J1644">
        <v>4.5</v>
      </c>
      <c r="K1644">
        <v>12</v>
      </c>
      <c r="L1644">
        <v>17.5</v>
      </c>
      <c r="M1644" t="s">
        <v>31</v>
      </c>
      <c r="N1644" t="s">
        <v>34</v>
      </c>
      <c r="O1644" t="s">
        <v>36</v>
      </c>
      <c r="P1644" t="str">
        <f t="shared" si="50"/>
        <v>Low</v>
      </c>
      <c r="Q1644" t="str">
        <f t="shared" si="51"/>
        <v>Moderate</v>
      </c>
    </row>
    <row r="1645" spans="1:17" x14ac:dyDescent="0.2">
      <c r="A1645" s="1">
        <v>44966</v>
      </c>
      <c r="B1645" t="s">
        <v>16</v>
      </c>
      <c r="C1645">
        <v>34.700000000000003</v>
      </c>
      <c r="D1645">
        <v>50.1</v>
      </c>
      <c r="E1645">
        <v>8.3000000000000007</v>
      </c>
      <c r="F1645">
        <v>1017.1</v>
      </c>
      <c r="G1645">
        <v>17.3</v>
      </c>
      <c r="H1645" t="s">
        <v>24</v>
      </c>
      <c r="I1645">
        <v>76.5</v>
      </c>
      <c r="J1645">
        <v>8.9</v>
      </c>
      <c r="K1645">
        <v>3.3</v>
      </c>
      <c r="L1645">
        <v>28.5</v>
      </c>
      <c r="M1645" t="s">
        <v>33</v>
      </c>
      <c r="N1645" t="s">
        <v>34</v>
      </c>
      <c r="O1645" t="s">
        <v>36</v>
      </c>
      <c r="P1645" t="str">
        <f t="shared" si="50"/>
        <v>Low</v>
      </c>
      <c r="Q1645" t="str">
        <f t="shared" si="51"/>
        <v>Hot</v>
      </c>
    </row>
    <row r="1646" spans="1:17" x14ac:dyDescent="0.2">
      <c r="A1646" s="1">
        <v>44967</v>
      </c>
      <c r="B1646" t="s">
        <v>21</v>
      </c>
      <c r="C1646">
        <v>38.700000000000003</v>
      </c>
      <c r="D1646">
        <v>70.8</v>
      </c>
      <c r="E1646">
        <v>21.4</v>
      </c>
      <c r="F1646">
        <v>1013.9</v>
      </c>
      <c r="G1646">
        <v>24.6</v>
      </c>
      <c r="H1646" t="s">
        <v>25</v>
      </c>
      <c r="I1646">
        <v>4.2</v>
      </c>
      <c r="J1646">
        <v>9.9</v>
      </c>
      <c r="K1646">
        <v>4.3</v>
      </c>
      <c r="L1646">
        <v>25.3</v>
      </c>
      <c r="M1646" t="s">
        <v>33</v>
      </c>
      <c r="N1646" t="s">
        <v>34</v>
      </c>
      <c r="O1646" t="s">
        <v>40</v>
      </c>
      <c r="P1646" t="str">
        <f t="shared" si="50"/>
        <v>Moderate</v>
      </c>
      <c r="Q1646" t="str">
        <f t="shared" si="51"/>
        <v>Hot</v>
      </c>
    </row>
    <row r="1647" spans="1:17" x14ac:dyDescent="0.2">
      <c r="A1647" s="1">
        <v>44967</v>
      </c>
      <c r="B1647" t="s">
        <v>20</v>
      </c>
      <c r="C1647">
        <v>28.1</v>
      </c>
      <c r="D1647">
        <v>69.5</v>
      </c>
      <c r="E1647">
        <v>21.5</v>
      </c>
      <c r="F1647">
        <v>999.9</v>
      </c>
      <c r="G1647">
        <v>16.7</v>
      </c>
      <c r="H1647" t="s">
        <v>29</v>
      </c>
      <c r="I1647">
        <v>92.5</v>
      </c>
      <c r="J1647">
        <v>11.4</v>
      </c>
      <c r="K1647">
        <v>9.3000000000000007</v>
      </c>
      <c r="L1647">
        <v>28.8</v>
      </c>
      <c r="M1647" t="s">
        <v>33</v>
      </c>
      <c r="N1647" t="s">
        <v>35</v>
      </c>
      <c r="O1647" t="s">
        <v>39</v>
      </c>
      <c r="P1647" t="str">
        <f t="shared" si="50"/>
        <v>Moderate</v>
      </c>
      <c r="Q1647" t="str">
        <f t="shared" si="51"/>
        <v>Moderate</v>
      </c>
    </row>
    <row r="1648" spans="1:17" x14ac:dyDescent="0.2">
      <c r="A1648" s="1">
        <v>44968</v>
      </c>
      <c r="B1648" t="s">
        <v>21</v>
      </c>
      <c r="C1648">
        <v>22.4</v>
      </c>
      <c r="D1648">
        <v>64.599999999999994</v>
      </c>
      <c r="E1648">
        <v>11.3</v>
      </c>
      <c r="F1648">
        <v>1000.3</v>
      </c>
      <c r="G1648">
        <v>15.8</v>
      </c>
      <c r="H1648" t="s">
        <v>26</v>
      </c>
      <c r="I1648">
        <v>46.4</v>
      </c>
      <c r="J1648">
        <v>6.2</v>
      </c>
      <c r="K1648">
        <v>4.9000000000000004</v>
      </c>
      <c r="L1648">
        <v>14.2</v>
      </c>
      <c r="M1648" t="s">
        <v>30</v>
      </c>
      <c r="N1648" t="s">
        <v>35</v>
      </c>
      <c r="O1648" t="s">
        <v>40</v>
      </c>
      <c r="P1648" t="str">
        <f t="shared" si="50"/>
        <v>Moderate</v>
      </c>
      <c r="Q1648" t="str">
        <f t="shared" si="51"/>
        <v>Moderate</v>
      </c>
    </row>
    <row r="1649" spans="1:17" x14ac:dyDescent="0.2">
      <c r="A1649" s="1">
        <v>44968</v>
      </c>
      <c r="B1649" t="s">
        <v>19</v>
      </c>
      <c r="C1649">
        <v>18.5</v>
      </c>
      <c r="D1649">
        <v>60.8</v>
      </c>
      <c r="E1649">
        <v>47.7</v>
      </c>
      <c r="F1649">
        <v>1005.9</v>
      </c>
      <c r="G1649">
        <v>1.6</v>
      </c>
      <c r="H1649" t="s">
        <v>28</v>
      </c>
      <c r="I1649">
        <v>38</v>
      </c>
      <c r="J1649">
        <v>10.199999999999999</v>
      </c>
      <c r="K1649">
        <v>2.4</v>
      </c>
      <c r="L1649">
        <v>24.8</v>
      </c>
      <c r="M1649" t="s">
        <v>32</v>
      </c>
      <c r="N1649" t="s">
        <v>35</v>
      </c>
      <c r="O1649" t="s">
        <v>40</v>
      </c>
      <c r="P1649" t="str">
        <f t="shared" si="50"/>
        <v>Moderate</v>
      </c>
      <c r="Q1649" t="str">
        <f t="shared" si="51"/>
        <v>Cold</v>
      </c>
    </row>
    <row r="1650" spans="1:17" x14ac:dyDescent="0.2">
      <c r="A1650" s="1">
        <v>44969</v>
      </c>
      <c r="B1650" t="s">
        <v>21</v>
      </c>
      <c r="C1650">
        <v>30.6</v>
      </c>
      <c r="D1650">
        <v>94.4</v>
      </c>
      <c r="E1650">
        <v>1.4</v>
      </c>
      <c r="F1650">
        <v>1011.7</v>
      </c>
      <c r="G1650">
        <v>7.1</v>
      </c>
      <c r="H1650" t="s">
        <v>27</v>
      </c>
      <c r="I1650">
        <v>79.3</v>
      </c>
      <c r="J1650">
        <v>7</v>
      </c>
      <c r="K1650">
        <v>8</v>
      </c>
      <c r="L1650">
        <v>12.8</v>
      </c>
      <c r="M1650" t="s">
        <v>32</v>
      </c>
      <c r="N1650" t="s">
        <v>35</v>
      </c>
      <c r="O1650" t="s">
        <v>38</v>
      </c>
      <c r="P1650" t="str">
        <f t="shared" si="50"/>
        <v>Low</v>
      </c>
      <c r="Q1650" t="str">
        <f t="shared" si="51"/>
        <v>Hot</v>
      </c>
    </row>
    <row r="1651" spans="1:17" x14ac:dyDescent="0.2">
      <c r="A1651" s="1">
        <v>44969</v>
      </c>
      <c r="B1651" t="s">
        <v>20</v>
      </c>
      <c r="C1651">
        <v>23</v>
      </c>
      <c r="D1651">
        <v>64.900000000000006</v>
      </c>
      <c r="E1651">
        <v>6.8</v>
      </c>
      <c r="F1651">
        <v>1005.4</v>
      </c>
      <c r="G1651">
        <v>1.9</v>
      </c>
      <c r="H1651" t="s">
        <v>24</v>
      </c>
      <c r="I1651">
        <v>59.4</v>
      </c>
      <c r="J1651">
        <v>8.8000000000000007</v>
      </c>
      <c r="K1651">
        <v>9.6999999999999993</v>
      </c>
      <c r="L1651">
        <v>13.8</v>
      </c>
      <c r="M1651" t="s">
        <v>31</v>
      </c>
      <c r="N1651" t="s">
        <v>34</v>
      </c>
      <c r="O1651" t="s">
        <v>36</v>
      </c>
      <c r="P1651" t="str">
        <f t="shared" si="50"/>
        <v>Low</v>
      </c>
      <c r="Q1651" t="str">
        <f t="shared" si="51"/>
        <v>Moderate</v>
      </c>
    </row>
    <row r="1652" spans="1:17" x14ac:dyDescent="0.2">
      <c r="A1652" s="1">
        <v>44969</v>
      </c>
      <c r="B1652" t="s">
        <v>15</v>
      </c>
      <c r="C1652">
        <v>36.799999999999997</v>
      </c>
      <c r="D1652">
        <v>55.1</v>
      </c>
      <c r="E1652">
        <v>1.5</v>
      </c>
      <c r="F1652">
        <v>1015.7</v>
      </c>
      <c r="G1652">
        <v>8.1</v>
      </c>
      <c r="H1652" t="s">
        <v>25</v>
      </c>
      <c r="I1652">
        <v>97.1</v>
      </c>
      <c r="J1652">
        <v>10.1</v>
      </c>
      <c r="K1652">
        <v>0</v>
      </c>
      <c r="L1652">
        <v>13.4</v>
      </c>
      <c r="M1652" t="s">
        <v>33</v>
      </c>
      <c r="N1652" t="s">
        <v>35</v>
      </c>
      <c r="O1652" t="s">
        <v>38</v>
      </c>
      <c r="P1652" t="str">
        <f t="shared" si="50"/>
        <v>Low</v>
      </c>
      <c r="Q1652" t="str">
        <f t="shared" si="51"/>
        <v>Hot</v>
      </c>
    </row>
    <row r="1653" spans="1:17" x14ac:dyDescent="0.2">
      <c r="A1653" s="1">
        <v>44971</v>
      </c>
      <c r="B1653" t="s">
        <v>15</v>
      </c>
      <c r="C1653">
        <v>32.9</v>
      </c>
      <c r="D1653">
        <v>62.7</v>
      </c>
      <c r="E1653">
        <v>17.600000000000001</v>
      </c>
      <c r="F1653">
        <v>1013.5</v>
      </c>
      <c r="G1653">
        <v>15.9</v>
      </c>
      <c r="H1653" t="s">
        <v>27</v>
      </c>
      <c r="I1653">
        <v>14.8</v>
      </c>
      <c r="J1653">
        <v>10.5</v>
      </c>
      <c r="K1653">
        <v>9.5</v>
      </c>
      <c r="L1653">
        <v>30.8</v>
      </c>
      <c r="M1653" t="s">
        <v>31</v>
      </c>
      <c r="N1653" t="s">
        <v>34</v>
      </c>
      <c r="O1653" t="s">
        <v>40</v>
      </c>
      <c r="P1653" t="str">
        <f t="shared" si="50"/>
        <v>Moderate</v>
      </c>
      <c r="Q1653" t="str">
        <f t="shared" si="51"/>
        <v>Hot</v>
      </c>
    </row>
    <row r="1654" spans="1:17" x14ac:dyDescent="0.2">
      <c r="A1654" s="1">
        <v>44971</v>
      </c>
      <c r="B1654" t="s">
        <v>16</v>
      </c>
      <c r="C1654">
        <v>33.799999999999997</v>
      </c>
      <c r="D1654">
        <v>57.4</v>
      </c>
      <c r="E1654">
        <v>36.5</v>
      </c>
      <c r="F1654">
        <v>1012.7</v>
      </c>
      <c r="G1654">
        <v>20.9</v>
      </c>
      <c r="H1654" t="s">
        <v>29</v>
      </c>
      <c r="I1654">
        <v>95.3</v>
      </c>
      <c r="J1654">
        <v>6</v>
      </c>
      <c r="K1654">
        <v>4.2</v>
      </c>
      <c r="L1654">
        <v>34.200000000000003</v>
      </c>
      <c r="M1654" t="s">
        <v>31</v>
      </c>
      <c r="N1654" t="s">
        <v>34</v>
      </c>
      <c r="O1654" t="s">
        <v>40</v>
      </c>
      <c r="P1654" t="str">
        <f t="shared" si="50"/>
        <v>Moderate</v>
      </c>
      <c r="Q1654" t="str">
        <f t="shared" si="51"/>
        <v>Hot</v>
      </c>
    </row>
    <row r="1655" spans="1:17" x14ac:dyDescent="0.2">
      <c r="A1655" s="1">
        <v>44971</v>
      </c>
      <c r="B1655" t="s">
        <v>16</v>
      </c>
      <c r="C1655">
        <v>11.7</v>
      </c>
      <c r="D1655">
        <v>87.5</v>
      </c>
      <c r="E1655">
        <v>18.899999999999999</v>
      </c>
      <c r="F1655">
        <v>1012.4</v>
      </c>
      <c r="G1655">
        <v>21.9</v>
      </c>
      <c r="H1655" t="s">
        <v>25</v>
      </c>
      <c r="I1655">
        <v>52.8</v>
      </c>
      <c r="J1655">
        <v>6.9</v>
      </c>
      <c r="K1655">
        <v>6.8</v>
      </c>
      <c r="L1655">
        <v>15</v>
      </c>
      <c r="M1655" t="s">
        <v>32</v>
      </c>
      <c r="N1655" t="s">
        <v>34</v>
      </c>
      <c r="O1655" t="s">
        <v>40</v>
      </c>
      <c r="P1655" t="str">
        <f t="shared" si="50"/>
        <v>Moderate</v>
      </c>
      <c r="Q1655" t="str">
        <f t="shared" si="51"/>
        <v>Cold</v>
      </c>
    </row>
    <row r="1656" spans="1:17" x14ac:dyDescent="0.2">
      <c r="A1656" s="1">
        <v>44972</v>
      </c>
      <c r="B1656" t="s">
        <v>17</v>
      </c>
      <c r="C1656">
        <v>17.3</v>
      </c>
      <c r="D1656">
        <v>100</v>
      </c>
      <c r="E1656">
        <v>23.4</v>
      </c>
      <c r="F1656">
        <v>1017.6</v>
      </c>
      <c r="G1656">
        <v>13.8</v>
      </c>
      <c r="H1656" t="s">
        <v>27</v>
      </c>
      <c r="I1656">
        <v>67.900000000000006</v>
      </c>
      <c r="J1656">
        <v>9.6999999999999993</v>
      </c>
      <c r="K1656">
        <v>7.5</v>
      </c>
      <c r="L1656">
        <v>7.2</v>
      </c>
      <c r="M1656" t="s">
        <v>33</v>
      </c>
      <c r="N1656" t="s">
        <v>35</v>
      </c>
      <c r="O1656" t="s">
        <v>36</v>
      </c>
      <c r="P1656" t="str">
        <f t="shared" si="50"/>
        <v>Moderate</v>
      </c>
      <c r="Q1656" t="str">
        <f t="shared" si="51"/>
        <v>Cold</v>
      </c>
    </row>
    <row r="1657" spans="1:17" x14ac:dyDescent="0.2">
      <c r="A1657" s="1">
        <v>44972</v>
      </c>
      <c r="B1657" t="s">
        <v>15</v>
      </c>
      <c r="C1657">
        <v>26.8</v>
      </c>
      <c r="D1657">
        <v>74.400000000000006</v>
      </c>
      <c r="E1657">
        <v>7.1</v>
      </c>
      <c r="F1657">
        <v>1008.5</v>
      </c>
      <c r="G1657">
        <v>12</v>
      </c>
      <c r="H1657" t="s">
        <v>28</v>
      </c>
      <c r="I1657">
        <v>68.5</v>
      </c>
      <c r="J1657">
        <v>5.8</v>
      </c>
      <c r="K1657">
        <v>8</v>
      </c>
      <c r="L1657">
        <v>27.2</v>
      </c>
      <c r="M1657" t="s">
        <v>33</v>
      </c>
      <c r="N1657" t="s">
        <v>35</v>
      </c>
      <c r="O1657" t="s">
        <v>36</v>
      </c>
      <c r="P1657" t="str">
        <f t="shared" si="50"/>
        <v>Low</v>
      </c>
      <c r="Q1657" t="str">
        <f t="shared" si="51"/>
        <v>Moderate</v>
      </c>
    </row>
    <row r="1658" spans="1:17" x14ac:dyDescent="0.2">
      <c r="A1658" s="1">
        <v>44972</v>
      </c>
      <c r="B1658" t="s">
        <v>20</v>
      </c>
      <c r="C1658">
        <v>33.4</v>
      </c>
      <c r="D1658">
        <v>70.5</v>
      </c>
      <c r="E1658">
        <v>34.5</v>
      </c>
      <c r="F1658">
        <v>1001.1</v>
      </c>
      <c r="G1658">
        <v>11.2</v>
      </c>
      <c r="H1658" t="s">
        <v>26</v>
      </c>
      <c r="I1658">
        <v>35.799999999999997</v>
      </c>
      <c r="J1658">
        <v>9.3000000000000007</v>
      </c>
      <c r="K1658">
        <v>0.8</v>
      </c>
      <c r="L1658">
        <v>15.9</v>
      </c>
      <c r="M1658" t="s">
        <v>33</v>
      </c>
      <c r="N1658" t="s">
        <v>34</v>
      </c>
      <c r="O1658" t="s">
        <v>39</v>
      </c>
      <c r="P1658" t="str">
        <f t="shared" si="50"/>
        <v>Moderate</v>
      </c>
      <c r="Q1658" t="str">
        <f t="shared" si="51"/>
        <v>Hot</v>
      </c>
    </row>
    <row r="1659" spans="1:17" x14ac:dyDescent="0.2">
      <c r="A1659" s="1">
        <v>44972</v>
      </c>
      <c r="B1659" t="s">
        <v>15</v>
      </c>
      <c r="C1659">
        <v>31.8</v>
      </c>
      <c r="D1659">
        <v>65.7</v>
      </c>
      <c r="E1659">
        <v>24.6</v>
      </c>
      <c r="F1659">
        <v>998.8</v>
      </c>
      <c r="G1659">
        <v>11.2</v>
      </c>
      <c r="H1659" t="s">
        <v>25</v>
      </c>
      <c r="I1659">
        <v>76.400000000000006</v>
      </c>
      <c r="J1659">
        <v>7</v>
      </c>
      <c r="K1659">
        <v>3</v>
      </c>
      <c r="L1659">
        <v>19</v>
      </c>
      <c r="M1659" t="s">
        <v>33</v>
      </c>
      <c r="N1659" t="s">
        <v>34</v>
      </c>
      <c r="O1659" t="s">
        <v>37</v>
      </c>
      <c r="P1659" t="str">
        <f t="shared" si="50"/>
        <v>Moderate</v>
      </c>
      <c r="Q1659" t="str">
        <f t="shared" si="51"/>
        <v>Hot</v>
      </c>
    </row>
    <row r="1660" spans="1:17" x14ac:dyDescent="0.2">
      <c r="A1660" s="1">
        <v>44973</v>
      </c>
      <c r="B1660" t="s">
        <v>16</v>
      </c>
      <c r="C1660">
        <v>18</v>
      </c>
      <c r="D1660">
        <v>89.7</v>
      </c>
      <c r="E1660">
        <v>17.3</v>
      </c>
      <c r="F1660">
        <v>1004.6</v>
      </c>
      <c r="G1660">
        <v>5.7</v>
      </c>
      <c r="H1660" t="s">
        <v>22</v>
      </c>
      <c r="I1660">
        <v>68</v>
      </c>
      <c r="J1660">
        <v>8.1999999999999993</v>
      </c>
      <c r="K1660">
        <v>5.8</v>
      </c>
      <c r="L1660">
        <v>25.1</v>
      </c>
      <c r="M1660" t="s">
        <v>33</v>
      </c>
      <c r="N1660" t="s">
        <v>35</v>
      </c>
      <c r="O1660" t="s">
        <v>38</v>
      </c>
      <c r="P1660" t="str">
        <f t="shared" si="50"/>
        <v>Moderate</v>
      </c>
      <c r="Q1660" t="str">
        <f t="shared" si="51"/>
        <v>Cold</v>
      </c>
    </row>
    <row r="1661" spans="1:17" x14ac:dyDescent="0.2">
      <c r="A1661" s="1">
        <v>44976</v>
      </c>
      <c r="B1661" t="s">
        <v>21</v>
      </c>
      <c r="C1661">
        <v>16</v>
      </c>
      <c r="D1661">
        <v>76.900000000000006</v>
      </c>
      <c r="E1661">
        <v>18.600000000000001</v>
      </c>
      <c r="F1661">
        <v>1005.1</v>
      </c>
      <c r="G1661">
        <v>5.6</v>
      </c>
      <c r="H1661" t="s">
        <v>26</v>
      </c>
      <c r="I1661">
        <v>61.4</v>
      </c>
      <c r="J1661">
        <v>8.3000000000000007</v>
      </c>
      <c r="K1661">
        <v>8</v>
      </c>
      <c r="L1661">
        <v>19.399999999999999</v>
      </c>
      <c r="M1661" t="s">
        <v>30</v>
      </c>
      <c r="N1661" t="s">
        <v>34</v>
      </c>
      <c r="O1661" t="s">
        <v>40</v>
      </c>
      <c r="P1661" t="str">
        <f t="shared" si="50"/>
        <v>Moderate</v>
      </c>
      <c r="Q1661" t="str">
        <f t="shared" si="51"/>
        <v>Cold</v>
      </c>
    </row>
    <row r="1662" spans="1:17" x14ac:dyDescent="0.2">
      <c r="A1662" s="1">
        <v>44976</v>
      </c>
      <c r="B1662" t="s">
        <v>18</v>
      </c>
      <c r="C1662">
        <v>27.1</v>
      </c>
      <c r="D1662">
        <v>76.5</v>
      </c>
      <c r="E1662">
        <v>28.9</v>
      </c>
      <c r="F1662">
        <v>1026.5</v>
      </c>
      <c r="G1662">
        <v>21.2</v>
      </c>
      <c r="H1662" t="s">
        <v>27</v>
      </c>
      <c r="I1662">
        <v>38.6</v>
      </c>
      <c r="J1662">
        <v>9</v>
      </c>
      <c r="K1662">
        <v>6.8</v>
      </c>
      <c r="L1662">
        <v>14.4</v>
      </c>
      <c r="M1662" t="s">
        <v>30</v>
      </c>
      <c r="N1662" t="s">
        <v>35</v>
      </c>
      <c r="O1662" t="s">
        <v>40</v>
      </c>
      <c r="P1662" t="str">
        <f t="shared" si="50"/>
        <v>Moderate</v>
      </c>
      <c r="Q1662" t="str">
        <f t="shared" si="51"/>
        <v>Moderate</v>
      </c>
    </row>
    <row r="1663" spans="1:17" x14ac:dyDescent="0.2">
      <c r="A1663" s="1">
        <v>44977</v>
      </c>
      <c r="B1663" t="s">
        <v>18</v>
      </c>
      <c r="C1663">
        <v>30.9</v>
      </c>
      <c r="D1663">
        <v>64.3</v>
      </c>
      <c r="E1663">
        <v>6.5</v>
      </c>
      <c r="F1663">
        <v>1009.7</v>
      </c>
      <c r="G1663">
        <v>0.5</v>
      </c>
      <c r="H1663" t="s">
        <v>28</v>
      </c>
      <c r="I1663">
        <v>73.7</v>
      </c>
      <c r="J1663">
        <v>9.4</v>
      </c>
      <c r="K1663">
        <v>5.9</v>
      </c>
      <c r="L1663">
        <v>25.1</v>
      </c>
      <c r="M1663" t="s">
        <v>32</v>
      </c>
      <c r="N1663" t="s">
        <v>35</v>
      </c>
      <c r="O1663" t="s">
        <v>40</v>
      </c>
      <c r="P1663" t="str">
        <f t="shared" si="50"/>
        <v>Low</v>
      </c>
      <c r="Q1663" t="str">
        <f t="shared" si="51"/>
        <v>Hot</v>
      </c>
    </row>
    <row r="1664" spans="1:17" x14ac:dyDescent="0.2">
      <c r="A1664" s="1">
        <v>44979</v>
      </c>
      <c r="B1664" t="s">
        <v>18</v>
      </c>
      <c r="C1664">
        <v>25.3</v>
      </c>
      <c r="D1664">
        <v>80.900000000000006</v>
      </c>
      <c r="E1664">
        <v>13</v>
      </c>
      <c r="F1664">
        <v>1015.6</v>
      </c>
      <c r="G1664">
        <v>11.3</v>
      </c>
      <c r="H1664" t="s">
        <v>24</v>
      </c>
      <c r="I1664">
        <v>51.3</v>
      </c>
      <c r="J1664">
        <v>6.6</v>
      </c>
      <c r="K1664">
        <v>8</v>
      </c>
      <c r="L1664">
        <v>17.100000000000001</v>
      </c>
      <c r="M1664" t="s">
        <v>31</v>
      </c>
      <c r="N1664" t="s">
        <v>35</v>
      </c>
      <c r="O1664" t="s">
        <v>40</v>
      </c>
      <c r="P1664" t="str">
        <f t="shared" si="50"/>
        <v>Moderate</v>
      </c>
      <c r="Q1664" t="str">
        <f t="shared" si="51"/>
        <v>Moderate</v>
      </c>
    </row>
    <row r="1665" spans="1:17" x14ac:dyDescent="0.2">
      <c r="A1665" s="1">
        <v>44980</v>
      </c>
      <c r="B1665" t="s">
        <v>18</v>
      </c>
      <c r="C1665">
        <v>35.200000000000003</v>
      </c>
      <c r="D1665">
        <v>48.5</v>
      </c>
      <c r="E1665">
        <v>27.6</v>
      </c>
      <c r="F1665">
        <v>1028</v>
      </c>
      <c r="G1665">
        <v>11.1</v>
      </c>
      <c r="H1665" t="s">
        <v>22</v>
      </c>
      <c r="I1665">
        <v>81.8</v>
      </c>
      <c r="J1665">
        <v>3.8</v>
      </c>
      <c r="K1665">
        <v>6</v>
      </c>
      <c r="L1665">
        <v>31.6</v>
      </c>
      <c r="M1665" t="s">
        <v>32</v>
      </c>
      <c r="N1665" t="s">
        <v>35</v>
      </c>
      <c r="O1665" t="s">
        <v>36</v>
      </c>
      <c r="P1665" t="str">
        <f t="shared" si="50"/>
        <v>Moderate</v>
      </c>
      <c r="Q1665" t="str">
        <f t="shared" si="51"/>
        <v>Hot</v>
      </c>
    </row>
    <row r="1666" spans="1:17" x14ac:dyDescent="0.2">
      <c r="A1666" s="1">
        <v>44981</v>
      </c>
      <c r="B1666" t="s">
        <v>16</v>
      </c>
      <c r="C1666">
        <v>14.4</v>
      </c>
      <c r="D1666">
        <v>81.5</v>
      </c>
      <c r="E1666">
        <v>48.8</v>
      </c>
      <c r="F1666">
        <v>1016.8</v>
      </c>
      <c r="G1666">
        <v>20.399999999999999</v>
      </c>
      <c r="H1666" t="s">
        <v>29</v>
      </c>
      <c r="I1666">
        <v>67.2</v>
      </c>
      <c r="J1666">
        <v>7.3</v>
      </c>
      <c r="K1666">
        <v>1.2</v>
      </c>
      <c r="L1666">
        <v>14.1</v>
      </c>
      <c r="M1666" t="s">
        <v>30</v>
      </c>
      <c r="N1666" t="s">
        <v>34</v>
      </c>
      <c r="O1666" t="s">
        <v>36</v>
      </c>
      <c r="P1666" t="str">
        <f t="shared" ref="P1666:P1729" si="52">IF(E1666=0,"No Rain",IF(E1666&lt;=10,"Low",IF(E1666&lt;=50,"Moderate","Heavy")))</f>
        <v>Moderate</v>
      </c>
      <c r="Q1666" t="str">
        <f t="shared" ref="Q1666:Q1729" si="53">IF(C1666&lt;20,"Cold",IF(C1666&lt;=30,"Moderate","Hot"))</f>
        <v>Cold</v>
      </c>
    </row>
    <row r="1667" spans="1:17" x14ac:dyDescent="0.2">
      <c r="A1667" s="1">
        <v>44982</v>
      </c>
      <c r="B1667" t="s">
        <v>20</v>
      </c>
      <c r="C1667">
        <v>20.100000000000001</v>
      </c>
      <c r="D1667">
        <v>71.599999999999994</v>
      </c>
      <c r="E1667">
        <v>30.5</v>
      </c>
      <c r="F1667">
        <v>1002.6</v>
      </c>
      <c r="G1667">
        <v>2.8</v>
      </c>
      <c r="H1667" t="s">
        <v>28</v>
      </c>
      <c r="I1667">
        <v>23.5</v>
      </c>
      <c r="J1667">
        <v>3.6</v>
      </c>
      <c r="K1667">
        <v>0.2</v>
      </c>
      <c r="L1667">
        <v>15.4</v>
      </c>
      <c r="M1667" t="s">
        <v>31</v>
      </c>
      <c r="N1667" t="s">
        <v>35</v>
      </c>
      <c r="O1667" t="s">
        <v>40</v>
      </c>
      <c r="P1667" t="str">
        <f t="shared" si="52"/>
        <v>Moderate</v>
      </c>
      <c r="Q1667" t="str">
        <f t="shared" si="53"/>
        <v>Moderate</v>
      </c>
    </row>
    <row r="1668" spans="1:17" x14ac:dyDescent="0.2">
      <c r="A1668" s="1">
        <v>44982</v>
      </c>
      <c r="B1668" t="s">
        <v>21</v>
      </c>
      <c r="C1668">
        <v>21.4</v>
      </c>
      <c r="D1668">
        <v>73.2</v>
      </c>
      <c r="E1668">
        <v>24.9</v>
      </c>
      <c r="F1668">
        <v>1004</v>
      </c>
      <c r="G1668">
        <v>17.8</v>
      </c>
      <c r="H1668" t="s">
        <v>23</v>
      </c>
      <c r="I1668">
        <v>49.5</v>
      </c>
      <c r="J1668">
        <v>7.7</v>
      </c>
      <c r="K1668">
        <v>5.7</v>
      </c>
      <c r="L1668">
        <v>20</v>
      </c>
      <c r="M1668" t="s">
        <v>30</v>
      </c>
      <c r="N1668" t="s">
        <v>35</v>
      </c>
      <c r="O1668" t="s">
        <v>38</v>
      </c>
      <c r="P1668" t="str">
        <f t="shared" si="52"/>
        <v>Moderate</v>
      </c>
      <c r="Q1668" t="str">
        <f t="shared" si="53"/>
        <v>Moderate</v>
      </c>
    </row>
    <row r="1669" spans="1:17" x14ac:dyDescent="0.2">
      <c r="A1669" s="1">
        <v>44983</v>
      </c>
      <c r="B1669" t="s">
        <v>17</v>
      </c>
      <c r="C1669">
        <v>32</v>
      </c>
      <c r="D1669">
        <v>50</v>
      </c>
      <c r="E1669">
        <v>10.199999999999999</v>
      </c>
      <c r="F1669">
        <v>1007</v>
      </c>
      <c r="G1669">
        <v>20.100000000000001</v>
      </c>
      <c r="H1669" t="s">
        <v>26</v>
      </c>
      <c r="I1669">
        <v>62</v>
      </c>
      <c r="J1669">
        <v>14.8</v>
      </c>
      <c r="K1669">
        <v>7.1</v>
      </c>
      <c r="L1669">
        <v>18</v>
      </c>
      <c r="M1669" t="s">
        <v>32</v>
      </c>
      <c r="N1669" t="s">
        <v>34</v>
      </c>
      <c r="O1669" t="s">
        <v>40</v>
      </c>
      <c r="P1669" t="str">
        <f t="shared" si="52"/>
        <v>Moderate</v>
      </c>
      <c r="Q1669" t="str">
        <f t="shared" si="53"/>
        <v>Hot</v>
      </c>
    </row>
    <row r="1670" spans="1:17" x14ac:dyDescent="0.2">
      <c r="A1670" s="1">
        <v>44985</v>
      </c>
      <c r="B1670" t="s">
        <v>15</v>
      </c>
      <c r="C1670">
        <v>32.799999999999997</v>
      </c>
      <c r="D1670">
        <v>61</v>
      </c>
      <c r="E1670">
        <v>14.2</v>
      </c>
      <c r="F1670">
        <v>1008.5</v>
      </c>
      <c r="G1670">
        <v>8.6999999999999993</v>
      </c>
      <c r="H1670" t="s">
        <v>23</v>
      </c>
      <c r="I1670">
        <v>54</v>
      </c>
      <c r="J1670">
        <v>9.3000000000000007</v>
      </c>
      <c r="K1670">
        <v>3.3</v>
      </c>
      <c r="L1670">
        <v>12.9</v>
      </c>
      <c r="M1670" t="s">
        <v>30</v>
      </c>
      <c r="N1670" t="s">
        <v>34</v>
      </c>
      <c r="O1670" t="s">
        <v>36</v>
      </c>
      <c r="P1670" t="str">
        <f t="shared" si="52"/>
        <v>Moderate</v>
      </c>
      <c r="Q1670" t="str">
        <f t="shared" si="53"/>
        <v>Hot</v>
      </c>
    </row>
    <row r="1671" spans="1:17" x14ac:dyDescent="0.2">
      <c r="A1671" s="1">
        <v>44986</v>
      </c>
      <c r="B1671" t="s">
        <v>16</v>
      </c>
      <c r="C1671">
        <v>22.8</v>
      </c>
      <c r="D1671">
        <v>63.4</v>
      </c>
      <c r="E1671">
        <v>23.1</v>
      </c>
      <c r="F1671">
        <v>1007.9</v>
      </c>
      <c r="G1671">
        <v>11.6</v>
      </c>
      <c r="H1671" t="s">
        <v>23</v>
      </c>
      <c r="I1671">
        <v>0</v>
      </c>
      <c r="J1671">
        <v>6.1</v>
      </c>
      <c r="K1671">
        <v>8.6999999999999993</v>
      </c>
      <c r="L1671">
        <v>24.6</v>
      </c>
      <c r="M1671" t="s">
        <v>30</v>
      </c>
      <c r="N1671" t="s">
        <v>34</v>
      </c>
      <c r="O1671" t="s">
        <v>40</v>
      </c>
      <c r="P1671" t="str">
        <f t="shared" si="52"/>
        <v>Moderate</v>
      </c>
      <c r="Q1671" t="str">
        <f t="shared" si="53"/>
        <v>Moderate</v>
      </c>
    </row>
    <row r="1672" spans="1:17" x14ac:dyDescent="0.2">
      <c r="A1672" s="1">
        <v>44987</v>
      </c>
      <c r="B1672" t="s">
        <v>15</v>
      </c>
      <c r="C1672">
        <v>34.5</v>
      </c>
      <c r="D1672">
        <v>40.200000000000003</v>
      </c>
      <c r="E1672">
        <v>5.8</v>
      </c>
      <c r="F1672">
        <v>1028.3</v>
      </c>
      <c r="G1672">
        <v>14.2</v>
      </c>
      <c r="H1672" t="s">
        <v>28</v>
      </c>
      <c r="I1672">
        <v>35.9</v>
      </c>
      <c r="J1672">
        <v>10.6</v>
      </c>
      <c r="K1672">
        <v>6.9</v>
      </c>
      <c r="L1672">
        <v>17.899999999999999</v>
      </c>
      <c r="M1672" t="s">
        <v>31</v>
      </c>
      <c r="N1672" t="s">
        <v>35</v>
      </c>
      <c r="O1672" t="s">
        <v>40</v>
      </c>
      <c r="P1672" t="str">
        <f t="shared" si="52"/>
        <v>Low</v>
      </c>
      <c r="Q1672" t="str">
        <f t="shared" si="53"/>
        <v>Hot</v>
      </c>
    </row>
    <row r="1673" spans="1:17" x14ac:dyDescent="0.2">
      <c r="A1673" s="1">
        <v>44990</v>
      </c>
      <c r="B1673" t="s">
        <v>16</v>
      </c>
      <c r="C1673">
        <v>23.7</v>
      </c>
      <c r="D1673">
        <v>78.8</v>
      </c>
      <c r="E1673">
        <v>35.700000000000003</v>
      </c>
      <c r="F1673">
        <v>1010.8</v>
      </c>
      <c r="G1673">
        <v>8.3000000000000007</v>
      </c>
      <c r="H1673" t="s">
        <v>29</v>
      </c>
      <c r="I1673">
        <v>100</v>
      </c>
      <c r="J1673">
        <v>4.7</v>
      </c>
      <c r="K1673">
        <v>5</v>
      </c>
      <c r="L1673">
        <v>14.6</v>
      </c>
      <c r="M1673" t="s">
        <v>32</v>
      </c>
      <c r="N1673" t="s">
        <v>34</v>
      </c>
      <c r="O1673" t="s">
        <v>38</v>
      </c>
      <c r="P1673" t="str">
        <f t="shared" si="52"/>
        <v>Moderate</v>
      </c>
      <c r="Q1673" t="str">
        <f t="shared" si="53"/>
        <v>Moderate</v>
      </c>
    </row>
    <row r="1674" spans="1:17" x14ac:dyDescent="0.2">
      <c r="A1674" s="1">
        <v>44990</v>
      </c>
      <c r="B1674" t="s">
        <v>16</v>
      </c>
      <c r="C1674">
        <v>28.9</v>
      </c>
      <c r="D1674">
        <v>63.2</v>
      </c>
      <c r="E1674">
        <v>0.7</v>
      </c>
      <c r="F1674">
        <v>1022.6</v>
      </c>
      <c r="G1674">
        <v>29</v>
      </c>
      <c r="H1674" t="s">
        <v>23</v>
      </c>
      <c r="J1674">
        <v>10.9</v>
      </c>
      <c r="K1674">
        <v>6.2</v>
      </c>
      <c r="L1674">
        <v>15.9</v>
      </c>
      <c r="M1674" t="s">
        <v>31</v>
      </c>
      <c r="N1674" t="s">
        <v>34</v>
      </c>
      <c r="O1674" t="s">
        <v>36</v>
      </c>
      <c r="P1674" t="str">
        <f t="shared" si="52"/>
        <v>Low</v>
      </c>
      <c r="Q1674" t="str">
        <f t="shared" si="53"/>
        <v>Moderate</v>
      </c>
    </row>
    <row r="1675" spans="1:17" x14ac:dyDescent="0.2">
      <c r="A1675" s="1">
        <v>44990</v>
      </c>
      <c r="B1675" t="s">
        <v>19</v>
      </c>
      <c r="C1675">
        <v>17.2</v>
      </c>
      <c r="D1675">
        <v>99.3</v>
      </c>
      <c r="E1675">
        <v>47.1</v>
      </c>
      <c r="F1675">
        <v>1003.3</v>
      </c>
      <c r="G1675">
        <v>10.4</v>
      </c>
      <c r="H1675" t="s">
        <v>24</v>
      </c>
      <c r="I1675">
        <v>39.700000000000003</v>
      </c>
      <c r="J1675">
        <v>5.5</v>
      </c>
      <c r="K1675">
        <v>1.1000000000000001</v>
      </c>
      <c r="L1675">
        <v>19</v>
      </c>
      <c r="M1675" t="s">
        <v>30</v>
      </c>
      <c r="N1675" t="s">
        <v>35</v>
      </c>
      <c r="O1675" t="s">
        <v>38</v>
      </c>
      <c r="P1675" t="str">
        <f t="shared" si="52"/>
        <v>Moderate</v>
      </c>
      <c r="Q1675" t="str">
        <f t="shared" si="53"/>
        <v>Cold</v>
      </c>
    </row>
    <row r="1676" spans="1:17" x14ac:dyDescent="0.2">
      <c r="A1676" s="1">
        <v>44991</v>
      </c>
      <c r="B1676" t="s">
        <v>16</v>
      </c>
      <c r="C1676">
        <v>33.5</v>
      </c>
      <c r="D1676">
        <v>71.900000000000006</v>
      </c>
      <c r="E1676">
        <v>21.4</v>
      </c>
      <c r="F1676">
        <v>1015.4</v>
      </c>
      <c r="G1676">
        <v>15</v>
      </c>
      <c r="H1676" t="s">
        <v>23</v>
      </c>
      <c r="I1676">
        <v>5.8</v>
      </c>
      <c r="J1676">
        <v>9.5</v>
      </c>
      <c r="K1676">
        <v>7.4</v>
      </c>
      <c r="L1676">
        <v>22.6</v>
      </c>
      <c r="M1676" t="s">
        <v>30</v>
      </c>
      <c r="N1676" t="s">
        <v>34</v>
      </c>
      <c r="O1676" t="s">
        <v>39</v>
      </c>
      <c r="P1676" t="str">
        <f t="shared" si="52"/>
        <v>Moderate</v>
      </c>
      <c r="Q1676" t="str">
        <f t="shared" si="53"/>
        <v>Hot</v>
      </c>
    </row>
    <row r="1677" spans="1:17" x14ac:dyDescent="0.2">
      <c r="A1677" s="1">
        <v>44992</v>
      </c>
      <c r="B1677" t="s">
        <v>20</v>
      </c>
      <c r="C1677">
        <v>24.9</v>
      </c>
      <c r="D1677">
        <v>67.5</v>
      </c>
      <c r="E1677">
        <v>26.6</v>
      </c>
      <c r="F1677">
        <v>1009.3</v>
      </c>
      <c r="G1677">
        <v>13.4</v>
      </c>
      <c r="H1677" t="s">
        <v>28</v>
      </c>
      <c r="I1677">
        <v>42</v>
      </c>
      <c r="J1677">
        <v>11.4</v>
      </c>
      <c r="K1677">
        <v>6.4</v>
      </c>
      <c r="L1677">
        <v>24.2</v>
      </c>
      <c r="M1677" t="s">
        <v>30</v>
      </c>
      <c r="N1677" t="s">
        <v>34</v>
      </c>
      <c r="O1677" t="s">
        <v>36</v>
      </c>
      <c r="P1677" t="str">
        <f t="shared" si="52"/>
        <v>Moderate</v>
      </c>
      <c r="Q1677" t="str">
        <f t="shared" si="53"/>
        <v>Moderate</v>
      </c>
    </row>
    <row r="1678" spans="1:17" x14ac:dyDescent="0.2">
      <c r="A1678" s="1">
        <v>44992</v>
      </c>
      <c r="B1678" t="s">
        <v>17</v>
      </c>
      <c r="C1678">
        <v>26.3</v>
      </c>
      <c r="D1678">
        <v>58.6</v>
      </c>
      <c r="E1678">
        <v>7.9</v>
      </c>
      <c r="F1678">
        <v>999.9</v>
      </c>
      <c r="G1678">
        <v>12.3</v>
      </c>
      <c r="H1678" t="s">
        <v>24</v>
      </c>
      <c r="I1678">
        <v>46.8</v>
      </c>
      <c r="J1678">
        <v>8.9</v>
      </c>
      <c r="K1678">
        <v>5.0999999999999996</v>
      </c>
      <c r="L1678">
        <v>27.4</v>
      </c>
      <c r="M1678" t="s">
        <v>33</v>
      </c>
      <c r="N1678" t="s">
        <v>34</v>
      </c>
      <c r="O1678" t="s">
        <v>39</v>
      </c>
      <c r="P1678" t="str">
        <f t="shared" si="52"/>
        <v>Low</v>
      </c>
      <c r="Q1678" t="str">
        <f t="shared" si="53"/>
        <v>Moderate</v>
      </c>
    </row>
    <row r="1679" spans="1:17" x14ac:dyDescent="0.2">
      <c r="A1679" s="1">
        <v>44995</v>
      </c>
      <c r="B1679" t="s">
        <v>21</v>
      </c>
      <c r="C1679">
        <v>35.1</v>
      </c>
      <c r="D1679">
        <v>37.5</v>
      </c>
      <c r="E1679">
        <v>17.899999999999999</v>
      </c>
      <c r="F1679">
        <v>984.9</v>
      </c>
      <c r="G1679">
        <v>13.5</v>
      </c>
      <c r="H1679" t="s">
        <v>28</v>
      </c>
      <c r="I1679">
        <v>14.9</v>
      </c>
      <c r="J1679">
        <v>7.6</v>
      </c>
      <c r="K1679">
        <v>7.3</v>
      </c>
      <c r="L1679">
        <v>20.5</v>
      </c>
      <c r="M1679" t="s">
        <v>32</v>
      </c>
      <c r="N1679" t="s">
        <v>34</v>
      </c>
      <c r="O1679" t="s">
        <v>36</v>
      </c>
      <c r="P1679" t="str">
        <f t="shared" si="52"/>
        <v>Moderate</v>
      </c>
      <c r="Q1679" t="str">
        <f t="shared" si="53"/>
        <v>Hot</v>
      </c>
    </row>
    <row r="1680" spans="1:17" x14ac:dyDescent="0.2">
      <c r="A1680" s="1">
        <v>44995</v>
      </c>
      <c r="B1680" t="s">
        <v>16</v>
      </c>
      <c r="C1680">
        <v>27.6</v>
      </c>
      <c r="D1680">
        <v>86.5</v>
      </c>
      <c r="E1680">
        <v>10</v>
      </c>
      <c r="F1680">
        <v>1009.3</v>
      </c>
      <c r="G1680">
        <v>8.1</v>
      </c>
      <c r="H1680" t="s">
        <v>23</v>
      </c>
      <c r="I1680">
        <v>100</v>
      </c>
      <c r="J1680">
        <v>9.3000000000000007</v>
      </c>
      <c r="K1680">
        <v>2.1</v>
      </c>
      <c r="L1680">
        <v>18.899999999999999</v>
      </c>
      <c r="M1680" t="s">
        <v>33</v>
      </c>
      <c r="N1680" t="s">
        <v>34</v>
      </c>
      <c r="O1680" t="s">
        <v>38</v>
      </c>
      <c r="P1680" t="str">
        <f t="shared" si="52"/>
        <v>Low</v>
      </c>
      <c r="Q1680" t="str">
        <f t="shared" si="53"/>
        <v>Moderate</v>
      </c>
    </row>
    <row r="1681" spans="1:17" x14ac:dyDescent="0.2">
      <c r="A1681" s="1">
        <v>44995</v>
      </c>
      <c r="B1681" t="s">
        <v>18</v>
      </c>
      <c r="C1681">
        <v>18</v>
      </c>
      <c r="D1681">
        <v>87</v>
      </c>
      <c r="E1681">
        <v>28.4</v>
      </c>
      <c r="F1681">
        <v>1010.3</v>
      </c>
      <c r="G1681">
        <v>10.4</v>
      </c>
      <c r="H1681" t="s">
        <v>26</v>
      </c>
      <c r="I1681">
        <v>47.2</v>
      </c>
      <c r="J1681">
        <v>6</v>
      </c>
      <c r="K1681">
        <v>10.9</v>
      </c>
      <c r="L1681">
        <v>27.1</v>
      </c>
      <c r="M1681" t="s">
        <v>32</v>
      </c>
      <c r="N1681" t="s">
        <v>34</v>
      </c>
      <c r="O1681" t="s">
        <v>38</v>
      </c>
      <c r="P1681" t="str">
        <f t="shared" si="52"/>
        <v>Moderate</v>
      </c>
      <c r="Q1681" t="str">
        <f t="shared" si="53"/>
        <v>Cold</v>
      </c>
    </row>
    <row r="1682" spans="1:17" x14ac:dyDescent="0.2">
      <c r="A1682" s="1">
        <v>44995</v>
      </c>
      <c r="B1682" t="s">
        <v>21</v>
      </c>
      <c r="C1682">
        <v>22.9</v>
      </c>
      <c r="D1682">
        <v>88.2</v>
      </c>
      <c r="E1682">
        <v>6</v>
      </c>
      <c r="F1682">
        <v>1003.8</v>
      </c>
      <c r="G1682">
        <v>16.8</v>
      </c>
      <c r="H1682" t="s">
        <v>26</v>
      </c>
      <c r="I1682">
        <v>48.7</v>
      </c>
      <c r="J1682">
        <v>9</v>
      </c>
      <c r="K1682">
        <v>3.5</v>
      </c>
      <c r="L1682">
        <v>18</v>
      </c>
      <c r="M1682" t="s">
        <v>31</v>
      </c>
      <c r="N1682" t="s">
        <v>34</v>
      </c>
      <c r="O1682" t="s">
        <v>36</v>
      </c>
      <c r="P1682" t="str">
        <f t="shared" si="52"/>
        <v>Low</v>
      </c>
      <c r="Q1682" t="str">
        <f t="shared" si="53"/>
        <v>Moderate</v>
      </c>
    </row>
    <row r="1683" spans="1:17" x14ac:dyDescent="0.2">
      <c r="A1683" s="1">
        <v>44996</v>
      </c>
      <c r="B1683" t="s">
        <v>20</v>
      </c>
      <c r="C1683">
        <v>29.1</v>
      </c>
      <c r="D1683">
        <v>60.8</v>
      </c>
      <c r="E1683">
        <v>9.4</v>
      </c>
      <c r="F1683">
        <v>1007.1</v>
      </c>
      <c r="G1683">
        <v>9.9</v>
      </c>
      <c r="H1683" t="s">
        <v>23</v>
      </c>
      <c r="I1683">
        <v>56.1</v>
      </c>
      <c r="J1683">
        <v>11.8</v>
      </c>
      <c r="K1683">
        <v>9.6</v>
      </c>
      <c r="L1683">
        <v>19.8</v>
      </c>
      <c r="M1683" t="s">
        <v>33</v>
      </c>
      <c r="N1683" t="s">
        <v>35</v>
      </c>
      <c r="O1683" t="s">
        <v>39</v>
      </c>
      <c r="P1683" t="str">
        <f t="shared" si="52"/>
        <v>Low</v>
      </c>
      <c r="Q1683" t="str">
        <f t="shared" si="53"/>
        <v>Moderate</v>
      </c>
    </row>
    <row r="1684" spans="1:17" x14ac:dyDescent="0.2">
      <c r="A1684" s="1">
        <v>44998</v>
      </c>
      <c r="B1684" t="s">
        <v>19</v>
      </c>
      <c r="C1684">
        <v>20.8</v>
      </c>
      <c r="D1684">
        <v>90.7</v>
      </c>
      <c r="E1684">
        <v>7.8</v>
      </c>
      <c r="F1684">
        <v>1016.2</v>
      </c>
      <c r="G1684">
        <v>17.5</v>
      </c>
      <c r="H1684" t="s">
        <v>28</v>
      </c>
      <c r="I1684">
        <v>70.5</v>
      </c>
      <c r="J1684">
        <v>12.7</v>
      </c>
      <c r="K1684">
        <v>3.8</v>
      </c>
      <c r="L1684">
        <v>13.8</v>
      </c>
      <c r="M1684" t="s">
        <v>32</v>
      </c>
      <c r="N1684" t="s">
        <v>34</v>
      </c>
      <c r="O1684" t="s">
        <v>36</v>
      </c>
      <c r="P1684" t="str">
        <f t="shared" si="52"/>
        <v>Low</v>
      </c>
      <c r="Q1684" t="str">
        <f t="shared" si="53"/>
        <v>Moderate</v>
      </c>
    </row>
    <row r="1685" spans="1:17" x14ac:dyDescent="0.2">
      <c r="A1685" s="1">
        <v>44998</v>
      </c>
      <c r="B1685" t="s">
        <v>18</v>
      </c>
      <c r="C1685">
        <v>26.2</v>
      </c>
      <c r="D1685">
        <v>79.900000000000006</v>
      </c>
      <c r="E1685">
        <v>7.1</v>
      </c>
      <c r="F1685">
        <v>1010.1</v>
      </c>
      <c r="G1685">
        <v>13.6</v>
      </c>
      <c r="H1685" t="s">
        <v>25</v>
      </c>
      <c r="I1685">
        <v>48.1</v>
      </c>
      <c r="J1685">
        <v>13.7</v>
      </c>
      <c r="K1685">
        <v>3.9</v>
      </c>
      <c r="L1685">
        <v>19.399999999999999</v>
      </c>
      <c r="M1685" t="s">
        <v>33</v>
      </c>
      <c r="N1685" t="s">
        <v>34</v>
      </c>
      <c r="O1685" t="s">
        <v>36</v>
      </c>
      <c r="P1685" t="str">
        <f t="shared" si="52"/>
        <v>Low</v>
      </c>
      <c r="Q1685" t="str">
        <f t="shared" si="53"/>
        <v>Moderate</v>
      </c>
    </row>
    <row r="1686" spans="1:17" x14ac:dyDescent="0.2">
      <c r="A1686" s="1">
        <v>44999</v>
      </c>
      <c r="B1686" t="s">
        <v>16</v>
      </c>
      <c r="C1686">
        <v>31.4</v>
      </c>
      <c r="D1686">
        <v>68.5</v>
      </c>
      <c r="E1686">
        <v>12.4</v>
      </c>
      <c r="F1686">
        <v>1002.8</v>
      </c>
      <c r="G1686">
        <v>19.100000000000001</v>
      </c>
      <c r="H1686" t="s">
        <v>26</v>
      </c>
      <c r="I1686">
        <v>72</v>
      </c>
      <c r="J1686">
        <v>1.2</v>
      </c>
      <c r="K1686">
        <v>4.5</v>
      </c>
      <c r="L1686">
        <v>18.600000000000001</v>
      </c>
      <c r="M1686" t="s">
        <v>33</v>
      </c>
      <c r="N1686" t="s">
        <v>34</v>
      </c>
      <c r="O1686" t="s">
        <v>36</v>
      </c>
      <c r="P1686" t="str">
        <f t="shared" si="52"/>
        <v>Moderate</v>
      </c>
      <c r="Q1686" t="str">
        <f t="shared" si="53"/>
        <v>Hot</v>
      </c>
    </row>
    <row r="1687" spans="1:17" x14ac:dyDescent="0.2">
      <c r="A1687" s="1">
        <v>44999</v>
      </c>
      <c r="B1687" t="s">
        <v>20</v>
      </c>
      <c r="C1687">
        <v>28.3</v>
      </c>
      <c r="D1687">
        <v>69.2</v>
      </c>
      <c r="E1687">
        <v>47.5</v>
      </c>
      <c r="F1687">
        <v>1009.1</v>
      </c>
      <c r="G1687">
        <v>18.399999999999999</v>
      </c>
      <c r="H1687" t="s">
        <v>24</v>
      </c>
      <c r="I1687">
        <v>81.099999999999994</v>
      </c>
      <c r="J1687">
        <v>9.4</v>
      </c>
      <c r="K1687">
        <v>6</v>
      </c>
      <c r="L1687">
        <v>11</v>
      </c>
      <c r="M1687" t="s">
        <v>31</v>
      </c>
      <c r="N1687" t="s">
        <v>35</v>
      </c>
      <c r="O1687" t="s">
        <v>39</v>
      </c>
      <c r="P1687" t="str">
        <f t="shared" si="52"/>
        <v>Moderate</v>
      </c>
      <c r="Q1687" t="str">
        <f t="shared" si="53"/>
        <v>Moderate</v>
      </c>
    </row>
    <row r="1688" spans="1:17" x14ac:dyDescent="0.2">
      <c r="A1688" s="1">
        <v>45000</v>
      </c>
      <c r="B1688" t="s">
        <v>16</v>
      </c>
      <c r="C1688">
        <v>35.299999999999997</v>
      </c>
      <c r="D1688">
        <v>70</v>
      </c>
      <c r="E1688">
        <v>34.200000000000003</v>
      </c>
      <c r="F1688">
        <v>1004.3</v>
      </c>
      <c r="G1688">
        <v>12.8</v>
      </c>
      <c r="H1688" t="s">
        <v>28</v>
      </c>
      <c r="I1688">
        <v>71</v>
      </c>
      <c r="J1688">
        <v>6.2</v>
      </c>
      <c r="K1688">
        <v>7</v>
      </c>
      <c r="L1688">
        <v>19.3</v>
      </c>
      <c r="M1688" t="s">
        <v>30</v>
      </c>
      <c r="N1688" t="s">
        <v>35</v>
      </c>
      <c r="O1688" t="s">
        <v>40</v>
      </c>
      <c r="P1688" t="str">
        <f t="shared" si="52"/>
        <v>Moderate</v>
      </c>
      <c r="Q1688" t="str">
        <f t="shared" si="53"/>
        <v>Hot</v>
      </c>
    </row>
    <row r="1689" spans="1:17" x14ac:dyDescent="0.2">
      <c r="A1689" s="1">
        <v>45001</v>
      </c>
      <c r="B1689" t="s">
        <v>21</v>
      </c>
      <c r="C1689">
        <v>23</v>
      </c>
      <c r="D1689">
        <v>80.2</v>
      </c>
      <c r="E1689">
        <v>23.7</v>
      </c>
      <c r="F1689">
        <v>1003</v>
      </c>
      <c r="G1689">
        <v>26.6</v>
      </c>
      <c r="H1689" t="s">
        <v>24</v>
      </c>
      <c r="I1689">
        <v>34.299999999999997</v>
      </c>
      <c r="J1689">
        <v>11.7</v>
      </c>
      <c r="K1689">
        <v>9.5</v>
      </c>
      <c r="L1689">
        <v>21.4</v>
      </c>
      <c r="M1689" t="s">
        <v>32</v>
      </c>
      <c r="N1689" t="s">
        <v>34</v>
      </c>
      <c r="O1689" t="s">
        <v>40</v>
      </c>
      <c r="P1689" t="str">
        <f t="shared" si="52"/>
        <v>Moderate</v>
      </c>
      <c r="Q1689" t="str">
        <f t="shared" si="53"/>
        <v>Moderate</v>
      </c>
    </row>
    <row r="1690" spans="1:17" x14ac:dyDescent="0.2">
      <c r="A1690" s="1">
        <v>45002</v>
      </c>
      <c r="B1690" t="s">
        <v>18</v>
      </c>
      <c r="C1690">
        <v>32.4</v>
      </c>
      <c r="D1690">
        <v>43.3</v>
      </c>
      <c r="E1690">
        <v>4</v>
      </c>
      <c r="F1690">
        <v>1014.4</v>
      </c>
      <c r="G1690">
        <v>14.1</v>
      </c>
      <c r="H1690" t="s">
        <v>28</v>
      </c>
      <c r="I1690">
        <v>71</v>
      </c>
      <c r="J1690">
        <v>9.6999999999999993</v>
      </c>
      <c r="K1690">
        <v>2.8</v>
      </c>
      <c r="L1690">
        <v>13.7</v>
      </c>
      <c r="M1690" t="s">
        <v>31</v>
      </c>
      <c r="N1690" t="s">
        <v>34</v>
      </c>
      <c r="O1690" t="s">
        <v>39</v>
      </c>
      <c r="P1690" t="str">
        <f t="shared" si="52"/>
        <v>Low</v>
      </c>
      <c r="Q1690" t="str">
        <f t="shared" si="53"/>
        <v>Hot</v>
      </c>
    </row>
    <row r="1691" spans="1:17" x14ac:dyDescent="0.2">
      <c r="A1691" s="1">
        <v>45002</v>
      </c>
      <c r="B1691" t="s">
        <v>18</v>
      </c>
      <c r="C1691">
        <v>33.700000000000003</v>
      </c>
      <c r="D1691">
        <v>78.400000000000006</v>
      </c>
      <c r="E1691">
        <v>21.7</v>
      </c>
      <c r="F1691">
        <v>1015.1</v>
      </c>
      <c r="G1691">
        <v>16.100000000000001</v>
      </c>
      <c r="H1691" t="s">
        <v>22</v>
      </c>
      <c r="I1691">
        <v>20.2</v>
      </c>
      <c r="J1691">
        <v>5.5</v>
      </c>
      <c r="K1691">
        <v>4.0999999999999996</v>
      </c>
      <c r="L1691">
        <v>16.899999999999999</v>
      </c>
      <c r="M1691" t="s">
        <v>30</v>
      </c>
      <c r="N1691" t="s">
        <v>34</v>
      </c>
      <c r="O1691" t="s">
        <v>40</v>
      </c>
      <c r="P1691" t="str">
        <f t="shared" si="52"/>
        <v>Moderate</v>
      </c>
      <c r="Q1691" t="str">
        <f t="shared" si="53"/>
        <v>Hot</v>
      </c>
    </row>
    <row r="1692" spans="1:17" x14ac:dyDescent="0.2">
      <c r="A1692" s="1">
        <v>45003</v>
      </c>
      <c r="B1692" t="s">
        <v>20</v>
      </c>
      <c r="C1692">
        <v>31.6</v>
      </c>
      <c r="D1692">
        <v>68.8</v>
      </c>
      <c r="E1692">
        <v>10.6</v>
      </c>
      <c r="G1692">
        <v>28.5</v>
      </c>
      <c r="H1692" t="s">
        <v>26</v>
      </c>
      <c r="I1692">
        <v>71.099999999999994</v>
      </c>
      <c r="J1692">
        <v>8.6</v>
      </c>
      <c r="K1692">
        <v>0.3</v>
      </c>
      <c r="L1692">
        <v>13.8</v>
      </c>
      <c r="M1692" t="s">
        <v>32</v>
      </c>
      <c r="N1692" t="s">
        <v>35</v>
      </c>
      <c r="O1692" t="s">
        <v>39</v>
      </c>
      <c r="P1692" t="str">
        <f t="shared" si="52"/>
        <v>Moderate</v>
      </c>
      <c r="Q1692" t="str">
        <f t="shared" si="53"/>
        <v>Hot</v>
      </c>
    </row>
    <row r="1693" spans="1:17" x14ac:dyDescent="0.2">
      <c r="A1693" s="1">
        <v>45004</v>
      </c>
      <c r="B1693" t="s">
        <v>19</v>
      </c>
      <c r="C1693">
        <v>27.9</v>
      </c>
      <c r="D1693">
        <v>45.7</v>
      </c>
      <c r="F1693">
        <v>1025.7</v>
      </c>
      <c r="G1693">
        <v>7.7</v>
      </c>
      <c r="H1693" t="s">
        <v>22</v>
      </c>
      <c r="I1693">
        <v>76.8</v>
      </c>
      <c r="J1693">
        <v>14</v>
      </c>
      <c r="K1693">
        <v>11.5</v>
      </c>
      <c r="L1693">
        <v>11.5</v>
      </c>
      <c r="M1693" t="s">
        <v>33</v>
      </c>
      <c r="N1693" t="s">
        <v>35</v>
      </c>
      <c r="O1693" t="s">
        <v>36</v>
      </c>
      <c r="P1693" t="str">
        <f t="shared" si="52"/>
        <v>No Rain</v>
      </c>
      <c r="Q1693" t="str">
        <f t="shared" si="53"/>
        <v>Moderate</v>
      </c>
    </row>
    <row r="1694" spans="1:17" x14ac:dyDescent="0.2">
      <c r="A1694" s="1">
        <v>45005</v>
      </c>
      <c r="B1694" t="s">
        <v>15</v>
      </c>
      <c r="C1694">
        <v>38.9</v>
      </c>
      <c r="D1694">
        <v>62.5</v>
      </c>
      <c r="E1694">
        <v>6.8</v>
      </c>
      <c r="F1694">
        <v>1004.8</v>
      </c>
      <c r="G1694">
        <v>24.7</v>
      </c>
      <c r="H1694" t="s">
        <v>22</v>
      </c>
      <c r="I1694">
        <v>14.3</v>
      </c>
      <c r="J1694">
        <v>6.9</v>
      </c>
      <c r="K1694">
        <v>9.4</v>
      </c>
      <c r="L1694">
        <v>28.9</v>
      </c>
      <c r="M1694" t="s">
        <v>32</v>
      </c>
      <c r="N1694" t="s">
        <v>35</v>
      </c>
      <c r="O1694" t="s">
        <v>39</v>
      </c>
      <c r="P1694" t="str">
        <f t="shared" si="52"/>
        <v>Low</v>
      </c>
      <c r="Q1694" t="str">
        <f t="shared" si="53"/>
        <v>Hot</v>
      </c>
    </row>
    <row r="1695" spans="1:17" x14ac:dyDescent="0.2">
      <c r="A1695" s="1">
        <v>45005</v>
      </c>
      <c r="B1695" t="s">
        <v>19</v>
      </c>
      <c r="C1695">
        <v>18.2</v>
      </c>
      <c r="D1695">
        <v>69.900000000000006</v>
      </c>
      <c r="E1695">
        <v>22.2</v>
      </c>
      <c r="F1695">
        <v>1024.5999999999999</v>
      </c>
      <c r="G1695">
        <v>25.6</v>
      </c>
      <c r="H1695" t="s">
        <v>25</v>
      </c>
      <c r="I1695">
        <v>28</v>
      </c>
      <c r="J1695">
        <v>9.6</v>
      </c>
      <c r="K1695">
        <v>6.7</v>
      </c>
      <c r="L1695">
        <v>4</v>
      </c>
      <c r="M1695" t="s">
        <v>32</v>
      </c>
      <c r="N1695" t="s">
        <v>35</v>
      </c>
      <c r="O1695" t="s">
        <v>39</v>
      </c>
      <c r="P1695" t="str">
        <f t="shared" si="52"/>
        <v>Moderate</v>
      </c>
      <c r="Q1695" t="str">
        <f t="shared" si="53"/>
        <v>Cold</v>
      </c>
    </row>
    <row r="1696" spans="1:17" x14ac:dyDescent="0.2">
      <c r="A1696" s="1">
        <v>45007</v>
      </c>
      <c r="B1696" t="s">
        <v>21</v>
      </c>
      <c r="C1696">
        <v>23</v>
      </c>
      <c r="D1696">
        <v>74.8</v>
      </c>
      <c r="E1696">
        <v>20</v>
      </c>
      <c r="F1696">
        <v>1014.1</v>
      </c>
      <c r="G1696">
        <v>14.5</v>
      </c>
      <c r="H1696" t="s">
        <v>22</v>
      </c>
      <c r="I1696">
        <v>35.700000000000003</v>
      </c>
      <c r="J1696">
        <v>7.4</v>
      </c>
      <c r="K1696">
        <v>7.8</v>
      </c>
      <c r="L1696">
        <v>23.9</v>
      </c>
      <c r="M1696" t="s">
        <v>30</v>
      </c>
      <c r="N1696" t="s">
        <v>35</v>
      </c>
      <c r="O1696" t="s">
        <v>36</v>
      </c>
      <c r="P1696" t="str">
        <f t="shared" si="52"/>
        <v>Moderate</v>
      </c>
      <c r="Q1696" t="str">
        <f t="shared" si="53"/>
        <v>Moderate</v>
      </c>
    </row>
    <row r="1697" spans="1:17" x14ac:dyDescent="0.2">
      <c r="A1697" s="1">
        <v>45008</v>
      </c>
      <c r="B1697" t="s">
        <v>21</v>
      </c>
      <c r="C1697">
        <v>28.4</v>
      </c>
      <c r="D1697">
        <v>60</v>
      </c>
      <c r="E1697">
        <v>6.2</v>
      </c>
      <c r="F1697">
        <v>1003.3</v>
      </c>
      <c r="G1697">
        <v>17.2</v>
      </c>
      <c r="H1697" t="s">
        <v>26</v>
      </c>
      <c r="I1697">
        <v>89.1</v>
      </c>
      <c r="J1697">
        <v>6.3</v>
      </c>
      <c r="K1697">
        <v>5.8</v>
      </c>
      <c r="L1697">
        <v>23</v>
      </c>
      <c r="M1697" t="s">
        <v>33</v>
      </c>
      <c r="N1697" t="s">
        <v>34</v>
      </c>
      <c r="O1697" t="s">
        <v>39</v>
      </c>
      <c r="P1697" t="str">
        <f t="shared" si="52"/>
        <v>Low</v>
      </c>
      <c r="Q1697" t="str">
        <f t="shared" si="53"/>
        <v>Moderate</v>
      </c>
    </row>
    <row r="1698" spans="1:17" x14ac:dyDescent="0.2">
      <c r="A1698" s="1">
        <v>45009</v>
      </c>
      <c r="B1698" t="s">
        <v>18</v>
      </c>
      <c r="C1698">
        <v>34.4</v>
      </c>
      <c r="D1698">
        <v>82.2</v>
      </c>
      <c r="E1698">
        <v>32</v>
      </c>
      <c r="F1698">
        <v>1018.5</v>
      </c>
      <c r="G1698">
        <v>21.2</v>
      </c>
      <c r="H1698" t="s">
        <v>26</v>
      </c>
      <c r="I1698">
        <v>50.1</v>
      </c>
      <c r="J1698">
        <v>2.2999999999999998</v>
      </c>
      <c r="K1698">
        <v>9.1</v>
      </c>
      <c r="L1698">
        <v>22.1</v>
      </c>
      <c r="M1698" t="s">
        <v>31</v>
      </c>
      <c r="N1698" t="s">
        <v>34</v>
      </c>
      <c r="O1698" t="s">
        <v>39</v>
      </c>
      <c r="P1698" t="str">
        <f t="shared" si="52"/>
        <v>Moderate</v>
      </c>
      <c r="Q1698" t="str">
        <f t="shared" si="53"/>
        <v>Hot</v>
      </c>
    </row>
    <row r="1699" spans="1:17" x14ac:dyDescent="0.2">
      <c r="A1699" s="1">
        <v>45009</v>
      </c>
      <c r="B1699" t="s">
        <v>21</v>
      </c>
      <c r="C1699">
        <v>25.9</v>
      </c>
      <c r="D1699">
        <v>61.2</v>
      </c>
      <c r="E1699">
        <v>5.8</v>
      </c>
      <c r="F1699">
        <v>1008</v>
      </c>
      <c r="G1699">
        <v>2.2000000000000002</v>
      </c>
      <c r="H1699" t="s">
        <v>29</v>
      </c>
      <c r="I1699">
        <v>61.2</v>
      </c>
      <c r="J1699">
        <v>9.5</v>
      </c>
      <c r="K1699">
        <v>6.4</v>
      </c>
      <c r="L1699">
        <v>24.9</v>
      </c>
      <c r="M1699" t="s">
        <v>32</v>
      </c>
      <c r="N1699" t="s">
        <v>34</v>
      </c>
      <c r="O1699" t="s">
        <v>40</v>
      </c>
      <c r="P1699" t="str">
        <f t="shared" si="52"/>
        <v>Low</v>
      </c>
      <c r="Q1699" t="str">
        <f t="shared" si="53"/>
        <v>Moderate</v>
      </c>
    </row>
    <row r="1700" spans="1:17" x14ac:dyDescent="0.2">
      <c r="A1700" s="1">
        <v>45010</v>
      </c>
      <c r="B1700" t="s">
        <v>18</v>
      </c>
      <c r="C1700">
        <v>33.700000000000003</v>
      </c>
      <c r="D1700">
        <v>93.8</v>
      </c>
      <c r="E1700">
        <v>12.5</v>
      </c>
      <c r="F1700">
        <v>1010.9</v>
      </c>
      <c r="G1700">
        <v>11.9</v>
      </c>
      <c r="H1700" t="s">
        <v>29</v>
      </c>
      <c r="I1700">
        <v>78.2</v>
      </c>
      <c r="J1700">
        <v>3.9</v>
      </c>
      <c r="K1700">
        <v>5.9</v>
      </c>
      <c r="L1700">
        <v>20.5</v>
      </c>
      <c r="M1700" t="s">
        <v>32</v>
      </c>
      <c r="N1700" t="s">
        <v>34</v>
      </c>
      <c r="O1700" t="s">
        <v>36</v>
      </c>
      <c r="P1700" t="str">
        <f t="shared" si="52"/>
        <v>Moderate</v>
      </c>
      <c r="Q1700" t="str">
        <f t="shared" si="53"/>
        <v>Hot</v>
      </c>
    </row>
    <row r="1701" spans="1:17" x14ac:dyDescent="0.2">
      <c r="A1701" s="1">
        <v>45010</v>
      </c>
      <c r="B1701" t="s">
        <v>18</v>
      </c>
      <c r="C1701">
        <v>27.2</v>
      </c>
      <c r="D1701">
        <v>65.8</v>
      </c>
      <c r="E1701">
        <v>17.7</v>
      </c>
      <c r="F1701">
        <v>1014.1</v>
      </c>
      <c r="G1701">
        <v>0</v>
      </c>
      <c r="H1701" t="s">
        <v>27</v>
      </c>
      <c r="I1701">
        <v>69.3</v>
      </c>
      <c r="J1701">
        <v>4.5</v>
      </c>
      <c r="K1701">
        <v>7.5</v>
      </c>
      <c r="L1701">
        <v>24.7</v>
      </c>
      <c r="M1701" t="s">
        <v>32</v>
      </c>
      <c r="N1701" t="s">
        <v>34</v>
      </c>
      <c r="O1701" t="s">
        <v>36</v>
      </c>
      <c r="P1701" t="str">
        <f t="shared" si="52"/>
        <v>Moderate</v>
      </c>
      <c r="Q1701" t="str">
        <f t="shared" si="53"/>
        <v>Moderate</v>
      </c>
    </row>
    <row r="1702" spans="1:17" x14ac:dyDescent="0.2">
      <c r="A1702" s="1">
        <v>45011</v>
      </c>
      <c r="B1702" t="s">
        <v>17</v>
      </c>
      <c r="C1702">
        <v>34.200000000000003</v>
      </c>
      <c r="D1702">
        <v>87.3</v>
      </c>
      <c r="E1702">
        <v>39</v>
      </c>
      <c r="F1702">
        <v>1012.1</v>
      </c>
      <c r="G1702">
        <v>18.100000000000001</v>
      </c>
      <c r="H1702" t="s">
        <v>28</v>
      </c>
      <c r="I1702">
        <v>57</v>
      </c>
      <c r="J1702">
        <v>7.7</v>
      </c>
      <c r="K1702">
        <v>6.2</v>
      </c>
      <c r="L1702">
        <v>23.6</v>
      </c>
      <c r="M1702" t="s">
        <v>31</v>
      </c>
      <c r="N1702" t="s">
        <v>34</v>
      </c>
      <c r="O1702" t="s">
        <v>40</v>
      </c>
      <c r="P1702" t="str">
        <f t="shared" si="52"/>
        <v>Moderate</v>
      </c>
      <c r="Q1702" t="str">
        <f t="shared" si="53"/>
        <v>Hot</v>
      </c>
    </row>
    <row r="1703" spans="1:17" x14ac:dyDescent="0.2">
      <c r="A1703" s="1">
        <v>45011</v>
      </c>
      <c r="B1703" t="s">
        <v>18</v>
      </c>
      <c r="C1703">
        <v>18.5</v>
      </c>
      <c r="D1703">
        <v>66.3</v>
      </c>
      <c r="E1703">
        <v>18</v>
      </c>
      <c r="F1703">
        <v>1000.7</v>
      </c>
      <c r="G1703">
        <v>0</v>
      </c>
      <c r="H1703" t="s">
        <v>27</v>
      </c>
      <c r="I1703">
        <v>100</v>
      </c>
      <c r="J1703">
        <v>9.5</v>
      </c>
      <c r="K1703">
        <v>8</v>
      </c>
      <c r="L1703">
        <v>17.7</v>
      </c>
      <c r="M1703" t="s">
        <v>30</v>
      </c>
      <c r="N1703" t="s">
        <v>35</v>
      </c>
      <c r="O1703" t="s">
        <v>40</v>
      </c>
      <c r="P1703" t="str">
        <f t="shared" si="52"/>
        <v>Moderate</v>
      </c>
      <c r="Q1703" t="str">
        <f t="shared" si="53"/>
        <v>Cold</v>
      </c>
    </row>
    <row r="1704" spans="1:17" x14ac:dyDescent="0.2">
      <c r="A1704" s="1">
        <v>45012</v>
      </c>
      <c r="B1704" t="s">
        <v>16</v>
      </c>
      <c r="C1704">
        <v>19.2</v>
      </c>
      <c r="D1704">
        <v>96.8</v>
      </c>
      <c r="E1704">
        <v>16</v>
      </c>
      <c r="F1704">
        <v>1018.1</v>
      </c>
      <c r="G1704">
        <v>15.6</v>
      </c>
      <c r="H1704" t="s">
        <v>24</v>
      </c>
      <c r="I1704">
        <v>66</v>
      </c>
      <c r="J1704">
        <v>8.1</v>
      </c>
      <c r="K1704">
        <v>0</v>
      </c>
      <c r="L1704">
        <v>20.3</v>
      </c>
      <c r="M1704" t="s">
        <v>30</v>
      </c>
      <c r="N1704" t="s">
        <v>35</v>
      </c>
      <c r="O1704" t="s">
        <v>39</v>
      </c>
      <c r="P1704" t="str">
        <f t="shared" si="52"/>
        <v>Moderate</v>
      </c>
      <c r="Q1704" t="str">
        <f t="shared" si="53"/>
        <v>Cold</v>
      </c>
    </row>
    <row r="1705" spans="1:17" x14ac:dyDescent="0.2">
      <c r="A1705" s="1">
        <v>45012</v>
      </c>
      <c r="B1705" t="s">
        <v>21</v>
      </c>
      <c r="C1705">
        <v>29.8</v>
      </c>
      <c r="D1705">
        <v>46.3</v>
      </c>
      <c r="E1705">
        <v>12.7</v>
      </c>
      <c r="F1705">
        <v>1008.1</v>
      </c>
      <c r="G1705">
        <v>24.6</v>
      </c>
      <c r="H1705" t="s">
        <v>27</v>
      </c>
      <c r="I1705">
        <v>63.3</v>
      </c>
      <c r="J1705">
        <v>6.1</v>
      </c>
      <c r="K1705">
        <v>0</v>
      </c>
      <c r="L1705">
        <v>18.100000000000001</v>
      </c>
      <c r="M1705" t="s">
        <v>31</v>
      </c>
      <c r="N1705" t="s">
        <v>35</v>
      </c>
      <c r="O1705" t="s">
        <v>40</v>
      </c>
      <c r="P1705" t="str">
        <f t="shared" si="52"/>
        <v>Moderate</v>
      </c>
      <c r="Q1705" t="str">
        <f t="shared" si="53"/>
        <v>Moderate</v>
      </c>
    </row>
    <row r="1706" spans="1:17" x14ac:dyDescent="0.2">
      <c r="A1706" s="1">
        <v>45014</v>
      </c>
      <c r="B1706" t="s">
        <v>20</v>
      </c>
      <c r="C1706">
        <v>35.700000000000003</v>
      </c>
      <c r="D1706">
        <v>55.4</v>
      </c>
      <c r="E1706">
        <v>24.5</v>
      </c>
      <c r="F1706">
        <v>1021</v>
      </c>
      <c r="G1706">
        <v>17</v>
      </c>
      <c r="H1706" t="s">
        <v>22</v>
      </c>
      <c r="I1706">
        <v>100</v>
      </c>
      <c r="K1706">
        <v>5</v>
      </c>
      <c r="L1706">
        <v>30.7</v>
      </c>
      <c r="M1706" t="s">
        <v>33</v>
      </c>
      <c r="N1706" t="s">
        <v>35</v>
      </c>
      <c r="O1706" t="s">
        <v>36</v>
      </c>
      <c r="P1706" t="str">
        <f t="shared" si="52"/>
        <v>Moderate</v>
      </c>
      <c r="Q1706" t="str">
        <f t="shared" si="53"/>
        <v>Hot</v>
      </c>
    </row>
    <row r="1707" spans="1:17" x14ac:dyDescent="0.2">
      <c r="A1707" s="1">
        <v>45015</v>
      </c>
      <c r="B1707" t="s">
        <v>17</v>
      </c>
      <c r="C1707">
        <v>28.1</v>
      </c>
      <c r="D1707">
        <v>97.1</v>
      </c>
      <c r="E1707">
        <v>8.6</v>
      </c>
      <c r="F1707">
        <v>1014.7</v>
      </c>
      <c r="G1707">
        <v>13.7</v>
      </c>
      <c r="H1707" t="s">
        <v>27</v>
      </c>
      <c r="I1707">
        <v>24.5</v>
      </c>
      <c r="J1707">
        <v>6.6</v>
      </c>
      <c r="K1707">
        <v>6.4</v>
      </c>
      <c r="L1707">
        <v>10.5</v>
      </c>
      <c r="M1707" t="s">
        <v>33</v>
      </c>
      <c r="N1707" t="s">
        <v>34</v>
      </c>
      <c r="O1707" t="s">
        <v>40</v>
      </c>
      <c r="P1707" t="str">
        <f t="shared" si="52"/>
        <v>Low</v>
      </c>
      <c r="Q1707" t="str">
        <f t="shared" si="53"/>
        <v>Moderate</v>
      </c>
    </row>
    <row r="1708" spans="1:17" x14ac:dyDescent="0.2">
      <c r="A1708" s="1">
        <v>45015</v>
      </c>
      <c r="B1708" t="s">
        <v>21</v>
      </c>
      <c r="C1708">
        <v>40.5</v>
      </c>
      <c r="D1708">
        <v>84.5</v>
      </c>
      <c r="E1708">
        <v>11.3</v>
      </c>
      <c r="F1708">
        <v>1021.8</v>
      </c>
      <c r="G1708">
        <v>9</v>
      </c>
      <c r="H1708" t="s">
        <v>27</v>
      </c>
      <c r="I1708">
        <v>69.099999999999994</v>
      </c>
      <c r="J1708">
        <v>9.5</v>
      </c>
      <c r="K1708">
        <v>7.7</v>
      </c>
      <c r="L1708">
        <v>18.399999999999999</v>
      </c>
      <c r="M1708" t="s">
        <v>33</v>
      </c>
      <c r="N1708" t="s">
        <v>34</v>
      </c>
      <c r="O1708" t="s">
        <v>38</v>
      </c>
      <c r="P1708" t="str">
        <f t="shared" si="52"/>
        <v>Moderate</v>
      </c>
      <c r="Q1708" t="str">
        <f t="shared" si="53"/>
        <v>Hot</v>
      </c>
    </row>
    <row r="1709" spans="1:17" x14ac:dyDescent="0.2">
      <c r="A1709" s="1">
        <v>45015</v>
      </c>
      <c r="B1709" t="s">
        <v>17</v>
      </c>
      <c r="C1709">
        <v>16.899999999999999</v>
      </c>
      <c r="D1709">
        <v>100</v>
      </c>
      <c r="E1709">
        <v>7.4</v>
      </c>
      <c r="F1709">
        <v>1013.3</v>
      </c>
      <c r="G1709">
        <v>16</v>
      </c>
      <c r="H1709" t="s">
        <v>26</v>
      </c>
      <c r="I1709">
        <v>5.4</v>
      </c>
      <c r="J1709">
        <v>5.8</v>
      </c>
      <c r="K1709">
        <v>4.5999999999999996</v>
      </c>
      <c r="L1709">
        <v>21</v>
      </c>
      <c r="M1709" t="s">
        <v>32</v>
      </c>
      <c r="N1709" t="s">
        <v>34</v>
      </c>
      <c r="O1709" t="s">
        <v>38</v>
      </c>
      <c r="P1709" t="str">
        <f t="shared" si="52"/>
        <v>Low</v>
      </c>
      <c r="Q1709" t="str">
        <f t="shared" si="53"/>
        <v>Cold</v>
      </c>
    </row>
    <row r="1710" spans="1:17" x14ac:dyDescent="0.2">
      <c r="A1710" s="1">
        <v>45015</v>
      </c>
      <c r="B1710" t="s">
        <v>18</v>
      </c>
      <c r="C1710">
        <v>35.299999999999997</v>
      </c>
      <c r="D1710">
        <v>54</v>
      </c>
      <c r="E1710">
        <v>6</v>
      </c>
      <c r="F1710">
        <v>1019.7</v>
      </c>
      <c r="G1710">
        <v>13.6</v>
      </c>
      <c r="H1710" t="s">
        <v>24</v>
      </c>
      <c r="I1710">
        <v>63.5</v>
      </c>
      <c r="J1710">
        <v>11.4</v>
      </c>
      <c r="K1710">
        <v>11.1</v>
      </c>
      <c r="L1710">
        <v>28.4</v>
      </c>
      <c r="M1710" t="s">
        <v>31</v>
      </c>
      <c r="N1710" t="s">
        <v>34</v>
      </c>
      <c r="O1710" t="s">
        <v>40</v>
      </c>
      <c r="P1710" t="str">
        <f t="shared" si="52"/>
        <v>Low</v>
      </c>
      <c r="Q1710" t="str">
        <f t="shared" si="53"/>
        <v>Hot</v>
      </c>
    </row>
    <row r="1711" spans="1:17" x14ac:dyDescent="0.2">
      <c r="A1711" s="1">
        <v>45015</v>
      </c>
      <c r="B1711" t="s">
        <v>16</v>
      </c>
      <c r="C1711">
        <v>20.399999999999999</v>
      </c>
      <c r="D1711">
        <v>69.599999999999994</v>
      </c>
      <c r="E1711">
        <v>39.200000000000003</v>
      </c>
      <c r="F1711">
        <v>1000.7</v>
      </c>
      <c r="G1711">
        <v>1.9</v>
      </c>
      <c r="H1711" t="s">
        <v>22</v>
      </c>
      <c r="I1711">
        <v>70.599999999999994</v>
      </c>
      <c r="J1711">
        <v>8.4</v>
      </c>
      <c r="K1711">
        <v>3.6</v>
      </c>
      <c r="L1711">
        <v>19.100000000000001</v>
      </c>
      <c r="M1711" t="s">
        <v>31</v>
      </c>
      <c r="N1711" t="s">
        <v>35</v>
      </c>
      <c r="O1711" t="s">
        <v>40</v>
      </c>
      <c r="P1711" t="str">
        <f t="shared" si="52"/>
        <v>Moderate</v>
      </c>
      <c r="Q1711" t="str">
        <f t="shared" si="53"/>
        <v>Moderate</v>
      </c>
    </row>
    <row r="1712" spans="1:17" x14ac:dyDescent="0.2">
      <c r="A1712" s="1">
        <v>45016</v>
      </c>
      <c r="B1712" t="s">
        <v>17</v>
      </c>
      <c r="C1712">
        <v>33.799999999999997</v>
      </c>
      <c r="D1712">
        <v>78.7</v>
      </c>
      <c r="E1712">
        <v>32.799999999999997</v>
      </c>
      <c r="F1712">
        <v>1011.3</v>
      </c>
      <c r="G1712">
        <v>20.9</v>
      </c>
      <c r="H1712" t="s">
        <v>27</v>
      </c>
      <c r="I1712">
        <v>96.9</v>
      </c>
      <c r="J1712">
        <v>12.9</v>
      </c>
      <c r="K1712">
        <v>6.2</v>
      </c>
      <c r="L1712">
        <v>22.7</v>
      </c>
      <c r="M1712" t="s">
        <v>30</v>
      </c>
      <c r="N1712" t="s">
        <v>34</v>
      </c>
      <c r="O1712" t="s">
        <v>39</v>
      </c>
      <c r="P1712" t="str">
        <f t="shared" si="52"/>
        <v>Moderate</v>
      </c>
      <c r="Q1712" t="str">
        <f t="shared" si="53"/>
        <v>Hot</v>
      </c>
    </row>
    <row r="1713" spans="1:17" x14ac:dyDescent="0.2">
      <c r="A1713" s="1">
        <v>45016</v>
      </c>
      <c r="B1713" t="s">
        <v>18</v>
      </c>
      <c r="C1713">
        <v>34.700000000000003</v>
      </c>
      <c r="D1713">
        <v>63.3</v>
      </c>
      <c r="E1713">
        <v>3</v>
      </c>
      <c r="F1713">
        <v>1012.1</v>
      </c>
      <c r="G1713">
        <v>15.7</v>
      </c>
      <c r="H1713" t="s">
        <v>29</v>
      </c>
      <c r="I1713">
        <v>43.1</v>
      </c>
      <c r="J1713">
        <v>10.3</v>
      </c>
      <c r="K1713">
        <v>5.9</v>
      </c>
      <c r="L1713">
        <v>17.899999999999999</v>
      </c>
      <c r="M1713" t="s">
        <v>31</v>
      </c>
      <c r="N1713" t="s">
        <v>34</v>
      </c>
      <c r="O1713" t="s">
        <v>36</v>
      </c>
      <c r="P1713" t="str">
        <f t="shared" si="52"/>
        <v>Low</v>
      </c>
      <c r="Q1713" t="str">
        <f t="shared" si="53"/>
        <v>Hot</v>
      </c>
    </row>
    <row r="1714" spans="1:17" x14ac:dyDescent="0.2">
      <c r="A1714" s="1">
        <v>45017</v>
      </c>
      <c r="B1714" t="s">
        <v>15</v>
      </c>
      <c r="C1714">
        <v>34.1</v>
      </c>
      <c r="D1714">
        <v>47.7</v>
      </c>
      <c r="E1714">
        <v>41.8</v>
      </c>
      <c r="F1714">
        <v>1023</v>
      </c>
      <c r="G1714">
        <v>14.1</v>
      </c>
      <c r="H1714" t="s">
        <v>25</v>
      </c>
      <c r="I1714">
        <v>54.8</v>
      </c>
      <c r="J1714">
        <v>6.1</v>
      </c>
      <c r="K1714">
        <v>4.5</v>
      </c>
      <c r="L1714">
        <v>21.2</v>
      </c>
      <c r="M1714" t="s">
        <v>33</v>
      </c>
      <c r="N1714" t="s">
        <v>35</v>
      </c>
      <c r="O1714" t="s">
        <v>39</v>
      </c>
      <c r="P1714" t="str">
        <f t="shared" si="52"/>
        <v>Moderate</v>
      </c>
      <c r="Q1714" t="str">
        <f t="shared" si="53"/>
        <v>Hot</v>
      </c>
    </row>
    <row r="1715" spans="1:17" x14ac:dyDescent="0.2">
      <c r="A1715" s="1">
        <v>45017</v>
      </c>
      <c r="B1715" t="s">
        <v>18</v>
      </c>
      <c r="C1715">
        <v>22</v>
      </c>
      <c r="D1715">
        <v>77</v>
      </c>
      <c r="E1715">
        <v>7.5</v>
      </c>
      <c r="F1715">
        <v>1007.5</v>
      </c>
      <c r="G1715">
        <v>13.7</v>
      </c>
      <c r="H1715" t="s">
        <v>29</v>
      </c>
      <c r="I1715">
        <v>31.3</v>
      </c>
      <c r="J1715">
        <v>5.8</v>
      </c>
      <c r="K1715">
        <v>11.1</v>
      </c>
      <c r="L1715">
        <v>22.8</v>
      </c>
      <c r="M1715" t="s">
        <v>32</v>
      </c>
      <c r="N1715" t="s">
        <v>34</v>
      </c>
      <c r="O1715" t="s">
        <v>39</v>
      </c>
      <c r="P1715" t="str">
        <f t="shared" si="52"/>
        <v>Low</v>
      </c>
      <c r="Q1715" t="str">
        <f t="shared" si="53"/>
        <v>Moderate</v>
      </c>
    </row>
    <row r="1716" spans="1:17" x14ac:dyDescent="0.2">
      <c r="A1716" s="1">
        <v>45017</v>
      </c>
      <c r="B1716" t="s">
        <v>18</v>
      </c>
      <c r="C1716">
        <v>38</v>
      </c>
      <c r="D1716">
        <v>51.2</v>
      </c>
      <c r="E1716">
        <v>43.3</v>
      </c>
      <c r="F1716">
        <v>994.9</v>
      </c>
      <c r="G1716">
        <v>6.9</v>
      </c>
      <c r="H1716" t="s">
        <v>24</v>
      </c>
      <c r="I1716">
        <v>100</v>
      </c>
      <c r="J1716">
        <v>12.3</v>
      </c>
      <c r="K1716">
        <v>5.0999999999999996</v>
      </c>
      <c r="L1716">
        <v>14.4</v>
      </c>
      <c r="M1716" t="s">
        <v>30</v>
      </c>
      <c r="N1716" t="s">
        <v>35</v>
      </c>
      <c r="O1716" t="s">
        <v>36</v>
      </c>
      <c r="P1716" t="str">
        <f t="shared" si="52"/>
        <v>Moderate</v>
      </c>
      <c r="Q1716" t="str">
        <f t="shared" si="53"/>
        <v>Hot</v>
      </c>
    </row>
    <row r="1717" spans="1:17" x14ac:dyDescent="0.2">
      <c r="A1717" s="1">
        <v>45019</v>
      </c>
      <c r="B1717" t="s">
        <v>19</v>
      </c>
      <c r="C1717">
        <v>37.299999999999997</v>
      </c>
      <c r="D1717">
        <v>86.7</v>
      </c>
      <c r="E1717">
        <v>3</v>
      </c>
      <c r="F1717">
        <v>1006</v>
      </c>
      <c r="G1717">
        <v>6.3</v>
      </c>
      <c r="H1717" t="s">
        <v>29</v>
      </c>
      <c r="I1717">
        <v>36.200000000000003</v>
      </c>
      <c r="J1717">
        <v>11.6</v>
      </c>
      <c r="K1717">
        <v>5.3</v>
      </c>
      <c r="L1717">
        <v>24.5</v>
      </c>
      <c r="M1717" t="s">
        <v>33</v>
      </c>
      <c r="N1717" t="s">
        <v>34</v>
      </c>
      <c r="O1717" t="s">
        <v>36</v>
      </c>
      <c r="P1717" t="str">
        <f t="shared" si="52"/>
        <v>Low</v>
      </c>
      <c r="Q1717" t="str">
        <f t="shared" si="53"/>
        <v>Hot</v>
      </c>
    </row>
    <row r="1718" spans="1:17" x14ac:dyDescent="0.2">
      <c r="A1718" s="1">
        <v>45020</v>
      </c>
      <c r="B1718" t="s">
        <v>18</v>
      </c>
      <c r="C1718">
        <v>27.1</v>
      </c>
      <c r="D1718">
        <v>65.099999999999994</v>
      </c>
      <c r="E1718">
        <v>31.4</v>
      </c>
      <c r="F1718">
        <v>1005.4</v>
      </c>
      <c r="G1718">
        <v>7.3</v>
      </c>
      <c r="H1718" t="s">
        <v>24</v>
      </c>
      <c r="I1718">
        <v>39.6</v>
      </c>
      <c r="J1718">
        <v>7.4</v>
      </c>
      <c r="K1718">
        <v>5.6</v>
      </c>
      <c r="L1718">
        <v>14.4</v>
      </c>
      <c r="M1718" t="s">
        <v>30</v>
      </c>
      <c r="N1718" t="s">
        <v>35</v>
      </c>
      <c r="O1718" t="s">
        <v>36</v>
      </c>
      <c r="P1718" t="str">
        <f t="shared" si="52"/>
        <v>Moderate</v>
      </c>
      <c r="Q1718" t="str">
        <f t="shared" si="53"/>
        <v>Moderate</v>
      </c>
    </row>
    <row r="1719" spans="1:17" x14ac:dyDescent="0.2">
      <c r="A1719" s="1">
        <v>45020</v>
      </c>
      <c r="B1719" t="s">
        <v>15</v>
      </c>
      <c r="C1719">
        <v>28.9</v>
      </c>
      <c r="D1719">
        <v>72.5</v>
      </c>
      <c r="E1719">
        <v>36.200000000000003</v>
      </c>
      <c r="F1719">
        <v>1008.4</v>
      </c>
      <c r="G1719">
        <v>14.7</v>
      </c>
      <c r="H1719" t="s">
        <v>24</v>
      </c>
      <c r="I1719">
        <v>50.3</v>
      </c>
      <c r="J1719">
        <v>8.1999999999999993</v>
      </c>
      <c r="K1719">
        <v>5</v>
      </c>
      <c r="L1719">
        <v>17.3</v>
      </c>
      <c r="M1719" t="s">
        <v>32</v>
      </c>
      <c r="N1719" t="s">
        <v>34</v>
      </c>
      <c r="O1719" t="s">
        <v>37</v>
      </c>
      <c r="P1719" t="str">
        <f t="shared" si="52"/>
        <v>Moderate</v>
      </c>
      <c r="Q1719" t="str">
        <f t="shared" si="53"/>
        <v>Moderate</v>
      </c>
    </row>
    <row r="1720" spans="1:17" x14ac:dyDescent="0.2">
      <c r="A1720" s="1">
        <v>45020</v>
      </c>
      <c r="B1720" t="s">
        <v>15</v>
      </c>
      <c r="C1720">
        <v>40.299999999999997</v>
      </c>
      <c r="D1720">
        <v>100</v>
      </c>
      <c r="E1720">
        <v>14.8</v>
      </c>
      <c r="F1720">
        <v>992.8</v>
      </c>
      <c r="G1720">
        <v>4.0999999999999996</v>
      </c>
      <c r="H1720" t="s">
        <v>28</v>
      </c>
      <c r="I1720">
        <v>82</v>
      </c>
      <c r="J1720">
        <v>11.2</v>
      </c>
      <c r="K1720">
        <v>3.4</v>
      </c>
      <c r="L1720">
        <v>21.4</v>
      </c>
      <c r="M1720" t="s">
        <v>33</v>
      </c>
      <c r="N1720" t="s">
        <v>34</v>
      </c>
      <c r="O1720" t="s">
        <v>40</v>
      </c>
      <c r="P1720" t="str">
        <f t="shared" si="52"/>
        <v>Moderate</v>
      </c>
      <c r="Q1720" t="str">
        <f t="shared" si="53"/>
        <v>Hot</v>
      </c>
    </row>
    <row r="1721" spans="1:17" x14ac:dyDescent="0.2">
      <c r="A1721" s="1">
        <v>45022</v>
      </c>
      <c r="B1721" t="s">
        <v>17</v>
      </c>
      <c r="C1721">
        <v>31.4</v>
      </c>
      <c r="D1721">
        <v>49.8</v>
      </c>
      <c r="E1721">
        <v>14.8</v>
      </c>
      <c r="F1721">
        <v>1018</v>
      </c>
      <c r="G1721">
        <v>26.8</v>
      </c>
      <c r="H1721" t="s">
        <v>27</v>
      </c>
      <c r="I1721">
        <v>49.7</v>
      </c>
      <c r="J1721">
        <v>7.3</v>
      </c>
      <c r="K1721">
        <v>6.6</v>
      </c>
      <c r="L1721">
        <v>28.5</v>
      </c>
      <c r="M1721" t="s">
        <v>30</v>
      </c>
      <c r="N1721" t="s">
        <v>35</v>
      </c>
      <c r="O1721" t="s">
        <v>40</v>
      </c>
      <c r="P1721" t="str">
        <f t="shared" si="52"/>
        <v>Moderate</v>
      </c>
      <c r="Q1721" t="str">
        <f t="shared" si="53"/>
        <v>Hot</v>
      </c>
    </row>
    <row r="1722" spans="1:17" x14ac:dyDescent="0.2">
      <c r="A1722" s="1">
        <v>45022</v>
      </c>
      <c r="B1722" t="s">
        <v>19</v>
      </c>
      <c r="C1722">
        <v>26.2</v>
      </c>
      <c r="D1722">
        <v>79.7</v>
      </c>
      <c r="E1722">
        <v>15.2</v>
      </c>
      <c r="F1722">
        <v>1020.8</v>
      </c>
      <c r="G1722">
        <v>11.9</v>
      </c>
      <c r="H1722" t="s">
        <v>23</v>
      </c>
      <c r="I1722">
        <v>68.900000000000006</v>
      </c>
      <c r="J1722">
        <v>6.6</v>
      </c>
      <c r="K1722">
        <v>5</v>
      </c>
      <c r="L1722">
        <v>27.4</v>
      </c>
      <c r="M1722" t="s">
        <v>30</v>
      </c>
      <c r="N1722" t="s">
        <v>34</v>
      </c>
      <c r="O1722" t="s">
        <v>39</v>
      </c>
      <c r="P1722" t="str">
        <f t="shared" si="52"/>
        <v>Moderate</v>
      </c>
      <c r="Q1722" t="str">
        <f t="shared" si="53"/>
        <v>Moderate</v>
      </c>
    </row>
    <row r="1723" spans="1:17" x14ac:dyDescent="0.2">
      <c r="A1723" s="1">
        <v>45022</v>
      </c>
      <c r="B1723" t="s">
        <v>21</v>
      </c>
      <c r="C1723">
        <v>32.9</v>
      </c>
      <c r="D1723">
        <v>78.5</v>
      </c>
      <c r="E1723">
        <v>12.7</v>
      </c>
      <c r="F1723">
        <v>1019.7</v>
      </c>
      <c r="G1723">
        <v>13</v>
      </c>
      <c r="H1723" t="s">
        <v>28</v>
      </c>
      <c r="I1723">
        <v>39.6</v>
      </c>
      <c r="J1723">
        <v>6.4</v>
      </c>
      <c r="K1723">
        <v>10.9</v>
      </c>
      <c r="L1723">
        <v>8.6</v>
      </c>
      <c r="M1723" t="s">
        <v>30</v>
      </c>
      <c r="N1723" t="s">
        <v>35</v>
      </c>
      <c r="O1723" t="s">
        <v>40</v>
      </c>
      <c r="P1723" t="str">
        <f t="shared" si="52"/>
        <v>Moderate</v>
      </c>
      <c r="Q1723" t="str">
        <f t="shared" si="53"/>
        <v>Hot</v>
      </c>
    </row>
    <row r="1724" spans="1:17" x14ac:dyDescent="0.2">
      <c r="A1724" s="1">
        <v>45023</v>
      </c>
      <c r="B1724" t="s">
        <v>19</v>
      </c>
      <c r="C1724">
        <v>29.1</v>
      </c>
      <c r="D1724">
        <v>75.900000000000006</v>
      </c>
      <c r="E1724">
        <v>58.3</v>
      </c>
      <c r="F1724">
        <v>1014.8</v>
      </c>
      <c r="G1724">
        <v>17</v>
      </c>
      <c r="H1724" t="s">
        <v>23</v>
      </c>
      <c r="I1724">
        <v>69.5</v>
      </c>
      <c r="J1724">
        <v>8.5</v>
      </c>
      <c r="K1724">
        <v>4.5999999999999996</v>
      </c>
      <c r="L1724">
        <v>17.100000000000001</v>
      </c>
      <c r="M1724" t="s">
        <v>33</v>
      </c>
      <c r="N1724" t="s">
        <v>34</v>
      </c>
      <c r="O1724" t="s">
        <v>39</v>
      </c>
      <c r="P1724" t="str">
        <f t="shared" si="52"/>
        <v>Heavy</v>
      </c>
      <c r="Q1724" t="str">
        <f t="shared" si="53"/>
        <v>Moderate</v>
      </c>
    </row>
    <row r="1725" spans="1:17" x14ac:dyDescent="0.2">
      <c r="A1725" s="1">
        <v>45024</v>
      </c>
      <c r="B1725" t="s">
        <v>18</v>
      </c>
      <c r="C1725">
        <v>29.4</v>
      </c>
      <c r="D1725">
        <v>71.8</v>
      </c>
      <c r="E1725">
        <v>64.5</v>
      </c>
      <c r="F1725">
        <v>1001.4</v>
      </c>
      <c r="G1725">
        <v>24.2</v>
      </c>
      <c r="H1725" t="s">
        <v>22</v>
      </c>
      <c r="I1725">
        <v>83.4</v>
      </c>
      <c r="J1725">
        <v>15</v>
      </c>
      <c r="K1725">
        <v>3.5</v>
      </c>
      <c r="L1725">
        <v>29.5</v>
      </c>
      <c r="M1725" t="s">
        <v>30</v>
      </c>
      <c r="N1725" t="s">
        <v>34</v>
      </c>
      <c r="O1725" t="s">
        <v>40</v>
      </c>
      <c r="P1725" t="str">
        <f t="shared" si="52"/>
        <v>Heavy</v>
      </c>
      <c r="Q1725" t="str">
        <f t="shared" si="53"/>
        <v>Moderate</v>
      </c>
    </row>
    <row r="1726" spans="1:17" x14ac:dyDescent="0.2">
      <c r="A1726" s="1">
        <v>45024</v>
      </c>
      <c r="B1726" t="s">
        <v>17</v>
      </c>
      <c r="C1726">
        <v>17.7</v>
      </c>
      <c r="D1726">
        <v>81.099999999999994</v>
      </c>
      <c r="E1726">
        <v>64.8</v>
      </c>
      <c r="F1726">
        <v>1018.7</v>
      </c>
      <c r="G1726">
        <v>13.8</v>
      </c>
      <c r="H1726" t="s">
        <v>23</v>
      </c>
      <c r="I1726">
        <v>46.7</v>
      </c>
      <c r="J1726">
        <v>9.6999999999999993</v>
      </c>
      <c r="K1726">
        <v>5.7</v>
      </c>
      <c r="L1726">
        <v>19.3</v>
      </c>
      <c r="M1726" t="s">
        <v>33</v>
      </c>
      <c r="N1726" t="s">
        <v>34</v>
      </c>
      <c r="O1726" t="s">
        <v>40</v>
      </c>
      <c r="P1726" t="str">
        <f t="shared" si="52"/>
        <v>Heavy</v>
      </c>
      <c r="Q1726" t="str">
        <f t="shared" si="53"/>
        <v>Cold</v>
      </c>
    </row>
    <row r="1727" spans="1:17" x14ac:dyDescent="0.2">
      <c r="A1727" s="1">
        <v>45026</v>
      </c>
      <c r="B1727" t="s">
        <v>18</v>
      </c>
      <c r="C1727">
        <v>32</v>
      </c>
      <c r="D1727">
        <v>67</v>
      </c>
      <c r="E1727">
        <v>20.9</v>
      </c>
      <c r="F1727">
        <v>1006.3</v>
      </c>
      <c r="G1727">
        <v>4.5999999999999996</v>
      </c>
      <c r="H1727" t="s">
        <v>28</v>
      </c>
      <c r="I1727">
        <v>77.8</v>
      </c>
      <c r="J1727">
        <v>7.8</v>
      </c>
      <c r="K1727">
        <v>5.5</v>
      </c>
      <c r="L1727">
        <v>21.4</v>
      </c>
      <c r="M1727" t="s">
        <v>33</v>
      </c>
      <c r="N1727" t="s">
        <v>35</v>
      </c>
      <c r="O1727" t="s">
        <v>38</v>
      </c>
      <c r="P1727" t="str">
        <f t="shared" si="52"/>
        <v>Moderate</v>
      </c>
      <c r="Q1727" t="str">
        <f t="shared" si="53"/>
        <v>Hot</v>
      </c>
    </row>
    <row r="1728" spans="1:17" x14ac:dyDescent="0.2">
      <c r="A1728" s="1">
        <v>45026</v>
      </c>
      <c r="B1728" t="s">
        <v>19</v>
      </c>
      <c r="C1728">
        <v>24.1</v>
      </c>
      <c r="D1728">
        <v>49.6</v>
      </c>
      <c r="E1728">
        <v>10.9</v>
      </c>
      <c r="F1728">
        <v>1026.9000000000001</v>
      </c>
      <c r="G1728">
        <v>30.7</v>
      </c>
      <c r="H1728" t="s">
        <v>25</v>
      </c>
      <c r="I1728">
        <v>72.400000000000006</v>
      </c>
      <c r="J1728">
        <v>9.4</v>
      </c>
      <c r="K1728">
        <v>3.3</v>
      </c>
      <c r="L1728">
        <v>27.2</v>
      </c>
      <c r="M1728" t="s">
        <v>32</v>
      </c>
      <c r="N1728" t="s">
        <v>35</v>
      </c>
      <c r="O1728" t="s">
        <v>40</v>
      </c>
      <c r="P1728" t="str">
        <f t="shared" si="52"/>
        <v>Moderate</v>
      </c>
      <c r="Q1728" t="str">
        <f t="shared" si="53"/>
        <v>Moderate</v>
      </c>
    </row>
    <row r="1729" spans="1:17" x14ac:dyDescent="0.2">
      <c r="A1729" s="1">
        <v>45027</v>
      </c>
      <c r="B1729" t="s">
        <v>20</v>
      </c>
      <c r="C1729">
        <v>41.9</v>
      </c>
      <c r="D1729">
        <v>69.400000000000006</v>
      </c>
      <c r="E1729">
        <v>50.5</v>
      </c>
      <c r="F1729">
        <v>1009.5</v>
      </c>
      <c r="G1729">
        <v>16.399999999999999</v>
      </c>
      <c r="H1729" t="s">
        <v>22</v>
      </c>
      <c r="I1729">
        <v>22</v>
      </c>
      <c r="J1729">
        <v>5.9</v>
      </c>
      <c r="K1729">
        <v>7.9</v>
      </c>
      <c r="L1729">
        <v>15.8</v>
      </c>
      <c r="M1729" t="s">
        <v>32</v>
      </c>
      <c r="N1729" t="s">
        <v>34</v>
      </c>
      <c r="O1729" t="s">
        <v>39</v>
      </c>
      <c r="P1729" t="str">
        <f t="shared" si="52"/>
        <v>Heavy</v>
      </c>
      <c r="Q1729" t="str">
        <f t="shared" si="53"/>
        <v>Hot</v>
      </c>
    </row>
    <row r="1730" spans="1:17" x14ac:dyDescent="0.2">
      <c r="A1730" s="1">
        <v>45027</v>
      </c>
      <c r="B1730" t="s">
        <v>16</v>
      </c>
      <c r="C1730">
        <v>48.5</v>
      </c>
      <c r="D1730">
        <v>100</v>
      </c>
      <c r="E1730">
        <v>45.1</v>
      </c>
      <c r="F1730">
        <v>1018</v>
      </c>
      <c r="G1730">
        <v>14.8</v>
      </c>
      <c r="H1730" t="s">
        <v>24</v>
      </c>
      <c r="I1730">
        <v>0</v>
      </c>
      <c r="J1730">
        <v>4.2</v>
      </c>
      <c r="K1730">
        <v>3.4</v>
      </c>
      <c r="L1730">
        <v>15.7</v>
      </c>
      <c r="M1730" t="s">
        <v>33</v>
      </c>
      <c r="N1730" t="s">
        <v>34</v>
      </c>
      <c r="O1730" t="s">
        <v>38</v>
      </c>
      <c r="P1730" t="str">
        <f t="shared" ref="P1730:P1793" si="54">IF(E1730=0,"No Rain",IF(E1730&lt;=10,"Low",IF(E1730&lt;=50,"Moderate","Heavy")))</f>
        <v>Moderate</v>
      </c>
      <c r="Q1730" t="str">
        <f t="shared" ref="Q1730:Q1793" si="55">IF(C1730&lt;20,"Cold",IF(C1730&lt;=30,"Moderate","Hot"))</f>
        <v>Hot</v>
      </c>
    </row>
    <row r="1731" spans="1:17" x14ac:dyDescent="0.2">
      <c r="A1731" s="1">
        <v>45029</v>
      </c>
      <c r="B1731" t="s">
        <v>21</v>
      </c>
      <c r="C1731">
        <v>20.9</v>
      </c>
      <c r="D1731">
        <v>87.6</v>
      </c>
      <c r="E1731">
        <v>2</v>
      </c>
      <c r="F1731">
        <v>1002.6</v>
      </c>
      <c r="G1731">
        <v>21.7</v>
      </c>
      <c r="H1731" t="s">
        <v>24</v>
      </c>
      <c r="I1731">
        <v>100</v>
      </c>
      <c r="J1731">
        <v>14.9</v>
      </c>
      <c r="K1731">
        <v>10.3</v>
      </c>
      <c r="L1731">
        <v>16.7</v>
      </c>
      <c r="M1731" t="s">
        <v>31</v>
      </c>
      <c r="N1731" t="s">
        <v>34</v>
      </c>
      <c r="O1731" t="s">
        <v>39</v>
      </c>
      <c r="P1731" t="str">
        <f t="shared" si="54"/>
        <v>Low</v>
      </c>
      <c r="Q1731" t="str">
        <f t="shared" si="55"/>
        <v>Moderate</v>
      </c>
    </row>
    <row r="1732" spans="1:17" x14ac:dyDescent="0.2">
      <c r="A1732" s="1">
        <v>45029</v>
      </c>
      <c r="B1732" t="s">
        <v>18</v>
      </c>
      <c r="C1732">
        <v>20.7</v>
      </c>
      <c r="D1732">
        <v>36.4</v>
      </c>
      <c r="E1732">
        <v>16.100000000000001</v>
      </c>
      <c r="F1732">
        <v>1011</v>
      </c>
      <c r="G1732">
        <v>18.100000000000001</v>
      </c>
      <c r="H1732" t="s">
        <v>26</v>
      </c>
      <c r="I1732">
        <v>25.1</v>
      </c>
      <c r="J1732">
        <v>6.9</v>
      </c>
      <c r="K1732">
        <v>7.6</v>
      </c>
      <c r="L1732">
        <v>21.1</v>
      </c>
      <c r="M1732" t="s">
        <v>33</v>
      </c>
      <c r="N1732" t="s">
        <v>34</v>
      </c>
      <c r="O1732" t="s">
        <v>36</v>
      </c>
      <c r="P1732" t="str">
        <f t="shared" si="54"/>
        <v>Moderate</v>
      </c>
      <c r="Q1732" t="str">
        <f t="shared" si="55"/>
        <v>Moderate</v>
      </c>
    </row>
    <row r="1733" spans="1:17" x14ac:dyDescent="0.2">
      <c r="A1733" s="1">
        <v>45031</v>
      </c>
      <c r="B1733" t="s">
        <v>19</v>
      </c>
      <c r="C1733">
        <v>28.5</v>
      </c>
      <c r="D1733">
        <v>56</v>
      </c>
      <c r="E1733">
        <v>24.1</v>
      </c>
      <c r="F1733">
        <v>1023.5</v>
      </c>
      <c r="G1733">
        <v>12.3</v>
      </c>
      <c r="H1733" t="s">
        <v>25</v>
      </c>
      <c r="I1733">
        <v>73.599999999999994</v>
      </c>
      <c r="J1733">
        <v>6.6</v>
      </c>
      <c r="K1733">
        <v>7.5</v>
      </c>
      <c r="L1733">
        <v>22.3</v>
      </c>
      <c r="M1733" t="s">
        <v>32</v>
      </c>
      <c r="N1733" t="s">
        <v>34</v>
      </c>
      <c r="O1733" t="s">
        <v>36</v>
      </c>
      <c r="P1733" t="str">
        <f t="shared" si="54"/>
        <v>Moderate</v>
      </c>
      <c r="Q1733" t="str">
        <f t="shared" si="55"/>
        <v>Moderate</v>
      </c>
    </row>
    <row r="1734" spans="1:17" x14ac:dyDescent="0.2">
      <c r="A1734" s="1">
        <v>45033</v>
      </c>
      <c r="B1734" t="s">
        <v>17</v>
      </c>
      <c r="C1734">
        <v>35.700000000000003</v>
      </c>
      <c r="D1734">
        <v>63.2</v>
      </c>
      <c r="E1734">
        <v>18.2</v>
      </c>
      <c r="F1734">
        <v>995</v>
      </c>
      <c r="G1734">
        <v>20.3</v>
      </c>
      <c r="H1734" t="s">
        <v>24</v>
      </c>
      <c r="I1734">
        <v>18</v>
      </c>
      <c r="J1734">
        <v>6</v>
      </c>
      <c r="K1734">
        <v>11.4</v>
      </c>
      <c r="L1734">
        <v>20.7</v>
      </c>
      <c r="M1734" t="s">
        <v>30</v>
      </c>
      <c r="N1734" t="s">
        <v>34</v>
      </c>
      <c r="O1734" t="s">
        <v>36</v>
      </c>
      <c r="P1734" t="str">
        <f t="shared" si="54"/>
        <v>Moderate</v>
      </c>
      <c r="Q1734" t="str">
        <f t="shared" si="55"/>
        <v>Hot</v>
      </c>
    </row>
    <row r="1735" spans="1:17" x14ac:dyDescent="0.2">
      <c r="A1735" s="1">
        <v>45034</v>
      </c>
      <c r="B1735" t="s">
        <v>18</v>
      </c>
      <c r="C1735">
        <v>20.7</v>
      </c>
      <c r="D1735">
        <v>86.3</v>
      </c>
      <c r="E1735">
        <v>37.299999999999997</v>
      </c>
      <c r="F1735">
        <v>1016.6</v>
      </c>
      <c r="G1735">
        <v>18.600000000000001</v>
      </c>
      <c r="H1735" t="s">
        <v>24</v>
      </c>
      <c r="I1735">
        <v>48.2</v>
      </c>
      <c r="J1735">
        <v>9.6</v>
      </c>
      <c r="K1735">
        <v>1.9</v>
      </c>
      <c r="L1735">
        <v>16.2</v>
      </c>
      <c r="M1735" t="s">
        <v>33</v>
      </c>
      <c r="N1735" t="s">
        <v>35</v>
      </c>
      <c r="O1735" t="s">
        <v>39</v>
      </c>
      <c r="P1735" t="str">
        <f t="shared" si="54"/>
        <v>Moderate</v>
      </c>
      <c r="Q1735" t="str">
        <f t="shared" si="55"/>
        <v>Moderate</v>
      </c>
    </row>
    <row r="1736" spans="1:17" x14ac:dyDescent="0.2">
      <c r="A1736" s="1">
        <v>45034</v>
      </c>
      <c r="B1736" t="s">
        <v>17</v>
      </c>
      <c r="C1736">
        <v>29.1</v>
      </c>
      <c r="D1736">
        <v>84.5</v>
      </c>
      <c r="E1736">
        <v>38.299999999999997</v>
      </c>
      <c r="F1736">
        <v>1010.9</v>
      </c>
      <c r="G1736">
        <v>17.600000000000001</v>
      </c>
      <c r="H1736" t="s">
        <v>25</v>
      </c>
      <c r="I1736">
        <v>34.200000000000003</v>
      </c>
      <c r="J1736">
        <v>4.5</v>
      </c>
      <c r="K1736">
        <v>6.4</v>
      </c>
      <c r="L1736">
        <v>21.1</v>
      </c>
      <c r="M1736" t="s">
        <v>32</v>
      </c>
      <c r="N1736" t="s">
        <v>34</v>
      </c>
      <c r="O1736" t="s">
        <v>37</v>
      </c>
      <c r="P1736" t="str">
        <f t="shared" si="54"/>
        <v>Moderate</v>
      </c>
      <c r="Q1736" t="str">
        <f t="shared" si="55"/>
        <v>Moderate</v>
      </c>
    </row>
    <row r="1737" spans="1:17" x14ac:dyDescent="0.2">
      <c r="A1737" s="1">
        <v>45034</v>
      </c>
      <c r="B1737" t="s">
        <v>19</v>
      </c>
      <c r="C1737">
        <v>38.1</v>
      </c>
      <c r="D1737">
        <v>57.3</v>
      </c>
      <c r="E1737">
        <v>21.9</v>
      </c>
      <c r="F1737">
        <v>1001.9</v>
      </c>
      <c r="G1737">
        <v>18.7</v>
      </c>
      <c r="H1737" t="s">
        <v>25</v>
      </c>
      <c r="I1737">
        <v>38</v>
      </c>
      <c r="J1737">
        <v>9.3000000000000007</v>
      </c>
      <c r="K1737">
        <v>10.7</v>
      </c>
      <c r="L1737">
        <v>20.100000000000001</v>
      </c>
      <c r="M1737" t="s">
        <v>30</v>
      </c>
      <c r="N1737" t="s">
        <v>34</v>
      </c>
      <c r="O1737" t="s">
        <v>36</v>
      </c>
      <c r="P1737" t="str">
        <f t="shared" si="54"/>
        <v>Moderate</v>
      </c>
      <c r="Q1737" t="str">
        <f t="shared" si="55"/>
        <v>Hot</v>
      </c>
    </row>
    <row r="1738" spans="1:17" x14ac:dyDescent="0.2">
      <c r="A1738" s="1">
        <v>45035</v>
      </c>
      <c r="B1738" t="s">
        <v>20</v>
      </c>
      <c r="C1738">
        <v>22.2</v>
      </c>
      <c r="D1738">
        <v>44.6</v>
      </c>
      <c r="E1738">
        <v>39.6</v>
      </c>
      <c r="F1738">
        <v>1013.6</v>
      </c>
      <c r="G1738">
        <v>11.1</v>
      </c>
      <c r="H1738" t="s">
        <v>28</v>
      </c>
      <c r="I1738">
        <v>64.2</v>
      </c>
      <c r="J1738">
        <v>4.0999999999999996</v>
      </c>
      <c r="K1738">
        <v>3.6</v>
      </c>
      <c r="L1738">
        <v>18.7</v>
      </c>
      <c r="M1738" t="s">
        <v>33</v>
      </c>
      <c r="N1738" t="s">
        <v>34</v>
      </c>
      <c r="O1738" t="s">
        <v>40</v>
      </c>
      <c r="P1738" t="str">
        <f t="shared" si="54"/>
        <v>Moderate</v>
      </c>
      <c r="Q1738" t="str">
        <f t="shared" si="55"/>
        <v>Moderate</v>
      </c>
    </row>
    <row r="1739" spans="1:17" x14ac:dyDescent="0.2">
      <c r="A1739" s="1">
        <v>45036</v>
      </c>
      <c r="B1739" t="s">
        <v>17</v>
      </c>
      <c r="C1739">
        <v>19.3</v>
      </c>
      <c r="D1739">
        <v>95.2</v>
      </c>
      <c r="E1739">
        <v>46.1</v>
      </c>
      <c r="F1739">
        <v>1021.8</v>
      </c>
      <c r="G1739">
        <v>13</v>
      </c>
      <c r="H1739" t="s">
        <v>26</v>
      </c>
      <c r="I1739">
        <v>6.2</v>
      </c>
      <c r="J1739">
        <v>2</v>
      </c>
      <c r="K1739">
        <v>7.6</v>
      </c>
      <c r="L1739">
        <v>13.9</v>
      </c>
      <c r="M1739" t="s">
        <v>31</v>
      </c>
      <c r="N1739" t="s">
        <v>34</v>
      </c>
      <c r="O1739" t="s">
        <v>38</v>
      </c>
      <c r="P1739" t="str">
        <f t="shared" si="54"/>
        <v>Moderate</v>
      </c>
      <c r="Q1739" t="str">
        <f t="shared" si="55"/>
        <v>Cold</v>
      </c>
    </row>
    <row r="1740" spans="1:17" x14ac:dyDescent="0.2">
      <c r="A1740" s="1">
        <v>45036</v>
      </c>
      <c r="B1740" t="s">
        <v>16</v>
      </c>
      <c r="C1740">
        <v>7.6</v>
      </c>
      <c r="D1740">
        <v>43</v>
      </c>
      <c r="E1740">
        <v>12.9</v>
      </c>
      <c r="F1740">
        <v>1019.2</v>
      </c>
      <c r="G1740">
        <v>19.2</v>
      </c>
      <c r="H1740" t="s">
        <v>29</v>
      </c>
      <c r="I1740">
        <v>37.1</v>
      </c>
      <c r="J1740">
        <v>5.9</v>
      </c>
      <c r="K1740">
        <v>3.3</v>
      </c>
      <c r="L1740">
        <v>22</v>
      </c>
      <c r="M1740" t="s">
        <v>32</v>
      </c>
      <c r="N1740" t="s">
        <v>34</v>
      </c>
      <c r="O1740" t="s">
        <v>39</v>
      </c>
      <c r="P1740" t="str">
        <f t="shared" si="54"/>
        <v>Moderate</v>
      </c>
      <c r="Q1740" t="str">
        <f t="shared" si="55"/>
        <v>Cold</v>
      </c>
    </row>
    <row r="1741" spans="1:17" x14ac:dyDescent="0.2">
      <c r="A1741" s="1">
        <v>45038</v>
      </c>
      <c r="B1741" t="s">
        <v>18</v>
      </c>
      <c r="C1741">
        <v>28.3</v>
      </c>
      <c r="D1741">
        <v>58.8</v>
      </c>
      <c r="E1741">
        <v>14.2</v>
      </c>
      <c r="F1741">
        <v>1023.2</v>
      </c>
      <c r="G1741">
        <v>14.5</v>
      </c>
      <c r="H1741" t="s">
        <v>22</v>
      </c>
      <c r="I1741">
        <v>20.9</v>
      </c>
      <c r="J1741">
        <v>4.0999999999999996</v>
      </c>
      <c r="K1741">
        <v>4</v>
      </c>
      <c r="L1741">
        <v>22.9</v>
      </c>
      <c r="M1741" t="s">
        <v>33</v>
      </c>
      <c r="N1741" t="s">
        <v>35</v>
      </c>
      <c r="O1741" t="s">
        <v>39</v>
      </c>
      <c r="P1741" t="str">
        <f t="shared" si="54"/>
        <v>Moderate</v>
      </c>
      <c r="Q1741" t="str">
        <f t="shared" si="55"/>
        <v>Moderate</v>
      </c>
    </row>
    <row r="1742" spans="1:17" x14ac:dyDescent="0.2">
      <c r="A1742" s="1">
        <v>45038</v>
      </c>
      <c r="B1742" t="s">
        <v>15</v>
      </c>
      <c r="C1742">
        <v>31.6</v>
      </c>
      <c r="D1742">
        <v>64.5</v>
      </c>
      <c r="E1742">
        <v>5.9</v>
      </c>
      <c r="F1742">
        <v>1001</v>
      </c>
      <c r="G1742">
        <v>5.7</v>
      </c>
      <c r="H1742" t="s">
        <v>23</v>
      </c>
      <c r="I1742">
        <v>0</v>
      </c>
      <c r="K1742">
        <v>2</v>
      </c>
      <c r="L1742">
        <v>7.1</v>
      </c>
      <c r="M1742" t="s">
        <v>33</v>
      </c>
      <c r="N1742" t="s">
        <v>34</v>
      </c>
      <c r="O1742" t="s">
        <v>38</v>
      </c>
      <c r="P1742" t="str">
        <f t="shared" si="54"/>
        <v>Low</v>
      </c>
      <c r="Q1742" t="str">
        <f t="shared" si="55"/>
        <v>Hot</v>
      </c>
    </row>
    <row r="1743" spans="1:17" x14ac:dyDescent="0.2">
      <c r="A1743" s="1">
        <v>45040</v>
      </c>
      <c r="B1743" t="s">
        <v>21</v>
      </c>
      <c r="C1743">
        <v>28.8</v>
      </c>
      <c r="D1743">
        <v>76.2</v>
      </c>
      <c r="E1743">
        <v>4</v>
      </c>
      <c r="F1743">
        <v>1016.9</v>
      </c>
      <c r="G1743">
        <v>9.1</v>
      </c>
      <c r="H1743" t="s">
        <v>29</v>
      </c>
      <c r="I1743">
        <v>42.1</v>
      </c>
      <c r="J1743">
        <v>10.6</v>
      </c>
      <c r="K1743">
        <v>9.6999999999999993</v>
      </c>
      <c r="L1743">
        <v>20.9</v>
      </c>
      <c r="M1743" t="s">
        <v>32</v>
      </c>
      <c r="N1743" t="s">
        <v>34</v>
      </c>
      <c r="O1743" t="s">
        <v>40</v>
      </c>
      <c r="P1743" t="str">
        <f t="shared" si="54"/>
        <v>Low</v>
      </c>
      <c r="Q1743" t="str">
        <f t="shared" si="55"/>
        <v>Moderate</v>
      </c>
    </row>
    <row r="1744" spans="1:17" x14ac:dyDescent="0.2">
      <c r="A1744" s="1">
        <v>45040</v>
      </c>
      <c r="B1744" t="s">
        <v>18</v>
      </c>
      <c r="C1744">
        <v>26.5</v>
      </c>
      <c r="D1744">
        <v>69.7</v>
      </c>
      <c r="E1744">
        <v>21.9</v>
      </c>
      <c r="F1744">
        <v>1016.2</v>
      </c>
      <c r="G1744">
        <v>24</v>
      </c>
      <c r="H1744" t="s">
        <v>28</v>
      </c>
      <c r="I1744">
        <v>45.5</v>
      </c>
      <c r="J1744">
        <v>5.4</v>
      </c>
      <c r="K1744">
        <v>1.7</v>
      </c>
      <c r="L1744">
        <v>27</v>
      </c>
      <c r="M1744" t="s">
        <v>33</v>
      </c>
      <c r="N1744" t="s">
        <v>34</v>
      </c>
      <c r="O1744" t="s">
        <v>40</v>
      </c>
      <c r="P1744" t="str">
        <f t="shared" si="54"/>
        <v>Moderate</v>
      </c>
      <c r="Q1744" t="str">
        <f t="shared" si="55"/>
        <v>Moderate</v>
      </c>
    </row>
    <row r="1745" spans="1:17" x14ac:dyDescent="0.2">
      <c r="A1745" s="1">
        <v>45042</v>
      </c>
      <c r="B1745" t="s">
        <v>17</v>
      </c>
      <c r="C1745">
        <v>20</v>
      </c>
      <c r="D1745">
        <v>65.7</v>
      </c>
      <c r="E1745">
        <v>8.6</v>
      </c>
      <c r="F1745">
        <v>1009.1</v>
      </c>
      <c r="G1745">
        <v>11.9</v>
      </c>
      <c r="H1745" t="s">
        <v>23</v>
      </c>
      <c r="I1745">
        <v>70.3</v>
      </c>
      <c r="J1745">
        <v>9.1999999999999993</v>
      </c>
      <c r="K1745">
        <v>8.6999999999999993</v>
      </c>
      <c r="L1745">
        <v>24.1</v>
      </c>
      <c r="M1745" t="s">
        <v>30</v>
      </c>
      <c r="N1745" t="s">
        <v>35</v>
      </c>
      <c r="O1745" t="s">
        <v>39</v>
      </c>
      <c r="P1745" t="str">
        <f t="shared" si="54"/>
        <v>Low</v>
      </c>
      <c r="Q1745" t="str">
        <f t="shared" si="55"/>
        <v>Moderate</v>
      </c>
    </row>
    <row r="1746" spans="1:17" x14ac:dyDescent="0.2">
      <c r="A1746" s="1">
        <v>45042</v>
      </c>
      <c r="B1746" t="s">
        <v>15</v>
      </c>
      <c r="C1746">
        <v>26.7</v>
      </c>
      <c r="D1746">
        <v>73.5</v>
      </c>
      <c r="E1746">
        <v>54.5</v>
      </c>
      <c r="F1746">
        <v>1003.5</v>
      </c>
      <c r="G1746">
        <v>14.4</v>
      </c>
      <c r="H1746" t="s">
        <v>22</v>
      </c>
      <c r="I1746">
        <v>56</v>
      </c>
      <c r="J1746">
        <v>3.1</v>
      </c>
      <c r="K1746">
        <v>9.9</v>
      </c>
      <c r="L1746">
        <v>17.600000000000001</v>
      </c>
      <c r="M1746" t="s">
        <v>30</v>
      </c>
      <c r="N1746" t="s">
        <v>34</v>
      </c>
      <c r="O1746" t="s">
        <v>39</v>
      </c>
      <c r="P1746" t="str">
        <f t="shared" si="54"/>
        <v>Heavy</v>
      </c>
      <c r="Q1746" t="str">
        <f t="shared" si="55"/>
        <v>Moderate</v>
      </c>
    </row>
    <row r="1747" spans="1:17" x14ac:dyDescent="0.2">
      <c r="A1747" s="1">
        <v>45042</v>
      </c>
      <c r="B1747" t="s">
        <v>20</v>
      </c>
      <c r="C1747">
        <v>23.4</v>
      </c>
      <c r="D1747">
        <v>36.200000000000003</v>
      </c>
      <c r="E1747">
        <v>14.5</v>
      </c>
      <c r="F1747">
        <v>999</v>
      </c>
      <c r="G1747">
        <v>13.8</v>
      </c>
      <c r="H1747" t="s">
        <v>23</v>
      </c>
      <c r="I1747">
        <v>100</v>
      </c>
      <c r="J1747">
        <v>8.9</v>
      </c>
      <c r="K1747">
        <v>3.1</v>
      </c>
      <c r="L1747">
        <v>17.899999999999999</v>
      </c>
      <c r="M1747" t="s">
        <v>32</v>
      </c>
      <c r="N1747" t="s">
        <v>34</v>
      </c>
      <c r="O1747" t="s">
        <v>38</v>
      </c>
      <c r="P1747" t="str">
        <f t="shared" si="54"/>
        <v>Moderate</v>
      </c>
      <c r="Q1747" t="str">
        <f t="shared" si="55"/>
        <v>Moderate</v>
      </c>
    </row>
    <row r="1748" spans="1:17" x14ac:dyDescent="0.2">
      <c r="A1748" s="1">
        <v>45043</v>
      </c>
      <c r="B1748" t="s">
        <v>21</v>
      </c>
      <c r="C1748">
        <v>45.2</v>
      </c>
      <c r="D1748">
        <v>59.3</v>
      </c>
      <c r="E1748">
        <v>15.8</v>
      </c>
      <c r="F1748">
        <v>984.4</v>
      </c>
      <c r="G1748">
        <v>6.8</v>
      </c>
      <c r="H1748" t="s">
        <v>29</v>
      </c>
      <c r="I1748">
        <v>100</v>
      </c>
      <c r="J1748">
        <v>14.2</v>
      </c>
      <c r="K1748">
        <v>8.1999999999999993</v>
      </c>
      <c r="L1748">
        <v>28.7</v>
      </c>
      <c r="M1748" t="s">
        <v>33</v>
      </c>
      <c r="N1748" t="s">
        <v>34</v>
      </c>
      <c r="O1748" t="s">
        <v>39</v>
      </c>
      <c r="P1748" t="str">
        <f t="shared" si="54"/>
        <v>Moderate</v>
      </c>
      <c r="Q1748" t="str">
        <f t="shared" si="55"/>
        <v>Hot</v>
      </c>
    </row>
    <row r="1749" spans="1:17" x14ac:dyDescent="0.2">
      <c r="A1749" s="1">
        <v>45043</v>
      </c>
      <c r="B1749" t="s">
        <v>19</v>
      </c>
      <c r="C1749">
        <v>21.7</v>
      </c>
      <c r="D1749">
        <v>77.599999999999994</v>
      </c>
      <c r="E1749">
        <v>14.8</v>
      </c>
      <c r="F1749">
        <v>1011.3</v>
      </c>
      <c r="G1749">
        <v>22.1</v>
      </c>
      <c r="H1749" t="s">
        <v>23</v>
      </c>
      <c r="I1749">
        <v>62.6</v>
      </c>
      <c r="J1749">
        <v>7.8</v>
      </c>
      <c r="K1749">
        <v>1.4</v>
      </c>
      <c r="L1749">
        <v>21.7</v>
      </c>
      <c r="M1749" t="s">
        <v>30</v>
      </c>
      <c r="N1749" t="s">
        <v>34</v>
      </c>
      <c r="O1749" t="s">
        <v>39</v>
      </c>
      <c r="P1749" t="str">
        <f t="shared" si="54"/>
        <v>Moderate</v>
      </c>
      <c r="Q1749" t="str">
        <f t="shared" si="55"/>
        <v>Moderate</v>
      </c>
    </row>
    <row r="1750" spans="1:17" x14ac:dyDescent="0.2">
      <c r="A1750" s="1">
        <v>45045</v>
      </c>
      <c r="B1750" t="s">
        <v>15</v>
      </c>
      <c r="C1750">
        <v>21.8</v>
      </c>
      <c r="D1750">
        <v>69</v>
      </c>
      <c r="E1750">
        <v>27</v>
      </c>
      <c r="F1750">
        <v>1004.6</v>
      </c>
      <c r="G1750">
        <v>17</v>
      </c>
      <c r="H1750" t="s">
        <v>25</v>
      </c>
      <c r="I1750">
        <v>91.8</v>
      </c>
      <c r="J1750">
        <v>7.9</v>
      </c>
      <c r="K1750">
        <v>11.5</v>
      </c>
      <c r="L1750">
        <v>16.8</v>
      </c>
      <c r="M1750" t="s">
        <v>30</v>
      </c>
      <c r="N1750" t="s">
        <v>34</v>
      </c>
      <c r="O1750" t="s">
        <v>38</v>
      </c>
      <c r="P1750" t="str">
        <f t="shared" si="54"/>
        <v>Moderate</v>
      </c>
      <c r="Q1750" t="str">
        <f t="shared" si="55"/>
        <v>Moderate</v>
      </c>
    </row>
    <row r="1751" spans="1:17" x14ac:dyDescent="0.2">
      <c r="A1751" s="1">
        <v>45045</v>
      </c>
      <c r="B1751" t="s">
        <v>20</v>
      </c>
      <c r="C1751">
        <v>28.6</v>
      </c>
      <c r="D1751">
        <v>52.3</v>
      </c>
      <c r="E1751">
        <v>8.1</v>
      </c>
      <c r="F1751">
        <v>1020.4</v>
      </c>
      <c r="G1751">
        <v>22</v>
      </c>
      <c r="H1751" t="s">
        <v>25</v>
      </c>
      <c r="I1751">
        <v>51.7</v>
      </c>
      <c r="J1751">
        <v>5.6</v>
      </c>
      <c r="K1751">
        <v>8.4</v>
      </c>
      <c r="L1751">
        <v>23.4</v>
      </c>
      <c r="M1751" t="s">
        <v>33</v>
      </c>
      <c r="N1751" t="s">
        <v>34</v>
      </c>
      <c r="O1751" t="s">
        <v>38</v>
      </c>
      <c r="P1751" t="str">
        <f t="shared" si="54"/>
        <v>Low</v>
      </c>
      <c r="Q1751" t="str">
        <f t="shared" si="55"/>
        <v>Moderate</v>
      </c>
    </row>
    <row r="1752" spans="1:17" x14ac:dyDescent="0.2">
      <c r="A1752" s="1">
        <v>45045</v>
      </c>
      <c r="B1752" t="s">
        <v>19</v>
      </c>
      <c r="C1752">
        <v>29</v>
      </c>
      <c r="D1752">
        <v>69.900000000000006</v>
      </c>
      <c r="E1752">
        <v>26.1</v>
      </c>
      <c r="F1752">
        <v>1013.2</v>
      </c>
      <c r="G1752">
        <v>8.4</v>
      </c>
      <c r="H1752" t="s">
        <v>22</v>
      </c>
      <c r="I1752">
        <v>41.5</v>
      </c>
      <c r="J1752">
        <v>9.6</v>
      </c>
      <c r="K1752">
        <v>4.7</v>
      </c>
      <c r="L1752">
        <v>6</v>
      </c>
      <c r="M1752" t="s">
        <v>31</v>
      </c>
      <c r="N1752" t="s">
        <v>35</v>
      </c>
      <c r="O1752" t="s">
        <v>36</v>
      </c>
      <c r="P1752" t="str">
        <f t="shared" si="54"/>
        <v>Moderate</v>
      </c>
      <c r="Q1752" t="str">
        <f t="shared" si="55"/>
        <v>Moderate</v>
      </c>
    </row>
    <row r="1753" spans="1:17" x14ac:dyDescent="0.2">
      <c r="A1753" s="1">
        <v>45047</v>
      </c>
      <c r="B1753" t="s">
        <v>19</v>
      </c>
      <c r="C1753">
        <v>21.7</v>
      </c>
      <c r="D1753">
        <v>73.8</v>
      </c>
      <c r="E1753">
        <v>36.9</v>
      </c>
      <c r="F1753">
        <v>1007.1</v>
      </c>
      <c r="G1753">
        <v>13</v>
      </c>
      <c r="H1753" t="s">
        <v>25</v>
      </c>
      <c r="I1753">
        <v>79.3</v>
      </c>
      <c r="J1753">
        <v>8</v>
      </c>
      <c r="K1753">
        <v>7.3</v>
      </c>
      <c r="L1753">
        <v>15.2</v>
      </c>
      <c r="M1753" t="s">
        <v>33</v>
      </c>
      <c r="N1753" t="s">
        <v>34</v>
      </c>
      <c r="O1753" t="s">
        <v>40</v>
      </c>
      <c r="P1753" t="str">
        <f t="shared" si="54"/>
        <v>Moderate</v>
      </c>
      <c r="Q1753" t="str">
        <f t="shared" si="55"/>
        <v>Moderate</v>
      </c>
    </row>
    <row r="1754" spans="1:17" x14ac:dyDescent="0.2">
      <c r="A1754" s="1">
        <v>45047</v>
      </c>
      <c r="B1754" t="s">
        <v>21</v>
      </c>
      <c r="C1754">
        <v>25.3</v>
      </c>
      <c r="D1754">
        <v>65</v>
      </c>
      <c r="E1754">
        <v>48.6</v>
      </c>
      <c r="F1754">
        <v>1024.4000000000001</v>
      </c>
      <c r="G1754">
        <v>0</v>
      </c>
      <c r="H1754" t="s">
        <v>22</v>
      </c>
      <c r="I1754">
        <v>71.599999999999994</v>
      </c>
      <c r="J1754">
        <v>4.0999999999999996</v>
      </c>
      <c r="K1754">
        <v>1.7</v>
      </c>
      <c r="L1754">
        <v>16.7</v>
      </c>
      <c r="M1754" t="s">
        <v>31</v>
      </c>
      <c r="N1754" t="s">
        <v>34</v>
      </c>
      <c r="O1754" t="s">
        <v>39</v>
      </c>
      <c r="P1754" t="str">
        <f t="shared" si="54"/>
        <v>Moderate</v>
      </c>
      <c r="Q1754" t="str">
        <f t="shared" si="55"/>
        <v>Moderate</v>
      </c>
    </row>
    <row r="1755" spans="1:17" x14ac:dyDescent="0.2">
      <c r="A1755" s="1">
        <v>45048</v>
      </c>
      <c r="B1755" t="s">
        <v>17</v>
      </c>
      <c r="C1755">
        <v>39.4</v>
      </c>
      <c r="D1755">
        <v>68.099999999999994</v>
      </c>
      <c r="E1755">
        <v>32.9</v>
      </c>
      <c r="F1755">
        <v>1020.5</v>
      </c>
      <c r="G1755">
        <v>10.6</v>
      </c>
      <c r="H1755" t="s">
        <v>28</v>
      </c>
      <c r="I1755">
        <v>41.2</v>
      </c>
      <c r="J1755">
        <v>7.4</v>
      </c>
      <c r="K1755">
        <v>7.2</v>
      </c>
      <c r="L1755">
        <v>13</v>
      </c>
      <c r="M1755" t="s">
        <v>33</v>
      </c>
      <c r="N1755" t="s">
        <v>35</v>
      </c>
      <c r="O1755" t="s">
        <v>36</v>
      </c>
      <c r="P1755" t="str">
        <f t="shared" si="54"/>
        <v>Moderate</v>
      </c>
      <c r="Q1755" t="str">
        <f t="shared" si="55"/>
        <v>Hot</v>
      </c>
    </row>
    <row r="1756" spans="1:17" x14ac:dyDescent="0.2">
      <c r="A1756" s="1">
        <v>45048</v>
      </c>
      <c r="B1756" t="s">
        <v>18</v>
      </c>
      <c r="C1756">
        <v>20.9</v>
      </c>
      <c r="D1756">
        <v>41.4</v>
      </c>
      <c r="E1756">
        <v>8.9</v>
      </c>
      <c r="F1756">
        <v>1016.8</v>
      </c>
      <c r="G1756">
        <v>15.3</v>
      </c>
      <c r="H1756" t="s">
        <v>29</v>
      </c>
      <c r="I1756">
        <v>49.5</v>
      </c>
      <c r="J1756">
        <v>8.1</v>
      </c>
      <c r="K1756">
        <v>6.4</v>
      </c>
      <c r="L1756">
        <v>13.6</v>
      </c>
      <c r="M1756" t="s">
        <v>31</v>
      </c>
      <c r="N1756" t="s">
        <v>34</v>
      </c>
      <c r="O1756" t="s">
        <v>40</v>
      </c>
      <c r="P1756" t="str">
        <f t="shared" si="54"/>
        <v>Low</v>
      </c>
      <c r="Q1756" t="str">
        <f t="shared" si="55"/>
        <v>Moderate</v>
      </c>
    </row>
    <row r="1757" spans="1:17" x14ac:dyDescent="0.2">
      <c r="A1757" s="1">
        <v>45049</v>
      </c>
      <c r="B1757" t="s">
        <v>19</v>
      </c>
      <c r="C1757">
        <v>25.5</v>
      </c>
      <c r="D1757">
        <v>53.6</v>
      </c>
      <c r="E1757">
        <v>5.5</v>
      </c>
      <c r="F1757">
        <v>1006.8</v>
      </c>
      <c r="G1757">
        <v>19.8</v>
      </c>
      <c r="H1757" t="s">
        <v>24</v>
      </c>
      <c r="I1757">
        <v>79</v>
      </c>
      <c r="J1757">
        <v>8.1</v>
      </c>
      <c r="K1757">
        <v>4.5999999999999996</v>
      </c>
      <c r="L1757">
        <v>24.6</v>
      </c>
      <c r="M1757" t="s">
        <v>31</v>
      </c>
      <c r="N1757" t="s">
        <v>34</v>
      </c>
      <c r="O1757" t="s">
        <v>36</v>
      </c>
      <c r="P1757" t="str">
        <f t="shared" si="54"/>
        <v>Low</v>
      </c>
      <c r="Q1757" t="str">
        <f t="shared" si="55"/>
        <v>Moderate</v>
      </c>
    </row>
    <row r="1758" spans="1:17" x14ac:dyDescent="0.2">
      <c r="A1758" s="1">
        <v>45049</v>
      </c>
      <c r="B1758" t="s">
        <v>16</v>
      </c>
      <c r="C1758">
        <v>31.1</v>
      </c>
      <c r="D1758">
        <v>73.7</v>
      </c>
      <c r="E1758">
        <v>26.1</v>
      </c>
      <c r="F1758">
        <v>1003.3</v>
      </c>
      <c r="G1758">
        <v>15.1</v>
      </c>
      <c r="H1758" t="s">
        <v>27</v>
      </c>
      <c r="I1758">
        <v>39.6</v>
      </c>
      <c r="J1758">
        <v>5.9</v>
      </c>
      <c r="K1758">
        <v>1.8</v>
      </c>
      <c r="L1758">
        <v>16.899999999999999</v>
      </c>
      <c r="M1758" t="s">
        <v>32</v>
      </c>
      <c r="N1758" t="s">
        <v>35</v>
      </c>
      <c r="O1758" t="s">
        <v>40</v>
      </c>
      <c r="P1758" t="str">
        <f t="shared" si="54"/>
        <v>Moderate</v>
      </c>
      <c r="Q1758" t="str">
        <f t="shared" si="55"/>
        <v>Hot</v>
      </c>
    </row>
    <row r="1759" spans="1:17" x14ac:dyDescent="0.2">
      <c r="A1759" s="1">
        <v>45049</v>
      </c>
      <c r="B1759" t="s">
        <v>19</v>
      </c>
      <c r="C1759">
        <v>29.7</v>
      </c>
      <c r="D1759">
        <v>86.2</v>
      </c>
      <c r="E1759">
        <v>78.2</v>
      </c>
      <c r="F1759">
        <v>1013.3</v>
      </c>
      <c r="G1759">
        <v>10.1</v>
      </c>
      <c r="H1759" t="s">
        <v>24</v>
      </c>
      <c r="I1759">
        <v>100</v>
      </c>
      <c r="J1759">
        <v>1.7</v>
      </c>
      <c r="K1759">
        <v>4.5999999999999996</v>
      </c>
      <c r="L1759">
        <v>23.6</v>
      </c>
      <c r="M1759" t="s">
        <v>31</v>
      </c>
      <c r="N1759" t="s">
        <v>35</v>
      </c>
      <c r="O1759" t="s">
        <v>36</v>
      </c>
      <c r="P1759" t="str">
        <f t="shared" si="54"/>
        <v>Heavy</v>
      </c>
      <c r="Q1759" t="str">
        <f t="shared" si="55"/>
        <v>Moderate</v>
      </c>
    </row>
    <row r="1760" spans="1:17" x14ac:dyDescent="0.2">
      <c r="A1760" s="1">
        <v>45051</v>
      </c>
      <c r="B1760" t="s">
        <v>17</v>
      </c>
      <c r="C1760">
        <v>28.6</v>
      </c>
      <c r="D1760">
        <v>54.8</v>
      </c>
      <c r="E1760">
        <v>1.3</v>
      </c>
      <c r="F1760">
        <v>1013</v>
      </c>
      <c r="G1760">
        <v>16</v>
      </c>
      <c r="H1760" t="s">
        <v>26</v>
      </c>
      <c r="I1760">
        <v>2.2999999999999998</v>
      </c>
      <c r="J1760">
        <v>7.7</v>
      </c>
      <c r="K1760">
        <v>6.8</v>
      </c>
      <c r="L1760">
        <v>28.6</v>
      </c>
      <c r="M1760" t="s">
        <v>31</v>
      </c>
      <c r="N1760" t="s">
        <v>34</v>
      </c>
      <c r="O1760" t="s">
        <v>39</v>
      </c>
      <c r="P1760" t="str">
        <f t="shared" si="54"/>
        <v>Low</v>
      </c>
      <c r="Q1760" t="str">
        <f t="shared" si="55"/>
        <v>Moderate</v>
      </c>
    </row>
    <row r="1761" spans="1:17" x14ac:dyDescent="0.2">
      <c r="A1761" s="1">
        <v>45052</v>
      </c>
      <c r="B1761" t="s">
        <v>16</v>
      </c>
      <c r="C1761">
        <v>36.200000000000003</v>
      </c>
      <c r="D1761">
        <v>59.8</v>
      </c>
      <c r="E1761">
        <v>8.6999999999999993</v>
      </c>
      <c r="F1761">
        <v>1013.7</v>
      </c>
      <c r="G1761">
        <v>0</v>
      </c>
      <c r="H1761" t="s">
        <v>25</v>
      </c>
      <c r="I1761">
        <v>32.9</v>
      </c>
      <c r="J1761">
        <v>7.3</v>
      </c>
      <c r="K1761">
        <v>5.9</v>
      </c>
      <c r="L1761">
        <v>14.8</v>
      </c>
      <c r="M1761" t="s">
        <v>33</v>
      </c>
      <c r="N1761" t="s">
        <v>34</v>
      </c>
      <c r="O1761" t="s">
        <v>40</v>
      </c>
      <c r="P1761" t="str">
        <f t="shared" si="54"/>
        <v>Low</v>
      </c>
      <c r="Q1761" t="str">
        <f t="shared" si="55"/>
        <v>Hot</v>
      </c>
    </row>
    <row r="1762" spans="1:17" x14ac:dyDescent="0.2">
      <c r="A1762" s="1">
        <v>45053</v>
      </c>
      <c r="B1762" t="s">
        <v>21</v>
      </c>
      <c r="C1762">
        <v>36.299999999999997</v>
      </c>
      <c r="D1762">
        <v>42.2</v>
      </c>
      <c r="E1762">
        <v>10</v>
      </c>
      <c r="F1762">
        <v>1014.8</v>
      </c>
      <c r="G1762">
        <v>16.399999999999999</v>
      </c>
      <c r="H1762" t="s">
        <v>22</v>
      </c>
      <c r="I1762">
        <v>100</v>
      </c>
      <c r="J1762">
        <v>0.7</v>
      </c>
      <c r="K1762">
        <v>7.1</v>
      </c>
      <c r="L1762">
        <v>8.5</v>
      </c>
      <c r="M1762" t="s">
        <v>32</v>
      </c>
      <c r="N1762" t="s">
        <v>34</v>
      </c>
      <c r="O1762" t="s">
        <v>39</v>
      </c>
      <c r="P1762" t="str">
        <f t="shared" si="54"/>
        <v>Low</v>
      </c>
      <c r="Q1762" t="str">
        <f t="shared" si="55"/>
        <v>Hot</v>
      </c>
    </row>
    <row r="1763" spans="1:17" x14ac:dyDescent="0.2">
      <c r="A1763" s="1">
        <v>45054</v>
      </c>
      <c r="B1763" t="s">
        <v>18</v>
      </c>
      <c r="C1763">
        <v>24.8</v>
      </c>
      <c r="D1763">
        <v>77.3</v>
      </c>
      <c r="E1763">
        <v>35.200000000000003</v>
      </c>
      <c r="F1763">
        <v>1014.4</v>
      </c>
      <c r="G1763">
        <v>14.9</v>
      </c>
      <c r="H1763" t="s">
        <v>27</v>
      </c>
      <c r="I1763">
        <v>3.5</v>
      </c>
      <c r="J1763">
        <v>11.4</v>
      </c>
      <c r="K1763">
        <v>9.1999999999999993</v>
      </c>
      <c r="L1763">
        <v>9.4</v>
      </c>
      <c r="M1763" t="s">
        <v>33</v>
      </c>
      <c r="N1763" t="s">
        <v>34</v>
      </c>
      <c r="O1763" t="s">
        <v>39</v>
      </c>
      <c r="P1763" t="str">
        <f t="shared" si="54"/>
        <v>Moderate</v>
      </c>
      <c r="Q1763" t="str">
        <f t="shared" si="55"/>
        <v>Moderate</v>
      </c>
    </row>
    <row r="1764" spans="1:17" x14ac:dyDescent="0.2">
      <c r="A1764" s="1">
        <v>45055</v>
      </c>
      <c r="B1764" t="s">
        <v>15</v>
      </c>
      <c r="C1764">
        <v>26.1</v>
      </c>
      <c r="D1764">
        <v>89.3</v>
      </c>
      <c r="E1764">
        <v>27</v>
      </c>
      <c r="F1764">
        <v>1014.2</v>
      </c>
      <c r="G1764">
        <v>14.6</v>
      </c>
      <c r="H1764" t="s">
        <v>26</v>
      </c>
      <c r="I1764">
        <v>37.6</v>
      </c>
      <c r="J1764">
        <v>7.7</v>
      </c>
      <c r="K1764">
        <v>5.3</v>
      </c>
      <c r="L1764">
        <v>26.1</v>
      </c>
      <c r="M1764" t="s">
        <v>30</v>
      </c>
      <c r="N1764" t="s">
        <v>34</v>
      </c>
      <c r="O1764" t="s">
        <v>39</v>
      </c>
      <c r="P1764" t="str">
        <f t="shared" si="54"/>
        <v>Moderate</v>
      </c>
      <c r="Q1764" t="str">
        <f t="shared" si="55"/>
        <v>Moderate</v>
      </c>
    </row>
    <row r="1765" spans="1:17" x14ac:dyDescent="0.2">
      <c r="A1765" s="1">
        <v>45056</v>
      </c>
      <c r="B1765" t="s">
        <v>18</v>
      </c>
      <c r="C1765">
        <v>22.8</v>
      </c>
      <c r="D1765">
        <v>53.9</v>
      </c>
      <c r="E1765">
        <v>35.4</v>
      </c>
      <c r="F1765">
        <v>1008.4</v>
      </c>
      <c r="G1765">
        <v>0.4</v>
      </c>
      <c r="H1765" t="s">
        <v>29</v>
      </c>
      <c r="I1765">
        <v>55.8</v>
      </c>
      <c r="J1765">
        <v>7.9</v>
      </c>
      <c r="K1765">
        <v>4.2</v>
      </c>
      <c r="L1765">
        <v>32.5</v>
      </c>
      <c r="M1765" t="s">
        <v>32</v>
      </c>
      <c r="N1765" t="s">
        <v>34</v>
      </c>
      <c r="O1765" t="s">
        <v>39</v>
      </c>
      <c r="P1765" t="str">
        <f t="shared" si="54"/>
        <v>Moderate</v>
      </c>
      <c r="Q1765" t="str">
        <f t="shared" si="55"/>
        <v>Moderate</v>
      </c>
    </row>
    <row r="1766" spans="1:17" x14ac:dyDescent="0.2">
      <c r="A1766" s="1">
        <v>45057</v>
      </c>
      <c r="B1766" t="s">
        <v>16</v>
      </c>
      <c r="C1766">
        <v>28.2</v>
      </c>
      <c r="D1766">
        <v>43.8</v>
      </c>
      <c r="E1766">
        <v>3.2</v>
      </c>
      <c r="F1766">
        <v>1003.6</v>
      </c>
      <c r="G1766">
        <v>16.899999999999999</v>
      </c>
      <c r="H1766" t="s">
        <v>22</v>
      </c>
      <c r="I1766">
        <v>43.9</v>
      </c>
      <c r="J1766">
        <v>8.3000000000000007</v>
      </c>
      <c r="K1766">
        <v>3.1</v>
      </c>
      <c r="L1766">
        <v>17.8</v>
      </c>
      <c r="M1766" t="s">
        <v>33</v>
      </c>
      <c r="N1766" t="s">
        <v>34</v>
      </c>
      <c r="O1766" t="s">
        <v>38</v>
      </c>
      <c r="P1766" t="str">
        <f t="shared" si="54"/>
        <v>Low</v>
      </c>
      <c r="Q1766" t="str">
        <f t="shared" si="55"/>
        <v>Moderate</v>
      </c>
    </row>
    <row r="1767" spans="1:17" x14ac:dyDescent="0.2">
      <c r="A1767" s="1">
        <v>45058</v>
      </c>
      <c r="B1767" t="s">
        <v>21</v>
      </c>
      <c r="C1767">
        <v>40.299999999999997</v>
      </c>
      <c r="D1767">
        <v>55</v>
      </c>
      <c r="E1767">
        <v>6</v>
      </c>
      <c r="F1767">
        <v>1018.3</v>
      </c>
      <c r="G1767">
        <v>24.1</v>
      </c>
      <c r="H1767" t="s">
        <v>22</v>
      </c>
      <c r="I1767">
        <v>60.6</v>
      </c>
      <c r="K1767">
        <v>2.7</v>
      </c>
      <c r="L1767">
        <v>18.399999999999999</v>
      </c>
      <c r="M1767" t="s">
        <v>32</v>
      </c>
      <c r="N1767" t="s">
        <v>34</v>
      </c>
      <c r="O1767" t="s">
        <v>36</v>
      </c>
      <c r="P1767" t="str">
        <f t="shared" si="54"/>
        <v>Low</v>
      </c>
      <c r="Q1767" t="str">
        <f t="shared" si="55"/>
        <v>Hot</v>
      </c>
    </row>
    <row r="1768" spans="1:17" x14ac:dyDescent="0.2">
      <c r="A1768" s="1">
        <v>45059</v>
      </c>
      <c r="B1768" t="s">
        <v>18</v>
      </c>
      <c r="C1768">
        <v>24.2</v>
      </c>
      <c r="D1768">
        <v>54.7</v>
      </c>
      <c r="E1768">
        <v>22.3</v>
      </c>
      <c r="F1768">
        <v>1003.2</v>
      </c>
      <c r="G1768">
        <v>13.5</v>
      </c>
      <c r="H1768" t="s">
        <v>22</v>
      </c>
      <c r="I1768">
        <v>50.8</v>
      </c>
      <c r="J1768">
        <v>8.3000000000000007</v>
      </c>
      <c r="K1768">
        <v>9.5</v>
      </c>
      <c r="L1768">
        <v>23.7</v>
      </c>
      <c r="M1768" t="s">
        <v>32</v>
      </c>
      <c r="N1768" t="s">
        <v>35</v>
      </c>
      <c r="O1768" t="s">
        <v>39</v>
      </c>
      <c r="P1768" t="str">
        <f t="shared" si="54"/>
        <v>Moderate</v>
      </c>
      <c r="Q1768" t="str">
        <f t="shared" si="55"/>
        <v>Moderate</v>
      </c>
    </row>
    <row r="1769" spans="1:17" x14ac:dyDescent="0.2">
      <c r="A1769" s="1">
        <v>45060</v>
      </c>
      <c r="B1769" t="s">
        <v>21</v>
      </c>
      <c r="C1769">
        <v>28.6</v>
      </c>
      <c r="D1769">
        <v>100</v>
      </c>
      <c r="E1769">
        <v>22.7</v>
      </c>
      <c r="F1769">
        <v>1009.3</v>
      </c>
      <c r="G1769">
        <v>27.3</v>
      </c>
      <c r="H1769" t="s">
        <v>22</v>
      </c>
      <c r="I1769">
        <v>69</v>
      </c>
      <c r="J1769">
        <v>9.5</v>
      </c>
      <c r="K1769">
        <v>3.7</v>
      </c>
      <c r="L1769">
        <v>21.2</v>
      </c>
      <c r="M1769" t="s">
        <v>32</v>
      </c>
      <c r="N1769" t="s">
        <v>35</v>
      </c>
      <c r="O1769" t="s">
        <v>40</v>
      </c>
      <c r="P1769" t="str">
        <f t="shared" si="54"/>
        <v>Moderate</v>
      </c>
      <c r="Q1769" t="str">
        <f t="shared" si="55"/>
        <v>Moderate</v>
      </c>
    </row>
    <row r="1770" spans="1:17" x14ac:dyDescent="0.2">
      <c r="A1770" s="1">
        <v>45061</v>
      </c>
      <c r="B1770" t="s">
        <v>18</v>
      </c>
      <c r="C1770">
        <v>26.2</v>
      </c>
      <c r="D1770">
        <v>51.8</v>
      </c>
      <c r="E1770">
        <v>24.6</v>
      </c>
      <c r="F1770">
        <v>1006.7</v>
      </c>
      <c r="G1770">
        <v>26.1</v>
      </c>
      <c r="H1770" t="s">
        <v>24</v>
      </c>
      <c r="I1770">
        <v>90</v>
      </c>
      <c r="J1770">
        <v>12.7</v>
      </c>
      <c r="K1770">
        <v>8</v>
      </c>
      <c r="L1770">
        <v>11.4</v>
      </c>
      <c r="M1770" t="s">
        <v>33</v>
      </c>
      <c r="N1770" t="s">
        <v>34</v>
      </c>
      <c r="O1770" t="s">
        <v>40</v>
      </c>
      <c r="P1770" t="str">
        <f t="shared" si="54"/>
        <v>Moderate</v>
      </c>
      <c r="Q1770" t="str">
        <f t="shared" si="55"/>
        <v>Moderate</v>
      </c>
    </row>
    <row r="1771" spans="1:17" x14ac:dyDescent="0.2">
      <c r="A1771" s="1">
        <v>45061</v>
      </c>
      <c r="B1771" t="s">
        <v>21</v>
      </c>
      <c r="C1771">
        <v>24.9</v>
      </c>
      <c r="D1771">
        <v>63.8</v>
      </c>
      <c r="E1771">
        <v>29.3</v>
      </c>
      <c r="F1771">
        <v>1012.3</v>
      </c>
      <c r="G1771">
        <v>13.6</v>
      </c>
      <c r="H1771" t="s">
        <v>28</v>
      </c>
      <c r="I1771">
        <v>56.8</v>
      </c>
      <c r="J1771">
        <v>8.4</v>
      </c>
      <c r="K1771">
        <v>5.9</v>
      </c>
      <c r="L1771">
        <v>27.5</v>
      </c>
      <c r="M1771" t="s">
        <v>33</v>
      </c>
      <c r="N1771" t="s">
        <v>34</v>
      </c>
      <c r="O1771" t="s">
        <v>36</v>
      </c>
      <c r="P1771" t="str">
        <f t="shared" si="54"/>
        <v>Moderate</v>
      </c>
      <c r="Q1771" t="str">
        <f t="shared" si="55"/>
        <v>Moderate</v>
      </c>
    </row>
    <row r="1772" spans="1:17" x14ac:dyDescent="0.2">
      <c r="A1772" s="1">
        <v>45061</v>
      </c>
      <c r="B1772" t="s">
        <v>19</v>
      </c>
      <c r="C1772">
        <v>28.4</v>
      </c>
      <c r="D1772">
        <v>51.3</v>
      </c>
      <c r="E1772">
        <v>8.3000000000000007</v>
      </c>
      <c r="F1772">
        <v>1017.4</v>
      </c>
      <c r="G1772">
        <v>20.7</v>
      </c>
      <c r="H1772" t="s">
        <v>29</v>
      </c>
      <c r="I1772">
        <v>88</v>
      </c>
      <c r="J1772">
        <v>11</v>
      </c>
      <c r="K1772">
        <v>2.2000000000000002</v>
      </c>
      <c r="L1772">
        <v>21.3</v>
      </c>
      <c r="M1772" t="s">
        <v>31</v>
      </c>
      <c r="N1772" t="s">
        <v>34</v>
      </c>
      <c r="O1772" t="s">
        <v>36</v>
      </c>
      <c r="P1772" t="str">
        <f t="shared" si="54"/>
        <v>Low</v>
      </c>
      <c r="Q1772" t="str">
        <f t="shared" si="55"/>
        <v>Moderate</v>
      </c>
    </row>
    <row r="1773" spans="1:17" x14ac:dyDescent="0.2">
      <c r="A1773" s="1">
        <v>45062</v>
      </c>
      <c r="B1773" t="s">
        <v>17</v>
      </c>
      <c r="C1773">
        <v>8.5</v>
      </c>
      <c r="D1773">
        <v>74.5</v>
      </c>
      <c r="E1773">
        <v>28.7</v>
      </c>
      <c r="F1773">
        <v>1014.9</v>
      </c>
      <c r="G1773">
        <v>16.100000000000001</v>
      </c>
      <c r="H1773" t="s">
        <v>23</v>
      </c>
      <c r="I1773">
        <v>15.6</v>
      </c>
      <c r="J1773">
        <v>10.4</v>
      </c>
      <c r="K1773">
        <v>5.7</v>
      </c>
      <c r="L1773">
        <v>17.5</v>
      </c>
      <c r="M1773" t="s">
        <v>30</v>
      </c>
      <c r="N1773" t="s">
        <v>35</v>
      </c>
      <c r="O1773" t="s">
        <v>39</v>
      </c>
      <c r="P1773" t="str">
        <f t="shared" si="54"/>
        <v>Moderate</v>
      </c>
      <c r="Q1773" t="str">
        <f t="shared" si="55"/>
        <v>Cold</v>
      </c>
    </row>
    <row r="1774" spans="1:17" x14ac:dyDescent="0.2">
      <c r="A1774" s="1">
        <v>45062</v>
      </c>
      <c r="B1774" t="s">
        <v>19</v>
      </c>
      <c r="C1774">
        <v>29.4</v>
      </c>
      <c r="D1774">
        <v>57.1</v>
      </c>
      <c r="E1774">
        <v>19.899999999999999</v>
      </c>
      <c r="F1774">
        <v>1021.1</v>
      </c>
      <c r="G1774">
        <v>16.5</v>
      </c>
      <c r="H1774" t="s">
        <v>24</v>
      </c>
      <c r="I1774">
        <v>100</v>
      </c>
      <c r="J1774">
        <v>11.2</v>
      </c>
      <c r="K1774">
        <v>8.5</v>
      </c>
      <c r="L1774">
        <v>21.6</v>
      </c>
      <c r="M1774" t="s">
        <v>33</v>
      </c>
      <c r="N1774" t="s">
        <v>34</v>
      </c>
      <c r="O1774" t="s">
        <v>36</v>
      </c>
      <c r="P1774" t="str">
        <f t="shared" si="54"/>
        <v>Moderate</v>
      </c>
      <c r="Q1774" t="str">
        <f t="shared" si="55"/>
        <v>Moderate</v>
      </c>
    </row>
    <row r="1775" spans="1:17" x14ac:dyDescent="0.2">
      <c r="A1775" s="1">
        <v>45062</v>
      </c>
      <c r="B1775" t="s">
        <v>19</v>
      </c>
      <c r="C1775">
        <v>30.5</v>
      </c>
      <c r="D1775">
        <v>57.9</v>
      </c>
      <c r="E1775">
        <v>40.700000000000003</v>
      </c>
      <c r="F1775">
        <v>1013</v>
      </c>
      <c r="G1775">
        <v>7</v>
      </c>
      <c r="H1775" t="s">
        <v>27</v>
      </c>
      <c r="I1775">
        <v>16.7</v>
      </c>
      <c r="J1775">
        <v>6.2</v>
      </c>
      <c r="K1775">
        <v>7.8</v>
      </c>
      <c r="L1775">
        <v>24.5</v>
      </c>
      <c r="M1775" t="s">
        <v>31</v>
      </c>
      <c r="N1775" t="s">
        <v>34</v>
      </c>
      <c r="O1775" t="s">
        <v>36</v>
      </c>
      <c r="P1775" t="str">
        <f t="shared" si="54"/>
        <v>Moderate</v>
      </c>
      <c r="Q1775" t="str">
        <f t="shared" si="55"/>
        <v>Hot</v>
      </c>
    </row>
    <row r="1776" spans="1:17" x14ac:dyDescent="0.2">
      <c r="A1776" s="1">
        <v>45063</v>
      </c>
      <c r="B1776" t="s">
        <v>16</v>
      </c>
      <c r="C1776">
        <v>21.1</v>
      </c>
      <c r="D1776">
        <v>52.2</v>
      </c>
      <c r="E1776">
        <v>28.7</v>
      </c>
      <c r="F1776">
        <v>1011.9</v>
      </c>
      <c r="G1776">
        <v>0</v>
      </c>
      <c r="H1776" t="s">
        <v>28</v>
      </c>
      <c r="I1776">
        <v>37.1</v>
      </c>
      <c r="J1776">
        <v>8.1</v>
      </c>
      <c r="K1776">
        <v>6.7</v>
      </c>
      <c r="L1776">
        <v>20.9</v>
      </c>
      <c r="M1776" t="s">
        <v>31</v>
      </c>
      <c r="N1776" t="s">
        <v>34</v>
      </c>
      <c r="O1776" t="s">
        <v>40</v>
      </c>
      <c r="P1776" t="str">
        <f t="shared" si="54"/>
        <v>Moderate</v>
      </c>
      <c r="Q1776" t="str">
        <f t="shared" si="55"/>
        <v>Moderate</v>
      </c>
    </row>
    <row r="1777" spans="1:17" x14ac:dyDescent="0.2">
      <c r="A1777" s="1">
        <v>45064</v>
      </c>
      <c r="B1777" t="s">
        <v>21</v>
      </c>
      <c r="C1777">
        <v>33.5</v>
      </c>
      <c r="D1777">
        <v>40.4</v>
      </c>
      <c r="E1777">
        <v>8.6</v>
      </c>
      <c r="F1777">
        <v>1010.7</v>
      </c>
      <c r="G1777">
        <v>14.8</v>
      </c>
      <c r="H1777" t="s">
        <v>24</v>
      </c>
      <c r="I1777">
        <v>80.3</v>
      </c>
      <c r="J1777">
        <v>9.4</v>
      </c>
      <c r="K1777">
        <v>4.3</v>
      </c>
      <c r="L1777">
        <v>20.8</v>
      </c>
      <c r="M1777" t="s">
        <v>33</v>
      </c>
      <c r="N1777" t="s">
        <v>35</v>
      </c>
      <c r="O1777" t="s">
        <v>39</v>
      </c>
      <c r="P1777" t="str">
        <f t="shared" si="54"/>
        <v>Low</v>
      </c>
      <c r="Q1777" t="str">
        <f t="shared" si="55"/>
        <v>Hot</v>
      </c>
    </row>
    <row r="1778" spans="1:17" x14ac:dyDescent="0.2">
      <c r="A1778" s="1">
        <v>45065</v>
      </c>
      <c r="B1778" t="s">
        <v>21</v>
      </c>
      <c r="C1778">
        <v>22.2</v>
      </c>
      <c r="D1778">
        <v>52.4</v>
      </c>
      <c r="E1778">
        <v>60.3</v>
      </c>
      <c r="F1778">
        <v>1012.2</v>
      </c>
      <c r="G1778">
        <v>17.899999999999999</v>
      </c>
      <c r="H1778" t="s">
        <v>25</v>
      </c>
      <c r="I1778">
        <v>37</v>
      </c>
      <c r="J1778">
        <v>5.2</v>
      </c>
      <c r="K1778">
        <v>7.1</v>
      </c>
      <c r="L1778">
        <v>26.5</v>
      </c>
      <c r="M1778" t="s">
        <v>30</v>
      </c>
      <c r="N1778" t="s">
        <v>34</v>
      </c>
      <c r="O1778" t="s">
        <v>36</v>
      </c>
      <c r="P1778" t="str">
        <f t="shared" si="54"/>
        <v>Heavy</v>
      </c>
      <c r="Q1778" t="str">
        <f t="shared" si="55"/>
        <v>Moderate</v>
      </c>
    </row>
    <row r="1779" spans="1:17" x14ac:dyDescent="0.2">
      <c r="A1779" s="1">
        <v>45065</v>
      </c>
      <c r="B1779" t="s">
        <v>21</v>
      </c>
      <c r="C1779">
        <v>22.1</v>
      </c>
      <c r="D1779">
        <v>77.900000000000006</v>
      </c>
      <c r="E1779">
        <v>8.9</v>
      </c>
      <c r="F1779">
        <v>1008.3</v>
      </c>
      <c r="G1779">
        <v>21.9</v>
      </c>
      <c r="H1779" t="s">
        <v>25</v>
      </c>
      <c r="I1779">
        <v>100</v>
      </c>
      <c r="J1779">
        <v>11</v>
      </c>
      <c r="K1779">
        <v>4.4000000000000004</v>
      </c>
      <c r="L1779">
        <v>21.1</v>
      </c>
      <c r="M1779" t="s">
        <v>31</v>
      </c>
      <c r="N1779" t="s">
        <v>35</v>
      </c>
      <c r="O1779" t="s">
        <v>36</v>
      </c>
      <c r="P1779" t="str">
        <f t="shared" si="54"/>
        <v>Low</v>
      </c>
      <c r="Q1779" t="str">
        <f t="shared" si="55"/>
        <v>Moderate</v>
      </c>
    </row>
    <row r="1780" spans="1:17" x14ac:dyDescent="0.2">
      <c r="A1780" s="1">
        <v>45066</v>
      </c>
      <c r="B1780" t="s">
        <v>16</v>
      </c>
      <c r="C1780">
        <v>33.5</v>
      </c>
      <c r="D1780">
        <v>56.2</v>
      </c>
      <c r="E1780">
        <v>10.5</v>
      </c>
      <c r="F1780">
        <v>1020.5</v>
      </c>
      <c r="G1780">
        <v>3.4</v>
      </c>
      <c r="H1780" t="s">
        <v>28</v>
      </c>
      <c r="I1780">
        <v>16.100000000000001</v>
      </c>
      <c r="J1780">
        <v>3.7</v>
      </c>
      <c r="K1780">
        <v>4.7</v>
      </c>
      <c r="L1780">
        <v>25.2</v>
      </c>
      <c r="M1780" t="s">
        <v>30</v>
      </c>
      <c r="N1780" t="s">
        <v>34</v>
      </c>
      <c r="O1780" t="s">
        <v>36</v>
      </c>
      <c r="P1780" t="str">
        <f t="shared" si="54"/>
        <v>Moderate</v>
      </c>
      <c r="Q1780" t="str">
        <f t="shared" si="55"/>
        <v>Hot</v>
      </c>
    </row>
    <row r="1781" spans="1:17" x14ac:dyDescent="0.2">
      <c r="A1781" s="1">
        <v>45069</v>
      </c>
      <c r="B1781" t="s">
        <v>21</v>
      </c>
      <c r="C1781">
        <v>27.8</v>
      </c>
      <c r="D1781">
        <v>55.1</v>
      </c>
      <c r="E1781">
        <v>9.9</v>
      </c>
      <c r="F1781">
        <v>1008.6</v>
      </c>
      <c r="G1781">
        <v>13.3</v>
      </c>
      <c r="H1781" t="s">
        <v>23</v>
      </c>
      <c r="I1781">
        <v>0</v>
      </c>
      <c r="J1781">
        <v>5.4</v>
      </c>
      <c r="K1781">
        <v>4.9000000000000004</v>
      </c>
      <c r="L1781">
        <v>27.1</v>
      </c>
      <c r="M1781" t="s">
        <v>30</v>
      </c>
      <c r="N1781" t="s">
        <v>34</v>
      </c>
      <c r="O1781" t="s">
        <v>40</v>
      </c>
      <c r="P1781" t="str">
        <f t="shared" si="54"/>
        <v>Low</v>
      </c>
      <c r="Q1781" t="str">
        <f t="shared" si="55"/>
        <v>Moderate</v>
      </c>
    </row>
    <row r="1782" spans="1:17" x14ac:dyDescent="0.2">
      <c r="A1782" s="1">
        <v>45069</v>
      </c>
      <c r="B1782" t="s">
        <v>19</v>
      </c>
      <c r="C1782">
        <v>31.3</v>
      </c>
      <c r="E1782">
        <v>34.4</v>
      </c>
      <c r="F1782">
        <v>1002.9</v>
      </c>
      <c r="G1782">
        <v>12</v>
      </c>
      <c r="H1782" t="s">
        <v>29</v>
      </c>
      <c r="I1782">
        <v>79.900000000000006</v>
      </c>
      <c r="J1782">
        <v>9.6</v>
      </c>
      <c r="K1782">
        <v>9.1999999999999993</v>
      </c>
      <c r="L1782">
        <v>8.5</v>
      </c>
      <c r="M1782" t="s">
        <v>32</v>
      </c>
      <c r="N1782" t="s">
        <v>34</v>
      </c>
      <c r="O1782" t="s">
        <v>40</v>
      </c>
      <c r="P1782" t="str">
        <f t="shared" si="54"/>
        <v>Moderate</v>
      </c>
      <c r="Q1782" t="str">
        <f t="shared" si="55"/>
        <v>Hot</v>
      </c>
    </row>
    <row r="1783" spans="1:17" x14ac:dyDescent="0.2">
      <c r="A1783" s="1">
        <v>45070</v>
      </c>
      <c r="B1783" t="s">
        <v>20</v>
      </c>
      <c r="C1783">
        <v>33.1</v>
      </c>
      <c r="D1783">
        <v>69.8</v>
      </c>
      <c r="E1783">
        <v>31.9</v>
      </c>
      <c r="F1783">
        <v>1015.3</v>
      </c>
      <c r="G1783">
        <v>15.6</v>
      </c>
      <c r="H1783" t="s">
        <v>28</v>
      </c>
      <c r="I1783">
        <v>100</v>
      </c>
      <c r="J1783">
        <v>6.2</v>
      </c>
      <c r="K1783">
        <v>5</v>
      </c>
      <c r="L1783">
        <v>17.600000000000001</v>
      </c>
      <c r="M1783" t="s">
        <v>33</v>
      </c>
      <c r="N1783" t="s">
        <v>35</v>
      </c>
      <c r="O1783" t="s">
        <v>36</v>
      </c>
      <c r="P1783" t="str">
        <f t="shared" si="54"/>
        <v>Moderate</v>
      </c>
      <c r="Q1783" t="str">
        <f t="shared" si="55"/>
        <v>Hot</v>
      </c>
    </row>
    <row r="1784" spans="1:17" x14ac:dyDescent="0.2">
      <c r="A1784" s="1">
        <v>45070</v>
      </c>
      <c r="B1784" t="s">
        <v>17</v>
      </c>
      <c r="C1784">
        <v>29.7</v>
      </c>
      <c r="D1784">
        <v>82.9</v>
      </c>
      <c r="E1784">
        <v>51.2</v>
      </c>
      <c r="F1784">
        <v>1008.1</v>
      </c>
      <c r="G1784">
        <v>14</v>
      </c>
      <c r="H1784" t="s">
        <v>22</v>
      </c>
      <c r="I1784">
        <v>85.8</v>
      </c>
      <c r="J1784">
        <v>9.3000000000000007</v>
      </c>
      <c r="K1784">
        <v>4.4000000000000004</v>
      </c>
      <c r="L1784">
        <v>27.3</v>
      </c>
      <c r="M1784" t="s">
        <v>30</v>
      </c>
      <c r="N1784" t="s">
        <v>34</v>
      </c>
      <c r="O1784" t="s">
        <v>36</v>
      </c>
      <c r="P1784" t="str">
        <f t="shared" si="54"/>
        <v>Heavy</v>
      </c>
      <c r="Q1784" t="str">
        <f t="shared" si="55"/>
        <v>Moderate</v>
      </c>
    </row>
    <row r="1785" spans="1:17" x14ac:dyDescent="0.2">
      <c r="A1785" s="1">
        <v>45071</v>
      </c>
      <c r="B1785" t="s">
        <v>20</v>
      </c>
      <c r="C1785">
        <v>36.5</v>
      </c>
      <c r="D1785">
        <v>62.3</v>
      </c>
      <c r="E1785">
        <v>11.7</v>
      </c>
      <c r="F1785">
        <v>1016.7</v>
      </c>
      <c r="G1785">
        <v>19</v>
      </c>
      <c r="H1785" t="s">
        <v>25</v>
      </c>
      <c r="I1785">
        <v>13</v>
      </c>
      <c r="J1785">
        <v>7.7</v>
      </c>
      <c r="K1785">
        <v>6.7</v>
      </c>
      <c r="L1785">
        <v>27.4</v>
      </c>
      <c r="M1785" t="s">
        <v>30</v>
      </c>
      <c r="N1785" t="s">
        <v>34</v>
      </c>
      <c r="O1785" t="s">
        <v>40</v>
      </c>
      <c r="P1785" t="str">
        <f t="shared" si="54"/>
        <v>Moderate</v>
      </c>
      <c r="Q1785" t="str">
        <f t="shared" si="55"/>
        <v>Hot</v>
      </c>
    </row>
    <row r="1786" spans="1:17" x14ac:dyDescent="0.2">
      <c r="A1786" s="1">
        <v>45072</v>
      </c>
      <c r="B1786" t="s">
        <v>16</v>
      </c>
      <c r="C1786">
        <v>26.8</v>
      </c>
      <c r="D1786">
        <v>93.2</v>
      </c>
      <c r="E1786">
        <v>29.4</v>
      </c>
      <c r="F1786">
        <v>998.9</v>
      </c>
      <c r="G1786">
        <v>21.9</v>
      </c>
      <c r="H1786" t="s">
        <v>27</v>
      </c>
      <c r="J1786">
        <v>11.9</v>
      </c>
      <c r="K1786">
        <v>3.9</v>
      </c>
      <c r="L1786">
        <v>12.9</v>
      </c>
      <c r="M1786" t="s">
        <v>33</v>
      </c>
      <c r="N1786" t="s">
        <v>34</v>
      </c>
      <c r="O1786" t="s">
        <v>38</v>
      </c>
      <c r="P1786" t="str">
        <f t="shared" si="54"/>
        <v>Moderate</v>
      </c>
      <c r="Q1786" t="str">
        <f t="shared" si="55"/>
        <v>Moderate</v>
      </c>
    </row>
    <row r="1787" spans="1:17" x14ac:dyDescent="0.2">
      <c r="A1787" s="1">
        <v>45072</v>
      </c>
      <c r="B1787" t="s">
        <v>16</v>
      </c>
      <c r="C1787">
        <v>20.2</v>
      </c>
      <c r="D1787">
        <v>84.4</v>
      </c>
      <c r="E1787">
        <v>27.3</v>
      </c>
      <c r="F1787">
        <v>1005.6</v>
      </c>
      <c r="G1787">
        <v>11</v>
      </c>
      <c r="H1787" t="s">
        <v>28</v>
      </c>
      <c r="I1787">
        <v>74.3</v>
      </c>
      <c r="J1787">
        <v>12.5</v>
      </c>
      <c r="K1787">
        <v>7.2</v>
      </c>
      <c r="L1787">
        <v>22.3</v>
      </c>
      <c r="M1787" t="s">
        <v>31</v>
      </c>
      <c r="N1787" t="s">
        <v>34</v>
      </c>
      <c r="O1787" t="s">
        <v>38</v>
      </c>
      <c r="P1787" t="str">
        <f t="shared" si="54"/>
        <v>Moderate</v>
      </c>
      <c r="Q1787" t="str">
        <f t="shared" si="55"/>
        <v>Moderate</v>
      </c>
    </row>
    <row r="1788" spans="1:17" x14ac:dyDescent="0.2">
      <c r="A1788" s="1">
        <v>45073</v>
      </c>
      <c r="B1788" t="s">
        <v>20</v>
      </c>
      <c r="C1788">
        <v>27.6</v>
      </c>
      <c r="D1788">
        <v>82.2</v>
      </c>
      <c r="E1788">
        <v>25.6</v>
      </c>
      <c r="F1788">
        <v>1011.1</v>
      </c>
      <c r="G1788">
        <v>13.9</v>
      </c>
      <c r="H1788" t="s">
        <v>24</v>
      </c>
      <c r="I1788">
        <v>79.900000000000006</v>
      </c>
      <c r="J1788">
        <v>10.7</v>
      </c>
      <c r="K1788">
        <v>7</v>
      </c>
      <c r="L1788">
        <v>11.1</v>
      </c>
      <c r="M1788" t="s">
        <v>31</v>
      </c>
      <c r="N1788" t="s">
        <v>34</v>
      </c>
      <c r="O1788" t="s">
        <v>37</v>
      </c>
      <c r="P1788" t="str">
        <f t="shared" si="54"/>
        <v>Moderate</v>
      </c>
      <c r="Q1788" t="str">
        <f t="shared" si="55"/>
        <v>Moderate</v>
      </c>
    </row>
    <row r="1789" spans="1:17" x14ac:dyDescent="0.2">
      <c r="A1789" s="1">
        <v>45073</v>
      </c>
      <c r="B1789" t="s">
        <v>15</v>
      </c>
      <c r="C1789">
        <v>40</v>
      </c>
      <c r="D1789">
        <v>72.900000000000006</v>
      </c>
      <c r="E1789">
        <v>2</v>
      </c>
      <c r="F1789">
        <v>1019.3</v>
      </c>
      <c r="G1789">
        <v>20.100000000000001</v>
      </c>
      <c r="H1789" t="s">
        <v>22</v>
      </c>
      <c r="I1789">
        <v>86.2</v>
      </c>
      <c r="J1789">
        <v>10.7</v>
      </c>
      <c r="K1789">
        <v>3.5</v>
      </c>
      <c r="L1789">
        <v>16.2</v>
      </c>
      <c r="M1789" t="s">
        <v>32</v>
      </c>
      <c r="N1789" t="s">
        <v>34</v>
      </c>
      <c r="O1789" t="s">
        <v>40</v>
      </c>
      <c r="P1789" t="str">
        <f t="shared" si="54"/>
        <v>Low</v>
      </c>
      <c r="Q1789" t="str">
        <f t="shared" si="55"/>
        <v>Hot</v>
      </c>
    </row>
    <row r="1790" spans="1:17" x14ac:dyDescent="0.2">
      <c r="A1790" s="1">
        <v>45074</v>
      </c>
      <c r="B1790" t="s">
        <v>18</v>
      </c>
      <c r="C1790">
        <v>17</v>
      </c>
      <c r="D1790">
        <v>100</v>
      </c>
      <c r="E1790">
        <v>2.8</v>
      </c>
      <c r="F1790">
        <v>1013.3</v>
      </c>
      <c r="G1790">
        <v>23.7</v>
      </c>
      <c r="H1790" t="s">
        <v>25</v>
      </c>
      <c r="I1790">
        <v>23.6</v>
      </c>
      <c r="J1790">
        <v>4.2</v>
      </c>
      <c r="K1790">
        <v>9.5</v>
      </c>
      <c r="L1790">
        <v>11.5</v>
      </c>
      <c r="M1790" t="s">
        <v>31</v>
      </c>
      <c r="N1790" t="s">
        <v>35</v>
      </c>
      <c r="O1790" t="s">
        <v>38</v>
      </c>
      <c r="P1790" t="str">
        <f t="shared" si="54"/>
        <v>Low</v>
      </c>
      <c r="Q1790" t="str">
        <f t="shared" si="55"/>
        <v>Cold</v>
      </c>
    </row>
    <row r="1791" spans="1:17" x14ac:dyDescent="0.2">
      <c r="A1791" s="1">
        <v>45075</v>
      </c>
      <c r="B1791" t="s">
        <v>16</v>
      </c>
      <c r="C1791">
        <v>33</v>
      </c>
      <c r="D1791">
        <v>56.9</v>
      </c>
      <c r="E1791">
        <v>24.8</v>
      </c>
      <c r="F1791">
        <v>1012.1</v>
      </c>
      <c r="G1791">
        <v>20.6</v>
      </c>
      <c r="H1791" t="s">
        <v>22</v>
      </c>
      <c r="I1791">
        <v>63.1</v>
      </c>
      <c r="J1791">
        <v>8.3000000000000007</v>
      </c>
      <c r="K1791">
        <v>8.9</v>
      </c>
      <c r="L1791">
        <v>23.6</v>
      </c>
      <c r="M1791" t="s">
        <v>33</v>
      </c>
      <c r="N1791" t="s">
        <v>34</v>
      </c>
      <c r="O1791" t="s">
        <v>38</v>
      </c>
      <c r="P1791" t="str">
        <f t="shared" si="54"/>
        <v>Moderate</v>
      </c>
      <c r="Q1791" t="str">
        <f t="shared" si="55"/>
        <v>Hot</v>
      </c>
    </row>
    <row r="1792" spans="1:17" x14ac:dyDescent="0.2">
      <c r="A1792" s="1">
        <v>45076</v>
      </c>
      <c r="B1792" t="s">
        <v>16</v>
      </c>
      <c r="C1792">
        <v>40.299999999999997</v>
      </c>
      <c r="D1792">
        <v>70.400000000000006</v>
      </c>
      <c r="E1792">
        <v>50.8</v>
      </c>
      <c r="F1792">
        <v>1009.3</v>
      </c>
      <c r="G1792">
        <v>23.8</v>
      </c>
      <c r="H1792" t="s">
        <v>26</v>
      </c>
      <c r="I1792">
        <v>42</v>
      </c>
      <c r="J1792">
        <v>3.5</v>
      </c>
      <c r="K1792">
        <v>6.4</v>
      </c>
      <c r="L1792">
        <v>17.8</v>
      </c>
      <c r="M1792" t="s">
        <v>32</v>
      </c>
      <c r="N1792" t="s">
        <v>35</v>
      </c>
      <c r="O1792" t="s">
        <v>40</v>
      </c>
      <c r="P1792" t="str">
        <f t="shared" si="54"/>
        <v>Heavy</v>
      </c>
      <c r="Q1792" t="str">
        <f t="shared" si="55"/>
        <v>Hot</v>
      </c>
    </row>
    <row r="1793" spans="1:17" x14ac:dyDescent="0.2">
      <c r="A1793" s="1">
        <v>45076</v>
      </c>
      <c r="B1793" t="s">
        <v>18</v>
      </c>
      <c r="C1793">
        <v>35.700000000000003</v>
      </c>
      <c r="D1793">
        <v>74.5</v>
      </c>
      <c r="E1793">
        <v>51.2</v>
      </c>
      <c r="F1793">
        <v>1005</v>
      </c>
      <c r="G1793">
        <v>10.8</v>
      </c>
      <c r="H1793" t="s">
        <v>28</v>
      </c>
      <c r="I1793">
        <v>68.400000000000006</v>
      </c>
      <c r="J1793">
        <v>9.9</v>
      </c>
      <c r="K1793">
        <v>2.9</v>
      </c>
      <c r="L1793">
        <v>20</v>
      </c>
      <c r="M1793" t="s">
        <v>33</v>
      </c>
      <c r="N1793" t="s">
        <v>35</v>
      </c>
      <c r="O1793" t="s">
        <v>40</v>
      </c>
      <c r="P1793" t="str">
        <f t="shared" si="54"/>
        <v>Heavy</v>
      </c>
      <c r="Q1793" t="str">
        <f t="shared" si="55"/>
        <v>Hot</v>
      </c>
    </row>
    <row r="1794" spans="1:17" x14ac:dyDescent="0.2">
      <c r="A1794" s="1">
        <v>45076</v>
      </c>
      <c r="B1794" t="s">
        <v>19</v>
      </c>
      <c r="C1794">
        <v>20.9</v>
      </c>
      <c r="D1794">
        <v>100</v>
      </c>
      <c r="E1794">
        <v>25.3</v>
      </c>
      <c r="F1794">
        <v>1020.5</v>
      </c>
      <c r="G1794">
        <v>14.4</v>
      </c>
      <c r="H1794" t="s">
        <v>29</v>
      </c>
      <c r="J1794">
        <v>10.1</v>
      </c>
      <c r="K1794">
        <v>3.6</v>
      </c>
      <c r="L1794">
        <v>13.9</v>
      </c>
      <c r="M1794" t="s">
        <v>31</v>
      </c>
      <c r="N1794" t="s">
        <v>35</v>
      </c>
      <c r="O1794" t="s">
        <v>37</v>
      </c>
      <c r="P1794" t="str">
        <f t="shared" ref="P1794:P1857" si="56">IF(E1794=0,"No Rain",IF(E1794&lt;=10,"Low",IF(E1794&lt;=50,"Moderate","Heavy")))</f>
        <v>Moderate</v>
      </c>
      <c r="Q1794" t="str">
        <f t="shared" ref="Q1794:Q1857" si="57">IF(C1794&lt;20,"Cold",IF(C1794&lt;=30,"Moderate","Hot"))</f>
        <v>Moderate</v>
      </c>
    </row>
    <row r="1795" spans="1:17" x14ac:dyDescent="0.2">
      <c r="A1795" s="1">
        <v>45077</v>
      </c>
      <c r="B1795" t="s">
        <v>18</v>
      </c>
      <c r="C1795">
        <v>23.9</v>
      </c>
      <c r="D1795">
        <v>66.5</v>
      </c>
      <c r="E1795">
        <v>13</v>
      </c>
      <c r="F1795">
        <v>1012.8</v>
      </c>
      <c r="G1795">
        <v>10.6</v>
      </c>
      <c r="H1795" t="s">
        <v>29</v>
      </c>
      <c r="I1795">
        <v>38.1</v>
      </c>
      <c r="J1795">
        <v>10.5</v>
      </c>
      <c r="K1795">
        <v>4.8</v>
      </c>
      <c r="L1795">
        <v>31.9</v>
      </c>
      <c r="M1795" t="s">
        <v>30</v>
      </c>
      <c r="N1795" t="s">
        <v>35</v>
      </c>
      <c r="O1795" t="s">
        <v>39</v>
      </c>
      <c r="P1795" t="str">
        <f t="shared" si="56"/>
        <v>Moderate</v>
      </c>
      <c r="Q1795" t="str">
        <f t="shared" si="57"/>
        <v>Moderate</v>
      </c>
    </row>
    <row r="1796" spans="1:17" x14ac:dyDescent="0.2">
      <c r="A1796" s="1">
        <v>45079</v>
      </c>
      <c r="B1796" t="s">
        <v>15</v>
      </c>
      <c r="C1796">
        <v>21.2</v>
      </c>
      <c r="D1796">
        <v>100</v>
      </c>
      <c r="E1796">
        <v>48.8</v>
      </c>
      <c r="F1796">
        <v>997.6</v>
      </c>
      <c r="G1796">
        <v>20.7</v>
      </c>
      <c r="H1796" t="s">
        <v>29</v>
      </c>
      <c r="I1796">
        <v>100</v>
      </c>
      <c r="J1796">
        <v>13.5</v>
      </c>
      <c r="K1796">
        <v>11.7</v>
      </c>
      <c r="L1796">
        <v>21.9</v>
      </c>
      <c r="M1796" t="s">
        <v>31</v>
      </c>
      <c r="N1796" t="s">
        <v>35</v>
      </c>
      <c r="O1796" t="s">
        <v>38</v>
      </c>
      <c r="P1796" t="str">
        <f t="shared" si="56"/>
        <v>Moderate</v>
      </c>
      <c r="Q1796" t="str">
        <f t="shared" si="57"/>
        <v>Moderate</v>
      </c>
    </row>
    <row r="1797" spans="1:17" x14ac:dyDescent="0.2">
      <c r="A1797" s="1">
        <v>45079</v>
      </c>
      <c r="B1797" t="s">
        <v>16</v>
      </c>
      <c r="C1797">
        <v>20.7</v>
      </c>
      <c r="D1797">
        <v>100</v>
      </c>
      <c r="E1797">
        <v>3.9</v>
      </c>
      <c r="F1797">
        <v>1009.5</v>
      </c>
      <c r="G1797">
        <v>10.6</v>
      </c>
      <c r="H1797" t="s">
        <v>22</v>
      </c>
      <c r="I1797">
        <v>51.9</v>
      </c>
      <c r="J1797">
        <v>9</v>
      </c>
      <c r="K1797">
        <v>7.9</v>
      </c>
      <c r="L1797">
        <v>27.6</v>
      </c>
      <c r="M1797" t="s">
        <v>32</v>
      </c>
      <c r="N1797" t="s">
        <v>34</v>
      </c>
      <c r="O1797" t="s">
        <v>36</v>
      </c>
      <c r="P1797" t="str">
        <f t="shared" si="56"/>
        <v>Low</v>
      </c>
      <c r="Q1797" t="str">
        <f t="shared" si="57"/>
        <v>Moderate</v>
      </c>
    </row>
    <row r="1798" spans="1:17" x14ac:dyDescent="0.2">
      <c r="A1798" s="1">
        <v>45080</v>
      </c>
      <c r="B1798" t="s">
        <v>21</v>
      </c>
      <c r="C1798">
        <v>27.5</v>
      </c>
      <c r="D1798">
        <v>81.400000000000006</v>
      </c>
      <c r="E1798">
        <v>68.400000000000006</v>
      </c>
      <c r="F1798">
        <v>1013</v>
      </c>
      <c r="G1798">
        <v>5.9</v>
      </c>
      <c r="H1798" t="s">
        <v>28</v>
      </c>
      <c r="I1798">
        <v>76</v>
      </c>
      <c r="J1798">
        <v>10.7</v>
      </c>
      <c r="K1798">
        <v>3.2</v>
      </c>
      <c r="L1798">
        <v>26.7</v>
      </c>
      <c r="M1798" t="s">
        <v>33</v>
      </c>
      <c r="N1798" t="s">
        <v>34</v>
      </c>
      <c r="O1798" t="s">
        <v>40</v>
      </c>
      <c r="P1798" t="str">
        <f t="shared" si="56"/>
        <v>Heavy</v>
      </c>
      <c r="Q1798" t="str">
        <f t="shared" si="57"/>
        <v>Moderate</v>
      </c>
    </row>
    <row r="1799" spans="1:17" x14ac:dyDescent="0.2">
      <c r="A1799" s="1">
        <v>45080</v>
      </c>
      <c r="B1799" t="s">
        <v>19</v>
      </c>
      <c r="C1799">
        <v>23.7</v>
      </c>
      <c r="D1799">
        <v>32.700000000000003</v>
      </c>
      <c r="E1799">
        <v>17.7</v>
      </c>
      <c r="F1799">
        <v>1016.7</v>
      </c>
      <c r="G1799">
        <v>9</v>
      </c>
      <c r="H1799" t="s">
        <v>27</v>
      </c>
      <c r="I1799">
        <v>0</v>
      </c>
      <c r="J1799">
        <v>4.8</v>
      </c>
      <c r="K1799">
        <v>4.5999999999999996</v>
      </c>
      <c r="L1799">
        <v>22.2</v>
      </c>
      <c r="M1799" t="s">
        <v>32</v>
      </c>
      <c r="N1799" t="s">
        <v>34</v>
      </c>
      <c r="O1799" t="s">
        <v>38</v>
      </c>
      <c r="P1799" t="str">
        <f t="shared" si="56"/>
        <v>Moderate</v>
      </c>
      <c r="Q1799" t="str">
        <f t="shared" si="57"/>
        <v>Moderate</v>
      </c>
    </row>
    <row r="1800" spans="1:17" x14ac:dyDescent="0.2">
      <c r="A1800" s="1">
        <v>45081</v>
      </c>
      <c r="B1800" t="s">
        <v>19</v>
      </c>
      <c r="C1800">
        <v>26.7</v>
      </c>
      <c r="D1800">
        <v>45.5</v>
      </c>
      <c r="E1800">
        <v>46.3</v>
      </c>
      <c r="F1800">
        <v>1014</v>
      </c>
      <c r="G1800">
        <v>3.3</v>
      </c>
      <c r="H1800" t="s">
        <v>27</v>
      </c>
      <c r="I1800">
        <v>100</v>
      </c>
      <c r="J1800">
        <v>5.3</v>
      </c>
      <c r="K1800">
        <v>8.9</v>
      </c>
      <c r="L1800">
        <v>22.2</v>
      </c>
      <c r="M1800" t="s">
        <v>31</v>
      </c>
      <c r="N1800" t="s">
        <v>34</v>
      </c>
      <c r="O1800" t="s">
        <v>36</v>
      </c>
      <c r="P1800" t="str">
        <f t="shared" si="56"/>
        <v>Moderate</v>
      </c>
      <c r="Q1800" t="str">
        <f t="shared" si="57"/>
        <v>Moderate</v>
      </c>
    </row>
    <row r="1801" spans="1:17" x14ac:dyDescent="0.2">
      <c r="A1801" s="1">
        <v>45082</v>
      </c>
      <c r="B1801" t="s">
        <v>20</v>
      </c>
      <c r="C1801">
        <v>34.1</v>
      </c>
      <c r="D1801">
        <v>71</v>
      </c>
      <c r="E1801">
        <v>40.799999999999997</v>
      </c>
      <c r="F1801">
        <v>1023.5</v>
      </c>
      <c r="G1801">
        <v>23</v>
      </c>
      <c r="H1801" t="s">
        <v>26</v>
      </c>
      <c r="I1801">
        <v>52.9</v>
      </c>
      <c r="J1801">
        <v>5.7</v>
      </c>
      <c r="K1801">
        <v>6.4</v>
      </c>
      <c r="L1801">
        <v>19.2</v>
      </c>
      <c r="M1801" t="s">
        <v>30</v>
      </c>
      <c r="N1801" t="s">
        <v>34</v>
      </c>
      <c r="O1801" t="s">
        <v>36</v>
      </c>
      <c r="P1801" t="str">
        <f t="shared" si="56"/>
        <v>Moderate</v>
      </c>
      <c r="Q1801" t="str">
        <f t="shared" si="57"/>
        <v>Hot</v>
      </c>
    </row>
    <row r="1802" spans="1:17" x14ac:dyDescent="0.2">
      <c r="A1802" s="1">
        <v>45082</v>
      </c>
      <c r="B1802" t="s">
        <v>21</v>
      </c>
      <c r="C1802">
        <v>43.7</v>
      </c>
      <c r="D1802">
        <v>90.9</v>
      </c>
      <c r="E1802">
        <v>29.1</v>
      </c>
      <c r="F1802">
        <v>1024.8</v>
      </c>
      <c r="G1802">
        <v>6.9</v>
      </c>
      <c r="H1802" t="s">
        <v>26</v>
      </c>
      <c r="I1802">
        <v>100</v>
      </c>
      <c r="J1802">
        <v>11.2</v>
      </c>
      <c r="K1802">
        <v>2</v>
      </c>
      <c r="L1802">
        <v>17.8</v>
      </c>
      <c r="M1802" t="s">
        <v>31</v>
      </c>
      <c r="N1802" t="s">
        <v>34</v>
      </c>
      <c r="O1802" t="s">
        <v>36</v>
      </c>
      <c r="P1802" t="str">
        <f t="shared" si="56"/>
        <v>Moderate</v>
      </c>
      <c r="Q1802" t="str">
        <f t="shared" si="57"/>
        <v>Hot</v>
      </c>
    </row>
    <row r="1803" spans="1:17" x14ac:dyDescent="0.2">
      <c r="A1803" s="1">
        <v>45083</v>
      </c>
      <c r="B1803" t="s">
        <v>15</v>
      </c>
      <c r="C1803">
        <v>39.9</v>
      </c>
      <c r="D1803">
        <v>43.3</v>
      </c>
      <c r="E1803">
        <v>16.899999999999999</v>
      </c>
      <c r="F1803">
        <v>1013.9</v>
      </c>
      <c r="G1803">
        <v>18.399999999999999</v>
      </c>
      <c r="H1803" t="s">
        <v>26</v>
      </c>
      <c r="I1803">
        <v>100</v>
      </c>
      <c r="J1803">
        <v>3</v>
      </c>
      <c r="K1803">
        <v>4.3</v>
      </c>
      <c r="L1803">
        <v>18.600000000000001</v>
      </c>
      <c r="M1803" t="s">
        <v>32</v>
      </c>
      <c r="N1803" t="s">
        <v>35</v>
      </c>
      <c r="O1803" t="s">
        <v>36</v>
      </c>
      <c r="P1803" t="str">
        <f t="shared" si="56"/>
        <v>Moderate</v>
      </c>
      <c r="Q1803" t="str">
        <f t="shared" si="57"/>
        <v>Hot</v>
      </c>
    </row>
    <row r="1804" spans="1:17" x14ac:dyDescent="0.2">
      <c r="A1804" s="1">
        <v>45083</v>
      </c>
      <c r="B1804" t="s">
        <v>19</v>
      </c>
      <c r="C1804">
        <v>19.3</v>
      </c>
      <c r="D1804">
        <v>100</v>
      </c>
      <c r="E1804">
        <v>19.2</v>
      </c>
      <c r="F1804">
        <v>1006.8</v>
      </c>
      <c r="G1804">
        <v>20.5</v>
      </c>
      <c r="H1804" t="s">
        <v>25</v>
      </c>
      <c r="I1804">
        <v>49</v>
      </c>
      <c r="J1804">
        <v>8.1999999999999993</v>
      </c>
      <c r="K1804">
        <v>6.5</v>
      </c>
      <c r="L1804">
        <v>17.8</v>
      </c>
      <c r="M1804" t="s">
        <v>33</v>
      </c>
      <c r="N1804" t="s">
        <v>34</v>
      </c>
      <c r="O1804" t="s">
        <v>40</v>
      </c>
      <c r="P1804" t="str">
        <f t="shared" si="56"/>
        <v>Moderate</v>
      </c>
      <c r="Q1804" t="str">
        <f t="shared" si="57"/>
        <v>Cold</v>
      </c>
    </row>
    <row r="1805" spans="1:17" x14ac:dyDescent="0.2">
      <c r="A1805" s="1">
        <v>45083</v>
      </c>
      <c r="B1805" t="s">
        <v>19</v>
      </c>
      <c r="C1805">
        <v>25.5</v>
      </c>
      <c r="D1805">
        <v>63.8</v>
      </c>
      <c r="E1805">
        <v>17.2</v>
      </c>
      <c r="F1805">
        <v>1003.9</v>
      </c>
      <c r="G1805">
        <v>17.399999999999999</v>
      </c>
      <c r="H1805" t="s">
        <v>26</v>
      </c>
      <c r="I1805">
        <v>31.7</v>
      </c>
      <c r="J1805">
        <v>9.4</v>
      </c>
      <c r="K1805">
        <v>11.7</v>
      </c>
      <c r="L1805">
        <v>14.1</v>
      </c>
      <c r="M1805" t="s">
        <v>32</v>
      </c>
      <c r="N1805" t="s">
        <v>34</v>
      </c>
      <c r="O1805" t="s">
        <v>36</v>
      </c>
      <c r="P1805" t="str">
        <f t="shared" si="56"/>
        <v>Moderate</v>
      </c>
      <c r="Q1805" t="str">
        <f t="shared" si="57"/>
        <v>Moderate</v>
      </c>
    </row>
    <row r="1806" spans="1:17" x14ac:dyDescent="0.2">
      <c r="A1806" s="1">
        <v>45085</v>
      </c>
      <c r="B1806" t="s">
        <v>20</v>
      </c>
      <c r="C1806">
        <v>15.8</v>
      </c>
      <c r="D1806">
        <v>35.9</v>
      </c>
      <c r="E1806">
        <v>2.8</v>
      </c>
      <c r="F1806">
        <v>1006.3</v>
      </c>
      <c r="G1806">
        <v>25.3</v>
      </c>
      <c r="H1806" t="s">
        <v>24</v>
      </c>
      <c r="I1806">
        <v>31</v>
      </c>
      <c r="J1806">
        <v>12.7</v>
      </c>
      <c r="K1806">
        <v>3.6</v>
      </c>
      <c r="L1806">
        <v>17.5</v>
      </c>
      <c r="M1806" t="s">
        <v>30</v>
      </c>
      <c r="N1806" t="s">
        <v>34</v>
      </c>
      <c r="O1806" t="s">
        <v>38</v>
      </c>
      <c r="P1806" t="str">
        <f t="shared" si="56"/>
        <v>Low</v>
      </c>
      <c r="Q1806" t="str">
        <f t="shared" si="57"/>
        <v>Cold</v>
      </c>
    </row>
    <row r="1807" spans="1:17" x14ac:dyDescent="0.2">
      <c r="A1807" s="1">
        <v>45087</v>
      </c>
      <c r="B1807" t="s">
        <v>15</v>
      </c>
      <c r="C1807">
        <v>35.6</v>
      </c>
      <c r="D1807">
        <v>67.400000000000006</v>
      </c>
      <c r="E1807">
        <v>27</v>
      </c>
      <c r="F1807">
        <v>1005.3</v>
      </c>
      <c r="G1807">
        <v>19.3</v>
      </c>
      <c r="H1807" t="s">
        <v>26</v>
      </c>
      <c r="I1807">
        <v>81.7</v>
      </c>
      <c r="J1807">
        <v>6.9</v>
      </c>
      <c r="K1807">
        <v>6.2</v>
      </c>
      <c r="L1807">
        <v>24.1</v>
      </c>
      <c r="M1807" t="s">
        <v>33</v>
      </c>
      <c r="N1807" t="s">
        <v>34</v>
      </c>
      <c r="O1807" t="s">
        <v>36</v>
      </c>
      <c r="P1807" t="str">
        <f t="shared" si="56"/>
        <v>Moderate</v>
      </c>
      <c r="Q1807" t="str">
        <f t="shared" si="57"/>
        <v>Hot</v>
      </c>
    </row>
    <row r="1808" spans="1:17" x14ac:dyDescent="0.2">
      <c r="A1808" s="1">
        <v>45087</v>
      </c>
      <c r="B1808" t="s">
        <v>17</v>
      </c>
      <c r="C1808">
        <v>25.2</v>
      </c>
      <c r="D1808">
        <v>100</v>
      </c>
      <c r="E1808">
        <v>27.8</v>
      </c>
      <c r="F1808">
        <v>1016.8</v>
      </c>
      <c r="G1808">
        <v>8.5</v>
      </c>
      <c r="H1808" t="s">
        <v>29</v>
      </c>
      <c r="I1808">
        <v>21.1</v>
      </c>
      <c r="J1808">
        <v>11.9</v>
      </c>
      <c r="K1808">
        <v>2</v>
      </c>
      <c r="L1808">
        <v>7.3</v>
      </c>
      <c r="M1808" t="s">
        <v>33</v>
      </c>
      <c r="N1808" t="s">
        <v>34</v>
      </c>
      <c r="O1808" t="s">
        <v>38</v>
      </c>
      <c r="P1808" t="str">
        <f t="shared" si="56"/>
        <v>Moderate</v>
      </c>
      <c r="Q1808" t="str">
        <f t="shared" si="57"/>
        <v>Moderate</v>
      </c>
    </row>
    <row r="1809" spans="1:17" x14ac:dyDescent="0.2">
      <c r="A1809" s="1">
        <v>45088</v>
      </c>
      <c r="B1809" t="s">
        <v>16</v>
      </c>
      <c r="C1809">
        <v>32.799999999999997</v>
      </c>
      <c r="D1809">
        <v>64.7</v>
      </c>
      <c r="E1809">
        <v>3.5</v>
      </c>
      <c r="F1809">
        <v>1019.3</v>
      </c>
      <c r="G1809">
        <v>6.8</v>
      </c>
      <c r="H1809" t="s">
        <v>24</v>
      </c>
      <c r="I1809">
        <v>80.2</v>
      </c>
      <c r="J1809">
        <v>8.1999999999999993</v>
      </c>
      <c r="K1809">
        <v>2.4</v>
      </c>
      <c r="L1809">
        <v>21.9</v>
      </c>
      <c r="M1809" t="s">
        <v>31</v>
      </c>
      <c r="N1809" t="s">
        <v>34</v>
      </c>
      <c r="O1809" t="s">
        <v>39</v>
      </c>
      <c r="P1809" t="str">
        <f t="shared" si="56"/>
        <v>Low</v>
      </c>
      <c r="Q1809" t="str">
        <f t="shared" si="57"/>
        <v>Hot</v>
      </c>
    </row>
    <row r="1810" spans="1:17" x14ac:dyDescent="0.2">
      <c r="A1810" s="1">
        <v>45088</v>
      </c>
      <c r="B1810" t="s">
        <v>16</v>
      </c>
      <c r="C1810">
        <v>34.9</v>
      </c>
      <c r="D1810">
        <v>81.099999999999994</v>
      </c>
      <c r="E1810">
        <v>44.7</v>
      </c>
      <c r="F1810">
        <v>999.2</v>
      </c>
      <c r="G1810">
        <v>14.8</v>
      </c>
      <c r="H1810" t="s">
        <v>26</v>
      </c>
      <c r="I1810">
        <v>27.7</v>
      </c>
      <c r="J1810">
        <v>10.5</v>
      </c>
      <c r="K1810">
        <v>1.6</v>
      </c>
      <c r="L1810">
        <v>14.3</v>
      </c>
      <c r="M1810" t="s">
        <v>32</v>
      </c>
      <c r="N1810" t="s">
        <v>34</v>
      </c>
      <c r="O1810" t="s">
        <v>38</v>
      </c>
      <c r="P1810" t="str">
        <f t="shared" si="56"/>
        <v>Moderate</v>
      </c>
      <c r="Q1810" t="str">
        <f t="shared" si="57"/>
        <v>Hot</v>
      </c>
    </row>
    <row r="1811" spans="1:17" x14ac:dyDescent="0.2">
      <c r="A1811" s="1">
        <v>45089</v>
      </c>
      <c r="B1811" t="s">
        <v>19</v>
      </c>
      <c r="C1811">
        <v>24.2</v>
      </c>
      <c r="D1811">
        <v>66.3</v>
      </c>
      <c r="E1811">
        <v>0.8</v>
      </c>
      <c r="F1811">
        <v>1017.9</v>
      </c>
      <c r="G1811">
        <v>13.1</v>
      </c>
      <c r="H1811" t="s">
        <v>29</v>
      </c>
      <c r="I1811">
        <v>12.2</v>
      </c>
      <c r="J1811">
        <v>5.8</v>
      </c>
      <c r="K1811">
        <v>0.6</v>
      </c>
      <c r="L1811">
        <v>9.5</v>
      </c>
      <c r="M1811" t="s">
        <v>32</v>
      </c>
      <c r="N1811" t="s">
        <v>34</v>
      </c>
      <c r="O1811" t="s">
        <v>39</v>
      </c>
      <c r="P1811" t="str">
        <f t="shared" si="56"/>
        <v>Low</v>
      </c>
      <c r="Q1811" t="str">
        <f t="shared" si="57"/>
        <v>Moderate</v>
      </c>
    </row>
    <row r="1812" spans="1:17" x14ac:dyDescent="0.2">
      <c r="A1812" s="1">
        <v>45090</v>
      </c>
      <c r="B1812" t="s">
        <v>20</v>
      </c>
      <c r="C1812">
        <v>39</v>
      </c>
      <c r="D1812">
        <v>49.9</v>
      </c>
      <c r="E1812">
        <v>28.4</v>
      </c>
      <c r="F1812">
        <v>1003.8</v>
      </c>
      <c r="G1812">
        <v>18.899999999999999</v>
      </c>
      <c r="H1812" t="s">
        <v>25</v>
      </c>
      <c r="I1812">
        <v>68.099999999999994</v>
      </c>
      <c r="J1812">
        <v>1.3</v>
      </c>
      <c r="K1812">
        <v>3.9</v>
      </c>
      <c r="L1812">
        <v>20</v>
      </c>
      <c r="M1812" t="s">
        <v>30</v>
      </c>
      <c r="N1812" t="s">
        <v>34</v>
      </c>
      <c r="O1812" t="s">
        <v>36</v>
      </c>
      <c r="P1812" t="str">
        <f t="shared" si="56"/>
        <v>Moderate</v>
      </c>
      <c r="Q1812" t="str">
        <f t="shared" si="57"/>
        <v>Hot</v>
      </c>
    </row>
    <row r="1813" spans="1:17" x14ac:dyDescent="0.2">
      <c r="A1813" s="1">
        <v>45090</v>
      </c>
      <c r="B1813" t="s">
        <v>17</v>
      </c>
      <c r="C1813">
        <v>28.4</v>
      </c>
      <c r="D1813">
        <v>61.8</v>
      </c>
      <c r="E1813">
        <v>15.3</v>
      </c>
      <c r="F1813">
        <v>999</v>
      </c>
      <c r="H1813" t="s">
        <v>22</v>
      </c>
      <c r="I1813">
        <v>13</v>
      </c>
      <c r="J1813">
        <v>8.9</v>
      </c>
      <c r="K1813">
        <v>8.1</v>
      </c>
      <c r="L1813">
        <v>26.8</v>
      </c>
      <c r="M1813" t="s">
        <v>33</v>
      </c>
      <c r="N1813" t="s">
        <v>34</v>
      </c>
      <c r="O1813" t="s">
        <v>40</v>
      </c>
      <c r="P1813" t="str">
        <f t="shared" si="56"/>
        <v>Moderate</v>
      </c>
      <c r="Q1813" t="str">
        <f t="shared" si="57"/>
        <v>Moderate</v>
      </c>
    </row>
    <row r="1814" spans="1:17" x14ac:dyDescent="0.2">
      <c r="A1814" s="1">
        <v>45091</v>
      </c>
      <c r="B1814" t="s">
        <v>19</v>
      </c>
      <c r="C1814">
        <v>37.9</v>
      </c>
      <c r="D1814">
        <v>86.2</v>
      </c>
      <c r="E1814">
        <v>3.7</v>
      </c>
      <c r="F1814">
        <v>1016</v>
      </c>
      <c r="G1814">
        <v>0</v>
      </c>
      <c r="H1814" t="s">
        <v>28</v>
      </c>
      <c r="I1814">
        <v>29.3</v>
      </c>
      <c r="J1814">
        <v>7.3</v>
      </c>
      <c r="K1814">
        <v>10.7</v>
      </c>
      <c r="L1814">
        <v>22.6</v>
      </c>
      <c r="M1814" t="s">
        <v>32</v>
      </c>
      <c r="N1814" t="s">
        <v>35</v>
      </c>
      <c r="O1814" t="s">
        <v>38</v>
      </c>
      <c r="P1814" t="str">
        <f t="shared" si="56"/>
        <v>Low</v>
      </c>
      <c r="Q1814" t="str">
        <f t="shared" si="57"/>
        <v>Hot</v>
      </c>
    </row>
    <row r="1815" spans="1:17" x14ac:dyDescent="0.2">
      <c r="A1815" s="1">
        <v>45091</v>
      </c>
      <c r="B1815" t="s">
        <v>18</v>
      </c>
      <c r="C1815">
        <v>22.9</v>
      </c>
      <c r="D1815">
        <v>73.3</v>
      </c>
      <c r="E1815">
        <v>10.3</v>
      </c>
      <c r="F1815">
        <v>1013.3</v>
      </c>
      <c r="G1815">
        <v>20.5</v>
      </c>
      <c r="H1815" t="s">
        <v>22</v>
      </c>
      <c r="I1815">
        <v>87.9</v>
      </c>
      <c r="J1815">
        <v>9.9</v>
      </c>
      <c r="K1815">
        <v>6.9</v>
      </c>
      <c r="L1815">
        <v>14.3</v>
      </c>
      <c r="M1815" t="s">
        <v>30</v>
      </c>
      <c r="N1815" t="s">
        <v>35</v>
      </c>
      <c r="O1815" t="s">
        <v>38</v>
      </c>
      <c r="P1815" t="str">
        <f t="shared" si="56"/>
        <v>Moderate</v>
      </c>
      <c r="Q1815" t="str">
        <f t="shared" si="57"/>
        <v>Moderate</v>
      </c>
    </row>
    <row r="1816" spans="1:17" x14ac:dyDescent="0.2">
      <c r="A1816" s="1">
        <v>45093</v>
      </c>
      <c r="B1816" t="s">
        <v>20</v>
      </c>
      <c r="C1816">
        <v>34.700000000000003</v>
      </c>
      <c r="D1816">
        <v>75.400000000000006</v>
      </c>
      <c r="E1816">
        <v>6.5</v>
      </c>
      <c r="F1816">
        <v>1007.3</v>
      </c>
      <c r="G1816">
        <v>12.1</v>
      </c>
      <c r="H1816" t="s">
        <v>23</v>
      </c>
      <c r="I1816">
        <v>63.5</v>
      </c>
      <c r="J1816">
        <v>11.1</v>
      </c>
      <c r="K1816">
        <v>5.7</v>
      </c>
      <c r="L1816">
        <v>28.8</v>
      </c>
      <c r="M1816" t="s">
        <v>32</v>
      </c>
      <c r="N1816" t="s">
        <v>34</v>
      </c>
      <c r="O1816" t="s">
        <v>39</v>
      </c>
      <c r="P1816" t="str">
        <f t="shared" si="56"/>
        <v>Low</v>
      </c>
      <c r="Q1816" t="str">
        <f t="shared" si="57"/>
        <v>Hot</v>
      </c>
    </row>
    <row r="1817" spans="1:17" x14ac:dyDescent="0.2">
      <c r="A1817" s="1">
        <v>45094</v>
      </c>
      <c r="B1817" t="s">
        <v>17</v>
      </c>
      <c r="C1817">
        <v>17.5</v>
      </c>
      <c r="D1817">
        <v>40.9</v>
      </c>
      <c r="E1817">
        <v>10.7</v>
      </c>
      <c r="F1817">
        <v>1017</v>
      </c>
      <c r="G1817">
        <v>18.8</v>
      </c>
      <c r="H1817" t="s">
        <v>22</v>
      </c>
      <c r="I1817">
        <v>80.099999999999994</v>
      </c>
      <c r="J1817">
        <v>9.6</v>
      </c>
      <c r="K1817">
        <v>5.0999999999999996</v>
      </c>
      <c r="L1817">
        <v>23.6</v>
      </c>
      <c r="M1817" t="s">
        <v>32</v>
      </c>
      <c r="N1817" t="s">
        <v>34</v>
      </c>
      <c r="O1817" t="s">
        <v>40</v>
      </c>
      <c r="P1817" t="str">
        <f t="shared" si="56"/>
        <v>Moderate</v>
      </c>
      <c r="Q1817" t="str">
        <f t="shared" si="57"/>
        <v>Cold</v>
      </c>
    </row>
    <row r="1818" spans="1:17" x14ac:dyDescent="0.2">
      <c r="A1818" s="1">
        <v>45095</v>
      </c>
      <c r="B1818" t="s">
        <v>18</v>
      </c>
      <c r="C1818">
        <v>25.9</v>
      </c>
      <c r="D1818">
        <v>67</v>
      </c>
      <c r="E1818">
        <v>17.3</v>
      </c>
      <c r="F1818">
        <v>1004.2</v>
      </c>
      <c r="G1818">
        <v>4</v>
      </c>
      <c r="H1818" t="s">
        <v>23</v>
      </c>
      <c r="I1818">
        <v>67.599999999999994</v>
      </c>
      <c r="J1818">
        <v>5.4</v>
      </c>
      <c r="K1818">
        <v>1</v>
      </c>
      <c r="L1818">
        <v>23.2</v>
      </c>
      <c r="M1818" t="s">
        <v>32</v>
      </c>
      <c r="N1818" t="s">
        <v>34</v>
      </c>
      <c r="O1818" t="s">
        <v>36</v>
      </c>
      <c r="P1818" t="str">
        <f t="shared" si="56"/>
        <v>Moderate</v>
      </c>
      <c r="Q1818" t="str">
        <f t="shared" si="57"/>
        <v>Moderate</v>
      </c>
    </row>
    <row r="1819" spans="1:17" x14ac:dyDescent="0.2">
      <c r="A1819" s="1">
        <v>45096</v>
      </c>
      <c r="B1819" t="s">
        <v>19</v>
      </c>
      <c r="C1819">
        <v>25.3</v>
      </c>
      <c r="D1819">
        <v>20.2</v>
      </c>
      <c r="E1819">
        <v>3.8</v>
      </c>
      <c r="F1819">
        <v>1021.2</v>
      </c>
      <c r="G1819">
        <v>4.5999999999999996</v>
      </c>
      <c r="H1819" t="s">
        <v>28</v>
      </c>
      <c r="I1819">
        <v>81.900000000000006</v>
      </c>
      <c r="J1819">
        <v>7.9</v>
      </c>
      <c r="K1819">
        <v>4</v>
      </c>
      <c r="L1819">
        <v>16.100000000000001</v>
      </c>
      <c r="M1819" t="s">
        <v>30</v>
      </c>
      <c r="N1819" t="s">
        <v>34</v>
      </c>
      <c r="O1819" t="s">
        <v>37</v>
      </c>
      <c r="P1819" t="str">
        <f t="shared" si="56"/>
        <v>Low</v>
      </c>
      <c r="Q1819" t="str">
        <f t="shared" si="57"/>
        <v>Moderate</v>
      </c>
    </row>
    <row r="1820" spans="1:17" x14ac:dyDescent="0.2">
      <c r="A1820" s="1">
        <v>45096</v>
      </c>
      <c r="B1820" t="s">
        <v>20</v>
      </c>
      <c r="C1820">
        <v>35.9</v>
      </c>
      <c r="D1820">
        <v>69.7</v>
      </c>
      <c r="E1820">
        <v>49.4</v>
      </c>
      <c r="F1820">
        <v>1015.8</v>
      </c>
      <c r="G1820">
        <v>10.8</v>
      </c>
      <c r="H1820" t="s">
        <v>23</v>
      </c>
      <c r="J1820">
        <v>12.6</v>
      </c>
      <c r="K1820">
        <v>7</v>
      </c>
      <c r="L1820">
        <v>17.600000000000001</v>
      </c>
      <c r="M1820" t="s">
        <v>30</v>
      </c>
      <c r="N1820" t="s">
        <v>35</v>
      </c>
      <c r="O1820" t="s">
        <v>36</v>
      </c>
      <c r="P1820" t="str">
        <f t="shared" si="56"/>
        <v>Moderate</v>
      </c>
      <c r="Q1820" t="str">
        <f t="shared" si="57"/>
        <v>Hot</v>
      </c>
    </row>
    <row r="1821" spans="1:17" x14ac:dyDescent="0.2">
      <c r="A1821" s="1">
        <v>45097</v>
      </c>
      <c r="B1821" t="s">
        <v>17</v>
      </c>
      <c r="C1821">
        <v>29.7</v>
      </c>
      <c r="D1821">
        <v>100</v>
      </c>
      <c r="E1821">
        <v>18.7</v>
      </c>
      <c r="F1821">
        <v>1022.2</v>
      </c>
      <c r="G1821">
        <v>28.4</v>
      </c>
      <c r="H1821" t="s">
        <v>27</v>
      </c>
      <c r="I1821">
        <v>48</v>
      </c>
      <c r="J1821">
        <v>11.1</v>
      </c>
      <c r="K1821">
        <v>5.8</v>
      </c>
      <c r="L1821">
        <v>25.5</v>
      </c>
      <c r="M1821" t="s">
        <v>33</v>
      </c>
      <c r="N1821" t="s">
        <v>34</v>
      </c>
      <c r="O1821" t="s">
        <v>40</v>
      </c>
      <c r="P1821" t="str">
        <f t="shared" si="56"/>
        <v>Moderate</v>
      </c>
      <c r="Q1821" t="str">
        <f t="shared" si="57"/>
        <v>Moderate</v>
      </c>
    </row>
    <row r="1822" spans="1:17" x14ac:dyDescent="0.2">
      <c r="A1822" s="1">
        <v>45098</v>
      </c>
      <c r="B1822" t="s">
        <v>21</v>
      </c>
      <c r="C1822">
        <v>21.2</v>
      </c>
      <c r="D1822">
        <v>89.9</v>
      </c>
      <c r="E1822">
        <v>13.9</v>
      </c>
      <c r="F1822">
        <v>1000.8</v>
      </c>
      <c r="G1822">
        <v>17.899999999999999</v>
      </c>
      <c r="H1822" t="s">
        <v>27</v>
      </c>
      <c r="I1822">
        <v>63</v>
      </c>
      <c r="J1822">
        <v>2.4</v>
      </c>
      <c r="K1822">
        <v>0</v>
      </c>
      <c r="L1822">
        <v>23.8</v>
      </c>
      <c r="M1822" t="s">
        <v>30</v>
      </c>
      <c r="N1822" t="s">
        <v>35</v>
      </c>
      <c r="O1822" t="s">
        <v>38</v>
      </c>
      <c r="P1822" t="str">
        <f t="shared" si="56"/>
        <v>Moderate</v>
      </c>
      <c r="Q1822" t="str">
        <f t="shared" si="57"/>
        <v>Moderate</v>
      </c>
    </row>
    <row r="1823" spans="1:17" x14ac:dyDescent="0.2">
      <c r="A1823" s="1">
        <v>45099</v>
      </c>
      <c r="B1823" t="s">
        <v>19</v>
      </c>
      <c r="C1823">
        <v>13.8</v>
      </c>
      <c r="D1823">
        <v>45</v>
      </c>
      <c r="E1823">
        <v>8.8000000000000007</v>
      </c>
      <c r="F1823">
        <v>1006</v>
      </c>
      <c r="G1823">
        <v>15</v>
      </c>
      <c r="H1823" t="s">
        <v>25</v>
      </c>
      <c r="I1823">
        <v>72.099999999999994</v>
      </c>
      <c r="J1823">
        <v>7.8</v>
      </c>
      <c r="K1823">
        <v>5.9</v>
      </c>
      <c r="L1823">
        <v>24.2</v>
      </c>
      <c r="M1823" t="s">
        <v>33</v>
      </c>
      <c r="N1823" t="s">
        <v>35</v>
      </c>
      <c r="O1823" t="s">
        <v>36</v>
      </c>
      <c r="P1823" t="str">
        <f t="shared" si="56"/>
        <v>Low</v>
      </c>
      <c r="Q1823" t="str">
        <f t="shared" si="57"/>
        <v>Cold</v>
      </c>
    </row>
    <row r="1824" spans="1:17" x14ac:dyDescent="0.2">
      <c r="A1824" s="1">
        <v>45100</v>
      </c>
      <c r="B1824" t="s">
        <v>15</v>
      </c>
      <c r="C1824">
        <v>18.899999999999999</v>
      </c>
      <c r="D1824">
        <v>69.400000000000006</v>
      </c>
      <c r="E1824">
        <v>21.1</v>
      </c>
      <c r="F1824">
        <v>999.9</v>
      </c>
      <c r="G1824">
        <v>6.6</v>
      </c>
      <c r="H1824" t="s">
        <v>26</v>
      </c>
      <c r="I1824">
        <v>40.5</v>
      </c>
      <c r="J1824">
        <v>5.5</v>
      </c>
      <c r="K1824">
        <v>6.6</v>
      </c>
      <c r="L1824">
        <v>20.5</v>
      </c>
      <c r="M1824" t="s">
        <v>33</v>
      </c>
      <c r="N1824" t="s">
        <v>35</v>
      </c>
      <c r="O1824" t="s">
        <v>39</v>
      </c>
      <c r="P1824" t="str">
        <f t="shared" si="56"/>
        <v>Moderate</v>
      </c>
      <c r="Q1824" t="str">
        <f t="shared" si="57"/>
        <v>Cold</v>
      </c>
    </row>
    <row r="1825" spans="1:17" x14ac:dyDescent="0.2">
      <c r="A1825" s="1">
        <v>45100</v>
      </c>
      <c r="B1825" t="s">
        <v>18</v>
      </c>
      <c r="C1825">
        <v>39</v>
      </c>
      <c r="D1825">
        <v>42.7</v>
      </c>
      <c r="E1825">
        <v>28.4</v>
      </c>
      <c r="F1825">
        <v>1003</v>
      </c>
      <c r="G1825">
        <v>23.6</v>
      </c>
      <c r="H1825" t="s">
        <v>27</v>
      </c>
      <c r="I1825">
        <v>41.3</v>
      </c>
      <c r="J1825">
        <v>10.4</v>
      </c>
      <c r="K1825">
        <v>5.0999999999999996</v>
      </c>
      <c r="L1825">
        <v>27.6</v>
      </c>
      <c r="M1825" t="s">
        <v>32</v>
      </c>
      <c r="N1825" t="s">
        <v>35</v>
      </c>
      <c r="O1825" t="s">
        <v>39</v>
      </c>
      <c r="P1825" t="str">
        <f t="shared" si="56"/>
        <v>Moderate</v>
      </c>
      <c r="Q1825" t="str">
        <f t="shared" si="57"/>
        <v>Hot</v>
      </c>
    </row>
    <row r="1826" spans="1:17" x14ac:dyDescent="0.2">
      <c r="A1826" s="1">
        <v>45100</v>
      </c>
      <c r="B1826" t="s">
        <v>18</v>
      </c>
      <c r="C1826">
        <v>21.8</v>
      </c>
      <c r="D1826">
        <v>76.2</v>
      </c>
      <c r="E1826">
        <v>48.9</v>
      </c>
      <c r="F1826">
        <v>1004.4</v>
      </c>
      <c r="G1826">
        <v>22.4</v>
      </c>
      <c r="H1826" t="s">
        <v>27</v>
      </c>
      <c r="I1826">
        <v>100</v>
      </c>
      <c r="J1826">
        <v>1.5</v>
      </c>
      <c r="K1826">
        <v>8.9</v>
      </c>
      <c r="L1826">
        <v>20.399999999999999</v>
      </c>
      <c r="M1826" t="s">
        <v>33</v>
      </c>
      <c r="N1826" t="s">
        <v>34</v>
      </c>
      <c r="O1826" t="s">
        <v>40</v>
      </c>
      <c r="P1826" t="str">
        <f t="shared" si="56"/>
        <v>Moderate</v>
      </c>
      <c r="Q1826" t="str">
        <f t="shared" si="57"/>
        <v>Moderate</v>
      </c>
    </row>
    <row r="1827" spans="1:17" x14ac:dyDescent="0.2">
      <c r="A1827" s="1">
        <v>45102</v>
      </c>
      <c r="B1827" t="s">
        <v>16</v>
      </c>
      <c r="C1827">
        <v>29.3</v>
      </c>
      <c r="D1827">
        <v>56.9</v>
      </c>
      <c r="E1827">
        <v>8.1</v>
      </c>
      <c r="F1827">
        <v>1009.1</v>
      </c>
      <c r="G1827">
        <v>17.5</v>
      </c>
      <c r="H1827" t="s">
        <v>28</v>
      </c>
      <c r="I1827">
        <v>46.8</v>
      </c>
      <c r="J1827">
        <v>8.3000000000000007</v>
      </c>
      <c r="K1827">
        <v>10</v>
      </c>
      <c r="L1827">
        <v>20.399999999999999</v>
      </c>
      <c r="M1827" t="s">
        <v>30</v>
      </c>
      <c r="N1827" t="s">
        <v>35</v>
      </c>
      <c r="O1827" t="s">
        <v>38</v>
      </c>
      <c r="P1827" t="str">
        <f t="shared" si="56"/>
        <v>Low</v>
      </c>
      <c r="Q1827" t="str">
        <f t="shared" si="57"/>
        <v>Moderate</v>
      </c>
    </row>
    <row r="1828" spans="1:17" x14ac:dyDescent="0.2">
      <c r="A1828" s="1">
        <v>45104</v>
      </c>
      <c r="B1828" t="s">
        <v>16</v>
      </c>
      <c r="C1828">
        <v>28.4</v>
      </c>
      <c r="D1828">
        <v>52.4</v>
      </c>
      <c r="E1828">
        <v>17.100000000000001</v>
      </c>
      <c r="F1828">
        <v>1023.1</v>
      </c>
      <c r="G1828">
        <v>1.8</v>
      </c>
      <c r="H1828" t="s">
        <v>24</v>
      </c>
      <c r="I1828">
        <v>60.8</v>
      </c>
      <c r="J1828">
        <v>2.2999999999999998</v>
      </c>
      <c r="K1828">
        <v>2.1</v>
      </c>
      <c r="L1828">
        <v>17.7</v>
      </c>
      <c r="M1828" t="s">
        <v>33</v>
      </c>
      <c r="N1828" t="s">
        <v>34</v>
      </c>
      <c r="O1828" t="s">
        <v>40</v>
      </c>
      <c r="P1828" t="str">
        <f t="shared" si="56"/>
        <v>Moderate</v>
      </c>
      <c r="Q1828" t="str">
        <f t="shared" si="57"/>
        <v>Moderate</v>
      </c>
    </row>
    <row r="1829" spans="1:17" x14ac:dyDescent="0.2">
      <c r="A1829" s="1">
        <v>45105</v>
      </c>
      <c r="B1829" t="s">
        <v>15</v>
      </c>
      <c r="C1829">
        <v>20</v>
      </c>
      <c r="D1829">
        <v>47</v>
      </c>
      <c r="E1829">
        <v>7.3</v>
      </c>
      <c r="F1829">
        <v>1015.7</v>
      </c>
      <c r="G1829">
        <v>8.6999999999999993</v>
      </c>
      <c r="H1829" t="s">
        <v>27</v>
      </c>
      <c r="I1829">
        <v>64.2</v>
      </c>
      <c r="J1829">
        <v>12.2</v>
      </c>
      <c r="K1829">
        <v>5.2</v>
      </c>
      <c r="L1829">
        <v>14.7</v>
      </c>
      <c r="M1829" t="s">
        <v>32</v>
      </c>
      <c r="N1829" t="s">
        <v>34</v>
      </c>
      <c r="O1829" t="s">
        <v>38</v>
      </c>
      <c r="P1829" t="str">
        <f t="shared" si="56"/>
        <v>Low</v>
      </c>
      <c r="Q1829" t="str">
        <f t="shared" si="57"/>
        <v>Moderate</v>
      </c>
    </row>
    <row r="1830" spans="1:17" x14ac:dyDescent="0.2">
      <c r="A1830" s="1">
        <v>45107</v>
      </c>
      <c r="B1830" t="s">
        <v>21</v>
      </c>
      <c r="C1830">
        <v>25.9</v>
      </c>
      <c r="D1830">
        <v>73.7</v>
      </c>
      <c r="E1830">
        <v>21.4</v>
      </c>
      <c r="F1830">
        <v>1013.8</v>
      </c>
      <c r="G1830">
        <v>14.5</v>
      </c>
      <c r="H1830" t="s">
        <v>22</v>
      </c>
      <c r="I1830">
        <v>60.5</v>
      </c>
      <c r="J1830">
        <v>6.3</v>
      </c>
      <c r="K1830">
        <v>9.5</v>
      </c>
      <c r="L1830">
        <v>23.6</v>
      </c>
      <c r="M1830" t="s">
        <v>31</v>
      </c>
      <c r="N1830" t="s">
        <v>34</v>
      </c>
      <c r="O1830" t="s">
        <v>38</v>
      </c>
      <c r="P1830" t="str">
        <f t="shared" si="56"/>
        <v>Moderate</v>
      </c>
      <c r="Q1830" t="str">
        <f t="shared" si="57"/>
        <v>Moderate</v>
      </c>
    </row>
    <row r="1831" spans="1:17" x14ac:dyDescent="0.2">
      <c r="A1831" s="1">
        <v>45109</v>
      </c>
      <c r="B1831" t="s">
        <v>16</v>
      </c>
      <c r="C1831">
        <v>17.7</v>
      </c>
      <c r="D1831">
        <v>79.599999999999994</v>
      </c>
      <c r="E1831">
        <v>5.5</v>
      </c>
      <c r="F1831">
        <v>1004.3</v>
      </c>
      <c r="G1831">
        <v>12.4</v>
      </c>
      <c r="H1831" t="s">
        <v>29</v>
      </c>
      <c r="I1831">
        <v>62.5</v>
      </c>
      <c r="J1831">
        <v>13.5</v>
      </c>
      <c r="K1831">
        <v>4.5</v>
      </c>
      <c r="L1831">
        <v>22.4</v>
      </c>
      <c r="M1831" t="s">
        <v>31</v>
      </c>
      <c r="N1831" t="s">
        <v>35</v>
      </c>
      <c r="O1831" t="s">
        <v>40</v>
      </c>
      <c r="P1831" t="str">
        <f t="shared" si="56"/>
        <v>Low</v>
      </c>
      <c r="Q1831" t="str">
        <f t="shared" si="57"/>
        <v>Cold</v>
      </c>
    </row>
    <row r="1832" spans="1:17" x14ac:dyDescent="0.2">
      <c r="A1832" s="1">
        <v>45110</v>
      </c>
      <c r="B1832" t="s">
        <v>17</v>
      </c>
      <c r="C1832">
        <v>17.8</v>
      </c>
      <c r="D1832">
        <v>62.1</v>
      </c>
      <c r="E1832">
        <v>8.1999999999999993</v>
      </c>
      <c r="F1832">
        <v>1017.1</v>
      </c>
      <c r="G1832">
        <v>12.5</v>
      </c>
      <c r="H1832" t="s">
        <v>24</v>
      </c>
      <c r="I1832">
        <v>87</v>
      </c>
      <c r="J1832">
        <v>10.6</v>
      </c>
      <c r="K1832">
        <v>2.7</v>
      </c>
      <c r="L1832">
        <v>24</v>
      </c>
      <c r="M1832" t="s">
        <v>31</v>
      </c>
      <c r="N1832" t="s">
        <v>34</v>
      </c>
      <c r="O1832" t="s">
        <v>40</v>
      </c>
      <c r="P1832" t="str">
        <f t="shared" si="56"/>
        <v>Low</v>
      </c>
      <c r="Q1832" t="str">
        <f t="shared" si="57"/>
        <v>Cold</v>
      </c>
    </row>
    <row r="1833" spans="1:17" x14ac:dyDescent="0.2">
      <c r="A1833" s="1">
        <v>45112</v>
      </c>
      <c r="B1833" t="s">
        <v>21</v>
      </c>
      <c r="C1833">
        <v>16.100000000000001</v>
      </c>
      <c r="D1833">
        <v>98.7</v>
      </c>
      <c r="E1833">
        <v>17.600000000000001</v>
      </c>
      <c r="F1833">
        <v>1016.3</v>
      </c>
      <c r="G1833">
        <v>4.8</v>
      </c>
      <c r="H1833" t="s">
        <v>24</v>
      </c>
      <c r="I1833">
        <v>17.2</v>
      </c>
      <c r="J1833">
        <v>9</v>
      </c>
      <c r="K1833">
        <v>7.9</v>
      </c>
      <c r="L1833">
        <v>11.4</v>
      </c>
      <c r="M1833" t="s">
        <v>30</v>
      </c>
      <c r="N1833" t="s">
        <v>35</v>
      </c>
      <c r="O1833" t="s">
        <v>38</v>
      </c>
      <c r="P1833" t="str">
        <f t="shared" si="56"/>
        <v>Moderate</v>
      </c>
      <c r="Q1833" t="str">
        <f t="shared" si="57"/>
        <v>Cold</v>
      </c>
    </row>
    <row r="1834" spans="1:17" x14ac:dyDescent="0.2">
      <c r="A1834" s="1">
        <v>45114</v>
      </c>
      <c r="B1834" t="s">
        <v>20</v>
      </c>
      <c r="C1834">
        <v>29.4</v>
      </c>
      <c r="D1834">
        <v>34.200000000000003</v>
      </c>
      <c r="E1834">
        <v>37.5</v>
      </c>
      <c r="F1834">
        <v>994.4</v>
      </c>
      <c r="G1834">
        <v>0.5</v>
      </c>
      <c r="H1834" t="s">
        <v>27</v>
      </c>
      <c r="I1834">
        <v>8.8000000000000007</v>
      </c>
      <c r="J1834">
        <v>6</v>
      </c>
      <c r="K1834">
        <v>6.2</v>
      </c>
      <c r="L1834">
        <v>18.5</v>
      </c>
      <c r="M1834" t="s">
        <v>33</v>
      </c>
      <c r="N1834" t="s">
        <v>34</v>
      </c>
      <c r="O1834" t="s">
        <v>38</v>
      </c>
      <c r="P1834" t="str">
        <f t="shared" si="56"/>
        <v>Moderate</v>
      </c>
      <c r="Q1834" t="str">
        <f t="shared" si="57"/>
        <v>Moderate</v>
      </c>
    </row>
    <row r="1835" spans="1:17" x14ac:dyDescent="0.2">
      <c r="A1835" s="1">
        <v>45114</v>
      </c>
      <c r="B1835" t="s">
        <v>21</v>
      </c>
      <c r="C1835">
        <v>25.4</v>
      </c>
      <c r="D1835">
        <v>64.099999999999994</v>
      </c>
      <c r="E1835">
        <v>1.5</v>
      </c>
      <c r="F1835">
        <v>1017.2</v>
      </c>
      <c r="G1835">
        <v>24.3</v>
      </c>
      <c r="H1835" t="s">
        <v>25</v>
      </c>
      <c r="I1835">
        <v>14.3</v>
      </c>
      <c r="J1835">
        <v>2.5</v>
      </c>
      <c r="K1835">
        <v>7.4</v>
      </c>
      <c r="L1835">
        <v>24.4</v>
      </c>
      <c r="M1835" t="s">
        <v>30</v>
      </c>
      <c r="N1835" t="s">
        <v>34</v>
      </c>
      <c r="O1835" t="s">
        <v>40</v>
      </c>
      <c r="P1835" t="str">
        <f t="shared" si="56"/>
        <v>Low</v>
      </c>
      <c r="Q1835" t="str">
        <f t="shared" si="57"/>
        <v>Moderate</v>
      </c>
    </row>
    <row r="1836" spans="1:17" x14ac:dyDescent="0.2">
      <c r="A1836" s="1">
        <v>45114</v>
      </c>
      <c r="B1836" t="s">
        <v>17</v>
      </c>
      <c r="C1836">
        <v>26.3</v>
      </c>
      <c r="D1836">
        <v>44.3</v>
      </c>
      <c r="E1836">
        <v>31.4</v>
      </c>
      <c r="F1836">
        <v>998.6</v>
      </c>
      <c r="G1836">
        <v>16.5</v>
      </c>
      <c r="H1836" t="s">
        <v>25</v>
      </c>
      <c r="I1836">
        <v>0</v>
      </c>
      <c r="J1836">
        <v>9.8000000000000007</v>
      </c>
      <c r="K1836">
        <v>3.3</v>
      </c>
      <c r="L1836">
        <v>21.5</v>
      </c>
      <c r="M1836" t="s">
        <v>30</v>
      </c>
      <c r="N1836" t="s">
        <v>34</v>
      </c>
      <c r="O1836" t="s">
        <v>39</v>
      </c>
      <c r="P1836" t="str">
        <f t="shared" si="56"/>
        <v>Moderate</v>
      </c>
      <c r="Q1836" t="str">
        <f t="shared" si="57"/>
        <v>Moderate</v>
      </c>
    </row>
    <row r="1837" spans="1:17" x14ac:dyDescent="0.2">
      <c r="A1837" s="1">
        <v>45114</v>
      </c>
      <c r="B1837" t="s">
        <v>15</v>
      </c>
      <c r="C1837">
        <v>33.200000000000003</v>
      </c>
      <c r="D1837">
        <v>92.2</v>
      </c>
      <c r="E1837">
        <v>4.8</v>
      </c>
      <c r="F1837">
        <v>997.4</v>
      </c>
      <c r="G1837">
        <v>17.5</v>
      </c>
      <c r="H1837" t="s">
        <v>22</v>
      </c>
      <c r="I1837">
        <v>73.900000000000006</v>
      </c>
      <c r="J1837">
        <v>7.3</v>
      </c>
      <c r="K1837">
        <v>4.2</v>
      </c>
      <c r="L1837">
        <v>26.9</v>
      </c>
      <c r="M1837" t="s">
        <v>33</v>
      </c>
      <c r="N1837" t="s">
        <v>34</v>
      </c>
      <c r="O1837" t="s">
        <v>38</v>
      </c>
      <c r="P1837" t="str">
        <f t="shared" si="56"/>
        <v>Low</v>
      </c>
      <c r="Q1837" t="str">
        <f t="shared" si="57"/>
        <v>Hot</v>
      </c>
    </row>
    <row r="1838" spans="1:17" x14ac:dyDescent="0.2">
      <c r="A1838" s="1">
        <v>45115</v>
      </c>
      <c r="B1838" t="s">
        <v>16</v>
      </c>
      <c r="C1838">
        <v>27.2</v>
      </c>
      <c r="D1838">
        <v>66.3</v>
      </c>
      <c r="E1838">
        <v>32.200000000000003</v>
      </c>
      <c r="F1838">
        <v>1011.9</v>
      </c>
      <c r="G1838">
        <v>35.5</v>
      </c>
      <c r="H1838" t="s">
        <v>27</v>
      </c>
      <c r="I1838">
        <v>55.8</v>
      </c>
      <c r="J1838">
        <v>9.6999999999999993</v>
      </c>
      <c r="K1838">
        <v>0</v>
      </c>
      <c r="L1838">
        <v>26.6</v>
      </c>
      <c r="M1838" t="s">
        <v>33</v>
      </c>
      <c r="N1838" t="s">
        <v>34</v>
      </c>
      <c r="O1838" t="s">
        <v>38</v>
      </c>
      <c r="P1838" t="str">
        <f t="shared" si="56"/>
        <v>Moderate</v>
      </c>
      <c r="Q1838" t="str">
        <f t="shared" si="57"/>
        <v>Moderate</v>
      </c>
    </row>
    <row r="1839" spans="1:17" x14ac:dyDescent="0.2">
      <c r="A1839" s="1">
        <v>45115</v>
      </c>
      <c r="B1839" t="s">
        <v>21</v>
      </c>
      <c r="C1839">
        <v>20.2</v>
      </c>
      <c r="D1839">
        <v>93.9</v>
      </c>
      <c r="E1839">
        <v>11.1</v>
      </c>
      <c r="F1839">
        <v>1015.2</v>
      </c>
      <c r="G1839">
        <v>15.2</v>
      </c>
      <c r="H1839" t="s">
        <v>29</v>
      </c>
      <c r="I1839">
        <v>78.400000000000006</v>
      </c>
      <c r="J1839">
        <v>11.1</v>
      </c>
      <c r="K1839">
        <v>1.8</v>
      </c>
      <c r="L1839">
        <v>20.5</v>
      </c>
      <c r="M1839" t="s">
        <v>30</v>
      </c>
      <c r="N1839" t="s">
        <v>34</v>
      </c>
      <c r="O1839" t="s">
        <v>40</v>
      </c>
      <c r="P1839" t="str">
        <f t="shared" si="56"/>
        <v>Moderate</v>
      </c>
      <c r="Q1839" t="str">
        <f t="shared" si="57"/>
        <v>Moderate</v>
      </c>
    </row>
    <row r="1840" spans="1:17" x14ac:dyDescent="0.2">
      <c r="A1840" s="1">
        <v>45116</v>
      </c>
      <c r="B1840" t="s">
        <v>20</v>
      </c>
      <c r="C1840">
        <v>16.399999999999999</v>
      </c>
      <c r="D1840">
        <v>85.7</v>
      </c>
      <c r="E1840">
        <v>16.399999999999999</v>
      </c>
      <c r="F1840">
        <v>1004.4</v>
      </c>
      <c r="G1840">
        <v>15.7</v>
      </c>
      <c r="H1840" t="s">
        <v>26</v>
      </c>
      <c r="I1840">
        <v>75</v>
      </c>
      <c r="J1840">
        <v>10.9</v>
      </c>
      <c r="K1840">
        <v>12</v>
      </c>
      <c r="L1840">
        <v>12.2</v>
      </c>
      <c r="M1840" t="s">
        <v>32</v>
      </c>
      <c r="N1840" t="s">
        <v>34</v>
      </c>
      <c r="O1840" t="s">
        <v>40</v>
      </c>
      <c r="P1840" t="str">
        <f t="shared" si="56"/>
        <v>Moderate</v>
      </c>
      <c r="Q1840" t="str">
        <f t="shared" si="57"/>
        <v>Cold</v>
      </c>
    </row>
    <row r="1841" spans="1:17" x14ac:dyDescent="0.2">
      <c r="A1841" s="1">
        <v>45116</v>
      </c>
      <c r="B1841" t="s">
        <v>16</v>
      </c>
      <c r="C1841">
        <v>32.9</v>
      </c>
      <c r="D1841">
        <v>75.3</v>
      </c>
      <c r="E1841">
        <v>9.3000000000000007</v>
      </c>
      <c r="F1841">
        <v>1009.2</v>
      </c>
      <c r="G1841">
        <v>21.3</v>
      </c>
      <c r="H1841" t="s">
        <v>28</v>
      </c>
      <c r="I1841">
        <v>51</v>
      </c>
      <c r="J1841">
        <v>4.9000000000000004</v>
      </c>
      <c r="K1841">
        <v>6.8</v>
      </c>
      <c r="L1841">
        <v>29.8</v>
      </c>
      <c r="M1841" t="s">
        <v>30</v>
      </c>
      <c r="N1841" t="s">
        <v>34</v>
      </c>
      <c r="O1841" t="s">
        <v>40</v>
      </c>
      <c r="P1841" t="str">
        <f t="shared" si="56"/>
        <v>Low</v>
      </c>
      <c r="Q1841" t="str">
        <f t="shared" si="57"/>
        <v>Hot</v>
      </c>
    </row>
    <row r="1842" spans="1:17" x14ac:dyDescent="0.2">
      <c r="A1842" s="1">
        <v>45117</v>
      </c>
      <c r="B1842" t="s">
        <v>19</v>
      </c>
      <c r="C1842">
        <v>30.2</v>
      </c>
      <c r="D1842">
        <v>94</v>
      </c>
      <c r="E1842">
        <v>7.6</v>
      </c>
      <c r="F1842">
        <v>1017.7</v>
      </c>
      <c r="G1842">
        <v>8.8000000000000007</v>
      </c>
      <c r="H1842" t="s">
        <v>22</v>
      </c>
      <c r="J1842">
        <v>7.9</v>
      </c>
      <c r="K1842">
        <v>10.7</v>
      </c>
      <c r="L1842">
        <v>22.6</v>
      </c>
      <c r="M1842" t="s">
        <v>32</v>
      </c>
      <c r="N1842" t="s">
        <v>35</v>
      </c>
      <c r="O1842" t="s">
        <v>40</v>
      </c>
      <c r="P1842" t="str">
        <f t="shared" si="56"/>
        <v>Low</v>
      </c>
      <c r="Q1842" t="str">
        <f t="shared" si="57"/>
        <v>Hot</v>
      </c>
    </row>
    <row r="1843" spans="1:17" x14ac:dyDescent="0.2">
      <c r="A1843" s="1">
        <v>45117</v>
      </c>
      <c r="B1843" t="s">
        <v>19</v>
      </c>
      <c r="C1843">
        <v>30.1</v>
      </c>
      <c r="D1843">
        <v>62.9</v>
      </c>
      <c r="E1843">
        <v>2.2000000000000002</v>
      </c>
      <c r="F1843">
        <v>992.8</v>
      </c>
      <c r="G1843">
        <v>0</v>
      </c>
      <c r="H1843" t="s">
        <v>28</v>
      </c>
      <c r="I1843">
        <v>35.5</v>
      </c>
      <c r="J1843">
        <v>10.1</v>
      </c>
      <c r="K1843">
        <v>3.8</v>
      </c>
      <c r="L1843">
        <v>6.5</v>
      </c>
      <c r="M1843" t="s">
        <v>33</v>
      </c>
      <c r="N1843" t="s">
        <v>34</v>
      </c>
      <c r="O1843" t="s">
        <v>36</v>
      </c>
      <c r="P1843" t="str">
        <f t="shared" si="56"/>
        <v>Low</v>
      </c>
      <c r="Q1843" t="str">
        <f t="shared" si="57"/>
        <v>Hot</v>
      </c>
    </row>
    <row r="1844" spans="1:17" x14ac:dyDescent="0.2">
      <c r="A1844" s="1">
        <v>45117</v>
      </c>
      <c r="B1844" t="s">
        <v>17</v>
      </c>
      <c r="C1844">
        <v>22.1</v>
      </c>
      <c r="D1844">
        <v>73.8</v>
      </c>
      <c r="E1844">
        <v>13.7</v>
      </c>
      <c r="F1844">
        <v>1003.1</v>
      </c>
      <c r="G1844">
        <v>22.8</v>
      </c>
      <c r="H1844" t="s">
        <v>23</v>
      </c>
      <c r="I1844">
        <v>37.5</v>
      </c>
      <c r="J1844">
        <v>10.3</v>
      </c>
      <c r="K1844">
        <v>2.9</v>
      </c>
      <c r="L1844">
        <v>21.3</v>
      </c>
      <c r="M1844" t="s">
        <v>33</v>
      </c>
      <c r="N1844" t="s">
        <v>35</v>
      </c>
      <c r="O1844" t="s">
        <v>36</v>
      </c>
      <c r="P1844" t="str">
        <f t="shared" si="56"/>
        <v>Moderate</v>
      </c>
      <c r="Q1844" t="str">
        <f t="shared" si="57"/>
        <v>Moderate</v>
      </c>
    </row>
    <row r="1845" spans="1:17" x14ac:dyDescent="0.2">
      <c r="A1845" s="1">
        <v>45118</v>
      </c>
      <c r="B1845" t="s">
        <v>17</v>
      </c>
      <c r="C1845">
        <v>33.6</v>
      </c>
      <c r="D1845">
        <v>51</v>
      </c>
      <c r="E1845">
        <v>42.2</v>
      </c>
      <c r="F1845">
        <v>1004.1</v>
      </c>
      <c r="G1845">
        <v>24</v>
      </c>
      <c r="H1845" t="s">
        <v>27</v>
      </c>
      <c r="I1845">
        <v>42.6</v>
      </c>
      <c r="J1845">
        <v>12.1</v>
      </c>
      <c r="K1845">
        <v>4.2</v>
      </c>
      <c r="L1845">
        <v>22</v>
      </c>
      <c r="M1845" t="s">
        <v>30</v>
      </c>
      <c r="N1845" t="s">
        <v>34</v>
      </c>
      <c r="O1845" t="s">
        <v>38</v>
      </c>
      <c r="P1845" t="str">
        <f t="shared" si="56"/>
        <v>Moderate</v>
      </c>
      <c r="Q1845" t="str">
        <f t="shared" si="57"/>
        <v>Hot</v>
      </c>
    </row>
    <row r="1846" spans="1:17" x14ac:dyDescent="0.2">
      <c r="A1846" s="1">
        <v>45120</v>
      </c>
      <c r="B1846" t="s">
        <v>21</v>
      </c>
      <c r="C1846">
        <v>28</v>
      </c>
      <c r="D1846">
        <v>63.6</v>
      </c>
      <c r="E1846">
        <v>23.4</v>
      </c>
      <c r="F1846">
        <v>1026</v>
      </c>
      <c r="G1846">
        <v>12.3</v>
      </c>
      <c r="H1846" t="s">
        <v>25</v>
      </c>
      <c r="I1846">
        <v>47.9</v>
      </c>
      <c r="J1846">
        <v>2.9</v>
      </c>
      <c r="K1846">
        <v>9.8000000000000007</v>
      </c>
      <c r="L1846">
        <v>9.4</v>
      </c>
      <c r="M1846" t="s">
        <v>31</v>
      </c>
      <c r="N1846" t="s">
        <v>34</v>
      </c>
      <c r="O1846" t="s">
        <v>38</v>
      </c>
      <c r="P1846" t="str">
        <f t="shared" si="56"/>
        <v>Moderate</v>
      </c>
      <c r="Q1846" t="str">
        <f t="shared" si="57"/>
        <v>Moderate</v>
      </c>
    </row>
    <row r="1847" spans="1:17" x14ac:dyDescent="0.2">
      <c r="A1847" s="1">
        <v>45121</v>
      </c>
      <c r="B1847" t="s">
        <v>21</v>
      </c>
      <c r="C1847">
        <v>28.6</v>
      </c>
      <c r="D1847">
        <v>45.9</v>
      </c>
      <c r="E1847">
        <v>64.099999999999994</v>
      </c>
      <c r="F1847">
        <v>1006.9</v>
      </c>
      <c r="G1847">
        <v>19.600000000000001</v>
      </c>
      <c r="H1847" t="s">
        <v>27</v>
      </c>
      <c r="I1847">
        <v>63.7</v>
      </c>
      <c r="J1847">
        <v>9.6999999999999993</v>
      </c>
      <c r="K1847">
        <v>3.8</v>
      </c>
      <c r="L1847">
        <v>14.3</v>
      </c>
      <c r="M1847" t="s">
        <v>30</v>
      </c>
      <c r="N1847" t="s">
        <v>34</v>
      </c>
      <c r="O1847" t="s">
        <v>40</v>
      </c>
      <c r="P1847" t="str">
        <f t="shared" si="56"/>
        <v>Heavy</v>
      </c>
      <c r="Q1847" t="str">
        <f t="shared" si="57"/>
        <v>Moderate</v>
      </c>
    </row>
    <row r="1848" spans="1:17" x14ac:dyDescent="0.2">
      <c r="A1848" s="1">
        <v>45122</v>
      </c>
      <c r="B1848" t="s">
        <v>20</v>
      </c>
      <c r="C1848">
        <v>31.1</v>
      </c>
      <c r="D1848">
        <v>67.8</v>
      </c>
      <c r="E1848">
        <v>15.8</v>
      </c>
      <c r="F1848">
        <v>999.8</v>
      </c>
      <c r="G1848">
        <v>14.2</v>
      </c>
      <c r="H1848" t="s">
        <v>22</v>
      </c>
      <c r="I1848">
        <v>10.5</v>
      </c>
      <c r="J1848">
        <v>6.5</v>
      </c>
      <c r="K1848">
        <v>2.8</v>
      </c>
      <c r="L1848">
        <v>34.700000000000003</v>
      </c>
      <c r="M1848" t="s">
        <v>31</v>
      </c>
      <c r="N1848" t="s">
        <v>34</v>
      </c>
      <c r="O1848" t="s">
        <v>39</v>
      </c>
      <c r="P1848" t="str">
        <f t="shared" si="56"/>
        <v>Moderate</v>
      </c>
      <c r="Q1848" t="str">
        <f t="shared" si="57"/>
        <v>Hot</v>
      </c>
    </row>
    <row r="1849" spans="1:17" x14ac:dyDescent="0.2">
      <c r="A1849" s="1">
        <v>45122</v>
      </c>
      <c r="B1849" t="s">
        <v>21</v>
      </c>
      <c r="C1849">
        <v>26.9</v>
      </c>
      <c r="D1849">
        <v>81.7</v>
      </c>
      <c r="E1849">
        <v>6.1</v>
      </c>
      <c r="F1849">
        <v>1009.8</v>
      </c>
      <c r="G1849">
        <v>13.2</v>
      </c>
      <c r="H1849" t="s">
        <v>28</v>
      </c>
      <c r="I1849">
        <v>61.2</v>
      </c>
      <c r="J1849">
        <v>12</v>
      </c>
      <c r="K1849">
        <v>7.8</v>
      </c>
      <c r="L1849">
        <v>12.6</v>
      </c>
      <c r="M1849" t="s">
        <v>32</v>
      </c>
      <c r="N1849" t="s">
        <v>34</v>
      </c>
      <c r="O1849" t="s">
        <v>40</v>
      </c>
      <c r="P1849" t="str">
        <f t="shared" si="56"/>
        <v>Low</v>
      </c>
      <c r="Q1849" t="str">
        <f t="shared" si="57"/>
        <v>Moderate</v>
      </c>
    </row>
    <row r="1850" spans="1:17" x14ac:dyDescent="0.2">
      <c r="A1850" s="1">
        <v>45122</v>
      </c>
      <c r="B1850" t="s">
        <v>15</v>
      </c>
      <c r="C1850">
        <v>26.6</v>
      </c>
      <c r="D1850">
        <v>81.3</v>
      </c>
      <c r="E1850">
        <v>1.7</v>
      </c>
      <c r="F1850">
        <v>1017.3</v>
      </c>
      <c r="G1850">
        <v>1.9</v>
      </c>
      <c r="H1850" t="s">
        <v>25</v>
      </c>
      <c r="I1850">
        <v>47.2</v>
      </c>
      <c r="J1850">
        <v>8.4</v>
      </c>
      <c r="K1850">
        <v>6.1</v>
      </c>
      <c r="L1850">
        <v>14.9</v>
      </c>
      <c r="M1850" t="s">
        <v>31</v>
      </c>
      <c r="N1850" t="s">
        <v>35</v>
      </c>
      <c r="O1850" t="s">
        <v>36</v>
      </c>
      <c r="P1850" t="str">
        <f t="shared" si="56"/>
        <v>Low</v>
      </c>
      <c r="Q1850" t="str">
        <f t="shared" si="57"/>
        <v>Moderate</v>
      </c>
    </row>
    <row r="1851" spans="1:17" x14ac:dyDescent="0.2">
      <c r="A1851" s="1">
        <v>45123</v>
      </c>
      <c r="B1851" t="s">
        <v>15</v>
      </c>
      <c r="C1851">
        <v>28.2</v>
      </c>
      <c r="D1851">
        <v>59.9</v>
      </c>
      <c r="E1851">
        <v>18.899999999999999</v>
      </c>
      <c r="F1851">
        <v>1005.7</v>
      </c>
      <c r="G1851">
        <v>2</v>
      </c>
      <c r="H1851" t="s">
        <v>27</v>
      </c>
      <c r="I1851">
        <v>79</v>
      </c>
      <c r="J1851">
        <v>7.9</v>
      </c>
      <c r="K1851">
        <v>4.4000000000000004</v>
      </c>
      <c r="L1851">
        <v>18.5</v>
      </c>
      <c r="M1851" t="s">
        <v>30</v>
      </c>
      <c r="N1851" t="s">
        <v>34</v>
      </c>
      <c r="O1851" t="s">
        <v>38</v>
      </c>
      <c r="P1851" t="str">
        <f t="shared" si="56"/>
        <v>Moderate</v>
      </c>
      <c r="Q1851" t="str">
        <f t="shared" si="57"/>
        <v>Moderate</v>
      </c>
    </row>
    <row r="1852" spans="1:17" x14ac:dyDescent="0.2">
      <c r="A1852" s="1">
        <v>45124</v>
      </c>
      <c r="B1852" t="s">
        <v>20</v>
      </c>
      <c r="C1852">
        <v>19.100000000000001</v>
      </c>
      <c r="D1852">
        <v>56.6</v>
      </c>
      <c r="E1852">
        <v>16.899999999999999</v>
      </c>
      <c r="F1852">
        <v>1005.9</v>
      </c>
      <c r="G1852">
        <v>17</v>
      </c>
      <c r="H1852" t="s">
        <v>29</v>
      </c>
      <c r="I1852">
        <v>49.6</v>
      </c>
      <c r="J1852">
        <v>0.5</v>
      </c>
      <c r="K1852">
        <v>12</v>
      </c>
      <c r="L1852">
        <v>19.8</v>
      </c>
      <c r="M1852" t="s">
        <v>31</v>
      </c>
      <c r="N1852" t="s">
        <v>34</v>
      </c>
      <c r="O1852" t="s">
        <v>40</v>
      </c>
      <c r="P1852" t="str">
        <f t="shared" si="56"/>
        <v>Moderate</v>
      </c>
      <c r="Q1852" t="str">
        <f t="shared" si="57"/>
        <v>Cold</v>
      </c>
    </row>
    <row r="1853" spans="1:17" x14ac:dyDescent="0.2">
      <c r="A1853" s="1">
        <v>45124</v>
      </c>
      <c r="B1853" t="s">
        <v>19</v>
      </c>
      <c r="C1853">
        <v>20.100000000000001</v>
      </c>
      <c r="D1853">
        <v>65.5</v>
      </c>
      <c r="E1853">
        <v>9.5</v>
      </c>
      <c r="F1853">
        <v>1005.3</v>
      </c>
      <c r="G1853">
        <v>15.6</v>
      </c>
      <c r="H1853" t="s">
        <v>26</v>
      </c>
      <c r="I1853">
        <v>40</v>
      </c>
      <c r="J1853">
        <v>6.6</v>
      </c>
      <c r="K1853">
        <v>6</v>
      </c>
      <c r="L1853">
        <v>19.100000000000001</v>
      </c>
      <c r="M1853" t="s">
        <v>32</v>
      </c>
      <c r="N1853" t="s">
        <v>35</v>
      </c>
      <c r="O1853" t="s">
        <v>40</v>
      </c>
      <c r="P1853" t="str">
        <f t="shared" si="56"/>
        <v>Low</v>
      </c>
      <c r="Q1853" t="str">
        <f t="shared" si="57"/>
        <v>Moderate</v>
      </c>
    </row>
    <row r="1854" spans="1:17" x14ac:dyDescent="0.2">
      <c r="A1854" s="1">
        <v>45125</v>
      </c>
      <c r="B1854" t="s">
        <v>17</v>
      </c>
      <c r="C1854">
        <v>20</v>
      </c>
      <c r="D1854">
        <v>95</v>
      </c>
      <c r="E1854">
        <v>58.9</v>
      </c>
      <c r="F1854">
        <v>1012.4</v>
      </c>
      <c r="G1854">
        <v>20.399999999999999</v>
      </c>
      <c r="H1854" t="s">
        <v>29</v>
      </c>
      <c r="I1854">
        <v>61.7</v>
      </c>
      <c r="J1854">
        <v>6.2</v>
      </c>
      <c r="K1854">
        <v>4</v>
      </c>
      <c r="L1854">
        <v>21</v>
      </c>
      <c r="M1854" t="s">
        <v>31</v>
      </c>
      <c r="N1854" t="s">
        <v>35</v>
      </c>
      <c r="O1854" t="s">
        <v>38</v>
      </c>
      <c r="P1854" t="str">
        <f t="shared" si="56"/>
        <v>Heavy</v>
      </c>
      <c r="Q1854" t="str">
        <f t="shared" si="57"/>
        <v>Moderate</v>
      </c>
    </row>
    <row r="1855" spans="1:17" x14ac:dyDescent="0.2">
      <c r="A1855" s="1">
        <v>45126</v>
      </c>
      <c r="B1855" t="s">
        <v>20</v>
      </c>
      <c r="C1855">
        <v>38.5</v>
      </c>
      <c r="D1855">
        <v>52.6</v>
      </c>
      <c r="E1855">
        <v>10.1</v>
      </c>
      <c r="F1855">
        <v>993.9</v>
      </c>
      <c r="G1855">
        <v>8.9</v>
      </c>
      <c r="H1855" t="s">
        <v>26</v>
      </c>
      <c r="I1855">
        <v>63.6</v>
      </c>
      <c r="J1855">
        <v>8.3000000000000007</v>
      </c>
      <c r="K1855">
        <v>5.9</v>
      </c>
      <c r="L1855">
        <v>13.9</v>
      </c>
      <c r="M1855" t="s">
        <v>31</v>
      </c>
      <c r="N1855" t="s">
        <v>35</v>
      </c>
      <c r="O1855" t="s">
        <v>38</v>
      </c>
      <c r="P1855" t="str">
        <f t="shared" si="56"/>
        <v>Moderate</v>
      </c>
      <c r="Q1855" t="str">
        <f t="shared" si="57"/>
        <v>Hot</v>
      </c>
    </row>
    <row r="1856" spans="1:17" x14ac:dyDescent="0.2">
      <c r="A1856" s="1">
        <v>45127</v>
      </c>
      <c r="B1856" t="s">
        <v>19</v>
      </c>
      <c r="C1856">
        <v>33.5</v>
      </c>
      <c r="D1856">
        <v>90.6</v>
      </c>
      <c r="F1856">
        <v>1038.3</v>
      </c>
      <c r="G1856">
        <v>21.3</v>
      </c>
      <c r="H1856" t="s">
        <v>25</v>
      </c>
      <c r="I1856">
        <v>29.2</v>
      </c>
      <c r="J1856">
        <v>14.9</v>
      </c>
      <c r="K1856">
        <v>10.1</v>
      </c>
      <c r="L1856">
        <v>19.899999999999999</v>
      </c>
      <c r="M1856" t="s">
        <v>31</v>
      </c>
      <c r="N1856" t="s">
        <v>34</v>
      </c>
      <c r="O1856" t="s">
        <v>40</v>
      </c>
      <c r="P1856" t="str">
        <f t="shared" si="56"/>
        <v>No Rain</v>
      </c>
      <c r="Q1856" t="str">
        <f t="shared" si="57"/>
        <v>Hot</v>
      </c>
    </row>
    <row r="1857" spans="1:17" x14ac:dyDescent="0.2">
      <c r="A1857" s="1">
        <v>45127</v>
      </c>
      <c r="B1857" t="s">
        <v>15</v>
      </c>
      <c r="C1857">
        <v>20.9</v>
      </c>
      <c r="D1857">
        <v>46.7</v>
      </c>
      <c r="E1857">
        <v>25</v>
      </c>
      <c r="F1857">
        <v>1006.3</v>
      </c>
      <c r="G1857">
        <v>8.6</v>
      </c>
      <c r="H1857" t="s">
        <v>27</v>
      </c>
      <c r="I1857">
        <v>38.6</v>
      </c>
      <c r="J1857">
        <v>3.6</v>
      </c>
      <c r="K1857">
        <v>8.6999999999999993</v>
      </c>
      <c r="L1857">
        <v>10.4</v>
      </c>
      <c r="M1857" t="s">
        <v>30</v>
      </c>
      <c r="N1857" t="s">
        <v>34</v>
      </c>
      <c r="O1857" t="s">
        <v>36</v>
      </c>
      <c r="P1857" t="str">
        <f t="shared" si="56"/>
        <v>Moderate</v>
      </c>
      <c r="Q1857" t="str">
        <f t="shared" si="57"/>
        <v>Moderate</v>
      </c>
    </row>
    <row r="1858" spans="1:17" x14ac:dyDescent="0.2">
      <c r="A1858" s="1">
        <v>45129</v>
      </c>
      <c r="B1858" t="s">
        <v>18</v>
      </c>
      <c r="C1858">
        <v>19.7</v>
      </c>
      <c r="D1858">
        <v>81.900000000000006</v>
      </c>
      <c r="E1858">
        <v>4.9000000000000004</v>
      </c>
      <c r="F1858">
        <v>1018.9</v>
      </c>
      <c r="G1858">
        <v>9.1</v>
      </c>
      <c r="H1858" t="s">
        <v>25</v>
      </c>
      <c r="I1858">
        <v>19.3</v>
      </c>
      <c r="J1858">
        <v>8.8000000000000007</v>
      </c>
      <c r="K1858">
        <v>3.5</v>
      </c>
      <c r="L1858">
        <v>22.8</v>
      </c>
      <c r="M1858" t="s">
        <v>30</v>
      </c>
      <c r="N1858" t="s">
        <v>34</v>
      </c>
      <c r="O1858" t="s">
        <v>37</v>
      </c>
      <c r="P1858" t="str">
        <f t="shared" ref="P1858:P1921" si="58">IF(E1858=0,"No Rain",IF(E1858&lt;=10,"Low",IF(E1858&lt;=50,"Moderate","Heavy")))</f>
        <v>Low</v>
      </c>
      <c r="Q1858" t="str">
        <f t="shared" ref="Q1858:Q1921" si="59">IF(C1858&lt;20,"Cold",IF(C1858&lt;=30,"Moderate","Hot"))</f>
        <v>Cold</v>
      </c>
    </row>
    <row r="1859" spans="1:17" x14ac:dyDescent="0.2">
      <c r="A1859" s="1">
        <v>45130</v>
      </c>
      <c r="B1859" t="s">
        <v>21</v>
      </c>
      <c r="C1859">
        <v>24.2</v>
      </c>
      <c r="D1859">
        <v>57.9</v>
      </c>
      <c r="E1859">
        <v>27</v>
      </c>
      <c r="F1859">
        <v>1003.1</v>
      </c>
      <c r="G1859">
        <v>10.7</v>
      </c>
      <c r="H1859" t="s">
        <v>27</v>
      </c>
      <c r="I1859">
        <v>23.4</v>
      </c>
      <c r="J1859">
        <v>9.4</v>
      </c>
      <c r="K1859">
        <v>3.3</v>
      </c>
      <c r="L1859">
        <v>25.7</v>
      </c>
      <c r="M1859" t="s">
        <v>30</v>
      </c>
      <c r="N1859" t="s">
        <v>35</v>
      </c>
      <c r="O1859" t="s">
        <v>40</v>
      </c>
      <c r="P1859" t="str">
        <f t="shared" si="58"/>
        <v>Moderate</v>
      </c>
      <c r="Q1859" t="str">
        <f t="shared" si="59"/>
        <v>Moderate</v>
      </c>
    </row>
    <row r="1860" spans="1:17" x14ac:dyDescent="0.2">
      <c r="A1860" s="1">
        <v>45131</v>
      </c>
      <c r="B1860" t="s">
        <v>19</v>
      </c>
      <c r="C1860">
        <v>23.4</v>
      </c>
      <c r="D1860">
        <v>90.6</v>
      </c>
      <c r="E1860">
        <v>32.200000000000003</v>
      </c>
      <c r="F1860">
        <v>1023.2</v>
      </c>
      <c r="G1860">
        <v>22.8</v>
      </c>
      <c r="H1860" t="s">
        <v>23</v>
      </c>
      <c r="I1860">
        <v>91.4</v>
      </c>
      <c r="J1860">
        <v>4.4000000000000004</v>
      </c>
      <c r="K1860">
        <v>7.1</v>
      </c>
      <c r="L1860">
        <v>18.8</v>
      </c>
      <c r="M1860" t="s">
        <v>31</v>
      </c>
      <c r="N1860" t="s">
        <v>35</v>
      </c>
      <c r="O1860" t="s">
        <v>39</v>
      </c>
      <c r="P1860" t="str">
        <f t="shared" si="58"/>
        <v>Moderate</v>
      </c>
      <c r="Q1860" t="str">
        <f t="shared" si="59"/>
        <v>Moderate</v>
      </c>
    </row>
    <row r="1861" spans="1:17" x14ac:dyDescent="0.2">
      <c r="A1861" s="1">
        <v>45131</v>
      </c>
      <c r="B1861" t="s">
        <v>17</v>
      </c>
      <c r="C1861">
        <v>31.6</v>
      </c>
      <c r="D1861">
        <v>72.400000000000006</v>
      </c>
      <c r="E1861">
        <v>34.1</v>
      </c>
      <c r="F1861">
        <v>1018.6</v>
      </c>
      <c r="G1861">
        <v>6.3</v>
      </c>
      <c r="H1861" t="s">
        <v>24</v>
      </c>
      <c r="I1861">
        <v>39.299999999999997</v>
      </c>
      <c r="J1861">
        <v>5.0999999999999996</v>
      </c>
      <c r="K1861">
        <v>2.6</v>
      </c>
      <c r="L1861">
        <v>23.4</v>
      </c>
      <c r="M1861" t="s">
        <v>33</v>
      </c>
      <c r="N1861" t="s">
        <v>34</v>
      </c>
      <c r="O1861" t="s">
        <v>36</v>
      </c>
      <c r="P1861" t="str">
        <f t="shared" si="58"/>
        <v>Moderate</v>
      </c>
      <c r="Q1861" t="str">
        <f t="shared" si="59"/>
        <v>Hot</v>
      </c>
    </row>
    <row r="1862" spans="1:17" x14ac:dyDescent="0.2">
      <c r="A1862" s="1">
        <v>45132</v>
      </c>
      <c r="B1862" t="s">
        <v>21</v>
      </c>
      <c r="C1862">
        <v>39.6</v>
      </c>
      <c r="D1862">
        <v>39</v>
      </c>
      <c r="E1862">
        <v>18.7</v>
      </c>
      <c r="F1862">
        <v>1001.4</v>
      </c>
      <c r="G1862">
        <v>16.100000000000001</v>
      </c>
      <c r="H1862" t="s">
        <v>29</v>
      </c>
      <c r="I1862">
        <v>65.900000000000006</v>
      </c>
      <c r="J1862">
        <v>5.0999999999999996</v>
      </c>
      <c r="K1862">
        <v>2.4</v>
      </c>
      <c r="L1862">
        <v>24.2</v>
      </c>
      <c r="M1862" t="s">
        <v>33</v>
      </c>
      <c r="N1862" t="s">
        <v>35</v>
      </c>
      <c r="O1862" t="s">
        <v>38</v>
      </c>
      <c r="P1862" t="str">
        <f t="shared" si="58"/>
        <v>Moderate</v>
      </c>
      <c r="Q1862" t="str">
        <f t="shared" si="59"/>
        <v>Hot</v>
      </c>
    </row>
    <row r="1863" spans="1:17" x14ac:dyDescent="0.2">
      <c r="A1863" s="1">
        <v>45132</v>
      </c>
      <c r="B1863" t="s">
        <v>15</v>
      </c>
      <c r="C1863">
        <v>17.899999999999999</v>
      </c>
      <c r="D1863">
        <v>50.1</v>
      </c>
      <c r="E1863">
        <v>23.1</v>
      </c>
      <c r="F1863">
        <v>1015</v>
      </c>
      <c r="G1863">
        <v>5.3</v>
      </c>
      <c r="H1863" t="s">
        <v>28</v>
      </c>
      <c r="I1863">
        <v>100</v>
      </c>
      <c r="J1863">
        <v>5.9</v>
      </c>
      <c r="K1863">
        <v>0</v>
      </c>
      <c r="L1863">
        <v>23.6</v>
      </c>
      <c r="M1863" t="s">
        <v>33</v>
      </c>
      <c r="N1863" t="s">
        <v>34</v>
      </c>
      <c r="O1863" t="s">
        <v>38</v>
      </c>
      <c r="P1863" t="str">
        <f t="shared" si="58"/>
        <v>Moderate</v>
      </c>
      <c r="Q1863" t="str">
        <f t="shared" si="59"/>
        <v>Cold</v>
      </c>
    </row>
    <row r="1864" spans="1:17" x14ac:dyDescent="0.2">
      <c r="A1864" s="1">
        <v>45132</v>
      </c>
      <c r="B1864" t="s">
        <v>15</v>
      </c>
      <c r="C1864">
        <v>28.9</v>
      </c>
      <c r="D1864">
        <v>73.599999999999994</v>
      </c>
      <c r="E1864">
        <v>9.1</v>
      </c>
      <c r="F1864">
        <v>1014.7</v>
      </c>
      <c r="G1864">
        <v>10.199999999999999</v>
      </c>
      <c r="H1864" t="s">
        <v>27</v>
      </c>
      <c r="I1864">
        <v>63.6</v>
      </c>
      <c r="J1864">
        <v>7.9</v>
      </c>
      <c r="K1864">
        <v>5.0999999999999996</v>
      </c>
      <c r="L1864">
        <v>12.5</v>
      </c>
      <c r="M1864" t="s">
        <v>30</v>
      </c>
      <c r="N1864" t="s">
        <v>35</v>
      </c>
      <c r="O1864" t="s">
        <v>39</v>
      </c>
      <c r="P1864" t="str">
        <f t="shared" si="58"/>
        <v>Low</v>
      </c>
      <c r="Q1864" t="str">
        <f t="shared" si="59"/>
        <v>Moderate</v>
      </c>
    </row>
    <row r="1865" spans="1:17" x14ac:dyDescent="0.2">
      <c r="A1865" s="1">
        <v>45132</v>
      </c>
      <c r="B1865" t="s">
        <v>21</v>
      </c>
      <c r="C1865">
        <v>25.1</v>
      </c>
      <c r="D1865">
        <v>91.9</v>
      </c>
      <c r="E1865">
        <v>11.3</v>
      </c>
      <c r="F1865">
        <v>1006.4</v>
      </c>
      <c r="G1865">
        <v>22.9</v>
      </c>
      <c r="H1865" t="s">
        <v>22</v>
      </c>
      <c r="I1865">
        <v>15.6</v>
      </c>
      <c r="J1865">
        <v>6.9</v>
      </c>
      <c r="K1865">
        <v>4.4000000000000004</v>
      </c>
      <c r="L1865">
        <v>4.4000000000000004</v>
      </c>
      <c r="M1865" t="s">
        <v>31</v>
      </c>
      <c r="N1865" t="s">
        <v>34</v>
      </c>
      <c r="O1865" t="s">
        <v>36</v>
      </c>
      <c r="P1865" t="str">
        <f t="shared" si="58"/>
        <v>Moderate</v>
      </c>
      <c r="Q1865" t="str">
        <f t="shared" si="59"/>
        <v>Moderate</v>
      </c>
    </row>
    <row r="1866" spans="1:17" x14ac:dyDescent="0.2">
      <c r="A1866" s="1">
        <v>45132</v>
      </c>
      <c r="B1866" t="s">
        <v>19</v>
      </c>
      <c r="C1866">
        <v>41.5</v>
      </c>
      <c r="D1866">
        <v>72.8</v>
      </c>
      <c r="E1866">
        <v>32.299999999999997</v>
      </c>
      <c r="F1866">
        <v>1017.8</v>
      </c>
      <c r="G1866">
        <v>17.8</v>
      </c>
      <c r="H1866" t="s">
        <v>25</v>
      </c>
      <c r="I1866">
        <v>41.6</v>
      </c>
      <c r="J1866">
        <v>6.9</v>
      </c>
      <c r="K1866">
        <v>10.6</v>
      </c>
      <c r="L1866">
        <v>20.8</v>
      </c>
      <c r="M1866" t="s">
        <v>32</v>
      </c>
      <c r="N1866" t="s">
        <v>34</v>
      </c>
      <c r="O1866" t="s">
        <v>40</v>
      </c>
      <c r="P1866" t="str">
        <f t="shared" si="58"/>
        <v>Moderate</v>
      </c>
      <c r="Q1866" t="str">
        <f t="shared" si="59"/>
        <v>Hot</v>
      </c>
    </row>
    <row r="1867" spans="1:17" x14ac:dyDescent="0.2">
      <c r="A1867" s="1">
        <v>45135</v>
      </c>
      <c r="B1867" t="s">
        <v>15</v>
      </c>
      <c r="C1867">
        <v>32</v>
      </c>
      <c r="D1867">
        <v>51.9</v>
      </c>
      <c r="E1867">
        <v>6.4</v>
      </c>
      <c r="F1867">
        <v>1011.2</v>
      </c>
      <c r="G1867">
        <v>12</v>
      </c>
      <c r="H1867" t="s">
        <v>26</v>
      </c>
      <c r="I1867">
        <v>63.8</v>
      </c>
      <c r="J1867">
        <v>4.2</v>
      </c>
      <c r="K1867">
        <v>3.7</v>
      </c>
      <c r="L1867">
        <v>19.5</v>
      </c>
      <c r="M1867" t="s">
        <v>31</v>
      </c>
      <c r="N1867" t="s">
        <v>34</v>
      </c>
      <c r="O1867" t="s">
        <v>39</v>
      </c>
      <c r="P1867" t="str">
        <f t="shared" si="58"/>
        <v>Low</v>
      </c>
      <c r="Q1867" t="str">
        <f t="shared" si="59"/>
        <v>Hot</v>
      </c>
    </row>
    <row r="1868" spans="1:17" x14ac:dyDescent="0.2">
      <c r="A1868" s="1">
        <v>45135</v>
      </c>
      <c r="B1868" t="s">
        <v>18</v>
      </c>
      <c r="C1868">
        <v>17.3</v>
      </c>
      <c r="D1868">
        <v>55</v>
      </c>
      <c r="E1868">
        <v>12.1</v>
      </c>
      <c r="F1868">
        <v>1006.3</v>
      </c>
      <c r="G1868">
        <v>16.7</v>
      </c>
      <c r="H1868" t="s">
        <v>27</v>
      </c>
      <c r="I1868">
        <v>25.5</v>
      </c>
      <c r="J1868">
        <v>6.1</v>
      </c>
      <c r="K1868">
        <v>3</v>
      </c>
      <c r="L1868">
        <v>18.899999999999999</v>
      </c>
      <c r="M1868" t="s">
        <v>30</v>
      </c>
      <c r="N1868" t="s">
        <v>34</v>
      </c>
      <c r="O1868" t="s">
        <v>39</v>
      </c>
      <c r="P1868" t="str">
        <f t="shared" si="58"/>
        <v>Moderate</v>
      </c>
      <c r="Q1868" t="str">
        <f t="shared" si="59"/>
        <v>Cold</v>
      </c>
    </row>
    <row r="1869" spans="1:17" x14ac:dyDescent="0.2">
      <c r="A1869" s="1">
        <v>45137</v>
      </c>
      <c r="B1869" t="s">
        <v>18</v>
      </c>
      <c r="C1869">
        <v>25.7</v>
      </c>
      <c r="D1869">
        <v>37.200000000000003</v>
      </c>
      <c r="E1869">
        <v>39.700000000000003</v>
      </c>
      <c r="F1869">
        <v>1004.9</v>
      </c>
      <c r="G1869">
        <v>8.4</v>
      </c>
      <c r="H1869" t="s">
        <v>26</v>
      </c>
      <c r="I1869">
        <v>44.6</v>
      </c>
      <c r="J1869">
        <v>10.4</v>
      </c>
      <c r="K1869">
        <v>4.5</v>
      </c>
      <c r="L1869">
        <v>28.5</v>
      </c>
      <c r="M1869" t="s">
        <v>31</v>
      </c>
      <c r="N1869" t="s">
        <v>35</v>
      </c>
      <c r="O1869" t="s">
        <v>36</v>
      </c>
      <c r="P1869" t="str">
        <f t="shared" si="58"/>
        <v>Moderate</v>
      </c>
      <c r="Q1869" t="str">
        <f t="shared" si="59"/>
        <v>Moderate</v>
      </c>
    </row>
    <row r="1870" spans="1:17" x14ac:dyDescent="0.2">
      <c r="A1870" s="1">
        <v>45137</v>
      </c>
      <c r="B1870" t="s">
        <v>18</v>
      </c>
      <c r="C1870">
        <v>29.2</v>
      </c>
      <c r="D1870">
        <v>55</v>
      </c>
      <c r="E1870">
        <v>1.3</v>
      </c>
      <c r="F1870">
        <v>1018</v>
      </c>
      <c r="G1870">
        <v>17.399999999999999</v>
      </c>
      <c r="H1870" t="s">
        <v>24</v>
      </c>
      <c r="I1870">
        <v>44</v>
      </c>
      <c r="J1870">
        <v>6.2</v>
      </c>
      <c r="K1870">
        <v>9.5</v>
      </c>
      <c r="L1870">
        <v>10.6</v>
      </c>
      <c r="M1870" t="s">
        <v>33</v>
      </c>
      <c r="N1870" t="s">
        <v>35</v>
      </c>
      <c r="O1870" t="s">
        <v>40</v>
      </c>
      <c r="P1870" t="str">
        <f t="shared" si="58"/>
        <v>Low</v>
      </c>
      <c r="Q1870" t="str">
        <f t="shared" si="59"/>
        <v>Moderate</v>
      </c>
    </row>
    <row r="1871" spans="1:17" x14ac:dyDescent="0.2">
      <c r="A1871" s="1">
        <v>45137</v>
      </c>
      <c r="B1871" t="s">
        <v>19</v>
      </c>
      <c r="C1871">
        <v>37.1</v>
      </c>
      <c r="D1871">
        <v>78.599999999999994</v>
      </c>
      <c r="E1871">
        <v>22.8</v>
      </c>
      <c r="F1871">
        <v>1011.8</v>
      </c>
      <c r="G1871">
        <v>11.9</v>
      </c>
      <c r="H1871" t="s">
        <v>25</v>
      </c>
      <c r="I1871">
        <v>67.3</v>
      </c>
      <c r="J1871">
        <v>9.3000000000000007</v>
      </c>
      <c r="K1871">
        <v>7.1</v>
      </c>
      <c r="L1871">
        <v>27.3</v>
      </c>
      <c r="M1871" t="s">
        <v>30</v>
      </c>
      <c r="N1871" t="s">
        <v>34</v>
      </c>
      <c r="O1871" t="s">
        <v>40</v>
      </c>
      <c r="P1871" t="str">
        <f t="shared" si="58"/>
        <v>Moderate</v>
      </c>
      <c r="Q1871" t="str">
        <f t="shared" si="59"/>
        <v>Hot</v>
      </c>
    </row>
    <row r="1872" spans="1:17" x14ac:dyDescent="0.2">
      <c r="A1872" s="1">
        <v>45138</v>
      </c>
      <c r="B1872" t="s">
        <v>18</v>
      </c>
      <c r="C1872">
        <v>27</v>
      </c>
      <c r="D1872">
        <v>86</v>
      </c>
      <c r="E1872">
        <v>20.3</v>
      </c>
      <c r="F1872">
        <v>1013.9</v>
      </c>
      <c r="G1872">
        <v>11.9</v>
      </c>
      <c r="H1872" t="s">
        <v>22</v>
      </c>
      <c r="I1872">
        <v>66.7</v>
      </c>
      <c r="J1872">
        <v>7.8</v>
      </c>
      <c r="K1872">
        <v>8.6999999999999993</v>
      </c>
      <c r="L1872">
        <v>21.5</v>
      </c>
      <c r="M1872" t="s">
        <v>31</v>
      </c>
      <c r="N1872" t="s">
        <v>34</v>
      </c>
      <c r="O1872" t="s">
        <v>40</v>
      </c>
      <c r="P1872" t="str">
        <f t="shared" si="58"/>
        <v>Moderate</v>
      </c>
      <c r="Q1872" t="str">
        <f t="shared" si="59"/>
        <v>Moderate</v>
      </c>
    </row>
    <row r="1873" spans="1:17" x14ac:dyDescent="0.2">
      <c r="A1873" s="1">
        <v>45139</v>
      </c>
      <c r="B1873" t="s">
        <v>15</v>
      </c>
      <c r="C1873">
        <v>24.9</v>
      </c>
      <c r="D1873">
        <v>96.3</v>
      </c>
      <c r="E1873">
        <v>10.1</v>
      </c>
      <c r="F1873">
        <v>1001</v>
      </c>
      <c r="G1873">
        <v>21.4</v>
      </c>
      <c r="H1873" t="s">
        <v>23</v>
      </c>
      <c r="I1873">
        <v>84.5</v>
      </c>
      <c r="J1873">
        <v>6.9</v>
      </c>
      <c r="K1873">
        <v>5.7</v>
      </c>
      <c r="L1873">
        <v>11.3</v>
      </c>
      <c r="M1873" t="s">
        <v>32</v>
      </c>
      <c r="N1873" t="s">
        <v>34</v>
      </c>
      <c r="O1873" t="s">
        <v>39</v>
      </c>
      <c r="P1873" t="str">
        <f t="shared" si="58"/>
        <v>Moderate</v>
      </c>
      <c r="Q1873" t="str">
        <f t="shared" si="59"/>
        <v>Moderate</v>
      </c>
    </row>
    <row r="1874" spans="1:17" x14ac:dyDescent="0.2">
      <c r="A1874" s="1">
        <v>45139</v>
      </c>
      <c r="B1874" t="s">
        <v>15</v>
      </c>
      <c r="C1874">
        <v>19.600000000000001</v>
      </c>
      <c r="D1874">
        <v>95.7</v>
      </c>
      <c r="E1874">
        <v>31.8</v>
      </c>
      <c r="F1874">
        <v>1005.7</v>
      </c>
      <c r="G1874">
        <v>17.899999999999999</v>
      </c>
      <c r="H1874" t="s">
        <v>29</v>
      </c>
      <c r="I1874">
        <v>58.6</v>
      </c>
      <c r="J1874">
        <v>8.8000000000000007</v>
      </c>
      <c r="K1874">
        <v>4.5</v>
      </c>
      <c r="L1874">
        <v>15.4</v>
      </c>
      <c r="M1874" t="s">
        <v>31</v>
      </c>
      <c r="N1874" t="s">
        <v>35</v>
      </c>
      <c r="O1874" t="s">
        <v>39</v>
      </c>
      <c r="P1874" t="str">
        <f t="shared" si="58"/>
        <v>Moderate</v>
      </c>
      <c r="Q1874" t="str">
        <f t="shared" si="59"/>
        <v>Cold</v>
      </c>
    </row>
    <row r="1875" spans="1:17" x14ac:dyDescent="0.2">
      <c r="A1875" s="1">
        <v>45139</v>
      </c>
      <c r="B1875" t="s">
        <v>17</v>
      </c>
      <c r="C1875">
        <v>30</v>
      </c>
      <c r="D1875">
        <v>72</v>
      </c>
      <c r="E1875">
        <v>10.5</v>
      </c>
      <c r="F1875">
        <v>1009.6</v>
      </c>
      <c r="G1875">
        <v>17.100000000000001</v>
      </c>
      <c r="H1875" t="s">
        <v>22</v>
      </c>
      <c r="I1875">
        <v>46.6</v>
      </c>
      <c r="J1875">
        <v>8.1</v>
      </c>
      <c r="K1875">
        <v>5.3</v>
      </c>
      <c r="L1875">
        <v>26.2</v>
      </c>
      <c r="M1875" t="s">
        <v>31</v>
      </c>
      <c r="N1875" t="s">
        <v>34</v>
      </c>
      <c r="O1875" t="s">
        <v>39</v>
      </c>
      <c r="P1875" t="str">
        <f t="shared" si="58"/>
        <v>Moderate</v>
      </c>
      <c r="Q1875" t="str">
        <f t="shared" si="59"/>
        <v>Moderate</v>
      </c>
    </row>
    <row r="1876" spans="1:17" x14ac:dyDescent="0.2">
      <c r="A1876" s="1">
        <v>45139</v>
      </c>
      <c r="B1876" t="s">
        <v>20</v>
      </c>
      <c r="C1876">
        <v>41.2</v>
      </c>
      <c r="D1876">
        <v>71.599999999999994</v>
      </c>
      <c r="E1876">
        <v>12.5</v>
      </c>
      <c r="F1876">
        <v>1014.3</v>
      </c>
      <c r="G1876">
        <v>14.5</v>
      </c>
      <c r="H1876" t="s">
        <v>22</v>
      </c>
      <c r="I1876">
        <v>68</v>
      </c>
      <c r="J1876">
        <v>6.4</v>
      </c>
      <c r="K1876">
        <v>10.7</v>
      </c>
      <c r="L1876">
        <v>32.6</v>
      </c>
      <c r="M1876" t="s">
        <v>31</v>
      </c>
      <c r="N1876" t="s">
        <v>35</v>
      </c>
      <c r="O1876" t="s">
        <v>39</v>
      </c>
      <c r="P1876" t="str">
        <f t="shared" si="58"/>
        <v>Moderate</v>
      </c>
      <c r="Q1876" t="str">
        <f t="shared" si="59"/>
        <v>Hot</v>
      </c>
    </row>
    <row r="1877" spans="1:17" x14ac:dyDescent="0.2">
      <c r="A1877" s="1">
        <v>45139</v>
      </c>
      <c r="B1877" t="s">
        <v>17</v>
      </c>
      <c r="C1877">
        <v>18.8</v>
      </c>
      <c r="D1877">
        <v>73.2</v>
      </c>
      <c r="E1877">
        <v>27.1</v>
      </c>
      <c r="F1877">
        <v>1001.4</v>
      </c>
      <c r="G1877">
        <v>4.7</v>
      </c>
      <c r="H1877" t="s">
        <v>22</v>
      </c>
      <c r="I1877">
        <v>25.1</v>
      </c>
      <c r="J1877">
        <v>8.5</v>
      </c>
      <c r="K1877">
        <v>0.4</v>
      </c>
      <c r="L1877">
        <v>29.5</v>
      </c>
      <c r="M1877" t="s">
        <v>32</v>
      </c>
      <c r="N1877" t="s">
        <v>34</v>
      </c>
      <c r="O1877" t="s">
        <v>40</v>
      </c>
      <c r="P1877" t="str">
        <f t="shared" si="58"/>
        <v>Moderate</v>
      </c>
      <c r="Q1877" t="str">
        <f t="shared" si="59"/>
        <v>Cold</v>
      </c>
    </row>
    <row r="1878" spans="1:17" x14ac:dyDescent="0.2">
      <c r="A1878" s="1">
        <v>45140</v>
      </c>
      <c r="B1878" t="s">
        <v>19</v>
      </c>
      <c r="C1878">
        <v>33.9</v>
      </c>
      <c r="D1878">
        <v>88.6</v>
      </c>
      <c r="E1878">
        <v>16.399999999999999</v>
      </c>
      <c r="F1878">
        <v>1006.2</v>
      </c>
      <c r="G1878">
        <v>15.6</v>
      </c>
      <c r="H1878" t="s">
        <v>25</v>
      </c>
      <c r="I1878">
        <v>8.6</v>
      </c>
      <c r="J1878">
        <v>7.5</v>
      </c>
      <c r="K1878">
        <v>2</v>
      </c>
      <c r="L1878">
        <v>13.7</v>
      </c>
      <c r="M1878" t="s">
        <v>32</v>
      </c>
      <c r="N1878" t="s">
        <v>34</v>
      </c>
      <c r="O1878" t="s">
        <v>39</v>
      </c>
      <c r="P1878" t="str">
        <f t="shared" si="58"/>
        <v>Moderate</v>
      </c>
      <c r="Q1878" t="str">
        <f t="shared" si="59"/>
        <v>Hot</v>
      </c>
    </row>
    <row r="1879" spans="1:17" x14ac:dyDescent="0.2">
      <c r="A1879" s="1">
        <v>45140</v>
      </c>
      <c r="B1879" t="s">
        <v>15</v>
      </c>
      <c r="C1879">
        <v>25.5</v>
      </c>
      <c r="D1879">
        <v>53.3</v>
      </c>
      <c r="E1879">
        <v>65</v>
      </c>
      <c r="F1879">
        <v>1005.7</v>
      </c>
      <c r="G1879">
        <v>9</v>
      </c>
      <c r="H1879" t="s">
        <v>28</v>
      </c>
      <c r="I1879">
        <v>86</v>
      </c>
      <c r="J1879">
        <v>5.8</v>
      </c>
      <c r="K1879">
        <v>6</v>
      </c>
      <c r="L1879">
        <v>29.3</v>
      </c>
      <c r="M1879" t="s">
        <v>30</v>
      </c>
      <c r="N1879" t="s">
        <v>35</v>
      </c>
      <c r="O1879" t="s">
        <v>36</v>
      </c>
      <c r="P1879" t="str">
        <f t="shared" si="58"/>
        <v>Heavy</v>
      </c>
      <c r="Q1879" t="str">
        <f t="shared" si="59"/>
        <v>Moderate</v>
      </c>
    </row>
    <row r="1880" spans="1:17" x14ac:dyDescent="0.2">
      <c r="A1880" s="1">
        <v>45142</v>
      </c>
      <c r="B1880" t="s">
        <v>19</v>
      </c>
      <c r="C1880">
        <v>37.6</v>
      </c>
      <c r="D1880">
        <v>45.7</v>
      </c>
      <c r="E1880">
        <v>9.9</v>
      </c>
      <c r="F1880">
        <v>1003.3</v>
      </c>
      <c r="G1880">
        <v>24.8</v>
      </c>
      <c r="H1880" t="s">
        <v>24</v>
      </c>
      <c r="I1880">
        <v>65.5</v>
      </c>
      <c r="J1880">
        <v>9.5</v>
      </c>
      <c r="K1880">
        <v>6.4</v>
      </c>
      <c r="L1880">
        <v>17</v>
      </c>
      <c r="M1880" t="s">
        <v>33</v>
      </c>
      <c r="N1880" t="s">
        <v>34</v>
      </c>
      <c r="O1880" t="s">
        <v>38</v>
      </c>
      <c r="P1880" t="str">
        <f t="shared" si="58"/>
        <v>Low</v>
      </c>
      <c r="Q1880" t="str">
        <f t="shared" si="59"/>
        <v>Hot</v>
      </c>
    </row>
    <row r="1881" spans="1:17" x14ac:dyDescent="0.2">
      <c r="A1881" s="1">
        <v>45143</v>
      </c>
      <c r="B1881" t="s">
        <v>18</v>
      </c>
      <c r="C1881">
        <v>34.299999999999997</v>
      </c>
      <c r="D1881">
        <v>96.4</v>
      </c>
      <c r="E1881">
        <v>5.6</v>
      </c>
      <c r="F1881">
        <v>1003.1</v>
      </c>
      <c r="G1881">
        <v>12.3</v>
      </c>
      <c r="H1881" t="s">
        <v>22</v>
      </c>
      <c r="I1881">
        <v>93.7</v>
      </c>
      <c r="J1881">
        <v>10.199999999999999</v>
      </c>
      <c r="K1881">
        <v>12</v>
      </c>
      <c r="L1881">
        <v>27</v>
      </c>
      <c r="M1881" t="s">
        <v>31</v>
      </c>
      <c r="N1881" t="s">
        <v>34</v>
      </c>
      <c r="O1881" t="s">
        <v>39</v>
      </c>
      <c r="P1881" t="str">
        <f t="shared" si="58"/>
        <v>Low</v>
      </c>
      <c r="Q1881" t="str">
        <f t="shared" si="59"/>
        <v>Hot</v>
      </c>
    </row>
    <row r="1882" spans="1:17" x14ac:dyDescent="0.2">
      <c r="A1882" s="1">
        <v>45143</v>
      </c>
      <c r="B1882" t="s">
        <v>15</v>
      </c>
      <c r="C1882">
        <v>26.9</v>
      </c>
      <c r="D1882">
        <v>69.099999999999994</v>
      </c>
      <c r="E1882">
        <v>15.3</v>
      </c>
      <c r="F1882">
        <v>1009</v>
      </c>
      <c r="G1882">
        <v>6.5</v>
      </c>
      <c r="H1882" t="s">
        <v>28</v>
      </c>
      <c r="I1882">
        <v>38.799999999999997</v>
      </c>
      <c r="J1882">
        <v>5.5</v>
      </c>
      <c r="K1882">
        <v>7.4</v>
      </c>
      <c r="L1882">
        <v>17.899999999999999</v>
      </c>
      <c r="M1882" t="s">
        <v>33</v>
      </c>
      <c r="N1882" t="s">
        <v>35</v>
      </c>
      <c r="O1882" t="s">
        <v>39</v>
      </c>
      <c r="P1882" t="str">
        <f t="shared" si="58"/>
        <v>Moderate</v>
      </c>
      <c r="Q1882" t="str">
        <f t="shared" si="59"/>
        <v>Moderate</v>
      </c>
    </row>
    <row r="1883" spans="1:17" x14ac:dyDescent="0.2">
      <c r="A1883" s="1">
        <v>45143</v>
      </c>
      <c r="B1883" t="s">
        <v>21</v>
      </c>
      <c r="C1883">
        <v>41.3</v>
      </c>
      <c r="D1883">
        <v>91.6</v>
      </c>
      <c r="E1883">
        <v>22.2</v>
      </c>
      <c r="F1883">
        <v>1006.4</v>
      </c>
      <c r="G1883">
        <v>16.7</v>
      </c>
      <c r="H1883" t="s">
        <v>27</v>
      </c>
      <c r="I1883">
        <v>16.3</v>
      </c>
      <c r="J1883">
        <v>9.1</v>
      </c>
      <c r="K1883">
        <v>6.9</v>
      </c>
      <c r="L1883">
        <v>22.2</v>
      </c>
      <c r="M1883" t="s">
        <v>32</v>
      </c>
      <c r="N1883" t="s">
        <v>34</v>
      </c>
      <c r="O1883" t="s">
        <v>39</v>
      </c>
      <c r="P1883" t="str">
        <f t="shared" si="58"/>
        <v>Moderate</v>
      </c>
      <c r="Q1883" t="str">
        <f t="shared" si="59"/>
        <v>Hot</v>
      </c>
    </row>
    <row r="1884" spans="1:17" x14ac:dyDescent="0.2">
      <c r="A1884" s="1">
        <v>45144</v>
      </c>
      <c r="B1884" t="s">
        <v>20</v>
      </c>
      <c r="C1884">
        <v>37.799999999999997</v>
      </c>
      <c r="D1884">
        <v>96</v>
      </c>
      <c r="E1884">
        <v>49.6</v>
      </c>
      <c r="F1884">
        <v>1010.6</v>
      </c>
      <c r="G1884">
        <v>14.2</v>
      </c>
      <c r="H1884" t="s">
        <v>25</v>
      </c>
      <c r="I1884">
        <v>26.2</v>
      </c>
      <c r="J1884">
        <v>6.7</v>
      </c>
      <c r="K1884">
        <v>10</v>
      </c>
      <c r="L1884">
        <v>9</v>
      </c>
      <c r="M1884" t="s">
        <v>32</v>
      </c>
      <c r="N1884" t="s">
        <v>35</v>
      </c>
      <c r="O1884" t="s">
        <v>38</v>
      </c>
      <c r="P1884" t="str">
        <f t="shared" si="58"/>
        <v>Moderate</v>
      </c>
      <c r="Q1884" t="str">
        <f t="shared" si="59"/>
        <v>Hot</v>
      </c>
    </row>
    <row r="1885" spans="1:17" x14ac:dyDescent="0.2">
      <c r="A1885" s="1">
        <v>45147</v>
      </c>
      <c r="B1885" t="s">
        <v>18</v>
      </c>
      <c r="C1885">
        <v>27.5</v>
      </c>
      <c r="D1885">
        <v>65</v>
      </c>
      <c r="E1885">
        <v>38.5</v>
      </c>
      <c r="F1885">
        <v>1019.9</v>
      </c>
      <c r="G1885">
        <v>15.5</v>
      </c>
      <c r="H1885" t="s">
        <v>24</v>
      </c>
      <c r="I1885">
        <v>40</v>
      </c>
      <c r="J1885">
        <v>5.6</v>
      </c>
      <c r="K1885">
        <v>6.1</v>
      </c>
      <c r="L1885">
        <v>17.3</v>
      </c>
      <c r="M1885" t="s">
        <v>30</v>
      </c>
      <c r="N1885" t="s">
        <v>35</v>
      </c>
      <c r="O1885" t="s">
        <v>38</v>
      </c>
      <c r="P1885" t="str">
        <f t="shared" si="58"/>
        <v>Moderate</v>
      </c>
      <c r="Q1885" t="str">
        <f t="shared" si="59"/>
        <v>Moderate</v>
      </c>
    </row>
    <row r="1886" spans="1:17" x14ac:dyDescent="0.2">
      <c r="A1886" s="1">
        <v>45147</v>
      </c>
      <c r="B1886" t="s">
        <v>18</v>
      </c>
      <c r="C1886">
        <v>21</v>
      </c>
      <c r="D1886">
        <v>60.7</v>
      </c>
      <c r="E1886">
        <v>22.7</v>
      </c>
      <c r="F1886">
        <v>998.5</v>
      </c>
      <c r="G1886">
        <v>28.5</v>
      </c>
      <c r="H1886" t="s">
        <v>29</v>
      </c>
      <c r="I1886">
        <v>58.4</v>
      </c>
      <c r="J1886">
        <v>9.1</v>
      </c>
      <c r="K1886">
        <v>10.3</v>
      </c>
      <c r="L1886">
        <v>18.5</v>
      </c>
      <c r="M1886" t="s">
        <v>32</v>
      </c>
      <c r="N1886" t="s">
        <v>35</v>
      </c>
      <c r="O1886" t="s">
        <v>39</v>
      </c>
      <c r="P1886" t="str">
        <f t="shared" si="58"/>
        <v>Moderate</v>
      </c>
      <c r="Q1886" t="str">
        <f t="shared" si="59"/>
        <v>Moderate</v>
      </c>
    </row>
    <row r="1887" spans="1:17" x14ac:dyDescent="0.2">
      <c r="A1887" s="1">
        <v>45147</v>
      </c>
      <c r="B1887" t="s">
        <v>21</v>
      </c>
      <c r="C1887">
        <v>33</v>
      </c>
      <c r="D1887">
        <v>54.5</v>
      </c>
      <c r="E1887">
        <v>33.4</v>
      </c>
      <c r="F1887">
        <v>1007.2</v>
      </c>
      <c r="G1887">
        <v>31.6</v>
      </c>
      <c r="H1887" t="s">
        <v>27</v>
      </c>
      <c r="I1887">
        <v>98.6</v>
      </c>
      <c r="J1887">
        <v>2.8</v>
      </c>
      <c r="K1887">
        <v>12</v>
      </c>
      <c r="L1887">
        <v>26.5</v>
      </c>
      <c r="M1887" t="s">
        <v>30</v>
      </c>
      <c r="N1887" t="s">
        <v>34</v>
      </c>
      <c r="O1887" t="s">
        <v>39</v>
      </c>
      <c r="P1887" t="str">
        <f t="shared" si="58"/>
        <v>Moderate</v>
      </c>
      <c r="Q1887" t="str">
        <f t="shared" si="59"/>
        <v>Hot</v>
      </c>
    </row>
    <row r="1888" spans="1:17" x14ac:dyDescent="0.2">
      <c r="A1888" s="1">
        <v>45147</v>
      </c>
      <c r="B1888" t="s">
        <v>21</v>
      </c>
      <c r="C1888">
        <v>18.899999999999999</v>
      </c>
      <c r="D1888">
        <v>51.4</v>
      </c>
      <c r="E1888">
        <v>11.8</v>
      </c>
      <c r="F1888">
        <v>1016.9</v>
      </c>
      <c r="G1888">
        <v>7.1</v>
      </c>
      <c r="H1888" t="s">
        <v>26</v>
      </c>
      <c r="I1888">
        <v>55.9</v>
      </c>
      <c r="J1888">
        <v>11.9</v>
      </c>
      <c r="K1888">
        <v>9.1</v>
      </c>
      <c r="L1888">
        <v>8.1</v>
      </c>
      <c r="M1888" t="s">
        <v>33</v>
      </c>
      <c r="N1888" t="s">
        <v>34</v>
      </c>
      <c r="O1888" t="s">
        <v>38</v>
      </c>
      <c r="P1888" t="str">
        <f t="shared" si="58"/>
        <v>Moderate</v>
      </c>
      <c r="Q1888" t="str">
        <f t="shared" si="59"/>
        <v>Cold</v>
      </c>
    </row>
    <row r="1889" spans="1:17" x14ac:dyDescent="0.2">
      <c r="A1889" s="1">
        <v>45148</v>
      </c>
      <c r="B1889" t="s">
        <v>17</v>
      </c>
      <c r="C1889">
        <v>27.8</v>
      </c>
      <c r="D1889">
        <v>78.599999999999994</v>
      </c>
      <c r="E1889">
        <v>42.3</v>
      </c>
      <c r="F1889">
        <v>1004.1</v>
      </c>
      <c r="G1889">
        <v>6.8</v>
      </c>
      <c r="H1889" t="s">
        <v>22</v>
      </c>
      <c r="I1889">
        <v>4.5</v>
      </c>
      <c r="J1889">
        <v>0.5</v>
      </c>
      <c r="K1889">
        <v>10.9</v>
      </c>
      <c r="L1889">
        <v>20.100000000000001</v>
      </c>
      <c r="M1889" t="s">
        <v>32</v>
      </c>
      <c r="N1889" t="s">
        <v>34</v>
      </c>
      <c r="O1889" t="s">
        <v>36</v>
      </c>
      <c r="P1889" t="str">
        <f t="shared" si="58"/>
        <v>Moderate</v>
      </c>
      <c r="Q1889" t="str">
        <f t="shared" si="59"/>
        <v>Moderate</v>
      </c>
    </row>
    <row r="1890" spans="1:17" x14ac:dyDescent="0.2">
      <c r="A1890" s="1">
        <v>45148</v>
      </c>
      <c r="B1890" t="s">
        <v>19</v>
      </c>
      <c r="C1890">
        <v>43</v>
      </c>
      <c r="D1890">
        <v>60.5</v>
      </c>
      <c r="E1890">
        <v>67.2</v>
      </c>
      <c r="F1890">
        <v>1006.6</v>
      </c>
      <c r="G1890">
        <v>9.4</v>
      </c>
      <c r="H1890" t="s">
        <v>25</v>
      </c>
      <c r="I1890">
        <v>89.7</v>
      </c>
      <c r="J1890">
        <v>11.8</v>
      </c>
      <c r="K1890">
        <v>5.7</v>
      </c>
      <c r="L1890">
        <v>13.2</v>
      </c>
      <c r="M1890" t="s">
        <v>32</v>
      </c>
      <c r="N1890" t="s">
        <v>34</v>
      </c>
      <c r="O1890" t="s">
        <v>36</v>
      </c>
      <c r="P1890" t="str">
        <f t="shared" si="58"/>
        <v>Heavy</v>
      </c>
      <c r="Q1890" t="str">
        <f t="shared" si="59"/>
        <v>Hot</v>
      </c>
    </row>
    <row r="1891" spans="1:17" x14ac:dyDescent="0.2">
      <c r="A1891" s="1">
        <v>45150</v>
      </c>
      <c r="B1891" t="s">
        <v>15</v>
      </c>
      <c r="C1891">
        <v>30.9</v>
      </c>
      <c r="D1891">
        <v>38.5</v>
      </c>
      <c r="E1891">
        <v>20.3</v>
      </c>
      <c r="F1891">
        <v>1013.1</v>
      </c>
      <c r="G1891">
        <v>7.3</v>
      </c>
      <c r="H1891" t="s">
        <v>22</v>
      </c>
      <c r="I1891">
        <v>92.6</v>
      </c>
      <c r="J1891">
        <v>5.6</v>
      </c>
      <c r="K1891">
        <v>9.8000000000000007</v>
      </c>
      <c r="L1891">
        <v>24.8</v>
      </c>
      <c r="M1891" t="s">
        <v>31</v>
      </c>
      <c r="N1891" t="s">
        <v>34</v>
      </c>
      <c r="O1891" t="s">
        <v>39</v>
      </c>
      <c r="P1891" t="str">
        <f t="shared" si="58"/>
        <v>Moderate</v>
      </c>
      <c r="Q1891" t="str">
        <f t="shared" si="59"/>
        <v>Hot</v>
      </c>
    </row>
    <row r="1892" spans="1:17" x14ac:dyDescent="0.2">
      <c r="A1892" s="1">
        <v>45153</v>
      </c>
      <c r="B1892" t="s">
        <v>17</v>
      </c>
      <c r="C1892">
        <v>25.1</v>
      </c>
      <c r="D1892">
        <v>81.8</v>
      </c>
      <c r="E1892">
        <v>33.200000000000003</v>
      </c>
      <c r="F1892">
        <v>1009.8</v>
      </c>
      <c r="G1892">
        <v>25.9</v>
      </c>
      <c r="H1892" t="s">
        <v>23</v>
      </c>
      <c r="I1892">
        <v>74.099999999999994</v>
      </c>
      <c r="J1892">
        <v>13.9</v>
      </c>
      <c r="K1892">
        <v>4.5999999999999996</v>
      </c>
      <c r="L1892">
        <v>18.100000000000001</v>
      </c>
      <c r="M1892" t="s">
        <v>33</v>
      </c>
      <c r="N1892" t="s">
        <v>35</v>
      </c>
      <c r="O1892" t="s">
        <v>36</v>
      </c>
      <c r="P1892" t="str">
        <f t="shared" si="58"/>
        <v>Moderate</v>
      </c>
      <c r="Q1892" t="str">
        <f t="shared" si="59"/>
        <v>Moderate</v>
      </c>
    </row>
    <row r="1893" spans="1:17" x14ac:dyDescent="0.2">
      <c r="A1893" s="1">
        <v>45155</v>
      </c>
      <c r="B1893" t="s">
        <v>15</v>
      </c>
      <c r="C1893">
        <v>23.3</v>
      </c>
      <c r="D1893">
        <v>27.5</v>
      </c>
      <c r="E1893">
        <v>21.4</v>
      </c>
      <c r="F1893">
        <v>1001.6</v>
      </c>
      <c r="G1893">
        <v>5.6</v>
      </c>
      <c r="H1893" t="s">
        <v>25</v>
      </c>
      <c r="I1893">
        <v>32.5</v>
      </c>
      <c r="J1893">
        <v>8.6</v>
      </c>
      <c r="K1893">
        <v>3.7</v>
      </c>
      <c r="L1893">
        <v>18.399999999999999</v>
      </c>
      <c r="M1893" t="s">
        <v>33</v>
      </c>
      <c r="N1893" t="s">
        <v>34</v>
      </c>
      <c r="O1893" t="s">
        <v>40</v>
      </c>
      <c r="P1893" t="str">
        <f t="shared" si="58"/>
        <v>Moderate</v>
      </c>
      <c r="Q1893" t="str">
        <f t="shared" si="59"/>
        <v>Moderate</v>
      </c>
    </row>
    <row r="1894" spans="1:17" x14ac:dyDescent="0.2">
      <c r="A1894" s="1">
        <v>45156</v>
      </c>
      <c r="B1894" t="s">
        <v>18</v>
      </c>
      <c r="C1894">
        <v>29</v>
      </c>
      <c r="D1894">
        <v>55</v>
      </c>
      <c r="E1894">
        <v>31.4</v>
      </c>
      <c r="F1894">
        <v>991.4</v>
      </c>
      <c r="G1894">
        <v>13.2</v>
      </c>
      <c r="H1894" t="s">
        <v>28</v>
      </c>
      <c r="I1894">
        <v>59.4</v>
      </c>
      <c r="K1894">
        <v>3.8</v>
      </c>
      <c r="L1894">
        <v>23.9</v>
      </c>
      <c r="M1894" t="s">
        <v>32</v>
      </c>
      <c r="N1894" t="s">
        <v>34</v>
      </c>
      <c r="O1894" t="s">
        <v>39</v>
      </c>
      <c r="P1894" t="str">
        <f t="shared" si="58"/>
        <v>Moderate</v>
      </c>
      <c r="Q1894" t="str">
        <f t="shared" si="59"/>
        <v>Moderate</v>
      </c>
    </row>
    <row r="1895" spans="1:17" x14ac:dyDescent="0.2">
      <c r="A1895" s="1">
        <v>45156</v>
      </c>
      <c r="B1895" t="s">
        <v>20</v>
      </c>
      <c r="C1895">
        <v>26.1</v>
      </c>
      <c r="D1895">
        <v>28.3</v>
      </c>
      <c r="E1895">
        <v>45.1</v>
      </c>
      <c r="F1895">
        <v>1014.7</v>
      </c>
      <c r="G1895">
        <v>13.7</v>
      </c>
      <c r="H1895" t="s">
        <v>26</v>
      </c>
      <c r="I1895">
        <v>20.2</v>
      </c>
      <c r="J1895">
        <v>8.4</v>
      </c>
      <c r="K1895">
        <v>9.6</v>
      </c>
      <c r="L1895">
        <v>25.5</v>
      </c>
      <c r="M1895" t="s">
        <v>30</v>
      </c>
      <c r="N1895" t="s">
        <v>34</v>
      </c>
      <c r="O1895" t="s">
        <v>36</v>
      </c>
      <c r="P1895" t="str">
        <f t="shared" si="58"/>
        <v>Moderate</v>
      </c>
      <c r="Q1895" t="str">
        <f t="shared" si="59"/>
        <v>Moderate</v>
      </c>
    </row>
    <row r="1896" spans="1:17" x14ac:dyDescent="0.2">
      <c r="A1896" s="1">
        <v>45156</v>
      </c>
      <c r="B1896" t="s">
        <v>21</v>
      </c>
      <c r="C1896">
        <v>34.4</v>
      </c>
      <c r="D1896">
        <v>84.4</v>
      </c>
      <c r="E1896">
        <v>25.4</v>
      </c>
      <c r="F1896">
        <v>1017.8</v>
      </c>
      <c r="G1896">
        <v>7.9</v>
      </c>
      <c r="H1896" t="s">
        <v>26</v>
      </c>
      <c r="I1896">
        <v>87.7</v>
      </c>
      <c r="J1896">
        <v>10.1</v>
      </c>
      <c r="K1896">
        <v>5.3</v>
      </c>
      <c r="L1896">
        <v>27</v>
      </c>
      <c r="M1896" t="s">
        <v>31</v>
      </c>
      <c r="N1896" t="s">
        <v>34</v>
      </c>
      <c r="O1896" t="s">
        <v>39</v>
      </c>
      <c r="P1896" t="str">
        <f t="shared" si="58"/>
        <v>Moderate</v>
      </c>
      <c r="Q1896" t="str">
        <f t="shared" si="59"/>
        <v>Hot</v>
      </c>
    </row>
    <row r="1897" spans="1:17" x14ac:dyDescent="0.2">
      <c r="A1897" s="1">
        <v>45157</v>
      </c>
      <c r="B1897" t="s">
        <v>20</v>
      </c>
      <c r="C1897">
        <v>44.7</v>
      </c>
      <c r="D1897">
        <v>61.2</v>
      </c>
      <c r="E1897">
        <v>17.8</v>
      </c>
      <c r="F1897">
        <v>1007.4</v>
      </c>
      <c r="G1897">
        <v>14.3</v>
      </c>
      <c r="H1897" t="s">
        <v>23</v>
      </c>
      <c r="I1897">
        <v>23.7</v>
      </c>
      <c r="J1897">
        <v>3.2</v>
      </c>
      <c r="K1897">
        <v>5</v>
      </c>
      <c r="L1897">
        <v>9.1</v>
      </c>
      <c r="M1897" t="s">
        <v>30</v>
      </c>
      <c r="N1897" t="s">
        <v>34</v>
      </c>
      <c r="O1897" t="s">
        <v>36</v>
      </c>
      <c r="P1897" t="str">
        <f t="shared" si="58"/>
        <v>Moderate</v>
      </c>
      <c r="Q1897" t="str">
        <f t="shared" si="59"/>
        <v>Hot</v>
      </c>
    </row>
    <row r="1898" spans="1:17" x14ac:dyDescent="0.2">
      <c r="A1898" s="1">
        <v>45160</v>
      </c>
      <c r="B1898" t="s">
        <v>21</v>
      </c>
      <c r="C1898">
        <v>45.2</v>
      </c>
      <c r="D1898">
        <v>70.5</v>
      </c>
      <c r="E1898">
        <v>6.5</v>
      </c>
      <c r="F1898">
        <v>1003.9</v>
      </c>
      <c r="G1898">
        <v>20.3</v>
      </c>
      <c r="H1898" t="s">
        <v>28</v>
      </c>
      <c r="I1898">
        <v>21.2</v>
      </c>
      <c r="J1898">
        <v>9.3000000000000007</v>
      </c>
      <c r="K1898">
        <v>1.5</v>
      </c>
      <c r="L1898">
        <v>20.6</v>
      </c>
      <c r="M1898" t="s">
        <v>31</v>
      </c>
      <c r="N1898" t="s">
        <v>34</v>
      </c>
      <c r="O1898" t="s">
        <v>40</v>
      </c>
      <c r="P1898" t="str">
        <f t="shared" si="58"/>
        <v>Low</v>
      </c>
      <c r="Q1898" t="str">
        <f t="shared" si="59"/>
        <v>Hot</v>
      </c>
    </row>
    <row r="1899" spans="1:17" x14ac:dyDescent="0.2">
      <c r="A1899" s="1">
        <v>45162</v>
      </c>
      <c r="B1899" t="s">
        <v>16</v>
      </c>
      <c r="C1899">
        <v>33.799999999999997</v>
      </c>
      <c r="D1899">
        <v>80.099999999999994</v>
      </c>
      <c r="E1899">
        <v>11.2</v>
      </c>
      <c r="F1899">
        <v>997.6</v>
      </c>
      <c r="G1899">
        <v>10.1</v>
      </c>
      <c r="H1899" t="s">
        <v>25</v>
      </c>
      <c r="I1899">
        <v>74.5</v>
      </c>
      <c r="J1899">
        <v>13.3</v>
      </c>
      <c r="K1899">
        <v>10.1</v>
      </c>
      <c r="L1899">
        <v>18</v>
      </c>
      <c r="M1899" t="s">
        <v>30</v>
      </c>
      <c r="N1899" t="s">
        <v>34</v>
      </c>
      <c r="O1899" t="s">
        <v>38</v>
      </c>
      <c r="P1899" t="str">
        <f t="shared" si="58"/>
        <v>Moderate</v>
      </c>
      <c r="Q1899" t="str">
        <f t="shared" si="59"/>
        <v>Hot</v>
      </c>
    </row>
    <row r="1900" spans="1:17" x14ac:dyDescent="0.2">
      <c r="A1900" s="1">
        <v>45162</v>
      </c>
      <c r="B1900" t="s">
        <v>16</v>
      </c>
      <c r="C1900">
        <v>27.9</v>
      </c>
      <c r="D1900">
        <v>57.1</v>
      </c>
      <c r="E1900">
        <v>7</v>
      </c>
      <c r="F1900">
        <v>1010.7</v>
      </c>
      <c r="G1900">
        <v>19.100000000000001</v>
      </c>
      <c r="H1900" t="s">
        <v>23</v>
      </c>
      <c r="I1900">
        <v>35</v>
      </c>
      <c r="J1900">
        <v>10.7</v>
      </c>
      <c r="K1900">
        <v>1.2</v>
      </c>
      <c r="L1900">
        <v>27.8</v>
      </c>
      <c r="M1900" t="s">
        <v>33</v>
      </c>
      <c r="N1900" t="s">
        <v>34</v>
      </c>
      <c r="O1900" t="s">
        <v>39</v>
      </c>
      <c r="P1900" t="str">
        <f t="shared" si="58"/>
        <v>Low</v>
      </c>
      <c r="Q1900" t="str">
        <f t="shared" si="59"/>
        <v>Moderate</v>
      </c>
    </row>
    <row r="1901" spans="1:17" x14ac:dyDescent="0.2">
      <c r="A1901" s="1">
        <v>45162</v>
      </c>
      <c r="B1901" t="s">
        <v>18</v>
      </c>
      <c r="C1901">
        <v>31.3</v>
      </c>
      <c r="D1901">
        <v>57.6</v>
      </c>
      <c r="E1901">
        <v>51.4</v>
      </c>
      <c r="F1901">
        <v>1006</v>
      </c>
      <c r="G1901">
        <v>12.5</v>
      </c>
      <c r="H1901" t="s">
        <v>27</v>
      </c>
      <c r="I1901">
        <v>35.799999999999997</v>
      </c>
      <c r="J1901">
        <v>9.3000000000000007</v>
      </c>
      <c r="K1901">
        <v>3.3</v>
      </c>
      <c r="L1901">
        <v>23.4</v>
      </c>
      <c r="M1901" t="s">
        <v>30</v>
      </c>
      <c r="N1901" t="s">
        <v>34</v>
      </c>
      <c r="O1901" t="s">
        <v>38</v>
      </c>
      <c r="P1901" t="str">
        <f t="shared" si="58"/>
        <v>Heavy</v>
      </c>
      <c r="Q1901" t="str">
        <f t="shared" si="59"/>
        <v>Hot</v>
      </c>
    </row>
    <row r="1902" spans="1:17" x14ac:dyDescent="0.2">
      <c r="A1902" s="1">
        <v>45162</v>
      </c>
      <c r="B1902" t="s">
        <v>18</v>
      </c>
      <c r="C1902">
        <v>15.9</v>
      </c>
      <c r="D1902">
        <v>84.7</v>
      </c>
      <c r="E1902">
        <v>40.200000000000003</v>
      </c>
      <c r="F1902">
        <v>1011.5</v>
      </c>
      <c r="G1902">
        <v>8.9</v>
      </c>
      <c r="H1902" t="s">
        <v>25</v>
      </c>
      <c r="I1902">
        <v>18</v>
      </c>
      <c r="J1902">
        <v>5.4</v>
      </c>
      <c r="K1902">
        <v>4.8</v>
      </c>
      <c r="L1902">
        <v>28.8</v>
      </c>
      <c r="M1902" t="s">
        <v>32</v>
      </c>
      <c r="N1902" t="s">
        <v>34</v>
      </c>
      <c r="O1902" t="s">
        <v>38</v>
      </c>
      <c r="P1902" t="str">
        <f t="shared" si="58"/>
        <v>Moderate</v>
      </c>
      <c r="Q1902" t="str">
        <f t="shared" si="59"/>
        <v>Cold</v>
      </c>
    </row>
    <row r="1903" spans="1:17" x14ac:dyDescent="0.2">
      <c r="A1903" s="1">
        <v>45163</v>
      </c>
      <c r="B1903" t="s">
        <v>17</v>
      </c>
      <c r="C1903">
        <v>27.5</v>
      </c>
      <c r="D1903">
        <v>86.4</v>
      </c>
      <c r="E1903">
        <v>25</v>
      </c>
      <c r="F1903">
        <v>1003</v>
      </c>
      <c r="G1903">
        <v>9.1</v>
      </c>
      <c r="H1903" t="s">
        <v>29</v>
      </c>
      <c r="I1903">
        <v>83.4</v>
      </c>
      <c r="J1903">
        <v>8.1</v>
      </c>
      <c r="K1903">
        <v>5.7</v>
      </c>
      <c r="L1903">
        <v>15.1</v>
      </c>
      <c r="M1903" t="s">
        <v>31</v>
      </c>
      <c r="N1903" t="s">
        <v>35</v>
      </c>
      <c r="O1903" t="s">
        <v>36</v>
      </c>
      <c r="P1903" t="str">
        <f t="shared" si="58"/>
        <v>Moderate</v>
      </c>
      <c r="Q1903" t="str">
        <f t="shared" si="59"/>
        <v>Moderate</v>
      </c>
    </row>
    <row r="1904" spans="1:17" x14ac:dyDescent="0.2">
      <c r="A1904" s="1">
        <v>45164</v>
      </c>
      <c r="B1904" t="s">
        <v>19</v>
      </c>
      <c r="C1904">
        <v>29</v>
      </c>
      <c r="D1904">
        <v>100</v>
      </c>
      <c r="E1904">
        <v>18.2</v>
      </c>
      <c r="F1904">
        <v>1009.7</v>
      </c>
      <c r="G1904">
        <v>22.9</v>
      </c>
      <c r="H1904" t="s">
        <v>25</v>
      </c>
      <c r="I1904">
        <v>0</v>
      </c>
      <c r="J1904">
        <v>3.8</v>
      </c>
      <c r="K1904">
        <v>0</v>
      </c>
      <c r="L1904">
        <v>31.4</v>
      </c>
      <c r="M1904" t="s">
        <v>31</v>
      </c>
      <c r="N1904" t="s">
        <v>35</v>
      </c>
      <c r="O1904" t="s">
        <v>39</v>
      </c>
      <c r="P1904" t="str">
        <f t="shared" si="58"/>
        <v>Moderate</v>
      </c>
      <c r="Q1904" t="str">
        <f t="shared" si="59"/>
        <v>Moderate</v>
      </c>
    </row>
    <row r="1905" spans="1:17" x14ac:dyDescent="0.2">
      <c r="A1905" s="1">
        <v>45165</v>
      </c>
      <c r="B1905" t="s">
        <v>17</v>
      </c>
      <c r="C1905">
        <v>32.700000000000003</v>
      </c>
      <c r="D1905">
        <v>67.2</v>
      </c>
      <c r="E1905">
        <v>42.4</v>
      </c>
      <c r="F1905">
        <v>1007.7</v>
      </c>
      <c r="G1905">
        <v>15.9</v>
      </c>
      <c r="H1905" t="s">
        <v>29</v>
      </c>
      <c r="I1905">
        <v>51.7</v>
      </c>
      <c r="J1905">
        <v>8.8000000000000007</v>
      </c>
      <c r="K1905">
        <v>5.7</v>
      </c>
      <c r="L1905">
        <v>15.2</v>
      </c>
      <c r="M1905" t="s">
        <v>30</v>
      </c>
      <c r="N1905" t="s">
        <v>35</v>
      </c>
      <c r="O1905" t="s">
        <v>40</v>
      </c>
      <c r="P1905" t="str">
        <f t="shared" si="58"/>
        <v>Moderate</v>
      </c>
      <c r="Q1905" t="str">
        <f t="shared" si="59"/>
        <v>Hot</v>
      </c>
    </row>
    <row r="1906" spans="1:17" x14ac:dyDescent="0.2">
      <c r="A1906" s="1">
        <v>45165</v>
      </c>
      <c r="B1906" t="s">
        <v>15</v>
      </c>
      <c r="C1906">
        <v>34.9</v>
      </c>
      <c r="D1906">
        <v>67.8</v>
      </c>
      <c r="E1906">
        <v>3.7</v>
      </c>
      <c r="F1906">
        <v>1017.2</v>
      </c>
      <c r="G1906">
        <v>12.2</v>
      </c>
      <c r="H1906" t="s">
        <v>23</v>
      </c>
      <c r="I1906">
        <v>36.5</v>
      </c>
      <c r="J1906">
        <v>3.4</v>
      </c>
      <c r="K1906">
        <v>5.2</v>
      </c>
      <c r="L1906">
        <v>26.4</v>
      </c>
      <c r="M1906" t="s">
        <v>30</v>
      </c>
      <c r="N1906" t="s">
        <v>34</v>
      </c>
      <c r="O1906" t="s">
        <v>40</v>
      </c>
      <c r="P1906" t="str">
        <f t="shared" si="58"/>
        <v>Low</v>
      </c>
      <c r="Q1906" t="str">
        <f t="shared" si="59"/>
        <v>Hot</v>
      </c>
    </row>
    <row r="1907" spans="1:17" x14ac:dyDescent="0.2">
      <c r="A1907" s="1">
        <v>45166</v>
      </c>
      <c r="B1907" t="s">
        <v>21</v>
      </c>
      <c r="C1907">
        <v>28.5</v>
      </c>
      <c r="D1907">
        <v>81.3</v>
      </c>
      <c r="E1907">
        <v>16.2</v>
      </c>
      <c r="F1907">
        <v>1012.3</v>
      </c>
      <c r="G1907">
        <v>13.6</v>
      </c>
      <c r="H1907" t="s">
        <v>23</v>
      </c>
      <c r="I1907">
        <v>32.6</v>
      </c>
      <c r="J1907">
        <v>7.2</v>
      </c>
      <c r="K1907">
        <v>4.4000000000000004</v>
      </c>
      <c r="L1907">
        <v>16.399999999999999</v>
      </c>
      <c r="M1907" t="s">
        <v>31</v>
      </c>
      <c r="N1907" t="s">
        <v>34</v>
      </c>
      <c r="O1907" t="s">
        <v>37</v>
      </c>
      <c r="P1907" t="str">
        <f t="shared" si="58"/>
        <v>Moderate</v>
      </c>
      <c r="Q1907" t="str">
        <f t="shared" si="59"/>
        <v>Moderate</v>
      </c>
    </row>
    <row r="1908" spans="1:17" x14ac:dyDescent="0.2">
      <c r="A1908" s="1">
        <v>45168</v>
      </c>
      <c r="B1908" t="s">
        <v>21</v>
      </c>
      <c r="C1908">
        <v>22.5</v>
      </c>
      <c r="D1908">
        <v>100</v>
      </c>
      <c r="E1908">
        <v>20.399999999999999</v>
      </c>
      <c r="F1908">
        <v>1015.8</v>
      </c>
      <c r="G1908">
        <v>13.8</v>
      </c>
      <c r="H1908" t="s">
        <v>29</v>
      </c>
      <c r="J1908">
        <v>5.3</v>
      </c>
      <c r="K1908">
        <v>3.4</v>
      </c>
      <c r="L1908">
        <v>14.4</v>
      </c>
      <c r="M1908" t="s">
        <v>31</v>
      </c>
      <c r="N1908" t="s">
        <v>34</v>
      </c>
      <c r="O1908" t="s">
        <v>40</v>
      </c>
      <c r="P1908" t="str">
        <f t="shared" si="58"/>
        <v>Moderate</v>
      </c>
      <c r="Q1908" t="str">
        <f t="shared" si="59"/>
        <v>Moderate</v>
      </c>
    </row>
    <row r="1909" spans="1:17" x14ac:dyDescent="0.2">
      <c r="A1909" s="1">
        <v>45169</v>
      </c>
      <c r="B1909" t="s">
        <v>17</v>
      </c>
      <c r="C1909">
        <v>27.6</v>
      </c>
      <c r="D1909">
        <v>72</v>
      </c>
      <c r="E1909">
        <v>22</v>
      </c>
      <c r="F1909">
        <v>1005</v>
      </c>
      <c r="G1909">
        <v>17.100000000000001</v>
      </c>
      <c r="H1909" t="s">
        <v>24</v>
      </c>
      <c r="I1909">
        <v>90.8</v>
      </c>
      <c r="J1909">
        <v>5.4</v>
      </c>
      <c r="K1909">
        <v>3.5</v>
      </c>
      <c r="L1909">
        <v>20.3</v>
      </c>
      <c r="M1909" t="s">
        <v>33</v>
      </c>
      <c r="N1909" t="s">
        <v>34</v>
      </c>
      <c r="O1909" t="s">
        <v>38</v>
      </c>
      <c r="P1909" t="str">
        <f t="shared" si="58"/>
        <v>Moderate</v>
      </c>
      <c r="Q1909" t="str">
        <f t="shared" si="59"/>
        <v>Moderate</v>
      </c>
    </row>
    <row r="1910" spans="1:17" x14ac:dyDescent="0.2">
      <c r="A1910" s="1">
        <v>45171</v>
      </c>
      <c r="B1910" t="s">
        <v>20</v>
      </c>
      <c r="C1910">
        <v>26.6</v>
      </c>
      <c r="D1910">
        <v>44.9</v>
      </c>
      <c r="E1910">
        <v>17.399999999999999</v>
      </c>
      <c r="F1910">
        <v>1009.7</v>
      </c>
      <c r="G1910">
        <v>9.6</v>
      </c>
      <c r="H1910" t="s">
        <v>23</v>
      </c>
      <c r="I1910">
        <v>100</v>
      </c>
      <c r="J1910">
        <v>8.6999999999999993</v>
      </c>
      <c r="K1910">
        <v>0.7</v>
      </c>
      <c r="L1910">
        <v>19.399999999999999</v>
      </c>
      <c r="M1910" t="s">
        <v>32</v>
      </c>
      <c r="N1910" t="s">
        <v>35</v>
      </c>
      <c r="O1910" t="s">
        <v>36</v>
      </c>
      <c r="P1910" t="str">
        <f t="shared" si="58"/>
        <v>Moderate</v>
      </c>
      <c r="Q1910" t="str">
        <f t="shared" si="59"/>
        <v>Moderate</v>
      </c>
    </row>
    <row r="1911" spans="1:17" x14ac:dyDescent="0.2">
      <c r="A1911" s="1">
        <v>45171</v>
      </c>
      <c r="B1911" t="s">
        <v>16</v>
      </c>
      <c r="C1911">
        <v>20.5</v>
      </c>
      <c r="D1911">
        <v>82.8</v>
      </c>
      <c r="E1911">
        <v>22.2</v>
      </c>
      <c r="F1911">
        <v>1012</v>
      </c>
      <c r="G1911">
        <v>15.1</v>
      </c>
      <c r="H1911" t="s">
        <v>23</v>
      </c>
      <c r="I1911">
        <v>54.8</v>
      </c>
      <c r="J1911">
        <v>3.7</v>
      </c>
      <c r="K1911">
        <v>2.6</v>
      </c>
      <c r="L1911">
        <v>22</v>
      </c>
      <c r="M1911" t="s">
        <v>32</v>
      </c>
      <c r="N1911" t="s">
        <v>35</v>
      </c>
      <c r="O1911" t="s">
        <v>40</v>
      </c>
      <c r="P1911" t="str">
        <f t="shared" si="58"/>
        <v>Moderate</v>
      </c>
      <c r="Q1911" t="str">
        <f t="shared" si="59"/>
        <v>Moderate</v>
      </c>
    </row>
    <row r="1912" spans="1:17" x14ac:dyDescent="0.2">
      <c r="A1912" s="1">
        <v>45172</v>
      </c>
      <c r="B1912" t="s">
        <v>21</v>
      </c>
      <c r="C1912">
        <v>24.3</v>
      </c>
      <c r="D1912">
        <v>62.3</v>
      </c>
      <c r="E1912">
        <v>13.5</v>
      </c>
      <c r="F1912">
        <v>1009.9</v>
      </c>
      <c r="G1912">
        <v>0</v>
      </c>
      <c r="H1912" t="s">
        <v>24</v>
      </c>
      <c r="I1912">
        <v>71.900000000000006</v>
      </c>
      <c r="J1912">
        <v>10.1</v>
      </c>
      <c r="K1912">
        <v>4.5</v>
      </c>
      <c r="L1912">
        <v>30.1</v>
      </c>
      <c r="M1912" t="s">
        <v>33</v>
      </c>
      <c r="N1912" t="s">
        <v>34</v>
      </c>
      <c r="O1912" t="s">
        <v>40</v>
      </c>
      <c r="P1912" t="str">
        <f t="shared" si="58"/>
        <v>Moderate</v>
      </c>
      <c r="Q1912" t="str">
        <f t="shared" si="59"/>
        <v>Moderate</v>
      </c>
    </row>
    <row r="1913" spans="1:17" x14ac:dyDescent="0.2">
      <c r="A1913" s="1">
        <v>45172</v>
      </c>
      <c r="B1913" t="s">
        <v>18</v>
      </c>
      <c r="C1913">
        <v>27.2</v>
      </c>
      <c r="D1913">
        <v>83.3</v>
      </c>
      <c r="E1913">
        <v>17.7</v>
      </c>
      <c r="F1913">
        <v>1006.9</v>
      </c>
      <c r="G1913">
        <v>18.399999999999999</v>
      </c>
      <c r="H1913" t="s">
        <v>27</v>
      </c>
      <c r="I1913">
        <v>3.8</v>
      </c>
      <c r="J1913">
        <v>9.9</v>
      </c>
      <c r="K1913">
        <v>11.3</v>
      </c>
      <c r="L1913">
        <v>15.4</v>
      </c>
      <c r="M1913" t="s">
        <v>30</v>
      </c>
      <c r="N1913" t="s">
        <v>35</v>
      </c>
      <c r="O1913" t="s">
        <v>39</v>
      </c>
      <c r="P1913" t="str">
        <f t="shared" si="58"/>
        <v>Moderate</v>
      </c>
      <c r="Q1913" t="str">
        <f t="shared" si="59"/>
        <v>Moderate</v>
      </c>
    </row>
    <row r="1914" spans="1:17" x14ac:dyDescent="0.2">
      <c r="A1914" s="1">
        <v>45173</v>
      </c>
      <c r="B1914" t="s">
        <v>19</v>
      </c>
      <c r="C1914">
        <v>20.3</v>
      </c>
      <c r="D1914">
        <v>65.8</v>
      </c>
      <c r="E1914">
        <v>38.299999999999997</v>
      </c>
      <c r="F1914">
        <v>1006.3</v>
      </c>
      <c r="G1914">
        <v>19.399999999999999</v>
      </c>
      <c r="H1914" t="s">
        <v>25</v>
      </c>
      <c r="I1914">
        <v>26.4</v>
      </c>
      <c r="J1914">
        <v>8.1</v>
      </c>
      <c r="K1914">
        <v>6</v>
      </c>
      <c r="L1914">
        <v>16.3</v>
      </c>
      <c r="M1914" t="s">
        <v>30</v>
      </c>
      <c r="N1914" t="s">
        <v>35</v>
      </c>
      <c r="O1914" t="s">
        <v>38</v>
      </c>
      <c r="P1914" t="str">
        <f t="shared" si="58"/>
        <v>Moderate</v>
      </c>
      <c r="Q1914" t="str">
        <f t="shared" si="59"/>
        <v>Moderate</v>
      </c>
    </row>
    <row r="1915" spans="1:17" x14ac:dyDescent="0.2">
      <c r="A1915" s="1">
        <v>45173</v>
      </c>
      <c r="B1915" t="s">
        <v>19</v>
      </c>
      <c r="C1915">
        <v>21.9</v>
      </c>
      <c r="D1915">
        <v>96.2</v>
      </c>
      <c r="E1915">
        <v>46.2</v>
      </c>
      <c r="F1915">
        <v>1014.7</v>
      </c>
      <c r="G1915">
        <v>18.7</v>
      </c>
      <c r="H1915" t="s">
        <v>26</v>
      </c>
      <c r="I1915">
        <v>31.9</v>
      </c>
      <c r="K1915">
        <v>9.1</v>
      </c>
      <c r="L1915">
        <v>15.5</v>
      </c>
      <c r="M1915" t="s">
        <v>31</v>
      </c>
      <c r="N1915" t="s">
        <v>34</v>
      </c>
      <c r="O1915" t="s">
        <v>40</v>
      </c>
      <c r="P1915" t="str">
        <f t="shared" si="58"/>
        <v>Moderate</v>
      </c>
      <c r="Q1915" t="str">
        <f t="shared" si="59"/>
        <v>Moderate</v>
      </c>
    </row>
    <row r="1916" spans="1:17" x14ac:dyDescent="0.2">
      <c r="A1916" s="1">
        <v>45174</v>
      </c>
      <c r="B1916" t="s">
        <v>15</v>
      </c>
      <c r="C1916">
        <v>33.9</v>
      </c>
      <c r="D1916">
        <v>71.2</v>
      </c>
      <c r="E1916">
        <v>39.1</v>
      </c>
      <c r="F1916">
        <v>1003.5</v>
      </c>
      <c r="G1916">
        <v>20.8</v>
      </c>
      <c r="H1916" t="s">
        <v>22</v>
      </c>
      <c r="I1916">
        <v>25.7</v>
      </c>
      <c r="J1916">
        <v>7.4</v>
      </c>
      <c r="K1916">
        <v>5.9</v>
      </c>
      <c r="L1916">
        <v>22.5</v>
      </c>
      <c r="M1916" t="s">
        <v>32</v>
      </c>
      <c r="N1916" t="s">
        <v>35</v>
      </c>
      <c r="O1916" t="s">
        <v>39</v>
      </c>
      <c r="P1916" t="str">
        <f t="shared" si="58"/>
        <v>Moderate</v>
      </c>
      <c r="Q1916" t="str">
        <f t="shared" si="59"/>
        <v>Hot</v>
      </c>
    </row>
    <row r="1917" spans="1:17" x14ac:dyDescent="0.2">
      <c r="A1917" s="1">
        <v>45175</v>
      </c>
      <c r="B1917" t="s">
        <v>17</v>
      </c>
      <c r="C1917">
        <v>12.2</v>
      </c>
      <c r="D1917">
        <v>35.299999999999997</v>
      </c>
      <c r="E1917">
        <v>22.1</v>
      </c>
      <c r="F1917">
        <v>1012.5</v>
      </c>
      <c r="G1917">
        <v>11.8</v>
      </c>
      <c r="H1917" t="s">
        <v>27</v>
      </c>
      <c r="I1917">
        <v>59.4</v>
      </c>
      <c r="J1917">
        <v>2.8</v>
      </c>
      <c r="K1917">
        <v>7.7</v>
      </c>
      <c r="L1917">
        <v>16.399999999999999</v>
      </c>
      <c r="M1917" t="s">
        <v>30</v>
      </c>
      <c r="N1917" t="s">
        <v>34</v>
      </c>
      <c r="O1917" t="s">
        <v>40</v>
      </c>
      <c r="P1917" t="str">
        <f t="shared" si="58"/>
        <v>Moderate</v>
      </c>
      <c r="Q1917" t="str">
        <f t="shared" si="59"/>
        <v>Cold</v>
      </c>
    </row>
    <row r="1918" spans="1:17" x14ac:dyDescent="0.2">
      <c r="A1918" s="1">
        <v>45176</v>
      </c>
      <c r="B1918" t="s">
        <v>19</v>
      </c>
      <c r="C1918">
        <v>17.7</v>
      </c>
      <c r="D1918">
        <v>50.1</v>
      </c>
      <c r="E1918">
        <v>10.7</v>
      </c>
      <c r="F1918">
        <v>1015.5</v>
      </c>
      <c r="G1918">
        <v>16.399999999999999</v>
      </c>
      <c r="H1918" t="s">
        <v>25</v>
      </c>
      <c r="I1918">
        <v>82.4</v>
      </c>
      <c r="J1918">
        <v>6.9</v>
      </c>
      <c r="K1918">
        <v>9.5</v>
      </c>
      <c r="L1918">
        <v>7.4</v>
      </c>
      <c r="M1918" t="s">
        <v>33</v>
      </c>
      <c r="N1918" t="s">
        <v>34</v>
      </c>
      <c r="O1918" t="s">
        <v>40</v>
      </c>
      <c r="P1918" t="str">
        <f t="shared" si="58"/>
        <v>Moderate</v>
      </c>
      <c r="Q1918" t="str">
        <f t="shared" si="59"/>
        <v>Cold</v>
      </c>
    </row>
    <row r="1919" spans="1:17" x14ac:dyDescent="0.2">
      <c r="A1919" s="1">
        <v>45179</v>
      </c>
      <c r="B1919" t="s">
        <v>17</v>
      </c>
      <c r="C1919">
        <v>22.3</v>
      </c>
      <c r="D1919">
        <v>71.900000000000006</v>
      </c>
      <c r="E1919">
        <v>9</v>
      </c>
      <c r="F1919">
        <v>1002.9</v>
      </c>
      <c r="G1919">
        <v>12.5</v>
      </c>
      <c r="H1919" t="s">
        <v>23</v>
      </c>
      <c r="I1919">
        <v>59.5</v>
      </c>
      <c r="J1919">
        <v>10.9</v>
      </c>
      <c r="K1919">
        <v>8.4</v>
      </c>
      <c r="L1919">
        <v>22.8</v>
      </c>
      <c r="M1919" t="s">
        <v>30</v>
      </c>
      <c r="N1919" t="s">
        <v>35</v>
      </c>
      <c r="O1919" t="s">
        <v>37</v>
      </c>
      <c r="P1919" t="str">
        <f t="shared" si="58"/>
        <v>Low</v>
      </c>
      <c r="Q1919" t="str">
        <f t="shared" si="59"/>
        <v>Moderate</v>
      </c>
    </row>
    <row r="1920" spans="1:17" x14ac:dyDescent="0.2">
      <c r="A1920" s="1">
        <v>45179</v>
      </c>
      <c r="B1920" t="s">
        <v>20</v>
      </c>
      <c r="C1920">
        <v>26.1</v>
      </c>
      <c r="D1920">
        <v>44.2</v>
      </c>
      <c r="E1920">
        <v>5.7</v>
      </c>
      <c r="F1920">
        <v>1020.6</v>
      </c>
      <c r="G1920">
        <v>12.6</v>
      </c>
      <c r="H1920" t="s">
        <v>28</v>
      </c>
      <c r="I1920">
        <v>49.3</v>
      </c>
      <c r="J1920">
        <v>11.7</v>
      </c>
      <c r="K1920">
        <v>8.6</v>
      </c>
      <c r="L1920">
        <v>25.4</v>
      </c>
      <c r="M1920" t="s">
        <v>32</v>
      </c>
      <c r="N1920" t="s">
        <v>34</v>
      </c>
      <c r="O1920" t="s">
        <v>36</v>
      </c>
      <c r="P1920" t="str">
        <f t="shared" si="58"/>
        <v>Low</v>
      </c>
      <c r="Q1920" t="str">
        <f t="shared" si="59"/>
        <v>Moderate</v>
      </c>
    </row>
    <row r="1921" spans="1:17" x14ac:dyDescent="0.2">
      <c r="A1921" s="1">
        <v>45180</v>
      </c>
      <c r="B1921" t="s">
        <v>19</v>
      </c>
      <c r="C1921">
        <v>31.2</v>
      </c>
      <c r="D1921">
        <v>45.4</v>
      </c>
      <c r="E1921">
        <v>6.7</v>
      </c>
      <c r="F1921">
        <v>1012.8</v>
      </c>
      <c r="G1921">
        <v>19.399999999999999</v>
      </c>
      <c r="H1921" t="s">
        <v>23</v>
      </c>
      <c r="I1921">
        <v>54.2</v>
      </c>
      <c r="J1921">
        <v>11.3</v>
      </c>
      <c r="K1921">
        <v>4.3</v>
      </c>
      <c r="L1921">
        <v>18.5</v>
      </c>
      <c r="M1921" t="s">
        <v>33</v>
      </c>
      <c r="N1921" t="s">
        <v>34</v>
      </c>
      <c r="O1921" t="s">
        <v>37</v>
      </c>
      <c r="P1921" t="str">
        <f t="shared" si="58"/>
        <v>Low</v>
      </c>
      <c r="Q1921" t="str">
        <f t="shared" si="59"/>
        <v>Hot</v>
      </c>
    </row>
    <row r="1922" spans="1:17" x14ac:dyDescent="0.2">
      <c r="A1922" s="1">
        <v>45182</v>
      </c>
      <c r="B1922" t="s">
        <v>16</v>
      </c>
      <c r="C1922">
        <v>48.3</v>
      </c>
      <c r="D1922">
        <v>68.099999999999994</v>
      </c>
      <c r="E1922">
        <v>0.4</v>
      </c>
      <c r="F1922">
        <v>1008.5</v>
      </c>
      <c r="G1922">
        <v>29.7</v>
      </c>
      <c r="H1922" t="s">
        <v>23</v>
      </c>
      <c r="I1922">
        <v>56.8</v>
      </c>
      <c r="J1922">
        <v>14.2</v>
      </c>
      <c r="K1922">
        <v>4.4000000000000004</v>
      </c>
      <c r="L1922">
        <v>28.3</v>
      </c>
      <c r="M1922" t="s">
        <v>30</v>
      </c>
      <c r="N1922" t="s">
        <v>35</v>
      </c>
      <c r="O1922" t="s">
        <v>39</v>
      </c>
      <c r="P1922" t="str">
        <f t="shared" ref="P1922:P1985" si="60">IF(E1922=0,"No Rain",IF(E1922&lt;=10,"Low",IF(E1922&lt;=50,"Moderate","Heavy")))</f>
        <v>Low</v>
      </c>
      <c r="Q1922" t="str">
        <f t="shared" ref="Q1922:Q1985" si="61">IF(C1922&lt;20,"Cold",IF(C1922&lt;=30,"Moderate","Hot"))</f>
        <v>Hot</v>
      </c>
    </row>
    <row r="1923" spans="1:17" x14ac:dyDescent="0.2">
      <c r="A1923" s="1">
        <v>45183</v>
      </c>
      <c r="B1923" t="s">
        <v>20</v>
      </c>
      <c r="C1923">
        <v>31</v>
      </c>
      <c r="D1923">
        <v>78.2</v>
      </c>
      <c r="E1923">
        <v>21.6</v>
      </c>
      <c r="F1923">
        <v>1005.7</v>
      </c>
      <c r="G1923">
        <v>4.9000000000000004</v>
      </c>
      <c r="H1923" t="s">
        <v>29</v>
      </c>
      <c r="I1923">
        <v>28.1</v>
      </c>
      <c r="J1923">
        <v>10.4</v>
      </c>
      <c r="K1923">
        <v>7.2</v>
      </c>
      <c r="L1923">
        <v>19.8</v>
      </c>
      <c r="M1923" t="s">
        <v>33</v>
      </c>
      <c r="N1923" t="s">
        <v>35</v>
      </c>
      <c r="O1923" t="s">
        <v>36</v>
      </c>
      <c r="P1923" t="str">
        <f t="shared" si="60"/>
        <v>Moderate</v>
      </c>
      <c r="Q1923" t="str">
        <f t="shared" si="61"/>
        <v>Hot</v>
      </c>
    </row>
    <row r="1924" spans="1:17" x14ac:dyDescent="0.2">
      <c r="A1924" s="1">
        <v>45184</v>
      </c>
      <c r="B1924" t="s">
        <v>20</v>
      </c>
      <c r="C1924">
        <v>32.200000000000003</v>
      </c>
      <c r="D1924">
        <v>41.7</v>
      </c>
      <c r="E1924">
        <v>25.3</v>
      </c>
      <c r="F1924">
        <v>1004.6</v>
      </c>
      <c r="G1924">
        <v>17.2</v>
      </c>
      <c r="H1924" t="s">
        <v>28</v>
      </c>
      <c r="I1924">
        <v>83.9</v>
      </c>
      <c r="J1924">
        <v>9.3000000000000007</v>
      </c>
      <c r="K1924">
        <v>10.4</v>
      </c>
      <c r="L1924">
        <v>15</v>
      </c>
      <c r="M1924" t="s">
        <v>31</v>
      </c>
      <c r="N1924" t="s">
        <v>34</v>
      </c>
      <c r="O1924" t="s">
        <v>39</v>
      </c>
      <c r="P1924" t="str">
        <f t="shared" si="60"/>
        <v>Moderate</v>
      </c>
      <c r="Q1924" t="str">
        <f t="shared" si="61"/>
        <v>Hot</v>
      </c>
    </row>
    <row r="1925" spans="1:17" x14ac:dyDescent="0.2">
      <c r="A1925" s="1">
        <v>45184</v>
      </c>
      <c r="B1925" t="s">
        <v>19</v>
      </c>
      <c r="C1925">
        <v>23.8</v>
      </c>
      <c r="D1925">
        <v>85.4</v>
      </c>
      <c r="E1925">
        <v>37.299999999999997</v>
      </c>
      <c r="F1925">
        <v>1017</v>
      </c>
      <c r="G1925">
        <v>13.2</v>
      </c>
      <c r="H1925" t="s">
        <v>25</v>
      </c>
      <c r="I1925">
        <v>39.6</v>
      </c>
      <c r="J1925">
        <v>6.4</v>
      </c>
      <c r="K1925">
        <v>12</v>
      </c>
      <c r="L1925">
        <v>18</v>
      </c>
      <c r="M1925" t="s">
        <v>32</v>
      </c>
      <c r="N1925" t="s">
        <v>34</v>
      </c>
      <c r="O1925" t="s">
        <v>40</v>
      </c>
      <c r="P1925" t="str">
        <f t="shared" si="60"/>
        <v>Moderate</v>
      </c>
      <c r="Q1925" t="str">
        <f t="shared" si="61"/>
        <v>Moderate</v>
      </c>
    </row>
    <row r="1926" spans="1:17" x14ac:dyDescent="0.2">
      <c r="A1926" s="1">
        <v>45184</v>
      </c>
      <c r="B1926" t="s">
        <v>18</v>
      </c>
      <c r="C1926">
        <v>20.100000000000001</v>
      </c>
      <c r="D1926">
        <v>62.3</v>
      </c>
      <c r="E1926">
        <v>11.7</v>
      </c>
      <c r="F1926">
        <v>1000.3</v>
      </c>
      <c r="G1926">
        <v>12.7</v>
      </c>
      <c r="H1926" t="s">
        <v>24</v>
      </c>
      <c r="I1926">
        <v>51.1</v>
      </c>
      <c r="J1926">
        <v>11.1</v>
      </c>
      <c r="K1926">
        <v>5.5</v>
      </c>
      <c r="L1926">
        <v>41.7</v>
      </c>
      <c r="M1926" t="s">
        <v>33</v>
      </c>
      <c r="N1926" t="s">
        <v>34</v>
      </c>
      <c r="O1926" t="s">
        <v>36</v>
      </c>
      <c r="P1926" t="str">
        <f t="shared" si="60"/>
        <v>Moderate</v>
      </c>
      <c r="Q1926" t="str">
        <f t="shared" si="61"/>
        <v>Moderate</v>
      </c>
    </row>
    <row r="1927" spans="1:17" x14ac:dyDescent="0.2">
      <c r="A1927" s="1">
        <v>45184</v>
      </c>
      <c r="B1927" t="s">
        <v>16</v>
      </c>
      <c r="C1927">
        <v>25</v>
      </c>
      <c r="D1927">
        <v>47.5</v>
      </c>
      <c r="E1927">
        <v>12.2</v>
      </c>
      <c r="F1927">
        <v>1014.8</v>
      </c>
      <c r="G1927">
        <v>0</v>
      </c>
      <c r="H1927" t="s">
        <v>25</v>
      </c>
      <c r="I1927">
        <v>15.3</v>
      </c>
      <c r="J1927">
        <v>8.1999999999999993</v>
      </c>
      <c r="K1927">
        <v>1.1000000000000001</v>
      </c>
      <c r="L1927">
        <v>21.2</v>
      </c>
      <c r="M1927" t="s">
        <v>33</v>
      </c>
      <c r="N1927" t="s">
        <v>34</v>
      </c>
      <c r="O1927" t="s">
        <v>39</v>
      </c>
      <c r="P1927" t="str">
        <f t="shared" si="60"/>
        <v>Moderate</v>
      </c>
      <c r="Q1927" t="str">
        <f t="shared" si="61"/>
        <v>Moderate</v>
      </c>
    </row>
    <row r="1928" spans="1:17" x14ac:dyDescent="0.2">
      <c r="A1928" s="1">
        <v>45185</v>
      </c>
      <c r="B1928" t="s">
        <v>15</v>
      </c>
      <c r="C1928">
        <v>21</v>
      </c>
      <c r="D1928">
        <v>82.4</v>
      </c>
      <c r="E1928">
        <v>9.6999999999999993</v>
      </c>
      <c r="F1928">
        <v>1005.8</v>
      </c>
      <c r="G1928">
        <v>0</v>
      </c>
      <c r="H1928" t="s">
        <v>26</v>
      </c>
      <c r="I1928">
        <v>59.1</v>
      </c>
      <c r="J1928">
        <v>9.1999999999999993</v>
      </c>
      <c r="K1928">
        <v>4.5999999999999996</v>
      </c>
      <c r="L1928">
        <v>13.4</v>
      </c>
      <c r="M1928" t="s">
        <v>33</v>
      </c>
      <c r="N1928" t="s">
        <v>34</v>
      </c>
      <c r="O1928" t="s">
        <v>36</v>
      </c>
      <c r="P1928" t="str">
        <f t="shared" si="60"/>
        <v>Low</v>
      </c>
      <c r="Q1928" t="str">
        <f t="shared" si="61"/>
        <v>Moderate</v>
      </c>
    </row>
    <row r="1929" spans="1:17" x14ac:dyDescent="0.2">
      <c r="A1929" s="1">
        <v>45187</v>
      </c>
      <c r="B1929" t="s">
        <v>20</v>
      </c>
      <c r="C1929">
        <v>25.7</v>
      </c>
      <c r="D1929">
        <v>55.5</v>
      </c>
      <c r="E1929">
        <v>8.1</v>
      </c>
      <c r="F1929">
        <v>1008</v>
      </c>
      <c r="G1929">
        <v>24</v>
      </c>
      <c r="H1929" t="s">
        <v>24</v>
      </c>
      <c r="I1929">
        <v>100</v>
      </c>
      <c r="J1929">
        <v>6.1</v>
      </c>
      <c r="K1929">
        <v>7.9</v>
      </c>
      <c r="L1929">
        <v>17.600000000000001</v>
      </c>
      <c r="M1929" t="s">
        <v>33</v>
      </c>
      <c r="N1929" t="s">
        <v>35</v>
      </c>
      <c r="O1929" t="s">
        <v>36</v>
      </c>
      <c r="P1929" t="str">
        <f t="shared" si="60"/>
        <v>Low</v>
      </c>
      <c r="Q1929" t="str">
        <f t="shared" si="61"/>
        <v>Moderate</v>
      </c>
    </row>
    <row r="1930" spans="1:17" x14ac:dyDescent="0.2">
      <c r="A1930" s="1">
        <v>45187</v>
      </c>
      <c r="B1930" t="s">
        <v>15</v>
      </c>
      <c r="C1930">
        <v>31.8</v>
      </c>
      <c r="D1930">
        <v>48.8</v>
      </c>
      <c r="E1930">
        <v>0.8</v>
      </c>
      <c r="F1930">
        <v>1019.8</v>
      </c>
      <c r="G1930">
        <v>10.5</v>
      </c>
      <c r="H1930" t="s">
        <v>25</v>
      </c>
      <c r="I1930">
        <v>33.5</v>
      </c>
      <c r="J1930">
        <v>5.9</v>
      </c>
      <c r="K1930">
        <v>7.4</v>
      </c>
      <c r="L1930">
        <v>9.6</v>
      </c>
      <c r="M1930" t="s">
        <v>31</v>
      </c>
      <c r="N1930" t="s">
        <v>35</v>
      </c>
      <c r="O1930" t="s">
        <v>38</v>
      </c>
      <c r="P1930" t="str">
        <f t="shared" si="60"/>
        <v>Low</v>
      </c>
      <c r="Q1930" t="str">
        <f t="shared" si="61"/>
        <v>Hot</v>
      </c>
    </row>
    <row r="1931" spans="1:17" x14ac:dyDescent="0.2">
      <c r="A1931" s="1">
        <v>45187</v>
      </c>
      <c r="B1931" t="s">
        <v>20</v>
      </c>
      <c r="C1931">
        <v>26.6</v>
      </c>
      <c r="D1931">
        <v>47.7</v>
      </c>
      <c r="E1931">
        <v>9.9</v>
      </c>
      <c r="F1931">
        <v>1004.4</v>
      </c>
      <c r="G1931">
        <v>9.3000000000000007</v>
      </c>
      <c r="H1931" t="s">
        <v>22</v>
      </c>
      <c r="I1931">
        <v>65.8</v>
      </c>
      <c r="J1931">
        <v>10.6</v>
      </c>
      <c r="K1931">
        <v>3.8</v>
      </c>
      <c r="L1931">
        <v>21.1</v>
      </c>
      <c r="M1931" t="s">
        <v>31</v>
      </c>
      <c r="N1931" t="s">
        <v>34</v>
      </c>
      <c r="O1931" t="s">
        <v>36</v>
      </c>
      <c r="P1931" t="str">
        <f t="shared" si="60"/>
        <v>Low</v>
      </c>
      <c r="Q1931" t="str">
        <f t="shared" si="61"/>
        <v>Moderate</v>
      </c>
    </row>
    <row r="1932" spans="1:17" x14ac:dyDescent="0.2">
      <c r="A1932" s="1">
        <v>45188</v>
      </c>
      <c r="B1932" t="s">
        <v>17</v>
      </c>
      <c r="C1932">
        <v>24.7</v>
      </c>
      <c r="D1932">
        <v>56.1</v>
      </c>
      <c r="E1932">
        <v>35.799999999999997</v>
      </c>
      <c r="F1932">
        <v>1024.3</v>
      </c>
      <c r="G1932">
        <v>7.2</v>
      </c>
      <c r="H1932" t="s">
        <v>25</v>
      </c>
      <c r="I1932">
        <v>76.400000000000006</v>
      </c>
      <c r="J1932">
        <v>10.3</v>
      </c>
      <c r="K1932">
        <v>7.8</v>
      </c>
      <c r="L1932">
        <v>11.4</v>
      </c>
      <c r="M1932" t="s">
        <v>33</v>
      </c>
      <c r="N1932" t="s">
        <v>34</v>
      </c>
      <c r="O1932" t="s">
        <v>40</v>
      </c>
      <c r="P1932" t="str">
        <f t="shared" si="60"/>
        <v>Moderate</v>
      </c>
      <c r="Q1932" t="str">
        <f t="shared" si="61"/>
        <v>Moderate</v>
      </c>
    </row>
    <row r="1933" spans="1:17" x14ac:dyDescent="0.2">
      <c r="A1933" s="1">
        <v>45190</v>
      </c>
      <c r="B1933" t="s">
        <v>20</v>
      </c>
      <c r="C1933">
        <v>41.5</v>
      </c>
      <c r="D1933">
        <v>27.7</v>
      </c>
      <c r="E1933">
        <v>15.8</v>
      </c>
      <c r="F1933">
        <v>1011.1</v>
      </c>
      <c r="G1933">
        <v>4.9000000000000004</v>
      </c>
      <c r="H1933" t="s">
        <v>27</v>
      </c>
      <c r="I1933">
        <v>11</v>
      </c>
      <c r="J1933">
        <v>1.7</v>
      </c>
      <c r="K1933">
        <v>5.4</v>
      </c>
      <c r="L1933">
        <v>20.2</v>
      </c>
      <c r="M1933" t="s">
        <v>30</v>
      </c>
      <c r="N1933" t="s">
        <v>35</v>
      </c>
      <c r="O1933" t="s">
        <v>36</v>
      </c>
      <c r="P1933" t="str">
        <f t="shared" si="60"/>
        <v>Moderate</v>
      </c>
      <c r="Q1933" t="str">
        <f t="shared" si="61"/>
        <v>Hot</v>
      </c>
    </row>
    <row r="1934" spans="1:17" x14ac:dyDescent="0.2">
      <c r="A1934" s="1">
        <v>45190</v>
      </c>
      <c r="B1934" t="s">
        <v>17</v>
      </c>
      <c r="C1934">
        <v>32.9</v>
      </c>
      <c r="D1934">
        <v>62.2</v>
      </c>
      <c r="E1934">
        <v>18.399999999999999</v>
      </c>
      <c r="F1934">
        <v>1010</v>
      </c>
      <c r="G1934">
        <v>15.5</v>
      </c>
      <c r="H1934" t="s">
        <v>25</v>
      </c>
      <c r="I1934">
        <v>36.299999999999997</v>
      </c>
      <c r="J1934">
        <v>7.6</v>
      </c>
      <c r="K1934">
        <v>10.7</v>
      </c>
      <c r="L1934">
        <v>18.5</v>
      </c>
      <c r="M1934" t="s">
        <v>32</v>
      </c>
      <c r="N1934" t="s">
        <v>34</v>
      </c>
      <c r="O1934" t="s">
        <v>38</v>
      </c>
      <c r="P1934" t="str">
        <f t="shared" si="60"/>
        <v>Moderate</v>
      </c>
      <c r="Q1934" t="str">
        <f t="shared" si="61"/>
        <v>Hot</v>
      </c>
    </row>
    <row r="1935" spans="1:17" x14ac:dyDescent="0.2">
      <c r="A1935" s="1">
        <v>45190</v>
      </c>
      <c r="B1935" t="s">
        <v>16</v>
      </c>
      <c r="C1935">
        <v>19.5</v>
      </c>
      <c r="D1935">
        <v>74.8</v>
      </c>
      <c r="E1935">
        <v>11</v>
      </c>
      <c r="F1935">
        <v>1008.7</v>
      </c>
      <c r="G1935">
        <v>16</v>
      </c>
      <c r="H1935" t="s">
        <v>23</v>
      </c>
      <c r="I1935">
        <v>57.4</v>
      </c>
      <c r="J1935">
        <v>13</v>
      </c>
      <c r="K1935">
        <v>5.9</v>
      </c>
      <c r="L1935">
        <v>17.5</v>
      </c>
      <c r="M1935" t="s">
        <v>30</v>
      </c>
      <c r="N1935" t="s">
        <v>34</v>
      </c>
      <c r="O1935" t="s">
        <v>39</v>
      </c>
      <c r="P1935" t="str">
        <f t="shared" si="60"/>
        <v>Moderate</v>
      </c>
      <c r="Q1935" t="str">
        <f t="shared" si="61"/>
        <v>Cold</v>
      </c>
    </row>
    <row r="1936" spans="1:17" x14ac:dyDescent="0.2">
      <c r="A1936" s="1">
        <v>45191</v>
      </c>
      <c r="B1936" t="s">
        <v>20</v>
      </c>
      <c r="D1936">
        <v>92.1</v>
      </c>
      <c r="E1936">
        <v>48.3</v>
      </c>
      <c r="F1936">
        <v>1020.3</v>
      </c>
      <c r="G1936">
        <v>19.3</v>
      </c>
      <c r="H1936" t="s">
        <v>25</v>
      </c>
      <c r="I1936">
        <v>32.700000000000003</v>
      </c>
      <c r="J1936">
        <v>9.6999999999999993</v>
      </c>
      <c r="K1936">
        <v>10.199999999999999</v>
      </c>
      <c r="L1936">
        <v>16.399999999999999</v>
      </c>
      <c r="M1936" t="s">
        <v>30</v>
      </c>
      <c r="N1936" t="s">
        <v>35</v>
      </c>
      <c r="O1936" t="s">
        <v>39</v>
      </c>
      <c r="P1936" t="str">
        <f t="shared" si="60"/>
        <v>Moderate</v>
      </c>
      <c r="Q1936" t="str">
        <f t="shared" si="61"/>
        <v>Cold</v>
      </c>
    </row>
    <row r="1937" spans="1:17" x14ac:dyDescent="0.2">
      <c r="A1937" s="1">
        <v>45192</v>
      </c>
      <c r="B1937" t="s">
        <v>21</v>
      </c>
      <c r="C1937">
        <v>43.7</v>
      </c>
      <c r="D1937">
        <v>61.5</v>
      </c>
      <c r="E1937">
        <v>4.3</v>
      </c>
      <c r="F1937">
        <v>1009</v>
      </c>
      <c r="G1937">
        <v>4.9000000000000004</v>
      </c>
      <c r="H1937" t="s">
        <v>22</v>
      </c>
      <c r="I1937">
        <v>81.900000000000006</v>
      </c>
      <c r="J1937">
        <v>8.5</v>
      </c>
      <c r="K1937">
        <v>10.3</v>
      </c>
      <c r="L1937">
        <v>24.5</v>
      </c>
      <c r="M1937" t="s">
        <v>32</v>
      </c>
      <c r="N1937" t="s">
        <v>34</v>
      </c>
      <c r="O1937" t="s">
        <v>39</v>
      </c>
      <c r="P1937" t="str">
        <f t="shared" si="60"/>
        <v>Low</v>
      </c>
      <c r="Q1937" t="str">
        <f t="shared" si="61"/>
        <v>Hot</v>
      </c>
    </row>
    <row r="1938" spans="1:17" x14ac:dyDescent="0.2">
      <c r="A1938" s="1">
        <v>45192</v>
      </c>
      <c r="B1938" t="s">
        <v>21</v>
      </c>
      <c r="C1938">
        <v>25.3</v>
      </c>
      <c r="D1938">
        <v>62.2</v>
      </c>
      <c r="E1938">
        <v>43.3</v>
      </c>
      <c r="F1938">
        <v>1013.4</v>
      </c>
      <c r="G1938">
        <v>9.6</v>
      </c>
      <c r="H1938" t="s">
        <v>29</v>
      </c>
      <c r="I1938">
        <v>91.5</v>
      </c>
      <c r="J1938">
        <v>8.4</v>
      </c>
      <c r="K1938">
        <v>8.8000000000000007</v>
      </c>
      <c r="L1938">
        <v>27.8</v>
      </c>
      <c r="M1938" t="s">
        <v>33</v>
      </c>
      <c r="N1938" t="s">
        <v>34</v>
      </c>
      <c r="O1938" t="s">
        <v>39</v>
      </c>
      <c r="P1938" t="str">
        <f t="shared" si="60"/>
        <v>Moderate</v>
      </c>
      <c r="Q1938" t="str">
        <f t="shared" si="61"/>
        <v>Moderate</v>
      </c>
    </row>
    <row r="1939" spans="1:17" x14ac:dyDescent="0.2">
      <c r="A1939" s="1">
        <v>45192</v>
      </c>
      <c r="B1939" t="s">
        <v>20</v>
      </c>
      <c r="C1939">
        <v>22.6</v>
      </c>
      <c r="D1939">
        <v>48.1</v>
      </c>
      <c r="E1939">
        <v>34</v>
      </c>
      <c r="F1939">
        <v>1021.6</v>
      </c>
      <c r="G1939">
        <v>12.4</v>
      </c>
      <c r="H1939" t="s">
        <v>29</v>
      </c>
      <c r="I1939">
        <v>46.6</v>
      </c>
      <c r="J1939">
        <v>5.3</v>
      </c>
      <c r="K1939">
        <v>4.7</v>
      </c>
      <c r="L1939">
        <v>28.2</v>
      </c>
      <c r="M1939" t="s">
        <v>33</v>
      </c>
      <c r="N1939" t="s">
        <v>34</v>
      </c>
      <c r="O1939" t="s">
        <v>38</v>
      </c>
      <c r="P1939" t="str">
        <f t="shared" si="60"/>
        <v>Moderate</v>
      </c>
      <c r="Q1939" t="str">
        <f t="shared" si="61"/>
        <v>Moderate</v>
      </c>
    </row>
    <row r="1940" spans="1:17" x14ac:dyDescent="0.2">
      <c r="A1940" s="1">
        <v>45192</v>
      </c>
      <c r="B1940" t="s">
        <v>16</v>
      </c>
      <c r="C1940">
        <v>28.5</v>
      </c>
      <c r="D1940">
        <v>75.099999999999994</v>
      </c>
      <c r="E1940">
        <v>35.700000000000003</v>
      </c>
      <c r="F1940">
        <v>1018.9</v>
      </c>
      <c r="G1940">
        <v>13.2</v>
      </c>
      <c r="H1940" t="s">
        <v>29</v>
      </c>
      <c r="I1940">
        <v>48.7</v>
      </c>
      <c r="J1940">
        <v>7.3</v>
      </c>
      <c r="K1940">
        <v>1.9</v>
      </c>
      <c r="L1940">
        <v>9.9</v>
      </c>
      <c r="M1940" t="s">
        <v>33</v>
      </c>
      <c r="N1940" t="s">
        <v>35</v>
      </c>
      <c r="O1940" t="s">
        <v>37</v>
      </c>
      <c r="P1940" t="str">
        <f t="shared" si="60"/>
        <v>Moderate</v>
      </c>
      <c r="Q1940" t="str">
        <f t="shared" si="61"/>
        <v>Moderate</v>
      </c>
    </row>
    <row r="1941" spans="1:17" x14ac:dyDescent="0.2">
      <c r="A1941" s="1">
        <v>45192</v>
      </c>
      <c r="B1941" t="s">
        <v>19</v>
      </c>
      <c r="C1941">
        <v>30.6</v>
      </c>
      <c r="D1941">
        <v>66.400000000000006</v>
      </c>
      <c r="E1941">
        <v>25.1</v>
      </c>
      <c r="F1941">
        <v>1007.2</v>
      </c>
      <c r="G1941">
        <v>0</v>
      </c>
      <c r="H1941" t="s">
        <v>23</v>
      </c>
      <c r="I1941">
        <v>43.4</v>
      </c>
      <c r="J1941">
        <v>11.7</v>
      </c>
      <c r="K1941">
        <v>9.6</v>
      </c>
      <c r="L1941">
        <v>15.1</v>
      </c>
      <c r="M1941" t="s">
        <v>31</v>
      </c>
      <c r="N1941" t="s">
        <v>35</v>
      </c>
      <c r="O1941" t="s">
        <v>36</v>
      </c>
      <c r="P1941" t="str">
        <f t="shared" si="60"/>
        <v>Moderate</v>
      </c>
      <c r="Q1941" t="str">
        <f t="shared" si="61"/>
        <v>Hot</v>
      </c>
    </row>
    <row r="1942" spans="1:17" x14ac:dyDescent="0.2">
      <c r="A1942" s="1">
        <v>45194</v>
      </c>
      <c r="B1942" t="s">
        <v>18</v>
      </c>
      <c r="C1942">
        <v>26</v>
      </c>
      <c r="D1942">
        <v>70.3</v>
      </c>
      <c r="E1942">
        <v>23.1</v>
      </c>
      <c r="F1942">
        <v>1014.6</v>
      </c>
      <c r="G1942">
        <v>4.0999999999999996</v>
      </c>
      <c r="H1942" t="s">
        <v>23</v>
      </c>
      <c r="I1942">
        <v>48</v>
      </c>
      <c r="J1942">
        <v>9.8000000000000007</v>
      </c>
      <c r="K1942">
        <v>1.9</v>
      </c>
      <c r="L1942">
        <v>25.3</v>
      </c>
      <c r="M1942" t="s">
        <v>33</v>
      </c>
      <c r="N1942" t="s">
        <v>34</v>
      </c>
      <c r="O1942" t="s">
        <v>39</v>
      </c>
      <c r="P1942" t="str">
        <f t="shared" si="60"/>
        <v>Moderate</v>
      </c>
      <c r="Q1942" t="str">
        <f t="shared" si="61"/>
        <v>Moderate</v>
      </c>
    </row>
    <row r="1943" spans="1:17" x14ac:dyDescent="0.2">
      <c r="A1943" s="1">
        <v>45194</v>
      </c>
      <c r="B1943" t="s">
        <v>18</v>
      </c>
      <c r="C1943">
        <v>27.8</v>
      </c>
      <c r="D1943">
        <v>86.5</v>
      </c>
      <c r="E1943">
        <v>36.700000000000003</v>
      </c>
      <c r="F1943">
        <v>1011.8</v>
      </c>
      <c r="G1943">
        <v>12.6</v>
      </c>
      <c r="H1943" t="s">
        <v>29</v>
      </c>
      <c r="I1943">
        <v>65.5</v>
      </c>
      <c r="J1943">
        <v>9.6999999999999993</v>
      </c>
      <c r="K1943">
        <v>4.3</v>
      </c>
      <c r="L1943">
        <v>22.7</v>
      </c>
      <c r="M1943" t="s">
        <v>31</v>
      </c>
      <c r="N1943" t="s">
        <v>35</v>
      </c>
      <c r="O1943" t="s">
        <v>40</v>
      </c>
      <c r="P1943" t="str">
        <f t="shared" si="60"/>
        <v>Moderate</v>
      </c>
      <c r="Q1943" t="str">
        <f t="shared" si="61"/>
        <v>Moderate</v>
      </c>
    </row>
    <row r="1944" spans="1:17" x14ac:dyDescent="0.2">
      <c r="A1944" s="1">
        <v>45195</v>
      </c>
      <c r="B1944" t="s">
        <v>21</v>
      </c>
      <c r="C1944">
        <v>25.4</v>
      </c>
      <c r="D1944">
        <v>89.3</v>
      </c>
      <c r="E1944">
        <v>7.4</v>
      </c>
      <c r="F1944">
        <v>1006.3</v>
      </c>
      <c r="G1944">
        <v>11</v>
      </c>
      <c r="H1944" t="s">
        <v>28</v>
      </c>
      <c r="I1944">
        <v>26.1</v>
      </c>
      <c r="J1944">
        <v>9</v>
      </c>
      <c r="K1944">
        <v>7.8</v>
      </c>
      <c r="L1944">
        <v>16.3</v>
      </c>
      <c r="M1944" t="s">
        <v>32</v>
      </c>
      <c r="N1944" t="s">
        <v>34</v>
      </c>
      <c r="O1944" t="s">
        <v>37</v>
      </c>
      <c r="P1944" t="str">
        <f t="shared" si="60"/>
        <v>Low</v>
      </c>
      <c r="Q1944" t="str">
        <f t="shared" si="61"/>
        <v>Moderate</v>
      </c>
    </row>
    <row r="1945" spans="1:17" x14ac:dyDescent="0.2">
      <c r="A1945" s="1">
        <v>45195</v>
      </c>
      <c r="B1945" t="s">
        <v>19</v>
      </c>
      <c r="C1945">
        <v>35.4</v>
      </c>
      <c r="D1945">
        <v>75.2</v>
      </c>
      <c r="E1945">
        <v>30.7</v>
      </c>
      <c r="F1945">
        <v>1020.3</v>
      </c>
      <c r="G1945">
        <v>18.100000000000001</v>
      </c>
      <c r="H1945" t="s">
        <v>22</v>
      </c>
      <c r="I1945">
        <v>52.3</v>
      </c>
      <c r="J1945">
        <v>9.1</v>
      </c>
      <c r="K1945">
        <v>2.7</v>
      </c>
      <c r="L1945">
        <v>19.3</v>
      </c>
      <c r="M1945" t="s">
        <v>30</v>
      </c>
      <c r="N1945" t="s">
        <v>34</v>
      </c>
      <c r="O1945" t="s">
        <v>40</v>
      </c>
      <c r="P1945" t="str">
        <f t="shared" si="60"/>
        <v>Moderate</v>
      </c>
      <c r="Q1945" t="str">
        <f t="shared" si="61"/>
        <v>Hot</v>
      </c>
    </row>
    <row r="1946" spans="1:17" x14ac:dyDescent="0.2">
      <c r="A1946" s="1">
        <v>45196</v>
      </c>
      <c r="B1946" t="s">
        <v>21</v>
      </c>
      <c r="C1946">
        <v>28.5</v>
      </c>
      <c r="D1946">
        <v>80.2</v>
      </c>
      <c r="E1946">
        <v>20.2</v>
      </c>
      <c r="F1946">
        <v>1014.5</v>
      </c>
      <c r="G1946">
        <v>17.2</v>
      </c>
      <c r="H1946" t="s">
        <v>23</v>
      </c>
      <c r="I1946">
        <v>84.6</v>
      </c>
      <c r="J1946">
        <v>11.1</v>
      </c>
      <c r="K1946">
        <v>3.7</v>
      </c>
      <c r="L1946">
        <v>28.4</v>
      </c>
      <c r="M1946" t="s">
        <v>33</v>
      </c>
      <c r="N1946" t="s">
        <v>34</v>
      </c>
      <c r="O1946" t="s">
        <v>40</v>
      </c>
      <c r="P1946" t="str">
        <f t="shared" si="60"/>
        <v>Moderate</v>
      </c>
      <c r="Q1946" t="str">
        <f t="shared" si="61"/>
        <v>Moderate</v>
      </c>
    </row>
    <row r="1947" spans="1:17" x14ac:dyDescent="0.2">
      <c r="A1947" s="1">
        <v>45196</v>
      </c>
      <c r="B1947" t="s">
        <v>15</v>
      </c>
      <c r="C1947">
        <v>25.2</v>
      </c>
      <c r="D1947">
        <v>54.6</v>
      </c>
      <c r="E1947">
        <v>20</v>
      </c>
      <c r="F1947">
        <v>1015.7</v>
      </c>
      <c r="G1947">
        <v>0.6</v>
      </c>
      <c r="H1947" t="s">
        <v>28</v>
      </c>
      <c r="I1947">
        <v>37.299999999999997</v>
      </c>
      <c r="J1947">
        <v>10.6</v>
      </c>
      <c r="K1947">
        <v>3.2</v>
      </c>
      <c r="L1947">
        <v>19.8</v>
      </c>
      <c r="M1947" t="s">
        <v>32</v>
      </c>
      <c r="N1947" t="s">
        <v>34</v>
      </c>
      <c r="O1947" t="s">
        <v>36</v>
      </c>
      <c r="P1947" t="str">
        <f t="shared" si="60"/>
        <v>Moderate</v>
      </c>
      <c r="Q1947" t="str">
        <f t="shared" si="61"/>
        <v>Moderate</v>
      </c>
    </row>
    <row r="1948" spans="1:17" x14ac:dyDescent="0.2">
      <c r="A1948" s="1">
        <v>45197</v>
      </c>
      <c r="B1948" t="s">
        <v>15</v>
      </c>
      <c r="C1948">
        <v>29.2</v>
      </c>
      <c r="D1948">
        <v>77.400000000000006</v>
      </c>
      <c r="E1948">
        <v>6.7</v>
      </c>
      <c r="F1948">
        <v>1017.3</v>
      </c>
      <c r="G1948">
        <v>1.4</v>
      </c>
      <c r="H1948" t="s">
        <v>24</v>
      </c>
      <c r="I1948">
        <v>36.1</v>
      </c>
      <c r="J1948">
        <v>5.0999999999999996</v>
      </c>
      <c r="K1948">
        <v>7.1</v>
      </c>
      <c r="L1948">
        <v>28.4</v>
      </c>
      <c r="M1948" t="s">
        <v>30</v>
      </c>
      <c r="N1948" t="s">
        <v>35</v>
      </c>
      <c r="O1948" t="s">
        <v>36</v>
      </c>
      <c r="P1948" t="str">
        <f t="shared" si="60"/>
        <v>Low</v>
      </c>
      <c r="Q1948" t="str">
        <f t="shared" si="61"/>
        <v>Moderate</v>
      </c>
    </row>
    <row r="1949" spans="1:17" x14ac:dyDescent="0.2">
      <c r="A1949" s="1">
        <v>45198</v>
      </c>
      <c r="B1949" t="s">
        <v>15</v>
      </c>
      <c r="C1949">
        <v>19.7</v>
      </c>
      <c r="D1949">
        <v>58.5</v>
      </c>
      <c r="E1949">
        <v>23.5</v>
      </c>
      <c r="F1949">
        <v>1006.3</v>
      </c>
      <c r="G1949">
        <v>3.4</v>
      </c>
      <c r="H1949" t="s">
        <v>26</v>
      </c>
      <c r="I1949">
        <v>64.400000000000006</v>
      </c>
      <c r="J1949">
        <v>7.2</v>
      </c>
      <c r="K1949">
        <v>4.5</v>
      </c>
      <c r="L1949">
        <v>16</v>
      </c>
      <c r="M1949" t="s">
        <v>31</v>
      </c>
      <c r="N1949" t="s">
        <v>34</v>
      </c>
      <c r="O1949" t="s">
        <v>37</v>
      </c>
      <c r="P1949" t="str">
        <f t="shared" si="60"/>
        <v>Moderate</v>
      </c>
      <c r="Q1949" t="str">
        <f t="shared" si="61"/>
        <v>Cold</v>
      </c>
    </row>
    <row r="1950" spans="1:17" x14ac:dyDescent="0.2">
      <c r="A1950" s="1">
        <v>45198</v>
      </c>
      <c r="B1950" t="s">
        <v>18</v>
      </c>
      <c r="C1950">
        <v>43.4</v>
      </c>
      <c r="D1950">
        <v>39</v>
      </c>
      <c r="E1950">
        <v>15.6</v>
      </c>
      <c r="F1950">
        <v>1003.2</v>
      </c>
      <c r="G1950">
        <v>14.7</v>
      </c>
      <c r="H1950" t="s">
        <v>29</v>
      </c>
      <c r="I1950">
        <v>24.1</v>
      </c>
      <c r="J1950">
        <v>12.6</v>
      </c>
      <c r="K1950">
        <v>4.7</v>
      </c>
      <c r="L1950">
        <v>26.1</v>
      </c>
      <c r="M1950" t="s">
        <v>32</v>
      </c>
      <c r="N1950" t="s">
        <v>35</v>
      </c>
      <c r="O1950" t="s">
        <v>38</v>
      </c>
      <c r="P1950" t="str">
        <f t="shared" si="60"/>
        <v>Moderate</v>
      </c>
      <c r="Q1950" t="str">
        <f t="shared" si="61"/>
        <v>Hot</v>
      </c>
    </row>
    <row r="1951" spans="1:17" x14ac:dyDescent="0.2">
      <c r="A1951" s="1">
        <v>45199</v>
      </c>
      <c r="B1951" t="s">
        <v>15</v>
      </c>
      <c r="C1951">
        <v>16.100000000000001</v>
      </c>
      <c r="D1951">
        <v>76.900000000000006</v>
      </c>
      <c r="E1951">
        <v>6.2</v>
      </c>
      <c r="F1951">
        <v>1019</v>
      </c>
      <c r="G1951">
        <v>16</v>
      </c>
      <c r="H1951" t="s">
        <v>28</v>
      </c>
      <c r="I1951">
        <v>88.7</v>
      </c>
      <c r="J1951">
        <v>11.2</v>
      </c>
      <c r="K1951">
        <v>5.9</v>
      </c>
      <c r="L1951">
        <v>25.8</v>
      </c>
      <c r="M1951" t="s">
        <v>30</v>
      </c>
      <c r="N1951" t="s">
        <v>34</v>
      </c>
      <c r="O1951" t="s">
        <v>36</v>
      </c>
      <c r="P1951" t="str">
        <f t="shared" si="60"/>
        <v>Low</v>
      </c>
      <c r="Q1951" t="str">
        <f t="shared" si="61"/>
        <v>Cold</v>
      </c>
    </row>
    <row r="1952" spans="1:17" x14ac:dyDescent="0.2">
      <c r="A1952" s="1">
        <v>45200</v>
      </c>
      <c r="B1952" t="s">
        <v>21</v>
      </c>
      <c r="C1952">
        <v>24.5</v>
      </c>
      <c r="D1952">
        <v>84.9</v>
      </c>
      <c r="E1952">
        <v>24.7</v>
      </c>
      <c r="F1952">
        <v>999</v>
      </c>
      <c r="G1952">
        <v>19.100000000000001</v>
      </c>
      <c r="H1952" t="s">
        <v>25</v>
      </c>
      <c r="I1952">
        <v>56.5</v>
      </c>
      <c r="J1952">
        <v>10.7</v>
      </c>
      <c r="K1952">
        <v>6.5</v>
      </c>
      <c r="L1952">
        <v>16</v>
      </c>
      <c r="M1952" t="s">
        <v>31</v>
      </c>
      <c r="N1952" t="s">
        <v>34</v>
      </c>
      <c r="O1952" t="s">
        <v>39</v>
      </c>
      <c r="P1952" t="str">
        <f t="shared" si="60"/>
        <v>Moderate</v>
      </c>
      <c r="Q1952" t="str">
        <f t="shared" si="61"/>
        <v>Moderate</v>
      </c>
    </row>
    <row r="1953" spans="1:17" x14ac:dyDescent="0.2">
      <c r="A1953" s="1">
        <v>45200</v>
      </c>
      <c r="B1953" t="s">
        <v>15</v>
      </c>
      <c r="C1953">
        <v>21.5</v>
      </c>
      <c r="D1953">
        <v>78.599999999999994</v>
      </c>
      <c r="E1953">
        <v>36.6</v>
      </c>
      <c r="F1953">
        <v>1005.5</v>
      </c>
      <c r="G1953">
        <v>13.4</v>
      </c>
      <c r="H1953" t="s">
        <v>26</v>
      </c>
      <c r="I1953">
        <v>89.6</v>
      </c>
      <c r="J1953">
        <v>2.9</v>
      </c>
      <c r="K1953">
        <v>3.6</v>
      </c>
      <c r="L1953">
        <v>15.9</v>
      </c>
      <c r="M1953" t="s">
        <v>31</v>
      </c>
      <c r="N1953" t="s">
        <v>34</v>
      </c>
      <c r="O1953" t="s">
        <v>40</v>
      </c>
      <c r="P1953" t="str">
        <f t="shared" si="60"/>
        <v>Moderate</v>
      </c>
      <c r="Q1953" t="str">
        <f t="shared" si="61"/>
        <v>Moderate</v>
      </c>
    </row>
    <row r="1954" spans="1:17" x14ac:dyDescent="0.2">
      <c r="A1954" s="1">
        <v>45201</v>
      </c>
      <c r="B1954" t="s">
        <v>19</v>
      </c>
      <c r="C1954">
        <v>34.799999999999997</v>
      </c>
      <c r="D1954">
        <v>100</v>
      </c>
      <c r="E1954">
        <v>14.1</v>
      </c>
      <c r="F1954">
        <v>1008.2</v>
      </c>
      <c r="G1954">
        <v>4.9000000000000004</v>
      </c>
      <c r="H1954" t="s">
        <v>22</v>
      </c>
      <c r="I1954">
        <v>67.900000000000006</v>
      </c>
      <c r="J1954">
        <v>4.3</v>
      </c>
      <c r="K1954">
        <v>12</v>
      </c>
      <c r="L1954">
        <v>15.6</v>
      </c>
      <c r="M1954" t="s">
        <v>32</v>
      </c>
      <c r="N1954" t="s">
        <v>34</v>
      </c>
      <c r="O1954" t="s">
        <v>39</v>
      </c>
      <c r="P1954" t="str">
        <f t="shared" si="60"/>
        <v>Moderate</v>
      </c>
      <c r="Q1954" t="str">
        <f t="shared" si="61"/>
        <v>Hot</v>
      </c>
    </row>
    <row r="1955" spans="1:17" x14ac:dyDescent="0.2">
      <c r="A1955" s="1">
        <v>45202</v>
      </c>
      <c r="B1955" t="s">
        <v>20</v>
      </c>
      <c r="C1955">
        <v>29.2</v>
      </c>
      <c r="D1955">
        <v>51.6</v>
      </c>
      <c r="E1955">
        <v>13.7</v>
      </c>
      <c r="F1955">
        <v>1012.2</v>
      </c>
      <c r="G1955">
        <v>9.8000000000000007</v>
      </c>
      <c r="H1955" t="s">
        <v>26</v>
      </c>
      <c r="I1955">
        <v>100</v>
      </c>
      <c r="J1955">
        <v>11.7</v>
      </c>
      <c r="K1955">
        <v>1.7</v>
      </c>
      <c r="L1955">
        <v>32.799999999999997</v>
      </c>
      <c r="M1955" t="s">
        <v>30</v>
      </c>
      <c r="N1955" t="s">
        <v>34</v>
      </c>
      <c r="O1955" t="s">
        <v>36</v>
      </c>
      <c r="P1955" t="str">
        <f t="shared" si="60"/>
        <v>Moderate</v>
      </c>
      <c r="Q1955" t="str">
        <f t="shared" si="61"/>
        <v>Moderate</v>
      </c>
    </row>
    <row r="1956" spans="1:17" x14ac:dyDescent="0.2">
      <c r="A1956" s="1">
        <v>45205</v>
      </c>
      <c r="B1956" t="s">
        <v>15</v>
      </c>
      <c r="C1956">
        <v>26.5</v>
      </c>
      <c r="D1956">
        <v>49</v>
      </c>
      <c r="E1956">
        <v>18.899999999999999</v>
      </c>
      <c r="F1956">
        <v>1001.4</v>
      </c>
      <c r="G1956">
        <v>6.4</v>
      </c>
      <c r="H1956" t="s">
        <v>29</v>
      </c>
      <c r="I1956">
        <v>54</v>
      </c>
      <c r="J1956">
        <v>10.5</v>
      </c>
      <c r="K1956">
        <v>1.1000000000000001</v>
      </c>
      <c r="L1956">
        <v>32.799999999999997</v>
      </c>
      <c r="M1956" t="s">
        <v>30</v>
      </c>
      <c r="N1956" t="s">
        <v>34</v>
      </c>
      <c r="O1956" t="s">
        <v>36</v>
      </c>
      <c r="P1956" t="str">
        <f t="shared" si="60"/>
        <v>Moderate</v>
      </c>
      <c r="Q1956" t="str">
        <f t="shared" si="61"/>
        <v>Moderate</v>
      </c>
    </row>
    <row r="1957" spans="1:17" x14ac:dyDescent="0.2">
      <c r="A1957" s="1">
        <v>45206</v>
      </c>
      <c r="B1957" t="s">
        <v>21</v>
      </c>
      <c r="C1957">
        <v>36.9</v>
      </c>
      <c r="D1957">
        <v>38.9</v>
      </c>
      <c r="E1957">
        <v>10.7</v>
      </c>
      <c r="F1957">
        <v>991.3</v>
      </c>
      <c r="G1957">
        <v>8.8000000000000007</v>
      </c>
      <c r="H1957" t="s">
        <v>25</v>
      </c>
      <c r="I1957">
        <v>40.1</v>
      </c>
      <c r="J1957">
        <v>9.3000000000000007</v>
      </c>
      <c r="K1957">
        <v>5.8</v>
      </c>
      <c r="L1957">
        <v>19</v>
      </c>
      <c r="M1957" t="s">
        <v>32</v>
      </c>
      <c r="N1957" t="s">
        <v>35</v>
      </c>
      <c r="O1957" t="s">
        <v>36</v>
      </c>
      <c r="P1957" t="str">
        <f t="shared" si="60"/>
        <v>Moderate</v>
      </c>
      <c r="Q1957" t="str">
        <f t="shared" si="61"/>
        <v>Hot</v>
      </c>
    </row>
    <row r="1958" spans="1:17" x14ac:dyDescent="0.2">
      <c r="A1958" s="1">
        <v>45207</v>
      </c>
      <c r="B1958" t="s">
        <v>20</v>
      </c>
      <c r="C1958">
        <v>37.5</v>
      </c>
      <c r="D1958">
        <v>67.599999999999994</v>
      </c>
      <c r="E1958">
        <v>12.5</v>
      </c>
      <c r="F1958">
        <v>1019</v>
      </c>
      <c r="G1958">
        <v>15.2</v>
      </c>
      <c r="H1958" t="s">
        <v>23</v>
      </c>
      <c r="I1958">
        <v>100</v>
      </c>
      <c r="J1958">
        <v>10.5</v>
      </c>
      <c r="K1958">
        <v>2.2000000000000002</v>
      </c>
      <c r="L1958">
        <v>22</v>
      </c>
      <c r="M1958" t="s">
        <v>31</v>
      </c>
      <c r="N1958" t="s">
        <v>34</v>
      </c>
      <c r="O1958" t="s">
        <v>39</v>
      </c>
      <c r="P1958" t="str">
        <f t="shared" si="60"/>
        <v>Moderate</v>
      </c>
      <c r="Q1958" t="str">
        <f t="shared" si="61"/>
        <v>Hot</v>
      </c>
    </row>
    <row r="1959" spans="1:17" x14ac:dyDescent="0.2">
      <c r="A1959" s="1">
        <v>45207</v>
      </c>
      <c r="B1959" t="s">
        <v>17</v>
      </c>
      <c r="C1959">
        <v>45</v>
      </c>
      <c r="D1959">
        <v>93.9</v>
      </c>
      <c r="E1959">
        <v>45.9</v>
      </c>
      <c r="F1959">
        <v>1014.1</v>
      </c>
      <c r="G1959">
        <v>19.7</v>
      </c>
      <c r="H1959" t="s">
        <v>24</v>
      </c>
      <c r="I1959">
        <v>35.200000000000003</v>
      </c>
      <c r="J1959">
        <v>3.7</v>
      </c>
      <c r="K1959">
        <v>5.8</v>
      </c>
      <c r="L1959">
        <v>20.100000000000001</v>
      </c>
      <c r="M1959" t="s">
        <v>30</v>
      </c>
      <c r="N1959" t="s">
        <v>34</v>
      </c>
      <c r="O1959" t="s">
        <v>38</v>
      </c>
      <c r="P1959" t="str">
        <f t="shared" si="60"/>
        <v>Moderate</v>
      </c>
      <c r="Q1959" t="str">
        <f t="shared" si="61"/>
        <v>Hot</v>
      </c>
    </row>
    <row r="1960" spans="1:17" x14ac:dyDescent="0.2">
      <c r="A1960" s="1">
        <v>45208</v>
      </c>
      <c r="B1960" t="s">
        <v>20</v>
      </c>
      <c r="C1960">
        <v>24.1</v>
      </c>
      <c r="D1960">
        <v>55.5</v>
      </c>
      <c r="E1960">
        <v>11.7</v>
      </c>
      <c r="F1960">
        <v>1004.2</v>
      </c>
      <c r="G1960">
        <v>22.8</v>
      </c>
      <c r="H1960" t="s">
        <v>29</v>
      </c>
      <c r="I1960">
        <v>61</v>
      </c>
      <c r="J1960">
        <v>13.2</v>
      </c>
      <c r="K1960">
        <v>12</v>
      </c>
      <c r="L1960">
        <v>17.399999999999999</v>
      </c>
      <c r="M1960" t="s">
        <v>31</v>
      </c>
      <c r="N1960" t="s">
        <v>34</v>
      </c>
      <c r="O1960" t="s">
        <v>39</v>
      </c>
      <c r="P1960" t="str">
        <f t="shared" si="60"/>
        <v>Moderate</v>
      </c>
      <c r="Q1960" t="str">
        <f t="shared" si="61"/>
        <v>Moderate</v>
      </c>
    </row>
    <row r="1961" spans="1:17" x14ac:dyDescent="0.2">
      <c r="A1961" s="1">
        <v>45208</v>
      </c>
      <c r="B1961" t="s">
        <v>19</v>
      </c>
      <c r="C1961">
        <v>29.7</v>
      </c>
      <c r="D1961">
        <v>77.400000000000006</v>
      </c>
      <c r="E1961">
        <v>15.2</v>
      </c>
      <c r="F1961">
        <v>1012.8</v>
      </c>
      <c r="G1961">
        <v>17.2</v>
      </c>
      <c r="H1961" t="s">
        <v>25</v>
      </c>
      <c r="I1961">
        <v>38</v>
      </c>
      <c r="J1961">
        <v>11.6</v>
      </c>
      <c r="K1961">
        <v>3</v>
      </c>
      <c r="L1961">
        <v>16.100000000000001</v>
      </c>
      <c r="M1961" t="s">
        <v>31</v>
      </c>
      <c r="N1961" t="s">
        <v>35</v>
      </c>
      <c r="O1961" t="s">
        <v>37</v>
      </c>
      <c r="P1961" t="str">
        <f t="shared" si="60"/>
        <v>Moderate</v>
      </c>
      <c r="Q1961" t="str">
        <f t="shared" si="61"/>
        <v>Moderate</v>
      </c>
    </row>
    <row r="1962" spans="1:17" x14ac:dyDescent="0.2">
      <c r="A1962" s="1">
        <v>45209</v>
      </c>
      <c r="B1962" t="s">
        <v>21</v>
      </c>
      <c r="C1962">
        <v>19.899999999999999</v>
      </c>
      <c r="D1962">
        <v>65.599999999999994</v>
      </c>
      <c r="E1962">
        <v>3.7</v>
      </c>
      <c r="F1962">
        <v>1013.4</v>
      </c>
      <c r="G1962">
        <v>0</v>
      </c>
      <c r="H1962" t="s">
        <v>23</v>
      </c>
      <c r="I1962">
        <v>32.700000000000003</v>
      </c>
      <c r="J1962">
        <v>9.1999999999999993</v>
      </c>
      <c r="K1962">
        <v>5.3</v>
      </c>
      <c r="L1962">
        <v>19</v>
      </c>
      <c r="M1962" t="s">
        <v>31</v>
      </c>
      <c r="N1962" t="s">
        <v>35</v>
      </c>
      <c r="O1962" t="s">
        <v>39</v>
      </c>
      <c r="P1962" t="str">
        <f t="shared" si="60"/>
        <v>Low</v>
      </c>
      <c r="Q1962" t="str">
        <f t="shared" si="61"/>
        <v>Cold</v>
      </c>
    </row>
    <row r="1963" spans="1:17" x14ac:dyDescent="0.2">
      <c r="A1963" s="1">
        <v>45209</v>
      </c>
      <c r="B1963" t="s">
        <v>20</v>
      </c>
      <c r="C1963">
        <v>27.6</v>
      </c>
      <c r="D1963">
        <v>85.2</v>
      </c>
      <c r="E1963">
        <v>46.4</v>
      </c>
      <c r="F1963">
        <v>1006.8</v>
      </c>
      <c r="G1963">
        <v>26.8</v>
      </c>
      <c r="H1963" t="s">
        <v>28</v>
      </c>
      <c r="I1963">
        <v>42.5</v>
      </c>
      <c r="J1963">
        <v>9.3000000000000007</v>
      </c>
      <c r="K1963">
        <v>0</v>
      </c>
      <c r="L1963">
        <v>27.8</v>
      </c>
      <c r="M1963" t="s">
        <v>33</v>
      </c>
      <c r="N1963" t="s">
        <v>34</v>
      </c>
      <c r="O1963" t="s">
        <v>39</v>
      </c>
      <c r="P1963" t="str">
        <f t="shared" si="60"/>
        <v>Moderate</v>
      </c>
      <c r="Q1963" t="str">
        <f t="shared" si="61"/>
        <v>Moderate</v>
      </c>
    </row>
    <row r="1964" spans="1:17" x14ac:dyDescent="0.2">
      <c r="A1964" s="1">
        <v>45210</v>
      </c>
      <c r="B1964" t="s">
        <v>18</v>
      </c>
      <c r="C1964">
        <v>30.4</v>
      </c>
      <c r="D1964">
        <v>74.099999999999994</v>
      </c>
      <c r="E1964">
        <v>18.2</v>
      </c>
      <c r="F1964">
        <v>1002.1</v>
      </c>
      <c r="G1964">
        <v>5.4</v>
      </c>
      <c r="H1964" t="s">
        <v>27</v>
      </c>
      <c r="I1964">
        <v>68.7</v>
      </c>
      <c r="J1964">
        <v>5.6</v>
      </c>
      <c r="K1964">
        <v>0</v>
      </c>
      <c r="L1964">
        <v>21.3</v>
      </c>
      <c r="M1964" t="s">
        <v>31</v>
      </c>
      <c r="N1964" t="s">
        <v>34</v>
      </c>
      <c r="O1964" t="s">
        <v>36</v>
      </c>
      <c r="P1964" t="str">
        <f t="shared" si="60"/>
        <v>Moderate</v>
      </c>
      <c r="Q1964" t="str">
        <f t="shared" si="61"/>
        <v>Hot</v>
      </c>
    </row>
    <row r="1965" spans="1:17" x14ac:dyDescent="0.2">
      <c r="A1965" s="1">
        <v>45210</v>
      </c>
      <c r="B1965" t="s">
        <v>15</v>
      </c>
      <c r="C1965">
        <v>34.299999999999997</v>
      </c>
      <c r="D1965">
        <v>47.2</v>
      </c>
      <c r="E1965">
        <v>4.3</v>
      </c>
      <c r="F1965">
        <v>1009.3</v>
      </c>
      <c r="G1965">
        <v>8</v>
      </c>
      <c r="H1965" t="s">
        <v>23</v>
      </c>
      <c r="I1965">
        <v>20.9</v>
      </c>
      <c r="J1965">
        <v>8.1</v>
      </c>
      <c r="K1965">
        <v>3.3</v>
      </c>
      <c r="L1965">
        <v>25.7</v>
      </c>
      <c r="M1965" t="s">
        <v>31</v>
      </c>
      <c r="N1965" t="s">
        <v>34</v>
      </c>
      <c r="O1965" t="s">
        <v>36</v>
      </c>
      <c r="P1965" t="str">
        <f t="shared" si="60"/>
        <v>Low</v>
      </c>
      <c r="Q1965" t="str">
        <f t="shared" si="61"/>
        <v>Hot</v>
      </c>
    </row>
    <row r="1966" spans="1:17" x14ac:dyDescent="0.2">
      <c r="A1966" s="1">
        <v>45210</v>
      </c>
      <c r="B1966" t="s">
        <v>21</v>
      </c>
      <c r="C1966">
        <v>34.4</v>
      </c>
      <c r="D1966">
        <v>83</v>
      </c>
      <c r="E1966">
        <v>13.3</v>
      </c>
      <c r="F1966">
        <v>1014.1</v>
      </c>
      <c r="G1966">
        <v>11.8</v>
      </c>
      <c r="H1966" t="s">
        <v>28</v>
      </c>
      <c r="I1966">
        <v>32</v>
      </c>
      <c r="J1966">
        <v>7</v>
      </c>
      <c r="K1966">
        <v>2.6</v>
      </c>
      <c r="L1966">
        <v>13</v>
      </c>
      <c r="M1966" t="s">
        <v>33</v>
      </c>
      <c r="N1966" t="s">
        <v>34</v>
      </c>
      <c r="O1966" t="s">
        <v>40</v>
      </c>
      <c r="P1966" t="str">
        <f t="shared" si="60"/>
        <v>Moderate</v>
      </c>
      <c r="Q1966" t="str">
        <f t="shared" si="61"/>
        <v>Hot</v>
      </c>
    </row>
    <row r="1967" spans="1:17" x14ac:dyDescent="0.2">
      <c r="A1967" s="1">
        <v>45211</v>
      </c>
      <c r="B1967" t="s">
        <v>16</v>
      </c>
      <c r="C1967">
        <v>25.9</v>
      </c>
      <c r="D1967">
        <v>73.7</v>
      </c>
      <c r="E1967">
        <v>4.8</v>
      </c>
      <c r="F1967">
        <v>1016</v>
      </c>
      <c r="G1967">
        <v>11.7</v>
      </c>
      <c r="H1967" t="s">
        <v>28</v>
      </c>
      <c r="I1967">
        <v>69</v>
      </c>
      <c r="J1967">
        <v>9.8000000000000007</v>
      </c>
      <c r="K1967">
        <v>7.3</v>
      </c>
      <c r="L1967">
        <v>20.9</v>
      </c>
      <c r="M1967" t="s">
        <v>33</v>
      </c>
      <c r="N1967" t="s">
        <v>34</v>
      </c>
      <c r="O1967" t="s">
        <v>40</v>
      </c>
      <c r="P1967" t="str">
        <f t="shared" si="60"/>
        <v>Low</v>
      </c>
      <c r="Q1967" t="str">
        <f t="shared" si="61"/>
        <v>Moderate</v>
      </c>
    </row>
    <row r="1968" spans="1:17" x14ac:dyDescent="0.2">
      <c r="A1968" s="1">
        <v>45211</v>
      </c>
      <c r="B1968" t="s">
        <v>17</v>
      </c>
      <c r="C1968">
        <v>27.8</v>
      </c>
      <c r="D1968">
        <v>65.5</v>
      </c>
      <c r="E1968">
        <v>43.5</v>
      </c>
      <c r="F1968">
        <v>1015.6</v>
      </c>
      <c r="G1968">
        <v>17.3</v>
      </c>
      <c r="H1968" t="s">
        <v>22</v>
      </c>
      <c r="I1968">
        <v>71.3</v>
      </c>
      <c r="J1968">
        <v>7.6</v>
      </c>
      <c r="K1968">
        <v>9.9</v>
      </c>
      <c r="L1968">
        <v>25.4</v>
      </c>
      <c r="M1968" t="s">
        <v>30</v>
      </c>
      <c r="N1968" t="s">
        <v>34</v>
      </c>
      <c r="O1968" t="s">
        <v>39</v>
      </c>
      <c r="P1968" t="str">
        <f t="shared" si="60"/>
        <v>Moderate</v>
      </c>
      <c r="Q1968" t="str">
        <f t="shared" si="61"/>
        <v>Moderate</v>
      </c>
    </row>
    <row r="1969" spans="1:17" x14ac:dyDescent="0.2">
      <c r="A1969" s="1">
        <v>45212</v>
      </c>
      <c r="B1969" t="s">
        <v>21</v>
      </c>
      <c r="C1969">
        <v>37.299999999999997</v>
      </c>
      <c r="D1969">
        <v>44.3</v>
      </c>
      <c r="E1969">
        <v>3.4</v>
      </c>
      <c r="F1969">
        <v>1004.8</v>
      </c>
      <c r="G1969">
        <v>13.8</v>
      </c>
      <c r="H1969" t="s">
        <v>22</v>
      </c>
      <c r="I1969">
        <v>100</v>
      </c>
      <c r="J1969">
        <v>15</v>
      </c>
      <c r="K1969">
        <v>1.8</v>
      </c>
      <c r="L1969">
        <v>28</v>
      </c>
      <c r="M1969" t="s">
        <v>31</v>
      </c>
      <c r="N1969" t="s">
        <v>34</v>
      </c>
      <c r="O1969" t="s">
        <v>36</v>
      </c>
      <c r="P1969" t="str">
        <f t="shared" si="60"/>
        <v>Low</v>
      </c>
      <c r="Q1969" t="str">
        <f t="shared" si="61"/>
        <v>Hot</v>
      </c>
    </row>
    <row r="1970" spans="1:17" x14ac:dyDescent="0.2">
      <c r="A1970" s="1">
        <v>45212</v>
      </c>
      <c r="B1970" t="s">
        <v>18</v>
      </c>
      <c r="C1970">
        <v>28.2</v>
      </c>
      <c r="D1970">
        <v>64.900000000000006</v>
      </c>
      <c r="E1970">
        <v>40.1</v>
      </c>
      <c r="F1970">
        <v>1009.8</v>
      </c>
      <c r="G1970">
        <v>25.4</v>
      </c>
      <c r="H1970" t="s">
        <v>27</v>
      </c>
      <c r="I1970">
        <v>100</v>
      </c>
      <c r="J1970">
        <v>7.1</v>
      </c>
      <c r="K1970">
        <v>0</v>
      </c>
      <c r="L1970">
        <v>23</v>
      </c>
      <c r="M1970" t="s">
        <v>32</v>
      </c>
      <c r="N1970" t="s">
        <v>34</v>
      </c>
      <c r="O1970" t="s">
        <v>37</v>
      </c>
      <c r="P1970" t="str">
        <f t="shared" si="60"/>
        <v>Moderate</v>
      </c>
      <c r="Q1970" t="str">
        <f t="shared" si="61"/>
        <v>Moderate</v>
      </c>
    </row>
    <row r="1971" spans="1:17" x14ac:dyDescent="0.2">
      <c r="A1971" s="1">
        <v>45212</v>
      </c>
      <c r="B1971" t="s">
        <v>21</v>
      </c>
      <c r="C1971">
        <v>28.2</v>
      </c>
      <c r="D1971">
        <v>62.8</v>
      </c>
      <c r="E1971">
        <v>24.5</v>
      </c>
      <c r="F1971">
        <v>999</v>
      </c>
      <c r="G1971">
        <v>8.6999999999999993</v>
      </c>
      <c r="H1971" t="s">
        <v>29</v>
      </c>
      <c r="I1971">
        <v>3.1</v>
      </c>
      <c r="J1971">
        <v>9.1999999999999993</v>
      </c>
      <c r="K1971">
        <v>2.8</v>
      </c>
      <c r="L1971">
        <v>21</v>
      </c>
      <c r="M1971" t="s">
        <v>33</v>
      </c>
      <c r="N1971" t="s">
        <v>34</v>
      </c>
      <c r="O1971" t="s">
        <v>40</v>
      </c>
      <c r="P1971" t="str">
        <f t="shared" si="60"/>
        <v>Moderate</v>
      </c>
      <c r="Q1971" t="str">
        <f t="shared" si="61"/>
        <v>Moderate</v>
      </c>
    </row>
    <row r="1972" spans="1:17" x14ac:dyDescent="0.2">
      <c r="A1972" s="1">
        <v>45213</v>
      </c>
      <c r="B1972" t="s">
        <v>15</v>
      </c>
      <c r="C1972">
        <v>40.1</v>
      </c>
      <c r="D1972">
        <v>72</v>
      </c>
      <c r="E1972">
        <v>35.799999999999997</v>
      </c>
      <c r="F1972">
        <v>1010.7</v>
      </c>
      <c r="G1972">
        <v>0.1</v>
      </c>
      <c r="H1972" t="s">
        <v>25</v>
      </c>
      <c r="I1972">
        <v>9</v>
      </c>
      <c r="J1972">
        <v>2.9</v>
      </c>
      <c r="K1972">
        <v>0</v>
      </c>
      <c r="L1972">
        <v>15</v>
      </c>
      <c r="M1972" t="s">
        <v>31</v>
      </c>
      <c r="N1972" t="s">
        <v>34</v>
      </c>
      <c r="O1972" t="s">
        <v>36</v>
      </c>
      <c r="P1972" t="str">
        <f t="shared" si="60"/>
        <v>Moderate</v>
      </c>
      <c r="Q1972" t="str">
        <f t="shared" si="61"/>
        <v>Hot</v>
      </c>
    </row>
    <row r="1973" spans="1:17" x14ac:dyDescent="0.2">
      <c r="A1973" s="1">
        <v>45215</v>
      </c>
      <c r="B1973" t="s">
        <v>16</v>
      </c>
      <c r="C1973">
        <v>22.9</v>
      </c>
      <c r="D1973">
        <v>82.4</v>
      </c>
      <c r="F1973">
        <v>995.8</v>
      </c>
      <c r="G1973">
        <v>11.9</v>
      </c>
      <c r="H1973" t="s">
        <v>27</v>
      </c>
      <c r="I1973">
        <v>62.2</v>
      </c>
      <c r="J1973">
        <v>5.0999999999999996</v>
      </c>
      <c r="K1973">
        <v>2.8</v>
      </c>
      <c r="L1973">
        <v>19.3</v>
      </c>
      <c r="M1973" t="s">
        <v>30</v>
      </c>
      <c r="N1973" t="s">
        <v>34</v>
      </c>
      <c r="O1973" t="s">
        <v>38</v>
      </c>
      <c r="P1973" t="str">
        <f t="shared" si="60"/>
        <v>No Rain</v>
      </c>
      <c r="Q1973" t="str">
        <f t="shared" si="61"/>
        <v>Moderate</v>
      </c>
    </row>
    <row r="1974" spans="1:17" x14ac:dyDescent="0.2">
      <c r="A1974" s="1">
        <v>45215</v>
      </c>
      <c r="B1974" t="s">
        <v>19</v>
      </c>
      <c r="C1974">
        <v>25.9</v>
      </c>
      <c r="D1974">
        <v>39.6</v>
      </c>
      <c r="E1974">
        <v>12.2</v>
      </c>
      <c r="F1974">
        <v>1011.7</v>
      </c>
      <c r="G1974">
        <v>16.5</v>
      </c>
      <c r="H1974" t="s">
        <v>27</v>
      </c>
      <c r="I1974">
        <v>52.8</v>
      </c>
      <c r="J1974">
        <v>3.5</v>
      </c>
      <c r="K1974">
        <v>7.8</v>
      </c>
      <c r="L1974">
        <v>15.5</v>
      </c>
      <c r="M1974" t="s">
        <v>33</v>
      </c>
      <c r="N1974" t="s">
        <v>34</v>
      </c>
      <c r="O1974" t="s">
        <v>38</v>
      </c>
      <c r="P1974" t="str">
        <f t="shared" si="60"/>
        <v>Moderate</v>
      </c>
      <c r="Q1974" t="str">
        <f t="shared" si="61"/>
        <v>Moderate</v>
      </c>
    </row>
    <row r="1975" spans="1:17" x14ac:dyDescent="0.2">
      <c r="A1975" s="1">
        <v>45215</v>
      </c>
      <c r="B1975" t="s">
        <v>17</v>
      </c>
      <c r="C1975">
        <v>30</v>
      </c>
      <c r="D1975">
        <v>71.400000000000006</v>
      </c>
      <c r="E1975">
        <v>2.9</v>
      </c>
      <c r="F1975">
        <v>1019.1</v>
      </c>
      <c r="G1975">
        <v>10</v>
      </c>
      <c r="H1975" t="s">
        <v>22</v>
      </c>
      <c r="I1975">
        <v>81.8</v>
      </c>
      <c r="J1975">
        <v>9.5</v>
      </c>
      <c r="K1975">
        <v>5.8</v>
      </c>
      <c r="L1975">
        <v>12.8</v>
      </c>
      <c r="M1975" t="s">
        <v>33</v>
      </c>
      <c r="N1975" t="s">
        <v>34</v>
      </c>
      <c r="O1975" t="s">
        <v>39</v>
      </c>
      <c r="P1975" t="str">
        <f t="shared" si="60"/>
        <v>Low</v>
      </c>
      <c r="Q1975" t="str">
        <f t="shared" si="61"/>
        <v>Moderate</v>
      </c>
    </row>
    <row r="1976" spans="1:17" x14ac:dyDescent="0.2">
      <c r="A1976" s="1">
        <v>45216</v>
      </c>
      <c r="B1976" t="s">
        <v>20</v>
      </c>
      <c r="C1976">
        <v>24.7</v>
      </c>
      <c r="D1976">
        <v>83.7</v>
      </c>
      <c r="E1976">
        <v>15.3</v>
      </c>
      <c r="F1976">
        <v>1007.3</v>
      </c>
      <c r="G1976">
        <v>25.5</v>
      </c>
      <c r="H1976" t="s">
        <v>26</v>
      </c>
      <c r="I1976">
        <v>40.299999999999997</v>
      </c>
      <c r="J1976">
        <v>9.1</v>
      </c>
      <c r="K1976">
        <v>4.5</v>
      </c>
      <c r="L1976">
        <v>21.1</v>
      </c>
      <c r="M1976" t="s">
        <v>33</v>
      </c>
      <c r="N1976" t="s">
        <v>35</v>
      </c>
      <c r="O1976" t="s">
        <v>36</v>
      </c>
      <c r="P1976" t="str">
        <f t="shared" si="60"/>
        <v>Moderate</v>
      </c>
      <c r="Q1976" t="str">
        <f t="shared" si="61"/>
        <v>Moderate</v>
      </c>
    </row>
    <row r="1977" spans="1:17" x14ac:dyDescent="0.2">
      <c r="A1977" s="1">
        <v>45216</v>
      </c>
      <c r="B1977" t="s">
        <v>17</v>
      </c>
      <c r="C1977">
        <v>41.2</v>
      </c>
      <c r="D1977">
        <v>45.9</v>
      </c>
      <c r="E1977">
        <v>22.5</v>
      </c>
      <c r="F1977">
        <v>1016.2</v>
      </c>
      <c r="G1977">
        <v>14.8</v>
      </c>
      <c r="H1977" t="s">
        <v>25</v>
      </c>
      <c r="I1977">
        <v>12.6</v>
      </c>
      <c r="J1977">
        <v>4.9000000000000004</v>
      </c>
      <c r="K1977">
        <v>12</v>
      </c>
      <c r="L1977">
        <v>16.899999999999999</v>
      </c>
      <c r="M1977" t="s">
        <v>30</v>
      </c>
      <c r="N1977" t="s">
        <v>34</v>
      </c>
      <c r="O1977" t="s">
        <v>40</v>
      </c>
      <c r="P1977" t="str">
        <f t="shared" si="60"/>
        <v>Moderate</v>
      </c>
      <c r="Q1977" t="str">
        <f t="shared" si="61"/>
        <v>Hot</v>
      </c>
    </row>
    <row r="1978" spans="1:17" x14ac:dyDescent="0.2">
      <c r="A1978" s="1">
        <v>45217</v>
      </c>
      <c r="B1978" t="s">
        <v>18</v>
      </c>
      <c r="C1978">
        <v>36.1</v>
      </c>
      <c r="D1978">
        <v>61</v>
      </c>
      <c r="E1978">
        <v>6.8</v>
      </c>
      <c r="F1978">
        <v>1006.3</v>
      </c>
      <c r="G1978">
        <v>15.9</v>
      </c>
      <c r="H1978" t="s">
        <v>24</v>
      </c>
      <c r="I1978">
        <v>78.3</v>
      </c>
      <c r="J1978">
        <v>9.6</v>
      </c>
      <c r="K1978">
        <v>3</v>
      </c>
      <c r="L1978">
        <v>16.8</v>
      </c>
      <c r="M1978" t="s">
        <v>32</v>
      </c>
      <c r="N1978" t="s">
        <v>34</v>
      </c>
      <c r="O1978" t="s">
        <v>38</v>
      </c>
      <c r="P1978" t="str">
        <f t="shared" si="60"/>
        <v>Low</v>
      </c>
      <c r="Q1978" t="str">
        <f t="shared" si="61"/>
        <v>Hot</v>
      </c>
    </row>
    <row r="1979" spans="1:17" x14ac:dyDescent="0.2">
      <c r="A1979" s="1">
        <v>45217</v>
      </c>
      <c r="B1979" t="s">
        <v>17</v>
      </c>
      <c r="C1979">
        <v>28.5</v>
      </c>
      <c r="D1979">
        <v>65.3</v>
      </c>
      <c r="E1979">
        <v>29.4</v>
      </c>
      <c r="F1979">
        <v>1003.3</v>
      </c>
      <c r="G1979">
        <v>3.8</v>
      </c>
      <c r="H1979" t="s">
        <v>27</v>
      </c>
      <c r="I1979">
        <v>77.2</v>
      </c>
      <c r="J1979">
        <v>9.1</v>
      </c>
      <c r="K1979">
        <v>4.9000000000000004</v>
      </c>
      <c r="L1979">
        <v>26.6</v>
      </c>
      <c r="M1979" t="s">
        <v>31</v>
      </c>
      <c r="N1979" t="s">
        <v>34</v>
      </c>
      <c r="O1979" t="s">
        <v>40</v>
      </c>
      <c r="P1979" t="str">
        <f t="shared" si="60"/>
        <v>Moderate</v>
      </c>
      <c r="Q1979" t="str">
        <f t="shared" si="61"/>
        <v>Moderate</v>
      </c>
    </row>
    <row r="1980" spans="1:17" x14ac:dyDescent="0.2">
      <c r="A1980" s="1">
        <v>45217</v>
      </c>
      <c r="B1980" t="s">
        <v>17</v>
      </c>
      <c r="C1980">
        <v>29.8</v>
      </c>
      <c r="D1980">
        <v>70.900000000000006</v>
      </c>
      <c r="E1980">
        <v>15</v>
      </c>
      <c r="F1980">
        <v>1022.5</v>
      </c>
      <c r="G1980">
        <v>13.4</v>
      </c>
      <c r="H1980" t="s">
        <v>22</v>
      </c>
      <c r="I1980">
        <v>86.2</v>
      </c>
      <c r="J1980">
        <v>8.6</v>
      </c>
      <c r="K1980">
        <v>0</v>
      </c>
      <c r="L1980">
        <v>19.899999999999999</v>
      </c>
      <c r="M1980" t="s">
        <v>30</v>
      </c>
      <c r="N1980" t="s">
        <v>34</v>
      </c>
      <c r="O1980" t="s">
        <v>38</v>
      </c>
      <c r="P1980" t="str">
        <f t="shared" si="60"/>
        <v>Moderate</v>
      </c>
      <c r="Q1980" t="str">
        <f t="shared" si="61"/>
        <v>Moderate</v>
      </c>
    </row>
    <row r="1981" spans="1:17" x14ac:dyDescent="0.2">
      <c r="A1981" s="1">
        <v>45218</v>
      </c>
      <c r="B1981" t="s">
        <v>18</v>
      </c>
      <c r="C1981">
        <v>17.399999999999999</v>
      </c>
      <c r="D1981">
        <v>94.1</v>
      </c>
      <c r="E1981">
        <v>38.1</v>
      </c>
      <c r="F1981">
        <v>1025.3</v>
      </c>
      <c r="G1981">
        <v>20.399999999999999</v>
      </c>
      <c r="H1981" t="s">
        <v>24</v>
      </c>
      <c r="I1981">
        <v>30.4</v>
      </c>
      <c r="J1981">
        <v>10.6</v>
      </c>
      <c r="K1981">
        <v>1.4</v>
      </c>
      <c r="L1981">
        <v>10.9</v>
      </c>
      <c r="M1981" t="s">
        <v>33</v>
      </c>
      <c r="N1981" t="s">
        <v>34</v>
      </c>
      <c r="O1981" t="s">
        <v>38</v>
      </c>
      <c r="P1981" t="str">
        <f t="shared" si="60"/>
        <v>Moderate</v>
      </c>
      <c r="Q1981" t="str">
        <f t="shared" si="61"/>
        <v>Cold</v>
      </c>
    </row>
    <row r="1982" spans="1:17" x14ac:dyDescent="0.2">
      <c r="A1982" s="1">
        <v>45218</v>
      </c>
      <c r="B1982" t="s">
        <v>20</v>
      </c>
      <c r="C1982">
        <v>27.6</v>
      </c>
      <c r="D1982">
        <v>90.3</v>
      </c>
      <c r="E1982">
        <v>46.5</v>
      </c>
      <c r="F1982">
        <v>1013.1</v>
      </c>
      <c r="G1982">
        <v>8.9</v>
      </c>
      <c r="H1982" t="s">
        <v>22</v>
      </c>
      <c r="I1982">
        <v>53.6</v>
      </c>
      <c r="J1982">
        <v>10.3</v>
      </c>
      <c r="K1982">
        <v>6.1</v>
      </c>
      <c r="L1982">
        <v>16.3</v>
      </c>
      <c r="M1982" t="s">
        <v>31</v>
      </c>
      <c r="N1982" t="s">
        <v>35</v>
      </c>
      <c r="O1982" t="s">
        <v>38</v>
      </c>
      <c r="P1982" t="str">
        <f t="shared" si="60"/>
        <v>Moderate</v>
      </c>
      <c r="Q1982" t="str">
        <f t="shared" si="61"/>
        <v>Moderate</v>
      </c>
    </row>
    <row r="1983" spans="1:17" x14ac:dyDescent="0.2">
      <c r="A1983" s="1">
        <v>45218</v>
      </c>
      <c r="B1983" t="s">
        <v>19</v>
      </c>
      <c r="C1983">
        <v>30.2</v>
      </c>
      <c r="D1983">
        <v>66</v>
      </c>
      <c r="E1983">
        <v>7.2</v>
      </c>
      <c r="F1983">
        <v>1020.2</v>
      </c>
      <c r="G1983">
        <v>8.8000000000000007</v>
      </c>
      <c r="H1983" t="s">
        <v>24</v>
      </c>
      <c r="I1983">
        <v>45.7</v>
      </c>
      <c r="J1983">
        <v>2.5</v>
      </c>
      <c r="K1983">
        <v>3.2</v>
      </c>
      <c r="L1983">
        <v>19.5</v>
      </c>
      <c r="M1983" t="s">
        <v>31</v>
      </c>
      <c r="N1983" t="s">
        <v>35</v>
      </c>
      <c r="O1983" t="s">
        <v>36</v>
      </c>
      <c r="P1983" t="str">
        <f t="shared" si="60"/>
        <v>Low</v>
      </c>
      <c r="Q1983" t="str">
        <f t="shared" si="61"/>
        <v>Hot</v>
      </c>
    </row>
    <row r="1984" spans="1:17" x14ac:dyDescent="0.2">
      <c r="A1984" s="1">
        <v>45219</v>
      </c>
      <c r="B1984" t="s">
        <v>17</v>
      </c>
      <c r="C1984">
        <v>28.8</v>
      </c>
      <c r="D1984">
        <v>60</v>
      </c>
      <c r="E1984">
        <v>25.2</v>
      </c>
      <c r="F1984">
        <v>1007.7</v>
      </c>
      <c r="G1984">
        <v>12.4</v>
      </c>
      <c r="H1984" t="s">
        <v>26</v>
      </c>
      <c r="I1984">
        <v>64.599999999999994</v>
      </c>
      <c r="J1984">
        <v>7</v>
      </c>
      <c r="K1984">
        <v>5.0999999999999996</v>
      </c>
      <c r="L1984">
        <v>18.3</v>
      </c>
      <c r="M1984" t="s">
        <v>30</v>
      </c>
      <c r="N1984" t="s">
        <v>35</v>
      </c>
      <c r="O1984" t="s">
        <v>38</v>
      </c>
      <c r="P1984" t="str">
        <f t="shared" si="60"/>
        <v>Moderate</v>
      </c>
      <c r="Q1984" t="str">
        <f t="shared" si="61"/>
        <v>Moderate</v>
      </c>
    </row>
    <row r="1985" spans="1:17" x14ac:dyDescent="0.2">
      <c r="A1985" s="1">
        <v>45219</v>
      </c>
      <c r="B1985" t="s">
        <v>18</v>
      </c>
      <c r="C1985">
        <v>31.5</v>
      </c>
      <c r="D1985">
        <v>52.2</v>
      </c>
      <c r="E1985">
        <v>3.7</v>
      </c>
      <c r="F1985">
        <v>1005.7</v>
      </c>
      <c r="G1985">
        <v>12.1</v>
      </c>
      <c r="H1985" t="s">
        <v>24</v>
      </c>
      <c r="I1985">
        <v>79.099999999999994</v>
      </c>
      <c r="J1985">
        <v>11.5</v>
      </c>
      <c r="K1985">
        <v>2.7</v>
      </c>
      <c r="L1985">
        <v>22.6</v>
      </c>
      <c r="M1985" t="s">
        <v>32</v>
      </c>
      <c r="N1985" t="s">
        <v>34</v>
      </c>
      <c r="O1985" t="s">
        <v>38</v>
      </c>
      <c r="P1985" t="str">
        <f t="shared" si="60"/>
        <v>Low</v>
      </c>
      <c r="Q1985" t="str">
        <f t="shared" si="61"/>
        <v>Hot</v>
      </c>
    </row>
    <row r="1986" spans="1:17" x14ac:dyDescent="0.2">
      <c r="A1986" s="1">
        <v>45219</v>
      </c>
      <c r="B1986" t="s">
        <v>20</v>
      </c>
      <c r="C1986">
        <v>32.200000000000003</v>
      </c>
      <c r="D1986">
        <v>62.1</v>
      </c>
      <c r="E1986">
        <v>43.3</v>
      </c>
      <c r="F1986">
        <v>1008.2</v>
      </c>
      <c r="G1986">
        <v>7</v>
      </c>
      <c r="H1986" t="s">
        <v>27</v>
      </c>
      <c r="I1986">
        <v>100</v>
      </c>
      <c r="J1986">
        <v>13.8</v>
      </c>
      <c r="K1986">
        <v>4</v>
      </c>
      <c r="L1986">
        <v>22.9</v>
      </c>
      <c r="M1986" t="s">
        <v>33</v>
      </c>
      <c r="N1986" t="s">
        <v>34</v>
      </c>
      <c r="O1986" t="s">
        <v>40</v>
      </c>
      <c r="P1986" t="str">
        <f t="shared" ref="P1986:P2049" si="62">IF(E1986=0,"No Rain",IF(E1986&lt;=10,"Low",IF(E1986&lt;=50,"Moderate","Heavy")))</f>
        <v>Moderate</v>
      </c>
      <c r="Q1986" t="str">
        <f t="shared" ref="Q1986:Q2049" si="63">IF(C1986&lt;20,"Cold",IF(C1986&lt;=30,"Moderate","Hot"))</f>
        <v>Hot</v>
      </c>
    </row>
    <row r="1987" spans="1:17" x14ac:dyDescent="0.2">
      <c r="A1987" s="1">
        <v>45220</v>
      </c>
      <c r="B1987" t="s">
        <v>18</v>
      </c>
      <c r="C1987">
        <v>24.6</v>
      </c>
      <c r="D1987">
        <v>72.5</v>
      </c>
      <c r="E1987">
        <v>15.2</v>
      </c>
      <c r="F1987">
        <v>1019.9</v>
      </c>
      <c r="G1987">
        <v>10.9</v>
      </c>
      <c r="H1987" t="s">
        <v>24</v>
      </c>
      <c r="I1987">
        <v>69.3</v>
      </c>
      <c r="J1987">
        <v>4.7</v>
      </c>
      <c r="K1987">
        <v>9.1999999999999993</v>
      </c>
      <c r="L1987">
        <v>21.3</v>
      </c>
      <c r="M1987" t="s">
        <v>30</v>
      </c>
      <c r="N1987" t="s">
        <v>35</v>
      </c>
      <c r="O1987" t="s">
        <v>38</v>
      </c>
      <c r="P1987" t="str">
        <f t="shared" si="62"/>
        <v>Moderate</v>
      </c>
      <c r="Q1987" t="str">
        <f t="shared" si="63"/>
        <v>Moderate</v>
      </c>
    </row>
    <row r="1988" spans="1:17" x14ac:dyDescent="0.2">
      <c r="A1988" s="1">
        <v>45220</v>
      </c>
      <c r="B1988" t="s">
        <v>19</v>
      </c>
      <c r="C1988">
        <v>29.6</v>
      </c>
      <c r="D1988">
        <v>53.4</v>
      </c>
      <c r="E1988">
        <v>46.9</v>
      </c>
      <c r="F1988">
        <v>1008.9</v>
      </c>
      <c r="G1988">
        <v>18.600000000000001</v>
      </c>
      <c r="H1988" t="s">
        <v>22</v>
      </c>
      <c r="I1988">
        <v>32.9</v>
      </c>
      <c r="J1988">
        <v>8.9</v>
      </c>
      <c r="K1988">
        <v>5.7</v>
      </c>
      <c r="L1988">
        <v>18.2</v>
      </c>
      <c r="M1988" t="s">
        <v>32</v>
      </c>
      <c r="N1988" t="s">
        <v>35</v>
      </c>
      <c r="O1988" t="s">
        <v>38</v>
      </c>
      <c r="P1988" t="str">
        <f t="shared" si="62"/>
        <v>Moderate</v>
      </c>
      <c r="Q1988" t="str">
        <f t="shared" si="63"/>
        <v>Moderate</v>
      </c>
    </row>
    <row r="1989" spans="1:17" x14ac:dyDescent="0.2">
      <c r="A1989" s="1">
        <v>45220</v>
      </c>
      <c r="B1989" t="s">
        <v>20</v>
      </c>
      <c r="C1989">
        <v>26</v>
      </c>
      <c r="D1989">
        <v>55.4</v>
      </c>
      <c r="E1989">
        <v>17.5</v>
      </c>
      <c r="F1989">
        <v>1014</v>
      </c>
      <c r="G1989">
        <v>32.299999999999997</v>
      </c>
      <c r="H1989" t="s">
        <v>26</v>
      </c>
      <c r="I1989">
        <v>51.3</v>
      </c>
      <c r="J1989">
        <v>7.2</v>
      </c>
      <c r="K1989">
        <v>11.5</v>
      </c>
      <c r="L1989">
        <v>20.2</v>
      </c>
      <c r="M1989" t="s">
        <v>30</v>
      </c>
      <c r="N1989" t="s">
        <v>35</v>
      </c>
      <c r="O1989" t="s">
        <v>40</v>
      </c>
      <c r="P1989" t="str">
        <f t="shared" si="62"/>
        <v>Moderate</v>
      </c>
      <c r="Q1989" t="str">
        <f t="shared" si="63"/>
        <v>Moderate</v>
      </c>
    </row>
    <row r="1990" spans="1:17" x14ac:dyDescent="0.2">
      <c r="A1990" s="1">
        <v>45221</v>
      </c>
      <c r="B1990" t="s">
        <v>15</v>
      </c>
      <c r="C1990">
        <v>27.9</v>
      </c>
      <c r="D1990">
        <v>88.8</v>
      </c>
      <c r="E1990">
        <v>12.7</v>
      </c>
      <c r="F1990">
        <v>1007.8</v>
      </c>
      <c r="G1990">
        <v>25.9</v>
      </c>
      <c r="H1990" t="s">
        <v>27</v>
      </c>
      <c r="I1990">
        <v>100</v>
      </c>
      <c r="J1990">
        <v>9.4</v>
      </c>
      <c r="K1990">
        <v>5</v>
      </c>
      <c r="L1990">
        <v>27</v>
      </c>
      <c r="M1990" t="s">
        <v>33</v>
      </c>
      <c r="N1990" t="s">
        <v>35</v>
      </c>
      <c r="O1990" t="s">
        <v>39</v>
      </c>
      <c r="P1990" t="str">
        <f t="shared" si="62"/>
        <v>Moderate</v>
      </c>
      <c r="Q1990" t="str">
        <f t="shared" si="63"/>
        <v>Moderate</v>
      </c>
    </row>
    <row r="1991" spans="1:17" x14ac:dyDescent="0.2">
      <c r="A1991" s="1">
        <v>45221</v>
      </c>
      <c r="B1991" t="s">
        <v>17</v>
      </c>
      <c r="C1991">
        <v>26.2</v>
      </c>
      <c r="D1991">
        <v>50.2</v>
      </c>
      <c r="E1991">
        <v>9.1</v>
      </c>
      <c r="F1991">
        <v>1014.1</v>
      </c>
      <c r="G1991">
        <v>12.6</v>
      </c>
      <c r="H1991" t="s">
        <v>25</v>
      </c>
      <c r="I1991">
        <v>39.799999999999997</v>
      </c>
      <c r="J1991">
        <v>9.4</v>
      </c>
      <c r="K1991">
        <v>5.4</v>
      </c>
      <c r="L1991">
        <v>7.9</v>
      </c>
      <c r="M1991" t="s">
        <v>30</v>
      </c>
      <c r="N1991" t="s">
        <v>34</v>
      </c>
      <c r="O1991" t="s">
        <v>39</v>
      </c>
      <c r="P1991" t="str">
        <f t="shared" si="62"/>
        <v>Low</v>
      </c>
      <c r="Q1991" t="str">
        <f t="shared" si="63"/>
        <v>Moderate</v>
      </c>
    </row>
    <row r="1992" spans="1:17" x14ac:dyDescent="0.2">
      <c r="A1992" s="1">
        <v>45222</v>
      </c>
      <c r="B1992" t="s">
        <v>21</v>
      </c>
      <c r="C1992">
        <v>20.399999999999999</v>
      </c>
      <c r="D1992">
        <v>57.3</v>
      </c>
      <c r="E1992">
        <v>14.7</v>
      </c>
      <c r="F1992">
        <v>990.1</v>
      </c>
      <c r="G1992">
        <v>9.9</v>
      </c>
      <c r="H1992" t="s">
        <v>28</v>
      </c>
      <c r="I1992">
        <v>78.5</v>
      </c>
      <c r="J1992">
        <v>7.4</v>
      </c>
      <c r="K1992">
        <v>3.4</v>
      </c>
      <c r="L1992">
        <v>33</v>
      </c>
      <c r="M1992" t="s">
        <v>31</v>
      </c>
      <c r="N1992" t="s">
        <v>34</v>
      </c>
      <c r="O1992" t="s">
        <v>39</v>
      </c>
      <c r="P1992" t="str">
        <f t="shared" si="62"/>
        <v>Moderate</v>
      </c>
      <c r="Q1992" t="str">
        <f t="shared" si="63"/>
        <v>Moderate</v>
      </c>
    </row>
    <row r="1993" spans="1:17" x14ac:dyDescent="0.2">
      <c r="A1993" s="1">
        <v>45222</v>
      </c>
      <c r="B1993" t="s">
        <v>17</v>
      </c>
      <c r="C1993">
        <v>37.5</v>
      </c>
      <c r="D1993">
        <v>37.700000000000003</v>
      </c>
      <c r="E1993">
        <v>13.7</v>
      </c>
      <c r="F1993">
        <v>1005.7</v>
      </c>
      <c r="G1993">
        <v>5.5</v>
      </c>
      <c r="H1993" t="s">
        <v>26</v>
      </c>
      <c r="I1993">
        <v>66.2</v>
      </c>
      <c r="J1993">
        <v>7.2</v>
      </c>
      <c r="K1993">
        <v>5.9</v>
      </c>
      <c r="L1993">
        <v>15.5</v>
      </c>
      <c r="M1993" t="s">
        <v>31</v>
      </c>
      <c r="N1993" t="s">
        <v>34</v>
      </c>
      <c r="O1993" t="s">
        <v>36</v>
      </c>
      <c r="P1993" t="str">
        <f t="shared" si="62"/>
        <v>Moderate</v>
      </c>
      <c r="Q1993" t="str">
        <f t="shared" si="63"/>
        <v>Hot</v>
      </c>
    </row>
    <row r="1994" spans="1:17" x14ac:dyDescent="0.2">
      <c r="A1994" s="1">
        <v>45223</v>
      </c>
      <c r="B1994" t="s">
        <v>20</v>
      </c>
      <c r="C1994">
        <v>29.2</v>
      </c>
      <c r="D1994">
        <v>75.2</v>
      </c>
      <c r="E1994">
        <v>23.3</v>
      </c>
      <c r="F1994">
        <v>1011.1</v>
      </c>
      <c r="G1994">
        <v>20.5</v>
      </c>
      <c r="H1994" t="s">
        <v>28</v>
      </c>
      <c r="I1994">
        <v>71.400000000000006</v>
      </c>
      <c r="J1994">
        <v>3.9</v>
      </c>
      <c r="K1994">
        <v>4.7</v>
      </c>
      <c r="L1994">
        <v>14.2</v>
      </c>
      <c r="M1994" t="s">
        <v>30</v>
      </c>
      <c r="N1994" t="s">
        <v>35</v>
      </c>
      <c r="O1994" t="s">
        <v>39</v>
      </c>
      <c r="P1994" t="str">
        <f t="shared" si="62"/>
        <v>Moderate</v>
      </c>
      <c r="Q1994" t="str">
        <f t="shared" si="63"/>
        <v>Moderate</v>
      </c>
    </row>
    <row r="1995" spans="1:17" x14ac:dyDescent="0.2">
      <c r="A1995" s="1">
        <v>45223</v>
      </c>
      <c r="B1995" t="s">
        <v>21</v>
      </c>
      <c r="C1995">
        <v>16.899999999999999</v>
      </c>
      <c r="D1995">
        <v>76.2</v>
      </c>
      <c r="E1995">
        <v>37.200000000000003</v>
      </c>
      <c r="F1995">
        <v>1006.5</v>
      </c>
      <c r="G1995">
        <v>20.8</v>
      </c>
      <c r="H1995" t="s">
        <v>27</v>
      </c>
      <c r="I1995">
        <v>50.9</v>
      </c>
      <c r="J1995">
        <v>10.9</v>
      </c>
      <c r="K1995">
        <v>10.1</v>
      </c>
      <c r="L1995">
        <v>27.5</v>
      </c>
      <c r="M1995" t="s">
        <v>30</v>
      </c>
      <c r="N1995" t="s">
        <v>34</v>
      </c>
      <c r="O1995" t="s">
        <v>38</v>
      </c>
      <c r="P1995" t="str">
        <f t="shared" si="62"/>
        <v>Moderate</v>
      </c>
      <c r="Q1995" t="str">
        <f t="shared" si="63"/>
        <v>Cold</v>
      </c>
    </row>
    <row r="1996" spans="1:17" x14ac:dyDescent="0.2">
      <c r="A1996" s="1">
        <v>45223</v>
      </c>
      <c r="B1996" t="s">
        <v>16</v>
      </c>
      <c r="C1996">
        <v>28.5</v>
      </c>
      <c r="D1996">
        <v>78.2</v>
      </c>
      <c r="E1996">
        <v>11.4</v>
      </c>
      <c r="F1996">
        <v>999.8</v>
      </c>
      <c r="G1996">
        <v>13.7</v>
      </c>
      <c r="H1996" t="s">
        <v>24</v>
      </c>
      <c r="I1996">
        <v>44.7</v>
      </c>
      <c r="J1996">
        <v>2.2999999999999998</v>
      </c>
      <c r="K1996">
        <v>5.3</v>
      </c>
      <c r="L1996">
        <v>13.5</v>
      </c>
      <c r="M1996" t="s">
        <v>30</v>
      </c>
      <c r="N1996" t="s">
        <v>34</v>
      </c>
      <c r="O1996" t="s">
        <v>39</v>
      </c>
      <c r="P1996" t="str">
        <f t="shared" si="62"/>
        <v>Moderate</v>
      </c>
      <c r="Q1996" t="str">
        <f t="shared" si="63"/>
        <v>Moderate</v>
      </c>
    </row>
    <row r="1997" spans="1:17" x14ac:dyDescent="0.2">
      <c r="A1997" s="1">
        <v>45225</v>
      </c>
      <c r="B1997" t="s">
        <v>16</v>
      </c>
      <c r="C1997">
        <v>40.4</v>
      </c>
      <c r="D1997">
        <v>59.5</v>
      </c>
      <c r="E1997">
        <v>3.6</v>
      </c>
      <c r="F1997">
        <v>1016.2</v>
      </c>
      <c r="G1997">
        <v>9.9</v>
      </c>
      <c r="H1997" t="s">
        <v>23</v>
      </c>
      <c r="I1997">
        <v>58</v>
      </c>
      <c r="J1997">
        <v>5.3</v>
      </c>
      <c r="K1997">
        <v>1.6</v>
      </c>
      <c r="L1997">
        <v>16.600000000000001</v>
      </c>
      <c r="M1997" t="s">
        <v>32</v>
      </c>
      <c r="N1997" t="s">
        <v>34</v>
      </c>
      <c r="O1997" t="s">
        <v>38</v>
      </c>
      <c r="P1997" t="str">
        <f t="shared" si="62"/>
        <v>Low</v>
      </c>
      <c r="Q1997" t="str">
        <f t="shared" si="63"/>
        <v>Hot</v>
      </c>
    </row>
    <row r="1998" spans="1:17" x14ac:dyDescent="0.2">
      <c r="A1998" s="1">
        <v>45225</v>
      </c>
      <c r="B1998" t="s">
        <v>15</v>
      </c>
      <c r="C1998">
        <v>15.6</v>
      </c>
      <c r="D1998">
        <v>69.7</v>
      </c>
      <c r="E1998">
        <v>15.6</v>
      </c>
      <c r="F1998">
        <v>1015.6</v>
      </c>
      <c r="G1998">
        <v>18.5</v>
      </c>
      <c r="H1998" t="s">
        <v>24</v>
      </c>
      <c r="I1998">
        <v>100</v>
      </c>
      <c r="J1998">
        <v>13.2</v>
      </c>
      <c r="K1998">
        <v>5.0999999999999996</v>
      </c>
      <c r="L1998">
        <v>18.899999999999999</v>
      </c>
      <c r="M1998" t="s">
        <v>31</v>
      </c>
      <c r="N1998" t="s">
        <v>34</v>
      </c>
      <c r="O1998" t="s">
        <v>38</v>
      </c>
      <c r="P1998" t="str">
        <f t="shared" si="62"/>
        <v>Moderate</v>
      </c>
      <c r="Q1998" t="str">
        <f t="shared" si="63"/>
        <v>Cold</v>
      </c>
    </row>
    <row r="1999" spans="1:17" x14ac:dyDescent="0.2">
      <c r="A1999" s="1">
        <v>45226</v>
      </c>
      <c r="B1999" t="s">
        <v>21</v>
      </c>
      <c r="C1999">
        <v>22.6</v>
      </c>
      <c r="D1999">
        <v>97.9</v>
      </c>
      <c r="E1999">
        <v>34.700000000000003</v>
      </c>
      <c r="F1999">
        <v>999.2</v>
      </c>
      <c r="G1999">
        <v>12.7</v>
      </c>
      <c r="H1999" t="s">
        <v>24</v>
      </c>
      <c r="I1999">
        <v>48.3</v>
      </c>
      <c r="J1999">
        <v>6.7</v>
      </c>
      <c r="K1999">
        <v>7.5</v>
      </c>
      <c r="L1999">
        <v>10</v>
      </c>
      <c r="M1999" t="s">
        <v>30</v>
      </c>
      <c r="N1999" t="s">
        <v>35</v>
      </c>
      <c r="O1999" t="s">
        <v>37</v>
      </c>
      <c r="P1999" t="str">
        <f t="shared" si="62"/>
        <v>Moderate</v>
      </c>
      <c r="Q1999" t="str">
        <f t="shared" si="63"/>
        <v>Moderate</v>
      </c>
    </row>
    <row r="2000" spans="1:17" x14ac:dyDescent="0.2">
      <c r="A2000" s="1">
        <v>45230</v>
      </c>
      <c r="B2000" t="s">
        <v>18</v>
      </c>
      <c r="C2000">
        <v>26</v>
      </c>
      <c r="D2000">
        <v>51.7</v>
      </c>
      <c r="E2000">
        <v>13.6</v>
      </c>
      <c r="F2000">
        <v>1011.4</v>
      </c>
      <c r="G2000">
        <v>9.9</v>
      </c>
      <c r="H2000" t="s">
        <v>26</v>
      </c>
      <c r="I2000">
        <v>18.100000000000001</v>
      </c>
      <c r="J2000">
        <v>9.1</v>
      </c>
      <c r="K2000">
        <v>8.1</v>
      </c>
      <c r="L2000">
        <v>20.6</v>
      </c>
      <c r="M2000" t="s">
        <v>32</v>
      </c>
      <c r="N2000" t="s">
        <v>35</v>
      </c>
      <c r="O2000" t="s">
        <v>39</v>
      </c>
      <c r="P2000" t="str">
        <f t="shared" si="62"/>
        <v>Moderate</v>
      </c>
      <c r="Q2000" t="str">
        <f t="shared" si="63"/>
        <v>Moderate</v>
      </c>
    </row>
    <row r="2001" spans="1:17" x14ac:dyDescent="0.2">
      <c r="A2001" s="1">
        <v>45231</v>
      </c>
      <c r="B2001" t="s">
        <v>21</v>
      </c>
      <c r="C2001">
        <v>22.6</v>
      </c>
      <c r="D2001">
        <v>54.6</v>
      </c>
      <c r="E2001">
        <v>10.7</v>
      </c>
      <c r="F2001">
        <v>1016.9</v>
      </c>
      <c r="G2001">
        <v>14</v>
      </c>
      <c r="H2001" t="s">
        <v>22</v>
      </c>
      <c r="I2001">
        <v>4.9000000000000004</v>
      </c>
      <c r="J2001">
        <v>4.3</v>
      </c>
      <c r="K2001">
        <v>6.9</v>
      </c>
      <c r="L2001">
        <v>11.5</v>
      </c>
      <c r="M2001" t="s">
        <v>31</v>
      </c>
      <c r="N2001" t="s">
        <v>35</v>
      </c>
      <c r="O2001" t="s">
        <v>40</v>
      </c>
      <c r="P2001" t="str">
        <f t="shared" si="62"/>
        <v>Moderate</v>
      </c>
      <c r="Q2001" t="str">
        <f t="shared" si="63"/>
        <v>Moderate</v>
      </c>
    </row>
    <row r="2002" spans="1:17" x14ac:dyDescent="0.2">
      <c r="A2002" s="1">
        <v>45231</v>
      </c>
      <c r="B2002" t="s">
        <v>19</v>
      </c>
      <c r="C2002">
        <v>30</v>
      </c>
      <c r="D2002">
        <v>44.1</v>
      </c>
      <c r="E2002">
        <v>19.399999999999999</v>
      </c>
      <c r="F2002">
        <v>999.5</v>
      </c>
      <c r="G2002">
        <v>14.8</v>
      </c>
      <c r="H2002" t="s">
        <v>29</v>
      </c>
      <c r="I2002">
        <v>22.2</v>
      </c>
      <c r="J2002">
        <v>10.1</v>
      </c>
      <c r="K2002">
        <v>0</v>
      </c>
      <c r="L2002">
        <v>27.3</v>
      </c>
      <c r="M2002" t="s">
        <v>33</v>
      </c>
      <c r="N2002" t="s">
        <v>35</v>
      </c>
      <c r="O2002" t="s">
        <v>40</v>
      </c>
      <c r="P2002" t="str">
        <f t="shared" si="62"/>
        <v>Moderate</v>
      </c>
      <c r="Q2002" t="str">
        <f t="shared" si="63"/>
        <v>Moderate</v>
      </c>
    </row>
    <row r="2003" spans="1:17" x14ac:dyDescent="0.2">
      <c r="A2003" s="1">
        <v>45232</v>
      </c>
      <c r="B2003" t="s">
        <v>15</v>
      </c>
      <c r="C2003">
        <v>28.9</v>
      </c>
      <c r="D2003">
        <v>75.400000000000006</v>
      </c>
      <c r="E2003">
        <v>34.1</v>
      </c>
      <c r="F2003">
        <v>1001.9</v>
      </c>
      <c r="G2003">
        <v>7.4</v>
      </c>
      <c r="H2003" t="s">
        <v>29</v>
      </c>
      <c r="I2003">
        <v>0.2</v>
      </c>
      <c r="J2003">
        <v>6.6</v>
      </c>
      <c r="K2003">
        <v>4.8</v>
      </c>
      <c r="L2003">
        <v>21.2</v>
      </c>
      <c r="M2003" t="s">
        <v>33</v>
      </c>
      <c r="N2003" t="s">
        <v>34</v>
      </c>
      <c r="O2003" t="s">
        <v>40</v>
      </c>
      <c r="P2003" t="str">
        <f t="shared" si="62"/>
        <v>Moderate</v>
      </c>
      <c r="Q2003" t="str">
        <f t="shared" si="63"/>
        <v>Moderate</v>
      </c>
    </row>
    <row r="2004" spans="1:17" x14ac:dyDescent="0.2">
      <c r="A2004" s="1">
        <v>45234</v>
      </c>
      <c r="B2004" t="s">
        <v>18</v>
      </c>
      <c r="C2004">
        <v>38</v>
      </c>
      <c r="D2004">
        <v>54.9</v>
      </c>
      <c r="E2004">
        <v>28.7</v>
      </c>
      <c r="F2004">
        <v>1010.5</v>
      </c>
      <c r="G2004">
        <v>3.3</v>
      </c>
      <c r="H2004" t="s">
        <v>28</v>
      </c>
      <c r="I2004">
        <v>89.7</v>
      </c>
      <c r="J2004">
        <v>10.8</v>
      </c>
      <c r="K2004">
        <v>7.3</v>
      </c>
      <c r="L2004">
        <v>18.600000000000001</v>
      </c>
      <c r="M2004" t="s">
        <v>30</v>
      </c>
      <c r="N2004" t="s">
        <v>34</v>
      </c>
      <c r="O2004" t="s">
        <v>36</v>
      </c>
      <c r="P2004" t="str">
        <f t="shared" si="62"/>
        <v>Moderate</v>
      </c>
      <c r="Q2004" t="str">
        <f t="shared" si="63"/>
        <v>Hot</v>
      </c>
    </row>
    <row r="2005" spans="1:17" x14ac:dyDescent="0.2">
      <c r="A2005" s="1">
        <v>45234</v>
      </c>
      <c r="B2005" t="s">
        <v>16</v>
      </c>
      <c r="C2005">
        <v>29.3</v>
      </c>
      <c r="D2005">
        <v>65.7</v>
      </c>
      <c r="E2005">
        <v>43.6</v>
      </c>
      <c r="F2005">
        <v>996.4</v>
      </c>
      <c r="G2005">
        <v>14</v>
      </c>
      <c r="H2005" t="s">
        <v>24</v>
      </c>
      <c r="I2005">
        <v>65.400000000000006</v>
      </c>
      <c r="J2005">
        <v>8</v>
      </c>
      <c r="K2005">
        <v>4.5</v>
      </c>
      <c r="L2005">
        <v>31.7</v>
      </c>
      <c r="M2005" t="s">
        <v>33</v>
      </c>
      <c r="N2005" t="s">
        <v>34</v>
      </c>
      <c r="O2005" t="s">
        <v>36</v>
      </c>
      <c r="P2005" t="str">
        <f t="shared" si="62"/>
        <v>Moderate</v>
      </c>
      <c r="Q2005" t="str">
        <f t="shared" si="63"/>
        <v>Moderate</v>
      </c>
    </row>
    <row r="2006" spans="1:17" x14ac:dyDescent="0.2">
      <c r="A2006" s="1">
        <v>45234</v>
      </c>
      <c r="B2006" t="s">
        <v>20</v>
      </c>
      <c r="C2006">
        <v>37.6</v>
      </c>
      <c r="D2006">
        <v>62.8</v>
      </c>
      <c r="E2006">
        <v>9.6</v>
      </c>
      <c r="F2006">
        <v>1005.5</v>
      </c>
      <c r="G2006">
        <v>18.8</v>
      </c>
      <c r="H2006" t="s">
        <v>23</v>
      </c>
      <c r="I2006">
        <v>83.4</v>
      </c>
      <c r="J2006">
        <v>4</v>
      </c>
      <c r="K2006">
        <v>6.4</v>
      </c>
      <c r="L2006">
        <v>22.2</v>
      </c>
      <c r="M2006" t="s">
        <v>33</v>
      </c>
      <c r="N2006" t="s">
        <v>34</v>
      </c>
      <c r="O2006" t="s">
        <v>38</v>
      </c>
      <c r="P2006" t="str">
        <f t="shared" si="62"/>
        <v>Low</v>
      </c>
      <c r="Q2006" t="str">
        <f t="shared" si="63"/>
        <v>Hot</v>
      </c>
    </row>
    <row r="2007" spans="1:17" x14ac:dyDescent="0.2">
      <c r="A2007" s="1">
        <v>45235</v>
      </c>
      <c r="B2007" t="s">
        <v>16</v>
      </c>
      <c r="C2007">
        <v>26.1</v>
      </c>
      <c r="D2007">
        <v>47.9</v>
      </c>
      <c r="E2007">
        <v>20.100000000000001</v>
      </c>
      <c r="F2007">
        <v>1010.6</v>
      </c>
      <c r="G2007">
        <v>18.399999999999999</v>
      </c>
      <c r="H2007" t="s">
        <v>23</v>
      </c>
      <c r="I2007">
        <v>57.3</v>
      </c>
      <c r="J2007">
        <v>12.6</v>
      </c>
      <c r="K2007">
        <v>6.3</v>
      </c>
      <c r="L2007">
        <v>26.2</v>
      </c>
      <c r="M2007" t="s">
        <v>33</v>
      </c>
      <c r="N2007" t="s">
        <v>34</v>
      </c>
      <c r="O2007" t="s">
        <v>40</v>
      </c>
      <c r="P2007" t="str">
        <f t="shared" si="62"/>
        <v>Moderate</v>
      </c>
      <c r="Q2007" t="str">
        <f t="shared" si="63"/>
        <v>Moderate</v>
      </c>
    </row>
    <row r="2008" spans="1:17" x14ac:dyDescent="0.2">
      <c r="A2008" s="1">
        <v>45235</v>
      </c>
      <c r="B2008" t="s">
        <v>15</v>
      </c>
      <c r="C2008">
        <v>30.1</v>
      </c>
      <c r="D2008">
        <v>20</v>
      </c>
      <c r="E2008">
        <v>14.2</v>
      </c>
      <c r="F2008">
        <v>1013.1</v>
      </c>
      <c r="G2008">
        <v>16.399999999999999</v>
      </c>
      <c r="H2008" t="s">
        <v>27</v>
      </c>
      <c r="I2008">
        <v>99.7</v>
      </c>
      <c r="J2008">
        <v>8.3000000000000007</v>
      </c>
      <c r="K2008">
        <v>6.6</v>
      </c>
      <c r="L2008">
        <v>22.1</v>
      </c>
      <c r="M2008" t="s">
        <v>31</v>
      </c>
      <c r="N2008" t="s">
        <v>34</v>
      </c>
      <c r="O2008" t="s">
        <v>40</v>
      </c>
      <c r="P2008" t="str">
        <f t="shared" si="62"/>
        <v>Moderate</v>
      </c>
      <c r="Q2008" t="str">
        <f t="shared" si="63"/>
        <v>Hot</v>
      </c>
    </row>
    <row r="2009" spans="1:17" x14ac:dyDescent="0.2">
      <c r="A2009" s="1">
        <v>45237</v>
      </c>
      <c r="B2009" t="s">
        <v>17</v>
      </c>
      <c r="C2009">
        <v>36.1</v>
      </c>
      <c r="D2009">
        <v>83.5</v>
      </c>
      <c r="E2009">
        <v>45.1</v>
      </c>
      <c r="F2009">
        <v>1012.9</v>
      </c>
      <c r="G2009">
        <v>19.3</v>
      </c>
      <c r="H2009" t="s">
        <v>24</v>
      </c>
      <c r="I2009">
        <v>48</v>
      </c>
      <c r="J2009">
        <v>6.3</v>
      </c>
      <c r="K2009">
        <v>7.7</v>
      </c>
      <c r="L2009">
        <v>25</v>
      </c>
      <c r="M2009" t="s">
        <v>32</v>
      </c>
      <c r="N2009" t="s">
        <v>35</v>
      </c>
      <c r="O2009" t="s">
        <v>36</v>
      </c>
      <c r="P2009" t="str">
        <f t="shared" si="62"/>
        <v>Moderate</v>
      </c>
      <c r="Q2009" t="str">
        <f t="shared" si="63"/>
        <v>Hot</v>
      </c>
    </row>
    <row r="2010" spans="1:17" x14ac:dyDescent="0.2">
      <c r="A2010" s="1">
        <v>45237</v>
      </c>
      <c r="B2010" t="s">
        <v>15</v>
      </c>
      <c r="C2010">
        <v>19.8</v>
      </c>
      <c r="D2010">
        <v>70.5</v>
      </c>
      <c r="E2010">
        <v>15.5</v>
      </c>
      <c r="F2010">
        <v>1016.4</v>
      </c>
      <c r="G2010">
        <v>16.100000000000001</v>
      </c>
      <c r="H2010" t="s">
        <v>25</v>
      </c>
      <c r="I2010">
        <v>79.599999999999994</v>
      </c>
      <c r="J2010">
        <v>6.4</v>
      </c>
      <c r="K2010">
        <v>0</v>
      </c>
      <c r="L2010">
        <v>27.5</v>
      </c>
      <c r="M2010" t="s">
        <v>31</v>
      </c>
      <c r="N2010" t="s">
        <v>34</v>
      </c>
      <c r="O2010" t="s">
        <v>36</v>
      </c>
      <c r="P2010" t="str">
        <f t="shared" si="62"/>
        <v>Moderate</v>
      </c>
      <c r="Q2010" t="str">
        <f t="shared" si="63"/>
        <v>Cold</v>
      </c>
    </row>
    <row r="2011" spans="1:17" x14ac:dyDescent="0.2">
      <c r="A2011" s="1">
        <v>45238</v>
      </c>
      <c r="B2011" t="s">
        <v>19</v>
      </c>
      <c r="C2011">
        <v>17.899999999999999</v>
      </c>
      <c r="D2011">
        <v>65</v>
      </c>
      <c r="E2011">
        <v>3.5</v>
      </c>
      <c r="F2011">
        <v>1003.4</v>
      </c>
      <c r="G2011">
        <v>23.1</v>
      </c>
      <c r="H2011" t="s">
        <v>25</v>
      </c>
      <c r="I2011">
        <v>77.5</v>
      </c>
      <c r="J2011">
        <v>12.5</v>
      </c>
      <c r="K2011">
        <v>5.4</v>
      </c>
      <c r="L2011">
        <v>28.4</v>
      </c>
      <c r="M2011" t="s">
        <v>31</v>
      </c>
      <c r="N2011" t="s">
        <v>34</v>
      </c>
      <c r="O2011" t="s">
        <v>39</v>
      </c>
      <c r="P2011" t="str">
        <f t="shared" si="62"/>
        <v>Low</v>
      </c>
      <c r="Q2011" t="str">
        <f t="shared" si="63"/>
        <v>Cold</v>
      </c>
    </row>
    <row r="2012" spans="1:17" x14ac:dyDescent="0.2">
      <c r="A2012" s="1">
        <v>45239</v>
      </c>
      <c r="B2012" t="s">
        <v>16</v>
      </c>
      <c r="C2012">
        <v>35.1</v>
      </c>
      <c r="D2012">
        <v>43</v>
      </c>
      <c r="E2012">
        <v>1.5</v>
      </c>
      <c r="F2012">
        <v>1016.8</v>
      </c>
      <c r="G2012">
        <v>6.4</v>
      </c>
      <c r="H2012" t="s">
        <v>28</v>
      </c>
      <c r="I2012">
        <v>100</v>
      </c>
      <c r="J2012">
        <v>9.6999999999999993</v>
      </c>
      <c r="K2012">
        <v>5.5</v>
      </c>
      <c r="L2012">
        <v>18</v>
      </c>
      <c r="M2012" t="s">
        <v>32</v>
      </c>
      <c r="N2012" t="s">
        <v>35</v>
      </c>
      <c r="O2012" t="s">
        <v>36</v>
      </c>
      <c r="P2012" t="str">
        <f t="shared" si="62"/>
        <v>Low</v>
      </c>
      <c r="Q2012" t="str">
        <f t="shared" si="63"/>
        <v>Hot</v>
      </c>
    </row>
    <row r="2013" spans="1:17" x14ac:dyDescent="0.2">
      <c r="A2013" s="1">
        <v>45240</v>
      </c>
      <c r="B2013" t="s">
        <v>16</v>
      </c>
      <c r="C2013">
        <v>36.200000000000003</v>
      </c>
      <c r="D2013">
        <v>44</v>
      </c>
      <c r="E2013">
        <v>2</v>
      </c>
      <c r="F2013">
        <v>996.3</v>
      </c>
      <c r="G2013">
        <v>12.7</v>
      </c>
      <c r="H2013" t="s">
        <v>29</v>
      </c>
      <c r="I2013">
        <v>78.900000000000006</v>
      </c>
      <c r="J2013">
        <v>10.7</v>
      </c>
      <c r="K2013">
        <v>9.1</v>
      </c>
      <c r="L2013">
        <v>24.8</v>
      </c>
      <c r="M2013" t="s">
        <v>32</v>
      </c>
      <c r="N2013" t="s">
        <v>34</v>
      </c>
      <c r="O2013" t="s">
        <v>36</v>
      </c>
      <c r="P2013" t="str">
        <f t="shared" si="62"/>
        <v>Low</v>
      </c>
      <c r="Q2013" t="str">
        <f t="shared" si="63"/>
        <v>Hot</v>
      </c>
    </row>
    <row r="2014" spans="1:17" x14ac:dyDescent="0.2">
      <c r="A2014" s="1">
        <v>45240</v>
      </c>
      <c r="B2014" t="s">
        <v>21</v>
      </c>
      <c r="C2014">
        <v>29.7</v>
      </c>
      <c r="D2014">
        <v>36.700000000000003</v>
      </c>
      <c r="E2014">
        <v>6.1</v>
      </c>
      <c r="F2014">
        <v>1002.3</v>
      </c>
      <c r="G2014">
        <v>19.100000000000001</v>
      </c>
      <c r="H2014" t="s">
        <v>28</v>
      </c>
      <c r="I2014">
        <v>37.200000000000003</v>
      </c>
      <c r="J2014">
        <v>8.5</v>
      </c>
      <c r="K2014">
        <v>2</v>
      </c>
      <c r="L2014">
        <v>19.2</v>
      </c>
      <c r="M2014" t="s">
        <v>32</v>
      </c>
      <c r="N2014" t="s">
        <v>34</v>
      </c>
      <c r="O2014" t="s">
        <v>40</v>
      </c>
      <c r="P2014" t="str">
        <f t="shared" si="62"/>
        <v>Low</v>
      </c>
      <c r="Q2014" t="str">
        <f t="shared" si="63"/>
        <v>Moderate</v>
      </c>
    </row>
    <row r="2015" spans="1:17" x14ac:dyDescent="0.2">
      <c r="A2015" s="1">
        <v>45240</v>
      </c>
      <c r="B2015" t="s">
        <v>15</v>
      </c>
      <c r="C2015">
        <v>27.6</v>
      </c>
      <c r="D2015">
        <v>27.9</v>
      </c>
      <c r="E2015">
        <v>52.6</v>
      </c>
      <c r="F2015">
        <v>1014.8</v>
      </c>
      <c r="G2015">
        <v>20.6</v>
      </c>
      <c r="H2015" t="s">
        <v>28</v>
      </c>
      <c r="I2015">
        <v>30</v>
      </c>
      <c r="J2015">
        <v>8.6999999999999993</v>
      </c>
      <c r="K2015">
        <v>8.9</v>
      </c>
      <c r="L2015">
        <v>19.100000000000001</v>
      </c>
      <c r="M2015" t="s">
        <v>32</v>
      </c>
      <c r="N2015" t="s">
        <v>35</v>
      </c>
      <c r="O2015" t="s">
        <v>36</v>
      </c>
      <c r="P2015" t="str">
        <f t="shared" si="62"/>
        <v>Heavy</v>
      </c>
      <c r="Q2015" t="str">
        <f t="shared" si="63"/>
        <v>Moderate</v>
      </c>
    </row>
    <row r="2016" spans="1:17" x14ac:dyDescent="0.2">
      <c r="A2016" s="1">
        <v>45240</v>
      </c>
      <c r="B2016" t="s">
        <v>17</v>
      </c>
      <c r="C2016">
        <v>15.7</v>
      </c>
      <c r="D2016">
        <v>87.7</v>
      </c>
      <c r="E2016">
        <v>12.8</v>
      </c>
      <c r="F2016">
        <v>1011.1</v>
      </c>
      <c r="G2016">
        <v>13.8</v>
      </c>
      <c r="H2016" t="s">
        <v>23</v>
      </c>
      <c r="I2016">
        <v>31.2</v>
      </c>
      <c r="J2016">
        <v>10</v>
      </c>
      <c r="K2016">
        <v>2.2999999999999998</v>
      </c>
      <c r="L2016">
        <v>21.5</v>
      </c>
      <c r="M2016" t="s">
        <v>32</v>
      </c>
      <c r="N2016" t="s">
        <v>34</v>
      </c>
      <c r="O2016" t="s">
        <v>39</v>
      </c>
      <c r="P2016" t="str">
        <f t="shared" si="62"/>
        <v>Moderate</v>
      </c>
      <c r="Q2016" t="str">
        <f t="shared" si="63"/>
        <v>Cold</v>
      </c>
    </row>
    <row r="2017" spans="1:17" x14ac:dyDescent="0.2">
      <c r="A2017" s="1">
        <v>45241</v>
      </c>
      <c r="B2017" t="s">
        <v>19</v>
      </c>
      <c r="C2017">
        <v>20.100000000000001</v>
      </c>
      <c r="D2017">
        <v>62.2</v>
      </c>
      <c r="E2017">
        <v>4.0999999999999996</v>
      </c>
      <c r="F2017">
        <v>1007.9</v>
      </c>
      <c r="G2017">
        <v>19.399999999999999</v>
      </c>
      <c r="H2017" t="s">
        <v>25</v>
      </c>
      <c r="I2017">
        <v>67.2</v>
      </c>
      <c r="J2017">
        <v>6.7</v>
      </c>
      <c r="K2017">
        <v>5.4</v>
      </c>
      <c r="L2017">
        <v>19.399999999999999</v>
      </c>
      <c r="M2017" t="s">
        <v>30</v>
      </c>
      <c r="N2017" t="s">
        <v>34</v>
      </c>
      <c r="O2017" t="s">
        <v>39</v>
      </c>
      <c r="P2017" t="str">
        <f t="shared" si="62"/>
        <v>Low</v>
      </c>
      <c r="Q2017" t="str">
        <f t="shared" si="63"/>
        <v>Moderate</v>
      </c>
    </row>
    <row r="2018" spans="1:17" x14ac:dyDescent="0.2">
      <c r="A2018" s="1">
        <v>45241</v>
      </c>
      <c r="B2018" t="s">
        <v>19</v>
      </c>
      <c r="C2018">
        <v>25.7</v>
      </c>
      <c r="D2018">
        <v>77.599999999999994</v>
      </c>
      <c r="E2018">
        <v>15.3</v>
      </c>
      <c r="F2018">
        <v>999.8</v>
      </c>
      <c r="G2018">
        <v>11.5</v>
      </c>
      <c r="H2018" t="s">
        <v>27</v>
      </c>
      <c r="I2018">
        <v>39.200000000000003</v>
      </c>
      <c r="J2018">
        <v>11.3</v>
      </c>
      <c r="K2018">
        <v>8.1999999999999993</v>
      </c>
      <c r="L2018">
        <v>20.7</v>
      </c>
      <c r="M2018" t="s">
        <v>31</v>
      </c>
      <c r="N2018" t="s">
        <v>34</v>
      </c>
      <c r="O2018" t="s">
        <v>40</v>
      </c>
      <c r="P2018" t="str">
        <f t="shared" si="62"/>
        <v>Moderate</v>
      </c>
      <c r="Q2018" t="str">
        <f t="shared" si="63"/>
        <v>Moderate</v>
      </c>
    </row>
    <row r="2019" spans="1:17" x14ac:dyDescent="0.2">
      <c r="A2019" s="1">
        <v>45241</v>
      </c>
      <c r="B2019" t="s">
        <v>15</v>
      </c>
      <c r="C2019">
        <v>38.5</v>
      </c>
      <c r="D2019">
        <v>65.099999999999994</v>
      </c>
      <c r="E2019">
        <v>29.9</v>
      </c>
      <c r="F2019">
        <v>1023.2</v>
      </c>
      <c r="G2019">
        <v>12.9</v>
      </c>
      <c r="H2019" t="s">
        <v>23</v>
      </c>
      <c r="I2019">
        <v>38.6</v>
      </c>
      <c r="J2019">
        <v>4.5999999999999996</v>
      </c>
      <c r="K2019">
        <v>8.3000000000000007</v>
      </c>
      <c r="L2019">
        <v>21.4</v>
      </c>
      <c r="M2019" t="s">
        <v>33</v>
      </c>
      <c r="N2019" t="s">
        <v>35</v>
      </c>
      <c r="O2019" t="s">
        <v>40</v>
      </c>
      <c r="P2019" t="str">
        <f t="shared" si="62"/>
        <v>Moderate</v>
      </c>
      <c r="Q2019" t="str">
        <f t="shared" si="63"/>
        <v>Hot</v>
      </c>
    </row>
    <row r="2020" spans="1:17" x14ac:dyDescent="0.2">
      <c r="A2020" s="1">
        <v>45243</v>
      </c>
      <c r="B2020" t="s">
        <v>15</v>
      </c>
      <c r="C2020">
        <v>25.8</v>
      </c>
      <c r="D2020">
        <v>75.599999999999994</v>
      </c>
      <c r="E2020">
        <v>30.8</v>
      </c>
      <c r="F2020">
        <v>997.5</v>
      </c>
      <c r="G2020">
        <v>0.7</v>
      </c>
      <c r="H2020" t="s">
        <v>29</v>
      </c>
      <c r="I2020">
        <v>68.7</v>
      </c>
      <c r="J2020">
        <v>8.6</v>
      </c>
      <c r="K2020">
        <v>7.8</v>
      </c>
      <c r="L2020">
        <v>22.8</v>
      </c>
      <c r="M2020" t="s">
        <v>33</v>
      </c>
      <c r="N2020" t="s">
        <v>34</v>
      </c>
      <c r="O2020" t="s">
        <v>36</v>
      </c>
      <c r="P2020" t="str">
        <f t="shared" si="62"/>
        <v>Moderate</v>
      </c>
      <c r="Q2020" t="str">
        <f t="shared" si="63"/>
        <v>Moderate</v>
      </c>
    </row>
    <row r="2021" spans="1:17" x14ac:dyDescent="0.2">
      <c r="A2021" s="1">
        <v>45245</v>
      </c>
      <c r="B2021" t="s">
        <v>21</v>
      </c>
      <c r="C2021">
        <v>25.7</v>
      </c>
      <c r="D2021">
        <v>54.7</v>
      </c>
      <c r="E2021">
        <v>23.6</v>
      </c>
      <c r="F2021">
        <v>1002.1</v>
      </c>
      <c r="G2021">
        <v>17.600000000000001</v>
      </c>
      <c r="H2021" t="s">
        <v>27</v>
      </c>
      <c r="I2021">
        <v>26.4</v>
      </c>
      <c r="J2021">
        <v>8.9</v>
      </c>
      <c r="K2021">
        <v>5.6</v>
      </c>
      <c r="L2021">
        <v>14</v>
      </c>
      <c r="M2021" t="s">
        <v>32</v>
      </c>
      <c r="N2021" t="s">
        <v>34</v>
      </c>
      <c r="O2021" t="s">
        <v>37</v>
      </c>
      <c r="P2021" t="str">
        <f t="shared" si="62"/>
        <v>Moderate</v>
      </c>
      <c r="Q2021" t="str">
        <f t="shared" si="63"/>
        <v>Moderate</v>
      </c>
    </row>
    <row r="2022" spans="1:17" x14ac:dyDescent="0.2">
      <c r="A2022" s="1">
        <v>45246</v>
      </c>
      <c r="B2022" t="s">
        <v>15</v>
      </c>
      <c r="C2022">
        <v>25.8</v>
      </c>
      <c r="D2022">
        <v>57.2</v>
      </c>
      <c r="E2022">
        <v>21.5</v>
      </c>
      <c r="F2022">
        <v>1029.7</v>
      </c>
      <c r="G2022">
        <v>17.5</v>
      </c>
      <c r="H2022" t="s">
        <v>27</v>
      </c>
      <c r="I2022">
        <v>100</v>
      </c>
      <c r="J2022">
        <v>14.8</v>
      </c>
      <c r="K2022">
        <v>7.3</v>
      </c>
      <c r="L2022">
        <v>14.4</v>
      </c>
      <c r="M2022" t="s">
        <v>32</v>
      </c>
      <c r="N2022" t="s">
        <v>34</v>
      </c>
      <c r="O2022" t="s">
        <v>40</v>
      </c>
      <c r="P2022" t="str">
        <f t="shared" si="62"/>
        <v>Moderate</v>
      </c>
      <c r="Q2022" t="str">
        <f t="shared" si="63"/>
        <v>Moderate</v>
      </c>
    </row>
    <row r="2023" spans="1:17" x14ac:dyDescent="0.2">
      <c r="A2023" s="1">
        <v>45247</v>
      </c>
      <c r="B2023" t="s">
        <v>17</v>
      </c>
      <c r="C2023">
        <v>18.399999999999999</v>
      </c>
      <c r="D2023">
        <v>62.8</v>
      </c>
      <c r="E2023">
        <v>12.6</v>
      </c>
      <c r="F2023">
        <v>1003.7</v>
      </c>
      <c r="G2023">
        <v>14.1</v>
      </c>
      <c r="H2023" t="s">
        <v>24</v>
      </c>
      <c r="I2023">
        <v>49.6</v>
      </c>
      <c r="J2023">
        <v>2.7</v>
      </c>
      <c r="K2023">
        <v>12</v>
      </c>
      <c r="L2023">
        <v>30.5</v>
      </c>
      <c r="M2023" t="s">
        <v>32</v>
      </c>
      <c r="N2023" t="s">
        <v>34</v>
      </c>
      <c r="O2023" t="s">
        <v>39</v>
      </c>
      <c r="P2023" t="str">
        <f t="shared" si="62"/>
        <v>Moderate</v>
      </c>
      <c r="Q2023" t="str">
        <f t="shared" si="63"/>
        <v>Cold</v>
      </c>
    </row>
    <row r="2024" spans="1:17" x14ac:dyDescent="0.2">
      <c r="A2024" s="1">
        <v>45248</v>
      </c>
      <c r="B2024" t="s">
        <v>15</v>
      </c>
      <c r="C2024">
        <v>31.1</v>
      </c>
      <c r="D2024">
        <v>70.3</v>
      </c>
      <c r="E2024">
        <v>29</v>
      </c>
      <c r="F2024">
        <v>1002.3</v>
      </c>
      <c r="G2024">
        <v>28.1</v>
      </c>
      <c r="H2024" t="s">
        <v>26</v>
      </c>
      <c r="I2024">
        <v>29.8</v>
      </c>
      <c r="J2024">
        <v>7</v>
      </c>
      <c r="K2024">
        <v>6.3</v>
      </c>
      <c r="L2024">
        <v>26.3</v>
      </c>
      <c r="M2024" t="s">
        <v>32</v>
      </c>
      <c r="N2024" t="s">
        <v>34</v>
      </c>
      <c r="O2024" t="s">
        <v>36</v>
      </c>
      <c r="P2024" t="str">
        <f t="shared" si="62"/>
        <v>Moderate</v>
      </c>
      <c r="Q2024" t="str">
        <f t="shared" si="63"/>
        <v>Hot</v>
      </c>
    </row>
    <row r="2025" spans="1:17" x14ac:dyDescent="0.2">
      <c r="A2025" s="1">
        <v>45248</v>
      </c>
      <c r="B2025" t="s">
        <v>16</v>
      </c>
      <c r="C2025">
        <v>22</v>
      </c>
      <c r="D2025">
        <v>43.6</v>
      </c>
      <c r="E2025">
        <v>10.6</v>
      </c>
      <c r="F2025">
        <v>1014.7</v>
      </c>
      <c r="G2025">
        <v>10.9</v>
      </c>
      <c r="H2025" t="s">
        <v>28</v>
      </c>
      <c r="I2025">
        <v>33.4</v>
      </c>
      <c r="J2025">
        <v>9</v>
      </c>
      <c r="K2025">
        <v>10.1</v>
      </c>
      <c r="L2025">
        <v>29.9</v>
      </c>
      <c r="M2025" t="s">
        <v>33</v>
      </c>
      <c r="N2025" t="s">
        <v>35</v>
      </c>
      <c r="O2025" t="s">
        <v>36</v>
      </c>
      <c r="P2025" t="str">
        <f t="shared" si="62"/>
        <v>Moderate</v>
      </c>
      <c r="Q2025" t="str">
        <f t="shared" si="63"/>
        <v>Moderate</v>
      </c>
    </row>
    <row r="2026" spans="1:17" x14ac:dyDescent="0.2">
      <c r="A2026" s="1">
        <v>45251</v>
      </c>
      <c r="B2026" t="s">
        <v>17</v>
      </c>
      <c r="C2026">
        <v>16.7</v>
      </c>
      <c r="D2026">
        <v>60.8</v>
      </c>
      <c r="E2026">
        <v>7.6</v>
      </c>
      <c r="F2026">
        <v>1018.7</v>
      </c>
      <c r="G2026">
        <v>8.1999999999999993</v>
      </c>
      <c r="H2026" t="s">
        <v>24</v>
      </c>
      <c r="I2026">
        <v>0</v>
      </c>
      <c r="J2026">
        <v>4.7</v>
      </c>
      <c r="K2026">
        <v>3.6</v>
      </c>
      <c r="L2026">
        <v>20.5</v>
      </c>
      <c r="M2026" t="s">
        <v>30</v>
      </c>
      <c r="N2026" t="s">
        <v>35</v>
      </c>
      <c r="O2026" t="s">
        <v>36</v>
      </c>
      <c r="P2026" t="str">
        <f t="shared" si="62"/>
        <v>Low</v>
      </c>
      <c r="Q2026" t="str">
        <f t="shared" si="63"/>
        <v>Cold</v>
      </c>
    </row>
    <row r="2027" spans="1:17" x14ac:dyDescent="0.2">
      <c r="A2027" s="1">
        <v>45251</v>
      </c>
      <c r="B2027" t="s">
        <v>18</v>
      </c>
      <c r="C2027">
        <v>31.7</v>
      </c>
      <c r="D2027">
        <v>62.6</v>
      </c>
      <c r="E2027">
        <v>21.8</v>
      </c>
      <c r="F2027">
        <v>1017.6</v>
      </c>
      <c r="G2027">
        <v>10.8</v>
      </c>
      <c r="H2027" t="s">
        <v>23</v>
      </c>
      <c r="I2027">
        <v>0</v>
      </c>
      <c r="J2027">
        <v>8.8000000000000007</v>
      </c>
      <c r="K2027">
        <v>6.6</v>
      </c>
      <c r="L2027">
        <v>20</v>
      </c>
      <c r="M2027" t="s">
        <v>30</v>
      </c>
      <c r="N2027" t="s">
        <v>34</v>
      </c>
      <c r="O2027" t="s">
        <v>39</v>
      </c>
      <c r="P2027" t="str">
        <f t="shared" si="62"/>
        <v>Moderate</v>
      </c>
      <c r="Q2027" t="str">
        <f t="shared" si="63"/>
        <v>Hot</v>
      </c>
    </row>
    <row r="2028" spans="1:17" x14ac:dyDescent="0.2">
      <c r="A2028" s="1">
        <v>45252</v>
      </c>
      <c r="B2028" t="s">
        <v>18</v>
      </c>
      <c r="C2028">
        <v>25.8</v>
      </c>
      <c r="D2028">
        <v>52</v>
      </c>
      <c r="E2028">
        <v>9.8000000000000007</v>
      </c>
      <c r="F2028">
        <v>1018.4</v>
      </c>
      <c r="G2028">
        <v>11.3</v>
      </c>
      <c r="H2028" t="s">
        <v>25</v>
      </c>
      <c r="I2028">
        <v>13.3</v>
      </c>
      <c r="J2028">
        <v>11.1</v>
      </c>
      <c r="K2028">
        <v>8.1</v>
      </c>
      <c r="L2028">
        <v>11.5</v>
      </c>
      <c r="M2028" t="s">
        <v>31</v>
      </c>
      <c r="N2028" t="s">
        <v>34</v>
      </c>
      <c r="O2028" t="s">
        <v>38</v>
      </c>
      <c r="P2028" t="str">
        <f t="shared" si="62"/>
        <v>Low</v>
      </c>
      <c r="Q2028" t="str">
        <f t="shared" si="63"/>
        <v>Moderate</v>
      </c>
    </row>
    <row r="2029" spans="1:17" x14ac:dyDescent="0.2">
      <c r="A2029" s="1">
        <v>45252</v>
      </c>
      <c r="B2029" t="s">
        <v>20</v>
      </c>
      <c r="C2029">
        <v>45.1</v>
      </c>
      <c r="D2029">
        <v>80.7</v>
      </c>
      <c r="E2029">
        <v>61.6</v>
      </c>
      <c r="F2029">
        <v>1014.3</v>
      </c>
      <c r="G2029">
        <v>8</v>
      </c>
      <c r="H2029" t="s">
        <v>29</v>
      </c>
      <c r="I2029">
        <v>50.2</v>
      </c>
      <c r="J2029">
        <v>7.7</v>
      </c>
      <c r="K2029">
        <v>4.5</v>
      </c>
      <c r="L2029">
        <v>14.6</v>
      </c>
      <c r="M2029" t="s">
        <v>33</v>
      </c>
      <c r="N2029" t="s">
        <v>34</v>
      </c>
      <c r="O2029" t="s">
        <v>40</v>
      </c>
      <c r="P2029" t="str">
        <f t="shared" si="62"/>
        <v>Heavy</v>
      </c>
      <c r="Q2029" t="str">
        <f t="shared" si="63"/>
        <v>Hot</v>
      </c>
    </row>
    <row r="2030" spans="1:17" x14ac:dyDescent="0.2">
      <c r="A2030" s="1">
        <v>45252</v>
      </c>
      <c r="B2030" t="s">
        <v>16</v>
      </c>
      <c r="C2030">
        <v>17</v>
      </c>
      <c r="D2030">
        <v>52.1</v>
      </c>
      <c r="E2030">
        <v>20.9</v>
      </c>
      <c r="F2030">
        <v>1003.1</v>
      </c>
      <c r="G2030">
        <v>16.600000000000001</v>
      </c>
      <c r="H2030" t="s">
        <v>25</v>
      </c>
      <c r="I2030">
        <v>21.7</v>
      </c>
      <c r="J2030">
        <v>12.7</v>
      </c>
      <c r="K2030">
        <v>6.2</v>
      </c>
      <c r="L2030">
        <v>24.7</v>
      </c>
      <c r="M2030" t="s">
        <v>31</v>
      </c>
      <c r="N2030" t="s">
        <v>35</v>
      </c>
      <c r="O2030" t="s">
        <v>37</v>
      </c>
      <c r="P2030" t="str">
        <f t="shared" si="62"/>
        <v>Moderate</v>
      </c>
      <c r="Q2030" t="str">
        <f t="shared" si="63"/>
        <v>Cold</v>
      </c>
    </row>
    <row r="2031" spans="1:17" x14ac:dyDescent="0.2">
      <c r="A2031" s="1">
        <v>45253</v>
      </c>
      <c r="B2031" t="s">
        <v>18</v>
      </c>
      <c r="C2031">
        <v>24.5</v>
      </c>
      <c r="D2031">
        <v>49.5</v>
      </c>
      <c r="E2031">
        <v>25.7</v>
      </c>
      <c r="F2031">
        <v>1014.6</v>
      </c>
      <c r="G2031">
        <v>17.600000000000001</v>
      </c>
      <c r="H2031" t="s">
        <v>22</v>
      </c>
      <c r="I2031">
        <v>20.100000000000001</v>
      </c>
      <c r="J2031">
        <v>10.9</v>
      </c>
      <c r="K2031">
        <v>12</v>
      </c>
      <c r="L2031">
        <v>12.2</v>
      </c>
      <c r="M2031" t="s">
        <v>30</v>
      </c>
      <c r="N2031" t="s">
        <v>35</v>
      </c>
      <c r="O2031" t="s">
        <v>36</v>
      </c>
      <c r="P2031" t="str">
        <f t="shared" si="62"/>
        <v>Moderate</v>
      </c>
      <c r="Q2031" t="str">
        <f t="shared" si="63"/>
        <v>Moderate</v>
      </c>
    </row>
    <row r="2032" spans="1:17" x14ac:dyDescent="0.2">
      <c r="A2032" s="1">
        <v>45253</v>
      </c>
      <c r="B2032" t="s">
        <v>15</v>
      </c>
      <c r="C2032">
        <v>43.4</v>
      </c>
      <c r="D2032">
        <v>53.6</v>
      </c>
      <c r="E2032">
        <v>30</v>
      </c>
      <c r="F2032">
        <v>994.3</v>
      </c>
      <c r="G2032">
        <v>8.1999999999999993</v>
      </c>
      <c r="H2032" t="s">
        <v>24</v>
      </c>
      <c r="I2032">
        <v>70.400000000000006</v>
      </c>
      <c r="J2032">
        <v>7</v>
      </c>
      <c r="K2032">
        <v>5.7</v>
      </c>
      <c r="L2032">
        <v>16.600000000000001</v>
      </c>
      <c r="M2032" t="s">
        <v>32</v>
      </c>
      <c r="N2032" t="s">
        <v>34</v>
      </c>
      <c r="O2032" t="s">
        <v>36</v>
      </c>
      <c r="P2032" t="str">
        <f t="shared" si="62"/>
        <v>Moderate</v>
      </c>
      <c r="Q2032" t="str">
        <f t="shared" si="63"/>
        <v>Hot</v>
      </c>
    </row>
    <row r="2033" spans="1:17" x14ac:dyDescent="0.2">
      <c r="A2033" s="1">
        <v>45254</v>
      </c>
      <c r="B2033" t="s">
        <v>15</v>
      </c>
      <c r="C2033">
        <v>27</v>
      </c>
      <c r="D2033">
        <v>43.7</v>
      </c>
      <c r="E2033">
        <v>16</v>
      </c>
      <c r="F2033">
        <v>1012.8</v>
      </c>
      <c r="G2033">
        <v>12.6</v>
      </c>
      <c r="H2033" t="s">
        <v>25</v>
      </c>
      <c r="I2033">
        <v>100</v>
      </c>
      <c r="J2033">
        <v>7.3</v>
      </c>
      <c r="K2033">
        <v>7.1</v>
      </c>
      <c r="L2033">
        <v>12.4</v>
      </c>
      <c r="M2033" t="s">
        <v>30</v>
      </c>
      <c r="N2033" t="s">
        <v>34</v>
      </c>
      <c r="O2033" t="s">
        <v>36</v>
      </c>
      <c r="P2033" t="str">
        <f t="shared" si="62"/>
        <v>Moderate</v>
      </c>
      <c r="Q2033" t="str">
        <f t="shared" si="63"/>
        <v>Moderate</v>
      </c>
    </row>
    <row r="2034" spans="1:17" x14ac:dyDescent="0.2">
      <c r="A2034" s="1">
        <v>45255</v>
      </c>
      <c r="B2034" t="s">
        <v>15</v>
      </c>
      <c r="C2034">
        <v>28.1</v>
      </c>
      <c r="D2034">
        <v>76.400000000000006</v>
      </c>
      <c r="E2034">
        <v>7.5</v>
      </c>
      <c r="F2034">
        <v>1016.7</v>
      </c>
      <c r="G2034">
        <v>9.1999999999999993</v>
      </c>
      <c r="H2034" t="s">
        <v>22</v>
      </c>
      <c r="I2034">
        <v>46.1</v>
      </c>
      <c r="J2034">
        <v>6.2</v>
      </c>
      <c r="K2034">
        <v>1.3</v>
      </c>
      <c r="L2034">
        <v>14.1</v>
      </c>
      <c r="M2034" t="s">
        <v>33</v>
      </c>
      <c r="N2034" t="s">
        <v>35</v>
      </c>
      <c r="O2034" t="s">
        <v>39</v>
      </c>
      <c r="P2034" t="str">
        <f t="shared" si="62"/>
        <v>Low</v>
      </c>
      <c r="Q2034" t="str">
        <f t="shared" si="63"/>
        <v>Moderate</v>
      </c>
    </row>
    <row r="2035" spans="1:17" x14ac:dyDescent="0.2">
      <c r="A2035" s="1">
        <v>45255</v>
      </c>
      <c r="B2035" t="s">
        <v>16</v>
      </c>
      <c r="C2035">
        <v>40.5</v>
      </c>
      <c r="D2035">
        <v>64.8</v>
      </c>
      <c r="E2035">
        <v>1.4</v>
      </c>
      <c r="F2035">
        <v>1029.5</v>
      </c>
      <c r="G2035">
        <v>6.7</v>
      </c>
      <c r="H2035" t="s">
        <v>27</v>
      </c>
      <c r="I2035">
        <v>34.799999999999997</v>
      </c>
      <c r="J2035">
        <v>6.1</v>
      </c>
      <c r="K2035">
        <v>0.4</v>
      </c>
      <c r="L2035">
        <v>20.3</v>
      </c>
      <c r="M2035" t="s">
        <v>30</v>
      </c>
      <c r="N2035" t="s">
        <v>34</v>
      </c>
      <c r="O2035" t="s">
        <v>39</v>
      </c>
      <c r="P2035" t="str">
        <f t="shared" si="62"/>
        <v>Low</v>
      </c>
      <c r="Q2035" t="str">
        <f t="shared" si="63"/>
        <v>Hot</v>
      </c>
    </row>
    <row r="2036" spans="1:17" x14ac:dyDescent="0.2">
      <c r="A2036" s="1">
        <v>45256</v>
      </c>
      <c r="B2036" t="s">
        <v>17</v>
      </c>
      <c r="C2036">
        <v>28.1</v>
      </c>
      <c r="D2036">
        <v>87.6</v>
      </c>
      <c r="E2036">
        <v>6.5</v>
      </c>
      <c r="F2036">
        <v>997.4</v>
      </c>
      <c r="G2036">
        <v>17.600000000000001</v>
      </c>
      <c r="H2036" t="s">
        <v>26</v>
      </c>
      <c r="I2036">
        <v>44.8</v>
      </c>
      <c r="J2036">
        <v>5.2</v>
      </c>
      <c r="K2036">
        <v>3.4</v>
      </c>
      <c r="L2036">
        <v>24.8</v>
      </c>
      <c r="M2036" t="s">
        <v>32</v>
      </c>
      <c r="N2036" t="s">
        <v>34</v>
      </c>
      <c r="O2036" t="s">
        <v>39</v>
      </c>
      <c r="P2036" t="str">
        <f t="shared" si="62"/>
        <v>Low</v>
      </c>
      <c r="Q2036" t="str">
        <f t="shared" si="63"/>
        <v>Moderate</v>
      </c>
    </row>
    <row r="2037" spans="1:17" x14ac:dyDescent="0.2">
      <c r="A2037" s="1">
        <v>45256</v>
      </c>
      <c r="B2037" t="s">
        <v>20</v>
      </c>
      <c r="C2037">
        <v>20.2</v>
      </c>
      <c r="D2037">
        <v>68.5</v>
      </c>
      <c r="E2037">
        <v>17.399999999999999</v>
      </c>
      <c r="F2037">
        <v>1022.5</v>
      </c>
      <c r="G2037">
        <v>27.8</v>
      </c>
      <c r="H2037" t="s">
        <v>25</v>
      </c>
      <c r="I2037">
        <v>79.599999999999994</v>
      </c>
      <c r="J2037">
        <v>9.8000000000000007</v>
      </c>
      <c r="K2037">
        <v>4.0999999999999996</v>
      </c>
      <c r="L2037">
        <v>22.7</v>
      </c>
      <c r="M2037" t="s">
        <v>31</v>
      </c>
      <c r="N2037" t="s">
        <v>34</v>
      </c>
      <c r="O2037" t="s">
        <v>39</v>
      </c>
      <c r="P2037" t="str">
        <f t="shared" si="62"/>
        <v>Moderate</v>
      </c>
      <c r="Q2037" t="str">
        <f t="shared" si="63"/>
        <v>Moderate</v>
      </c>
    </row>
    <row r="2038" spans="1:17" x14ac:dyDescent="0.2">
      <c r="A2038" s="1">
        <v>45257</v>
      </c>
      <c r="B2038" t="s">
        <v>18</v>
      </c>
      <c r="C2038">
        <v>23.5</v>
      </c>
      <c r="D2038">
        <v>63.8</v>
      </c>
      <c r="E2038">
        <v>72.7</v>
      </c>
      <c r="F2038">
        <v>1013.4</v>
      </c>
      <c r="G2038">
        <v>14.7</v>
      </c>
      <c r="H2038" t="s">
        <v>24</v>
      </c>
      <c r="I2038">
        <v>53.9</v>
      </c>
      <c r="J2038">
        <v>8.8000000000000007</v>
      </c>
      <c r="K2038">
        <v>12</v>
      </c>
      <c r="L2038">
        <v>12.6</v>
      </c>
      <c r="M2038" t="s">
        <v>32</v>
      </c>
      <c r="N2038" t="s">
        <v>34</v>
      </c>
      <c r="O2038" t="s">
        <v>36</v>
      </c>
      <c r="P2038" t="str">
        <f t="shared" si="62"/>
        <v>Heavy</v>
      </c>
      <c r="Q2038" t="str">
        <f t="shared" si="63"/>
        <v>Moderate</v>
      </c>
    </row>
    <row r="2039" spans="1:17" x14ac:dyDescent="0.2">
      <c r="A2039" s="1">
        <v>45257</v>
      </c>
      <c r="B2039" t="s">
        <v>21</v>
      </c>
      <c r="C2039">
        <v>25</v>
      </c>
      <c r="D2039">
        <v>69.599999999999994</v>
      </c>
      <c r="E2039">
        <v>7.1</v>
      </c>
      <c r="F2039">
        <v>1013</v>
      </c>
      <c r="G2039">
        <v>10.199999999999999</v>
      </c>
      <c r="H2039" t="s">
        <v>29</v>
      </c>
      <c r="I2039">
        <v>67.2</v>
      </c>
      <c r="J2039">
        <v>9.4</v>
      </c>
      <c r="K2039">
        <v>2.5</v>
      </c>
      <c r="L2039">
        <v>31.4</v>
      </c>
      <c r="M2039" t="s">
        <v>30</v>
      </c>
      <c r="N2039" t="s">
        <v>34</v>
      </c>
      <c r="O2039" t="s">
        <v>36</v>
      </c>
      <c r="P2039" t="str">
        <f t="shared" si="62"/>
        <v>Low</v>
      </c>
      <c r="Q2039" t="str">
        <f t="shared" si="63"/>
        <v>Moderate</v>
      </c>
    </row>
    <row r="2040" spans="1:17" x14ac:dyDescent="0.2">
      <c r="A2040" s="1">
        <v>45259</v>
      </c>
      <c r="B2040" t="s">
        <v>16</v>
      </c>
      <c r="C2040">
        <v>31.5</v>
      </c>
      <c r="D2040">
        <v>99.2</v>
      </c>
      <c r="E2040">
        <v>31.2</v>
      </c>
      <c r="F2040">
        <v>1002.6</v>
      </c>
      <c r="G2040">
        <v>18.899999999999999</v>
      </c>
      <c r="H2040" t="s">
        <v>23</v>
      </c>
      <c r="I2040">
        <v>62</v>
      </c>
      <c r="J2040">
        <v>6.3</v>
      </c>
      <c r="K2040">
        <v>3.6</v>
      </c>
      <c r="L2040">
        <v>26.5</v>
      </c>
      <c r="M2040" t="s">
        <v>33</v>
      </c>
      <c r="N2040" t="s">
        <v>35</v>
      </c>
      <c r="O2040" t="s">
        <v>36</v>
      </c>
      <c r="P2040" t="str">
        <f t="shared" si="62"/>
        <v>Moderate</v>
      </c>
      <c r="Q2040" t="str">
        <f t="shared" si="63"/>
        <v>Hot</v>
      </c>
    </row>
    <row r="2041" spans="1:17" x14ac:dyDescent="0.2">
      <c r="A2041" s="1">
        <v>45259</v>
      </c>
      <c r="B2041" t="s">
        <v>15</v>
      </c>
      <c r="C2041">
        <v>35.1</v>
      </c>
      <c r="D2041">
        <v>24.9</v>
      </c>
      <c r="E2041">
        <v>37</v>
      </c>
      <c r="F2041">
        <v>1021.6</v>
      </c>
      <c r="G2041">
        <v>12.3</v>
      </c>
      <c r="H2041" t="s">
        <v>24</v>
      </c>
      <c r="I2041">
        <v>65.3</v>
      </c>
      <c r="J2041">
        <v>14.4</v>
      </c>
      <c r="K2041">
        <v>7</v>
      </c>
      <c r="L2041">
        <v>22</v>
      </c>
      <c r="M2041" t="s">
        <v>33</v>
      </c>
      <c r="N2041" t="s">
        <v>34</v>
      </c>
      <c r="O2041" t="s">
        <v>37</v>
      </c>
      <c r="P2041" t="str">
        <f t="shared" si="62"/>
        <v>Moderate</v>
      </c>
      <c r="Q2041" t="str">
        <f t="shared" si="63"/>
        <v>Hot</v>
      </c>
    </row>
    <row r="2042" spans="1:17" x14ac:dyDescent="0.2">
      <c r="A2042" s="1">
        <v>45262</v>
      </c>
      <c r="B2042" t="s">
        <v>18</v>
      </c>
      <c r="C2042">
        <v>27</v>
      </c>
      <c r="D2042">
        <v>64.5</v>
      </c>
      <c r="E2042">
        <v>20.9</v>
      </c>
      <c r="F2042">
        <v>1015.3</v>
      </c>
      <c r="G2042">
        <v>29.3</v>
      </c>
      <c r="H2042" t="s">
        <v>23</v>
      </c>
      <c r="I2042">
        <v>63.7</v>
      </c>
      <c r="J2042">
        <v>9.6999999999999993</v>
      </c>
      <c r="K2042">
        <v>4.9000000000000004</v>
      </c>
      <c r="L2042">
        <v>23.7</v>
      </c>
      <c r="M2042" t="s">
        <v>30</v>
      </c>
      <c r="N2042" t="s">
        <v>35</v>
      </c>
      <c r="O2042" t="s">
        <v>36</v>
      </c>
      <c r="P2042" t="str">
        <f t="shared" si="62"/>
        <v>Moderate</v>
      </c>
      <c r="Q2042" t="str">
        <f t="shared" si="63"/>
        <v>Moderate</v>
      </c>
    </row>
    <row r="2043" spans="1:17" x14ac:dyDescent="0.2">
      <c r="A2043" s="1">
        <v>45262</v>
      </c>
      <c r="B2043" t="s">
        <v>15</v>
      </c>
      <c r="C2043">
        <v>36.5</v>
      </c>
      <c r="D2043">
        <v>67.599999999999994</v>
      </c>
      <c r="E2043">
        <v>0.6</v>
      </c>
      <c r="F2043">
        <v>1003.5</v>
      </c>
      <c r="G2043">
        <v>15.8</v>
      </c>
      <c r="H2043" t="s">
        <v>26</v>
      </c>
      <c r="I2043">
        <v>82.5</v>
      </c>
      <c r="J2043">
        <v>11.8</v>
      </c>
      <c r="K2043">
        <v>4.5</v>
      </c>
      <c r="L2043">
        <v>27.6</v>
      </c>
      <c r="M2043" t="s">
        <v>32</v>
      </c>
      <c r="N2043" t="s">
        <v>34</v>
      </c>
      <c r="O2043" t="s">
        <v>38</v>
      </c>
      <c r="P2043" t="str">
        <f t="shared" si="62"/>
        <v>Low</v>
      </c>
      <c r="Q2043" t="str">
        <f t="shared" si="63"/>
        <v>Hot</v>
      </c>
    </row>
    <row r="2044" spans="1:17" x14ac:dyDescent="0.2">
      <c r="A2044" s="1">
        <v>45265</v>
      </c>
      <c r="B2044" t="s">
        <v>19</v>
      </c>
      <c r="C2044">
        <v>27.2</v>
      </c>
      <c r="D2044">
        <v>91</v>
      </c>
      <c r="E2044">
        <v>12.1</v>
      </c>
      <c r="F2044">
        <v>1016.4</v>
      </c>
      <c r="G2044">
        <v>2</v>
      </c>
      <c r="H2044" t="s">
        <v>27</v>
      </c>
      <c r="I2044">
        <v>50.2</v>
      </c>
      <c r="J2044">
        <v>10.9</v>
      </c>
      <c r="K2044">
        <v>9.1</v>
      </c>
      <c r="L2044">
        <v>15.9</v>
      </c>
      <c r="M2044" t="s">
        <v>31</v>
      </c>
      <c r="N2044" t="s">
        <v>35</v>
      </c>
      <c r="O2044" t="s">
        <v>38</v>
      </c>
      <c r="P2044" t="str">
        <f t="shared" si="62"/>
        <v>Moderate</v>
      </c>
      <c r="Q2044" t="str">
        <f t="shared" si="63"/>
        <v>Moderate</v>
      </c>
    </row>
    <row r="2045" spans="1:17" x14ac:dyDescent="0.2">
      <c r="A2045" s="1">
        <v>45266</v>
      </c>
      <c r="B2045" t="s">
        <v>20</v>
      </c>
      <c r="C2045">
        <v>31.2</v>
      </c>
      <c r="D2045">
        <v>61.2</v>
      </c>
      <c r="E2045">
        <v>44.8</v>
      </c>
      <c r="F2045">
        <v>1016.3</v>
      </c>
      <c r="G2045">
        <v>11.8</v>
      </c>
      <c r="H2045" t="s">
        <v>26</v>
      </c>
      <c r="I2045">
        <v>41.2</v>
      </c>
      <c r="J2045">
        <v>7.9</v>
      </c>
      <c r="K2045">
        <v>3.6</v>
      </c>
      <c r="L2045">
        <v>19.600000000000001</v>
      </c>
      <c r="M2045" t="s">
        <v>31</v>
      </c>
      <c r="N2045" t="s">
        <v>34</v>
      </c>
      <c r="O2045" t="s">
        <v>39</v>
      </c>
      <c r="P2045" t="str">
        <f t="shared" si="62"/>
        <v>Moderate</v>
      </c>
      <c r="Q2045" t="str">
        <f t="shared" si="63"/>
        <v>Hot</v>
      </c>
    </row>
    <row r="2046" spans="1:17" x14ac:dyDescent="0.2">
      <c r="A2046" s="1">
        <v>45267</v>
      </c>
      <c r="B2046" t="s">
        <v>19</v>
      </c>
      <c r="C2046">
        <v>21.1</v>
      </c>
      <c r="D2046">
        <v>53.7</v>
      </c>
      <c r="E2046">
        <v>9.8000000000000007</v>
      </c>
      <c r="F2046">
        <v>1017.2</v>
      </c>
      <c r="G2046">
        <v>0</v>
      </c>
      <c r="H2046" t="s">
        <v>24</v>
      </c>
      <c r="I2046">
        <v>32.5</v>
      </c>
      <c r="J2046">
        <v>6.1</v>
      </c>
      <c r="K2046">
        <v>11.3</v>
      </c>
      <c r="L2046">
        <v>18.2</v>
      </c>
      <c r="M2046" t="s">
        <v>33</v>
      </c>
      <c r="N2046" t="s">
        <v>34</v>
      </c>
      <c r="O2046" t="s">
        <v>39</v>
      </c>
      <c r="P2046" t="str">
        <f t="shared" si="62"/>
        <v>Low</v>
      </c>
      <c r="Q2046" t="str">
        <f t="shared" si="63"/>
        <v>Moderate</v>
      </c>
    </row>
    <row r="2047" spans="1:17" x14ac:dyDescent="0.2">
      <c r="A2047" s="1">
        <v>45268</v>
      </c>
      <c r="B2047" t="s">
        <v>18</v>
      </c>
      <c r="C2047">
        <v>26.2</v>
      </c>
      <c r="D2047">
        <v>53.3</v>
      </c>
      <c r="E2047">
        <v>14.5</v>
      </c>
      <c r="F2047">
        <v>1015.9</v>
      </c>
      <c r="G2047">
        <v>19.8</v>
      </c>
      <c r="H2047" t="s">
        <v>26</v>
      </c>
      <c r="I2047">
        <v>100</v>
      </c>
      <c r="J2047">
        <v>11.6</v>
      </c>
      <c r="K2047">
        <v>4.2</v>
      </c>
      <c r="L2047">
        <v>28.2</v>
      </c>
      <c r="M2047" t="s">
        <v>32</v>
      </c>
      <c r="N2047" t="s">
        <v>34</v>
      </c>
      <c r="O2047" t="s">
        <v>40</v>
      </c>
      <c r="P2047" t="str">
        <f t="shared" si="62"/>
        <v>Moderate</v>
      </c>
      <c r="Q2047" t="str">
        <f t="shared" si="63"/>
        <v>Moderate</v>
      </c>
    </row>
    <row r="2048" spans="1:17" x14ac:dyDescent="0.2">
      <c r="A2048" s="1">
        <v>45269</v>
      </c>
      <c r="B2048" t="s">
        <v>18</v>
      </c>
      <c r="C2048">
        <v>25.8</v>
      </c>
      <c r="D2048">
        <v>60.1</v>
      </c>
      <c r="E2048">
        <v>29.6</v>
      </c>
      <c r="F2048">
        <v>1013.6</v>
      </c>
      <c r="G2048">
        <v>24.6</v>
      </c>
      <c r="H2048" t="s">
        <v>28</v>
      </c>
      <c r="I2048">
        <v>47.2</v>
      </c>
      <c r="J2048">
        <v>8</v>
      </c>
      <c r="K2048">
        <v>6.3</v>
      </c>
      <c r="L2048">
        <v>17.3</v>
      </c>
      <c r="M2048" t="s">
        <v>30</v>
      </c>
      <c r="N2048" t="s">
        <v>35</v>
      </c>
      <c r="O2048" t="s">
        <v>36</v>
      </c>
      <c r="P2048" t="str">
        <f t="shared" si="62"/>
        <v>Moderate</v>
      </c>
      <c r="Q2048" t="str">
        <f t="shared" si="63"/>
        <v>Moderate</v>
      </c>
    </row>
    <row r="2049" spans="1:17" x14ac:dyDescent="0.2">
      <c r="A2049" s="1">
        <v>45269</v>
      </c>
      <c r="B2049" t="s">
        <v>20</v>
      </c>
      <c r="C2049">
        <v>24.2</v>
      </c>
      <c r="D2049">
        <v>86.5</v>
      </c>
      <c r="E2049">
        <v>14.6</v>
      </c>
      <c r="F2049">
        <v>1013.9</v>
      </c>
      <c r="G2049">
        <v>10.1</v>
      </c>
      <c r="H2049" t="s">
        <v>23</v>
      </c>
      <c r="I2049">
        <v>21.7</v>
      </c>
      <c r="J2049">
        <v>7.4</v>
      </c>
      <c r="K2049">
        <v>5.4</v>
      </c>
      <c r="L2049">
        <v>22.9</v>
      </c>
      <c r="M2049" t="s">
        <v>31</v>
      </c>
      <c r="N2049" t="s">
        <v>34</v>
      </c>
      <c r="O2049" t="s">
        <v>38</v>
      </c>
      <c r="P2049" t="str">
        <f t="shared" si="62"/>
        <v>Moderate</v>
      </c>
      <c r="Q2049" t="str">
        <f t="shared" si="63"/>
        <v>Moderate</v>
      </c>
    </row>
    <row r="2050" spans="1:17" x14ac:dyDescent="0.2">
      <c r="A2050" s="1">
        <v>45270</v>
      </c>
      <c r="B2050" t="s">
        <v>16</v>
      </c>
      <c r="C2050">
        <v>21.7</v>
      </c>
      <c r="D2050">
        <v>61.5</v>
      </c>
      <c r="E2050">
        <v>9.1</v>
      </c>
      <c r="F2050">
        <v>1014.8</v>
      </c>
      <c r="G2050">
        <v>15.9</v>
      </c>
      <c r="H2050" t="s">
        <v>23</v>
      </c>
      <c r="I2050">
        <v>75.3</v>
      </c>
      <c r="J2050">
        <v>11.7</v>
      </c>
      <c r="K2050">
        <v>4.8</v>
      </c>
      <c r="L2050">
        <v>23.4</v>
      </c>
      <c r="M2050" t="s">
        <v>33</v>
      </c>
      <c r="N2050" t="s">
        <v>34</v>
      </c>
      <c r="O2050" t="s">
        <v>40</v>
      </c>
      <c r="P2050" t="str">
        <f t="shared" ref="P2050:P2113" si="64">IF(E2050=0,"No Rain",IF(E2050&lt;=10,"Low",IF(E2050&lt;=50,"Moderate","Heavy")))</f>
        <v>Low</v>
      </c>
      <c r="Q2050" t="str">
        <f t="shared" ref="Q2050:Q2113" si="65">IF(C2050&lt;20,"Cold",IF(C2050&lt;=30,"Moderate","Hot"))</f>
        <v>Moderate</v>
      </c>
    </row>
    <row r="2051" spans="1:17" x14ac:dyDescent="0.2">
      <c r="A2051" s="1">
        <v>45270</v>
      </c>
      <c r="B2051" t="s">
        <v>19</v>
      </c>
      <c r="C2051">
        <v>29.8</v>
      </c>
      <c r="D2051">
        <v>83.6</v>
      </c>
      <c r="E2051">
        <v>49.1</v>
      </c>
      <c r="F2051">
        <v>1012.6</v>
      </c>
      <c r="G2051">
        <v>10.4</v>
      </c>
      <c r="H2051" t="s">
        <v>27</v>
      </c>
      <c r="I2051">
        <v>23.8</v>
      </c>
      <c r="J2051">
        <v>5.7</v>
      </c>
      <c r="K2051">
        <v>4.8</v>
      </c>
      <c r="L2051">
        <v>14.7</v>
      </c>
      <c r="M2051" t="s">
        <v>33</v>
      </c>
      <c r="N2051" t="s">
        <v>35</v>
      </c>
      <c r="O2051" t="s">
        <v>39</v>
      </c>
      <c r="P2051" t="str">
        <f t="shared" si="64"/>
        <v>Moderate</v>
      </c>
      <c r="Q2051" t="str">
        <f t="shared" si="65"/>
        <v>Moderate</v>
      </c>
    </row>
    <row r="2052" spans="1:17" x14ac:dyDescent="0.2">
      <c r="A2052" s="1">
        <v>45270</v>
      </c>
      <c r="B2052" t="s">
        <v>19</v>
      </c>
      <c r="C2052">
        <v>36</v>
      </c>
      <c r="D2052">
        <v>55.3</v>
      </c>
      <c r="E2052">
        <v>11.2</v>
      </c>
      <c r="F2052">
        <v>1015.9</v>
      </c>
      <c r="G2052">
        <v>17.2</v>
      </c>
      <c r="H2052" t="s">
        <v>25</v>
      </c>
      <c r="I2052">
        <v>34.799999999999997</v>
      </c>
      <c r="J2052">
        <v>4.5999999999999996</v>
      </c>
      <c r="K2052">
        <v>7</v>
      </c>
      <c r="L2052">
        <v>19.2</v>
      </c>
      <c r="M2052" t="s">
        <v>31</v>
      </c>
      <c r="N2052" t="s">
        <v>35</v>
      </c>
      <c r="O2052" t="s">
        <v>40</v>
      </c>
      <c r="P2052" t="str">
        <f t="shared" si="64"/>
        <v>Moderate</v>
      </c>
      <c r="Q2052" t="str">
        <f t="shared" si="65"/>
        <v>Hot</v>
      </c>
    </row>
    <row r="2053" spans="1:17" x14ac:dyDescent="0.2">
      <c r="A2053" s="1">
        <v>45271</v>
      </c>
      <c r="B2053" t="s">
        <v>17</v>
      </c>
      <c r="C2053">
        <v>25.5</v>
      </c>
      <c r="D2053">
        <v>88.8</v>
      </c>
      <c r="E2053">
        <v>16.899999999999999</v>
      </c>
      <c r="F2053">
        <v>1008</v>
      </c>
      <c r="G2053">
        <v>10.199999999999999</v>
      </c>
      <c r="H2053" t="s">
        <v>24</v>
      </c>
      <c r="I2053">
        <v>76.400000000000006</v>
      </c>
      <c r="J2053">
        <v>1.8</v>
      </c>
      <c r="K2053">
        <v>7.3</v>
      </c>
      <c r="L2053">
        <v>22</v>
      </c>
      <c r="M2053" t="s">
        <v>33</v>
      </c>
      <c r="N2053" t="s">
        <v>34</v>
      </c>
      <c r="O2053" t="s">
        <v>36</v>
      </c>
      <c r="P2053" t="str">
        <f t="shared" si="64"/>
        <v>Moderate</v>
      </c>
      <c r="Q2053" t="str">
        <f t="shared" si="65"/>
        <v>Moderate</v>
      </c>
    </row>
    <row r="2054" spans="1:17" x14ac:dyDescent="0.2">
      <c r="A2054" s="1">
        <v>45271</v>
      </c>
      <c r="B2054" t="s">
        <v>17</v>
      </c>
      <c r="C2054">
        <v>22.7</v>
      </c>
      <c r="D2054">
        <v>36.799999999999997</v>
      </c>
      <c r="E2054">
        <v>16</v>
      </c>
      <c r="F2054">
        <v>1009</v>
      </c>
      <c r="G2054">
        <v>21.9</v>
      </c>
      <c r="H2054" t="s">
        <v>29</v>
      </c>
      <c r="I2054">
        <v>27.8</v>
      </c>
      <c r="J2054">
        <v>10.1</v>
      </c>
      <c r="K2054">
        <v>6.6</v>
      </c>
      <c r="L2054">
        <v>18.3</v>
      </c>
      <c r="M2054" t="s">
        <v>30</v>
      </c>
      <c r="N2054" t="s">
        <v>34</v>
      </c>
      <c r="O2054" t="s">
        <v>38</v>
      </c>
      <c r="P2054" t="str">
        <f t="shared" si="64"/>
        <v>Moderate</v>
      </c>
      <c r="Q2054" t="str">
        <f t="shared" si="65"/>
        <v>Moderate</v>
      </c>
    </row>
    <row r="2055" spans="1:17" x14ac:dyDescent="0.2">
      <c r="A2055" s="1">
        <v>45271</v>
      </c>
      <c r="B2055" t="s">
        <v>18</v>
      </c>
      <c r="C2055">
        <v>45.4</v>
      </c>
      <c r="D2055">
        <v>98.1</v>
      </c>
      <c r="E2055">
        <v>32.799999999999997</v>
      </c>
      <c r="F2055">
        <v>1020.6</v>
      </c>
      <c r="G2055">
        <v>8.1999999999999993</v>
      </c>
      <c r="H2055" t="s">
        <v>29</v>
      </c>
      <c r="I2055">
        <v>44</v>
      </c>
      <c r="J2055">
        <v>4.5</v>
      </c>
      <c r="K2055">
        <v>4.0999999999999996</v>
      </c>
      <c r="L2055">
        <v>8.6</v>
      </c>
      <c r="M2055" t="s">
        <v>30</v>
      </c>
      <c r="N2055" t="s">
        <v>34</v>
      </c>
      <c r="O2055" t="s">
        <v>36</v>
      </c>
      <c r="P2055" t="str">
        <f t="shared" si="64"/>
        <v>Moderate</v>
      </c>
      <c r="Q2055" t="str">
        <f t="shared" si="65"/>
        <v>Hot</v>
      </c>
    </row>
    <row r="2056" spans="1:17" x14ac:dyDescent="0.2">
      <c r="A2056" s="1">
        <v>45273</v>
      </c>
      <c r="B2056" t="s">
        <v>21</v>
      </c>
      <c r="C2056">
        <v>29.8</v>
      </c>
      <c r="D2056">
        <v>86.1</v>
      </c>
      <c r="E2056">
        <v>10.199999999999999</v>
      </c>
      <c r="F2056">
        <v>1009</v>
      </c>
      <c r="G2056">
        <v>20.3</v>
      </c>
      <c r="H2056" t="s">
        <v>22</v>
      </c>
      <c r="I2056">
        <v>38.4</v>
      </c>
      <c r="J2056">
        <v>3</v>
      </c>
      <c r="K2056">
        <v>3</v>
      </c>
      <c r="L2056">
        <v>16</v>
      </c>
      <c r="M2056" t="s">
        <v>33</v>
      </c>
      <c r="N2056" t="s">
        <v>34</v>
      </c>
      <c r="O2056" t="s">
        <v>40</v>
      </c>
      <c r="P2056" t="str">
        <f t="shared" si="64"/>
        <v>Moderate</v>
      </c>
      <c r="Q2056" t="str">
        <f t="shared" si="65"/>
        <v>Moderate</v>
      </c>
    </row>
    <row r="2057" spans="1:17" x14ac:dyDescent="0.2">
      <c r="A2057" s="1">
        <v>45273</v>
      </c>
      <c r="B2057" t="s">
        <v>21</v>
      </c>
      <c r="C2057">
        <v>24.6</v>
      </c>
      <c r="D2057">
        <v>59.9</v>
      </c>
      <c r="E2057">
        <v>12.4</v>
      </c>
      <c r="F2057">
        <v>1018.6</v>
      </c>
      <c r="G2057">
        <v>11.3</v>
      </c>
      <c r="H2057" t="s">
        <v>22</v>
      </c>
      <c r="I2057">
        <v>59.7</v>
      </c>
      <c r="J2057">
        <v>9</v>
      </c>
      <c r="K2057">
        <v>4.7</v>
      </c>
      <c r="L2057">
        <v>27.5</v>
      </c>
      <c r="M2057" t="s">
        <v>30</v>
      </c>
      <c r="N2057" t="s">
        <v>34</v>
      </c>
      <c r="O2057" t="s">
        <v>38</v>
      </c>
      <c r="P2057" t="str">
        <f t="shared" si="64"/>
        <v>Moderate</v>
      </c>
      <c r="Q2057" t="str">
        <f t="shared" si="65"/>
        <v>Moderate</v>
      </c>
    </row>
    <row r="2058" spans="1:17" x14ac:dyDescent="0.2">
      <c r="A2058" s="1">
        <v>45276</v>
      </c>
      <c r="B2058" t="s">
        <v>19</v>
      </c>
      <c r="C2058">
        <v>34.4</v>
      </c>
      <c r="D2058">
        <v>71.099999999999994</v>
      </c>
      <c r="E2058">
        <v>15.5</v>
      </c>
      <c r="F2058">
        <v>1011.4</v>
      </c>
      <c r="G2058">
        <v>11.4</v>
      </c>
      <c r="H2058" t="s">
        <v>29</v>
      </c>
      <c r="I2058">
        <v>11</v>
      </c>
      <c r="J2058">
        <v>8.3000000000000007</v>
      </c>
      <c r="K2058">
        <v>10.4</v>
      </c>
      <c r="L2058">
        <v>23.2</v>
      </c>
      <c r="M2058" t="s">
        <v>30</v>
      </c>
      <c r="N2058" t="s">
        <v>34</v>
      </c>
      <c r="O2058" t="s">
        <v>36</v>
      </c>
      <c r="P2058" t="str">
        <f t="shared" si="64"/>
        <v>Moderate</v>
      </c>
      <c r="Q2058" t="str">
        <f t="shared" si="65"/>
        <v>Hot</v>
      </c>
    </row>
    <row r="2059" spans="1:17" x14ac:dyDescent="0.2">
      <c r="A2059" s="1">
        <v>45277</v>
      </c>
      <c r="B2059" t="s">
        <v>16</v>
      </c>
      <c r="C2059">
        <v>19.8</v>
      </c>
      <c r="D2059">
        <v>63.2</v>
      </c>
      <c r="E2059">
        <v>25</v>
      </c>
      <c r="F2059">
        <v>1019.9</v>
      </c>
      <c r="G2059">
        <v>19.899999999999999</v>
      </c>
      <c r="H2059" t="s">
        <v>25</v>
      </c>
      <c r="I2059">
        <v>50.3</v>
      </c>
      <c r="J2059">
        <v>10.199999999999999</v>
      </c>
      <c r="K2059">
        <v>10.6</v>
      </c>
      <c r="L2059">
        <v>11.9</v>
      </c>
      <c r="M2059" t="s">
        <v>32</v>
      </c>
      <c r="N2059" t="s">
        <v>35</v>
      </c>
      <c r="O2059" t="s">
        <v>39</v>
      </c>
      <c r="P2059" t="str">
        <f t="shared" si="64"/>
        <v>Moderate</v>
      </c>
      <c r="Q2059" t="str">
        <f t="shared" si="65"/>
        <v>Cold</v>
      </c>
    </row>
    <row r="2060" spans="1:17" x14ac:dyDescent="0.2">
      <c r="A2060" s="1">
        <v>45277</v>
      </c>
      <c r="B2060" t="s">
        <v>15</v>
      </c>
      <c r="C2060">
        <v>33.9</v>
      </c>
      <c r="D2060">
        <v>55.2</v>
      </c>
      <c r="E2060">
        <v>9.4</v>
      </c>
      <c r="F2060">
        <v>1020</v>
      </c>
      <c r="G2060">
        <v>23.4</v>
      </c>
      <c r="H2060" t="s">
        <v>23</v>
      </c>
      <c r="I2060">
        <v>100</v>
      </c>
      <c r="J2060">
        <v>7.1</v>
      </c>
      <c r="K2060">
        <v>0</v>
      </c>
      <c r="L2060">
        <v>28.5</v>
      </c>
      <c r="M2060" t="s">
        <v>31</v>
      </c>
      <c r="N2060" t="s">
        <v>34</v>
      </c>
      <c r="O2060" t="s">
        <v>39</v>
      </c>
      <c r="P2060" t="str">
        <f t="shared" si="64"/>
        <v>Low</v>
      </c>
      <c r="Q2060" t="str">
        <f t="shared" si="65"/>
        <v>Hot</v>
      </c>
    </row>
    <row r="2061" spans="1:17" x14ac:dyDescent="0.2">
      <c r="A2061" s="1">
        <v>45278</v>
      </c>
      <c r="B2061" t="s">
        <v>16</v>
      </c>
      <c r="C2061">
        <v>27.9</v>
      </c>
      <c r="D2061">
        <v>99.5</v>
      </c>
      <c r="E2061">
        <v>28.5</v>
      </c>
      <c r="F2061">
        <v>1000.3</v>
      </c>
      <c r="G2061">
        <v>14.4</v>
      </c>
      <c r="H2061" t="s">
        <v>28</v>
      </c>
      <c r="I2061">
        <v>7.5</v>
      </c>
      <c r="J2061">
        <v>11.2</v>
      </c>
      <c r="K2061">
        <v>4.5999999999999996</v>
      </c>
      <c r="L2061">
        <v>22.6</v>
      </c>
      <c r="M2061" t="s">
        <v>33</v>
      </c>
      <c r="N2061" t="s">
        <v>34</v>
      </c>
      <c r="O2061" t="s">
        <v>40</v>
      </c>
      <c r="P2061" t="str">
        <f t="shared" si="64"/>
        <v>Moderate</v>
      </c>
      <c r="Q2061" t="str">
        <f t="shared" si="65"/>
        <v>Moderate</v>
      </c>
    </row>
    <row r="2062" spans="1:17" x14ac:dyDescent="0.2">
      <c r="A2062" s="1">
        <v>45278</v>
      </c>
      <c r="B2062" t="s">
        <v>18</v>
      </c>
      <c r="C2062">
        <v>31.9</v>
      </c>
      <c r="D2062">
        <v>67.8</v>
      </c>
      <c r="E2062">
        <v>22.6</v>
      </c>
      <c r="F2062">
        <v>998.4</v>
      </c>
      <c r="G2062">
        <v>16.7</v>
      </c>
      <c r="H2062" t="s">
        <v>25</v>
      </c>
      <c r="I2062">
        <v>60.1</v>
      </c>
      <c r="J2062">
        <v>11.8</v>
      </c>
      <c r="K2062">
        <v>6.2</v>
      </c>
      <c r="L2062">
        <v>26.1</v>
      </c>
      <c r="M2062" t="s">
        <v>30</v>
      </c>
      <c r="N2062" t="s">
        <v>35</v>
      </c>
      <c r="O2062" t="s">
        <v>39</v>
      </c>
      <c r="P2062" t="str">
        <f t="shared" si="64"/>
        <v>Moderate</v>
      </c>
      <c r="Q2062" t="str">
        <f t="shared" si="65"/>
        <v>Hot</v>
      </c>
    </row>
    <row r="2063" spans="1:17" x14ac:dyDescent="0.2">
      <c r="A2063" s="1">
        <v>45278</v>
      </c>
      <c r="B2063" t="s">
        <v>16</v>
      </c>
      <c r="C2063">
        <v>14</v>
      </c>
      <c r="D2063">
        <v>41.3</v>
      </c>
      <c r="E2063">
        <v>9</v>
      </c>
      <c r="F2063">
        <v>1014.5</v>
      </c>
      <c r="G2063">
        <v>7.5</v>
      </c>
      <c r="H2063" t="s">
        <v>24</v>
      </c>
      <c r="I2063">
        <v>79.099999999999994</v>
      </c>
      <c r="J2063">
        <v>7.8</v>
      </c>
      <c r="K2063">
        <v>9.9</v>
      </c>
      <c r="L2063">
        <v>28.4</v>
      </c>
      <c r="M2063" t="s">
        <v>31</v>
      </c>
      <c r="N2063" t="s">
        <v>35</v>
      </c>
      <c r="O2063" t="s">
        <v>36</v>
      </c>
      <c r="P2063" t="str">
        <f t="shared" si="64"/>
        <v>Low</v>
      </c>
      <c r="Q2063" t="str">
        <f t="shared" si="65"/>
        <v>Cold</v>
      </c>
    </row>
    <row r="2064" spans="1:17" x14ac:dyDescent="0.2">
      <c r="A2064" s="1">
        <v>45278</v>
      </c>
      <c r="B2064" t="s">
        <v>16</v>
      </c>
      <c r="C2064">
        <v>29.7</v>
      </c>
      <c r="D2064">
        <v>42.6</v>
      </c>
      <c r="E2064">
        <v>40.200000000000003</v>
      </c>
      <c r="F2064">
        <v>1014.6</v>
      </c>
      <c r="G2064">
        <v>0.1</v>
      </c>
      <c r="H2064" t="s">
        <v>27</v>
      </c>
      <c r="I2064">
        <v>89.4</v>
      </c>
      <c r="J2064">
        <v>6.2</v>
      </c>
      <c r="K2064">
        <v>6.1</v>
      </c>
      <c r="L2064">
        <v>11.8</v>
      </c>
      <c r="M2064" t="s">
        <v>31</v>
      </c>
      <c r="N2064" t="s">
        <v>34</v>
      </c>
      <c r="O2064" t="s">
        <v>36</v>
      </c>
      <c r="P2064" t="str">
        <f t="shared" si="64"/>
        <v>Moderate</v>
      </c>
      <c r="Q2064" t="str">
        <f t="shared" si="65"/>
        <v>Moderate</v>
      </c>
    </row>
    <row r="2065" spans="1:17" x14ac:dyDescent="0.2">
      <c r="A2065" s="1">
        <v>45279</v>
      </c>
      <c r="B2065" t="s">
        <v>20</v>
      </c>
      <c r="C2065">
        <v>32.5</v>
      </c>
      <c r="D2065">
        <v>51.9</v>
      </c>
      <c r="E2065">
        <v>20.100000000000001</v>
      </c>
      <c r="F2065">
        <v>1008.6</v>
      </c>
      <c r="G2065">
        <v>20.100000000000001</v>
      </c>
      <c r="H2065" t="s">
        <v>26</v>
      </c>
      <c r="I2065">
        <v>38.299999999999997</v>
      </c>
      <c r="J2065">
        <v>13.2</v>
      </c>
      <c r="K2065">
        <v>1.7</v>
      </c>
      <c r="L2065">
        <v>21.3</v>
      </c>
      <c r="M2065" t="s">
        <v>32</v>
      </c>
      <c r="N2065" t="s">
        <v>34</v>
      </c>
      <c r="O2065" t="s">
        <v>39</v>
      </c>
      <c r="P2065" t="str">
        <f t="shared" si="64"/>
        <v>Moderate</v>
      </c>
      <c r="Q2065" t="str">
        <f t="shared" si="65"/>
        <v>Hot</v>
      </c>
    </row>
    <row r="2066" spans="1:17" x14ac:dyDescent="0.2">
      <c r="A2066" s="1">
        <v>45280</v>
      </c>
      <c r="B2066" t="s">
        <v>18</v>
      </c>
      <c r="C2066">
        <v>22.3</v>
      </c>
      <c r="D2066">
        <v>78.400000000000006</v>
      </c>
      <c r="E2066">
        <v>24.8</v>
      </c>
      <c r="F2066">
        <v>1013.2</v>
      </c>
      <c r="G2066">
        <v>0</v>
      </c>
      <c r="H2066" t="s">
        <v>26</v>
      </c>
      <c r="I2066">
        <v>47</v>
      </c>
      <c r="J2066">
        <v>2.9</v>
      </c>
      <c r="K2066">
        <v>6.9</v>
      </c>
      <c r="L2066">
        <v>9.3000000000000007</v>
      </c>
      <c r="M2066" t="s">
        <v>33</v>
      </c>
      <c r="N2066" t="s">
        <v>34</v>
      </c>
      <c r="O2066" t="s">
        <v>40</v>
      </c>
      <c r="P2066" t="str">
        <f t="shared" si="64"/>
        <v>Moderate</v>
      </c>
      <c r="Q2066" t="str">
        <f t="shared" si="65"/>
        <v>Moderate</v>
      </c>
    </row>
    <row r="2067" spans="1:17" x14ac:dyDescent="0.2">
      <c r="A2067" s="1">
        <v>45280</v>
      </c>
      <c r="B2067" t="s">
        <v>19</v>
      </c>
      <c r="C2067">
        <v>42.2</v>
      </c>
      <c r="D2067">
        <v>60.4</v>
      </c>
      <c r="E2067">
        <v>4.2</v>
      </c>
      <c r="F2067">
        <v>1001.6</v>
      </c>
      <c r="G2067">
        <v>24.5</v>
      </c>
      <c r="H2067" t="s">
        <v>24</v>
      </c>
      <c r="I2067">
        <v>67.400000000000006</v>
      </c>
      <c r="J2067">
        <v>3.3</v>
      </c>
      <c r="K2067">
        <v>4</v>
      </c>
      <c r="L2067">
        <v>26</v>
      </c>
      <c r="M2067" t="s">
        <v>31</v>
      </c>
      <c r="N2067" t="s">
        <v>35</v>
      </c>
      <c r="O2067" t="s">
        <v>40</v>
      </c>
      <c r="P2067" t="str">
        <f t="shared" si="64"/>
        <v>Low</v>
      </c>
      <c r="Q2067" t="str">
        <f t="shared" si="65"/>
        <v>Hot</v>
      </c>
    </row>
    <row r="2068" spans="1:17" x14ac:dyDescent="0.2">
      <c r="A2068" s="1">
        <v>45280</v>
      </c>
      <c r="B2068" t="s">
        <v>15</v>
      </c>
      <c r="C2068">
        <v>37.200000000000003</v>
      </c>
      <c r="D2068">
        <v>67.099999999999994</v>
      </c>
      <c r="E2068">
        <v>16.100000000000001</v>
      </c>
      <c r="F2068">
        <v>1015.5</v>
      </c>
      <c r="G2068">
        <v>18.2</v>
      </c>
      <c r="H2068" t="s">
        <v>27</v>
      </c>
      <c r="I2068">
        <v>42.9</v>
      </c>
      <c r="J2068">
        <v>5.2</v>
      </c>
      <c r="K2068">
        <v>7.6</v>
      </c>
      <c r="L2068">
        <v>15.7</v>
      </c>
      <c r="M2068" t="s">
        <v>31</v>
      </c>
      <c r="N2068" t="s">
        <v>34</v>
      </c>
      <c r="O2068" t="s">
        <v>39</v>
      </c>
      <c r="P2068" t="str">
        <f t="shared" si="64"/>
        <v>Moderate</v>
      </c>
      <c r="Q2068" t="str">
        <f t="shared" si="65"/>
        <v>Hot</v>
      </c>
    </row>
    <row r="2069" spans="1:17" x14ac:dyDescent="0.2">
      <c r="A2069" s="1">
        <v>45280</v>
      </c>
      <c r="B2069" t="s">
        <v>19</v>
      </c>
      <c r="C2069">
        <v>20.2</v>
      </c>
      <c r="D2069">
        <v>90.6</v>
      </c>
      <c r="E2069">
        <v>37.200000000000003</v>
      </c>
      <c r="F2069">
        <v>999.4</v>
      </c>
      <c r="G2069">
        <v>15.8</v>
      </c>
      <c r="H2069" t="s">
        <v>24</v>
      </c>
      <c r="I2069">
        <v>81.8</v>
      </c>
      <c r="J2069">
        <v>7.7</v>
      </c>
      <c r="K2069">
        <v>0</v>
      </c>
      <c r="L2069">
        <v>35.4</v>
      </c>
      <c r="M2069" t="s">
        <v>31</v>
      </c>
      <c r="N2069" t="s">
        <v>34</v>
      </c>
      <c r="O2069" t="s">
        <v>37</v>
      </c>
      <c r="P2069" t="str">
        <f t="shared" si="64"/>
        <v>Moderate</v>
      </c>
      <c r="Q2069" t="str">
        <f t="shared" si="65"/>
        <v>Moderate</v>
      </c>
    </row>
    <row r="2070" spans="1:17" x14ac:dyDescent="0.2">
      <c r="A2070" s="1">
        <v>45282</v>
      </c>
      <c r="B2070" t="s">
        <v>20</v>
      </c>
      <c r="C2070">
        <v>28</v>
      </c>
      <c r="D2070">
        <v>86.9</v>
      </c>
      <c r="E2070">
        <v>25.7</v>
      </c>
      <c r="F2070">
        <v>1000.7</v>
      </c>
      <c r="G2070">
        <v>12.2</v>
      </c>
      <c r="H2070" t="s">
        <v>27</v>
      </c>
      <c r="I2070">
        <v>41.2</v>
      </c>
      <c r="J2070">
        <v>11.7</v>
      </c>
      <c r="K2070">
        <v>6.8</v>
      </c>
      <c r="L2070">
        <v>14.5</v>
      </c>
      <c r="M2070" t="s">
        <v>32</v>
      </c>
      <c r="N2070" t="s">
        <v>34</v>
      </c>
      <c r="O2070" t="s">
        <v>39</v>
      </c>
      <c r="P2070" t="str">
        <f t="shared" si="64"/>
        <v>Moderate</v>
      </c>
      <c r="Q2070" t="str">
        <f t="shared" si="65"/>
        <v>Moderate</v>
      </c>
    </row>
    <row r="2071" spans="1:17" x14ac:dyDescent="0.2">
      <c r="A2071" s="1">
        <v>45283</v>
      </c>
      <c r="B2071" t="s">
        <v>19</v>
      </c>
      <c r="C2071">
        <v>28</v>
      </c>
      <c r="D2071">
        <v>93.1</v>
      </c>
      <c r="E2071">
        <v>3</v>
      </c>
      <c r="F2071">
        <v>1013.4</v>
      </c>
      <c r="G2071">
        <v>15.8</v>
      </c>
      <c r="H2071" t="s">
        <v>29</v>
      </c>
      <c r="I2071">
        <v>44.2</v>
      </c>
      <c r="J2071">
        <v>5.7</v>
      </c>
      <c r="K2071">
        <v>6.7</v>
      </c>
      <c r="L2071">
        <v>27.2</v>
      </c>
      <c r="M2071" t="s">
        <v>33</v>
      </c>
      <c r="N2071" t="s">
        <v>35</v>
      </c>
      <c r="O2071" t="s">
        <v>39</v>
      </c>
      <c r="P2071" t="str">
        <f t="shared" si="64"/>
        <v>Low</v>
      </c>
      <c r="Q2071" t="str">
        <f t="shared" si="65"/>
        <v>Moderate</v>
      </c>
    </row>
    <row r="2072" spans="1:17" x14ac:dyDescent="0.2">
      <c r="A2072" s="1">
        <v>45285</v>
      </c>
      <c r="B2072" t="s">
        <v>17</v>
      </c>
      <c r="C2072">
        <v>26.3</v>
      </c>
      <c r="D2072">
        <v>95.6</v>
      </c>
      <c r="E2072">
        <v>20</v>
      </c>
      <c r="F2072">
        <v>1011.1</v>
      </c>
      <c r="G2072">
        <v>17.899999999999999</v>
      </c>
      <c r="H2072" t="s">
        <v>26</v>
      </c>
      <c r="I2072">
        <v>34.9</v>
      </c>
      <c r="J2072">
        <v>7.1</v>
      </c>
      <c r="K2072">
        <v>5.5</v>
      </c>
      <c r="L2072">
        <v>27.4</v>
      </c>
      <c r="M2072" t="s">
        <v>32</v>
      </c>
      <c r="N2072" t="s">
        <v>34</v>
      </c>
      <c r="O2072" t="s">
        <v>39</v>
      </c>
      <c r="P2072" t="str">
        <f t="shared" si="64"/>
        <v>Moderate</v>
      </c>
      <c r="Q2072" t="str">
        <f t="shared" si="65"/>
        <v>Moderate</v>
      </c>
    </row>
    <row r="2073" spans="1:17" x14ac:dyDescent="0.2">
      <c r="A2073" s="1">
        <v>45286</v>
      </c>
      <c r="B2073" t="s">
        <v>19</v>
      </c>
      <c r="C2073">
        <v>31</v>
      </c>
      <c r="D2073">
        <v>51.1</v>
      </c>
      <c r="E2073">
        <v>47.4</v>
      </c>
      <c r="F2073">
        <v>1005.8</v>
      </c>
      <c r="G2073">
        <v>17.2</v>
      </c>
      <c r="H2073" t="s">
        <v>26</v>
      </c>
      <c r="I2073">
        <v>48.3</v>
      </c>
      <c r="J2073">
        <v>7.3</v>
      </c>
      <c r="K2073">
        <v>4.0999999999999996</v>
      </c>
      <c r="L2073">
        <v>17.8</v>
      </c>
      <c r="M2073" t="s">
        <v>32</v>
      </c>
      <c r="N2073" t="s">
        <v>35</v>
      </c>
      <c r="O2073" t="s">
        <v>40</v>
      </c>
      <c r="P2073" t="str">
        <f t="shared" si="64"/>
        <v>Moderate</v>
      </c>
      <c r="Q2073" t="str">
        <f t="shared" si="65"/>
        <v>Hot</v>
      </c>
    </row>
    <row r="2074" spans="1:17" x14ac:dyDescent="0.2">
      <c r="A2074" s="1">
        <v>45290</v>
      </c>
      <c r="B2074" t="s">
        <v>16</v>
      </c>
      <c r="C2074">
        <v>29.9</v>
      </c>
      <c r="D2074">
        <v>62.8</v>
      </c>
      <c r="E2074">
        <v>63</v>
      </c>
      <c r="F2074">
        <v>1018.5</v>
      </c>
      <c r="G2074">
        <v>19</v>
      </c>
      <c r="H2074" t="s">
        <v>25</v>
      </c>
      <c r="I2074">
        <v>19.399999999999999</v>
      </c>
      <c r="J2074">
        <v>10.7</v>
      </c>
      <c r="K2074">
        <v>6</v>
      </c>
      <c r="L2074">
        <v>13.9</v>
      </c>
      <c r="M2074" t="s">
        <v>31</v>
      </c>
      <c r="N2074" t="s">
        <v>34</v>
      </c>
      <c r="O2074" t="s">
        <v>40</v>
      </c>
      <c r="P2074" t="str">
        <f t="shared" si="64"/>
        <v>Heavy</v>
      </c>
      <c r="Q2074" t="str">
        <f t="shared" si="65"/>
        <v>Moderate</v>
      </c>
    </row>
    <row r="2075" spans="1:17" x14ac:dyDescent="0.2">
      <c r="A2075" s="1">
        <v>45291</v>
      </c>
      <c r="B2075" t="s">
        <v>17</v>
      </c>
      <c r="C2075">
        <v>24.4</v>
      </c>
      <c r="D2075">
        <v>52.4</v>
      </c>
      <c r="E2075">
        <v>17.100000000000001</v>
      </c>
      <c r="F2075">
        <v>1003.1</v>
      </c>
      <c r="G2075">
        <v>14.8</v>
      </c>
      <c r="H2075" t="s">
        <v>24</v>
      </c>
      <c r="I2075">
        <v>46</v>
      </c>
      <c r="J2075">
        <v>8.5</v>
      </c>
      <c r="K2075">
        <v>5.2</v>
      </c>
      <c r="L2075">
        <v>23.4</v>
      </c>
      <c r="M2075" t="s">
        <v>31</v>
      </c>
      <c r="N2075" t="s">
        <v>34</v>
      </c>
      <c r="O2075" t="s">
        <v>36</v>
      </c>
      <c r="P2075" t="str">
        <f t="shared" si="64"/>
        <v>Moderate</v>
      </c>
      <c r="Q2075" t="str">
        <f t="shared" si="65"/>
        <v>Moderate</v>
      </c>
    </row>
    <row r="2076" spans="1:17" x14ac:dyDescent="0.2">
      <c r="A2076" s="1">
        <v>45291</v>
      </c>
      <c r="B2076" t="s">
        <v>15</v>
      </c>
      <c r="C2076">
        <v>35.5</v>
      </c>
      <c r="D2076">
        <v>59.9</v>
      </c>
      <c r="E2076">
        <v>16.3</v>
      </c>
      <c r="F2076">
        <v>1014.7</v>
      </c>
      <c r="G2076">
        <v>5.5</v>
      </c>
      <c r="H2076" t="s">
        <v>25</v>
      </c>
      <c r="I2076">
        <v>77.7</v>
      </c>
      <c r="J2076">
        <v>5.4</v>
      </c>
      <c r="K2076">
        <v>5.9</v>
      </c>
      <c r="L2076">
        <v>23.7</v>
      </c>
      <c r="M2076" t="s">
        <v>33</v>
      </c>
      <c r="N2076" t="s">
        <v>35</v>
      </c>
      <c r="O2076" t="s">
        <v>40</v>
      </c>
      <c r="P2076" t="str">
        <f t="shared" si="64"/>
        <v>Moderate</v>
      </c>
      <c r="Q2076" t="str">
        <f t="shared" si="65"/>
        <v>Hot</v>
      </c>
    </row>
    <row r="2077" spans="1:17" x14ac:dyDescent="0.2">
      <c r="A2077" s="1">
        <v>45291</v>
      </c>
      <c r="B2077" t="s">
        <v>17</v>
      </c>
      <c r="C2077">
        <v>24.6</v>
      </c>
      <c r="D2077">
        <v>56.2</v>
      </c>
      <c r="E2077">
        <v>26.2</v>
      </c>
      <c r="F2077">
        <v>1004</v>
      </c>
      <c r="G2077">
        <v>16.5</v>
      </c>
      <c r="H2077" t="s">
        <v>28</v>
      </c>
      <c r="I2077">
        <v>35.4</v>
      </c>
      <c r="J2077">
        <v>7.3</v>
      </c>
      <c r="K2077">
        <v>9.5</v>
      </c>
      <c r="L2077">
        <v>11.8</v>
      </c>
      <c r="M2077" t="s">
        <v>33</v>
      </c>
      <c r="N2077" t="s">
        <v>34</v>
      </c>
      <c r="O2077" t="s">
        <v>40</v>
      </c>
      <c r="P2077" t="str">
        <f t="shared" si="64"/>
        <v>Moderate</v>
      </c>
      <c r="Q2077" t="str">
        <f t="shared" si="65"/>
        <v>Moderate</v>
      </c>
    </row>
    <row r="2078" spans="1:17" x14ac:dyDescent="0.2">
      <c r="A2078" s="1">
        <v>45291</v>
      </c>
      <c r="B2078" t="s">
        <v>20</v>
      </c>
      <c r="C2078">
        <v>28.1</v>
      </c>
      <c r="D2078">
        <v>59.8</v>
      </c>
      <c r="E2078">
        <v>36</v>
      </c>
      <c r="F2078">
        <v>1005.4</v>
      </c>
      <c r="G2078">
        <v>24.4</v>
      </c>
      <c r="H2078" t="s">
        <v>26</v>
      </c>
      <c r="I2078">
        <v>39</v>
      </c>
      <c r="J2078">
        <v>4.9000000000000004</v>
      </c>
      <c r="K2078">
        <v>3.3</v>
      </c>
      <c r="L2078">
        <v>25</v>
      </c>
      <c r="M2078" t="s">
        <v>30</v>
      </c>
      <c r="N2078" t="s">
        <v>35</v>
      </c>
      <c r="O2078" t="s">
        <v>38</v>
      </c>
      <c r="P2078" t="str">
        <f t="shared" si="64"/>
        <v>Moderate</v>
      </c>
      <c r="Q2078" t="str">
        <f t="shared" si="65"/>
        <v>Moderate</v>
      </c>
    </row>
    <row r="2079" spans="1:17" x14ac:dyDescent="0.2">
      <c r="A2079" s="1">
        <v>45292</v>
      </c>
      <c r="B2079" t="s">
        <v>19</v>
      </c>
      <c r="C2079">
        <v>33.1</v>
      </c>
      <c r="D2079">
        <v>100</v>
      </c>
      <c r="E2079">
        <v>21.2</v>
      </c>
      <c r="F2079">
        <v>1009</v>
      </c>
      <c r="G2079">
        <v>17</v>
      </c>
      <c r="H2079" t="s">
        <v>27</v>
      </c>
      <c r="I2079">
        <v>83</v>
      </c>
      <c r="J2079">
        <v>10.199999999999999</v>
      </c>
      <c r="K2079">
        <v>6.5</v>
      </c>
      <c r="L2079">
        <v>17.899999999999999</v>
      </c>
      <c r="M2079" t="s">
        <v>31</v>
      </c>
      <c r="N2079" t="s">
        <v>34</v>
      </c>
      <c r="O2079" t="s">
        <v>40</v>
      </c>
      <c r="P2079" t="str">
        <f t="shared" si="64"/>
        <v>Moderate</v>
      </c>
      <c r="Q2079" t="str">
        <f t="shared" si="65"/>
        <v>Hot</v>
      </c>
    </row>
    <row r="2080" spans="1:17" x14ac:dyDescent="0.2">
      <c r="A2080" s="1">
        <v>45292</v>
      </c>
      <c r="B2080" t="s">
        <v>16</v>
      </c>
      <c r="C2080">
        <v>26.6</v>
      </c>
      <c r="D2080">
        <v>59</v>
      </c>
      <c r="E2080">
        <v>6.1</v>
      </c>
      <c r="F2080">
        <v>1006.6</v>
      </c>
      <c r="G2080">
        <v>4.9000000000000004</v>
      </c>
      <c r="H2080" t="s">
        <v>22</v>
      </c>
      <c r="I2080">
        <v>57</v>
      </c>
      <c r="J2080">
        <v>9.1</v>
      </c>
      <c r="K2080">
        <v>9.4</v>
      </c>
      <c r="L2080">
        <v>17.7</v>
      </c>
      <c r="M2080" t="s">
        <v>33</v>
      </c>
      <c r="N2080" t="s">
        <v>34</v>
      </c>
      <c r="O2080" t="s">
        <v>37</v>
      </c>
      <c r="P2080" t="str">
        <f t="shared" si="64"/>
        <v>Low</v>
      </c>
      <c r="Q2080" t="str">
        <f t="shared" si="65"/>
        <v>Moderate</v>
      </c>
    </row>
    <row r="2081" spans="1:17" x14ac:dyDescent="0.2">
      <c r="A2081" s="1">
        <v>45292</v>
      </c>
      <c r="B2081" t="s">
        <v>18</v>
      </c>
      <c r="C2081">
        <v>40.799999999999997</v>
      </c>
      <c r="D2081">
        <v>48</v>
      </c>
      <c r="E2081">
        <v>28.8</v>
      </c>
      <c r="F2081">
        <v>993.8</v>
      </c>
      <c r="G2081">
        <v>14.7</v>
      </c>
      <c r="H2081" t="s">
        <v>29</v>
      </c>
      <c r="I2081">
        <v>41.5</v>
      </c>
      <c r="J2081">
        <v>6.9</v>
      </c>
      <c r="K2081">
        <v>1</v>
      </c>
      <c r="L2081">
        <v>24.7</v>
      </c>
      <c r="M2081" t="s">
        <v>31</v>
      </c>
      <c r="N2081" t="s">
        <v>35</v>
      </c>
      <c r="O2081" t="s">
        <v>40</v>
      </c>
      <c r="P2081" t="str">
        <f t="shared" si="64"/>
        <v>Moderate</v>
      </c>
      <c r="Q2081" t="str">
        <f t="shared" si="65"/>
        <v>Hot</v>
      </c>
    </row>
    <row r="2082" spans="1:17" x14ac:dyDescent="0.2">
      <c r="A2082" s="1">
        <v>45293</v>
      </c>
      <c r="B2082" t="s">
        <v>18</v>
      </c>
      <c r="C2082">
        <v>21.4</v>
      </c>
      <c r="D2082">
        <v>85.4</v>
      </c>
      <c r="E2082">
        <v>6.8</v>
      </c>
      <c r="F2082">
        <v>1017.5</v>
      </c>
      <c r="G2082">
        <v>11.9</v>
      </c>
      <c r="H2082" t="s">
        <v>24</v>
      </c>
      <c r="I2082">
        <v>5.8</v>
      </c>
      <c r="J2082">
        <v>5.5</v>
      </c>
      <c r="K2082">
        <v>11.7</v>
      </c>
      <c r="L2082">
        <v>12.9</v>
      </c>
      <c r="M2082" t="s">
        <v>31</v>
      </c>
      <c r="N2082" t="s">
        <v>34</v>
      </c>
      <c r="O2082" t="s">
        <v>36</v>
      </c>
      <c r="P2082" t="str">
        <f t="shared" si="64"/>
        <v>Low</v>
      </c>
      <c r="Q2082" t="str">
        <f t="shared" si="65"/>
        <v>Moderate</v>
      </c>
    </row>
    <row r="2083" spans="1:17" x14ac:dyDescent="0.2">
      <c r="A2083" s="1">
        <v>45293</v>
      </c>
      <c r="B2083" t="s">
        <v>16</v>
      </c>
      <c r="C2083">
        <v>39.1</v>
      </c>
      <c r="D2083">
        <v>67.3</v>
      </c>
      <c r="E2083">
        <v>64.2</v>
      </c>
      <c r="F2083">
        <v>997.4</v>
      </c>
      <c r="G2083">
        <v>13.5</v>
      </c>
      <c r="H2083" t="s">
        <v>27</v>
      </c>
      <c r="I2083">
        <v>59.4</v>
      </c>
      <c r="J2083">
        <v>4.4000000000000004</v>
      </c>
      <c r="K2083">
        <v>9.9</v>
      </c>
      <c r="L2083">
        <v>25.9</v>
      </c>
      <c r="M2083" t="s">
        <v>30</v>
      </c>
      <c r="N2083" t="s">
        <v>34</v>
      </c>
      <c r="O2083" t="s">
        <v>38</v>
      </c>
      <c r="P2083" t="str">
        <f t="shared" si="64"/>
        <v>Heavy</v>
      </c>
      <c r="Q2083" t="str">
        <f t="shared" si="65"/>
        <v>Hot</v>
      </c>
    </row>
    <row r="2084" spans="1:17" x14ac:dyDescent="0.2">
      <c r="A2084" s="1">
        <v>45294</v>
      </c>
      <c r="B2084" t="s">
        <v>21</v>
      </c>
      <c r="C2084">
        <v>26</v>
      </c>
      <c r="D2084">
        <v>46.4</v>
      </c>
      <c r="E2084">
        <v>23.4</v>
      </c>
      <c r="F2084">
        <v>996.6</v>
      </c>
      <c r="G2084">
        <v>19</v>
      </c>
      <c r="H2084" t="s">
        <v>25</v>
      </c>
      <c r="I2084">
        <v>51.5</v>
      </c>
      <c r="J2084">
        <v>8.1999999999999993</v>
      </c>
      <c r="K2084">
        <v>7.2</v>
      </c>
      <c r="L2084">
        <v>12.7</v>
      </c>
      <c r="M2084" t="s">
        <v>30</v>
      </c>
      <c r="N2084" t="s">
        <v>34</v>
      </c>
      <c r="O2084" t="s">
        <v>38</v>
      </c>
      <c r="P2084" t="str">
        <f t="shared" si="64"/>
        <v>Moderate</v>
      </c>
      <c r="Q2084" t="str">
        <f t="shared" si="65"/>
        <v>Moderate</v>
      </c>
    </row>
    <row r="2085" spans="1:17" x14ac:dyDescent="0.2">
      <c r="A2085" s="1">
        <v>45295</v>
      </c>
      <c r="B2085" t="s">
        <v>15</v>
      </c>
      <c r="C2085">
        <v>18.399999999999999</v>
      </c>
      <c r="D2085">
        <v>61.9</v>
      </c>
      <c r="E2085">
        <v>14.9</v>
      </c>
      <c r="F2085">
        <v>1006.4</v>
      </c>
      <c r="G2085">
        <v>16.7</v>
      </c>
      <c r="H2085" t="s">
        <v>24</v>
      </c>
      <c r="I2085">
        <v>0</v>
      </c>
      <c r="J2085">
        <v>6.1</v>
      </c>
      <c r="K2085">
        <v>3.8</v>
      </c>
      <c r="L2085">
        <v>32.4</v>
      </c>
      <c r="M2085" t="s">
        <v>32</v>
      </c>
      <c r="N2085" t="s">
        <v>35</v>
      </c>
      <c r="O2085" t="s">
        <v>36</v>
      </c>
      <c r="P2085" t="str">
        <f t="shared" si="64"/>
        <v>Moderate</v>
      </c>
      <c r="Q2085" t="str">
        <f t="shared" si="65"/>
        <v>Cold</v>
      </c>
    </row>
    <row r="2086" spans="1:17" x14ac:dyDescent="0.2">
      <c r="A2086" s="1">
        <v>45296</v>
      </c>
      <c r="B2086" t="s">
        <v>20</v>
      </c>
      <c r="C2086">
        <v>29.5</v>
      </c>
      <c r="D2086">
        <v>77.400000000000006</v>
      </c>
      <c r="E2086">
        <v>13.9</v>
      </c>
      <c r="F2086">
        <v>1005.8</v>
      </c>
      <c r="G2086">
        <v>19.8</v>
      </c>
      <c r="H2086" t="s">
        <v>22</v>
      </c>
      <c r="I2086">
        <v>44.1</v>
      </c>
      <c r="J2086">
        <v>8.3000000000000007</v>
      </c>
      <c r="K2086">
        <v>2.5</v>
      </c>
      <c r="L2086">
        <v>15</v>
      </c>
      <c r="M2086" t="s">
        <v>30</v>
      </c>
      <c r="N2086" t="s">
        <v>35</v>
      </c>
      <c r="O2086" t="s">
        <v>37</v>
      </c>
      <c r="P2086" t="str">
        <f t="shared" si="64"/>
        <v>Moderate</v>
      </c>
      <c r="Q2086" t="str">
        <f t="shared" si="65"/>
        <v>Moderate</v>
      </c>
    </row>
    <row r="2087" spans="1:17" x14ac:dyDescent="0.2">
      <c r="A2087" s="1">
        <v>45296</v>
      </c>
      <c r="B2087" t="s">
        <v>19</v>
      </c>
      <c r="C2087">
        <v>20.5</v>
      </c>
      <c r="D2087">
        <v>26.3</v>
      </c>
      <c r="E2087">
        <v>11.3</v>
      </c>
      <c r="F2087">
        <v>1010.3</v>
      </c>
      <c r="G2087">
        <v>13.2</v>
      </c>
      <c r="H2087" t="s">
        <v>28</v>
      </c>
      <c r="I2087">
        <v>72</v>
      </c>
      <c r="J2087">
        <v>5.2</v>
      </c>
      <c r="K2087">
        <v>6.3</v>
      </c>
      <c r="L2087">
        <v>22.7</v>
      </c>
      <c r="M2087" t="s">
        <v>33</v>
      </c>
      <c r="N2087" t="s">
        <v>34</v>
      </c>
      <c r="O2087" t="s">
        <v>38</v>
      </c>
      <c r="P2087" t="str">
        <f t="shared" si="64"/>
        <v>Moderate</v>
      </c>
      <c r="Q2087" t="str">
        <f t="shared" si="65"/>
        <v>Moderate</v>
      </c>
    </row>
    <row r="2088" spans="1:17" x14ac:dyDescent="0.2">
      <c r="A2088" s="1">
        <v>45296</v>
      </c>
      <c r="B2088" t="s">
        <v>15</v>
      </c>
      <c r="C2088">
        <v>31.2</v>
      </c>
      <c r="D2088">
        <v>95.6</v>
      </c>
      <c r="E2088">
        <v>5.2</v>
      </c>
      <c r="F2088">
        <v>1018</v>
      </c>
      <c r="G2088">
        <v>12.4</v>
      </c>
      <c r="H2088" t="s">
        <v>28</v>
      </c>
      <c r="I2088">
        <v>99.9</v>
      </c>
      <c r="J2088">
        <v>7.5</v>
      </c>
      <c r="K2088">
        <v>6.6</v>
      </c>
      <c r="L2088">
        <v>9.1999999999999993</v>
      </c>
      <c r="M2088" t="s">
        <v>30</v>
      </c>
      <c r="N2088" t="s">
        <v>35</v>
      </c>
      <c r="O2088" t="s">
        <v>39</v>
      </c>
      <c r="P2088" t="str">
        <f t="shared" si="64"/>
        <v>Low</v>
      </c>
      <c r="Q2088" t="str">
        <f t="shared" si="65"/>
        <v>Hot</v>
      </c>
    </row>
    <row r="2089" spans="1:17" x14ac:dyDescent="0.2">
      <c r="A2089" s="1">
        <v>45297</v>
      </c>
      <c r="B2089" t="s">
        <v>20</v>
      </c>
      <c r="C2089">
        <v>32.200000000000003</v>
      </c>
      <c r="D2089">
        <v>40.299999999999997</v>
      </c>
      <c r="E2089">
        <v>33.200000000000003</v>
      </c>
      <c r="F2089">
        <v>987.2</v>
      </c>
      <c r="G2089">
        <v>17.100000000000001</v>
      </c>
      <c r="H2089" t="s">
        <v>29</v>
      </c>
      <c r="I2089">
        <v>65.099999999999994</v>
      </c>
      <c r="J2089">
        <v>4.3</v>
      </c>
      <c r="K2089">
        <v>4.5</v>
      </c>
      <c r="L2089">
        <v>21.9</v>
      </c>
      <c r="M2089" t="s">
        <v>33</v>
      </c>
      <c r="N2089" t="s">
        <v>35</v>
      </c>
      <c r="O2089" t="s">
        <v>36</v>
      </c>
      <c r="P2089" t="str">
        <f t="shared" si="64"/>
        <v>Moderate</v>
      </c>
      <c r="Q2089" t="str">
        <f t="shared" si="65"/>
        <v>Hot</v>
      </c>
    </row>
    <row r="2090" spans="1:17" x14ac:dyDescent="0.2">
      <c r="A2090" s="1">
        <v>45297</v>
      </c>
      <c r="B2090" t="s">
        <v>20</v>
      </c>
      <c r="C2090">
        <v>32.5</v>
      </c>
      <c r="D2090">
        <v>77.900000000000006</v>
      </c>
      <c r="E2090">
        <v>24.4</v>
      </c>
      <c r="F2090">
        <v>1008.1</v>
      </c>
      <c r="G2090">
        <v>21.7</v>
      </c>
      <c r="H2090" t="s">
        <v>29</v>
      </c>
      <c r="I2090">
        <v>67.7</v>
      </c>
      <c r="J2090">
        <v>12.1</v>
      </c>
      <c r="K2090">
        <v>0</v>
      </c>
      <c r="L2090">
        <v>14.1</v>
      </c>
      <c r="M2090" t="s">
        <v>32</v>
      </c>
      <c r="N2090" t="s">
        <v>34</v>
      </c>
      <c r="O2090" t="s">
        <v>38</v>
      </c>
      <c r="P2090" t="str">
        <f t="shared" si="64"/>
        <v>Moderate</v>
      </c>
      <c r="Q2090" t="str">
        <f t="shared" si="65"/>
        <v>Hot</v>
      </c>
    </row>
    <row r="2091" spans="1:17" x14ac:dyDescent="0.2">
      <c r="A2091" s="1">
        <v>45298</v>
      </c>
      <c r="B2091" t="s">
        <v>19</v>
      </c>
      <c r="C2091">
        <v>30.2</v>
      </c>
      <c r="D2091">
        <v>56.5</v>
      </c>
      <c r="E2091">
        <v>6</v>
      </c>
      <c r="F2091">
        <v>1020.9</v>
      </c>
      <c r="G2091">
        <v>15.6</v>
      </c>
      <c r="H2091" t="s">
        <v>27</v>
      </c>
      <c r="I2091">
        <v>38</v>
      </c>
      <c r="J2091">
        <v>8.6999999999999993</v>
      </c>
      <c r="K2091">
        <v>8.1</v>
      </c>
      <c r="L2091">
        <v>18.2</v>
      </c>
      <c r="M2091" t="s">
        <v>30</v>
      </c>
      <c r="N2091" t="s">
        <v>34</v>
      </c>
      <c r="O2091" t="s">
        <v>38</v>
      </c>
      <c r="P2091" t="str">
        <f t="shared" si="64"/>
        <v>Low</v>
      </c>
      <c r="Q2091" t="str">
        <f t="shared" si="65"/>
        <v>Hot</v>
      </c>
    </row>
    <row r="2092" spans="1:17" x14ac:dyDescent="0.2">
      <c r="A2092" s="1">
        <v>45299</v>
      </c>
      <c r="B2092" t="s">
        <v>15</v>
      </c>
      <c r="C2092">
        <v>23.8</v>
      </c>
      <c r="D2092">
        <v>94.4</v>
      </c>
      <c r="E2092">
        <v>20.2</v>
      </c>
      <c r="F2092">
        <v>1010.9</v>
      </c>
      <c r="G2092">
        <v>6.4</v>
      </c>
      <c r="H2092" t="s">
        <v>25</v>
      </c>
      <c r="I2092">
        <v>67.5</v>
      </c>
      <c r="J2092">
        <v>10.3</v>
      </c>
      <c r="K2092">
        <v>3.9</v>
      </c>
      <c r="L2092">
        <v>23.9</v>
      </c>
      <c r="M2092" t="s">
        <v>31</v>
      </c>
      <c r="N2092" t="s">
        <v>34</v>
      </c>
      <c r="O2092" t="s">
        <v>39</v>
      </c>
      <c r="P2092" t="str">
        <f t="shared" si="64"/>
        <v>Moderate</v>
      </c>
      <c r="Q2092" t="str">
        <f t="shared" si="65"/>
        <v>Moderate</v>
      </c>
    </row>
    <row r="2093" spans="1:17" x14ac:dyDescent="0.2">
      <c r="A2093" s="1">
        <v>45300</v>
      </c>
      <c r="B2093" t="s">
        <v>18</v>
      </c>
      <c r="C2093">
        <v>43.4</v>
      </c>
      <c r="D2093">
        <v>46.5</v>
      </c>
      <c r="E2093">
        <v>62.3</v>
      </c>
      <c r="F2093">
        <v>1003.6</v>
      </c>
      <c r="G2093">
        <v>14.2</v>
      </c>
      <c r="H2093" t="s">
        <v>27</v>
      </c>
      <c r="I2093">
        <v>37.299999999999997</v>
      </c>
      <c r="J2093">
        <v>10.8</v>
      </c>
      <c r="K2093">
        <v>5.0999999999999996</v>
      </c>
      <c r="L2093">
        <v>9.4</v>
      </c>
      <c r="M2093" t="s">
        <v>31</v>
      </c>
      <c r="N2093" t="s">
        <v>35</v>
      </c>
      <c r="O2093" t="s">
        <v>39</v>
      </c>
      <c r="P2093" t="str">
        <f t="shared" si="64"/>
        <v>Heavy</v>
      </c>
      <c r="Q2093" t="str">
        <f t="shared" si="65"/>
        <v>Hot</v>
      </c>
    </row>
    <row r="2094" spans="1:17" x14ac:dyDescent="0.2">
      <c r="A2094" s="1">
        <v>45300</v>
      </c>
      <c r="B2094" t="s">
        <v>16</v>
      </c>
      <c r="C2094">
        <v>33.4</v>
      </c>
      <c r="D2094">
        <v>57.2</v>
      </c>
      <c r="E2094">
        <v>6.2</v>
      </c>
      <c r="F2094">
        <v>1009.2</v>
      </c>
      <c r="H2094" t="s">
        <v>29</v>
      </c>
      <c r="I2094">
        <v>100</v>
      </c>
      <c r="J2094">
        <v>4.2</v>
      </c>
      <c r="K2094">
        <v>4.4000000000000004</v>
      </c>
      <c r="L2094">
        <v>15.1</v>
      </c>
      <c r="M2094" t="s">
        <v>31</v>
      </c>
      <c r="N2094" t="s">
        <v>35</v>
      </c>
      <c r="O2094" t="s">
        <v>38</v>
      </c>
      <c r="P2094" t="str">
        <f t="shared" si="64"/>
        <v>Low</v>
      </c>
      <c r="Q2094" t="str">
        <f t="shared" si="65"/>
        <v>Hot</v>
      </c>
    </row>
    <row r="2095" spans="1:17" x14ac:dyDescent="0.2">
      <c r="A2095" s="1">
        <v>45300</v>
      </c>
      <c r="B2095" t="s">
        <v>16</v>
      </c>
      <c r="C2095">
        <v>33.4</v>
      </c>
      <c r="D2095">
        <v>82.3</v>
      </c>
      <c r="E2095">
        <v>39</v>
      </c>
      <c r="F2095">
        <v>1002.1</v>
      </c>
      <c r="G2095">
        <v>24.9</v>
      </c>
      <c r="H2095" t="s">
        <v>29</v>
      </c>
      <c r="I2095">
        <v>97.6</v>
      </c>
      <c r="J2095">
        <v>4.4000000000000004</v>
      </c>
      <c r="K2095">
        <v>2.2999999999999998</v>
      </c>
      <c r="L2095">
        <v>22.7</v>
      </c>
      <c r="M2095" t="s">
        <v>30</v>
      </c>
      <c r="N2095" t="s">
        <v>34</v>
      </c>
      <c r="O2095" t="s">
        <v>40</v>
      </c>
      <c r="P2095" t="str">
        <f t="shared" si="64"/>
        <v>Moderate</v>
      </c>
      <c r="Q2095" t="str">
        <f t="shared" si="65"/>
        <v>Hot</v>
      </c>
    </row>
    <row r="2096" spans="1:17" x14ac:dyDescent="0.2">
      <c r="A2096" s="1">
        <v>45300</v>
      </c>
      <c r="B2096" t="s">
        <v>21</v>
      </c>
      <c r="C2096">
        <v>19</v>
      </c>
      <c r="D2096">
        <v>57.1</v>
      </c>
      <c r="E2096">
        <v>8.4</v>
      </c>
      <c r="F2096">
        <v>1015.9</v>
      </c>
      <c r="G2096">
        <v>21.8</v>
      </c>
      <c r="H2096" t="s">
        <v>28</v>
      </c>
      <c r="I2096">
        <v>72</v>
      </c>
      <c r="J2096">
        <v>15</v>
      </c>
      <c r="K2096">
        <v>1.4</v>
      </c>
      <c r="L2096">
        <v>13.3</v>
      </c>
      <c r="M2096" t="s">
        <v>31</v>
      </c>
      <c r="N2096" t="s">
        <v>35</v>
      </c>
      <c r="O2096" t="s">
        <v>40</v>
      </c>
      <c r="P2096" t="str">
        <f t="shared" si="64"/>
        <v>Low</v>
      </c>
      <c r="Q2096" t="str">
        <f t="shared" si="65"/>
        <v>Cold</v>
      </c>
    </row>
    <row r="2097" spans="1:17" x14ac:dyDescent="0.2">
      <c r="A2097" s="1">
        <v>45302</v>
      </c>
      <c r="B2097" t="s">
        <v>16</v>
      </c>
      <c r="C2097">
        <v>27.2</v>
      </c>
      <c r="D2097">
        <v>100</v>
      </c>
      <c r="E2097">
        <v>23.9</v>
      </c>
      <c r="F2097">
        <v>1019.2</v>
      </c>
      <c r="G2097">
        <v>0</v>
      </c>
      <c r="H2097" t="s">
        <v>23</v>
      </c>
      <c r="I2097">
        <v>86.9</v>
      </c>
      <c r="J2097">
        <v>0.5</v>
      </c>
      <c r="K2097">
        <v>0</v>
      </c>
      <c r="L2097">
        <v>16.5</v>
      </c>
      <c r="M2097" t="s">
        <v>30</v>
      </c>
      <c r="N2097" t="s">
        <v>34</v>
      </c>
      <c r="O2097" t="s">
        <v>36</v>
      </c>
      <c r="P2097" t="str">
        <f t="shared" si="64"/>
        <v>Moderate</v>
      </c>
      <c r="Q2097" t="str">
        <f t="shared" si="65"/>
        <v>Moderate</v>
      </c>
    </row>
    <row r="2098" spans="1:17" x14ac:dyDescent="0.2">
      <c r="A2098" s="1">
        <v>45303</v>
      </c>
      <c r="B2098" t="s">
        <v>19</v>
      </c>
      <c r="C2098">
        <v>22.3</v>
      </c>
      <c r="D2098">
        <v>75.5</v>
      </c>
      <c r="E2098">
        <v>9.4</v>
      </c>
      <c r="F2098">
        <v>1021.6</v>
      </c>
      <c r="G2098">
        <v>20.2</v>
      </c>
      <c r="H2098" t="s">
        <v>23</v>
      </c>
      <c r="I2098">
        <v>56.5</v>
      </c>
      <c r="J2098">
        <v>10.8</v>
      </c>
      <c r="K2098">
        <v>0</v>
      </c>
      <c r="L2098">
        <v>29.3</v>
      </c>
      <c r="M2098" t="s">
        <v>33</v>
      </c>
      <c r="N2098" t="s">
        <v>34</v>
      </c>
      <c r="O2098" t="s">
        <v>39</v>
      </c>
      <c r="P2098" t="str">
        <f t="shared" si="64"/>
        <v>Low</v>
      </c>
      <c r="Q2098" t="str">
        <f t="shared" si="65"/>
        <v>Moderate</v>
      </c>
    </row>
    <row r="2099" spans="1:17" x14ac:dyDescent="0.2">
      <c r="A2099" s="1">
        <v>45304</v>
      </c>
      <c r="B2099" t="s">
        <v>19</v>
      </c>
      <c r="C2099">
        <v>25.2</v>
      </c>
      <c r="D2099">
        <v>58.7</v>
      </c>
      <c r="E2099">
        <v>1.6</v>
      </c>
      <c r="F2099">
        <v>1015.1</v>
      </c>
      <c r="G2099">
        <v>22</v>
      </c>
      <c r="H2099" t="s">
        <v>26</v>
      </c>
      <c r="I2099">
        <v>45.4</v>
      </c>
      <c r="J2099">
        <v>7.2</v>
      </c>
      <c r="K2099">
        <v>9.5</v>
      </c>
      <c r="L2099">
        <v>17.8</v>
      </c>
      <c r="M2099" t="s">
        <v>33</v>
      </c>
      <c r="N2099" t="s">
        <v>35</v>
      </c>
      <c r="O2099" t="s">
        <v>40</v>
      </c>
      <c r="P2099" t="str">
        <f t="shared" si="64"/>
        <v>Low</v>
      </c>
      <c r="Q2099" t="str">
        <f t="shared" si="65"/>
        <v>Moderate</v>
      </c>
    </row>
    <row r="2100" spans="1:17" x14ac:dyDescent="0.2">
      <c r="A2100" s="1">
        <v>45304</v>
      </c>
      <c r="B2100" t="s">
        <v>15</v>
      </c>
      <c r="C2100">
        <v>24.2</v>
      </c>
      <c r="D2100">
        <v>55.8</v>
      </c>
      <c r="E2100">
        <v>2.5</v>
      </c>
      <c r="F2100">
        <v>1002.5</v>
      </c>
      <c r="G2100">
        <v>20.2</v>
      </c>
      <c r="H2100" t="s">
        <v>28</v>
      </c>
      <c r="I2100">
        <v>48.1</v>
      </c>
      <c r="J2100">
        <v>3.4</v>
      </c>
      <c r="K2100">
        <v>6.2</v>
      </c>
      <c r="L2100">
        <v>32</v>
      </c>
      <c r="M2100" t="s">
        <v>31</v>
      </c>
      <c r="N2100" t="s">
        <v>34</v>
      </c>
      <c r="O2100" t="s">
        <v>40</v>
      </c>
      <c r="P2100" t="str">
        <f t="shared" si="64"/>
        <v>Low</v>
      </c>
      <c r="Q2100" t="str">
        <f t="shared" si="65"/>
        <v>Moderate</v>
      </c>
    </row>
    <row r="2101" spans="1:17" x14ac:dyDescent="0.2">
      <c r="A2101" s="1">
        <v>45305</v>
      </c>
      <c r="B2101" t="s">
        <v>21</v>
      </c>
      <c r="C2101">
        <v>12.7</v>
      </c>
      <c r="D2101">
        <v>86.3</v>
      </c>
      <c r="E2101">
        <v>28.9</v>
      </c>
      <c r="F2101">
        <v>999.9</v>
      </c>
      <c r="G2101">
        <v>18.2</v>
      </c>
      <c r="H2101" t="s">
        <v>22</v>
      </c>
      <c r="I2101">
        <v>1.9</v>
      </c>
      <c r="J2101">
        <v>10.3</v>
      </c>
      <c r="K2101">
        <v>8.5</v>
      </c>
      <c r="L2101">
        <v>16.8</v>
      </c>
      <c r="M2101" t="s">
        <v>33</v>
      </c>
      <c r="N2101" t="s">
        <v>34</v>
      </c>
      <c r="O2101" t="s">
        <v>40</v>
      </c>
      <c r="P2101" t="str">
        <f t="shared" si="64"/>
        <v>Moderate</v>
      </c>
      <c r="Q2101" t="str">
        <f t="shared" si="65"/>
        <v>Cold</v>
      </c>
    </row>
    <row r="2102" spans="1:17" x14ac:dyDescent="0.2">
      <c r="A2102" s="1">
        <v>45305</v>
      </c>
      <c r="B2102" t="s">
        <v>17</v>
      </c>
      <c r="C2102">
        <v>22.2</v>
      </c>
      <c r="D2102">
        <v>73.8</v>
      </c>
      <c r="E2102">
        <v>22.9</v>
      </c>
      <c r="F2102">
        <v>1006.2</v>
      </c>
      <c r="G2102">
        <v>30.5</v>
      </c>
      <c r="H2102" t="s">
        <v>23</v>
      </c>
      <c r="I2102">
        <v>89</v>
      </c>
      <c r="J2102">
        <v>6.2</v>
      </c>
      <c r="K2102">
        <v>8.4</v>
      </c>
      <c r="L2102">
        <v>26.3</v>
      </c>
      <c r="M2102" t="s">
        <v>30</v>
      </c>
      <c r="N2102" t="s">
        <v>34</v>
      </c>
      <c r="O2102" t="s">
        <v>40</v>
      </c>
      <c r="P2102" t="str">
        <f t="shared" si="64"/>
        <v>Moderate</v>
      </c>
      <c r="Q2102" t="str">
        <f t="shared" si="65"/>
        <v>Moderate</v>
      </c>
    </row>
    <row r="2103" spans="1:17" x14ac:dyDescent="0.2">
      <c r="A2103" s="1">
        <v>45307</v>
      </c>
      <c r="B2103" t="s">
        <v>18</v>
      </c>
      <c r="C2103">
        <v>26</v>
      </c>
      <c r="D2103">
        <v>72.900000000000006</v>
      </c>
      <c r="E2103">
        <v>16.600000000000001</v>
      </c>
      <c r="F2103">
        <v>997.4</v>
      </c>
      <c r="G2103">
        <v>10.4</v>
      </c>
      <c r="H2103" t="s">
        <v>22</v>
      </c>
      <c r="I2103">
        <v>53.3</v>
      </c>
      <c r="J2103">
        <v>4.7</v>
      </c>
      <c r="K2103">
        <v>4.9000000000000004</v>
      </c>
      <c r="L2103">
        <v>33.200000000000003</v>
      </c>
      <c r="M2103" t="s">
        <v>33</v>
      </c>
      <c r="N2103" t="s">
        <v>34</v>
      </c>
      <c r="O2103" t="s">
        <v>40</v>
      </c>
      <c r="P2103" t="str">
        <f t="shared" si="64"/>
        <v>Moderate</v>
      </c>
      <c r="Q2103" t="str">
        <f t="shared" si="65"/>
        <v>Moderate</v>
      </c>
    </row>
    <row r="2104" spans="1:17" x14ac:dyDescent="0.2">
      <c r="A2104" s="1">
        <v>45308</v>
      </c>
      <c r="B2104" t="s">
        <v>21</v>
      </c>
      <c r="C2104">
        <v>28.9</v>
      </c>
      <c r="D2104">
        <v>95.1</v>
      </c>
      <c r="E2104">
        <v>35.799999999999997</v>
      </c>
      <c r="F2104">
        <v>1024.5999999999999</v>
      </c>
      <c r="G2104">
        <v>4.5</v>
      </c>
      <c r="H2104" t="s">
        <v>28</v>
      </c>
      <c r="I2104">
        <v>29</v>
      </c>
      <c r="J2104">
        <v>9.8000000000000007</v>
      </c>
      <c r="K2104">
        <v>5</v>
      </c>
      <c r="L2104">
        <v>18.8</v>
      </c>
      <c r="M2104" t="s">
        <v>31</v>
      </c>
      <c r="N2104" t="s">
        <v>35</v>
      </c>
      <c r="O2104" t="s">
        <v>39</v>
      </c>
      <c r="P2104" t="str">
        <f t="shared" si="64"/>
        <v>Moderate</v>
      </c>
      <c r="Q2104" t="str">
        <f t="shared" si="65"/>
        <v>Moderate</v>
      </c>
    </row>
    <row r="2105" spans="1:17" x14ac:dyDescent="0.2">
      <c r="A2105" s="1">
        <v>45308</v>
      </c>
      <c r="B2105" t="s">
        <v>18</v>
      </c>
      <c r="C2105">
        <v>17.2</v>
      </c>
      <c r="D2105">
        <v>55.9</v>
      </c>
      <c r="E2105">
        <v>35.4</v>
      </c>
      <c r="F2105">
        <v>1005.8</v>
      </c>
      <c r="G2105">
        <v>3.3</v>
      </c>
      <c r="H2105" t="s">
        <v>27</v>
      </c>
      <c r="I2105">
        <v>37.799999999999997</v>
      </c>
      <c r="J2105">
        <v>7.2</v>
      </c>
      <c r="K2105">
        <v>10.5</v>
      </c>
      <c r="L2105">
        <v>22.2</v>
      </c>
      <c r="M2105" t="s">
        <v>33</v>
      </c>
      <c r="N2105" t="s">
        <v>34</v>
      </c>
      <c r="O2105" t="s">
        <v>39</v>
      </c>
      <c r="P2105" t="str">
        <f t="shared" si="64"/>
        <v>Moderate</v>
      </c>
      <c r="Q2105" t="str">
        <f t="shared" si="65"/>
        <v>Cold</v>
      </c>
    </row>
    <row r="2106" spans="1:17" x14ac:dyDescent="0.2">
      <c r="A2106" s="1">
        <v>45309</v>
      </c>
      <c r="B2106" t="s">
        <v>17</v>
      </c>
      <c r="C2106">
        <v>26.4</v>
      </c>
      <c r="D2106">
        <v>62.1</v>
      </c>
      <c r="E2106">
        <v>23.6</v>
      </c>
      <c r="F2106">
        <v>1003.1</v>
      </c>
      <c r="G2106">
        <v>16.3</v>
      </c>
      <c r="H2106" t="s">
        <v>26</v>
      </c>
      <c r="I2106">
        <v>30.7</v>
      </c>
      <c r="J2106">
        <v>5.8</v>
      </c>
      <c r="K2106">
        <v>5.4</v>
      </c>
      <c r="L2106">
        <v>15.8</v>
      </c>
      <c r="M2106" t="s">
        <v>33</v>
      </c>
      <c r="N2106" t="s">
        <v>34</v>
      </c>
      <c r="O2106" t="s">
        <v>40</v>
      </c>
      <c r="P2106" t="str">
        <f t="shared" si="64"/>
        <v>Moderate</v>
      </c>
      <c r="Q2106" t="str">
        <f t="shared" si="65"/>
        <v>Moderate</v>
      </c>
    </row>
    <row r="2107" spans="1:17" x14ac:dyDescent="0.2">
      <c r="A2107" s="1">
        <v>45309</v>
      </c>
      <c r="B2107" t="s">
        <v>18</v>
      </c>
      <c r="C2107">
        <v>29.4</v>
      </c>
      <c r="D2107">
        <v>76.099999999999994</v>
      </c>
      <c r="E2107">
        <v>38.5</v>
      </c>
      <c r="F2107">
        <v>1021.3</v>
      </c>
      <c r="G2107">
        <v>17.100000000000001</v>
      </c>
      <c r="H2107" t="s">
        <v>28</v>
      </c>
      <c r="I2107">
        <v>0</v>
      </c>
      <c r="J2107">
        <v>8.5</v>
      </c>
      <c r="K2107">
        <v>6.8</v>
      </c>
      <c r="L2107">
        <v>26.5</v>
      </c>
      <c r="M2107" t="s">
        <v>30</v>
      </c>
      <c r="N2107" t="s">
        <v>35</v>
      </c>
      <c r="O2107" t="s">
        <v>39</v>
      </c>
      <c r="P2107" t="str">
        <f t="shared" si="64"/>
        <v>Moderate</v>
      </c>
      <c r="Q2107" t="str">
        <f t="shared" si="65"/>
        <v>Moderate</v>
      </c>
    </row>
    <row r="2108" spans="1:17" x14ac:dyDescent="0.2">
      <c r="A2108" s="1">
        <v>45309</v>
      </c>
      <c r="B2108" t="s">
        <v>21</v>
      </c>
      <c r="C2108">
        <v>31</v>
      </c>
      <c r="D2108">
        <v>82.9</v>
      </c>
      <c r="E2108">
        <v>0.4</v>
      </c>
      <c r="F2108">
        <v>1010</v>
      </c>
      <c r="G2108">
        <v>14.1</v>
      </c>
      <c r="H2108" t="s">
        <v>25</v>
      </c>
      <c r="I2108">
        <v>38.6</v>
      </c>
      <c r="J2108">
        <v>8.6999999999999993</v>
      </c>
      <c r="K2108">
        <v>0.8</v>
      </c>
      <c r="L2108">
        <v>24.4</v>
      </c>
      <c r="M2108" t="s">
        <v>33</v>
      </c>
      <c r="N2108" t="s">
        <v>35</v>
      </c>
      <c r="O2108" t="s">
        <v>38</v>
      </c>
      <c r="P2108" t="str">
        <f t="shared" si="64"/>
        <v>Low</v>
      </c>
      <c r="Q2108" t="str">
        <f t="shared" si="65"/>
        <v>Hot</v>
      </c>
    </row>
    <row r="2109" spans="1:17" x14ac:dyDescent="0.2">
      <c r="A2109" s="1">
        <v>45311</v>
      </c>
      <c r="B2109" t="s">
        <v>18</v>
      </c>
      <c r="C2109">
        <v>45</v>
      </c>
      <c r="D2109">
        <v>59.1</v>
      </c>
      <c r="E2109">
        <v>37.4</v>
      </c>
      <c r="F2109">
        <v>1014</v>
      </c>
      <c r="G2109">
        <v>7.7</v>
      </c>
      <c r="H2109" t="s">
        <v>23</v>
      </c>
      <c r="I2109">
        <v>47.4</v>
      </c>
      <c r="J2109">
        <v>6.5</v>
      </c>
      <c r="K2109">
        <v>0</v>
      </c>
      <c r="L2109">
        <v>9.3000000000000007</v>
      </c>
      <c r="M2109" t="s">
        <v>32</v>
      </c>
      <c r="N2109" t="s">
        <v>34</v>
      </c>
      <c r="O2109" t="s">
        <v>39</v>
      </c>
      <c r="P2109" t="str">
        <f t="shared" si="64"/>
        <v>Moderate</v>
      </c>
      <c r="Q2109" t="str">
        <f t="shared" si="65"/>
        <v>Hot</v>
      </c>
    </row>
    <row r="2110" spans="1:17" x14ac:dyDescent="0.2">
      <c r="A2110" s="1">
        <v>45311</v>
      </c>
      <c r="B2110" t="s">
        <v>17</v>
      </c>
      <c r="C2110">
        <v>20.3</v>
      </c>
      <c r="D2110">
        <v>95.9</v>
      </c>
      <c r="E2110">
        <v>49.2</v>
      </c>
      <c r="F2110">
        <v>1003.6</v>
      </c>
      <c r="G2110">
        <v>11.2</v>
      </c>
      <c r="H2110" t="s">
        <v>25</v>
      </c>
      <c r="I2110">
        <v>78.2</v>
      </c>
      <c r="J2110">
        <v>12.4</v>
      </c>
      <c r="K2110">
        <v>6.6</v>
      </c>
      <c r="L2110">
        <v>18.100000000000001</v>
      </c>
      <c r="M2110" t="s">
        <v>30</v>
      </c>
      <c r="N2110" t="s">
        <v>35</v>
      </c>
      <c r="O2110" t="s">
        <v>40</v>
      </c>
      <c r="P2110" t="str">
        <f t="shared" si="64"/>
        <v>Moderate</v>
      </c>
      <c r="Q2110" t="str">
        <f t="shared" si="65"/>
        <v>Moderate</v>
      </c>
    </row>
    <row r="2111" spans="1:17" x14ac:dyDescent="0.2">
      <c r="A2111" s="1">
        <v>45312</v>
      </c>
      <c r="B2111" t="s">
        <v>19</v>
      </c>
      <c r="C2111">
        <v>34.6</v>
      </c>
      <c r="D2111">
        <v>75.3</v>
      </c>
      <c r="E2111">
        <v>49.7</v>
      </c>
      <c r="F2111">
        <v>1021.5</v>
      </c>
      <c r="G2111">
        <v>17.600000000000001</v>
      </c>
      <c r="H2111" t="s">
        <v>22</v>
      </c>
      <c r="I2111">
        <v>68.900000000000006</v>
      </c>
      <c r="J2111">
        <v>7.3</v>
      </c>
      <c r="K2111">
        <v>11.2</v>
      </c>
      <c r="L2111">
        <v>23.1</v>
      </c>
      <c r="M2111" t="s">
        <v>31</v>
      </c>
      <c r="N2111" t="s">
        <v>35</v>
      </c>
      <c r="O2111" t="s">
        <v>40</v>
      </c>
      <c r="P2111" t="str">
        <f t="shared" si="64"/>
        <v>Moderate</v>
      </c>
      <c r="Q2111" t="str">
        <f t="shared" si="65"/>
        <v>Hot</v>
      </c>
    </row>
    <row r="2112" spans="1:17" x14ac:dyDescent="0.2">
      <c r="A2112" s="1">
        <v>45312</v>
      </c>
      <c r="B2112" t="s">
        <v>19</v>
      </c>
      <c r="C2112">
        <v>28.2</v>
      </c>
      <c r="D2112">
        <v>71.5</v>
      </c>
      <c r="E2112">
        <v>15.2</v>
      </c>
      <c r="F2112">
        <v>1001.4</v>
      </c>
      <c r="G2112">
        <v>19.5</v>
      </c>
      <c r="H2112" t="s">
        <v>28</v>
      </c>
      <c r="I2112">
        <v>60.1</v>
      </c>
      <c r="J2112">
        <v>10.5</v>
      </c>
      <c r="K2112">
        <v>4.0999999999999996</v>
      </c>
      <c r="L2112">
        <v>3.3</v>
      </c>
      <c r="M2112" t="s">
        <v>31</v>
      </c>
      <c r="N2112" t="s">
        <v>35</v>
      </c>
      <c r="O2112" t="s">
        <v>39</v>
      </c>
      <c r="P2112" t="str">
        <f t="shared" si="64"/>
        <v>Moderate</v>
      </c>
      <c r="Q2112" t="str">
        <f t="shared" si="65"/>
        <v>Moderate</v>
      </c>
    </row>
    <row r="2113" spans="1:17" x14ac:dyDescent="0.2">
      <c r="A2113" s="1">
        <v>45313</v>
      </c>
      <c r="B2113" t="s">
        <v>17</v>
      </c>
      <c r="C2113">
        <v>44.6</v>
      </c>
      <c r="D2113">
        <v>49.4</v>
      </c>
      <c r="E2113">
        <v>8.6</v>
      </c>
      <c r="F2113">
        <v>1010.9</v>
      </c>
      <c r="G2113">
        <v>32.6</v>
      </c>
      <c r="H2113" t="s">
        <v>29</v>
      </c>
      <c r="I2113">
        <v>44.4</v>
      </c>
      <c r="J2113">
        <v>7.4</v>
      </c>
      <c r="K2113">
        <v>6.2</v>
      </c>
      <c r="L2113">
        <v>25.8</v>
      </c>
      <c r="M2113" t="s">
        <v>33</v>
      </c>
      <c r="N2113" t="s">
        <v>34</v>
      </c>
      <c r="O2113" t="s">
        <v>40</v>
      </c>
      <c r="P2113" t="str">
        <f t="shared" si="64"/>
        <v>Low</v>
      </c>
      <c r="Q2113" t="str">
        <f t="shared" si="65"/>
        <v>Hot</v>
      </c>
    </row>
    <row r="2114" spans="1:17" x14ac:dyDescent="0.2">
      <c r="A2114" s="1">
        <v>45315</v>
      </c>
      <c r="B2114" t="s">
        <v>21</v>
      </c>
      <c r="C2114">
        <v>23.5</v>
      </c>
      <c r="D2114">
        <v>73.2</v>
      </c>
      <c r="E2114">
        <v>52.9</v>
      </c>
      <c r="F2114">
        <v>1012.5</v>
      </c>
      <c r="G2114">
        <v>14.6</v>
      </c>
      <c r="H2114" t="s">
        <v>26</v>
      </c>
      <c r="I2114">
        <v>58.1</v>
      </c>
      <c r="J2114">
        <v>2.6</v>
      </c>
      <c r="K2114">
        <v>3.9</v>
      </c>
      <c r="L2114">
        <v>20.8</v>
      </c>
      <c r="M2114" t="s">
        <v>32</v>
      </c>
      <c r="N2114" t="s">
        <v>34</v>
      </c>
      <c r="O2114" t="s">
        <v>40</v>
      </c>
      <c r="P2114" t="str">
        <f t="shared" ref="P2114:P2177" si="66">IF(E2114=0,"No Rain",IF(E2114&lt;=10,"Low",IF(E2114&lt;=50,"Moderate","Heavy")))</f>
        <v>Heavy</v>
      </c>
      <c r="Q2114" t="str">
        <f t="shared" ref="Q2114:Q2177" si="67">IF(C2114&lt;20,"Cold",IF(C2114&lt;=30,"Moderate","Hot"))</f>
        <v>Moderate</v>
      </c>
    </row>
    <row r="2115" spans="1:17" x14ac:dyDescent="0.2">
      <c r="A2115" s="1">
        <v>45315</v>
      </c>
      <c r="B2115" t="s">
        <v>15</v>
      </c>
      <c r="C2115">
        <v>28.8</v>
      </c>
      <c r="D2115">
        <v>91.5</v>
      </c>
      <c r="E2115">
        <v>19.3</v>
      </c>
      <c r="F2115">
        <v>998.4</v>
      </c>
      <c r="G2115">
        <v>23.3</v>
      </c>
      <c r="H2115" t="s">
        <v>24</v>
      </c>
      <c r="I2115">
        <v>29.9</v>
      </c>
      <c r="J2115">
        <v>8.1999999999999993</v>
      </c>
      <c r="K2115">
        <v>8.6</v>
      </c>
      <c r="L2115">
        <v>22</v>
      </c>
      <c r="M2115" t="s">
        <v>33</v>
      </c>
      <c r="N2115" t="s">
        <v>35</v>
      </c>
      <c r="O2115" t="s">
        <v>40</v>
      </c>
      <c r="P2115" t="str">
        <f t="shared" si="66"/>
        <v>Moderate</v>
      </c>
      <c r="Q2115" t="str">
        <f t="shared" si="67"/>
        <v>Moderate</v>
      </c>
    </row>
    <row r="2116" spans="1:17" x14ac:dyDescent="0.2">
      <c r="A2116" s="1">
        <v>45316</v>
      </c>
      <c r="B2116" t="s">
        <v>16</v>
      </c>
      <c r="C2116">
        <v>29.4</v>
      </c>
      <c r="D2116">
        <v>71.099999999999994</v>
      </c>
      <c r="E2116">
        <v>72.8</v>
      </c>
      <c r="F2116">
        <v>1007.9</v>
      </c>
      <c r="G2116">
        <v>11.5</v>
      </c>
      <c r="H2116" t="s">
        <v>25</v>
      </c>
      <c r="I2116">
        <v>59.9</v>
      </c>
      <c r="J2116">
        <v>7.6</v>
      </c>
      <c r="K2116">
        <v>8.3000000000000007</v>
      </c>
      <c r="L2116">
        <v>24.5</v>
      </c>
      <c r="M2116" t="s">
        <v>30</v>
      </c>
      <c r="N2116" t="s">
        <v>34</v>
      </c>
      <c r="O2116" t="s">
        <v>40</v>
      </c>
      <c r="P2116" t="str">
        <f t="shared" si="66"/>
        <v>Heavy</v>
      </c>
      <c r="Q2116" t="str">
        <f t="shared" si="67"/>
        <v>Moderate</v>
      </c>
    </row>
    <row r="2117" spans="1:17" x14ac:dyDescent="0.2">
      <c r="A2117" s="1">
        <v>45316</v>
      </c>
      <c r="B2117" t="s">
        <v>16</v>
      </c>
      <c r="C2117">
        <v>42.6</v>
      </c>
      <c r="D2117">
        <v>95.8</v>
      </c>
      <c r="E2117">
        <v>27.8</v>
      </c>
      <c r="F2117">
        <v>1006.4</v>
      </c>
      <c r="G2117">
        <v>30.7</v>
      </c>
      <c r="H2117" t="s">
        <v>28</v>
      </c>
      <c r="I2117">
        <v>50.9</v>
      </c>
      <c r="J2117">
        <v>9.4</v>
      </c>
      <c r="K2117">
        <v>4</v>
      </c>
      <c r="L2117">
        <v>30</v>
      </c>
      <c r="M2117" t="s">
        <v>32</v>
      </c>
      <c r="N2117" t="s">
        <v>34</v>
      </c>
      <c r="O2117" t="s">
        <v>39</v>
      </c>
      <c r="P2117" t="str">
        <f t="shared" si="66"/>
        <v>Moderate</v>
      </c>
      <c r="Q2117" t="str">
        <f t="shared" si="67"/>
        <v>Hot</v>
      </c>
    </row>
    <row r="2118" spans="1:17" x14ac:dyDescent="0.2">
      <c r="A2118" s="1">
        <v>45318</v>
      </c>
      <c r="B2118" t="s">
        <v>18</v>
      </c>
      <c r="C2118">
        <v>28.3</v>
      </c>
      <c r="D2118">
        <v>63.7</v>
      </c>
      <c r="E2118">
        <v>9</v>
      </c>
      <c r="F2118">
        <v>1008.4</v>
      </c>
      <c r="G2118">
        <v>16.100000000000001</v>
      </c>
      <c r="H2118" t="s">
        <v>23</v>
      </c>
      <c r="I2118">
        <v>45.5</v>
      </c>
      <c r="J2118">
        <v>6.1</v>
      </c>
      <c r="K2118">
        <v>8</v>
      </c>
      <c r="L2118">
        <v>17.8</v>
      </c>
      <c r="M2118" t="s">
        <v>32</v>
      </c>
      <c r="N2118" t="s">
        <v>35</v>
      </c>
      <c r="O2118" t="s">
        <v>39</v>
      </c>
      <c r="P2118" t="str">
        <f t="shared" si="66"/>
        <v>Low</v>
      </c>
      <c r="Q2118" t="str">
        <f t="shared" si="67"/>
        <v>Moderate</v>
      </c>
    </row>
    <row r="2119" spans="1:17" x14ac:dyDescent="0.2">
      <c r="A2119" s="1">
        <v>45318</v>
      </c>
      <c r="B2119" t="s">
        <v>16</v>
      </c>
      <c r="C2119">
        <v>24.8</v>
      </c>
      <c r="D2119">
        <v>44</v>
      </c>
      <c r="E2119">
        <v>77.900000000000006</v>
      </c>
      <c r="F2119">
        <v>1004</v>
      </c>
      <c r="G2119">
        <v>24.5</v>
      </c>
      <c r="H2119" t="s">
        <v>24</v>
      </c>
      <c r="I2119">
        <v>20.8</v>
      </c>
      <c r="J2119">
        <v>7.5</v>
      </c>
      <c r="K2119">
        <v>5.2</v>
      </c>
      <c r="L2119">
        <v>20.3</v>
      </c>
      <c r="M2119" t="s">
        <v>33</v>
      </c>
      <c r="N2119" t="s">
        <v>34</v>
      </c>
      <c r="O2119" t="s">
        <v>39</v>
      </c>
      <c r="P2119" t="str">
        <f t="shared" si="66"/>
        <v>Heavy</v>
      </c>
      <c r="Q2119" t="str">
        <f t="shared" si="67"/>
        <v>Moderate</v>
      </c>
    </row>
    <row r="2120" spans="1:17" x14ac:dyDescent="0.2">
      <c r="A2120" s="1">
        <v>45321</v>
      </c>
      <c r="B2120" t="s">
        <v>15</v>
      </c>
      <c r="C2120">
        <v>30.7</v>
      </c>
      <c r="D2120">
        <v>68.8</v>
      </c>
      <c r="E2120">
        <v>9.4</v>
      </c>
      <c r="F2120">
        <v>995.6</v>
      </c>
      <c r="G2120">
        <v>19.100000000000001</v>
      </c>
      <c r="H2120" t="s">
        <v>24</v>
      </c>
      <c r="I2120">
        <v>24.6</v>
      </c>
      <c r="J2120">
        <v>5.5</v>
      </c>
      <c r="K2120">
        <v>6.2</v>
      </c>
      <c r="L2120">
        <v>15.2</v>
      </c>
      <c r="M2120" t="s">
        <v>30</v>
      </c>
      <c r="N2120" t="s">
        <v>34</v>
      </c>
      <c r="O2120" t="s">
        <v>38</v>
      </c>
      <c r="P2120" t="str">
        <f t="shared" si="66"/>
        <v>Low</v>
      </c>
      <c r="Q2120" t="str">
        <f t="shared" si="67"/>
        <v>Hot</v>
      </c>
    </row>
    <row r="2121" spans="1:17" x14ac:dyDescent="0.2">
      <c r="A2121" s="1">
        <v>45321</v>
      </c>
      <c r="B2121" t="s">
        <v>17</v>
      </c>
      <c r="C2121">
        <v>33.4</v>
      </c>
      <c r="D2121">
        <v>78.3</v>
      </c>
      <c r="E2121">
        <v>4.5999999999999996</v>
      </c>
      <c r="F2121">
        <v>1008.8</v>
      </c>
      <c r="G2121">
        <v>19.5</v>
      </c>
      <c r="H2121" t="s">
        <v>22</v>
      </c>
      <c r="I2121">
        <v>30.4</v>
      </c>
      <c r="J2121">
        <v>9</v>
      </c>
      <c r="K2121">
        <v>3.5</v>
      </c>
      <c r="L2121">
        <v>24.4</v>
      </c>
      <c r="M2121" t="s">
        <v>31</v>
      </c>
      <c r="N2121" t="s">
        <v>35</v>
      </c>
      <c r="O2121" t="s">
        <v>38</v>
      </c>
      <c r="P2121" t="str">
        <f t="shared" si="66"/>
        <v>Low</v>
      </c>
      <c r="Q2121" t="str">
        <f t="shared" si="67"/>
        <v>Hot</v>
      </c>
    </row>
    <row r="2122" spans="1:17" x14ac:dyDescent="0.2">
      <c r="A2122" s="1">
        <v>45322</v>
      </c>
      <c r="B2122" t="s">
        <v>15</v>
      </c>
      <c r="C2122">
        <v>32.200000000000003</v>
      </c>
      <c r="D2122">
        <v>60.5</v>
      </c>
      <c r="E2122">
        <v>11.6</v>
      </c>
      <c r="F2122">
        <v>1003.7</v>
      </c>
      <c r="G2122">
        <v>22.9</v>
      </c>
      <c r="H2122" t="s">
        <v>25</v>
      </c>
      <c r="I2122">
        <v>100</v>
      </c>
      <c r="J2122">
        <v>6.9</v>
      </c>
      <c r="K2122">
        <v>3.3</v>
      </c>
      <c r="L2122">
        <v>19.7</v>
      </c>
      <c r="M2122" t="s">
        <v>33</v>
      </c>
      <c r="N2122" t="s">
        <v>34</v>
      </c>
      <c r="O2122" t="s">
        <v>36</v>
      </c>
      <c r="P2122" t="str">
        <f t="shared" si="66"/>
        <v>Moderate</v>
      </c>
      <c r="Q2122" t="str">
        <f t="shared" si="67"/>
        <v>Hot</v>
      </c>
    </row>
    <row r="2123" spans="1:17" x14ac:dyDescent="0.2">
      <c r="A2123" s="1">
        <v>45323</v>
      </c>
      <c r="B2123" t="s">
        <v>15</v>
      </c>
      <c r="C2123">
        <v>23.9</v>
      </c>
      <c r="D2123">
        <v>43.4</v>
      </c>
      <c r="E2123">
        <v>16.899999999999999</v>
      </c>
      <c r="F2123">
        <v>1003.2</v>
      </c>
      <c r="G2123">
        <v>20</v>
      </c>
      <c r="H2123" t="s">
        <v>29</v>
      </c>
      <c r="I2123">
        <v>58.1</v>
      </c>
      <c r="J2123">
        <v>11.6</v>
      </c>
      <c r="K2123">
        <v>6.3</v>
      </c>
      <c r="L2123">
        <v>26.6</v>
      </c>
      <c r="M2123" t="s">
        <v>33</v>
      </c>
      <c r="N2123" t="s">
        <v>34</v>
      </c>
      <c r="O2123" t="s">
        <v>40</v>
      </c>
      <c r="P2123" t="str">
        <f t="shared" si="66"/>
        <v>Moderate</v>
      </c>
      <c r="Q2123" t="str">
        <f t="shared" si="67"/>
        <v>Moderate</v>
      </c>
    </row>
    <row r="2124" spans="1:17" x14ac:dyDescent="0.2">
      <c r="A2124" s="1">
        <v>45325</v>
      </c>
      <c r="B2124" t="s">
        <v>16</v>
      </c>
      <c r="C2124">
        <v>26.3</v>
      </c>
      <c r="D2124">
        <v>78</v>
      </c>
      <c r="E2124">
        <v>24.5</v>
      </c>
      <c r="F2124">
        <v>1008.9</v>
      </c>
      <c r="G2124">
        <v>7.7</v>
      </c>
      <c r="H2124" t="s">
        <v>23</v>
      </c>
      <c r="I2124">
        <v>28.7</v>
      </c>
      <c r="J2124">
        <v>1.9</v>
      </c>
      <c r="K2124">
        <v>7.4</v>
      </c>
      <c r="L2124">
        <v>28</v>
      </c>
      <c r="M2124" t="s">
        <v>31</v>
      </c>
      <c r="N2124" t="s">
        <v>35</v>
      </c>
      <c r="O2124" t="s">
        <v>36</v>
      </c>
      <c r="P2124" t="str">
        <f t="shared" si="66"/>
        <v>Moderate</v>
      </c>
      <c r="Q2124" t="str">
        <f t="shared" si="67"/>
        <v>Moderate</v>
      </c>
    </row>
    <row r="2125" spans="1:17" x14ac:dyDescent="0.2">
      <c r="A2125" s="1">
        <v>45325</v>
      </c>
      <c r="B2125" t="s">
        <v>21</v>
      </c>
      <c r="C2125">
        <v>31.6</v>
      </c>
      <c r="D2125">
        <v>60.3</v>
      </c>
      <c r="E2125">
        <v>10.3</v>
      </c>
      <c r="F2125">
        <v>993.7</v>
      </c>
      <c r="G2125">
        <v>20.100000000000001</v>
      </c>
      <c r="H2125" t="s">
        <v>28</v>
      </c>
      <c r="I2125">
        <v>0</v>
      </c>
      <c r="J2125">
        <v>6.2</v>
      </c>
      <c r="K2125">
        <v>1.7</v>
      </c>
      <c r="L2125">
        <v>22.3</v>
      </c>
      <c r="M2125" t="s">
        <v>32</v>
      </c>
      <c r="N2125" t="s">
        <v>34</v>
      </c>
      <c r="O2125" t="s">
        <v>39</v>
      </c>
      <c r="P2125" t="str">
        <f t="shared" si="66"/>
        <v>Moderate</v>
      </c>
      <c r="Q2125" t="str">
        <f t="shared" si="67"/>
        <v>Hot</v>
      </c>
    </row>
    <row r="2126" spans="1:17" x14ac:dyDescent="0.2">
      <c r="A2126" s="1">
        <v>45326</v>
      </c>
      <c r="B2126" t="s">
        <v>21</v>
      </c>
      <c r="C2126">
        <v>40.700000000000003</v>
      </c>
      <c r="D2126">
        <v>86.5</v>
      </c>
      <c r="E2126">
        <v>45.2</v>
      </c>
      <c r="F2126">
        <v>1004.8</v>
      </c>
      <c r="G2126">
        <v>19.2</v>
      </c>
      <c r="H2126" t="s">
        <v>24</v>
      </c>
      <c r="I2126">
        <v>54.8</v>
      </c>
      <c r="J2126">
        <v>8.6999999999999993</v>
      </c>
      <c r="K2126">
        <v>2.6</v>
      </c>
      <c r="L2126">
        <v>17.100000000000001</v>
      </c>
      <c r="M2126" t="s">
        <v>32</v>
      </c>
      <c r="N2126" t="s">
        <v>34</v>
      </c>
      <c r="O2126" t="s">
        <v>39</v>
      </c>
      <c r="P2126" t="str">
        <f t="shared" si="66"/>
        <v>Moderate</v>
      </c>
      <c r="Q2126" t="str">
        <f t="shared" si="67"/>
        <v>Hot</v>
      </c>
    </row>
    <row r="2127" spans="1:17" x14ac:dyDescent="0.2">
      <c r="A2127" s="1">
        <v>45326</v>
      </c>
      <c r="B2127" t="s">
        <v>16</v>
      </c>
      <c r="C2127">
        <v>29.1</v>
      </c>
      <c r="D2127">
        <v>51.4</v>
      </c>
      <c r="E2127">
        <v>11.1</v>
      </c>
      <c r="F2127">
        <v>997.9</v>
      </c>
      <c r="G2127">
        <v>12.5</v>
      </c>
      <c r="H2127" t="s">
        <v>26</v>
      </c>
      <c r="I2127">
        <v>69.5</v>
      </c>
      <c r="J2127">
        <v>7.1</v>
      </c>
      <c r="K2127">
        <v>7.5</v>
      </c>
      <c r="L2127">
        <v>3.3</v>
      </c>
      <c r="M2127" t="s">
        <v>31</v>
      </c>
      <c r="N2127" t="s">
        <v>35</v>
      </c>
      <c r="O2127" t="s">
        <v>36</v>
      </c>
      <c r="P2127" t="str">
        <f t="shared" si="66"/>
        <v>Moderate</v>
      </c>
      <c r="Q2127" t="str">
        <f t="shared" si="67"/>
        <v>Moderate</v>
      </c>
    </row>
    <row r="2128" spans="1:17" x14ac:dyDescent="0.2">
      <c r="A2128" s="1">
        <v>45328</v>
      </c>
      <c r="B2128" t="s">
        <v>19</v>
      </c>
      <c r="C2128">
        <v>34.200000000000003</v>
      </c>
      <c r="D2128">
        <v>58.2</v>
      </c>
      <c r="E2128">
        <v>47.7</v>
      </c>
      <c r="F2128">
        <v>1003</v>
      </c>
      <c r="G2128">
        <v>12.3</v>
      </c>
      <c r="H2128" t="s">
        <v>24</v>
      </c>
      <c r="I2128">
        <v>76.400000000000006</v>
      </c>
      <c r="J2128">
        <v>10.199999999999999</v>
      </c>
      <c r="K2128">
        <v>0.4</v>
      </c>
      <c r="L2128">
        <v>27.4</v>
      </c>
      <c r="M2128" t="s">
        <v>33</v>
      </c>
      <c r="N2128" t="s">
        <v>35</v>
      </c>
      <c r="O2128" t="s">
        <v>40</v>
      </c>
      <c r="P2128" t="str">
        <f t="shared" si="66"/>
        <v>Moderate</v>
      </c>
      <c r="Q2128" t="str">
        <f t="shared" si="67"/>
        <v>Hot</v>
      </c>
    </row>
    <row r="2129" spans="1:17" x14ac:dyDescent="0.2">
      <c r="A2129" s="1">
        <v>45328</v>
      </c>
      <c r="B2129" t="s">
        <v>15</v>
      </c>
      <c r="C2129">
        <v>27.3</v>
      </c>
      <c r="D2129">
        <v>79.2</v>
      </c>
      <c r="E2129">
        <v>14.5</v>
      </c>
      <c r="F2129">
        <v>1003.1</v>
      </c>
      <c r="G2129">
        <v>10.8</v>
      </c>
      <c r="H2129" t="s">
        <v>22</v>
      </c>
      <c r="I2129">
        <v>60.9</v>
      </c>
      <c r="J2129">
        <v>10.1</v>
      </c>
      <c r="K2129">
        <v>4.4000000000000004</v>
      </c>
      <c r="L2129">
        <v>22.1</v>
      </c>
      <c r="M2129" t="s">
        <v>32</v>
      </c>
      <c r="N2129" t="s">
        <v>34</v>
      </c>
      <c r="O2129" t="s">
        <v>38</v>
      </c>
      <c r="P2129" t="str">
        <f t="shared" si="66"/>
        <v>Moderate</v>
      </c>
      <c r="Q2129" t="str">
        <f t="shared" si="67"/>
        <v>Moderate</v>
      </c>
    </row>
    <row r="2130" spans="1:17" x14ac:dyDescent="0.2">
      <c r="A2130" s="1">
        <v>45330</v>
      </c>
      <c r="B2130" t="s">
        <v>16</v>
      </c>
      <c r="C2130">
        <v>42</v>
      </c>
      <c r="D2130">
        <v>94</v>
      </c>
      <c r="E2130">
        <v>19.600000000000001</v>
      </c>
      <c r="F2130">
        <v>1006.4</v>
      </c>
      <c r="G2130">
        <v>13.7</v>
      </c>
      <c r="H2130" t="s">
        <v>27</v>
      </c>
      <c r="I2130">
        <v>79.8</v>
      </c>
      <c r="J2130">
        <v>11.5</v>
      </c>
      <c r="K2130">
        <v>7.8</v>
      </c>
      <c r="L2130">
        <v>21.3</v>
      </c>
      <c r="M2130" t="s">
        <v>33</v>
      </c>
      <c r="N2130" t="s">
        <v>35</v>
      </c>
      <c r="O2130" t="s">
        <v>39</v>
      </c>
      <c r="P2130" t="str">
        <f t="shared" si="66"/>
        <v>Moderate</v>
      </c>
      <c r="Q2130" t="str">
        <f t="shared" si="67"/>
        <v>Hot</v>
      </c>
    </row>
    <row r="2131" spans="1:17" x14ac:dyDescent="0.2">
      <c r="A2131" s="1">
        <v>45330</v>
      </c>
      <c r="B2131" t="s">
        <v>19</v>
      </c>
      <c r="C2131">
        <v>18</v>
      </c>
      <c r="D2131">
        <v>88.6</v>
      </c>
      <c r="E2131">
        <v>10.9</v>
      </c>
      <c r="F2131">
        <v>1009.1</v>
      </c>
      <c r="G2131">
        <v>11.9</v>
      </c>
      <c r="H2131" t="s">
        <v>22</v>
      </c>
      <c r="I2131">
        <v>73.2</v>
      </c>
      <c r="J2131">
        <v>11.2</v>
      </c>
      <c r="K2131">
        <v>1.4</v>
      </c>
      <c r="L2131">
        <v>26.8</v>
      </c>
      <c r="M2131" t="s">
        <v>30</v>
      </c>
      <c r="N2131" t="s">
        <v>34</v>
      </c>
      <c r="O2131" t="s">
        <v>39</v>
      </c>
      <c r="P2131" t="str">
        <f t="shared" si="66"/>
        <v>Moderate</v>
      </c>
      <c r="Q2131" t="str">
        <f t="shared" si="67"/>
        <v>Cold</v>
      </c>
    </row>
    <row r="2132" spans="1:17" x14ac:dyDescent="0.2">
      <c r="A2132" s="1">
        <v>45331</v>
      </c>
      <c r="B2132" t="s">
        <v>18</v>
      </c>
      <c r="C2132">
        <v>26.4</v>
      </c>
      <c r="D2132">
        <v>54.4</v>
      </c>
      <c r="E2132">
        <v>22.1</v>
      </c>
      <c r="F2132">
        <v>1014.1</v>
      </c>
      <c r="G2132">
        <v>0</v>
      </c>
      <c r="H2132" t="s">
        <v>23</v>
      </c>
      <c r="I2132">
        <v>43.7</v>
      </c>
      <c r="J2132">
        <v>9.1999999999999993</v>
      </c>
      <c r="K2132">
        <v>3.8</v>
      </c>
      <c r="L2132">
        <v>19.399999999999999</v>
      </c>
      <c r="M2132" t="s">
        <v>33</v>
      </c>
      <c r="N2132" t="s">
        <v>35</v>
      </c>
      <c r="O2132" t="s">
        <v>36</v>
      </c>
      <c r="P2132" t="str">
        <f t="shared" si="66"/>
        <v>Moderate</v>
      </c>
      <c r="Q2132" t="str">
        <f t="shared" si="67"/>
        <v>Moderate</v>
      </c>
    </row>
    <row r="2133" spans="1:17" x14ac:dyDescent="0.2">
      <c r="A2133" s="1">
        <v>45331</v>
      </c>
      <c r="B2133" t="s">
        <v>16</v>
      </c>
      <c r="C2133">
        <v>34</v>
      </c>
      <c r="D2133">
        <v>71</v>
      </c>
      <c r="E2133">
        <v>14.3</v>
      </c>
      <c r="F2133">
        <v>1015.4</v>
      </c>
      <c r="G2133">
        <v>20.399999999999999</v>
      </c>
      <c r="H2133" t="s">
        <v>29</v>
      </c>
      <c r="I2133">
        <v>42.2</v>
      </c>
      <c r="J2133">
        <v>7.9</v>
      </c>
      <c r="K2133">
        <v>6</v>
      </c>
      <c r="L2133">
        <v>17.7</v>
      </c>
      <c r="M2133" t="s">
        <v>33</v>
      </c>
      <c r="N2133" t="s">
        <v>35</v>
      </c>
      <c r="O2133" t="s">
        <v>38</v>
      </c>
      <c r="P2133" t="str">
        <f t="shared" si="66"/>
        <v>Moderate</v>
      </c>
      <c r="Q2133" t="str">
        <f t="shared" si="67"/>
        <v>Hot</v>
      </c>
    </row>
    <row r="2134" spans="1:17" x14ac:dyDescent="0.2">
      <c r="A2134" s="1">
        <v>45331</v>
      </c>
      <c r="B2134" t="s">
        <v>19</v>
      </c>
      <c r="C2134">
        <v>36.200000000000003</v>
      </c>
      <c r="D2134">
        <v>92.2</v>
      </c>
      <c r="E2134">
        <v>6.9</v>
      </c>
      <c r="F2134">
        <v>1019.7</v>
      </c>
      <c r="G2134">
        <v>8.1999999999999993</v>
      </c>
      <c r="H2134" t="s">
        <v>25</v>
      </c>
      <c r="I2134">
        <v>75.099999999999994</v>
      </c>
      <c r="J2134">
        <v>3.5</v>
      </c>
      <c r="K2134">
        <v>5.7</v>
      </c>
      <c r="L2134">
        <v>24.7</v>
      </c>
      <c r="M2134" t="s">
        <v>33</v>
      </c>
      <c r="N2134" t="s">
        <v>34</v>
      </c>
      <c r="O2134" t="s">
        <v>39</v>
      </c>
      <c r="P2134" t="str">
        <f t="shared" si="66"/>
        <v>Low</v>
      </c>
      <c r="Q2134" t="str">
        <f t="shared" si="67"/>
        <v>Hot</v>
      </c>
    </row>
    <row r="2135" spans="1:17" x14ac:dyDescent="0.2">
      <c r="A2135" s="1">
        <v>45332</v>
      </c>
      <c r="B2135" t="s">
        <v>17</v>
      </c>
      <c r="C2135">
        <v>36.299999999999997</v>
      </c>
      <c r="D2135">
        <v>48.9</v>
      </c>
      <c r="E2135">
        <v>17.600000000000001</v>
      </c>
      <c r="F2135">
        <v>1009.2</v>
      </c>
      <c r="G2135">
        <v>10.5</v>
      </c>
      <c r="H2135" t="s">
        <v>29</v>
      </c>
      <c r="I2135">
        <v>30.8</v>
      </c>
      <c r="J2135">
        <v>7</v>
      </c>
      <c r="K2135">
        <v>4</v>
      </c>
      <c r="L2135">
        <v>12.8</v>
      </c>
      <c r="M2135" t="s">
        <v>33</v>
      </c>
      <c r="N2135" t="s">
        <v>34</v>
      </c>
      <c r="O2135" t="s">
        <v>36</v>
      </c>
      <c r="P2135" t="str">
        <f t="shared" si="66"/>
        <v>Moderate</v>
      </c>
      <c r="Q2135" t="str">
        <f t="shared" si="67"/>
        <v>Hot</v>
      </c>
    </row>
    <row r="2136" spans="1:17" x14ac:dyDescent="0.2">
      <c r="A2136" s="1">
        <v>45332</v>
      </c>
      <c r="B2136" t="s">
        <v>16</v>
      </c>
      <c r="C2136">
        <v>34.1</v>
      </c>
      <c r="D2136">
        <v>63.1</v>
      </c>
      <c r="E2136">
        <v>10.6</v>
      </c>
      <c r="F2136">
        <v>1002</v>
      </c>
      <c r="G2136">
        <v>21.7</v>
      </c>
      <c r="H2136" t="s">
        <v>22</v>
      </c>
      <c r="I2136">
        <v>24.7</v>
      </c>
      <c r="J2136">
        <v>8.1999999999999993</v>
      </c>
      <c r="K2136">
        <v>7.6</v>
      </c>
      <c r="L2136">
        <v>23.7</v>
      </c>
      <c r="M2136" t="s">
        <v>30</v>
      </c>
      <c r="N2136" t="s">
        <v>35</v>
      </c>
      <c r="O2136" t="s">
        <v>40</v>
      </c>
      <c r="P2136" t="str">
        <f t="shared" si="66"/>
        <v>Moderate</v>
      </c>
      <c r="Q2136" t="str">
        <f t="shared" si="67"/>
        <v>Hot</v>
      </c>
    </row>
    <row r="2137" spans="1:17" x14ac:dyDescent="0.2">
      <c r="A2137" s="1">
        <v>45333</v>
      </c>
      <c r="B2137" t="s">
        <v>17</v>
      </c>
      <c r="C2137">
        <v>28.6</v>
      </c>
      <c r="D2137">
        <v>57.5</v>
      </c>
      <c r="E2137">
        <v>10.4</v>
      </c>
      <c r="F2137">
        <v>1005.5</v>
      </c>
      <c r="G2137">
        <v>16.600000000000001</v>
      </c>
      <c r="H2137" t="s">
        <v>23</v>
      </c>
      <c r="I2137">
        <v>45.5</v>
      </c>
      <c r="J2137">
        <v>3.2</v>
      </c>
      <c r="K2137">
        <v>4.5999999999999996</v>
      </c>
      <c r="L2137">
        <v>15.1</v>
      </c>
      <c r="M2137" t="s">
        <v>30</v>
      </c>
      <c r="N2137" t="s">
        <v>35</v>
      </c>
      <c r="O2137" t="s">
        <v>39</v>
      </c>
      <c r="P2137" t="str">
        <f t="shared" si="66"/>
        <v>Moderate</v>
      </c>
      <c r="Q2137" t="str">
        <f t="shared" si="67"/>
        <v>Moderate</v>
      </c>
    </row>
    <row r="2138" spans="1:17" x14ac:dyDescent="0.2">
      <c r="A2138" s="1">
        <v>45333</v>
      </c>
      <c r="B2138" t="s">
        <v>15</v>
      </c>
      <c r="C2138">
        <v>21.6</v>
      </c>
      <c r="D2138">
        <v>73.8</v>
      </c>
      <c r="E2138">
        <v>3.2</v>
      </c>
      <c r="F2138">
        <v>1017.5</v>
      </c>
      <c r="G2138">
        <v>15.9</v>
      </c>
      <c r="H2138" t="s">
        <v>28</v>
      </c>
      <c r="I2138">
        <v>15.1</v>
      </c>
      <c r="J2138">
        <v>10.7</v>
      </c>
      <c r="K2138">
        <v>7.3</v>
      </c>
      <c r="L2138">
        <v>22.3</v>
      </c>
      <c r="M2138" t="s">
        <v>31</v>
      </c>
      <c r="N2138" t="s">
        <v>34</v>
      </c>
      <c r="O2138" t="s">
        <v>36</v>
      </c>
      <c r="P2138" t="str">
        <f t="shared" si="66"/>
        <v>Low</v>
      </c>
      <c r="Q2138" t="str">
        <f t="shared" si="67"/>
        <v>Moderate</v>
      </c>
    </row>
    <row r="2139" spans="1:17" x14ac:dyDescent="0.2">
      <c r="A2139" s="1">
        <v>45333</v>
      </c>
      <c r="B2139" t="s">
        <v>18</v>
      </c>
      <c r="C2139">
        <v>27.4</v>
      </c>
      <c r="D2139">
        <v>84</v>
      </c>
      <c r="E2139">
        <v>12.5</v>
      </c>
      <c r="F2139">
        <v>1012.1</v>
      </c>
      <c r="G2139">
        <v>6.3</v>
      </c>
      <c r="H2139" t="s">
        <v>29</v>
      </c>
      <c r="I2139">
        <v>79.400000000000006</v>
      </c>
      <c r="J2139">
        <v>10.6</v>
      </c>
      <c r="K2139">
        <v>2.7</v>
      </c>
      <c r="L2139">
        <v>21.3</v>
      </c>
      <c r="M2139" t="s">
        <v>32</v>
      </c>
      <c r="N2139" t="s">
        <v>34</v>
      </c>
      <c r="O2139" t="s">
        <v>36</v>
      </c>
      <c r="P2139" t="str">
        <f t="shared" si="66"/>
        <v>Moderate</v>
      </c>
      <c r="Q2139" t="str">
        <f t="shared" si="67"/>
        <v>Moderate</v>
      </c>
    </row>
    <row r="2140" spans="1:17" x14ac:dyDescent="0.2">
      <c r="A2140" s="1">
        <v>45333</v>
      </c>
      <c r="B2140" t="s">
        <v>16</v>
      </c>
      <c r="C2140">
        <v>27.9</v>
      </c>
      <c r="D2140">
        <v>93.2</v>
      </c>
      <c r="E2140">
        <v>11.3</v>
      </c>
      <c r="F2140">
        <v>1017.8</v>
      </c>
      <c r="G2140">
        <v>16.600000000000001</v>
      </c>
      <c r="H2140" t="s">
        <v>23</v>
      </c>
      <c r="I2140">
        <v>97.2</v>
      </c>
      <c r="J2140">
        <v>8</v>
      </c>
      <c r="K2140">
        <v>12</v>
      </c>
      <c r="L2140">
        <v>14.7</v>
      </c>
      <c r="M2140" t="s">
        <v>33</v>
      </c>
      <c r="N2140" t="s">
        <v>34</v>
      </c>
      <c r="O2140" t="s">
        <v>38</v>
      </c>
      <c r="P2140" t="str">
        <f t="shared" si="66"/>
        <v>Moderate</v>
      </c>
      <c r="Q2140" t="str">
        <f t="shared" si="67"/>
        <v>Moderate</v>
      </c>
    </row>
    <row r="2141" spans="1:17" x14ac:dyDescent="0.2">
      <c r="A2141" s="1">
        <v>45335</v>
      </c>
      <c r="B2141" t="s">
        <v>18</v>
      </c>
      <c r="C2141">
        <v>31.8</v>
      </c>
      <c r="D2141">
        <v>25.6</v>
      </c>
      <c r="E2141">
        <v>21.1</v>
      </c>
      <c r="F2141">
        <v>1007.3</v>
      </c>
      <c r="G2141">
        <v>18.8</v>
      </c>
      <c r="H2141" t="s">
        <v>23</v>
      </c>
      <c r="I2141">
        <v>63.8</v>
      </c>
      <c r="J2141">
        <v>8.1999999999999993</v>
      </c>
      <c r="K2141">
        <v>6.4</v>
      </c>
      <c r="L2141">
        <v>17.899999999999999</v>
      </c>
      <c r="M2141" t="s">
        <v>31</v>
      </c>
      <c r="N2141" t="s">
        <v>35</v>
      </c>
      <c r="O2141" t="s">
        <v>36</v>
      </c>
      <c r="P2141" t="str">
        <f t="shared" si="66"/>
        <v>Moderate</v>
      </c>
      <c r="Q2141" t="str">
        <f t="shared" si="67"/>
        <v>Hot</v>
      </c>
    </row>
    <row r="2142" spans="1:17" x14ac:dyDescent="0.2">
      <c r="A2142" s="1">
        <v>45335</v>
      </c>
      <c r="B2142" t="s">
        <v>21</v>
      </c>
      <c r="C2142">
        <v>27.1</v>
      </c>
      <c r="D2142">
        <v>67.8</v>
      </c>
      <c r="E2142">
        <v>12.8</v>
      </c>
      <c r="F2142">
        <v>1001</v>
      </c>
      <c r="G2142">
        <v>21.9</v>
      </c>
      <c r="H2142" t="s">
        <v>28</v>
      </c>
      <c r="I2142">
        <v>60.8</v>
      </c>
      <c r="J2142">
        <v>9.9</v>
      </c>
      <c r="K2142">
        <v>2.5</v>
      </c>
      <c r="L2142">
        <v>15.9</v>
      </c>
      <c r="M2142" t="s">
        <v>31</v>
      </c>
      <c r="N2142" t="s">
        <v>34</v>
      </c>
      <c r="O2142" t="s">
        <v>39</v>
      </c>
      <c r="P2142" t="str">
        <f t="shared" si="66"/>
        <v>Moderate</v>
      </c>
      <c r="Q2142" t="str">
        <f t="shared" si="67"/>
        <v>Moderate</v>
      </c>
    </row>
    <row r="2143" spans="1:17" x14ac:dyDescent="0.2">
      <c r="A2143" s="1">
        <v>45336</v>
      </c>
      <c r="B2143" t="s">
        <v>20</v>
      </c>
      <c r="C2143">
        <v>25.8</v>
      </c>
      <c r="D2143">
        <v>74.2</v>
      </c>
      <c r="E2143">
        <v>24.8</v>
      </c>
      <c r="F2143">
        <v>1015</v>
      </c>
      <c r="G2143">
        <v>10.9</v>
      </c>
      <c r="H2143" t="s">
        <v>27</v>
      </c>
      <c r="I2143">
        <v>90.5</v>
      </c>
      <c r="J2143">
        <v>8</v>
      </c>
      <c r="K2143">
        <v>0</v>
      </c>
      <c r="L2143">
        <v>18.100000000000001</v>
      </c>
      <c r="M2143" t="s">
        <v>30</v>
      </c>
      <c r="N2143" t="s">
        <v>34</v>
      </c>
      <c r="O2143" t="s">
        <v>39</v>
      </c>
      <c r="P2143" t="str">
        <f t="shared" si="66"/>
        <v>Moderate</v>
      </c>
      <c r="Q2143" t="str">
        <f t="shared" si="67"/>
        <v>Moderate</v>
      </c>
    </row>
    <row r="2144" spans="1:17" x14ac:dyDescent="0.2">
      <c r="A2144" s="1">
        <v>45336</v>
      </c>
      <c r="B2144" t="s">
        <v>17</v>
      </c>
      <c r="C2144">
        <v>28.9</v>
      </c>
      <c r="D2144">
        <v>39.299999999999997</v>
      </c>
      <c r="E2144">
        <v>23.4</v>
      </c>
      <c r="F2144">
        <v>1012.7</v>
      </c>
      <c r="G2144">
        <v>17.600000000000001</v>
      </c>
      <c r="H2144" t="s">
        <v>24</v>
      </c>
      <c r="I2144">
        <v>98.8</v>
      </c>
      <c r="J2144">
        <v>7.8</v>
      </c>
      <c r="K2144">
        <v>5</v>
      </c>
      <c r="L2144">
        <v>17.3</v>
      </c>
      <c r="M2144" t="s">
        <v>33</v>
      </c>
      <c r="N2144" t="s">
        <v>34</v>
      </c>
      <c r="O2144" t="s">
        <v>39</v>
      </c>
      <c r="P2144" t="str">
        <f t="shared" si="66"/>
        <v>Moderate</v>
      </c>
      <c r="Q2144" t="str">
        <f t="shared" si="67"/>
        <v>Moderate</v>
      </c>
    </row>
    <row r="2145" spans="1:17" x14ac:dyDescent="0.2">
      <c r="A2145" s="1">
        <v>45337</v>
      </c>
      <c r="B2145" t="s">
        <v>21</v>
      </c>
      <c r="C2145">
        <v>30.3</v>
      </c>
      <c r="D2145">
        <v>100</v>
      </c>
      <c r="E2145">
        <v>51.1</v>
      </c>
      <c r="F2145">
        <v>1019.4</v>
      </c>
      <c r="G2145">
        <v>9.1</v>
      </c>
      <c r="H2145" t="s">
        <v>27</v>
      </c>
      <c r="I2145">
        <v>47.8</v>
      </c>
      <c r="J2145">
        <v>11</v>
      </c>
      <c r="K2145">
        <v>1.3</v>
      </c>
      <c r="L2145">
        <v>16.5</v>
      </c>
      <c r="M2145" t="s">
        <v>31</v>
      </c>
      <c r="N2145" t="s">
        <v>34</v>
      </c>
      <c r="O2145" t="s">
        <v>40</v>
      </c>
      <c r="P2145" t="str">
        <f t="shared" si="66"/>
        <v>Heavy</v>
      </c>
      <c r="Q2145" t="str">
        <f t="shared" si="67"/>
        <v>Hot</v>
      </c>
    </row>
    <row r="2146" spans="1:17" x14ac:dyDescent="0.2">
      <c r="A2146" s="1">
        <v>45337</v>
      </c>
      <c r="B2146" t="s">
        <v>16</v>
      </c>
      <c r="C2146">
        <v>29</v>
      </c>
      <c r="D2146">
        <v>75.5</v>
      </c>
      <c r="E2146">
        <v>2.2000000000000002</v>
      </c>
      <c r="F2146">
        <v>1010.9</v>
      </c>
      <c r="G2146">
        <v>19.600000000000001</v>
      </c>
      <c r="H2146" t="s">
        <v>23</v>
      </c>
      <c r="I2146">
        <v>100</v>
      </c>
      <c r="J2146">
        <v>4.5</v>
      </c>
      <c r="K2146">
        <v>7</v>
      </c>
      <c r="L2146">
        <v>17.600000000000001</v>
      </c>
      <c r="M2146" t="s">
        <v>32</v>
      </c>
      <c r="N2146" t="s">
        <v>34</v>
      </c>
      <c r="O2146" t="s">
        <v>40</v>
      </c>
      <c r="P2146" t="str">
        <f t="shared" si="66"/>
        <v>Low</v>
      </c>
      <c r="Q2146" t="str">
        <f t="shared" si="67"/>
        <v>Moderate</v>
      </c>
    </row>
    <row r="2147" spans="1:17" x14ac:dyDescent="0.2">
      <c r="A2147" s="1">
        <v>45338</v>
      </c>
      <c r="B2147" t="s">
        <v>16</v>
      </c>
      <c r="C2147">
        <v>39.200000000000003</v>
      </c>
      <c r="D2147">
        <v>55.3</v>
      </c>
      <c r="E2147">
        <v>12.4</v>
      </c>
      <c r="F2147">
        <v>1002.1</v>
      </c>
      <c r="G2147">
        <v>0.8</v>
      </c>
      <c r="H2147" t="s">
        <v>26</v>
      </c>
      <c r="I2147">
        <v>62.6</v>
      </c>
      <c r="J2147">
        <v>7.9</v>
      </c>
      <c r="K2147">
        <v>4.2</v>
      </c>
      <c r="L2147">
        <v>22.9</v>
      </c>
      <c r="M2147" t="s">
        <v>33</v>
      </c>
      <c r="N2147" t="s">
        <v>34</v>
      </c>
      <c r="O2147" t="s">
        <v>36</v>
      </c>
      <c r="P2147" t="str">
        <f t="shared" si="66"/>
        <v>Moderate</v>
      </c>
      <c r="Q2147" t="str">
        <f t="shared" si="67"/>
        <v>Hot</v>
      </c>
    </row>
    <row r="2148" spans="1:17" x14ac:dyDescent="0.2">
      <c r="A2148" s="1">
        <v>45338</v>
      </c>
      <c r="B2148" t="s">
        <v>18</v>
      </c>
      <c r="C2148">
        <v>31.4</v>
      </c>
      <c r="D2148">
        <v>65.2</v>
      </c>
      <c r="E2148">
        <v>13.8</v>
      </c>
      <c r="F2148">
        <v>1001.8</v>
      </c>
      <c r="G2148">
        <v>15.9</v>
      </c>
      <c r="H2148" t="s">
        <v>24</v>
      </c>
      <c r="I2148">
        <v>100</v>
      </c>
      <c r="J2148">
        <v>5.3</v>
      </c>
      <c r="K2148">
        <v>7.9</v>
      </c>
      <c r="L2148">
        <v>21.7</v>
      </c>
      <c r="M2148" t="s">
        <v>31</v>
      </c>
      <c r="N2148" t="s">
        <v>34</v>
      </c>
      <c r="O2148" t="s">
        <v>36</v>
      </c>
      <c r="P2148" t="str">
        <f t="shared" si="66"/>
        <v>Moderate</v>
      </c>
      <c r="Q2148" t="str">
        <f t="shared" si="67"/>
        <v>Hot</v>
      </c>
    </row>
    <row r="2149" spans="1:17" x14ac:dyDescent="0.2">
      <c r="A2149" s="1">
        <v>45338</v>
      </c>
      <c r="B2149" t="s">
        <v>21</v>
      </c>
      <c r="C2149">
        <v>28.9</v>
      </c>
      <c r="D2149">
        <v>71</v>
      </c>
      <c r="E2149">
        <v>15.1</v>
      </c>
      <c r="F2149">
        <v>995.2</v>
      </c>
      <c r="G2149">
        <v>9.1999999999999993</v>
      </c>
      <c r="H2149" t="s">
        <v>23</v>
      </c>
      <c r="I2149">
        <v>58</v>
      </c>
      <c r="J2149">
        <v>10.6</v>
      </c>
      <c r="K2149">
        <v>1.3</v>
      </c>
      <c r="L2149">
        <v>19.7</v>
      </c>
      <c r="M2149" t="s">
        <v>33</v>
      </c>
      <c r="N2149" t="s">
        <v>34</v>
      </c>
      <c r="O2149" t="s">
        <v>39</v>
      </c>
      <c r="P2149" t="str">
        <f t="shared" si="66"/>
        <v>Moderate</v>
      </c>
      <c r="Q2149" t="str">
        <f t="shared" si="67"/>
        <v>Moderate</v>
      </c>
    </row>
    <row r="2150" spans="1:17" x14ac:dyDescent="0.2">
      <c r="A2150" s="1">
        <v>45339</v>
      </c>
      <c r="B2150" t="s">
        <v>16</v>
      </c>
      <c r="C2150">
        <v>25.3</v>
      </c>
      <c r="D2150">
        <v>44</v>
      </c>
      <c r="E2150">
        <v>15.5</v>
      </c>
      <c r="F2150">
        <v>1010.7</v>
      </c>
      <c r="G2150">
        <v>23.3</v>
      </c>
      <c r="H2150" t="s">
        <v>22</v>
      </c>
      <c r="I2150">
        <v>71.8</v>
      </c>
      <c r="J2150">
        <v>11.8</v>
      </c>
      <c r="K2150">
        <v>5.6</v>
      </c>
      <c r="L2150">
        <v>17.100000000000001</v>
      </c>
      <c r="M2150" t="s">
        <v>31</v>
      </c>
      <c r="N2150" t="s">
        <v>34</v>
      </c>
      <c r="O2150" t="s">
        <v>36</v>
      </c>
      <c r="P2150" t="str">
        <f t="shared" si="66"/>
        <v>Moderate</v>
      </c>
      <c r="Q2150" t="str">
        <f t="shared" si="67"/>
        <v>Moderate</v>
      </c>
    </row>
    <row r="2151" spans="1:17" x14ac:dyDescent="0.2">
      <c r="A2151" s="1">
        <v>45340</v>
      </c>
      <c r="B2151" t="s">
        <v>21</v>
      </c>
      <c r="C2151">
        <v>19.399999999999999</v>
      </c>
      <c r="D2151">
        <v>78.099999999999994</v>
      </c>
      <c r="E2151">
        <v>13.6</v>
      </c>
      <c r="F2151">
        <v>1020.3</v>
      </c>
      <c r="G2151">
        <v>17.5</v>
      </c>
      <c r="H2151" t="s">
        <v>28</v>
      </c>
      <c r="I2151">
        <v>79.599999999999994</v>
      </c>
      <c r="J2151">
        <v>6.2</v>
      </c>
      <c r="K2151">
        <v>8.9</v>
      </c>
      <c r="L2151">
        <v>23.4</v>
      </c>
      <c r="M2151" t="s">
        <v>33</v>
      </c>
      <c r="N2151" t="s">
        <v>34</v>
      </c>
      <c r="O2151" t="s">
        <v>39</v>
      </c>
      <c r="P2151" t="str">
        <f t="shared" si="66"/>
        <v>Moderate</v>
      </c>
      <c r="Q2151" t="str">
        <f t="shared" si="67"/>
        <v>Cold</v>
      </c>
    </row>
    <row r="2152" spans="1:17" x14ac:dyDescent="0.2">
      <c r="A2152" s="1">
        <v>45342</v>
      </c>
      <c r="B2152" t="s">
        <v>19</v>
      </c>
      <c r="C2152">
        <v>25.2</v>
      </c>
      <c r="D2152">
        <v>63.2</v>
      </c>
      <c r="E2152">
        <v>16.5</v>
      </c>
      <c r="F2152">
        <v>1004.8</v>
      </c>
      <c r="G2152">
        <v>16.600000000000001</v>
      </c>
      <c r="H2152" t="s">
        <v>23</v>
      </c>
      <c r="I2152">
        <v>68</v>
      </c>
      <c r="J2152">
        <v>6.8</v>
      </c>
      <c r="K2152">
        <v>5.4</v>
      </c>
      <c r="L2152">
        <v>15.6</v>
      </c>
      <c r="M2152" t="s">
        <v>33</v>
      </c>
      <c r="N2152" t="s">
        <v>34</v>
      </c>
      <c r="O2152" t="s">
        <v>36</v>
      </c>
      <c r="P2152" t="str">
        <f t="shared" si="66"/>
        <v>Moderate</v>
      </c>
      <c r="Q2152" t="str">
        <f t="shared" si="67"/>
        <v>Moderate</v>
      </c>
    </row>
    <row r="2153" spans="1:17" x14ac:dyDescent="0.2">
      <c r="A2153" s="1">
        <v>45344</v>
      </c>
      <c r="B2153" t="s">
        <v>17</v>
      </c>
      <c r="C2153">
        <v>38.4</v>
      </c>
      <c r="D2153">
        <v>76.5</v>
      </c>
      <c r="E2153">
        <v>4.2</v>
      </c>
      <c r="F2153">
        <v>995</v>
      </c>
      <c r="G2153">
        <v>18.7</v>
      </c>
      <c r="H2153" t="s">
        <v>22</v>
      </c>
      <c r="I2153">
        <v>46.1</v>
      </c>
      <c r="J2153">
        <v>7.9</v>
      </c>
      <c r="K2153">
        <v>8.1999999999999993</v>
      </c>
      <c r="L2153">
        <v>20.6</v>
      </c>
      <c r="M2153" t="s">
        <v>33</v>
      </c>
      <c r="N2153" t="s">
        <v>35</v>
      </c>
      <c r="O2153" t="s">
        <v>39</v>
      </c>
      <c r="P2153" t="str">
        <f t="shared" si="66"/>
        <v>Low</v>
      </c>
      <c r="Q2153" t="str">
        <f t="shared" si="67"/>
        <v>Hot</v>
      </c>
    </row>
    <row r="2154" spans="1:17" x14ac:dyDescent="0.2">
      <c r="A2154" s="1">
        <v>45345</v>
      </c>
      <c r="B2154" t="s">
        <v>15</v>
      </c>
      <c r="C2154">
        <v>25</v>
      </c>
      <c r="D2154">
        <v>65.599999999999994</v>
      </c>
      <c r="E2154">
        <v>28.5</v>
      </c>
      <c r="F2154">
        <v>1012.5</v>
      </c>
      <c r="G2154">
        <v>15.4</v>
      </c>
      <c r="H2154" t="s">
        <v>29</v>
      </c>
      <c r="I2154">
        <v>21.5</v>
      </c>
      <c r="J2154">
        <v>6.5</v>
      </c>
      <c r="K2154">
        <v>5.9</v>
      </c>
      <c r="L2154">
        <v>27.8</v>
      </c>
      <c r="M2154" t="s">
        <v>32</v>
      </c>
      <c r="N2154" t="s">
        <v>34</v>
      </c>
      <c r="O2154" t="s">
        <v>38</v>
      </c>
      <c r="P2154" t="str">
        <f t="shared" si="66"/>
        <v>Moderate</v>
      </c>
      <c r="Q2154" t="str">
        <f t="shared" si="67"/>
        <v>Moderate</v>
      </c>
    </row>
    <row r="2155" spans="1:17" x14ac:dyDescent="0.2">
      <c r="A2155" s="1">
        <v>45346</v>
      </c>
      <c r="B2155" t="s">
        <v>21</v>
      </c>
      <c r="C2155">
        <v>22.2</v>
      </c>
      <c r="D2155">
        <v>52.5</v>
      </c>
      <c r="E2155">
        <v>9.6</v>
      </c>
      <c r="F2155">
        <v>1006.2</v>
      </c>
      <c r="G2155">
        <v>10.199999999999999</v>
      </c>
      <c r="H2155" t="s">
        <v>22</v>
      </c>
      <c r="I2155">
        <v>0</v>
      </c>
      <c r="J2155">
        <v>11.6</v>
      </c>
      <c r="K2155">
        <v>5.3</v>
      </c>
      <c r="L2155">
        <v>15.2</v>
      </c>
      <c r="M2155" t="s">
        <v>32</v>
      </c>
      <c r="N2155" t="s">
        <v>34</v>
      </c>
      <c r="O2155" t="s">
        <v>38</v>
      </c>
      <c r="P2155" t="str">
        <f t="shared" si="66"/>
        <v>Low</v>
      </c>
      <c r="Q2155" t="str">
        <f t="shared" si="67"/>
        <v>Moderate</v>
      </c>
    </row>
    <row r="2156" spans="1:17" x14ac:dyDescent="0.2">
      <c r="A2156" s="1">
        <v>45346</v>
      </c>
      <c r="B2156" t="s">
        <v>16</v>
      </c>
      <c r="C2156">
        <v>16.899999999999999</v>
      </c>
      <c r="D2156">
        <v>66.8</v>
      </c>
      <c r="E2156">
        <v>10.199999999999999</v>
      </c>
      <c r="F2156">
        <v>1007</v>
      </c>
      <c r="G2156">
        <v>8</v>
      </c>
      <c r="H2156" t="s">
        <v>23</v>
      </c>
      <c r="I2156">
        <v>87.6</v>
      </c>
      <c r="J2156">
        <v>6.6</v>
      </c>
      <c r="K2156">
        <v>4.7</v>
      </c>
      <c r="L2156">
        <v>22.5</v>
      </c>
      <c r="M2156" t="s">
        <v>30</v>
      </c>
      <c r="N2156" t="s">
        <v>34</v>
      </c>
      <c r="O2156" t="s">
        <v>36</v>
      </c>
      <c r="P2156" t="str">
        <f t="shared" si="66"/>
        <v>Moderate</v>
      </c>
      <c r="Q2156" t="str">
        <f t="shared" si="67"/>
        <v>Cold</v>
      </c>
    </row>
    <row r="2157" spans="1:17" x14ac:dyDescent="0.2">
      <c r="A2157" s="1">
        <v>45347</v>
      </c>
      <c r="B2157" t="s">
        <v>15</v>
      </c>
      <c r="C2157">
        <v>36.1</v>
      </c>
      <c r="D2157">
        <v>96.1</v>
      </c>
      <c r="E2157">
        <v>15.1</v>
      </c>
      <c r="F2157">
        <v>1001.9</v>
      </c>
      <c r="G2157">
        <v>7.7</v>
      </c>
      <c r="H2157" t="s">
        <v>22</v>
      </c>
      <c r="I2157">
        <v>47.3</v>
      </c>
      <c r="J2157">
        <v>4.3</v>
      </c>
      <c r="K2157">
        <v>8.5</v>
      </c>
      <c r="L2157">
        <v>7.4</v>
      </c>
      <c r="M2157" t="s">
        <v>31</v>
      </c>
      <c r="N2157" t="s">
        <v>34</v>
      </c>
      <c r="O2157" t="s">
        <v>38</v>
      </c>
      <c r="P2157" t="str">
        <f t="shared" si="66"/>
        <v>Moderate</v>
      </c>
      <c r="Q2157" t="str">
        <f t="shared" si="67"/>
        <v>Hot</v>
      </c>
    </row>
    <row r="2158" spans="1:17" x14ac:dyDescent="0.2">
      <c r="A2158" s="1">
        <v>45348</v>
      </c>
      <c r="B2158" t="s">
        <v>20</v>
      </c>
      <c r="C2158">
        <v>16.8</v>
      </c>
      <c r="D2158">
        <v>69.5</v>
      </c>
      <c r="E2158">
        <v>16</v>
      </c>
      <c r="F2158">
        <v>1017</v>
      </c>
      <c r="H2158" t="s">
        <v>25</v>
      </c>
      <c r="I2158">
        <v>62.5</v>
      </c>
      <c r="J2158">
        <v>6.8</v>
      </c>
      <c r="K2158">
        <v>4.9000000000000004</v>
      </c>
      <c r="L2158">
        <v>25.6</v>
      </c>
      <c r="M2158" t="s">
        <v>32</v>
      </c>
      <c r="N2158" t="s">
        <v>34</v>
      </c>
      <c r="O2158" t="s">
        <v>40</v>
      </c>
      <c r="P2158" t="str">
        <f t="shared" si="66"/>
        <v>Moderate</v>
      </c>
      <c r="Q2158" t="str">
        <f t="shared" si="67"/>
        <v>Cold</v>
      </c>
    </row>
    <row r="2159" spans="1:17" x14ac:dyDescent="0.2">
      <c r="A2159" s="1">
        <v>45348</v>
      </c>
      <c r="B2159" t="s">
        <v>17</v>
      </c>
      <c r="C2159">
        <v>29.8</v>
      </c>
      <c r="D2159">
        <v>55.3</v>
      </c>
      <c r="E2159">
        <v>76.900000000000006</v>
      </c>
      <c r="F2159">
        <v>1009.9</v>
      </c>
      <c r="G2159">
        <v>23.2</v>
      </c>
      <c r="H2159" t="s">
        <v>27</v>
      </c>
      <c r="I2159">
        <v>49.9</v>
      </c>
      <c r="J2159">
        <v>10.5</v>
      </c>
      <c r="K2159">
        <v>10.4</v>
      </c>
      <c r="L2159">
        <v>16.8</v>
      </c>
      <c r="M2159" t="s">
        <v>30</v>
      </c>
      <c r="N2159" t="s">
        <v>35</v>
      </c>
      <c r="O2159" t="s">
        <v>40</v>
      </c>
      <c r="P2159" t="str">
        <f t="shared" si="66"/>
        <v>Heavy</v>
      </c>
      <c r="Q2159" t="str">
        <f t="shared" si="67"/>
        <v>Moderate</v>
      </c>
    </row>
    <row r="2160" spans="1:17" x14ac:dyDescent="0.2">
      <c r="A2160" s="1">
        <v>45348</v>
      </c>
      <c r="B2160" t="s">
        <v>21</v>
      </c>
      <c r="C2160">
        <v>29.1</v>
      </c>
      <c r="D2160">
        <v>48.4</v>
      </c>
      <c r="E2160">
        <v>71.5</v>
      </c>
      <c r="F2160">
        <v>1012.4</v>
      </c>
      <c r="G2160">
        <v>19.7</v>
      </c>
      <c r="H2160" t="s">
        <v>22</v>
      </c>
      <c r="I2160">
        <v>72.900000000000006</v>
      </c>
      <c r="J2160">
        <v>3.9</v>
      </c>
      <c r="K2160">
        <v>3.6</v>
      </c>
      <c r="L2160">
        <v>22.1</v>
      </c>
      <c r="M2160" t="s">
        <v>33</v>
      </c>
      <c r="N2160" t="s">
        <v>35</v>
      </c>
      <c r="O2160" t="s">
        <v>40</v>
      </c>
      <c r="P2160" t="str">
        <f t="shared" si="66"/>
        <v>Heavy</v>
      </c>
      <c r="Q2160" t="str">
        <f t="shared" si="67"/>
        <v>Moderate</v>
      </c>
    </row>
    <row r="2161" spans="1:17" x14ac:dyDescent="0.2">
      <c r="A2161" s="1">
        <v>45349</v>
      </c>
      <c r="B2161" t="s">
        <v>20</v>
      </c>
      <c r="C2161">
        <v>31.8</v>
      </c>
      <c r="D2161">
        <v>84.1</v>
      </c>
      <c r="E2161">
        <v>6.5</v>
      </c>
      <c r="F2161">
        <v>1008.8</v>
      </c>
      <c r="G2161">
        <v>22</v>
      </c>
      <c r="H2161" t="s">
        <v>24</v>
      </c>
      <c r="I2161">
        <v>58.2</v>
      </c>
      <c r="J2161">
        <v>8.4</v>
      </c>
      <c r="K2161">
        <v>6.1</v>
      </c>
      <c r="L2161">
        <v>18.5</v>
      </c>
      <c r="M2161" t="s">
        <v>32</v>
      </c>
      <c r="N2161" t="s">
        <v>35</v>
      </c>
      <c r="O2161" t="s">
        <v>36</v>
      </c>
      <c r="P2161" t="str">
        <f t="shared" si="66"/>
        <v>Low</v>
      </c>
      <c r="Q2161" t="str">
        <f t="shared" si="67"/>
        <v>Hot</v>
      </c>
    </row>
    <row r="2162" spans="1:17" x14ac:dyDescent="0.2">
      <c r="A2162" s="1">
        <v>45350</v>
      </c>
      <c r="B2162" t="s">
        <v>16</v>
      </c>
      <c r="C2162">
        <v>17.100000000000001</v>
      </c>
      <c r="D2162">
        <v>44</v>
      </c>
      <c r="E2162">
        <v>42.3</v>
      </c>
      <c r="F2162">
        <v>1010.4</v>
      </c>
      <c r="G2162">
        <v>13</v>
      </c>
      <c r="H2162" t="s">
        <v>26</v>
      </c>
      <c r="I2162">
        <v>42.1</v>
      </c>
      <c r="J2162">
        <v>8</v>
      </c>
      <c r="K2162">
        <v>10.8</v>
      </c>
      <c r="L2162">
        <v>19.2</v>
      </c>
      <c r="M2162" t="s">
        <v>32</v>
      </c>
      <c r="N2162" t="s">
        <v>34</v>
      </c>
      <c r="O2162" t="s">
        <v>36</v>
      </c>
      <c r="P2162" t="str">
        <f t="shared" si="66"/>
        <v>Moderate</v>
      </c>
      <c r="Q2162" t="str">
        <f t="shared" si="67"/>
        <v>Cold</v>
      </c>
    </row>
    <row r="2163" spans="1:17" x14ac:dyDescent="0.2">
      <c r="A2163" s="1">
        <v>45350</v>
      </c>
      <c r="B2163" t="s">
        <v>18</v>
      </c>
      <c r="C2163">
        <v>20.399999999999999</v>
      </c>
      <c r="D2163">
        <v>33.700000000000003</v>
      </c>
      <c r="E2163">
        <v>33.1</v>
      </c>
      <c r="F2163">
        <v>1027.7</v>
      </c>
      <c r="G2163">
        <v>15</v>
      </c>
      <c r="H2163" t="s">
        <v>27</v>
      </c>
      <c r="I2163">
        <v>100</v>
      </c>
      <c r="J2163">
        <v>3.3</v>
      </c>
      <c r="K2163">
        <v>9.3000000000000007</v>
      </c>
      <c r="L2163">
        <v>42.4</v>
      </c>
      <c r="M2163" t="s">
        <v>30</v>
      </c>
      <c r="N2163" t="s">
        <v>34</v>
      </c>
      <c r="O2163" t="s">
        <v>39</v>
      </c>
      <c r="P2163" t="str">
        <f t="shared" si="66"/>
        <v>Moderate</v>
      </c>
      <c r="Q2163" t="str">
        <f t="shared" si="67"/>
        <v>Moderate</v>
      </c>
    </row>
    <row r="2164" spans="1:17" x14ac:dyDescent="0.2">
      <c r="A2164" s="1">
        <v>45351</v>
      </c>
      <c r="B2164" t="s">
        <v>21</v>
      </c>
      <c r="C2164">
        <v>24.6</v>
      </c>
      <c r="D2164">
        <v>63.3</v>
      </c>
      <c r="E2164">
        <v>30.6</v>
      </c>
      <c r="F2164">
        <v>1005.3</v>
      </c>
      <c r="G2164">
        <v>10.199999999999999</v>
      </c>
      <c r="H2164" t="s">
        <v>25</v>
      </c>
      <c r="I2164">
        <v>5.7</v>
      </c>
      <c r="J2164">
        <v>7.9</v>
      </c>
      <c r="K2164">
        <v>0.5</v>
      </c>
      <c r="L2164">
        <v>27.6</v>
      </c>
      <c r="M2164" t="s">
        <v>31</v>
      </c>
      <c r="N2164" t="s">
        <v>35</v>
      </c>
      <c r="O2164" t="s">
        <v>40</v>
      </c>
      <c r="P2164" t="str">
        <f t="shared" si="66"/>
        <v>Moderate</v>
      </c>
      <c r="Q2164" t="str">
        <f t="shared" si="67"/>
        <v>Moderate</v>
      </c>
    </row>
    <row r="2165" spans="1:17" x14ac:dyDescent="0.2">
      <c r="A2165" s="1">
        <v>45352</v>
      </c>
      <c r="B2165" t="s">
        <v>21</v>
      </c>
      <c r="C2165">
        <v>30.1</v>
      </c>
      <c r="D2165">
        <v>76</v>
      </c>
      <c r="E2165">
        <v>19</v>
      </c>
      <c r="F2165">
        <v>1010.1</v>
      </c>
      <c r="G2165">
        <v>13.5</v>
      </c>
      <c r="H2165" t="s">
        <v>25</v>
      </c>
      <c r="I2165">
        <v>36</v>
      </c>
      <c r="J2165">
        <v>7.1</v>
      </c>
      <c r="K2165">
        <v>6.4</v>
      </c>
      <c r="L2165">
        <v>18.399999999999999</v>
      </c>
      <c r="M2165" t="s">
        <v>31</v>
      </c>
      <c r="N2165" t="s">
        <v>34</v>
      </c>
      <c r="O2165" t="s">
        <v>36</v>
      </c>
      <c r="P2165" t="str">
        <f t="shared" si="66"/>
        <v>Moderate</v>
      </c>
      <c r="Q2165" t="str">
        <f t="shared" si="67"/>
        <v>Hot</v>
      </c>
    </row>
    <row r="2166" spans="1:17" x14ac:dyDescent="0.2">
      <c r="A2166" s="1">
        <v>45352</v>
      </c>
      <c r="B2166" t="s">
        <v>19</v>
      </c>
      <c r="C2166">
        <v>22</v>
      </c>
      <c r="D2166">
        <v>77.400000000000006</v>
      </c>
      <c r="E2166">
        <v>18.100000000000001</v>
      </c>
      <c r="F2166">
        <v>1012.5</v>
      </c>
      <c r="G2166">
        <v>10.9</v>
      </c>
      <c r="H2166" t="s">
        <v>24</v>
      </c>
      <c r="I2166">
        <v>55.5</v>
      </c>
      <c r="J2166">
        <v>6.8</v>
      </c>
      <c r="K2166">
        <v>2</v>
      </c>
      <c r="L2166">
        <v>29.7</v>
      </c>
      <c r="M2166" t="s">
        <v>31</v>
      </c>
      <c r="N2166" t="s">
        <v>34</v>
      </c>
      <c r="O2166" t="s">
        <v>39</v>
      </c>
      <c r="P2166" t="str">
        <f t="shared" si="66"/>
        <v>Moderate</v>
      </c>
      <c r="Q2166" t="str">
        <f t="shared" si="67"/>
        <v>Moderate</v>
      </c>
    </row>
    <row r="2167" spans="1:17" x14ac:dyDescent="0.2">
      <c r="A2167" s="1">
        <v>45352</v>
      </c>
      <c r="B2167" t="s">
        <v>19</v>
      </c>
      <c r="C2167">
        <v>34</v>
      </c>
      <c r="D2167">
        <v>80.5</v>
      </c>
      <c r="E2167">
        <v>25.7</v>
      </c>
      <c r="F2167">
        <v>1018.7</v>
      </c>
      <c r="G2167">
        <v>12.8</v>
      </c>
      <c r="H2167" t="s">
        <v>25</v>
      </c>
      <c r="I2167">
        <v>0</v>
      </c>
      <c r="J2167">
        <v>8.4</v>
      </c>
      <c r="K2167">
        <v>5.4</v>
      </c>
      <c r="L2167">
        <v>7.9</v>
      </c>
      <c r="M2167" t="s">
        <v>31</v>
      </c>
      <c r="N2167" t="s">
        <v>35</v>
      </c>
      <c r="O2167" t="s">
        <v>38</v>
      </c>
      <c r="P2167" t="str">
        <f t="shared" si="66"/>
        <v>Moderate</v>
      </c>
      <c r="Q2167" t="str">
        <f t="shared" si="67"/>
        <v>Hot</v>
      </c>
    </row>
    <row r="2168" spans="1:17" x14ac:dyDescent="0.2">
      <c r="A2168" s="1">
        <v>45354</v>
      </c>
      <c r="B2168" t="s">
        <v>21</v>
      </c>
      <c r="C2168">
        <v>33.5</v>
      </c>
      <c r="D2168">
        <v>67</v>
      </c>
      <c r="E2168">
        <v>14.7</v>
      </c>
      <c r="F2168">
        <v>1004.5</v>
      </c>
      <c r="G2168">
        <v>8.6999999999999993</v>
      </c>
      <c r="H2168" t="s">
        <v>22</v>
      </c>
      <c r="I2168">
        <v>65.7</v>
      </c>
      <c r="J2168">
        <v>8.1</v>
      </c>
      <c r="K2168">
        <v>12</v>
      </c>
      <c r="L2168">
        <v>14.8</v>
      </c>
      <c r="M2168" t="s">
        <v>33</v>
      </c>
      <c r="N2168" t="s">
        <v>34</v>
      </c>
      <c r="O2168" t="s">
        <v>36</v>
      </c>
      <c r="P2168" t="str">
        <f t="shared" si="66"/>
        <v>Moderate</v>
      </c>
      <c r="Q2168" t="str">
        <f t="shared" si="67"/>
        <v>Hot</v>
      </c>
    </row>
    <row r="2169" spans="1:17" x14ac:dyDescent="0.2">
      <c r="A2169" s="1">
        <v>45355</v>
      </c>
      <c r="B2169" t="s">
        <v>19</v>
      </c>
      <c r="C2169">
        <v>22.6</v>
      </c>
      <c r="D2169">
        <v>25.6</v>
      </c>
      <c r="E2169">
        <v>32.4</v>
      </c>
      <c r="F2169">
        <v>1022.9</v>
      </c>
      <c r="G2169">
        <v>23.9</v>
      </c>
      <c r="H2169" t="s">
        <v>22</v>
      </c>
      <c r="I2169">
        <v>11.4</v>
      </c>
      <c r="J2169">
        <v>11.2</v>
      </c>
      <c r="K2169">
        <v>5.4</v>
      </c>
      <c r="L2169">
        <v>18.3</v>
      </c>
      <c r="M2169" t="s">
        <v>31</v>
      </c>
      <c r="N2169" t="s">
        <v>34</v>
      </c>
      <c r="O2169" t="s">
        <v>38</v>
      </c>
      <c r="P2169" t="str">
        <f t="shared" si="66"/>
        <v>Moderate</v>
      </c>
      <c r="Q2169" t="str">
        <f t="shared" si="67"/>
        <v>Moderate</v>
      </c>
    </row>
    <row r="2170" spans="1:17" x14ac:dyDescent="0.2">
      <c r="A2170" s="1">
        <v>45355</v>
      </c>
      <c r="B2170" t="s">
        <v>19</v>
      </c>
      <c r="C2170">
        <v>21.7</v>
      </c>
      <c r="D2170">
        <v>110</v>
      </c>
      <c r="E2170">
        <v>46.6</v>
      </c>
      <c r="F2170">
        <v>1005.3</v>
      </c>
      <c r="G2170">
        <v>14.7</v>
      </c>
      <c r="H2170" t="s">
        <v>23</v>
      </c>
      <c r="I2170">
        <v>12.9</v>
      </c>
      <c r="J2170">
        <v>6.9</v>
      </c>
      <c r="K2170">
        <v>5.8</v>
      </c>
      <c r="L2170">
        <v>20.6</v>
      </c>
      <c r="M2170" t="s">
        <v>33</v>
      </c>
      <c r="N2170" t="s">
        <v>34</v>
      </c>
      <c r="O2170" t="s">
        <v>40</v>
      </c>
      <c r="P2170" t="str">
        <f t="shared" si="66"/>
        <v>Moderate</v>
      </c>
      <c r="Q2170" t="str">
        <f t="shared" si="67"/>
        <v>Moderate</v>
      </c>
    </row>
    <row r="2171" spans="1:17" x14ac:dyDescent="0.2">
      <c r="A2171" s="1">
        <v>45355</v>
      </c>
      <c r="B2171" t="s">
        <v>17</v>
      </c>
      <c r="C2171">
        <v>22.1</v>
      </c>
      <c r="D2171">
        <v>86</v>
      </c>
      <c r="E2171">
        <v>22.4</v>
      </c>
      <c r="F2171">
        <v>1001.6</v>
      </c>
      <c r="G2171">
        <v>15.3</v>
      </c>
      <c r="H2171" t="s">
        <v>28</v>
      </c>
      <c r="I2171">
        <v>71.5</v>
      </c>
      <c r="J2171">
        <v>10.4</v>
      </c>
      <c r="K2171">
        <v>9.9</v>
      </c>
      <c r="L2171">
        <v>23.1</v>
      </c>
      <c r="M2171" t="s">
        <v>33</v>
      </c>
      <c r="N2171" t="s">
        <v>35</v>
      </c>
      <c r="O2171" t="s">
        <v>36</v>
      </c>
      <c r="P2171" t="str">
        <f t="shared" si="66"/>
        <v>Moderate</v>
      </c>
      <c r="Q2171" t="str">
        <f t="shared" si="67"/>
        <v>Moderate</v>
      </c>
    </row>
    <row r="2172" spans="1:17" x14ac:dyDescent="0.2">
      <c r="A2172" s="1">
        <v>45356</v>
      </c>
      <c r="B2172" t="s">
        <v>21</v>
      </c>
      <c r="C2172">
        <v>23.2</v>
      </c>
      <c r="D2172">
        <v>80.3</v>
      </c>
      <c r="E2172">
        <v>9.4</v>
      </c>
      <c r="F2172">
        <v>1021.4</v>
      </c>
      <c r="G2172">
        <v>12.1</v>
      </c>
      <c r="H2172" t="s">
        <v>25</v>
      </c>
      <c r="I2172">
        <v>68.900000000000006</v>
      </c>
      <c r="J2172">
        <v>2.8</v>
      </c>
      <c r="K2172">
        <v>3.9</v>
      </c>
      <c r="L2172">
        <v>26.6</v>
      </c>
      <c r="M2172" t="s">
        <v>31</v>
      </c>
      <c r="N2172" t="s">
        <v>34</v>
      </c>
      <c r="O2172" t="s">
        <v>36</v>
      </c>
      <c r="P2172" t="str">
        <f t="shared" si="66"/>
        <v>Low</v>
      </c>
      <c r="Q2172" t="str">
        <f t="shared" si="67"/>
        <v>Moderate</v>
      </c>
    </row>
    <row r="2173" spans="1:17" x14ac:dyDescent="0.2">
      <c r="A2173" s="1">
        <v>45356</v>
      </c>
      <c r="B2173" t="s">
        <v>15</v>
      </c>
      <c r="C2173">
        <v>31.8</v>
      </c>
      <c r="D2173">
        <v>54.1</v>
      </c>
      <c r="E2173">
        <v>26</v>
      </c>
      <c r="F2173">
        <v>1010.5</v>
      </c>
      <c r="G2173">
        <v>11.9</v>
      </c>
      <c r="H2173" t="s">
        <v>22</v>
      </c>
      <c r="I2173">
        <v>86.6</v>
      </c>
      <c r="J2173">
        <v>8.5</v>
      </c>
      <c r="K2173">
        <v>5.4</v>
      </c>
      <c r="L2173">
        <v>25.6</v>
      </c>
      <c r="M2173" t="s">
        <v>33</v>
      </c>
      <c r="N2173" t="s">
        <v>34</v>
      </c>
      <c r="O2173" t="s">
        <v>36</v>
      </c>
      <c r="P2173" t="str">
        <f t="shared" si="66"/>
        <v>Moderate</v>
      </c>
      <c r="Q2173" t="str">
        <f t="shared" si="67"/>
        <v>Hot</v>
      </c>
    </row>
    <row r="2174" spans="1:17" x14ac:dyDescent="0.2">
      <c r="A2174" s="1">
        <v>45356</v>
      </c>
      <c r="B2174" t="s">
        <v>15</v>
      </c>
      <c r="C2174">
        <v>31.5</v>
      </c>
      <c r="D2174">
        <v>79.099999999999994</v>
      </c>
      <c r="E2174">
        <v>10.3</v>
      </c>
      <c r="F2174">
        <v>1008.1</v>
      </c>
      <c r="G2174">
        <v>10</v>
      </c>
      <c r="H2174" t="s">
        <v>22</v>
      </c>
      <c r="I2174">
        <v>56.8</v>
      </c>
      <c r="J2174">
        <v>6.9</v>
      </c>
      <c r="K2174">
        <v>3.3</v>
      </c>
      <c r="L2174">
        <v>12.3</v>
      </c>
      <c r="M2174" t="s">
        <v>32</v>
      </c>
      <c r="N2174" t="s">
        <v>35</v>
      </c>
      <c r="O2174" t="s">
        <v>39</v>
      </c>
      <c r="P2174" t="str">
        <f t="shared" si="66"/>
        <v>Moderate</v>
      </c>
      <c r="Q2174" t="str">
        <f t="shared" si="67"/>
        <v>Hot</v>
      </c>
    </row>
    <row r="2175" spans="1:17" x14ac:dyDescent="0.2">
      <c r="A2175" s="1">
        <v>45357</v>
      </c>
      <c r="B2175" t="s">
        <v>20</v>
      </c>
      <c r="C2175">
        <v>34.700000000000003</v>
      </c>
      <c r="D2175">
        <v>61</v>
      </c>
      <c r="E2175">
        <v>20.9</v>
      </c>
      <c r="F2175">
        <v>1004.1</v>
      </c>
      <c r="G2175">
        <v>24.1</v>
      </c>
      <c r="H2175" t="s">
        <v>27</v>
      </c>
      <c r="I2175">
        <v>36.5</v>
      </c>
      <c r="J2175">
        <v>4.4000000000000004</v>
      </c>
      <c r="K2175">
        <v>8</v>
      </c>
      <c r="L2175">
        <v>10.6</v>
      </c>
      <c r="M2175" t="s">
        <v>30</v>
      </c>
      <c r="N2175" t="s">
        <v>34</v>
      </c>
      <c r="O2175" t="s">
        <v>36</v>
      </c>
      <c r="P2175" t="str">
        <f t="shared" si="66"/>
        <v>Moderate</v>
      </c>
      <c r="Q2175" t="str">
        <f t="shared" si="67"/>
        <v>Hot</v>
      </c>
    </row>
    <row r="2176" spans="1:17" x14ac:dyDescent="0.2">
      <c r="A2176" s="1">
        <v>45357</v>
      </c>
      <c r="B2176" t="s">
        <v>15</v>
      </c>
      <c r="C2176">
        <v>17.899999999999999</v>
      </c>
      <c r="D2176">
        <v>81.5</v>
      </c>
      <c r="E2176">
        <v>5.4</v>
      </c>
      <c r="F2176">
        <v>1020.2</v>
      </c>
      <c r="G2176">
        <v>22.8</v>
      </c>
      <c r="H2176" t="s">
        <v>29</v>
      </c>
      <c r="I2176">
        <v>21.7</v>
      </c>
      <c r="J2176">
        <v>9.9</v>
      </c>
      <c r="K2176">
        <v>0.8</v>
      </c>
      <c r="L2176">
        <v>21.9</v>
      </c>
      <c r="M2176" t="s">
        <v>32</v>
      </c>
      <c r="N2176" t="s">
        <v>34</v>
      </c>
      <c r="O2176" t="s">
        <v>37</v>
      </c>
      <c r="P2176" t="str">
        <f t="shared" si="66"/>
        <v>Low</v>
      </c>
      <c r="Q2176" t="str">
        <f t="shared" si="67"/>
        <v>Cold</v>
      </c>
    </row>
    <row r="2177" spans="1:17" x14ac:dyDescent="0.2">
      <c r="A2177" s="1">
        <v>45359</v>
      </c>
      <c r="B2177" t="s">
        <v>17</v>
      </c>
      <c r="C2177">
        <v>25.9</v>
      </c>
      <c r="D2177">
        <v>48.6</v>
      </c>
      <c r="E2177">
        <v>25.6</v>
      </c>
      <c r="F2177">
        <v>1009</v>
      </c>
      <c r="G2177">
        <v>9.1999999999999993</v>
      </c>
      <c r="H2177" t="s">
        <v>29</v>
      </c>
      <c r="I2177">
        <v>49.1</v>
      </c>
      <c r="J2177">
        <v>6.5</v>
      </c>
      <c r="K2177">
        <v>8.6</v>
      </c>
      <c r="L2177">
        <v>9.1999999999999993</v>
      </c>
      <c r="M2177" t="s">
        <v>33</v>
      </c>
      <c r="N2177" t="s">
        <v>34</v>
      </c>
      <c r="O2177" t="s">
        <v>36</v>
      </c>
      <c r="P2177" t="str">
        <f t="shared" si="66"/>
        <v>Moderate</v>
      </c>
      <c r="Q2177" t="str">
        <f t="shared" si="67"/>
        <v>Moderate</v>
      </c>
    </row>
    <row r="2178" spans="1:17" x14ac:dyDescent="0.2">
      <c r="A2178" s="1">
        <v>45359</v>
      </c>
      <c r="B2178" t="s">
        <v>16</v>
      </c>
      <c r="C2178">
        <v>28.5</v>
      </c>
      <c r="D2178">
        <v>96.4</v>
      </c>
      <c r="E2178">
        <v>50</v>
      </c>
      <c r="F2178">
        <v>1007.2</v>
      </c>
      <c r="G2178">
        <v>8.1</v>
      </c>
      <c r="H2178" t="s">
        <v>26</v>
      </c>
      <c r="I2178">
        <v>0</v>
      </c>
      <c r="J2178">
        <v>7.3</v>
      </c>
      <c r="K2178">
        <v>8.4</v>
      </c>
      <c r="L2178">
        <v>10.9</v>
      </c>
      <c r="M2178" t="s">
        <v>33</v>
      </c>
      <c r="N2178" t="s">
        <v>35</v>
      </c>
      <c r="O2178" t="s">
        <v>36</v>
      </c>
      <c r="P2178" t="str">
        <f t="shared" ref="P2178:P2241" si="68">IF(E2178=0,"No Rain",IF(E2178&lt;=10,"Low",IF(E2178&lt;=50,"Moderate","Heavy")))</f>
        <v>Moderate</v>
      </c>
      <c r="Q2178" t="str">
        <f t="shared" ref="Q2178:Q2241" si="69">IF(C2178&lt;20,"Cold",IF(C2178&lt;=30,"Moderate","Hot"))</f>
        <v>Moderate</v>
      </c>
    </row>
    <row r="2179" spans="1:17" x14ac:dyDescent="0.2">
      <c r="A2179" s="1">
        <v>45360</v>
      </c>
      <c r="B2179" t="s">
        <v>20</v>
      </c>
      <c r="C2179">
        <v>22</v>
      </c>
      <c r="D2179">
        <v>48</v>
      </c>
      <c r="E2179">
        <v>11.3</v>
      </c>
      <c r="F2179">
        <v>995.2</v>
      </c>
      <c r="G2179">
        <v>9.9</v>
      </c>
      <c r="H2179" t="s">
        <v>28</v>
      </c>
      <c r="I2179">
        <v>43.5</v>
      </c>
      <c r="J2179">
        <v>6.2</v>
      </c>
      <c r="K2179">
        <v>7.2</v>
      </c>
      <c r="L2179">
        <v>19.399999999999999</v>
      </c>
      <c r="M2179" t="s">
        <v>30</v>
      </c>
      <c r="N2179" t="s">
        <v>34</v>
      </c>
      <c r="O2179" t="s">
        <v>39</v>
      </c>
      <c r="P2179" t="str">
        <f t="shared" si="68"/>
        <v>Moderate</v>
      </c>
      <c r="Q2179" t="str">
        <f t="shared" si="69"/>
        <v>Moderate</v>
      </c>
    </row>
    <row r="2180" spans="1:17" x14ac:dyDescent="0.2">
      <c r="A2180" s="1">
        <v>45360</v>
      </c>
      <c r="B2180" t="s">
        <v>21</v>
      </c>
      <c r="C2180">
        <v>19.5</v>
      </c>
      <c r="D2180">
        <v>55.9</v>
      </c>
      <c r="E2180">
        <v>29.8</v>
      </c>
      <c r="F2180">
        <v>1005.7</v>
      </c>
      <c r="G2180">
        <v>14.9</v>
      </c>
      <c r="H2180" t="s">
        <v>22</v>
      </c>
      <c r="I2180">
        <v>67.400000000000006</v>
      </c>
      <c r="J2180">
        <v>10.9</v>
      </c>
      <c r="K2180">
        <v>4.3</v>
      </c>
      <c r="L2180">
        <v>18.3</v>
      </c>
      <c r="M2180" t="s">
        <v>31</v>
      </c>
      <c r="N2180" t="s">
        <v>34</v>
      </c>
      <c r="O2180" t="s">
        <v>40</v>
      </c>
      <c r="P2180" t="str">
        <f t="shared" si="68"/>
        <v>Moderate</v>
      </c>
      <c r="Q2180" t="str">
        <f t="shared" si="69"/>
        <v>Cold</v>
      </c>
    </row>
    <row r="2181" spans="1:17" x14ac:dyDescent="0.2">
      <c r="A2181" s="1">
        <v>45362</v>
      </c>
      <c r="B2181" t="s">
        <v>20</v>
      </c>
      <c r="C2181">
        <v>28.9</v>
      </c>
      <c r="D2181">
        <v>74.2</v>
      </c>
      <c r="E2181">
        <v>4.9000000000000004</v>
      </c>
      <c r="F2181">
        <v>1016.6</v>
      </c>
      <c r="G2181">
        <v>29.4</v>
      </c>
      <c r="H2181" t="s">
        <v>28</v>
      </c>
      <c r="I2181">
        <v>82.9</v>
      </c>
      <c r="J2181">
        <v>8.4</v>
      </c>
      <c r="K2181">
        <v>6</v>
      </c>
      <c r="L2181">
        <v>18.2</v>
      </c>
      <c r="M2181" t="s">
        <v>32</v>
      </c>
      <c r="N2181" t="s">
        <v>34</v>
      </c>
      <c r="O2181" t="s">
        <v>40</v>
      </c>
      <c r="P2181" t="str">
        <f t="shared" si="68"/>
        <v>Low</v>
      </c>
      <c r="Q2181" t="str">
        <f t="shared" si="69"/>
        <v>Moderate</v>
      </c>
    </row>
    <row r="2182" spans="1:17" x14ac:dyDescent="0.2">
      <c r="A2182" s="1">
        <v>45362</v>
      </c>
      <c r="B2182" t="s">
        <v>19</v>
      </c>
      <c r="C2182">
        <v>38.4</v>
      </c>
      <c r="D2182">
        <v>71.099999999999994</v>
      </c>
      <c r="E2182">
        <v>13.7</v>
      </c>
      <c r="F2182">
        <v>1003.1</v>
      </c>
      <c r="G2182">
        <v>13.3</v>
      </c>
      <c r="H2182" t="s">
        <v>29</v>
      </c>
      <c r="I2182">
        <v>33.5</v>
      </c>
      <c r="J2182">
        <v>13.5</v>
      </c>
      <c r="K2182">
        <v>1.9</v>
      </c>
      <c r="L2182">
        <v>23.1</v>
      </c>
      <c r="M2182" t="s">
        <v>31</v>
      </c>
      <c r="N2182" t="s">
        <v>34</v>
      </c>
      <c r="O2182" t="s">
        <v>38</v>
      </c>
      <c r="P2182" t="str">
        <f t="shared" si="68"/>
        <v>Moderate</v>
      </c>
      <c r="Q2182" t="str">
        <f t="shared" si="69"/>
        <v>Hot</v>
      </c>
    </row>
    <row r="2183" spans="1:17" x14ac:dyDescent="0.2">
      <c r="A2183" s="1">
        <v>45362</v>
      </c>
      <c r="B2183" t="s">
        <v>17</v>
      </c>
      <c r="C2183">
        <v>27.5</v>
      </c>
      <c r="D2183">
        <v>59.1</v>
      </c>
      <c r="E2183">
        <v>13.9</v>
      </c>
      <c r="F2183">
        <v>1009.8</v>
      </c>
      <c r="G2183">
        <v>23.8</v>
      </c>
      <c r="H2183" t="s">
        <v>24</v>
      </c>
      <c r="I2183">
        <v>35</v>
      </c>
      <c r="J2183">
        <v>5.7</v>
      </c>
      <c r="K2183">
        <v>4.5</v>
      </c>
      <c r="L2183">
        <v>11.7</v>
      </c>
      <c r="M2183" t="s">
        <v>32</v>
      </c>
      <c r="N2183" t="s">
        <v>35</v>
      </c>
      <c r="O2183" t="s">
        <v>39</v>
      </c>
      <c r="P2183" t="str">
        <f t="shared" si="68"/>
        <v>Moderate</v>
      </c>
      <c r="Q2183" t="str">
        <f t="shared" si="69"/>
        <v>Moderate</v>
      </c>
    </row>
    <row r="2184" spans="1:17" x14ac:dyDescent="0.2">
      <c r="A2184" s="1">
        <v>45362</v>
      </c>
      <c r="B2184" t="s">
        <v>18</v>
      </c>
      <c r="C2184">
        <v>28.4</v>
      </c>
      <c r="D2184">
        <v>79.900000000000006</v>
      </c>
      <c r="E2184">
        <v>24</v>
      </c>
      <c r="F2184">
        <v>1009</v>
      </c>
      <c r="G2184">
        <v>0</v>
      </c>
      <c r="H2184" t="s">
        <v>26</v>
      </c>
      <c r="I2184">
        <v>36.5</v>
      </c>
      <c r="J2184">
        <v>2.1</v>
      </c>
      <c r="K2184">
        <v>6.8</v>
      </c>
      <c r="L2184">
        <v>17.5</v>
      </c>
      <c r="M2184" t="s">
        <v>33</v>
      </c>
      <c r="N2184" t="s">
        <v>34</v>
      </c>
      <c r="O2184" t="s">
        <v>39</v>
      </c>
      <c r="P2184" t="str">
        <f t="shared" si="68"/>
        <v>Moderate</v>
      </c>
      <c r="Q2184" t="str">
        <f t="shared" si="69"/>
        <v>Moderate</v>
      </c>
    </row>
    <row r="2185" spans="1:17" x14ac:dyDescent="0.2">
      <c r="A2185" s="1">
        <v>45363</v>
      </c>
      <c r="B2185" t="s">
        <v>19</v>
      </c>
      <c r="C2185">
        <v>26.6</v>
      </c>
      <c r="D2185">
        <v>88.1</v>
      </c>
      <c r="E2185">
        <v>2.1</v>
      </c>
      <c r="F2185">
        <v>1004.4</v>
      </c>
      <c r="G2185">
        <v>2.4</v>
      </c>
      <c r="H2185" t="s">
        <v>26</v>
      </c>
      <c r="I2185">
        <v>75.900000000000006</v>
      </c>
      <c r="J2185">
        <v>6.1</v>
      </c>
      <c r="K2185">
        <v>9.9</v>
      </c>
      <c r="L2185">
        <v>25.7</v>
      </c>
      <c r="M2185" t="s">
        <v>32</v>
      </c>
      <c r="N2185" t="s">
        <v>35</v>
      </c>
      <c r="O2185" t="s">
        <v>39</v>
      </c>
      <c r="P2185" t="str">
        <f t="shared" si="68"/>
        <v>Low</v>
      </c>
      <c r="Q2185" t="str">
        <f t="shared" si="69"/>
        <v>Moderate</v>
      </c>
    </row>
    <row r="2186" spans="1:17" x14ac:dyDescent="0.2">
      <c r="A2186" s="1">
        <v>45363</v>
      </c>
      <c r="B2186" t="s">
        <v>15</v>
      </c>
      <c r="C2186">
        <v>30.2</v>
      </c>
      <c r="D2186">
        <v>74.5</v>
      </c>
      <c r="E2186">
        <v>53.2</v>
      </c>
      <c r="F2186">
        <v>1019.9</v>
      </c>
      <c r="G2186">
        <v>10.8</v>
      </c>
      <c r="H2186" t="s">
        <v>24</v>
      </c>
      <c r="I2186">
        <v>61.5</v>
      </c>
      <c r="J2186">
        <v>11</v>
      </c>
      <c r="K2186">
        <v>7.8</v>
      </c>
      <c r="L2186">
        <v>20.7</v>
      </c>
      <c r="M2186" t="s">
        <v>33</v>
      </c>
      <c r="N2186" t="s">
        <v>34</v>
      </c>
      <c r="O2186" t="s">
        <v>36</v>
      </c>
      <c r="P2186" t="str">
        <f t="shared" si="68"/>
        <v>Heavy</v>
      </c>
      <c r="Q2186" t="str">
        <f t="shared" si="69"/>
        <v>Hot</v>
      </c>
    </row>
    <row r="2187" spans="1:17" x14ac:dyDescent="0.2">
      <c r="A2187" s="1">
        <v>45367</v>
      </c>
      <c r="B2187" t="s">
        <v>16</v>
      </c>
      <c r="C2187">
        <v>15.1</v>
      </c>
      <c r="D2187">
        <v>78.5</v>
      </c>
      <c r="E2187">
        <v>1</v>
      </c>
      <c r="F2187">
        <v>1016.8</v>
      </c>
      <c r="G2187">
        <v>16.8</v>
      </c>
      <c r="H2187" t="s">
        <v>23</v>
      </c>
      <c r="I2187">
        <v>5</v>
      </c>
      <c r="J2187">
        <v>5.6</v>
      </c>
      <c r="K2187">
        <v>2.2000000000000002</v>
      </c>
      <c r="L2187">
        <v>18.7</v>
      </c>
      <c r="M2187" t="s">
        <v>32</v>
      </c>
      <c r="N2187" t="s">
        <v>34</v>
      </c>
      <c r="O2187" t="s">
        <v>40</v>
      </c>
      <c r="P2187" t="str">
        <f t="shared" si="68"/>
        <v>Low</v>
      </c>
      <c r="Q2187" t="str">
        <f t="shared" si="69"/>
        <v>Cold</v>
      </c>
    </row>
    <row r="2188" spans="1:17" x14ac:dyDescent="0.2">
      <c r="A2188" s="1">
        <v>45367</v>
      </c>
      <c r="B2188" t="s">
        <v>16</v>
      </c>
      <c r="C2188">
        <v>42.1</v>
      </c>
      <c r="D2188">
        <v>86.7</v>
      </c>
      <c r="E2188">
        <v>14.6</v>
      </c>
      <c r="G2188">
        <v>6.6</v>
      </c>
      <c r="H2188" t="s">
        <v>24</v>
      </c>
      <c r="I2188">
        <v>61.3</v>
      </c>
      <c r="J2188">
        <v>11.5</v>
      </c>
      <c r="K2188">
        <v>3.8</v>
      </c>
      <c r="L2188">
        <v>19.600000000000001</v>
      </c>
      <c r="M2188" t="s">
        <v>32</v>
      </c>
      <c r="N2188" t="s">
        <v>34</v>
      </c>
      <c r="O2188" t="s">
        <v>40</v>
      </c>
      <c r="P2188" t="str">
        <f t="shared" si="68"/>
        <v>Moderate</v>
      </c>
      <c r="Q2188" t="str">
        <f t="shared" si="69"/>
        <v>Hot</v>
      </c>
    </row>
    <row r="2189" spans="1:17" x14ac:dyDescent="0.2">
      <c r="A2189" s="1">
        <v>45368</v>
      </c>
      <c r="B2189" t="s">
        <v>20</v>
      </c>
      <c r="C2189">
        <v>19.5</v>
      </c>
      <c r="D2189">
        <v>78.900000000000006</v>
      </c>
      <c r="E2189">
        <v>28.5</v>
      </c>
      <c r="F2189">
        <v>1003.6</v>
      </c>
      <c r="G2189">
        <v>12.6</v>
      </c>
      <c r="H2189" t="s">
        <v>24</v>
      </c>
      <c r="I2189">
        <v>62.3</v>
      </c>
      <c r="J2189">
        <v>9.5</v>
      </c>
      <c r="K2189">
        <v>3.4</v>
      </c>
      <c r="L2189">
        <v>26.6</v>
      </c>
      <c r="M2189" t="s">
        <v>33</v>
      </c>
      <c r="N2189" t="s">
        <v>34</v>
      </c>
      <c r="O2189" t="s">
        <v>40</v>
      </c>
      <c r="P2189" t="str">
        <f t="shared" si="68"/>
        <v>Moderate</v>
      </c>
      <c r="Q2189" t="str">
        <f t="shared" si="69"/>
        <v>Cold</v>
      </c>
    </row>
    <row r="2190" spans="1:17" x14ac:dyDescent="0.2">
      <c r="A2190" s="1">
        <v>45368</v>
      </c>
      <c r="B2190" t="s">
        <v>15</v>
      </c>
      <c r="C2190">
        <v>23.1</v>
      </c>
      <c r="D2190">
        <v>86</v>
      </c>
      <c r="E2190">
        <v>66.8</v>
      </c>
      <c r="F2190">
        <v>1005.9</v>
      </c>
      <c r="G2190">
        <v>8.3000000000000007</v>
      </c>
      <c r="H2190" t="s">
        <v>24</v>
      </c>
      <c r="I2190">
        <v>61.9</v>
      </c>
      <c r="J2190">
        <v>11.4</v>
      </c>
      <c r="K2190">
        <v>4.9000000000000004</v>
      </c>
      <c r="L2190">
        <v>22.7</v>
      </c>
      <c r="M2190" t="s">
        <v>33</v>
      </c>
      <c r="N2190" t="s">
        <v>35</v>
      </c>
      <c r="O2190" t="s">
        <v>39</v>
      </c>
      <c r="P2190" t="str">
        <f t="shared" si="68"/>
        <v>Heavy</v>
      </c>
      <c r="Q2190" t="str">
        <f t="shared" si="69"/>
        <v>Moderate</v>
      </c>
    </row>
    <row r="2191" spans="1:17" x14ac:dyDescent="0.2">
      <c r="A2191" s="1">
        <v>45368</v>
      </c>
      <c r="B2191" t="s">
        <v>20</v>
      </c>
      <c r="C2191">
        <v>21</v>
      </c>
      <c r="D2191">
        <v>69.3</v>
      </c>
      <c r="E2191">
        <v>73.2</v>
      </c>
      <c r="F2191">
        <v>1009.7</v>
      </c>
      <c r="G2191">
        <v>8.1</v>
      </c>
      <c r="H2191" t="s">
        <v>27</v>
      </c>
      <c r="I2191">
        <v>62.4</v>
      </c>
      <c r="J2191">
        <v>12.3</v>
      </c>
      <c r="K2191">
        <v>2.2999999999999998</v>
      </c>
      <c r="L2191">
        <v>17.899999999999999</v>
      </c>
      <c r="M2191" t="s">
        <v>32</v>
      </c>
      <c r="N2191" t="s">
        <v>35</v>
      </c>
      <c r="O2191" t="s">
        <v>40</v>
      </c>
      <c r="P2191" t="str">
        <f t="shared" si="68"/>
        <v>Heavy</v>
      </c>
      <c r="Q2191" t="str">
        <f t="shared" si="69"/>
        <v>Moderate</v>
      </c>
    </row>
    <row r="2192" spans="1:17" x14ac:dyDescent="0.2">
      <c r="A2192" s="1">
        <v>45369</v>
      </c>
      <c r="B2192" t="s">
        <v>19</v>
      </c>
      <c r="C2192">
        <v>32.6</v>
      </c>
      <c r="D2192">
        <v>54.8</v>
      </c>
      <c r="E2192">
        <v>6.8</v>
      </c>
      <c r="F2192">
        <v>1016.7</v>
      </c>
      <c r="G2192">
        <v>22.2</v>
      </c>
      <c r="H2192" t="s">
        <v>27</v>
      </c>
      <c r="I2192">
        <v>100</v>
      </c>
      <c r="J2192">
        <v>5.3</v>
      </c>
      <c r="K2192">
        <v>5.2</v>
      </c>
      <c r="L2192">
        <v>20.2</v>
      </c>
      <c r="M2192" t="s">
        <v>32</v>
      </c>
      <c r="N2192" t="s">
        <v>34</v>
      </c>
      <c r="O2192" t="s">
        <v>39</v>
      </c>
      <c r="P2192" t="str">
        <f t="shared" si="68"/>
        <v>Low</v>
      </c>
      <c r="Q2192" t="str">
        <f t="shared" si="69"/>
        <v>Hot</v>
      </c>
    </row>
    <row r="2193" spans="1:17" x14ac:dyDescent="0.2">
      <c r="A2193" s="1">
        <v>45369</v>
      </c>
      <c r="B2193" t="s">
        <v>21</v>
      </c>
      <c r="C2193">
        <v>17.3</v>
      </c>
      <c r="D2193">
        <v>67</v>
      </c>
      <c r="E2193">
        <v>6.1</v>
      </c>
      <c r="F2193">
        <v>1002.8</v>
      </c>
      <c r="G2193">
        <v>9.5</v>
      </c>
      <c r="H2193" t="s">
        <v>24</v>
      </c>
      <c r="I2193">
        <v>12.6</v>
      </c>
      <c r="J2193">
        <v>6.6</v>
      </c>
      <c r="K2193">
        <v>3.3</v>
      </c>
      <c r="L2193">
        <v>14.3</v>
      </c>
      <c r="M2193" t="s">
        <v>31</v>
      </c>
      <c r="N2193" t="s">
        <v>34</v>
      </c>
      <c r="O2193" t="s">
        <v>39</v>
      </c>
      <c r="P2193" t="str">
        <f t="shared" si="68"/>
        <v>Low</v>
      </c>
      <c r="Q2193" t="str">
        <f t="shared" si="69"/>
        <v>Cold</v>
      </c>
    </row>
    <row r="2194" spans="1:17" x14ac:dyDescent="0.2">
      <c r="A2194" s="1">
        <v>45370</v>
      </c>
      <c r="B2194" t="s">
        <v>15</v>
      </c>
      <c r="C2194">
        <v>38.700000000000003</v>
      </c>
      <c r="D2194">
        <v>74</v>
      </c>
      <c r="E2194">
        <v>30.8</v>
      </c>
      <c r="F2194">
        <v>992.8</v>
      </c>
      <c r="G2194">
        <v>12.9</v>
      </c>
      <c r="H2194" t="s">
        <v>24</v>
      </c>
      <c r="I2194">
        <v>28.3</v>
      </c>
      <c r="J2194">
        <v>8.1</v>
      </c>
      <c r="K2194">
        <v>0</v>
      </c>
      <c r="L2194">
        <v>30.7</v>
      </c>
      <c r="M2194" t="s">
        <v>33</v>
      </c>
      <c r="N2194" t="s">
        <v>34</v>
      </c>
      <c r="O2194" t="s">
        <v>40</v>
      </c>
      <c r="P2194" t="str">
        <f t="shared" si="68"/>
        <v>Moderate</v>
      </c>
      <c r="Q2194" t="str">
        <f t="shared" si="69"/>
        <v>Hot</v>
      </c>
    </row>
    <row r="2195" spans="1:17" x14ac:dyDescent="0.2">
      <c r="A2195" s="1">
        <v>45371</v>
      </c>
      <c r="B2195" t="s">
        <v>18</v>
      </c>
      <c r="C2195">
        <v>25.9</v>
      </c>
      <c r="D2195">
        <v>44.3</v>
      </c>
      <c r="E2195">
        <v>2.4</v>
      </c>
      <c r="F2195">
        <v>1022.3</v>
      </c>
      <c r="G2195">
        <v>23.5</v>
      </c>
      <c r="H2195" t="s">
        <v>27</v>
      </c>
      <c r="I2195">
        <v>98.1</v>
      </c>
      <c r="J2195">
        <v>10.1</v>
      </c>
      <c r="K2195">
        <v>1.3</v>
      </c>
      <c r="L2195">
        <v>20.2</v>
      </c>
      <c r="M2195" t="s">
        <v>30</v>
      </c>
      <c r="N2195" t="s">
        <v>35</v>
      </c>
      <c r="O2195" t="s">
        <v>36</v>
      </c>
      <c r="P2195" t="str">
        <f t="shared" si="68"/>
        <v>Low</v>
      </c>
      <c r="Q2195" t="str">
        <f t="shared" si="69"/>
        <v>Moderate</v>
      </c>
    </row>
    <row r="2196" spans="1:17" x14ac:dyDescent="0.2">
      <c r="A2196" s="1">
        <v>45372</v>
      </c>
      <c r="B2196" t="s">
        <v>20</v>
      </c>
      <c r="C2196">
        <v>18.7</v>
      </c>
      <c r="D2196">
        <v>71.599999999999994</v>
      </c>
      <c r="E2196">
        <v>4.5999999999999996</v>
      </c>
      <c r="F2196">
        <v>1015.7</v>
      </c>
      <c r="G2196">
        <v>10</v>
      </c>
      <c r="H2196" t="s">
        <v>24</v>
      </c>
      <c r="I2196">
        <v>51.1</v>
      </c>
      <c r="J2196">
        <v>8.9</v>
      </c>
      <c r="K2196">
        <v>2.4</v>
      </c>
      <c r="L2196">
        <v>33.799999999999997</v>
      </c>
      <c r="M2196" t="s">
        <v>33</v>
      </c>
      <c r="N2196" t="s">
        <v>34</v>
      </c>
      <c r="O2196" t="s">
        <v>36</v>
      </c>
      <c r="P2196" t="str">
        <f t="shared" si="68"/>
        <v>Low</v>
      </c>
      <c r="Q2196" t="str">
        <f t="shared" si="69"/>
        <v>Cold</v>
      </c>
    </row>
    <row r="2197" spans="1:17" x14ac:dyDescent="0.2">
      <c r="A2197" s="1">
        <v>45373</v>
      </c>
      <c r="B2197" t="s">
        <v>18</v>
      </c>
      <c r="C2197">
        <v>17.100000000000001</v>
      </c>
      <c r="D2197">
        <v>34.9</v>
      </c>
      <c r="E2197">
        <v>18.399999999999999</v>
      </c>
      <c r="F2197">
        <v>1004.3</v>
      </c>
      <c r="G2197">
        <v>11.1</v>
      </c>
      <c r="H2197" t="s">
        <v>27</v>
      </c>
      <c r="I2197">
        <v>0</v>
      </c>
      <c r="J2197">
        <v>4.8</v>
      </c>
      <c r="K2197">
        <v>6.1</v>
      </c>
      <c r="L2197">
        <v>16.899999999999999</v>
      </c>
      <c r="M2197" t="s">
        <v>32</v>
      </c>
      <c r="N2197" t="s">
        <v>34</v>
      </c>
      <c r="O2197" t="s">
        <v>38</v>
      </c>
      <c r="P2197" t="str">
        <f t="shared" si="68"/>
        <v>Moderate</v>
      </c>
      <c r="Q2197" t="str">
        <f t="shared" si="69"/>
        <v>Cold</v>
      </c>
    </row>
    <row r="2198" spans="1:17" x14ac:dyDescent="0.2">
      <c r="A2198" s="1">
        <v>45374</v>
      </c>
      <c r="B2198" t="s">
        <v>19</v>
      </c>
      <c r="C2198">
        <v>15.7</v>
      </c>
      <c r="D2198">
        <v>73.099999999999994</v>
      </c>
      <c r="E2198">
        <v>10.1</v>
      </c>
      <c r="F2198">
        <v>1000.2</v>
      </c>
      <c r="G2198">
        <v>21.6</v>
      </c>
      <c r="H2198" t="s">
        <v>22</v>
      </c>
      <c r="I2198">
        <v>71.2</v>
      </c>
      <c r="J2198">
        <v>11.4</v>
      </c>
      <c r="K2198">
        <v>7.9</v>
      </c>
      <c r="L2198">
        <v>20.8</v>
      </c>
      <c r="M2198" t="s">
        <v>30</v>
      </c>
      <c r="N2198" t="s">
        <v>34</v>
      </c>
      <c r="O2198" t="s">
        <v>36</v>
      </c>
      <c r="P2198" t="str">
        <f t="shared" si="68"/>
        <v>Moderate</v>
      </c>
      <c r="Q2198" t="str">
        <f t="shared" si="69"/>
        <v>Cold</v>
      </c>
    </row>
    <row r="2199" spans="1:17" x14ac:dyDescent="0.2">
      <c r="A2199" s="1">
        <v>45375</v>
      </c>
      <c r="B2199" t="s">
        <v>15</v>
      </c>
      <c r="C2199">
        <v>35.9</v>
      </c>
      <c r="D2199">
        <v>91.7</v>
      </c>
      <c r="E2199">
        <v>5.5</v>
      </c>
      <c r="F2199">
        <v>1026.5999999999999</v>
      </c>
      <c r="G2199">
        <v>20.8</v>
      </c>
      <c r="H2199" t="s">
        <v>26</v>
      </c>
      <c r="I2199">
        <v>34.799999999999997</v>
      </c>
      <c r="J2199">
        <v>9.9</v>
      </c>
      <c r="K2199">
        <v>8.6999999999999993</v>
      </c>
      <c r="L2199">
        <v>27.5</v>
      </c>
      <c r="M2199" t="s">
        <v>31</v>
      </c>
      <c r="N2199" t="s">
        <v>34</v>
      </c>
      <c r="O2199" t="s">
        <v>39</v>
      </c>
      <c r="P2199" t="str">
        <f t="shared" si="68"/>
        <v>Low</v>
      </c>
      <c r="Q2199" t="str">
        <f t="shared" si="69"/>
        <v>Hot</v>
      </c>
    </row>
    <row r="2200" spans="1:17" x14ac:dyDescent="0.2">
      <c r="A2200" s="1">
        <v>45376</v>
      </c>
      <c r="B2200" t="s">
        <v>16</v>
      </c>
      <c r="C2200">
        <v>22.5</v>
      </c>
      <c r="D2200">
        <v>84.4</v>
      </c>
      <c r="E2200">
        <v>35.9</v>
      </c>
      <c r="F2200">
        <v>1020</v>
      </c>
      <c r="G2200">
        <v>13</v>
      </c>
      <c r="H2200" t="s">
        <v>26</v>
      </c>
      <c r="I2200">
        <v>100</v>
      </c>
      <c r="J2200">
        <v>6.8</v>
      </c>
      <c r="K2200">
        <v>2.2000000000000002</v>
      </c>
      <c r="L2200">
        <v>14.5</v>
      </c>
      <c r="M2200" t="s">
        <v>30</v>
      </c>
      <c r="N2200" t="s">
        <v>34</v>
      </c>
      <c r="O2200" t="s">
        <v>36</v>
      </c>
      <c r="P2200" t="str">
        <f t="shared" si="68"/>
        <v>Moderate</v>
      </c>
      <c r="Q2200" t="str">
        <f t="shared" si="69"/>
        <v>Moderate</v>
      </c>
    </row>
    <row r="2201" spans="1:17" x14ac:dyDescent="0.2">
      <c r="A2201" s="1">
        <v>45376</v>
      </c>
      <c r="B2201" t="s">
        <v>16</v>
      </c>
      <c r="C2201">
        <v>31.7</v>
      </c>
      <c r="D2201">
        <v>33.200000000000003</v>
      </c>
      <c r="E2201">
        <v>7.4</v>
      </c>
      <c r="F2201">
        <v>1005.9</v>
      </c>
      <c r="G2201">
        <v>5.5</v>
      </c>
      <c r="H2201" t="s">
        <v>27</v>
      </c>
      <c r="I2201">
        <v>100</v>
      </c>
      <c r="J2201">
        <v>14.5</v>
      </c>
      <c r="K2201">
        <v>9.1999999999999993</v>
      </c>
      <c r="L2201">
        <v>18.899999999999999</v>
      </c>
      <c r="M2201" t="s">
        <v>33</v>
      </c>
      <c r="N2201" t="s">
        <v>34</v>
      </c>
      <c r="O2201" t="s">
        <v>36</v>
      </c>
      <c r="P2201" t="str">
        <f t="shared" si="68"/>
        <v>Low</v>
      </c>
      <c r="Q2201" t="str">
        <f t="shared" si="69"/>
        <v>Hot</v>
      </c>
    </row>
    <row r="2202" spans="1:17" x14ac:dyDescent="0.2">
      <c r="A2202" s="1">
        <v>45377</v>
      </c>
      <c r="B2202" t="s">
        <v>21</v>
      </c>
      <c r="C2202">
        <v>25</v>
      </c>
      <c r="D2202">
        <v>70</v>
      </c>
      <c r="E2202">
        <v>10.5</v>
      </c>
      <c r="F2202">
        <v>1016.3</v>
      </c>
      <c r="G2202">
        <v>16.2</v>
      </c>
      <c r="H2202" t="s">
        <v>28</v>
      </c>
      <c r="I2202">
        <v>76</v>
      </c>
      <c r="J2202">
        <v>8.4</v>
      </c>
      <c r="K2202">
        <v>6.4</v>
      </c>
      <c r="L2202">
        <v>16.399999999999999</v>
      </c>
      <c r="M2202" t="s">
        <v>32</v>
      </c>
      <c r="N2202" t="s">
        <v>34</v>
      </c>
      <c r="O2202" t="s">
        <v>38</v>
      </c>
      <c r="P2202" t="str">
        <f t="shared" si="68"/>
        <v>Moderate</v>
      </c>
      <c r="Q2202" t="str">
        <f t="shared" si="69"/>
        <v>Moderate</v>
      </c>
    </row>
    <row r="2203" spans="1:17" x14ac:dyDescent="0.2">
      <c r="A2203" s="1">
        <v>45377</v>
      </c>
      <c r="B2203" t="s">
        <v>19</v>
      </c>
      <c r="C2203">
        <v>13.6</v>
      </c>
      <c r="D2203">
        <v>60.7</v>
      </c>
      <c r="E2203">
        <v>6.3</v>
      </c>
      <c r="F2203">
        <v>1013.4</v>
      </c>
      <c r="G2203">
        <v>16.600000000000001</v>
      </c>
      <c r="H2203" t="s">
        <v>27</v>
      </c>
      <c r="I2203">
        <v>71.099999999999994</v>
      </c>
      <c r="J2203">
        <v>10.199999999999999</v>
      </c>
      <c r="K2203">
        <v>4.8</v>
      </c>
      <c r="L2203">
        <v>21.3</v>
      </c>
      <c r="M2203" t="s">
        <v>30</v>
      </c>
      <c r="N2203" t="s">
        <v>34</v>
      </c>
      <c r="O2203" t="s">
        <v>39</v>
      </c>
      <c r="P2203" t="str">
        <f t="shared" si="68"/>
        <v>Low</v>
      </c>
      <c r="Q2203" t="str">
        <f t="shared" si="69"/>
        <v>Cold</v>
      </c>
    </row>
    <row r="2204" spans="1:17" x14ac:dyDescent="0.2">
      <c r="A2204" s="1">
        <v>45378</v>
      </c>
      <c r="B2204" t="s">
        <v>19</v>
      </c>
      <c r="C2204">
        <v>24.1</v>
      </c>
      <c r="D2204">
        <v>71.2</v>
      </c>
      <c r="E2204">
        <v>24.4</v>
      </c>
      <c r="F2204">
        <v>1010.8</v>
      </c>
      <c r="G2204">
        <v>21.9</v>
      </c>
      <c r="H2204" t="s">
        <v>28</v>
      </c>
      <c r="I2204">
        <v>0</v>
      </c>
      <c r="J2204">
        <v>10.7</v>
      </c>
      <c r="K2204">
        <v>8.1</v>
      </c>
      <c r="L2204">
        <v>15</v>
      </c>
      <c r="M2204" t="s">
        <v>30</v>
      </c>
      <c r="N2204" t="s">
        <v>35</v>
      </c>
      <c r="O2204" t="s">
        <v>40</v>
      </c>
      <c r="P2204" t="str">
        <f t="shared" si="68"/>
        <v>Moderate</v>
      </c>
      <c r="Q2204" t="str">
        <f t="shared" si="69"/>
        <v>Moderate</v>
      </c>
    </row>
    <row r="2205" spans="1:17" x14ac:dyDescent="0.2">
      <c r="A2205" s="1">
        <v>45379</v>
      </c>
      <c r="B2205" t="s">
        <v>16</v>
      </c>
      <c r="C2205">
        <v>27.1</v>
      </c>
      <c r="D2205">
        <v>60.4</v>
      </c>
      <c r="E2205">
        <v>12.2</v>
      </c>
      <c r="F2205">
        <v>1012</v>
      </c>
      <c r="G2205">
        <v>24.6</v>
      </c>
      <c r="H2205" t="s">
        <v>27</v>
      </c>
      <c r="I2205">
        <v>52</v>
      </c>
      <c r="J2205">
        <v>5.5</v>
      </c>
      <c r="K2205">
        <v>7.7</v>
      </c>
      <c r="L2205">
        <v>27</v>
      </c>
      <c r="M2205" t="s">
        <v>30</v>
      </c>
      <c r="N2205" t="s">
        <v>34</v>
      </c>
      <c r="O2205" t="s">
        <v>39</v>
      </c>
      <c r="P2205" t="str">
        <f t="shared" si="68"/>
        <v>Moderate</v>
      </c>
      <c r="Q2205" t="str">
        <f t="shared" si="69"/>
        <v>Moderate</v>
      </c>
    </row>
    <row r="2206" spans="1:17" x14ac:dyDescent="0.2">
      <c r="A2206" s="1">
        <v>45379</v>
      </c>
      <c r="B2206" t="s">
        <v>21</v>
      </c>
      <c r="C2206">
        <v>35</v>
      </c>
      <c r="D2206">
        <v>59.4</v>
      </c>
      <c r="E2206">
        <v>12.6</v>
      </c>
      <c r="F2206">
        <v>1015.2</v>
      </c>
      <c r="G2206">
        <v>20.8</v>
      </c>
      <c r="H2206" t="s">
        <v>22</v>
      </c>
      <c r="I2206">
        <v>33.1</v>
      </c>
      <c r="J2206">
        <v>7.2</v>
      </c>
      <c r="K2206">
        <v>4.5999999999999996</v>
      </c>
      <c r="L2206">
        <v>17.3</v>
      </c>
      <c r="M2206" t="s">
        <v>32</v>
      </c>
      <c r="N2206" t="s">
        <v>34</v>
      </c>
      <c r="O2206" t="s">
        <v>40</v>
      </c>
      <c r="P2206" t="str">
        <f t="shared" si="68"/>
        <v>Moderate</v>
      </c>
      <c r="Q2206" t="str">
        <f t="shared" si="69"/>
        <v>Hot</v>
      </c>
    </row>
    <row r="2207" spans="1:17" x14ac:dyDescent="0.2">
      <c r="A2207" s="1">
        <v>45379</v>
      </c>
      <c r="B2207" t="s">
        <v>19</v>
      </c>
      <c r="C2207">
        <v>30.8</v>
      </c>
      <c r="D2207">
        <v>100</v>
      </c>
      <c r="E2207">
        <v>16</v>
      </c>
      <c r="F2207">
        <v>1010.9</v>
      </c>
      <c r="G2207">
        <v>12.8</v>
      </c>
      <c r="H2207" t="s">
        <v>23</v>
      </c>
      <c r="I2207">
        <v>81.5</v>
      </c>
      <c r="J2207">
        <v>7.7</v>
      </c>
      <c r="K2207">
        <v>12</v>
      </c>
      <c r="L2207">
        <v>19.3</v>
      </c>
      <c r="M2207" t="s">
        <v>31</v>
      </c>
      <c r="N2207" t="s">
        <v>35</v>
      </c>
      <c r="O2207" t="s">
        <v>40</v>
      </c>
      <c r="P2207" t="str">
        <f t="shared" si="68"/>
        <v>Moderate</v>
      </c>
      <c r="Q2207" t="str">
        <f t="shared" si="69"/>
        <v>Hot</v>
      </c>
    </row>
    <row r="2208" spans="1:17" x14ac:dyDescent="0.2">
      <c r="A2208" s="1">
        <v>45380</v>
      </c>
      <c r="B2208" t="s">
        <v>18</v>
      </c>
      <c r="C2208">
        <v>37.6</v>
      </c>
      <c r="D2208">
        <v>51.4</v>
      </c>
      <c r="E2208">
        <v>4.9000000000000004</v>
      </c>
      <c r="F2208">
        <v>1023</v>
      </c>
      <c r="G2208">
        <v>15.2</v>
      </c>
      <c r="H2208" t="s">
        <v>28</v>
      </c>
      <c r="I2208">
        <v>40.4</v>
      </c>
      <c r="J2208">
        <v>6.4</v>
      </c>
      <c r="K2208">
        <v>6.9</v>
      </c>
      <c r="L2208">
        <v>15.4</v>
      </c>
      <c r="M2208" t="s">
        <v>32</v>
      </c>
      <c r="N2208" t="s">
        <v>35</v>
      </c>
      <c r="O2208" t="s">
        <v>37</v>
      </c>
      <c r="P2208" t="str">
        <f t="shared" si="68"/>
        <v>Low</v>
      </c>
      <c r="Q2208" t="str">
        <f t="shared" si="69"/>
        <v>Hot</v>
      </c>
    </row>
    <row r="2209" spans="1:17" x14ac:dyDescent="0.2">
      <c r="A2209" s="1">
        <v>45381</v>
      </c>
      <c r="B2209" t="s">
        <v>19</v>
      </c>
      <c r="C2209">
        <v>18.899999999999999</v>
      </c>
      <c r="D2209">
        <v>63.5</v>
      </c>
      <c r="E2209">
        <v>129.30000000000001</v>
      </c>
      <c r="F2209">
        <v>995.7</v>
      </c>
      <c r="G2209">
        <v>22.7</v>
      </c>
      <c r="H2209" t="s">
        <v>24</v>
      </c>
      <c r="I2209">
        <v>42.1</v>
      </c>
      <c r="J2209">
        <v>10.6</v>
      </c>
      <c r="K2209">
        <v>6.7</v>
      </c>
      <c r="L2209">
        <v>24.9</v>
      </c>
      <c r="M2209" t="s">
        <v>32</v>
      </c>
      <c r="N2209" t="s">
        <v>35</v>
      </c>
      <c r="O2209" t="s">
        <v>38</v>
      </c>
      <c r="P2209" t="str">
        <f t="shared" si="68"/>
        <v>Heavy</v>
      </c>
      <c r="Q2209" t="str">
        <f t="shared" si="69"/>
        <v>Cold</v>
      </c>
    </row>
    <row r="2210" spans="1:17" x14ac:dyDescent="0.2">
      <c r="A2210" s="1">
        <v>45381</v>
      </c>
      <c r="B2210" t="s">
        <v>16</v>
      </c>
      <c r="C2210">
        <v>39.6</v>
      </c>
      <c r="D2210">
        <v>100</v>
      </c>
      <c r="E2210">
        <v>8.6</v>
      </c>
      <c r="F2210">
        <v>1003.7</v>
      </c>
      <c r="G2210">
        <v>4.4000000000000004</v>
      </c>
      <c r="H2210" t="s">
        <v>25</v>
      </c>
      <c r="I2210">
        <v>51.3</v>
      </c>
      <c r="J2210">
        <v>9</v>
      </c>
      <c r="K2210">
        <v>2.4</v>
      </c>
      <c r="L2210">
        <v>21.5</v>
      </c>
      <c r="M2210" t="s">
        <v>33</v>
      </c>
      <c r="N2210" t="s">
        <v>35</v>
      </c>
      <c r="O2210" t="s">
        <v>37</v>
      </c>
      <c r="P2210" t="str">
        <f t="shared" si="68"/>
        <v>Low</v>
      </c>
      <c r="Q2210" t="str">
        <f t="shared" si="69"/>
        <v>Hot</v>
      </c>
    </row>
    <row r="2211" spans="1:17" x14ac:dyDescent="0.2">
      <c r="A2211" s="1">
        <v>45381</v>
      </c>
      <c r="B2211" t="s">
        <v>16</v>
      </c>
      <c r="C2211">
        <v>24.2</v>
      </c>
      <c r="D2211">
        <v>42.1</v>
      </c>
      <c r="E2211">
        <v>21.9</v>
      </c>
      <c r="F2211">
        <v>1006.8</v>
      </c>
      <c r="G2211">
        <v>10</v>
      </c>
      <c r="H2211" t="s">
        <v>28</v>
      </c>
      <c r="I2211">
        <v>62</v>
      </c>
      <c r="J2211">
        <v>11.3</v>
      </c>
      <c r="K2211">
        <v>6.6</v>
      </c>
      <c r="L2211">
        <v>21.2</v>
      </c>
      <c r="M2211" t="s">
        <v>30</v>
      </c>
      <c r="N2211" t="s">
        <v>34</v>
      </c>
      <c r="O2211" t="s">
        <v>36</v>
      </c>
      <c r="P2211" t="str">
        <f t="shared" si="68"/>
        <v>Moderate</v>
      </c>
      <c r="Q2211" t="str">
        <f t="shared" si="69"/>
        <v>Moderate</v>
      </c>
    </row>
    <row r="2212" spans="1:17" x14ac:dyDescent="0.2">
      <c r="A2212" s="1">
        <v>45382</v>
      </c>
      <c r="B2212" t="s">
        <v>18</v>
      </c>
      <c r="C2212">
        <v>34.700000000000003</v>
      </c>
      <c r="D2212">
        <v>71.7</v>
      </c>
      <c r="E2212">
        <v>21.8</v>
      </c>
      <c r="F2212">
        <v>1012.5</v>
      </c>
      <c r="G2212">
        <v>6.1</v>
      </c>
      <c r="H2212" t="s">
        <v>28</v>
      </c>
      <c r="I2212">
        <v>30</v>
      </c>
      <c r="J2212">
        <v>6.1</v>
      </c>
      <c r="K2212">
        <v>6.4</v>
      </c>
      <c r="L2212">
        <v>19.899999999999999</v>
      </c>
      <c r="M2212" t="s">
        <v>31</v>
      </c>
      <c r="N2212" t="s">
        <v>34</v>
      </c>
      <c r="O2212" t="s">
        <v>36</v>
      </c>
      <c r="P2212" t="str">
        <f t="shared" si="68"/>
        <v>Moderate</v>
      </c>
      <c r="Q2212" t="str">
        <f t="shared" si="69"/>
        <v>Hot</v>
      </c>
    </row>
    <row r="2213" spans="1:17" x14ac:dyDescent="0.2">
      <c r="A2213" s="1">
        <v>45382</v>
      </c>
      <c r="B2213" t="s">
        <v>19</v>
      </c>
      <c r="C2213">
        <v>27</v>
      </c>
      <c r="D2213">
        <v>59.5</v>
      </c>
      <c r="E2213">
        <v>22.3</v>
      </c>
      <c r="F2213">
        <v>1005.9</v>
      </c>
      <c r="G2213">
        <v>0</v>
      </c>
      <c r="H2213" t="s">
        <v>28</v>
      </c>
      <c r="I2213">
        <v>55.6</v>
      </c>
      <c r="J2213">
        <v>15</v>
      </c>
      <c r="K2213">
        <v>3.7</v>
      </c>
      <c r="L2213">
        <v>23.6</v>
      </c>
      <c r="M2213" t="s">
        <v>33</v>
      </c>
      <c r="N2213" t="s">
        <v>34</v>
      </c>
      <c r="O2213" t="s">
        <v>39</v>
      </c>
      <c r="P2213" t="str">
        <f t="shared" si="68"/>
        <v>Moderate</v>
      </c>
      <c r="Q2213" t="str">
        <f t="shared" si="69"/>
        <v>Moderate</v>
      </c>
    </row>
    <row r="2214" spans="1:17" x14ac:dyDescent="0.2">
      <c r="A2214" s="1">
        <v>45382</v>
      </c>
      <c r="B2214" t="s">
        <v>21</v>
      </c>
      <c r="C2214">
        <v>21.5</v>
      </c>
      <c r="D2214">
        <v>70.400000000000006</v>
      </c>
      <c r="E2214">
        <v>1.7</v>
      </c>
      <c r="F2214">
        <v>1015.7</v>
      </c>
      <c r="G2214">
        <v>16.899999999999999</v>
      </c>
      <c r="H2214" t="s">
        <v>27</v>
      </c>
      <c r="I2214">
        <v>19.899999999999999</v>
      </c>
      <c r="J2214">
        <v>9.1999999999999993</v>
      </c>
      <c r="K2214">
        <v>1.7</v>
      </c>
      <c r="L2214">
        <v>26.3</v>
      </c>
      <c r="M2214" t="s">
        <v>30</v>
      </c>
      <c r="N2214" t="s">
        <v>34</v>
      </c>
      <c r="O2214" t="s">
        <v>37</v>
      </c>
      <c r="P2214" t="str">
        <f t="shared" si="68"/>
        <v>Low</v>
      </c>
      <c r="Q2214" t="str">
        <f t="shared" si="69"/>
        <v>Moderate</v>
      </c>
    </row>
    <row r="2215" spans="1:17" x14ac:dyDescent="0.2">
      <c r="A2215" s="1">
        <v>45383</v>
      </c>
      <c r="B2215" t="s">
        <v>19</v>
      </c>
      <c r="C2215">
        <v>17.100000000000001</v>
      </c>
      <c r="D2215">
        <v>75.099999999999994</v>
      </c>
      <c r="E2215">
        <v>18.600000000000001</v>
      </c>
      <c r="F2215">
        <v>1001.3</v>
      </c>
      <c r="G2215">
        <v>8.1</v>
      </c>
      <c r="H2215" t="s">
        <v>24</v>
      </c>
      <c r="I2215">
        <v>34.9</v>
      </c>
      <c r="J2215">
        <v>6</v>
      </c>
      <c r="K2215">
        <v>4.5999999999999996</v>
      </c>
      <c r="L2215">
        <v>21</v>
      </c>
      <c r="M2215" t="s">
        <v>30</v>
      </c>
      <c r="N2215" t="s">
        <v>34</v>
      </c>
      <c r="O2215" t="s">
        <v>38</v>
      </c>
      <c r="P2215" t="str">
        <f t="shared" si="68"/>
        <v>Moderate</v>
      </c>
      <c r="Q2215" t="str">
        <f t="shared" si="69"/>
        <v>Cold</v>
      </c>
    </row>
    <row r="2216" spans="1:17" x14ac:dyDescent="0.2">
      <c r="A2216" s="1">
        <v>45384</v>
      </c>
      <c r="B2216" t="s">
        <v>19</v>
      </c>
      <c r="C2216">
        <v>25</v>
      </c>
      <c r="D2216">
        <v>71.3</v>
      </c>
      <c r="E2216">
        <v>16.2</v>
      </c>
      <c r="F2216">
        <v>1015.1</v>
      </c>
      <c r="G2216">
        <v>8.9</v>
      </c>
      <c r="H2216" t="s">
        <v>29</v>
      </c>
      <c r="I2216">
        <v>41.5</v>
      </c>
      <c r="J2216">
        <v>7.8</v>
      </c>
      <c r="K2216">
        <v>7.9</v>
      </c>
      <c r="L2216">
        <v>28.8</v>
      </c>
      <c r="M2216" t="s">
        <v>30</v>
      </c>
      <c r="N2216" t="s">
        <v>35</v>
      </c>
      <c r="O2216" t="s">
        <v>38</v>
      </c>
      <c r="P2216" t="str">
        <f t="shared" si="68"/>
        <v>Moderate</v>
      </c>
      <c r="Q2216" t="str">
        <f t="shared" si="69"/>
        <v>Moderate</v>
      </c>
    </row>
    <row r="2217" spans="1:17" x14ac:dyDescent="0.2">
      <c r="A2217" s="1">
        <v>45386</v>
      </c>
      <c r="B2217" t="s">
        <v>21</v>
      </c>
      <c r="C2217">
        <v>14.6</v>
      </c>
      <c r="D2217">
        <v>57.4</v>
      </c>
      <c r="E2217">
        <v>23.9</v>
      </c>
      <c r="F2217">
        <v>1019</v>
      </c>
      <c r="G2217">
        <v>12.9</v>
      </c>
      <c r="H2217" t="s">
        <v>28</v>
      </c>
      <c r="I2217">
        <v>35.299999999999997</v>
      </c>
      <c r="J2217">
        <v>0.5</v>
      </c>
      <c r="K2217">
        <v>5.3</v>
      </c>
      <c r="L2217">
        <v>18.600000000000001</v>
      </c>
      <c r="M2217" t="s">
        <v>30</v>
      </c>
      <c r="N2217" t="s">
        <v>35</v>
      </c>
      <c r="O2217" t="s">
        <v>40</v>
      </c>
      <c r="P2217" t="str">
        <f t="shared" si="68"/>
        <v>Moderate</v>
      </c>
      <c r="Q2217" t="str">
        <f t="shared" si="69"/>
        <v>Cold</v>
      </c>
    </row>
    <row r="2218" spans="1:17" x14ac:dyDescent="0.2">
      <c r="A2218" s="1">
        <v>45386</v>
      </c>
      <c r="B2218" t="s">
        <v>20</v>
      </c>
      <c r="C2218">
        <v>20.5</v>
      </c>
      <c r="D2218">
        <v>80.7</v>
      </c>
      <c r="E2218">
        <v>5.5</v>
      </c>
      <c r="F2218">
        <v>1008.4</v>
      </c>
      <c r="G2218">
        <v>21.6</v>
      </c>
      <c r="H2218" t="s">
        <v>24</v>
      </c>
      <c r="I2218">
        <v>16.2</v>
      </c>
      <c r="J2218">
        <v>10.5</v>
      </c>
      <c r="K2218">
        <v>9.1999999999999993</v>
      </c>
      <c r="L2218">
        <v>10.8</v>
      </c>
      <c r="M2218" t="s">
        <v>31</v>
      </c>
      <c r="N2218" t="s">
        <v>34</v>
      </c>
      <c r="O2218" t="s">
        <v>36</v>
      </c>
      <c r="P2218" t="str">
        <f t="shared" si="68"/>
        <v>Low</v>
      </c>
      <c r="Q2218" t="str">
        <f t="shared" si="69"/>
        <v>Moderate</v>
      </c>
    </row>
    <row r="2219" spans="1:17" x14ac:dyDescent="0.2">
      <c r="A2219" s="1">
        <v>45387</v>
      </c>
      <c r="B2219" t="s">
        <v>19</v>
      </c>
      <c r="C2219">
        <v>32.5</v>
      </c>
      <c r="D2219">
        <v>72.8</v>
      </c>
      <c r="E2219">
        <v>1.1000000000000001</v>
      </c>
      <c r="F2219">
        <v>1004.9</v>
      </c>
      <c r="G2219">
        <v>12.5</v>
      </c>
      <c r="H2219" t="s">
        <v>29</v>
      </c>
      <c r="I2219">
        <v>64.099999999999994</v>
      </c>
      <c r="J2219">
        <v>8.6</v>
      </c>
      <c r="K2219">
        <v>8.1</v>
      </c>
      <c r="L2219">
        <v>21.6</v>
      </c>
      <c r="M2219" t="s">
        <v>30</v>
      </c>
      <c r="N2219" t="s">
        <v>35</v>
      </c>
      <c r="O2219" t="s">
        <v>38</v>
      </c>
      <c r="P2219" t="str">
        <f t="shared" si="68"/>
        <v>Low</v>
      </c>
      <c r="Q2219" t="str">
        <f t="shared" si="69"/>
        <v>Hot</v>
      </c>
    </row>
    <row r="2220" spans="1:17" x14ac:dyDescent="0.2">
      <c r="A2220" s="1">
        <v>45387</v>
      </c>
      <c r="B2220" t="s">
        <v>18</v>
      </c>
      <c r="C2220">
        <v>30.8</v>
      </c>
      <c r="D2220">
        <v>71.099999999999994</v>
      </c>
      <c r="E2220">
        <v>25.5</v>
      </c>
      <c r="F2220">
        <v>1016</v>
      </c>
      <c r="G2220">
        <v>13.3</v>
      </c>
      <c r="H2220" t="s">
        <v>25</v>
      </c>
      <c r="I2220">
        <v>96.9</v>
      </c>
      <c r="J2220">
        <v>5.7</v>
      </c>
      <c r="K2220">
        <v>2.1</v>
      </c>
      <c r="L2220">
        <v>17.3</v>
      </c>
      <c r="M2220" t="s">
        <v>32</v>
      </c>
      <c r="N2220" t="s">
        <v>35</v>
      </c>
      <c r="O2220" t="s">
        <v>39</v>
      </c>
      <c r="P2220" t="str">
        <f t="shared" si="68"/>
        <v>Moderate</v>
      </c>
      <c r="Q2220" t="str">
        <f t="shared" si="69"/>
        <v>Hot</v>
      </c>
    </row>
    <row r="2221" spans="1:17" x14ac:dyDescent="0.2">
      <c r="A2221" s="1">
        <v>45389</v>
      </c>
      <c r="B2221" t="s">
        <v>20</v>
      </c>
      <c r="C2221">
        <v>35.4</v>
      </c>
      <c r="D2221">
        <v>82.3</v>
      </c>
      <c r="E2221">
        <v>5</v>
      </c>
      <c r="F2221">
        <v>1004</v>
      </c>
      <c r="G2221">
        <v>17.100000000000001</v>
      </c>
      <c r="H2221" t="s">
        <v>24</v>
      </c>
      <c r="I2221">
        <v>79.900000000000006</v>
      </c>
      <c r="J2221">
        <v>12</v>
      </c>
      <c r="K2221">
        <v>8.9</v>
      </c>
      <c r="L2221">
        <v>23.6</v>
      </c>
      <c r="M2221" t="s">
        <v>32</v>
      </c>
      <c r="N2221" t="s">
        <v>35</v>
      </c>
      <c r="O2221" t="s">
        <v>36</v>
      </c>
      <c r="P2221" t="str">
        <f t="shared" si="68"/>
        <v>Low</v>
      </c>
      <c r="Q2221" t="str">
        <f t="shared" si="69"/>
        <v>Hot</v>
      </c>
    </row>
    <row r="2222" spans="1:17" x14ac:dyDescent="0.2">
      <c r="A2222" s="1">
        <v>45389</v>
      </c>
      <c r="B2222" t="s">
        <v>18</v>
      </c>
      <c r="C2222">
        <v>28.3</v>
      </c>
      <c r="D2222">
        <v>42</v>
      </c>
      <c r="E2222">
        <v>15.1</v>
      </c>
      <c r="F2222">
        <v>1024.0999999999999</v>
      </c>
      <c r="G2222">
        <v>16.600000000000001</v>
      </c>
      <c r="H2222" t="s">
        <v>23</v>
      </c>
      <c r="I2222">
        <v>37.5</v>
      </c>
      <c r="J2222">
        <v>4.8</v>
      </c>
      <c r="K2222">
        <v>7.9</v>
      </c>
      <c r="L2222">
        <v>23.8</v>
      </c>
      <c r="M2222" t="s">
        <v>31</v>
      </c>
      <c r="N2222" t="s">
        <v>34</v>
      </c>
      <c r="O2222" t="s">
        <v>39</v>
      </c>
      <c r="P2222" t="str">
        <f t="shared" si="68"/>
        <v>Moderate</v>
      </c>
      <c r="Q2222" t="str">
        <f t="shared" si="69"/>
        <v>Moderate</v>
      </c>
    </row>
    <row r="2223" spans="1:17" x14ac:dyDescent="0.2">
      <c r="A2223" s="1">
        <v>45390</v>
      </c>
      <c r="B2223" t="s">
        <v>21</v>
      </c>
      <c r="C2223">
        <v>39.200000000000003</v>
      </c>
      <c r="D2223">
        <v>60.4</v>
      </c>
      <c r="E2223">
        <v>9.3000000000000007</v>
      </c>
      <c r="F2223">
        <v>1023.6</v>
      </c>
      <c r="G2223">
        <v>14.8</v>
      </c>
      <c r="H2223" t="s">
        <v>24</v>
      </c>
      <c r="I2223">
        <v>58.9</v>
      </c>
      <c r="J2223">
        <v>2.6</v>
      </c>
      <c r="K2223">
        <v>11.1</v>
      </c>
      <c r="L2223">
        <v>17.7</v>
      </c>
      <c r="M2223" t="s">
        <v>30</v>
      </c>
      <c r="N2223" t="s">
        <v>34</v>
      </c>
      <c r="O2223" t="s">
        <v>39</v>
      </c>
      <c r="P2223" t="str">
        <f t="shared" si="68"/>
        <v>Low</v>
      </c>
      <c r="Q2223" t="str">
        <f t="shared" si="69"/>
        <v>Hot</v>
      </c>
    </row>
    <row r="2224" spans="1:17" x14ac:dyDescent="0.2">
      <c r="A2224" s="1">
        <v>45390</v>
      </c>
      <c r="B2224" t="s">
        <v>15</v>
      </c>
      <c r="C2224">
        <v>29.7</v>
      </c>
      <c r="D2224">
        <v>48</v>
      </c>
      <c r="E2224">
        <v>37.1</v>
      </c>
      <c r="F2224">
        <v>1018.7</v>
      </c>
      <c r="G2224">
        <v>13.6</v>
      </c>
      <c r="H2224" t="s">
        <v>22</v>
      </c>
      <c r="I2224">
        <v>58</v>
      </c>
      <c r="J2224">
        <v>9.1999999999999993</v>
      </c>
      <c r="K2224">
        <v>3.1</v>
      </c>
      <c r="L2224">
        <v>22.2</v>
      </c>
      <c r="M2224" t="s">
        <v>30</v>
      </c>
      <c r="N2224" t="s">
        <v>34</v>
      </c>
      <c r="O2224" t="s">
        <v>38</v>
      </c>
      <c r="P2224" t="str">
        <f t="shared" si="68"/>
        <v>Moderate</v>
      </c>
      <c r="Q2224" t="str">
        <f t="shared" si="69"/>
        <v>Moderate</v>
      </c>
    </row>
    <row r="2225" spans="1:17" x14ac:dyDescent="0.2">
      <c r="A2225" s="1">
        <v>45391</v>
      </c>
      <c r="B2225" t="s">
        <v>20</v>
      </c>
      <c r="C2225">
        <v>31.3</v>
      </c>
      <c r="D2225">
        <v>47.9</v>
      </c>
      <c r="E2225">
        <v>25</v>
      </c>
      <c r="F2225">
        <v>1022.3</v>
      </c>
      <c r="G2225">
        <v>4.4000000000000004</v>
      </c>
      <c r="H2225" t="s">
        <v>22</v>
      </c>
      <c r="I2225">
        <v>40.4</v>
      </c>
      <c r="J2225">
        <v>8.6999999999999993</v>
      </c>
      <c r="K2225">
        <v>10.9</v>
      </c>
      <c r="L2225">
        <v>18</v>
      </c>
      <c r="M2225" t="s">
        <v>30</v>
      </c>
      <c r="N2225" t="s">
        <v>35</v>
      </c>
      <c r="O2225" t="s">
        <v>36</v>
      </c>
      <c r="P2225" t="str">
        <f t="shared" si="68"/>
        <v>Moderate</v>
      </c>
      <c r="Q2225" t="str">
        <f t="shared" si="69"/>
        <v>Hot</v>
      </c>
    </row>
    <row r="2226" spans="1:17" x14ac:dyDescent="0.2">
      <c r="A2226" s="1">
        <v>45391</v>
      </c>
      <c r="B2226" t="s">
        <v>21</v>
      </c>
      <c r="C2226">
        <v>26.4</v>
      </c>
      <c r="D2226">
        <v>100</v>
      </c>
      <c r="E2226">
        <v>14.6</v>
      </c>
      <c r="F2226">
        <v>1008.1</v>
      </c>
      <c r="G2226">
        <v>15.8</v>
      </c>
      <c r="H2226" t="s">
        <v>26</v>
      </c>
      <c r="I2226">
        <v>32.4</v>
      </c>
      <c r="J2226">
        <v>4.9000000000000004</v>
      </c>
      <c r="K2226">
        <v>4.5999999999999996</v>
      </c>
      <c r="L2226">
        <v>21</v>
      </c>
      <c r="M2226" t="s">
        <v>31</v>
      </c>
      <c r="N2226" t="s">
        <v>35</v>
      </c>
      <c r="O2226" t="s">
        <v>36</v>
      </c>
      <c r="P2226" t="str">
        <f t="shared" si="68"/>
        <v>Moderate</v>
      </c>
      <c r="Q2226" t="str">
        <f t="shared" si="69"/>
        <v>Moderate</v>
      </c>
    </row>
    <row r="2227" spans="1:17" x14ac:dyDescent="0.2">
      <c r="A2227" s="1">
        <v>45392</v>
      </c>
      <c r="B2227" t="s">
        <v>20</v>
      </c>
      <c r="C2227">
        <v>27.1</v>
      </c>
      <c r="D2227">
        <v>60.2</v>
      </c>
      <c r="E2227">
        <v>27.1</v>
      </c>
      <c r="F2227">
        <v>1021.9</v>
      </c>
      <c r="G2227">
        <v>4.0999999999999996</v>
      </c>
      <c r="H2227" t="s">
        <v>29</v>
      </c>
      <c r="I2227">
        <v>57.8</v>
      </c>
      <c r="J2227">
        <v>10.8</v>
      </c>
      <c r="K2227">
        <v>10.5</v>
      </c>
      <c r="L2227">
        <v>22.5</v>
      </c>
      <c r="M2227" t="s">
        <v>31</v>
      </c>
      <c r="N2227" t="s">
        <v>35</v>
      </c>
      <c r="O2227" t="s">
        <v>36</v>
      </c>
      <c r="P2227" t="str">
        <f t="shared" si="68"/>
        <v>Moderate</v>
      </c>
      <c r="Q2227" t="str">
        <f t="shared" si="69"/>
        <v>Moderate</v>
      </c>
    </row>
    <row r="2228" spans="1:17" x14ac:dyDescent="0.2">
      <c r="A2228" s="1">
        <v>45392</v>
      </c>
      <c r="B2228" t="s">
        <v>15</v>
      </c>
      <c r="C2228">
        <v>27.1</v>
      </c>
      <c r="D2228">
        <v>53.3</v>
      </c>
      <c r="E2228">
        <v>3.3</v>
      </c>
      <c r="F2228">
        <v>1001.4</v>
      </c>
      <c r="H2228" t="s">
        <v>24</v>
      </c>
      <c r="I2228">
        <v>13.9</v>
      </c>
      <c r="J2228">
        <v>10.6</v>
      </c>
      <c r="K2228">
        <v>1.1000000000000001</v>
      </c>
      <c r="L2228">
        <v>19.5</v>
      </c>
      <c r="M2228" t="s">
        <v>30</v>
      </c>
      <c r="N2228" t="s">
        <v>34</v>
      </c>
      <c r="O2228" t="s">
        <v>39</v>
      </c>
      <c r="P2228" t="str">
        <f t="shared" si="68"/>
        <v>Low</v>
      </c>
      <c r="Q2228" t="str">
        <f t="shared" si="69"/>
        <v>Moderate</v>
      </c>
    </row>
    <row r="2229" spans="1:17" x14ac:dyDescent="0.2">
      <c r="A2229" s="1">
        <v>45392</v>
      </c>
      <c r="B2229" t="s">
        <v>18</v>
      </c>
      <c r="C2229">
        <v>23.4</v>
      </c>
      <c r="D2229">
        <v>55.1</v>
      </c>
      <c r="E2229">
        <v>15.1</v>
      </c>
      <c r="F2229">
        <v>994.8</v>
      </c>
      <c r="G2229">
        <v>12.8</v>
      </c>
      <c r="H2229" t="s">
        <v>27</v>
      </c>
      <c r="I2229">
        <v>67.599999999999994</v>
      </c>
      <c r="J2229">
        <v>4.2</v>
      </c>
      <c r="K2229">
        <v>1.5</v>
      </c>
      <c r="L2229">
        <v>30.2</v>
      </c>
      <c r="M2229" t="s">
        <v>33</v>
      </c>
      <c r="N2229" t="s">
        <v>35</v>
      </c>
      <c r="O2229" t="s">
        <v>39</v>
      </c>
      <c r="P2229" t="str">
        <f t="shared" si="68"/>
        <v>Moderate</v>
      </c>
      <c r="Q2229" t="str">
        <f t="shared" si="69"/>
        <v>Moderate</v>
      </c>
    </row>
    <row r="2230" spans="1:17" x14ac:dyDescent="0.2">
      <c r="A2230" s="1">
        <v>45393</v>
      </c>
      <c r="B2230" t="s">
        <v>20</v>
      </c>
      <c r="C2230">
        <v>35.6</v>
      </c>
      <c r="D2230">
        <v>86.2</v>
      </c>
      <c r="E2230">
        <v>14</v>
      </c>
      <c r="F2230">
        <v>995.1</v>
      </c>
      <c r="G2230">
        <v>0.7</v>
      </c>
      <c r="H2230" t="s">
        <v>26</v>
      </c>
      <c r="I2230">
        <v>30.4</v>
      </c>
      <c r="J2230">
        <v>7.4</v>
      </c>
      <c r="K2230">
        <v>5.3</v>
      </c>
      <c r="L2230">
        <v>18</v>
      </c>
      <c r="M2230" t="s">
        <v>32</v>
      </c>
      <c r="N2230" t="s">
        <v>34</v>
      </c>
      <c r="O2230" t="s">
        <v>38</v>
      </c>
      <c r="P2230" t="str">
        <f t="shared" si="68"/>
        <v>Moderate</v>
      </c>
      <c r="Q2230" t="str">
        <f t="shared" si="69"/>
        <v>Hot</v>
      </c>
    </row>
    <row r="2231" spans="1:17" x14ac:dyDescent="0.2">
      <c r="A2231" s="1">
        <v>45394</v>
      </c>
      <c r="B2231" t="s">
        <v>16</v>
      </c>
      <c r="C2231">
        <v>29.1</v>
      </c>
      <c r="D2231">
        <v>97.8</v>
      </c>
      <c r="E2231">
        <v>4</v>
      </c>
      <c r="F2231">
        <v>1007.5</v>
      </c>
      <c r="G2231">
        <v>21.1</v>
      </c>
      <c r="H2231" t="s">
        <v>28</v>
      </c>
      <c r="I2231">
        <v>72.099999999999994</v>
      </c>
      <c r="J2231">
        <v>10.7</v>
      </c>
      <c r="K2231">
        <v>3.4</v>
      </c>
      <c r="L2231">
        <v>19.600000000000001</v>
      </c>
      <c r="M2231" t="s">
        <v>33</v>
      </c>
      <c r="N2231" t="s">
        <v>35</v>
      </c>
      <c r="O2231" t="s">
        <v>40</v>
      </c>
      <c r="P2231" t="str">
        <f t="shared" si="68"/>
        <v>Low</v>
      </c>
      <c r="Q2231" t="str">
        <f t="shared" si="69"/>
        <v>Moderate</v>
      </c>
    </row>
    <row r="2232" spans="1:17" x14ac:dyDescent="0.2">
      <c r="A2232" s="1">
        <v>45394</v>
      </c>
      <c r="B2232" t="s">
        <v>20</v>
      </c>
      <c r="C2232">
        <v>24.7</v>
      </c>
      <c r="D2232">
        <v>80.5</v>
      </c>
      <c r="E2232">
        <v>38.6</v>
      </c>
      <c r="F2232">
        <v>997.5</v>
      </c>
      <c r="G2232">
        <v>16.5</v>
      </c>
      <c r="H2232" t="s">
        <v>25</v>
      </c>
      <c r="I2232">
        <v>100</v>
      </c>
      <c r="J2232">
        <v>11.4</v>
      </c>
      <c r="K2232">
        <v>5</v>
      </c>
      <c r="L2232">
        <v>23.3</v>
      </c>
      <c r="M2232" t="s">
        <v>30</v>
      </c>
      <c r="N2232" t="s">
        <v>34</v>
      </c>
      <c r="O2232" t="s">
        <v>39</v>
      </c>
      <c r="P2232" t="str">
        <f t="shared" si="68"/>
        <v>Moderate</v>
      </c>
      <c r="Q2232" t="str">
        <f t="shared" si="69"/>
        <v>Moderate</v>
      </c>
    </row>
    <row r="2233" spans="1:17" x14ac:dyDescent="0.2">
      <c r="A2233" s="1">
        <v>45395</v>
      </c>
      <c r="B2233" t="s">
        <v>21</v>
      </c>
      <c r="C2233">
        <v>29</v>
      </c>
      <c r="D2233">
        <v>83</v>
      </c>
      <c r="E2233">
        <v>23.9</v>
      </c>
      <c r="F2233">
        <v>1006.2</v>
      </c>
      <c r="G2233">
        <v>9.5</v>
      </c>
      <c r="H2233" t="s">
        <v>22</v>
      </c>
      <c r="I2233">
        <v>56.9</v>
      </c>
      <c r="J2233">
        <v>10.1</v>
      </c>
      <c r="K2233">
        <v>10.1</v>
      </c>
      <c r="L2233">
        <v>6.9</v>
      </c>
      <c r="M2233" t="s">
        <v>30</v>
      </c>
      <c r="N2233" t="s">
        <v>35</v>
      </c>
      <c r="O2233" t="s">
        <v>36</v>
      </c>
      <c r="P2233" t="str">
        <f t="shared" si="68"/>
        <v>Moderate</v>
      </c>
      <c r="Q2233" t="str">
        <f t="shared" si="69"/>
        <v>Moderate</v>
      </c>
    </row>
    <row r="2234" spans="1:17" x14ac:dyDescent="0.2">
      <c r="A2234" s="1">
        <v>45395</v>
      </c>
      <c r="B2234" t="s">
        <v>18</v>
      </c>
      <c r="C2234">
        <v>33.700000000000003</v>
      </c>
      <c r="D2234">
        <v>100</v>
      </c>
      <c r="E2234">
        <v>87.3</v>
      </c>
      <c r="F2234">
        <v>995.1</v>
      </c>
      <c r="G2234">
        <v>16.8</v>
      </c>
      <c r="H2234" t="s">
        <v>23</v>
      </c>
      <c r="I2234">
        <v>41.3</v>
      </c>
      <c r="J2234">
        <v>2.1</v>
      </c>
      <c r="K2234">
        <v>6.5</v>
      </c>
      <c r="L2234">
        <v>15.3</v>
      </c>
      <c r="M2234" t="s">
        <v>31</v>
      </c>
      <c r="N2234" t="s">
        <v>34</v>
      </c>
      <c r="O2234" t="s">
        <v>39</v>
      </c>
      <c r="P2234" t="str">
        <f t="shared" si="68"/>
        <v>Heavy</v>
      </c>
      <c r="Q2234" t="str">
        <f t="shared" si="69"/>
        <v>Hot</v>
      </c>
    </row>
    <row r="2235" spans="1:17" x14ac:dyDescent="0.2">
      <c r="A2235" s="1">
        <v>45396</v>
      </c>
      <c r="B2235" t="s">
        <v>16</v>
      </c>
      <c r="C2235">
        <v>34.700000000000003</v>
      </c>
      <c r="D2235">
        <v>78.3</v>
      </c>
      <c r="E2235">
        <v>7.7</v>
      </c>
      <c r="F2235">
        <v>1010.2</v>
      </c>
      <c r="G2235">
        <v>9.4</v>
      </c>
      <c r="H2235" t="s">
        <v>26</v>
      </c>
      <c r="I2235">
        <v>44.8</v>
      </c>
      <c r="J2235">
        <v>5.4</v>
      </c>
      <c r="K2235">
        <v>6</v>
      </c>
      <c r="L2235">
        <v>24.1</v>
      </c>
      <c r="M2235" t="s">
        <v>33</v>
      </c>
      <c r="N2235" t="s">
        <v>35</v>
      </c>
      <c r="O2235" t="s">
        <v>38</v>
      </c>
      <c r="P2235" t="str">
        <f t="shared" si="68"/>
        <v>Low</v>
      </c>
      <c r="Q2235" t="str">
        <f t="shared" si="69"/>
        <v>Hot</v>
      </c>
    </row>
    <row r="2236" spans="1:17" x14ac:dyDescent="0.2">
      <c r="A2236" s="1">
        <v>45396</v>
      </c>
      <c r="B2236" t="s">
        <v>21</v>
      </c>
      <c r="C2236">
        <v>20.7</v>
      </c>
      <c r="D2236">
        <v>32.4</v>
      </c>
      <c r="E2236">
        <v>3.9</v>
      </c>
      <c r="F2236">
        <v>999</v>
      </c>
      <c r="G2236">
        <v>5.7</v>
      </c>
      <c r="H2236" t="s">
        <v>23</v>
      </c>
      <c r="I2236">
        <v>29</v>
      </c>
      <c r="J2236">
        <v>7</v>
      </c>
      <c r="K2236">
        <v>2.5</v>
      </c>
      <c r="L2236">
        <v>25</v>
      </c>
      <c r="M2236" t="s">
        <v>33</v>
      </c>
      <c r="N2236" t="s">
        <v>35</v>
      </c>
      <c r="O2236" t="s">
        <v>40</v>
      </c>
      <c r="P2236" t="str">
        <f t="shared" si="68"/>
        <v>Low</v>
      </c>
      <c r="Q2236" t="str">
        <f t="shared" si="69"/>
        <v>Moderate</v>
      </c>
    </row>
    <row r="2237" spans="1:17" x14ac:dyDescent="0.2">
      <c r="A2237" s="1">
        <v>45397</v>
      </c>
      <c r="B2237" t="s">
        <v>16</v>
      </c>
      <c r="C2237">
        <v>26.4</v>
      </c>
      <c r="D2237">
        <v>69.7</v>
      </c>
      <c r="E2237">
        <v>24.7</v>
      </c>
      <c r="F2237">
        <v>1011.9</v>
      </c>
      <c r="G2237">
        <v>9</v>
      </c>
      <c r="H2237" t="s">
        <v>28</v>
      </c>
      <c r="I2237">
        <v>96.3</v>
      </c>
      <c r="J2237">
        <v>11.6</v>
      </c>
      <c r="K2237">
        <v>4</v>
      </c>
      <c r="L2237">
        <v>25</v>
      </c>
      <c r="M2237" t="s">
        <v>32</v>
      </c>
      <c r="N2237" t="s">
        <v>34</v>
      </c>
      <c r="O2237" t="s">
        <v>40</v>
      </c>
      <c r="P2237" t="str">
        <f t="shared" si="68"/>
        <v>Moderate</v>
      </c>
      <c r="Q2237" t="str">
        <f t="shared" si="69"/>
        <v>Moderate</v>
      </c>
    </row>
    <row r="2238" spans="1:17" x14ac:dyDescent="0.2">
      <c r="A2238" s="1">
        <v>45398</v>
      </c>
      <c r="B2238" t="s">
        <v>21</v>
      </c>
      <c r="C2238">
        <v>29</v>
      </c>
      <c r="D2238">
        <v>58.8</v>
      </c>
      <c r="E2238">
        <v>7.2</v>
      </c>
      <c r="F2238">
        <v>1023</v>
      </c>
      <c r="G2238">
        <v>15.1</v>
      </c>
      <c r="H2238" t="s">
        <v>29</v>
      </c>
      <c r="I2238">
        <v>94.4</v>
      </c>
      <c r="J2238">
        <v>6.2</v>
      </c>
      <c r="K2238">
        <v>7.5</v>
      </c>
      <c r="L2238">
        <v>18.100000000000001</v>
      </c>
      <c r="M2238" t="s">
        <v>33</v>
      </c>
      <c r="N2238" t="s">
        <v>34</v>
      </c>
      <c r="O2238" t="s">
        <v>39</v>
      </c>
      <c r="P2238" t="str">
        <f t="shared" si="68"/>
        <v>Low</v>
      </c>
      <c r="Q2238" t="str">
        <f t="shared" si="69"/>
        <v>Moderate</v>
      </c>
    </row>
    <row r="2239" spans="1:17" x14ac:dyDescent="0.2">
      <c r="A2239" s="1">
        <v>45398</v>
      </c>
      <c r="B2239" t="s">
        <v>17</v>
      </c>
      <c r="C2239">
        <v>24.3</v>
      </c>
      <c r="D2239">
        <v>63.5</v>
      </c>
      <c r="E2239">
        <v>17.600000000000001</v>
      </c>
      <c r="F2239">
        <v>1000.7</v>
      </c>
      <c r="G2239">
        <v>14.9</v>
      </c>
      <c r="H2239" t="s">
        <v>28</v>
      </c>
      <c r="I2239">
        <v>64</v>
      </c>
      <c r="J2239">
        <v>9.5</v>
      </c>
      <c r="K2239">
        <v>2.9</v>
      </c>
      <c r="L2239">
        <v>15.6</v>
      </c>
      <c r="M2239" t="s">
        <v>33</v>
      </c>
      <c r="N2239" t="s">
        <v>34</v>
      </c>
      <c r="O2239" t="s">
        <v>36</v>
      </c>
      <c r="P2239" t="str">
        <f t="shared" si="68"/>
        <v>Moderate</v>
      </c>
      <c r="Q2239" t="str">
        <f t="shared" si="69"/>
        <v>Moderate</v>
      </c>
    </row>
    <row r="2240" spans="1:17" x14ac:dyDescent="0.2">
      <c r="A2240" s="1">
        <v>45399</v>
      </c>
      <c r="B2240" t="s">
        <v>18</v>
      </c>
      <c r="C2240">
        <v>20.399999999999999</v>
      </c>
      <c r="D2240">
        <v>37.9</v>
      </c>
      <c r="E2240">
        <v>2.7</v>
      </c>
      <c r="F2240">
        <v>1007.2</v>
      </c>
      <c r="G2240">
        <v>12.3</v>
      </c>
      <c r="H2240" t="s">
        <v>24</v>
      </c>
      <c r="I2240">
        <v>98.8</v>
      </c>
      <c r="J2240">
        <v>6.2</v>
      </c>
      <c r="K2240">
        <v>3.8</v>
      </c>
      <c r="L2240">
        <v>17.100000000000001</v>
      </c>
      <c r="M2240" t="s">
        <v>33</v>
      </c>
      <c r="N2240" t="s">
        <v>34</v>
      </c>
      <c r="O2240" t="s">
        <v>39</v>
      </c>
      <c r="P2240" t="str">
        <f t="shared" si="68"/>
        <v>Low</v>
      </c>
      <c r="Q2240" t="str">
        <f t="shared" si="69"/>
        <v>Moderate</v>
      </c>
    </row>
    <row r="2241" spans="1:17" x14ac:dyDescent="0.2">
      <c r="A2241" s="1">
        <v>45399</v>
      </c>
      <c r="B2241" t="s">
        <v>17</v>
      </c>
      <c r="C2241">
        <v>27.4</v>
      </c>
      <c r="D2241">
        <v>77.3</v>
      </c>
      <c r="E2241">
        <v>14.4</v>
      </c>
      <c r="F2241">
        <v>997.2</v>
      </c>
      <c r="G2241">
        <v>17.100000000000001</v>
      </c>
      <c r="H2241" t="s">
        <v>29</v>
      </c>
      <c r="I2241">
        <v>49.5</v>
      </c>
      <c r="J2241">
        <v>10.5</v>
      </c>
      <c r="K2241">
        <v>0</v>
      </c>
      <c r="L2241">
        <v>27</v>
      </c>
      <c r="M2241" t="s">
        <v>31</v>
      </c>
      <c r="N2241" t="s">
        <v>35</v>
      </c>
      <c r="O2241" t="s">
        <v>39</v>
      </c>
      <c r="P2241" t="str">
        <f t="shared" si="68"/>
        <v>Moderate</v>
      </c>
      <c r="Q2241" t="str">
        <f t="shared" si="69"/>
        <v>Moderate</v>
      </c>
    </row>
    <row r="2242" spans="1:17" x14ac:dyDescent="0.2">
      <c r="A2242" s="1">
        <v>45400</v>
      </c>
      <c r="B2242" t="s">
        <v>15</v>
      </c>
      <c r="C2242">
        <v>31.5</v>
      </c>
      <c r="D2242">
        <v>94.4</v>
      </c>
      <c r="E2242">
        <v>18.2</v>
      </c>
      <c r="F2242">
        <v>1014.4</v>
      </c>
      <c r="G2242">
        <v>7.7</v>
      </c>
      <c r="H2242" t="s">
        <v>29</v>
      </c>
      <c r="I2242">
        <v>58.9</v>
      </c>
      <c r="J2242">
        <v>4.4000000000000004</v>
      </c>
      <c r="K2242">
        <v>4.5999999999999996</v>
      </c>
      <c r="L2242">
        <v>14.4</v>
      </c>
      <c r="M2242" t="s">
        <v>32</v>
      </c>
      <c r="N2242" t="s">
        <v>35</v>
      </c>
      <c r="O2242" t="s">
        <v>36</v>
      </c>
      <c r="P2242" t="str">
        <f t="shared" ref="P2242:P2305" si="70">IF(E2242=0,"No Rain",IF(E2242&lt;=10,"Low",IF(E2242&lt;=50,"Moderate","Heavy")))</f>
        <v>Moderate</v>
      </c>
      <c r="Q2242" t="str">
        <f t="shared" ref="Q2242:Q2305" si="71">IF(C2242&lt;20,"Cold",IF(C2242&lt;=30,"Moderate","Hot"))</f>
        <v>Hot</v>
      </c>
    </row>
    <row r="2243" spans="1:17" x14ac:dyDescent="0.2">
      <c r="A2243" s="1">
        <v>45402</v>
      </c>
      <c r="B2243" t="s">
        <v>18</v>
      </c>
      <c r="C2243">
        <v>21.8</v>
      </c>
      <c r="D2243">
        <v>86</v>
      </c>
      <c r="E2243">
        <v>22.5</v>
      </c>
      <c r="F2243">
        <v>991.7</v>
      </c>
      <c r="G2243">
        <v>17.399999999999999</v>
      </c>
      <c r="H2243" t="s">
        <v>28</v>
      </c>
      <c r="I2243">
        <v>69.2</v>
      </c>
      <c r="J2243">
        <v>9.6999999999999993</v>
      </c>
      <c r="K2243">
        <v>8.4</v>
      </c>
      <c r="L2243">
        <v>15.6</v>
      </c>
      <c r="M2243" t="s">
        <v>31</v>
      </c>
      <c r="N2243" t="s">
        <v>35</v>
      </c>
      <c r="O2243" t="s">
        <v>38</v>
      </c>
      <c r="P2243" t="str">
        <f t="shared" si="70"/>
        <v>Moderate</v>
      </c>
      <c r="Q2243" t="str">
        <f t="shared" si="71"/>
        <v>Moderate</v>
      </c>
    </row>
    <row r="2244" spans="1:17" x14ac:dyDescent="0.2">
      <c r="A2244" s="1">
        <v>45404</v>
      </c>
      <c r="B2244" t="s">
        <v>17</v>
      </c>
      <c r="C2244">
        <v>19.899999999999999</v>
      </c>
      <c r="D2244">
        <v>100</v>
      </c>
      <c r="E2244">
        <v>57</v>
      </c>
      <c r="F2244">
        <v>1018.3</v>
      </c>
      <c r="G2244">
        <v>15.9</v>
      </c>
      <c r="H2244" t="s">
        <v>27</v>
      </c>
      <c r="I2244">
        <v>34.5</v>
      </c>
      <c r="J2244">
        <v>10.4</v>
      </c>
      <c r="K2244">
        <v>6.6</v>
      </c>
      <c r="L2244">
        <v>21.5</v>
      </c>
      <c r="M2244" t="s">
        <v>31</v>
      </c>
      <c r="N2244" t="s">
        <v>35</v>
      </c>
      <c r="O2244" t="s">
        <v>36</v>
      </c>
      <c r="P2244" t="str">
        <f t="shared" si="70"/>
        <v>Heavy</v>
      </c>
      <c r="Q2244" t="str">
        <f t="shared" si="71"/>
        <v>Cold</v>
      </c>
    </row>
    <row r="2245" spans="1:17" x14ac:dyDescent="0.2">
      <c r="A2245" s="1">
        <v>45405</v>
      </c>
      <c r="B2245" t="s">
        <v>15</v>
      </c>
      <c r="C2245">
        <v>26</v>
      </c>
      <c r="D2245">
        <v>27.9</v>
      </c>
      <c r="E2245">
        <v>36.200000000000003</v>
      </c>
      <c r="F2245">
        <v>1017</v>
      </c>
      <c r="G2245">
        <v>16.399999999999999</v>
      </c>
      <c r="H2245" t="s">
        <v>29</v>
      </c>
      <c r="I2245">
        <v>24.2</v>
      </c>
      <c r="J2245">
        <v>9.6</v>
      </c>
      <c r="K2245">
        <v>6.4</v>
      </c>
      <c r="L2245">
        <v>24.7</v>
      </c>
      <c r="M2245" t="s">
        <v>31</v>
      </c>
      <c r="N2245" t="s">
        <v>35</v>
      </c>
      <c r="O2245" t="s">
        <v>38</v>
      </c>
      <c r="P2245" t="str">
        <f t="shared" si="70"/>
        <v>Moderate</v>
      </c>
      <c r="Q2245" t="str">
        <f t="shared" si="71"/>
        <v>Moderate</v>
      </c>
    </row>
    <row r="2246" spans="1:17" x14ac:dyDescent="0.2">
      <c r="A2246" s="1">
        <v>45405</v>
      </c>
      <c r="B2246" t="s">
        <v>18</v>
      </c>
      <c r="D2246">
        <v>31.3</v>
      </c>
      <c r="E2246">
        <v>16.3</v>
      </c>
      <c r="F2246">
        <v>1021.5</v>
      </c>
      <c r="G2246">
        <v>15.8</v>
      </c>
      <c r="H2246" t="s">
        <v>22</v>
      </c>
      <c r="I2246">
        <v>67.400000000000006</v>
      </c>
      <c r="J2246">
        <v>7.5</v>
      </c>
      <c r="K2246">
        <v>3.2</v>
      </c>
      <c r="L2246">
        <v>16.7</v>
      </c>
      <c r="M2246" t="s">
        <v>32</v>
      </c>
      <c r="N2246" t="s">
        <v>34</v>
      </c>
      <c r="O2246" t="s">
        <v>36</v>
      </c>
      <c r="P2246" t="str">
        <f t="shared" si="70"/>
        <v>Moderate</v>
      </c>
      <c r="Q2246" t="str">
        <f t="shared" si="71"/>
        <v>Cold</v>
      </c>
    </row>
    <row r="2247" spans="1:17" x14ac:dyDescent="0.2">
      <c r="A2247" s="1">
        <v>45406</v>
      </c>
      <c r="B2247" t="s">
        <v>21</v>
      </c>
      <c r="C2247">
        <v>32.6</v>
      </c>
      <c r="D2247">
        <v>69.099999999999994</v>
      </c>
      <c r="E2247">
        <v>35.4</v>
      </c>
      <c r="F2247">
        <v>1015.3</v>
      </c>
      <c r="G2247">
        <v>20.2</v>
      </c>
      <c r="H2247" t="s">
        <v>26</v>
      </c>
      <c r="I2247">
        <v>41.6</v>
      </c>
      <c r="J2247">
        <v>1.1000000000000001</v>
      </c>
      <c r="K2247">
        <v>1.8</v>
      </c>
      <c r="L2247">
        <v>15.2</v>
      </c>
      <c r="M2247" t="s">
        <v>32</v>
      </c>
      <c r="N2247" t="s">
        <v>35</v>
      </c>
      <c r="O2247" t="s">
        <v>36</v>
      </c>
      <c r="P2247" t="str">
        <f t="shared" si="70"/>
        <v>Moderate</v>
      </c>
      <c r="Q2247" t="str">
        <f t="shared" si="71"/>
        <v>Hot</v>
      </c>
    </row>
    <row r="2248" spans="1:17" x14ac:dyDescent="0.2">
      <c r="A2248" s="1">
        <v>45408</v>
      </c>
      <c r="B2248" t="s">
        <v>15</v>
      </c>
      <c r="C2248">
        <v>27.2</v>
      </c>
      <c r="D2248">
        <v>63.9</v>
      </c>
      <c r="E2248">
        <v>10.5</v>
      </c>
      <c r="F2248">
        <v>1004.1</v>
      </c>
      <c r="G2248">
        <v>9</v>
      </c>
      <c r="H2248" t="s">
        <v>29</v>
      </c>
      <c r="I2248">
        <v>35.4</v>
      </c>
      <c r="J2248">
        <v>1.6</v>
      </c>
      <c r="K2248">
        <v>7.6</v>
      </c>
      <c r="L2248">
        <v>17.600000000000001</v>
      </c>
      <c r="M2248" t="s">
        <v>33</v>
      </c>
      <c r="N2248" t="s">
        <v>35</v>
      </c>
      <c r="O2248" t="s">
        <v>36</v>
      </c>
      <c r="P2248" t="str">
        <f t="shared" si="70"/>
        <v>Moderate</v>
      </c>
      <c r="Q2248" t="str">
        <f t="shared" si="71"/>
        <v>Moderate</v>
      </c>
    </row>
    <row r="2249" spans="1:17" x14ac:dyDescent="0.2">
      <c r="A2249" s="1">
        <v>45408</v>
      </c>
      <c r="B2249" t="s">
        <v>16</v>
      </c>
      <c r="C2249">
        <v>17.100000000000001</v>
      </c>
      <c r="D2249">
        <v>66.7</v>
      </c>
      <c r="E2249">
        <v>55.8</v>
      </c>
      <c r="F2249">
        <v>1020.3</v>
      </c>
      <c r="G2249">
        <v>14.3</v>
      </c>
      <c r="H2249" t="s">
        <v>24</v>
      </c>
      <c r="I2249">
        <v>53</v>
      </c>
      <c r="J2249">
        <v>10.9</v>
      </c>
      <c r="K2249">
        <v>5.8</v>
      </c>
      <c r="L2249">
        <v>18.5</v>
      </c>
      <c r="M2249" t="s">
        <v>31</v>
      </c>
      <c r="N2249" t="s">
        <v>34</v>
      </c>
      <c r="O2249" t="s">
        <v>38</v>
      </c>
      <c r="P2249" t="str">
        <f t="shared" si="70"/>
        <v>Heavy</v>
      </c>
      <c r="Q2249" t="str">
        <f t="shared" si="71"/>
        <v>Cold</v>
      </c>
    </row>
    <row r="2250" spans="1:17" x14ac:dyDescent="0.2">
      <c r="A2250" s="1">
        <v>45409</v>
      </c>
      <c r="B2250" t="s">
        <v>15</v>
      </c>
      <c r="C2250">
        <v>34.5</v>
      </c>
      <c r="D2250">
        <v>49</v>
      </c>
      <c r="E2250">
        <v>20.2</v>
      </c>
      <c r="F2250">
        <v>1008</v>
      </c>
      <c r="G2250">
        <v>6.3</v>
      </c>
      <c r="H2250" t="s">
        <v>22</v>
      </c>
      <c r="I2250">
        <v>76.900000000000006</v>
      </c>
      <c r="J2250">
        <v>11.8</v>
      </c>
      <c r="K2250">
        <v>3.8</v>
      </c>
      <c r="L2250">
        <v>18.7</v>
      </c>
      <c r="M2250" t="s">
        <v>32</v>
      </c>
      <c r="N2250" t="s">
        <v>34</v>
      </c>
      <c r="O2250" t="s">
        <v>40</v>
      </c>
      <c r="P2250" t="str">
        <f t="shared" si="70"/>
        <v>Moderate</v>
      </c>
      <c r="Q2250" t="str">
        <f t="shared" si="71"/>
        <v>Hot</v>
      </c>
    </row>
    <row r="2251" spans="1:17" x14ac:dyDescent="0.2">
      <c r="A2251" s="1">
        <v>45412</v>
      </c>
      <c r="B2251" t="s">
        <v>15</v>
      </c>
      <c r="C2251">
        <v>35.700000000000003</v>
      </c>
      <c r="D2251">
        <v>54.3</v>
      </c>
      <c r="E2251">
        <v>44.7</v>
      </c>
      <c r="F2251">
        <v>1010.5</v>
      </c>
      <c r="G2251">
        <v>6.5</v>
      </c>
      <c r="H2251" t="s">
        <v>25</v>
      </c>
      <c r="I2251">
        <v>72.900000000000006</v>
      </c>
      <c r="J2251">
        <v>3.8</v>
      </c>
      <c r="K2251">
        <v>3.4</v>
      </c>
      <c r="L2251">
        <v>21.4</v>
      </c>
      <c r="M2251" t="s">
        <v>31</v>
      </c>
      <c r="N2251" t="s">
        <v>34</v>
      </c>
      <c r="O2251" t="s">
        <v>39</v>
      </c>
      <c r="P2251" t="str">
        <f t="shared" si="70"/>
        <v>Moderate</v>
      </c>
      <c r="Q2251" t="str">
        <f t="shared" si="71"/>
        <v>Hot</v>
      </c>
    </row>
    <row r="2252" spans="1:17" x14ac:dyDescent="0.2">
      <c r="A2252" s="1">
        <v>45412</v>
      </c>
      <c r="B2252" t="s">
        <v>15</v>
      </c>
      <c r="C2252">
        <v>23.9</v>
      </c>
      <c r="D2252">
        <v>39.4</v>
      </c>
      <c r="E2252">
        <v>4.3</v>
      </c>
      <c r="F2252">
        <v>1006.6</v>
      </c>
      <c r="G2252">
        <v>3.5</v>
      </c>
      <c r="H2252" t="s">
        <v>25</v>
      </c>
      <c r="I2252">
        <v>90.5</v>
      </c>
      <c r="J2252">
        <v>13.5</v>
      </c>
      <c r="K2252">
        <v>6.9</v>
      </c>
      <c r="L2252">
        <v>14.1</v>
      </c>
      <c r="M2252" t="s">
        <v>32</v>
      </c>
      <c r="N2252" t="s">
        <v>35</v>
      </c>
      <c r="O2252" t="s">
        <v>38</v>
      </c>
      <c r="P2252" t="str">
        <f t="shared" si="70"/>
        <v>Low</v>
      </c>
      <c r="Q2252" t="str">
        <f t="shared" si="71"/>
        <v>Moderate</v>
      </c>
    </row>
    <row r="2253" spans="1:17" x14ac:dyDescent="0.2">
      <c r="A2253" s="1">
        <v>45413</v>
      </c>
      <c r="B2253" t="s">
        <v>20</v>
      </c>
      <c r="C2253">
        <v>19.899999999999999</v>
      </c>
      <c r="D2253">
        <v>86.6</v>
      </c>
      <c r="E2253">
        <v>2.7</v>
      </c>
      <c r="F2253">
        <v>1008.6</v>
      </c>
      <c r="H2253" t="s">
        <v>26</v>
      </c>
      <c r="I2253">
        <v>71.599999999999994</v>
      </c>
      <c r="J2253">
        <v>11.8</v>
      </c>
      <c r="K2253">
        <v>7.9</v>
      </c>
      <c r="L2253">
        <v>25.8</v>
      </c>
      <c r="M2253" t="s">
        <v>31</v>
      </c>
      <c r="N2253" t="s">
        <v>35</v>
      </c>
      <c r="O2253" t="s">
        <v>39</v>
      </c>
      <c r="P2253" t="str">
        <f t="shared" si="70"/>
        <v>Low</v>
      </c>
      <c r="Q2253" t="str">
        <f t="shared" si="71"/>
        <v>Cold</v>
      </c>
    </row>
    <row r="2254" spans="1:17" x14ac:dyDescent="0.2">
      <c r="A2254" s="1">
        <v>45414</v>
      </c>
      <c r="B2254" t="s">
        <v>20</v>
      </c>
      <c r="C2254">
        <v>30.5</v>
      </c>
      <c r="D2254">
        <v>100</v>
      </c>
      <c r="E2254">
        <v>9.3000000000000007</v>
      </c>
      <c r="F2254">
        <v>1012.7</v>
      </c>
      <c r="G2254">
        <v>17.8</v>
      </c>
      <c r="H2254" t="s">
        <v>24</v>
      </c>
      <c r="I2254">
        <v>19.899999999999999</v>
      </c>
      <c r="J2254">
        <v>10.4</v>
      </c>
      <c r="K2254">
        <v>8.6</v>
      </c>
      <c r="L2254">
        <v>22.7</v>
      </c>
      <c r="M2254" t="s">
        <v>31</v>
      </c>
      <c r="N2254" t="s">
        <v>34</v>
      </c>
      <c r="O2254" t="s">
        <v>40</v>
      </c>
      <c r="P2254" t="str">
        <f t="shared" si="70"/>
        <v>Low</v>
      </c>
      <c r="Q2254" t="str">
        <f t="shared" si="71"/>
        <v>Hot</v>
      </c>
    </row>
    <row r="2255" spans="1:17" x14ac:dyDescent="0.2">
      <c r="A2255" s="1">
        <v>45416</v>
      </c>
      <c r="B2255" t="s">
        <v>21</v>
      </c>
      <c r="C2255">
        <v>36.799999999999997</v>
      </c>
      <c r="D2255">
        <v>91.4</v>
      </c>
      <c r="F2255">
        <v>995.4</v>
      </c>
      <c r="G2255">
        <v>0</v>
      </c>
      <c r="H2255" t="s">
        <v>28</v>
      </c>
      <c r="I2255">
        <v>80.7</v>
      </c>
      <c r="J2255">
        <v>6.2</v>
      </c>
      <c r="K2255">
        <v>5</v>
      </c>
      <c r="L2255">
        <v>19.899999999999999</v>
      </c>
      <c r="M2255" t="s">
        <v>31</v>
      </c>
      <c r="N2255" t="s">
        <v>35</v>
      </c>
      <c r="O2255" t="s">
        <v>40</v>
      </c>
      <c r="P2255" t="str">
        <f t="shared" si="70"/>
        <v>No Rain</v>
      </c>
      <c r="Q2255" t="str">
        <f t="shared" si="71"/>
        <v>Hot</v>
      </c>
    </row>
    <row r="2256" spans="1:17" x14ac:dyDescent="0.2">
      <c r="A2256" s="1">
        <v>45416</v>
      </c>
      <c r="B2256" t="s">
        <v>20</v>
      </c>
      <c r="C2256">
        <v>24.7</v>
      </c>
      <c r="D2256">
        <v>60.7</v>
      </c>
      <c r="E2256">
        <v>10.5</v>
      </c>
      <c r="F2256">
        <v>1011.2</v>
      </c>
      <c r="G2256">
        <v>11.3</v>
      </c>
      <c r="H2256" t="s">
        <v>28</v>
      </c>
      <c r="I2256">
        <v>56</v>
      </c>
      <c r="J2256">
        <v>7.6</v>
      </c>
      <c r="K2256">
        <v>6.8</v>
      </c>
      <c r="L2256">
        <v>26</v>
      </c>
      <c r="M2256" t="s">
        <v>33</v>
      </c>
      <c r="N2256" t="s">
        <v>34</v>
      </c>
      <c r="O2256" t="s">
        <v>38</v>
      </c>
      <c r="P2256" t="str">
        <f t="shared" si="70"/>
        <v>Moderate</v>
      </c>
      <c r="Q2256" t="str">
        <f t="shared" si="71"/>
        <v>Moderate</v>
      </c>
    </row>
    <row r="2257" spans="1:17" x14ac:dyDescent="0.2">
      <c r="A2257" s="1">
        <v>45418</v>
      </c>
      <c r="B2257" t="s">
        <v>18</v>
      </c>
      <c r="C2257">
        <v>33.299999999999997</v>
      </c>
      <c r="D2257">
        <v>69.2</v>
      </c>
      <c r="E2257">
        <v>12.5</v>
      </c>
      <c r="F2257">
        <v>1008.3</v>
      </c>
      <c r="G2257">
        <v>21</v>
      </c>
      <c r="H2257" t="s">
        <v>28</v>
      </c>
      <c r="I2257">
        <v>65.2</v>
      </c>
      <c r="J2257">
        <v>6.4</v>
      </c>
      <c r="K2257">
        <v>6.2</v>
      </c>
      <c r="L2257">
        <v>29</v>
      </c>
      <c r="M2257" t="s">
        <v>30</v>
      </c>
      <c r="N2257" t="s">
        <v>35</v>
      </c>
      <c r="O2257" t="s">
        <v>39</v>
      </c>
      <c r="P2257" t="str">
        <f t="shared" si="70"/>
        <v>Moderate</v>
      </c>
      <c r="Q2257" t="str">
        <f t="shared" si="71"/>
        <v>Hot</v>
      </c>
    </row>
    <row r="2258" spans="1:17" x14ac:dyDescent="0.2">
      <c r="A2258" s="1">
        <v>45418</v>
      </c>
      <c r="B2258" t="s">
        <v>18</v>
      </c>
      <c r="C2258">
        <v>25.9</v>
      </c>
      <c r="D2258">
        <v>68.400000000000006</v>
      </c>
      <c r="E2258">
        <v>2.4</v>
      </c>
      <c r="F2258">
        <v>1005.7</v>
      </c>
      <c r="G2258">
        <v>20.9</v>
      </c>
      <c r="H2258" t="s">
        <v>26</v>
      </c>
      <c r="I2258">
        <v>62.8</v>
      </c>
      <c r="J2258">
        <v>7</v>
      </c>
      <c r="K2258">
        <v>6.8</v>
      </c>
      <c r="L2258">
        <v>19.600000000000001</v>
      </c>
      <c r="M2258" t="s">
        <v>31</v>
      </c>
      <c r="N2258" t="s">
        <v>34</v>
      </c>
      <c r="O2258" t="s">
        <v>37</v>
      </c>
      <c r="P2258" t="str">
        <f t="shared" si="70"/>
        <v>Low</v>
      </c>
      <c r="Q2258" t="str">
        <f t="shared" si="71"/>
        <v>Moderate</v>
      </c>
    </row>
    <row r="2259" spans="1:17" x14ac:dyDescent="0.2">
      <c r="A2259" s="1">
        <v>45419</v>
      </c>
      <c r="B2259" t="s">
        <v>18</v>
      </c>
      <c r="C2259">
        <v>35.700000000000003</v>
      </c>
      <c r="D2259">
        <v>81.7</v>
      </c>
      <c r="E2259">
        <v>16.7</v>
      </c>
      <c r="F2259">
        <v>1009.3</v>
      </c>
      <c r="G2259">
        <v>20.7</v>
      </c>
      <c r="H2259" t="s">
        <v>22</v>
      </c>
      <c r="I2259">
        <v>84.1</v>
      </c>
      <c r="J2259">
        <v>9.6</v>
      </c>
      <c r="K2259">
        <v>8</v>
      </c>
      <c r="L2259">
        <v>22.2</v>
      </c>
      <c r="M2259" t="s">
        <v>32</v>
      </c>
      <c r="N2259" t="s">
        <v>34</v>
      </c>
      <c r="O2259" t="s">
        <v>36</v>
      </c>
      <c r="P2259" t="str">
        <f t="shared" si="70"/>
        <v>Moderate</v>
      </c>
      <c r="Q2259" t="str">
        <f t="shared" si="71"/>
        <v>Hot</v>
      </c>
    </row>
    <row r="2260" spans="1:17" x14ac:dyDescent="0.2">
      <c r="A2260" s="1">
        <v>45420</v>
      </c>
      <c r="B2260" t="s">
        <v>16</v>
      </c>
      <c r="C2260">
        <v>17.5</v>
      </c>
      <c r="D2260">
        <v>58.4</v>
      </c>
      <c r="E2260">
        <v>34.6</v>
      </c>
      <c r="F2260">
        <v>1001.7</v>
      </c>
      <c r="G2260">
        <v>10</v>
      </c>
      <c r="H2260" t="s">
        <v>26</v>
      </c>
      <c r="I2260">
        <v>100</v>
      </c>
      <c r="J2260">
        <v>10.9</v>
      </c>
      <c r="K2260">
        <v>7.6</v>
      </c>
      <c r="L2260">
        <v>23.8</v>
      </c>
      <c r="M2260" t="s">
        <v>31</v>
      </c>
      <c r="N2260" t="s">
        <v>35</v>
      </c>
      <c r="O2260" t="s">
        <v>40</v>
      </c>
      <c r="P2260" t="str">
        <f t="shared" si="70"/>
        <v>Moderate</v>
      </c>
      <c r="Q2260" t="str">
        <f t="shared" si="71"/>
        <v>Cold</v>
      </c>
    </row>
    <row r="2261" spans="1:17" x14ac:dyDescent="0.2">
      <c r="A2261" s="1">
        <v>45420</v>
      </c>
      <c r="B2261" t="s">
        <v>20</v>
      </c>
      <c r="C2261">
        <v>27</v>
      </c>
      <c r="D2261">
        <v>60</v>
      </c>
      <c r="E2261">
        <v>9.3000000000000007</v>
      </c>
      <c r="F2261">
        <v>1005.5</v>
      </c>
      <c r="G2261">
        <v>15.2</v>
      </c>
      <c r="H2261" t="s">
        <v>28</v>
      </c>
      <c r="I2261">
        <v>45.9</v>
      </c>
      <c r="J2261">
        <v>9.1</v>
      </c>
      <c r="K2261">
        <v>8.3000000000000007</v>
      </c>
      <c r="L2261">
        <v>19</v>
      </c>
      <c r="M2261" t="s">
        <v>33</v>
      </c>
      <c r="N2261" t="s">
        <v>34</v>
      </c>
      <c r="O2261" t="s">
        <v>36</v>
      </c>
      <c r="P2261" t="str">
        <f t="shared" si="70"/>
        <v>Low</v>
      </c>
      <c r="Q2261" t="str">
        <f t="shared" si="71"/>
        <v>Moderate</v>
      </c>
    </row>
    <row r="2262" spans="1:17" x14ac:dyDescent="0.2">
      <c r="A2262" s="1">
        <v>45421</v>
      </c>
      <c r="B2262" t="s">
        <v>21</v>
      </c>
      <c r="C2262">
        <v>26.9</v>
      </c>
      <c r="D2262">
        <v>52.2</v>
      </c>
      <c r="E2262">
        <v>12.5</v>
      </c>
      <c r="F2262">
        <v>1016.2</v>
      </c>
      <c r="G2262">
        <v>10.6</v>
      </c>
      <c r="H2262" t="s">
        <v>26</v>
      </c>
      <c r="I2262">
        <v>67.8</v>
      </c>
      <c r="J2262">
        <v>7.9</v>
      </c>
      <c r="K2262">
        <v>1.8</v>
      </c>
      <c r="L2262">
        <v>18.399999999999999</v>
      </c>
      <c r="M2262" t="s">
        <v>31</v>
      </c>
      <c r="N2262" t="s">
        <v>34</v>
      </c>
      <c r="O2262" t="s">
        <v>39</v>
      </c>
      <c r="P2262" t="str">
        <f t="shared" si="70"/>
        <v>Moderate</v>
      </c>
      <c r="Q2262" t="str">
        <f t="shared" si="71"/>
        <v>Moderate</v>
      </c>
    </row>
    <row r="2263" spans="1:17" x14ac:dyDescent="0.2">
      <c r="A2263" s="1">
        <v>45421</v>
      </c>
      <c r="B2263" t="s">
        <v>18</v>
      </c>
      <c r="C2263">
        <v>36.299999999999997</v>
      </c>
      <c r="D2263">
        <v>59.7</v>
      </c>
      <c r="E2263">
        <v>44.7</v>
      </c>
      <c r="F2263">
        <v>998.6</v>
      </c>
      <c r="G2263">
        <v>0</v>
      </c>
      <c r="H2263" t="s">
        <v>27</v>
      </c>
      <c r="I2263">
        <v>62.2</v>
      </c>
      <c r="J2263">
        <v>9.3000000000000007</v>
      </c>
      <c r="K2263">
        <v>5.7</v>
      </c>
      <c r="L2263">
        <v>18.899999999999999</v>
      </c>
      <c r="M2263" t="s">
        <v>33</v>
      </c>
      <c r="N2263" t="s">
        <v>34</v>
      </c>
      <c r="O2263" t="s">
        <v>36</v>
      </c>
      <c r="P2263" t="str">
        <f t="shared" si="70"/>
        <v>Moderate</v>
      </c>
      <c r="Q2263" t="str">
        <f t="shared" si="71"/>
        <v>Hot</v>
      </c>
    </row>
    <row r="2264" spans="1:17" x14ac:dyDescent="0.2">
      <c r="A2264" s="1">
        <v>45422</v>
      </c>
      <c r="B2264" t="s">
        <v>16</v>
      </c>
      <c r="C2264">
        <v>34.700000000000003</v>
      </c>
      <c r="D2264">
        <v>100</v>
      </c>
      <c r="E2264">
        <v>5.2</v>
      </c>
      <c r="F2264">
        <v>1006.9</v>
      </c>
      <c r="G2264">
        <v>9.5</v>
      </c>
      <c r="H2264" t="s">
        <v>26</v>
      </c>
      <c r="I2264">
        <v>63.1</v>
      </c>
      <c r="J2264">
        <v>0.5</v>
      </c>
      <c r="K2264">
        <v>3.4</v>
      </c>
      <c r="L2264">
        <v>31</v>
      </c>
      <c r="M2264" t="s">
        <v>30</v>
      </c>
      <c r="N2264" t="s">
        <v>34</v>
      </c>
      <c r="O2264" t="s">
        <v>40</v>
      </c>
      <c r="P2264" t="str">
        <f t="shared" si="70"/>
        <v>Low</v>
      </c>
      <c r="Q2264" t="str">
        <f t="shared" si="71"/>
        <v>Hot</v>
      </c>
    </row>
    <row r="2265" spans="1:17" x14ac:dyDescent="0.2">
      <c r="A2265" s="1">
        <v>45423</v>
      </c>
      <c r="B2265" t="s">
        <v>21</v>
      </c>
      <c r="C2265">
        <v>24.5</v>
      </c>
      <c r="D2265">
        <v>85.8</v>
      </c>
      <c r="E2265">
        <v>31.7</v>
      </c>
      <c r="F2265">
        <v>1017.1</v>
      </c>
      <c r="G2265">
        <v>14.4</v>
      </c>
      <c r="H2265" t="s">
        <v>29</v>
      </c>
      <c r="I2265">
        <v>46</v>
      </c>
      <c r="J2265">
        <v>8</v>
      </c>
      <c r="K2265">
        <v>7.6</v>
      </c>
      <c r="L2265">
        <v>15.6</v>
      </c>
      <c r="M2265" t="s">
        <v>33</v>
      </c>
      <c r="N2265" t="s">
        <v>34</v>
      </c>
      <c r="O2265" t="s">
        <v>38</v>
      </c>
      <c r="P2265" t="str">
        <f t="shared" si="70"/>
        <v>Moderate</v>
      </c>
      <c r="Q2265" t="str">
        <f t="shared" si="71"/>
        <v>Moderate</v>
      </c>
    </row>
    <row r="2266" spans="1:17" x14ac:dyDescent="0.2">
      <c r="A2266" s="1">
        <v>45424</v>
      </c>
      <c r="B2266" t="s">
        <v>20</v>
      </c>
      <c r="C2266">
        <v>17.3</v>
      </c>
      <c r="D2266">
        <v>62.7</v>
      </c>
      <c r="E2266">
        <v>9.5</v>
      </c>
      <c r="F2266">
        <v>1014.3</v>
      </c>
      <c r="G2266">
        <v>13.6</v>
      </c>
      <c r="H2266" t="s">
        <v>28</v>
      </c>
      <c r="I2266">
        <v>100</v>
      </c>
      <c r="J2266">
        <v>7.2</v>
      </c>
      <c r="K2266">
        <v>4.0999999999999996</v>
      </c>
      <c r="L2266">
        <v>26</v>
      </c>
      <c r="M2266" t="s">
        <v>30</v>
      </c>
      <c r="N2266" t="s">
        <v>34</v>
      </c>
      <c r="O2266" t="s">
        <v>36</v>
      </c>
      <c r="P2266" t="str">
        <f t="shared" si="70"/>
        <v>Low</v>
      </c>
      <c r="Q2266" t="str">
        <f t="shared" si="71"/>
        <v>Cold</v>
      </c>
    </row>
    <row r="2267" spans="1:17" x14ac:dyDescent="0.2">
      <c r="A2267" s="1">
        <v>45427</v>
      </c>
      <c r="B2267" t="s">
        <v>16</v>
      </c>
      <c r="C2267">
        <v>25.4</v>
      </c>
      <c r="D2267">
        <v>89.6</v>
      </c>
      <c r="E2267">
        <v>32.6</v>
      </c>
      <c r="F2267">
        <v>1020</v>
      </c>
      <c r="G2267">
        <v>30.2</v>
      </c>
      <c r="H2267" t="s">
        <v>26</v>
      </c>
      <c r="I2267">
        <v>62.1</v>
      </c>
      <c r="J2267">
        <v>7.7</v>
      </c>
      <c r="K2267">
        <v>4.9000000000000004</v>
      </c>
      <c r="L2267">
        <v>21.8</v>
      </c>
      <c r="M2267" t="s">
        <v>32</v>
      </c>
      <c r="N2267" t="s">
        <v>34</v>
      </c>
      <c r="O2267" t="s">
        <v>38</v>
      </c>
      <c r="P2267" t="str">
        <f t="shared" si="70"/>
        <v>Moderate</v>
      </c>
      <c r="Q2267" t="str">
        <f t="shared" si="71"/>
        <v>Moderate</v>
      </c>
    </row>
    <row r="2268" spans="1:17" x14ac:dyDescent="0.2">
      <c r="A2268" s="1">
        <v>45427</v>
      </c>
      <c r="B2268" t="s">
        <v>19</v>
      </c>
      <c r="C2268">
        <v>35</v>
      </c>
      <c r="D2268">
        <v>77.3</v>
      </c>
      <c r="E2268">
        <v>51.7</v>
      </c>
      <c r="F2268">
        <v>1012.6</v>
      </c>
      <c r="G2268">
        <v>14</v>
      </c>
      <c r="H2268" t="s">
        <v>28</v>
      </c>
      <c r="I2268">
        <v>60.5</v>
      </c>
      <c r="J2268">
        <v>5.2</v>
      </c>
      <c r="K2268">
        <v>5.7</v>
      </c>
      <c r="L2268">
        <v>22.6</v>
      </c>
      <c r="M2268" t="s">
        <v>32</v>
      </c>
      <c r="N2268" t="s">
        <v>35</v>
      </c>
      <c r="O2268" t="s">
        <v>40</v>
      </c>
      <c r="P2268" t="str">
        <f t="shared" si="70"/>
        <v>Heavy</v>
      </c>
      <c r="Q2268" t="str">
        <f t="shared" si="71"/>
        <v>Hot</v>
      </c>
    </row>
    <row r="2269" spans="1:17" x14ac:dyDescent="0.2">
      <c r="A2269" s="1">
        <v>45428</v>
      </c>
      <c r="B2269" t="s">
        <v>17</v>
      </c>
      <c r="C2269">
        <v>34.700000000000003</v>
      </c>
      <c r="D2269">
        <v>62.8</v>
      </c>
      <c r="E2269">
        <v>12</v>
      </c>
      <c r="F2269">
        <v>1020.2</v>
      </c>
      <c r="G2269">
        <v>10.5</v>
      </c>
      <c r="H2269" t="s">
        <v>26</v>
      </c>
      <c r="I2269">
        <v>82.7</v>
      </c>
      <c r="J2269">
        <v>9.9</v>
      </c>
      <c r="K2269">
        <v>8.1</v>
      </c>
      <c r="L2269">
        <v>21.7</v>
      </c>
      <c r="M2269" t="s">
        <v>33</v>
      </c>
      <c r="N2269" t="s">
        <v>34</v>
      </c>
      <c r="O2269" t="s">
        <v>39</v>
      </c>
      <c r="P2269" t="str">
        <f t="shared" si="70"/>
        <v>Moderate</v>
      </c>
      <c r="Q2269" t="str">
        <f t="shared" si="71"/>
        <v>Hot</v>
      </c>
    </row>
    <row r="2270" spans="1:17" x14ac:dyDescent="0.2">
      <c r="A2270" s="1">
        <v>45431</v>
      </c>
      <c r="B2270" t="s">
        <v>19</v>
      </c>
      <c r="C2270">
        <v>13.2</v>
      </c>
      <c r="D2270">
        <v>49.1</v>
      </c>
      <c r="E2270">
        <v>15.8</v>
      </c>
      <c r="F2270">
        <v>999.4</v>
      </c>
      <c r="G2270">
        <v>13.2</v>
      </c>
      <c r="H2270" t="s">
        <v>28</v>
      </c>
      <c r="I2270">
        <v>80.2</v>
      </c>
      <c r="J2270">
        <v>8.6</v>
      </c>
      <c r="K2270">
        <v>7.9</v>
      </c>
      <c r="L2270">
        <v>25.5</v>
      </c>
      <c r="M2270" t="s">
        <v>32</v>
      </c>
      <c r="N2270" t="s">
        <v>34</v>
      </c>
      <c r="O2270" t="s">
        <v>36</v>
      </c>
      <c r="P2270" t="str">
        <f t="shared" si="70"/>
        <v>Moderate</v>
      </c>
      <c r="Q2270" t="str">
        <f t="shared" si="71"/>
        <v>Cold</v>
      </c>
    </row>
    <row r="2271" spans="1:17" x14ac:dyDescent="0.2">
      <c r="A2271" s="1">
        <v>45431</v>
      </c>
      <c r="B2271" t="s">
        <v>21</v>
      </c>
      <c r="C2271">
        <v>20.100000000000001</v>
      </c>
      <c r="D2271">
        <v>46.9</v>
      </c>
      <c r="E2271">
        <v>7.3</v>
      </c>
      <c r="F2271">
        <v>1008.5</v>
      </c>
      <c r="G2271">
        <v>8.1999999999999993</v>
      </c>
      <c r="H2271" t="s">
        <v>26</v>
      </c>
      <c r="I2271">
        <v>21.5</v>
      </c>
      <c r="J2271">
        <v>9.5</v>
      </c>
      <c r="K2271">
        <v>4.5999999999999996</v>
      </c>
      <c r="L2271">
        <v>18</v>
      </c>
      <c r="M2271" t="s">
        <v>32</v>
      </c>
      <c r="N2271" t="s">
        <v>35</v>
      </c>
      <c r="O2271" t="s">
        <v>36</v>
      </c>
      <c r="P2271" t="str">
        <f t="shared" si="70"/>
        <v>Low</v>
      </c>
      <c r="Q2271" t="str">
        <f t="shared" si="71"/>
        <v>Moderate</v>
      </c>
    </row>
    <row r="2272" spans="1:17" x14ac:dyDescent="0.2">
      <c r="A2272" s="1">
        <v>45431</v>
      </c>
      <c r="B2272" t="s">
        <v>21</v>
      </c>
      <c r="C2272">
        <v>18.100000000000001</v>
      </c>
      <c r="D2272">
        <v>89.4</v>
      </c>
      <c r="E2272">
        <v>18.7</v>
      </c>
      <c r="F2272">
        <v>1007.3</v>
      </c>
      <c r="G2272">
        <v>16.2</v>
      </c>
      <c r="H2272" t="s">
        <v>24</v>
      </c>
      <c r="I2272">
        <v>94.4</v>
      </c>
      <c r="J2272">
        <v>7.7</v>
      </c>
      <c r="K2272">
        <v>7.6</v>
      </c>
      <c r="L2272">
        <v>23.3</v>
      </c>
      <c r="M2272" t="s">
        <v>30</v>
      </c>
      <c r="N2272" t="s">
        <v>34</v>
      </c>
      <c r="O2272" t="s">
        <v>38</v>
      </c>
      <c r="P2272" t="str">
        <f t="shared" si="70"/>
        <v>Moderate</v>
      </c>
      <c r="Q2272" t="str">
        <f t="shared" si="71"/>
        <v>Cold</v>
      </c>
    </row>
    <row r="2273" spans="1:17" x14ac:dyDescent="0.2">
      <c r="A2273" s="1">
        <v>45432</v>
      </c>
      <c r="B2273" t="s">
        <v>17</v>
      </c>
      <c r="C2273">
        <v>26.6</v>
      </c>
      <c r="D2273">
        <v>58.3</v>
      </c>
      <c r="E2273">
        <v>11.7</v>
      </c>
      <c r="F2273">
        <v>1016.6</v>
      </c>
      <c r="G2273">
        <v>18.100000000000001</v>
      </c>
      <c r="H2273" t="s">
        <v>26</v>
      </c>
      <c r="I2273">
        <v>72.5</v>
      </c>
      <c r="J2273">
        <v>11.9</v>
      </c>
      <c r="K2273">
        <v>8</v>
      </c>
      <c r="L2273">
        <v>29.4</v>
      </c>
      <c r="M2273" t="s">
        <v>31</v>
      </c>
      <c r="N2273" t="s">
        <v>34</v>
      </c>
      <c r="O2273" t="s">
        <v>38</v>
      </c>
      <c r="P2273" t="str">
        <f t="shared" si="70"/>
        <v>Moderate</v>
      </c>
      <c r="Q2273" t="str">
        <f t="shared" si="71"/>
        <v>Moderate</v>
      </c>
    </row>
    <row r="2274" spans="1:17" x14ac:dyDescent="0.2">
      <c r="A2274" s="1">
        <v>45434</v>
      </c>
      <c r="B2274" t="s">
        <v>17</v>
      </c>
      <c r="C2274">
        <v>26.6</v>
      </c>
      <c r="D2274">
        <v>52.9</v>
      </c>
      <c r="E2274">
        <v>27.3</v>
      </c>
      <c r="F2274">
        <v>1024.5</v>
      </c>
      <c r="G2274">
        <v>18.3</v>
      </c>
      <c r="H2274" t="s">
        <v>27</v>
      </c>
      <c r="I2274">
        <v>14.5</v>
      </c>
      <c r="J2274">
        <v>8.8000000000000007</v>
      </c>
      <c r="K2274">
        <v>9.4</v>
      </c>
      <c r="L2274">
        <v>11.3</v>
      </c>
      <c r="M2274" t="s">
        <v>31</v>
      </c>
      <c r="N2274" t="s">
        <v>34</v>
      </c>
      <c r="O2274" t="s">
        <v>37</v>
      </c>
      <c r="P2274" t="str">
        <f t="shared" si="70"/>
        <v>Moderate</v>
      </c>
      <c r="Q2274" t="str">
        <f t="shared" si="71"/>
        <v>Moderate</v>
      </c>
    </row>
    <row r="2275" spans="1:17" x14ac:dyDescent="0.2">
      <c r="A2275" s="1">
        <v>45435</v>
      </c>
      <c r="B2275" t="s">
        <v>20</v>
      </c>
      <c r="C2275">
        <v>40.1</v>
      </c>
      <c r="D2275">
        <v>100</v>
      </c>
      <c r="E2275">
        <v>8.1999999999999993</v>
      </c>
      <c r="F2275">
        <v>991.9</v>
      </c>
      <c r="G2275">
        <v>12.2</v>
      </c>
      <c r="H2275" t="s">
        <v>22</v>
      </c>
      <c r="I2275">
        <v>76.099999999999994</v>
      </c>
      <c r="J2275">
        <v>7.3</v>
      </c>
      <c r="K2275">
        <v>10.3</v>
      </c>
      <c r="L2275">
        <v>20.2</v>
      </c>
      <c r="M2275" t="s">
        <v>33</v>
      </c>
      <c r="N2275" t="s">
        <v>34</v>
      </c>
      <c r="O2275" t="s">
        <v>38</v>
      </c>
      <c r="P2275" t="str">
        <f t="shared" si="70"/>
        <v>Low</v>
      </c>
      <c r="Q2275" t="str">
        <f t="shared" si="71"/>
        <v>Hot</v>
      </c>
    </row>
    <row r="2276" spans="1:17" x14ac:dyDescent="0.2">
      <c r="A2276" s="1">
        <v>45436</v>
      </c>
      <c r="B2276" t="s">
        <v>19</v>
      </c>
      <c r="C2276">
        <v>36.6</v>
      </c>
      <c r="D2276">
        <v>71.599999999999994</v>
      </c>
      <c r="E2276">
        <v>4.9000000000000004</v>
      </c>
      <c r="F2276">
        <v>1008.1</v>
      </c>
      <c r="G2276">
        <v>4.0999999999999996</v>
      </c>
      <c r="H2276" t="s">
        <v>28</v>
      </c>
      <c r="I2276">
        <v>57.6</v>
      </c>
      <c r="J2276">
        <v>14.1</v>
      </c>
      <c r="K2276">
        <v>6.8</v>
      </c>
      <c r="L2276">
        <v>26.1</v>
      </c>
      <c r="M2276" t="s">
        <v>32</v>
      </c>
      <c r="N2276" t="s">
        <v>34</v>
      </c>
      <c r="O2276" t="s">
        <v>36</v>
      </c>
      <c r="P2276" t="str">
        <f t="shared" si="70"/>
        <v>Low</v>
      </c>
      <c r="Q2276" t="str">
        <f t="shared" si="71"/>
        <v>Hot</v>
      </c>
    </row>
    <row r="2277" spans="1:17" x14ac:dyDescent="0.2">
      <c r="A2277" s="1">
        <v>45436</v>
      </c>
      <c r="B2277" t="s">
        <v>20</v>
      </c>
      <c r="C2277">
        <v>22.3</v>
      </c>
      <c r="D2277">
        <v>66.7</v>
      </c>
      <c r="E2277">
        <v>7.9</v>
      </c>
      <c r="F2277">
        <v>990.1</v>
      </c>
      <c r="G2277">
        <v>6.7</v>
      </c>
      <c r="H2277" t="s">
        <v>25</v>
      </c>
      <c r="I2277">
        <v>48.5</v>
      </c>
      <c r="J2277">
        <v>7.3</v>
      </c>
      <c r="K2277">
        <v>2.1</v>
      </c>
      <c r="L2277">
        <v>23.3</v>
      </c>
      <c r="M2277" t="s">
        <v>32</v>
      </c>
      <c r="N2277" t="s">
        <v>34</v>
      </c>
      <c r="O2277" t="s">
        <v>36</v>
      </c>
      <c r="P2277" t="str">
        <f t="shared" si="70"/>
        <v>Low</v>
      </c>
      <c r="Q2277" t="str">
        <f t="shared" si="71"/>
        <v>Moderate</v>
      </c>
    </row>
    <row r="2278" spans="1:17" x14ac:dyDescent="0.2">
      <c r="A2278" s="1">
        <v>45438</v>
      </c>
      <c r="B2278" t="s">
        <v>16</v>
      </c>
      <c r="C2278">
        <v>17.399999999999999</v>
      </c>
      <c r="D2278">
        <v>72.900000000000006</v>
      </c>
      <c r="E2278">
        <v>9.4</v>
      </c>
      <c r="F2278">
        <v>1008.8</v>
      </c>
      <c r="G2278">
        <v>2.2999999999999998</v>
      </c>
      <c r="H2278" t="s">
        <v>25</v>
      </c>
      <c r="I2278">
        <v>94.1</v>
      </c>
      <c r="J2278">
        <v>11.1</v>
      </c>
      <c r="K2278">
        <v>9.1</v>
      </c>
      <c r="L2278">
        <v>24.4</v>
      </c>
      <c r="M2278" t="s">
        <v>33</v>
      </c>
      <c r="N2278" t="s">
        <v>35</v>
      </c>
      <c r="O2278" t="s">
        <v>37</v>
      </c>
      <c r="P2278" t="str">
        <f t="shared" si="70"/>
        <v>Low</v>
      </c>
      <c r="Q2278" t="str">
        <f t="shared" si="71"/>
        <v>Cold</v>
      </c>
    </row>
    <row r="2279" spans="1:17" x14ac:dyDescent="0.2">
      <c r="A2279" s="1">
        <v>45438</v>
      </c>
      <c r="B2279" t="s">
        <v>20</v>
      </c>
      <c r="C2279">
        <v>18.3</v>
      </c>
      <c r="D2279">
        <v>67</v>
      </c>
      <c r="E2279">
        <v>18.7</v>
      </c>
      <c r="F2279">
        <v>1021.2</v>
      </c>
      <c r="G2279">
        <v>23.2</v>
      </c>
      <c r="H2279" t="s">
        <v>26</v>
      </c>
      <c r="I2279">
        <v>100</v>
      </c>
      <c r="J2279">
        <v>8.9</v>
      </c>
      <c r="K2279">
        <v>3.4</v>
      </c>
      <c r="L2279">
        <v>26.5</v>
      </c>
      <c r="M2279" t="s">
        <v>33</v>
      </c>
      <c r="N2279" t="s">
        <v>34</v>
      </c>
      <c r="O2279" t="s">
        <v>38</v>
      </c>
      <c r="P2279" t="str">
        <f t="shared" si="70"/>
        <v>Moderate</v>
      </c>
      <c r="Q2279" t="str">
        <f t="shared" si="71"/>
        <v>Cold</v>
      </c>
    </row>
    <row r="2280" spans="1:17" x14ac:dyDescent="0.2">
      <c r="A2280" s="1">
        <v>45440</v>
      </c>
      <c r="B2280" t="s">
        <v>18</v>
      </c>
      <c r="C2280">
        <v>16.7</v>
      </c>
      <c r="D2280">
        <v>81</v>
      </c>
      <c r="E2280">
        <v>26.7</v>
      </c>
      <c r="F2280">
        <v>1021.9</v>
      </c>
      <c r="G2280">
        <v>6.6</v>
      </c>
      <c r="H2280" t="s">
        <v>25</v>
      </c>
      <c r="I2280">
        <v>49.4</v>
      </c>
      <c r="J2280">
        <v>15</v>
      </c>
      <c r="K2280">
        <v>8.1</v>
      </c>
      <c r="L2280">
        <v>16.3</v>
      </c>
      <c r="M2280" t="s">
        <v>30</v>
      </c>
      <c r="N2280" t="s">
        <v>34</v>
      </c>
      <c r="O2280" t="s">
        <v>39</v>
      </c>
      <c r="P2280" t="str">
        <f t="shared" si="70"/>
        <v>Moderate</v>
      </c>
      <c r="Q2280" t="str">
        <f t="shared" si="71"/>
        <v>Cold</v>
      </c>
    </row>
    <row r="2281" spans="1:17" x14ac:dyDescent="0.2">
      <c r="A2281" s="1">
        <v>45440</v>
      </c>
      <c r="B2281" t="s">
        <v>17</v>
      </c>
      <c r="C2281">
        <v>35.299999999999997</v>
      </c>
      <c r="D2281">
        <v>100</v>
      </c>
      <c r="E2281">
        <v>16.5</v>
      </c>
      <c r="F2281">
        <v>1016</v>
      </c>
      <c r="G2281">
        <v>10.3</v>
      </c>
      <c r="H2281" t="s">
        <v>22</v>
      </c>
      <c r="I2281">
        <v>46.5</v>
      </c>
      <c r="J2281">
        <v>11.2</v>
      </c>
      <c r="K2281">
        <v>4.0999999999999996</v>
      </c>
      <c r="L2281">
        <v>16.600000000000001</v>
      </c>
      <c r="M2281" t="s">
        <v>32</v>
      </c>
      <c r="N2281" t="s">
        <v>34</v>
      </c>
      <c r="O2281" t="s">
        <v>37</v>
      </c>
      <c r="P2281" t="str">
        <f t="shared" si="70"/>
        <v>Moderate</v>
      </c>
      <c r="Q2281" t="str">
        <f t="shared" si="71"/>
        <v>Hot</v>
      </c>
    </row>
    <row r="2282" spans="1:17" x14ac:dyDescent="0.2">
      <c r="A2282" s="1">
        <v>45441</v>
      </c>
      <c r="B2282" t="s">
        <v>21</v>
      </c>
      <c r="C2282">
        <v>31.9</v>
      </c>
      <c r="D2282">
        <v>31.6</v>
      </c>
      <c r="E2282">
        <v>6.9</v>
      </c>
      <c r="F2282">
        <v>1018.1</v>
      </c>
      <c r="G2282">
        <v>20.100000000000001</v>
      </c>
      <c r="H2282" t="s">
        <v>26</v>
      </c>
      <c r="I2282">
        <v>12.1</v>
      </c>
      <c r="J2282">
        <v>7.2</v>
      </c>
      <c r="K2282">
        <v>1.3</v>
      </c>
      <c r="L2282">
        <v>30.9</v>
      </c>
      <c r="M2282" t="s">
        <v>33</v>
      </c>
      <c r="N2282" t="s">
        <v>34</v>
      </c>
      <c r="O2282" t="s">
        <v>40</v>
      </c>
      <c r="P2282" t="str">
        <f t="shared" si="70"/>
        <v>Low</v>
      </c>
      <c r="Q2282" t="str">
        <f t="shared" si="71"/>
        <v>Hot</v>
      </c>
    </row>
    <row r="2283" spans="1:17" x14ac:dyDescent="0.2">
      <c r="A2283" s="1">
        <v>45443</v>
      </c>
      <c r="B2283" t="s">
        <v>18</v>
      </c>
      <c r="C2283">
        <v>25.8</v>
      </c>
      <c r="D2283">
        <v>83.2</v>
      </c>
      <c r="E2283">
        <v>70.900000000000006</v>
      </c>
      <c r="F2283">
        <v>1007</v>
      </c>
      <c r="G2283">
        <v>14.2</v>
      </c>
      <c r="H2283" t="s">
        <v>25</v>
      </c>
      <c r="I2283">
        <v>100</v>
      </c>
      <c r="J2283">
        <v>3.6</v>
      </c>
      <c r="K2283">
        <v>8.1999999999999993</v>
      </c>
      <c r="L2283">
        <v>14.2</v>
      </c>
      <c r="M2283" t="s">
        <v>31</v>
      </c>
      <c r="N2283" t="s">
        <v>34</v>
      </c>
      <c r="O2283" t="s">
        <v>40</v>
      </c>
      <c r="P2283" t="str">
        <f t="shared" si="70"/>
        <v>Heavy</v>
      </c>
      <c r="Q2283" t="str">
        <f t="shared" si="71"/>
        <v>Moderate</v>
      </c>
    </row>
    <row r="2284" spans="1:17" x14ac:dyDescent="0.2">
      <c r="A2284" s="1">
        <v>45444</v>
      </c>
      <c r="B2284" t="s">
        <v>16</v>
      </c>
      <c r="C2284">
        <v>30</v>
      </c>
      <c r="D2284">
        <v>69.3</v>
      </c>
      <c r="E2284">
        <v>8.9</v>
      </c>
      <c r="F2284">
        <v>1000.9</v>
      </c>
      <c r="G2284">
        <v>17.7</v>
      </c>
      <c r="H2284" t="s">
        <v>28</v>
      </c>
      <c r="I2284">
        <v>77.599999999999994</v>
      </c>
      <c r="J2284">
        <v>3.7</v>
      </c>
      <c r="K2284">
        <v>5.7</v>
      </c>
      <c r="L2284">
        <v>21.6</v>
      </c>
      <c r="M2284" t="s">
        <v>32</v>
      </c>
      <c r="N2284" t="s">
        <v>35</v>
      </c>
      <c r="O2284" t="s">
        <v>40</v>
      </c>
      <c r="P2284" t="str">
        <f t="shared" si="70"/>
        <v>Low</v>
      </c>
      <c r="Q2284" t="str">
        <f t="shared" si="71"/>
        <v>Moderate</v>
      </c>
    </row>
    <row r="2285" spans="1:17" x14ac:dyDescent="0.2">
      <c r="A2285" s="1">
        <v>45444</v>
      </c>
      <c r="B2285" t="s">
        <v>20</v>
      </c>
      <c r="C2285">
        <v>37.9</v>
      </c>
      <c r="D2285">
        <v>66.2</v>
      </c>
      <c r="E2285">
        <v>9.9</v>
      </c>
      <c r="F2285">
        <v>1005.6</v>
      </c>
      <c r="G2285">
        <v>17.5</v>
      </c>
      <c r="H2285" t="s">
        <v>29</v>
      </c>
      <c r="I2285">
        <v>37</v>
      </c>
      <c r="J2285">
        <v>5.5</v>
      </c>
      <c r="K2285">
        <v>4.9000000000000004</v>
      </c>
      <c r="L2285">
        <v>20.399999999999999</v>
      </c>
      <c r="M2285" t="s">
        <v>30</v>
      </c>
      <c r="N2285" t="s">
        <v>34</v>
      </c>
      <c r="O2285" t="s">
        <v>36</v>
      </c>
      <c r="P2285" t="str">
        <f t="shared" si="70"/>
        <v>Low</v>
      </c>
      <c r="Q2285" t="str">
        <f t="shared" si="71"/>
        <v>Hot</v>
      </c>
    </row>
    <row r="2286" spans="1:17" x14ac:dyDescent="0.2">
      <c r="A2286" s="1">
        <v>45444</v>
      </c>
      <c r="B2286" t="s">
        <v>19</v>
      </c>
      <c r="C2286">
        <v>22.5</v>
      </c>
      <c r="D2286">
        <v>100</v>
      </c>
      <c r="E2286">
        <v>28.6</v>
      </c>
      <c r="F2286">
        <v>1002</v>
      </c>
      <c r="G2286">
        <v>24.7</v>
      </c>
      <c r="H2286" t="s">
        <v>27</v>
      </c>
      <c r="I2286">
        <v>81.2</v>
      </c>
      <c r="J2286">
        <v>5.5</v>
      </c>
      <c r="K2286">
        <v>1.6</v>
      </c>
      <c r="L2286">
        <v>20.100000000000001</v>
      </c>
      <c r="M2286" t="s">
        <v>31</v>
      </c>
      <c r="N2286" t="s">
        <v>35</v>
      </c>
      <c r="O2286" t="s">
        <v>39</v>
      </c>
      <c r="P2286" t="str">
        <f t="shared" si="70"/>
        <v>Moderate</v>
      </c>
      <c r="Q2286" t="str">
        <f t="shared" si="71"/>
        <v>Moderate</v>
      </c>
    </row>
    <row r="2287" spans="1:17" x14ac:dyDescent="0.2">
      <c r="A2287" s="1">
        <v>45445</v>
      </c>
      <c r="B2287" t="s">
        <v>20</v>
      </c>
      <c r="C2287">
        <v>21.8</v>
      </c>
      <c r="D2287">
        <v>39</v>
      </c>
      <c r="E2287">
        <v>24.6</v>
      </c>
      <c r="F2287">
        <v>992.9</v>
      </c>
      <c r="G2287">
        <v>27.2</v>
      </c>
      <c r="H2287" t="s">
        <v>25</v>
      </c>
      <c r="I2287">
        <v>44.3</v>
      </c>
      <c r="J2287">
        <v>10.6</v>
      </c>
      <c r="K2287">
        <v>0</v>
      </c>
      <c r="L2287">
        <v>26.8</v>
      </c>
      <c r="M2287" t="s">
        <v>31</v>
      </c>
      <c r="N2287" t="s">
        <v>35</v>
      </c>
      <c r="O2287" t="s">
        <v>38</v>
      </c>
      <c r="P2287" t="str">
        <f t="shared" si="70"/>
        <v>Moderate</v>
      </c>
      <c r="Q2287" t="str">
        <f t="shared" si="71"/>
        <v>Moderate</v>
      </c>
    </row>
    <row r="2288" spans="1:17" x14ac:dyDescent="0.2">
      <c r="A2288" s="1">
        <v>45446</v>
      </c>
      <c r="B2288" t="s">
        <v>16</v>
      </c>
      <c r="C2288">
        <v>22.2</v>
      </c>
      <c r="D2288">
        <v>55.3</v>
      </c>
      <c r="E2288">
        <v>15.4</v>
      </c>
      <c r="F2288">
        <v>997.3</v>
      </c>
      <c r="G2288">
        <v>16.5</v>
      </c>
      <c r="H2288" t="s">
        <v>29</v>
      </c>
      <c r="I2288">
        <v>73.599999999999994</v>
      </c>
      <c r="J2288">
        <v>12.6</v>
      </c>
      <c r="K2288">
        <v>2</v>
      </c>
      <c r="L2288">
        <v>29.3</v>
      </c>
      <c r="M2288" t="s">
        <v>30</v>
      </c>
      <c r="N2288" t="s">
        <v>34</v>
      </c>
      <c r="O2288" t="s">
        <v>39</v>
      </c>
      <c r="P2288" t="str">
        <f t="shared" si="70"/>
        <v>Moderate</v>
      </c>
      <c r="Q2288" t="str">
        <f t="shared" si="71"/>
        <v>Moderate</v>
      </c>
    </row>
    <row r="2289" spans="1:17" x14ac:dyDescent="0.2">
      <c r="A2289" s="1">
        <v>45447</v>
      </c>
      <c r="B2289" t="s">
        <v>19</v>
      </c>
      <c r="C2289">
        <v>23</v>
      </c>
      <c r="D2289">
        <v>44.8</v>
      </c>
      <c r="E2289">
        <v>10.8</v>
      </c>
      <c r="F2289">
        <v>1021.8</v>
      </c>
      <c r="G2289">
        <v>13</v>
      </c>
      <c r="H2289" t="s">
        <v>27</v>
      </c>
      <c r="I2289">
        <v>100</v>
      </c>
      <c r="J2289">
        <v>5.3</v>
      </c>
      <c r="K2289">
        <v>9.6</v>
      </c>
      <c r="L2289">
        <v>14.7</v>
      </c>
      <c r="M2289" t="s">
        <v>33</v>
      </c>
      <c r="N2289" t="s">
        <v>34</v>
      </c>
      <c r="O2289" t="s">
        <v>39</v>
      </c>
      <c r="P2289" t="str">
        <f t="shared" si="70"/>
        <v>Moderate</v>
      </c>
      <c r="Q2289" t="str">
        <f t="shared" si="71"/>
        <v>Moderate</v>
      </c>
    </row>
    <row r="2290" spans="1:17" x14ac:dyDescent="0.2">
      <c r="A2290" s="1">
        <v>45448</v>
      </c>
      <c r="B2290" t="s">
        <v>20</v>
      </c>
      <c r="C2290">
        <v>34.299999999999997</v>
      </c>
      <c r="D2290">
        <v>86.3</v>
      </c>
      <c r="E2290">
        <v>20.6</v>
      </c>
      <c r="F2290">
        <v>1010.8</v>
      </c>
      <c r="G2290">
        <v>3.7</v>
      </c>
      <c r="H2290" t="s">
        <v>23</v>
      </c>
      <c r="I2290">
        <v>52.7</v>
      </c>
      <c r="J2290">
        <v>10.6</v>
      </c>
      <c r="K2290">
        <v>7.3</v>
      </c>
      <c r="L2290">
        <v>25.3</v>
      </c>
      <c r="M2290" t="s">
        <v>31</v>
      </c>
      <c r="N2290" t="s">
        <v>34</v>
      </c>
      <c r="O2290" t="s">
        <v>36</v>
      </c>
      <c r="P2290" t="str">
        <f t="shared" si="70"/>
        <v>Moderate</v>
      </c>
      <c r="Q2290" t="str">
        <f t="shared" si="71"/>
        <v>Hot</v>
      </c>
    </row>
    <row r="2291" spans="1:17" x14ac:dyDescent="0.2">
      <c r="A2291" s="1">
        <v>45448</v>
      </c>
      <c r="B2291" t="s">
        <v>15</v>
      </c>
      <c r="C2291">
        <v>22.2</v>
      </c>
      <c r="D2291">
        <v>79.5</v>
      </c>
      <c r="E2291">
        <v>16.2</v>
      </c>
      <c r="F2291">
        <v>1021.1</v>
      </c>
      <c r="G2291">
        <v>3.9</v>
      </c>
      <c r="H2291" t="s">
        <v>25</v>
      </c>
      <c r="I2291">
        <v>56.1</v>
      </c>
      <c r="J2291">
        <v>6.8</v>
      </c>
      <c r="K2291">
        <v>7.2</v>
      </c>
      <c r="L2291">
        <v>22</v>
      </c>
      <c r="M2291" t="s">
        <v>31</v>
      </c>
      <c r="N2291" t="s">
        <v>34</v>
      </c>
      <c r="O2291" t="s">
        <v>40</v>
      </c>
      <c r="P2291" t="str">
        <f t="shared" si="70"/>
        <v>Moderate</v>
      </c>
      <c r="Q2291" t="str">
        <f t="shared" si="71"/>
        <v>Moderate</v>
      </c>
    </row>
    <row r="2292" spans="1:17" x14ac:dyDescent="0.2">
      <c r="A2292" s="1">
        <v>45449</v>
      </c>
      <c r="B2292" t="s">
        <v>20</v>
      </c>
      <c r="C2292">
        <v>26.9</v>
      </c>
      <c r="D2292">
        <v>55.8</v>
      </c>
      <c r="E2292">
        <v>40.1</v>
      </c>
      <c r="F2292">
        <v>1011</v>
      </c>
      <c r="G2292">
        <v>16.5</v>
      </c>
      <c r="H2292" t="s">
        <v>28</v>
      </c>
      <c r="I2292">
        <v>77.8</v>
      </c>
      <c r="J2292">
        <v>10.5</v>
      </c>
      <c r="K2292">
        <v>6.6</v>
      </c>
      <c r="L2292">
        <v>19</v>
      </c>
      <c r="M2292" t="s">
        <v>33</v>
      </c>
      <c r="N2292" t="s">
        <v>35</v>
      </c>
      <c r="O2292" t="s">
        <v>40</v>
      </c>
      <c r="P2292" t="str">
        <f t="shared" si="70"/>
        <v>Moderate</v>
      </c>
      <c r="Q2292" t="str">
        <f t="shared" si="71"/>
        <v>Moderate</v>
      </c>
    </row>
    <row r="2293" spans="1:17" x14ac:dyDescent="0.2">
      <c r="A2293" s="1">
        <v>45450</v>
      </c>
      <c r="B2293" t="s">
        <v>16</v>
      </c>
      <c r="C2293">
        <v>36.9</v>
      </c>
      <c r="D2293">
        <v>70.5</v>
      </c>
      <c r="E2293">
        <v>11.3</v>
      </c>
      <c r="F2293">
        <v>1014</v>
      </c>
      <c r="G2293">
        <v>9.6</v>
      </c>
      <c r="H2293" t="s">
        <v>22</v>
      </c>
      <c r="I2293">
        <v>13.3</v>
      </c>
      <c r="J2293">
        <v>11.2</v>
      </c>
      <c r="K2293">
        <v>3.2</v>
      </c>
      <c r="L2293">
        <v>17.7</v>
      </c>
      <c r="M2293" t="s">
        <v>32</v>
      </c>
      <c r="N2293" t="s">
        <v>35</v>
      </c>
      <c r="O2293" t="s">
        <v>36</v>
      </c>
      <c r="P2293" t="str">
        <f t="shared" si="70"/>
        <v>Moderate</v>
      </c>
      <c r="Q2293" t="str">
        <f t="shared" si="71"/>
        <v>Hot</v>
      </c>
    </row>
    <row r="2294" spans="1:17" x14ac:dyDescent="0.2">
      <c r="A2294" s="1">
        <v>45450</v>
      </c>
      <c r="B2294" t="s">
        <v>17</v>
      </c>
      <c r="C2294">
        <v>39.799999999999997</v>
      </c>
      <c r="D2294">
        <v>61.4</v>
      </c>
      <c r="E2294">
        <v>35.1</v>
      </c>
      <c r="F2294">
        <v>1029</v>
      </c>
      <c r="G2294">
        <v>0</v>
      </c>
      <c r="H2294" t="s">
        <v>24</v>
      </c>
      <c r="I2294">
        <v>30.4</v>
      </c>
      <c r="J2294">
        <v>4.7</v>
      </c>
      <c r="K2294">
        <v>1.6</v>
      </c>
      <c r="L2294">
        <v>23.3</v>
      </c>
      <c r="M2294" t="s">
        <v>33</v>
      </c>
      <c r="N2294" t="s">
        <v>34</v>
      </c>
      <c r="O2294" t="s">
        <v>40</v>
      </c>
      <c r="P2294" t="str">
        <f t="shared" si="70"/>
        <v>Moderate</v>
      </c>
      <c r="Q2294" t="str">
        <f t="shared" si="71"/>
        <v>Hot</v>
      </c>
    </row>
    <row r="2295" spans="1:17" x14ac:dyDescent="0.2">
      <c r="A2295" s="1">
        <v>45451</v>
      </c>
      <c r="B2295" t="s">
        <v>18</v>
      </c>
      <c r="C2295">
        <v>31.2</v>
      </c>
      <c r="D2295">
        <v>51.5</v>
      </c>
      <c r="E2295">
        <v>18.2</v>
      </c>
      <c r="F2295">
        <v>1000.2</v>
      </c>
      <c r="G2295">
        <v>3.7</v>
      </c>
      <c r="H2295" t="s">
        <v>29</v>
      </c>
      <c r="I2295">
        <v>25.7</v>
      </c>
      <c r="J2295">
        <v>11.4</v>
      </c>
      <c r="K2295">
        <v>4.5</v>
      </c>
      <c r="L2295">
        <v>22.2</v>
      </c>
      <c r="M2295" t="s">
        <v>31</v>
      </c>
      <c r="N2295" t="s">
        <v>34</v>
      </c>
      <c r="O2295" t="s">
        <v>39</v>
      </c>
      <c r="P2295" t="str">
        <f t="shared" si="70"/>
        <v>Moderate</v>
      </c>
      <c r="Q2295" t="str">
        <f t="shared" si="71"/>
        <v>Hot</v>
      </c>
    </row>
    <row r="2296" spans="1:17" x14ac:dyDescent="0.2">
      <c r="A2296" s="1">
        <v>45451</v>
      </c>
      <c r="B2296" t="s">
        <v>16</v>
      </c>
      <c r="C2296">
        <v>25.2</v>
      </c>
      <c r="D2296">
        <v>61.7</v>
      </c>
      <c r="E2296">
        <v>37.799999999999997</v>
      </c>
      <c r="F2296">
        <v>1026.5</v>
      </c>
      <c r="G2296">
        <v>4.3</v>
      </c>
      <c r="H2296" t="s">
        <v>25</v>
      </c>
      <c r="I2296">
        <v>31.9</v>
      </c>
      <c r="J2296">
        <v>4.8</v>
      </c>
      <c r="K2296">
        <v>7.8</v>
      </c>
      <c r="L2296">
        <v>20</v>
      </c>
      <c r="M2296" t="s">
        <v>33</v>
      </c>
      <c r="N2296" t="s">
        <v>35</v>
      </c>
      <c r="O2296" t="s">
        <v>36</v>
      </c>
      <c r="P2296" t="str">
        <f t="shared" si="70"/>
        <v>Moderate</v>
      </c>
      <c r="Q2296" t="str">
        <f t="shared" si="71"/>
        <v>Moderate</v>
      </c>
    </row>
    <row r="2297" spans="1:17" x14ac:dyDescent="0.2">
      <c r="A2297" s="1">
        <v>45451</v>
      </c>
      <c r="B2297" t="s">
        <v>17</v>
      </c>
      <c r="C2297">
        <v>27.6</v>
      </c>
      <c r="D2297">
        <v>79.3</v>
      </c>
      <c r="E2297">
        <v>17.7</v>
      </c>
      <c r="F2297">
        <v>1005.4</v>
      </c>
      <c r="G2297">
        <v>9.6</v>
      </c>
      <c r="H2297" t="s">
        <v>23</v>
      </c>
      <c r="I2297">
        <v>76.900000000000006</v>
      </c>
      <c r="J2297">
        <v>4.5</v>
      </c>
      <c r="K2297">
        <v>2</v>
      </c>
      <c r="L2297">
        <v>21.8</v>
      </c>
      <c r="M2297" t="s">
        <v>33</v>
      </c>
      <c r="N2297" t="s">
        <v>34</v>
      </c>
      <c r="O2297" t="s">
        <v>40</v>
      </c>
      <c r="P2297" t="str">
        <f t="shared" si="70"/>
        <v>Moderate</v>
      </c>
      <c r="Q2297" t="str">
        <f t="shared" si="71"/>
        <v>Moderate</v>
      </c>
    </row>
    <row r="2298" spans="1:17" x14ac:dyDescent="0.2">
      <c r="A2298" s="1">
        <v>45451</v>
      </c>
      <c r="B2298" t="s">
        <v>20</v>
      </c>
      <c r="C2298">
        <v>40</v>
      </c>
      <c r="D2298">
        <v>61.8</v>
      </c>
      <c r="E2298">
        <v>10</v>
      </c>
      <c r="F2298">
        <v>1018.2</v>
      </c>
      <c r="G2298">
        <v>18.8</v>
      </c>
      <c r="H2298" t="s">
        <v>27</v>
      </c>
      <c r="I2298">
        <v>75.599999999999994</v>
      </c>
      <c r="J2298">
        <v>8.3000000000000007</v>
      </c>
      <c r="K2298">
        <v>10.3</v>
      </c>
      <c r="L2298">
        <v>25</v>
      </c>
      <c r="M2298" t="s">
        <v>30</v>
      </c>
      <c r="N2298" t="s">
        <v>34</v>
      </c>
      <c r="O2298" t="s">
        <v>39</v>
      </c>
      <c r="P2298" t="str">
        <f t="shared" si="70"/>
        <v>Low</v>
      </c>
      <c r="Q2298" t="str">
        <f t="shared" si="71"/>
        <v>Hot</v>
      </c>
    </row>
    <row r="2299" spans="1:17" x14ac:dyDescent="0.2">
      <c r="A2299" s="1">
        <v>45451</v>
      </c>
      <c r="B2299" t="s">
        <v>20</v>
      </c>
      <c r="C2299">
        <v>20.2</v>
      </c>
      <c r="D2299">
        <v>97.9</v>
      </c>
      <c r="E2299">
        <v>81.8</v>
      </c>
      <c r="F2299">
        <v>1006.8</v>
      </c>
      <c r="G2299">
        <v>20.5</v>
      </c>
      <c r="H2299" t="s">
        <v>25</v>
      </c>
      <c r="I2299">
        <v>70.099999999999994</v>
      </c>
      <c r="J2299">
        <v>5.0999999999999996</v>
      </c>
      <c r="K2299">
        <v>4.3</v>
      </c>
      <c r="L2299">
        <v>19.899999999999999</v>
      </c>
      <c r="M2299" t="s">
        <v>30</v>
      </c>
      <c r="N2299" t="s">
        <v>35</v>
      </c>
      <c r="O2299" t="s">
        <v>36</v>
      </c>
      <c r="P2299" t="str">
        <f t="shared" si="70"/>
        <v>Heavy</v>
      </c>
      <c r="Q2299" t="str">
        <f t="shared" si="71"/>
        <v>Moderate</v>
      </c>
    </row>
    <row r="2300" spans="1:17" x14ac:dyDescent="0.2">
      <c r="A2300" s="1">
        <v>45451</v>
      </c>
      <c r="B2300" t="s">
        <v>20</v>
      </c>
      <c r="C2300">
        <v>27.1</v>
      </c>
      <c r="D2300">
        <v>44.6</v>
      </c>
      <c r="E2300">
        <v>44.6</v>
      </c>
      <c r="F2300">
        <v>1010.4</v>
      </c>
      <c r="G2300">
        <v>20.100000000000001</v>
      </c>
      <c r="H2300" t="s">
        <v>24</v>
      </c>
      <c r="I2300">
        <v>85.1</v>
      </c>
      <c r="J2300">
        <v>9.1999999999999993</v>
      </c>
      <c r="K2300">
        <v>2.5</v>
      </c>
      <c r="L2300">
        <v>19.899999999999999</v>
      </c>
      <c r="M2300" t="s">
        <v>31</v>
      </c>
      <c r="N2300" t="s">
        <v>34</v>
      </c>
      <c r="O2300" t="s">
        <v>38</v>
      </c>
      <c r="P2300" t="str">
        <f t="shared" si="70"/>
        <v>Moderate</v>
      </c>
      <c r="Q2300" t="str">
        <f t="shared" si="71"/>
        <v>Moderate</v>
      </c>
    </row>
    <row r="2301" spans="1:17" x14ac:dyDescent="0.2">
      <c r="A2301" s="1">
        <v>45453</v>
      </c>
      <c r="B2301" t="s">
        <v>19</v>
      </c>
      <c r="C2301">
        <v>35.1</v>
      </c>
      <c r="D2301">
        <v>83.9</v>
      </c>
      <c r="E2301">
        <v>53.3</v>
      </c>
      <c r="F2301">
        <v>1010.4</v>
      </c>
      <c r="G2301">
        <v>17.8</v>
      </c>
      <c r="H2301" t="s">
        <v>25</v>
      </c>
      <c r="I2301">
        <v>77</v>
      </c>
      <c r="J2301">
        <v>8.1999999999999993</v>
      </c>
      <c r="K2301">
        <v>7.9</v>
      </c>
      <c r="L2301">
        <v>20.3</v>
      </c>
      <c r="M2301" t="s">
        <v>33</v>
      </c>
      <c r="N2301" t="s">
        <v>34</v>
      </c>
      <c r="O2301" t="s">
        <v>37</v>
      </c>
      <c r="P2301" t="str">
        <f t="shared" si="70"/>
        <v>Heavy</v>
      </c>
      <c r="Q2301" t="str">
        <f t="shared" si="71"/>
        <v>Hot</v>
      </c>
    </row>
    <row r="2302" spans="1:17" x14ac:dyDescent="0.2">
      <c r="A2302" s="1">
        <v>45453</v>
      </c>
      <c r="B2302" t="s">
        <v>19</v>
      </c>
      <c r="C2302">
        <v>33.299999999999997</v>
      </c>
      <c r="D2302">
        <v>60.8</v>
      </c>
      <c r="E2302">
        <v>1.8</v>
      </c>
      <c r="F2302">
        <v>1002.4</v>
      </c>
      <c r="G2302">
        <v>25.8</v>
      </c>
      <c r="H2302" t="s">
        <v>22</v>
      </c>
      <c r="I2302">
        <v>60.3</v>
      </c>
      <c r="J2302">
        <v>10.6</v>
      </c>
      <c r="K2302">
        <v>5.9</v>
      </c>
      <c r="L2302">
        <v>20.5</v>
      </c>
      <c r="M2302" t="s">
        <v>33</v>
      </c>
      <c r="N2302" t="s">
        <v>34</v>
      </c>
      <c r="O2302" t="s">
        <v>38</v>
      </c>
      <c r="P2302" t="str">
        <f t="shared" si="70"/>
        <v>Low</v>
      </c>
      <c r="Q2302" t="str">
        <f t="shared" si="71"/>
        <v>Hot</v>
      </c>
    </row>
    <row r="2303" spans="1:17" x14ac:dyDescent="0.2">
      <c r="A2303" s="1">
        <v>45456</v>
      </c>
      <c r="B2303" t="s">
        <v>21</v>
      </c>
      <c r="C2303">
        <v>38.799999999999997</v>
      </c>
      <c r="D2303">
        <v>62.3</v>
      </c>
      <c r="E2303">
        <v>2.2999999999999998</v>
      </c>
      <c r="F2303">
        <v>1004.5</v>
      </c>
      <c r="G2303">
        <v>15.2</v>
      </c>
      <c r="H2303" t="s">
        <v>28</v>
      </c>
      <c r="I2303">
        <v>100</v>
      </c>
      <c r="J2303">
        <v>4.7</v>
      </c>
      <c r="K2303">
        <v>3.5</v>
      </c>
      <c r="L2303">
        <v>21</v>
      </c>
      <c r="M2303" t="s">
        <v>31</v>
      </c>
      <c r="N2303" t="s">
        <v>34</v>
      </c>
      <c r="O2303" t="s">
        <v>39</v>
      </c>
      <c r="P2303" t="str">
        <f t="shared" si="70"/>
        <v>Low</v>
      </c>
      <c r="Q2303" t="str">
        <f t="shared" si="71"/>
        <v>Hot</v>
      </c>
    </row>
    <row r="2304" spans="1:17" x14ac:dyDescent="0.2">
      <c r="A2304" s="1">
        <v>45456</v>
      </c>
      <c r="B2304" t="s">
        <v>19</v>
      </c>
      <c r="C2304">
        <v>29.3</v>
      </c>
      <c r="D2304">
        <v>52.6</v>
      </c>
      <c r="E2304">
        <v>15.6</v>
      </c>
      <c r="F2304">
        <v>1010</v>
      </c>
      <c r="G2304">
        <v>12.7</v>
      </c>
      <c r="H2304" t="s">
        <v>26</v>
      </c>
      <c r="I2304">
        <v>22</v>
      </c>
      <c r="J2304">
        <v>7.4</v>
      </c>
      <c r="K2304">
        <v>11.7</v>
      </c>
      <c r="L2304">
        <v>18</v>
      </c>
      <c r="M2304" t="s">
        <v>31</v>
      </c>
      <c r="N2304" t="s">
        <v>35</v>
      </c>
      <c r="O2304" t="s">
        <v>36</v>
      </c>
      <c r="P2304" t="str">
        <f t="shared" si="70"/>
        <v>Moderate</v>
      </c>
      <c r="Q2304" t="str">
        <f t="shared" si="71"/>
        <v>Moderate</v>
      </c>
    </row>
    <row r="2305" spans="1:17" x14ac:dyDescent="0.2">
      <c r="A2305" s="1">
        <v>45457</v>
      </c>
      <c r="B2305" t="s">
        <v>16</v>
      </c>
      <c r="C2305">
        <v>12.1</v>
      </c>
      <c r="E2305">
        <v>55.9</v>
      </c>
      <c r="F2305">
        <v>1014.5</v>
      </c>
      <c r="G2305">
        <v>19.600000000000001</v>
      </c>
      <c r="H2305" t="s">
        <v>29</v>
      </c>
      <c r="I2305">
        <v>52.1</v>
      </c>
      <c r="J2305">
        <v>5.4</v>
      </c>
      <c r="K2305">
        <v>2.2999999999999998</v>
      </c>
      <c r="L2305">
        <v>16.5</v>
      </c>
      <c r="M2305" t="s">
        <v>33</v>
      </c>
      <c r="N2305" t="s">
        <v>34</v>
      </c>
      <c r="O2305" t="s">
        <v>39</v>
      </c>
      <c r="P2305" t="str">
        <f t="shared" si="70"/>
        <v>Heavy</v>
      </c>
      <c r="Q2305" t="str">
        <f t="shared" si="71"/>
        <v>Cold</v>
      </c>
    </row>
    <row r="2306" spans="1:17" x14ac:dyDescent="0.2">
      <c r="A2306" s="1">
        <v>45458</v>
      </c>
      <c r="B2306" t="s">
        <v>21</v>
      </c>
      <c r="C2306">
        <v>34.6</v>
      </c>
      <c r="D2306">
        <v>54.4</v>
      </c>
      <c r="E2306">
        <v>2.1</v>
      </c>
      <c r="F2306">
        <v>1009.5</v>
      </c>
      <c r="G2306">
        <v>9</v>
      </c>
      <c r="H2306" t="s">
        <v>24</v>
      </c>
      <c r="I2306">
        <v>35.799999999999997</v>
      </c>
      <c r="J2306">
        <v>11.7</v>
      </c>
      <c r="K2306">
        <v>8.1999999999999993</v>
      </c>
      <c r="L2306">
        <v>15.6</v>
      </c>
      <c r="M2306" t="s">
        <v>33</v>
      </c>
      <c r="N2306" t="s">
        <v>34</v>
      </c>
      <c r="O2306" t="s">
        <v>39</v>
      </c>
      <c r="P2306" t="str">
        <f t="shared" ref="P2306:P2369" si="72">IF(E2306=0,"No Rain",IF(E2306&lt;=10,"Low",IF(E2306&lt;=50,"Moderate","Heavy")))</f>
        <v>Low</v>
      </c>
      <c r="Q2306" t="str">
        <f t="shared" ref="Q2306:Q2369" si="73">IF(C2306&lt;20,"Cold",IF(C2306&lt;=30,"Moderate","Hot"))</f>
        <v>Hot</v>
      </c>
    </row>
    <row r="2307" spans="1:17" x14ac:dyDescent="0.2">
      <c r="A2307" s="1">
        <v>45458</v>
      </c>
      <c r="B2307" t="s">
        <v>20</v>
      </c>
      <c r="C2307">
        <v>36.9</v>
      </c>
      <c r="D2307">
        <v>60.1</v>
      </c>
      <c r="E2307">
        <v>20.399999999999999</v>
      </c>
      <c r="F2307">
        <v>1010.5</v>
      </c>
      <c r="G2307">
        <v>8.1</v>
      </c>
      <c r="H2307" t="s">
        <v>26</v>
      </c>
      <c r="I2307">
        <v>92.5</v>
      </c>
      <c r="J2307">
        <v>8.1</v>
      </c>
      <c r="K2307">
        <v>0.9</v>
      </c>
      <c r="L2307">
        <v>25.4</v>
      </c>
      <c r="M2307" t="s">
        <v>32</v>
      </c>
      <c r="N2307" t="s">
        <v>34</v>
      </c>
      <c r="O2307" t="s">
        <v>38</v>
      </c>
      <c r="P2307" t="str">
        <f t="shared" si="72"/>
        <v>Moderate</v>
      </c>
      <c r="Q2307" t="str">
        <f t="shared" si="73"/>
        <v>Hot</v>
      </c>
    </row>
    <row r="2308" spans="1:17" x14ac:dyDescent="0.2">
      <c r="A2308" s="1">
        <v>45459</v>
      </c>
      <c r="B2308" t="s">
        <v>15</v>
      </c>
      <c r="C2308">
        <v>47.8</v>
      </c>
      <c r="D2308">
        <v>86.4</v>
      </c>
      <c r="E2308">
        <v>13.9</v>
      </c>
      <c r="F2308">
        <v>1015.3</v>
      </c>
      <c r="G2308">
        <v>10.199999999999999</v>
      </c>
      <c r="H2308" t="s">
        <v>24</v>
      </c>
      <c r="J2308">
        <v>6.2</v>
      </c>
      <c r="K2308">
        <v>4.2</v>
      </c>
      <c r="L2308">
        <v>18.3</v>
      </c>
      <c r="M2308" t="s">
        <v>30</v>
      </c>
      <c r="N2308" t="s">
        <v>34</v>
      </c>
      <c r="O2308" t="s">
        <v>40</v>
      </c>
      <c r="P2308" t="str">
        <f t="shared" si="72"/>
        <v>Moderate</v>
      </c>
      <c r="Q2308" t="str">
        <f t="shared" si="73"/>
        <v>Hot</v>
      </c>
    </row>
    <row r="2309" spans="1:17" x14ac:dyDescent="0.2">
      <c r="A2309" s="1">
        <v>45460</v>
      </c>
      <c r="B2309" t="s">
        <v>19</v>
      </c>
      <c r="C2309">
        <v>33.9</v>
      </c>
      <c r="D2309">
        <v>75.3</v>
      </c>
      <c r="E2309">
        <v>47.9</v>
      </c>
      <c r="F2309">
        <v>1013.7</v>
      </c>
      <c r="G2309">
        <v>18.100000000000001</v>
      </c>
      <c r="H2309" t="s">
        <v>23</v>
      </c>
      <c r="I2309">
        <v>39.5</v>
      </c>
      <c r="J2309">
        <v>3.2</v>
      </c>
      <c r="K2309">
        <v>10.199999999999999</v>
      </c>
      <c r="L2309">
        <v>9</v>
      </c>
      <c r="M2309" t="s">
        <v>33</v>
      </c>
      <c r="N2309" t="s">
        <v>34</v>
      </c>
      <c r="O2309" t="s">
        <v>39</v>
      </c>
      <c r="P2309" t="str">
        <f t="shared" si="72"/>
        <v>Moderate</v>
      </c>
      <c r="Q2309" t="str">
        <f t="shared" si="73"/>
        <v>Hot</v>
      </c>
    </row>
    <row r="2310" spans="1:17" x14ac:dyDescent="0.2">
      <c r="A2310" s="1">
        <v>45460</v>
      </c>
      <c r="B2310" t="s">
        <v>19</v>
      </c>
      <c r="C2310">
        <v>34.299999999999997</v>
      </c>
      <c r="D2310">
        <v>79.7</v>
      </c>
      <c r="E2310">
        <v>10.199999999999999</v>
      </c>
      <c r="F2310">
        <v>995.5</v>
      </c>
      <c r="G2310">
        <v>24.7</v>
      </c>
      <c r="H2310" t="s">
        <v>22</v>
      </c>
      <c r="I2310">
        <v>64.7</v>
      </c>
      <c r="J2310">
        <v>3.7</v>
      </c>
      <c r="K2310">
        <v>2.4</v>
      </c>
      <c r="L2310">
        <v>17.899999999999999</v>
      </c>
      <c r="M2310" t="s">
        <v>32</v>
      </c>
      <c r="N2310" t="s">
        <v>35</v>
      </c>
      <c r="O2310" t="s">
        <v>36</v>
      </c>
      <c r="P2310" t="str">
        <f t="shared" si="72"/>
        <v>Moderate</v>
      </c>
      <c r="Q2310" t="str">
        <f t="shared" si="73"/>
        <v>Hot</v>
      </c>
    </row>
    <row r="2311" spans="1:17" x14ac:dyDescent="0.2">
      <c r="A2311" s="1">
        <v>45460</v>
      </c>
      <c r="B2311" t="s">
        <v>17</v>
      </c>
      <c r="C2311">
        <v>23.4</v>
      </c>
      <c r="D2311">
        <v>42.9</v>
      </c>
      <c r="E2311">
        <v>19.7</v>
      </c>
      <c r="F2311">
        <v>1004.2</v>
      </c>
      <c r="G2311">
        <v>12.9</v>
      </c>
      <c r="H2311" t="s">
        <v>28</v>
      </c>
      <c r="I2311">
        <v>81.400000000000006</v>
      </c>
      <c r="J2311">
        <v>9.4</v>
      </c>
      <c r="K2311">
        <v>6.8</v>
      </c>
      <c r="L2311">
        <v>13</v>
      </c>
      <c r="M2311" t="s">
        <v>30</v>
      </c>
      <c r="N2311" t="s">
        <v>35</v>
      </c>
      <c r="O2311" t="s">
        <v>37</v>
      </c>
      <c r="P2311" t="str">
        <f t="shared" si="72"/>
        <v>Moderate</v>
      </c>
      <c r="Q2311" t="str">
        <f t="shared" si="73"/>
        <v>Moderate</v>
      </c>
    </row>
    <row r="2312" spans="1:17" x14ac:dyDescent="0.2">
      <c r="A2312" s="1">
        <v>45461</v>
      </c>
      <c r="B2312" t="s">
        <v>19</v>
      </c>
      <c r="C2312">
        <v>30.6</v>
      </c>
      <c r="D2312">
        <v>54.5</v>
      </c>
      <c r="E2312">
        <v>20.399999999999999</v>
      </c>
      <c r="F2312">
        <v>1013.5</v>
      </c>
      <c r="G2312">
        <v>0.3</v>
      </c>
      <c r="H2312" t="s">
        <v>29</v>
      </c>
      <c r="I2312">
        <v>52.4</v>
      </c>
      <c r="J2312">
        <v>5.5</v>
      </c>
      <c r="K2312">
        <v>3.8</v>
      </c>
      <c r="L2312">
        <v>24.9</v>
      </c>
      <c r="M2312" t="s">
        <v>32</v>
      </c>
      <c r="N2312" t="s">
        <v>35</v>
      </c>
      <c r="O2312" t="s">
        <v>39</v>
      </c>
      <c r="P2312" t="str">
        <f t="shared" si="72"/>
        <v>Moderate</v>
      </c>
      <c r="Q2312" t="str">
        <f t="shared" si="73"/>
        <v>Hot</v>
      </c>
    </row>
    <row r="2313" spans="1:17" x14ac:dyDescent="0.2">
      <c r="A2313" s="1">
        <v>45462</v>
      </c>
      <c r="B2313" t="s">
        <v>19</v>
      </c>
      <c r="C2313">
        <v>31.6</v>
      </c>
      <c r="D2313">
        <v>75.099999999999994</v>
      </c>
      <c r="E2313">
        <v>9</v>
      </c>
      <c r="F2313">
        <v>1022.1</v>
      </c>
      <c r="G2313">
        <v>9.9</v>
      </c>
      <c r="H2313" t="s">
        <v>27</v>
      </c>
      <c r="I2313">
        <v>49.4</v>
      </c>
      <c r="J2313">
        <v>7.8</v>
      </c>
      <c r="K2313">
        <v>8</v>
      </c>
      <c r="L2313">
        <v>27.6</v>
      </c>
      <c r="M2313" t="s">
        <v>30</v>
      </c>
      <c r="N2313" t="s">
        <v>34</v>
      </c>
      <c r="O2313" t="s">
        <v>39</v>
      </c>
      <c r="P2313" t="str">
        <f t="shared" si="72"/>
        <v>Low</v>
      </c>
      <c r="Q2313" t="str">
        <f t="shared" si="73"/>
        <v>Hot</v>
      </c>
    </row>
    <row r="2314" spans="1:17" x14ac:dyDescent="0.2">
      <c r="A2314" s="1">
        <v>45464</v>
      </c>
      <c r="B2314" t="s">
        <v>19</v>
      </c>
      <c r="C2314">
        <v>28.2</v>
      </c>
      <c r="D2314">
        <v>79.3</v>
      </c>
      <c r="E2314">
        <v>10.7</v>
      </c>
      <c r="F2314">
        <v>1000.1</v>
      </c>
      <c r="G2314">
        <v>18.399999999999999</v>
      </c>
      <c r="H2314" t="s">
        <v>27</v>
      </c>
      <c r="I2314">
        <v>100</v>
      </c>
      <c r="J2314">
        <v>3.5</v>
      </c>
      <c r="K2314">
        <v>8.1999999999999993</v>
      </c>
      <c r="L2314">
        <v>8.6</v>
      </c>
      <c r="M2314" t="s">
        <v>33</v>
      </c>
      <c r="N2314" t="s">
        <v>35</v>
      </c>
      <c r="O2314" t="s">
        <v>38</v>
      </c>
      <c r="P2314" t="str">
        <f t="shared" si="72"/>
        <v>Moderate</v>
      </c>
      <c r="Q2314" t="str">
        <f t="shared" si="73"/>
        <v>Moderate</v>
      </c>
    </row>
    <row r="2315" spans="1:17" x14ac:dyDescent="0.2">
      <c r="A2315" s="1">
        <v>45464</v>
      </c>
      <c r="B2315" t="s">
        <v>21</v>
      </c>
      <c r="C2315">
        <v>25.4</v>
      </c>
      <c r="D2315">
        <v>34.700000000000003</v>
      </c>
      <c r="E2315">
        <v>14.8</v>
      </c>
      <c r="F2315">
        <v>1004.2</v>
      </c>
      <c r="G2315">
        <v>13.7</v>
      </c>
      <c r="H2315" t="s">
        <v>23</v>
      </c>
      <c r="I2315">
        <v>28.1</v>
      </c>
      <c r="J2315">
        <v>9.6</v>
      </c>
      <c r="K2315">
        <v>9.1</v>
      </c>
      <c r="L2315">
        <v>21.2</v>
      </c>
      <c r="M2315" t="s">
        <v>33</v>
      </c>
      <c r="N2315" t="s">
        <v>35</v>
      </c>
      <c r="O2315" t="s">
        <v>40</v>
      </c>
      <c r="P2315" t="str">
        <f t="shared" si="72"/>
        <v>Moderate</v>
      </c>
      <c r="Q2315" t="str">
        <f t="shared" si="73"/>
        <v>Moderate</v>
      </c>
    </row>
    <row r="2316" spans="1:17" x14ac:dyDescent="0.2">
      <c r="A2316" s="1">
        <v>45465</v>
      </c>
      <c r="B2316" t="s">
        <v>18</v>
      </c>
      <c r="C2316">
        <v>30.2</v>
      </c>
      <c r="D2316">
        <v>87.8</v>
      </c>
      <c r="E2316">
        <v>9.6</v>
      </c>
      <c r="F2316">
        <v>1011.5</v>
      </c>
      <c r="G2316">
        <v>1.9</v>
      </c>
      <c r="H2316" t="s">
        <v>22</v>
      </c>
      <c r="I2316">
        <v>50.8</v>
      </c>
      <c r="J2316">
        <v>10.6</v>
      </c>
      <c r="K2316">
        <v>5.7</v>
      </c>
      <c r="L2316">
        <v>18.2</v>
      </c>
      <c r="M2316" t="s">
        <v>32</v>
      </c>
      <c r="N2316" t="s">
        <v>35</v>
      </c>
      <c r="O2316" t="s">
        <v>40</v>
      </c>
      <c r="P2316" t="str">
        <f t="shared" si="72"/>
        <v>Low</v>
      </c>
      <c r="Q2316" t="str">
        <f t="shared" si="73"/>
        <v>Hot</v>
      </c>
    </row>
    <row r="2317" spans="1:17" x14ac:dyDescent="0.2">
      <c r="A2317" s="1">
        <v>45466</v>
      </c>
      <c r="B2317" t="s">
        <v>17</v>
      </c>
      <c r="C2317">
        <v>22</v>
      </c>
      <c r="D2317">
        <v>22.2</v>
      </c>
      <c r="E2317">
        <v>43.2</v>
      </c>
      <c r="F2317">
        <v>1008</v>
      </c>
      <c r="G2317">
        <v>0</v>
      </c>
      <c r="H2317" t="s">
        <v>26</v>
      </c>
      <c r="I2317">
        <v>27.6</v>
      </c>
      <c r="J2317">
        <v>5.4</v>
      </c>
      <c r="K2317">
        <v>8.1</v>
      </c>
      <c r="L2317">
        <v>11.7</v>
      </c>
      <c r="M2317" t="s">
        <v>33</v>
      </c>
      <c r="N2317" t="s">
        <v>35</v>
      </c>
      <c r="O2317" t="s">
        <v>39</v>
      </c>
      <c r="P2317" t="str">
        <f t="shared" si="72"/>
        <v>Moderate</v>
      </c>
      <c r="Q2317" t="str">
        <f t="shared" si="73"/>
        <v>Moderate</v>
      </c>
    </row>
    <row r="2318" spans="1:17" x14ac:dyDescent="0.2">
      <c r="A2318" s="1">
        <v>45466</v>
      </c>
      <c r="B2318" t="s">
        <v>21</v>
      </c>
      <c r="C2318">
        <v>29.6</v>
      </c>
      <c r="D2318">
        <v>59.1</v>
      </c>
      <c r="E2318">
        <v>10.1</v>
      </c>
      <c r="F2318">
        <v>1017.5</v>
      </c>
      <c r="G2318">
        <v>14.2</v>
      </c>
      <c r="H2318" t="s">
        <v>28</v>
      </c>
      <c r="I2318">
        <v>82.4</v>
      </c>
      <c r="J2318">
        <v>6.5</v>
      </c>
      <c r="K2318">
        <v>5.9</v>
      </c>
      <c r="L2318">
        <v>18.7</v>
      </c>
      <c r="M2318" t="s">
        <v>30</v>
      </c>
      <c r="N2318" t="s">
        <v>34</v>
      </c>
      <c r="O2318" t="s">
        <v>40</v>
      </c>
      <c r="P2318" t="str">
        <f t="shared" si="72"/>
        <v>Moderate</v>
      </c>
      <c r="Q2318" t="str">
        <f t="shared" si="73"/>
        <v>Moderate</v>
      </c>
    </row>
    <row r="2319" spans="1:17" x14ac:dyDescent="0.2">
      <c r="A2319" s="1">
        <v>45467</v>
      </c>
      <c r="B2319" t="s">
        <v>20</v>
      </c>
      <c r="C2319">
        <v>33.799999999999997</v>
      </c>
      <c r="D2319">
        <v>85.3</v>
      </c>
      <c r="E2319">
        <v>15.7</v>
      </c>
      <c r="F2319">
        <v>1022.6</v>
      </c>
      <c r="G2319">
        <v>14.3</v>
      </c>
      <c r="H2319" t="s">
        <v>22</v>
      </c>
      <c r="I2319">
        <v>65</v>
      </c>
      <c r="J2319">
        <v>7.3</v>
      </c>
      <c r="K2319">
        <v>7.1</v>
      </c>
      <c r="L2319">
        <v>14.1</v>
      </c>
      <c r="M2319" t="s">
        <v>30</v>
      </c>
      <c r="N2319" t="s">
        <v>35</v>
      </c>
      <c r="O2319" t="s">
        <v>40</v>
      </c>
      <c r="P2319" t="str">
        <f t="shared" si="72"/>
        <v>Moderate</v>
      </c>
      <c r="Q2319" t="str">
        <f t="shared" si="73"/>
        <v>Hot</v>
      </c>
    </row>
    <row r="2320" spans="1:17" x14ac:dyDescent="0.2">
      <c r="A2320" s="1">
        <v>45467</v>
      </c>
      <c r="B2320" t="s">
        <v>18</v>
      </c>
      <c r="C2320">
        <v>14.1</v>
      </c>
      <c r="D2320">
        <v>55.7</v>
      </c>
      <c r="E2320">
        <v>25.2</v>
      </c>
      <c r="F2320">
        <v>1020.7</v>
      </c>
      <c r="G2320">
        <v>7.4</v>
      </c>
      <c r="H2320" t="s">
        <v>26</v>
      </c>
      <c r="I2320">
        <v>38.700000000000003</v>
      </c>
      <c r="J2320">
        <v>7.2</v>
      </c>
      <c r="K2320">
        <v>7.1</v>
      </c>
      <c r="L2320">
        <v>34.5</v>
      </c>
      <c r="M2320" t="s">
        <v>32</v>
      </c>
      <c r="N2320" t="s">
        <v>35</v>
      </c>
      <c r="O2320" t="s">
        <v>36</v>
      </c>
      <c r="P2320" t="str">
        <f t="shared" si="72"/>
        <v>Moderate</v>
      </c>
      <c r="Q2320" t="str">
        <f t="shared" si="73"/>
        <v>Cold</v>
      </c>
    </row>
    <row r="2321" spans="1:17" x14ac:dyDescent="0.2">
      <c r="A2321" s="1">
        <v>45467</v>
      </c>
      <c r="B2321" t="s">
        <v>20</v>
      </c>
      <c r="C2321">
        <v>28.7</v>
      </c>
      <c r="D2321">
        <v>100</v>
      </c>
      <c r="E2321">
        <v>3.4</v>
      </c>
      <c r="F2321">
        <v>1011.4</v>
      </c>
      <c r="G2321">
        <v>23.9</v>
      </c>
      <c r="H2321" t="s">
        <v>23</v>
      </c>
      <c r="I2321">
        <v>33.299999999999997</v>
      </c>
      <c r="J2321">
        <v>7.2</v>
      </c>
      <c r="K2321">
        <v>4.3</v>
      </c>
      <c r="L2321">
        <v>13.2</v>
      </c>
      <c r="M2321" t="s">
        <v>30</v>
      </c>
      <c r="N2321" t="s">
        <v>34</v>
      </c>
      <c r="O2321" t="s">
        <v>40</v>
      </c>
      <c r="P2321" t="str">
        <f t="shared" si="72"/>
        <v>Low</v>
      </c>
      <c r="Q2321" t="str">
        <f t="shared" si="73"/>
        <v>Moderate</v>
      </c>
    </row>
    <row r="2322" spans="1:17" x14ac:dyDescent="0.2">
      <c r="A2322" s="1">
        <v>45468</v>
      </c>
      <c r="B2322" t="s">
        <v>19</v>
      </c>
      <c r="C2322">
        <v>19.3</v>
      </c>
      <c r="D2322">
        <v>57.1</v>
      </c>
      <c r="E2322">
        <v>8.9</v>
      </c>
      <c r="F2322">
        <v>1015.5</v>
      </c>
      <c r="G2322">
        <v>13.5</v>
      </c>
      <c r="H2322" t="s">
        <v>22</v>
      </c>
      <c r="I2322">
        <v>39</v>
      </c>
      <c r="J2322">
        <v>14.3</v>
      </c>
      <c r="K2322">
        <v>5.2</v>
      </c>
      <c r="L2322">
        <v>25.7</v>
      </c>
      <c r="M2322" t="s">
        <v>30</v>
      </c>
      <c r="N2322" t="s">
        <v>35</v>
      </c>
      <c r="O2322" t="s">
        <v>40</v>
      </c>
      <c r="P2322" t="str">
        <f t="shared" si="72"/>
        <v>Low</v>
      </c>
      <c r="Q2322" t="str">
        <f t="shared" si="73"/>
        <v>Cold</v>
      </c>
    </row>
    <row r="2323" spans="1:17" x14ac:dyDescent="0.2">
      <c r="A2323" s="1">
        <v>45469</v>
      </c>
      <c r="B2323" t="s">
        <v>15</v>
      </c>
      <c r="C2323">
        <v>24.3</v>
      </c>
      <c r="D2323">
        <v>80.8</v>
      </c>
      <c r="E2323">
        <v>8.9</v>
      </c>
      <c r="F2323">
        <v>1001.8</v>
      </c>
      <c r="G2323">
        <v>17.5</v>
      </c>
      <c r="H2323" t="s">
        <v>26</v>
      </c>
      <c r="I2323">
        <v>59.6</v>
      </c>
      <c r="J2323">
        <v>10.9</v>
      </c>
      <c r="K2323">
        <v>4.8</v>
      </c>
      <c r="L2323">
        <v>21.1</v>
      </c>
      <c r="M2323" t="s">
        <v>30</v>
      </c>
      <c r="N2323" t="s">
        <v>34</v>
      </c>
      <c r="O2323" t="s">
        <v>38</v>
      </c>
      <c r="P2323" t="str">
        <f t="shared" si="72"/>
        <v>Low</v>
      </c>
      <c r="Q2323" t="str">
        <f t="shared" si="73"/>
        <v>Moderate</v>
      </c>
    </row>
    <row r="2324" spans="1:17" x14ac:dyDescent="0.2">
      <c r="A2324" s="1">
        <v>45470</v>
      </c>
      <c r="B2324" t="s">
        <v>17</v>
      </c>
      <c r="C2324">
        <v>28.7</v>
      </c>
      <c r="D2324">
        <v>78.099999999999994</v>
      </c>
      <c r="E2324">
        <v>41.2</v>
      </c>
      <c r="F2324">
        <v>999.6</v>
      </c>
      <c r="G2324">
        <v>0</v>
      </c>
      <c r="H2324" t="s">
        <v>29</v>
      </c>
      <c r="I2324">
        <v>51.8</v>
      </c>
      <c r="J2324">
        <v>6</v>
      </c>
      <c r="K2324">
        <v>2.4</v>
      </c>
      <c r="L2324">
        <v>20.399999999999999</v>
      </c>
      <c r="M2324" t="s">
        <v>31</v>
      </c>
      <c r="N2324" t="s">
        <v>35</v>
      </c>
      <c r="O2324" t="s">
        <v>39</v>
      </c>
      <c r="P2324" t="str">
        <f t="shared" si="72"/>
        <v>Moderate</v>
      </c>
      <c r="Q2324" t="str">
        <f t="shared" si="73"/>
        <v>Moderate</v>
      </c>
    </row>
    <row r="2325" spans="1:17" x14ac:dyDescent="0.2">
      <c r="A2325" s="1">
        <v>45470</v>
      </c>
      <c r="B2325" t="s">
        <v>21</v>
      </c>
      <c r="C2325">
        <v>30.2</v>
      </c>
      <c r="D2325">
        <v>97</v>
      </c>
      <c r="E2325">
        <v>31.5</v>
      </c>
      <c r="F2325">
        <v>1015.2</v>
      </c>
      <c r="G2325">
        <v>10.5</v>
      </c>
      <c r="H2325" t="s">
        <v>23</v>
      </c>
      <c r="I2325">
        <v>60.1</v>
      </c>
      <c r="J2325">
        <v>4.3</v>
      </c>
      <c r="K2325">
        <v>4.9000000000000004</v>
      </c>
      <c r="L2325">
        <v>19.8</v>
      </c>
      <c r="M2325" t="s">
        <v>32</v>
      </c>
      <c r="N2325" t="s">
        <v>34</v>
      </c>
      <c r="O2325" t="s">
        <v>39</v>
      </c>
      <c r="P2325" t="str">
        <f t="shared" si="72"/>
        <v>Moderate</v>
      </c>
      <c r="Q2325" t="str">
        <f t="shared" si="73"/>
        <v>Hot</v>
      </c>
    </row>
    <row r="2326" spans="1:17" x14ac:dyDescent="0.2">
      <c r="A2326" s="1">
        <v>45471</v>
      </c>
      <c r="B2326" t="s">
        <v>21</v>
      </c>
      <c r="C2326">
        <v>26.7</v>
      </c>
      <c r="D2326">
        <v>73.7</v>
      </c>
      <c r="E2326">
        <v>34.4</v>
      </c>
      <c r="F2326">
        <v>1011.7</v>
      </c>
      <c r="G2326">
        <v>15.1</v>
      </c>
      <c r="H2326" t="s">
        <v>22</v>
      </c>
      <c r="I2326">
        <v>13.9</v>
      </c>
      <c r="J2326">
        <v>10.7</v>
      </c>
      <c r="K2326">
        <v>7.2</v>
      </c>
      <c r="L2326">
        <v>24.9</v>
      </c>
      <c r="M2326" t="s">
        <v>32</v>
      </c>
      <c r="N2326" t="s">
        <v>34</v>
      </c>
      <c r="O2326" t="s">
        <v>39</v>
      </c>
      <c r="P2326" t="str">
        <f t="shared" si="72"/>
        <v>Moderate</v>
      </c>
      <c r="Q2326" t="str">
        <f t="shared" si="73"/>
        <v>Moderate</v>
      </c>
    </row>
    <row r="2327" spans="1:17" x14ac:dyDescent="0.2">
      <c r="A2327" s="1">
        <v>45472</v>
      </c>
      <c r="B2327" t="s">
        <v>19</v>
      </c>
      <c r="C2327">
        <v>33.1</v>
      </c>
      <c r="D2327">
        <v>50.4</v>
      </c>
      <c r="E2327">
        <v>11.3</v>
      </c>
      <c r="F2327">
        <v>1017.8</v>
      </c>
      <c r="G2327">
        <v>15.1</v>
      </c>
      <c r="H2327" t="s">
        <v>24</v>
      </c>
      <c r="I2327">
        <v>89.4</v>
      </c>
      <c r="J2327">
        <v>8</v>
      </c>
      <c r="K2327">
        <v>5.6</v>
      </c>
      <c r="L2327">
        <v>19.8</v>
      </c>
      <c r="M2327" t="s">
        <v>33</v>
      </c>
      <c r="N2327" t="s">
        <v>35</v>
      </c>
      <c r="O2327" t="s">
        <v>36</v>
      </c>
      <c r="P2327" t="str">
        <f t="shared" si="72"/>
        <v>Moderate</v>
      </c>
      <c r="Q2327" t="str">
        <f t="shared" si="73"/>
        <v>Hot</v>
      </c>
    </row>
    <row r="2328" spans="1:17" x14ac:dyDescent="0.2">
      <c r="A2328" s="1">
        <v>45475</v>
      </c>
      <c r="B2328" t="s">
        <v>20</v>
      </c>
      <c r="C2328">
        <v>22.6</v>
      </c>
      <c r="D2328">
        <v>89.4</v>
      </c>
      <c r="E2328">
        <v>1.1000000000000001</v>
      </c>
      <c r="F2328">
        <v>1010.5</v>
      </c>
      <c r="G2328">
        <v>0</v>
      </c>
      <c r="H2328" t="s">
        <v>25</v>
      </c>
      <c r="I2328">
        <v>71.3</v>
      </c>
      <c r="J2328">
        <v>3.3</v>
      </c>
      <c r="K2328">
        <v>8.6999999999999993</v>
      </c>
      <c r="L2328">
        <v>20.2</v>
      </c>
      <c r="M2328" t="s">
        <v>30</v>
      </c>
      <c r="N2328" t="s">
        <v>34</v>
      </c>
      <c r="O2328" t="s">
        <v>40</v>
      </c>
      <c r="P2328" t="str">
        <f t="shared" si="72"/>
        <v>Low</v>
      </c>
      <c r="Q2328" t="str">
        <f t="shared" si="73"/>
        <v>Moderate</v>
      </c>
    </row>
    <row r="2329" spans="1:17" x14ac:dyDescent="0.2">
      <c r="A2329" s="1">
        <v>45476</v>
      </c>
      <c r="B2329" t="s">
        <v>16</v>
      </c>
      <c r="C2329">
        <v>32.299999999999997</v>
      </c>
      <c r="D2329">
        <v>60.2</v>
      </c>
      <c r="E2329">
        <v>15.9</v>
      </c>
      <c r="F2329">
        <v>1010.2</v>
      </c>
      <c r="G2329">
        <v>21</v>
      </c>
      <c r="H2329" t="s">
        <v>28</v>
      </c>
      <c r="I2329">
        <v>28.9</v>
      </c>
      <c r="J2329">
        <v>4.8</v>
      </c>
      <c r="K2329">
        <v>6.2</v>
      </c>
      <c r="L2329">
        <v>17.899999999999999</v>
      </c>
      <c r="M2329" t="s">
        <v>33</v>
      </c>
      <c r="N2329" t="s">
        <v>34</v>
      </c>
      <c r="O2329" t="s">
        <v>38</v>
      </c>
      <c r="P2329" t="str">
        <f t="shared" si="72"/>
        <v>Moderate</v>
      </c>
      <c r="Q2329" t="str">
        <f t="shared" si="73"/>
        <v>Hot</v>
      </c>
    </row>
    <row r="2330" spans="1:17" x14ac:dyDescent="0.2">
      <c r="A2330" s="1">
        <v>45476</v>
      </c>
      <c r="B2330" t="s">
        <v>21</v>
      </c>
      <c r="C2330">
        <v>23.2</v>
      </c>
      <c r="D2330">
        <v>79.8</v>
      </c>
      <c r="E2330">
        <v>58.8</v>
      </c>
      <c r="F2330">
        <v>1017.1</v>
      </c>
      <c r="G2330">
        <v>24.2</v>
      </c>
      <c r="H2330" t="s">
        <v>27</v>
      </c>
      <c r="I2330">
        <v>42.3</v>
      </c>
      <c r="J2330">
        <v>8</v>
      </c>
      <c r="K2330">
        <v>7</v>
      </c>
      <c r="L2330">
        <v>17</v>
      </c>
      <c r="M2330" t="s">
        <v>32</v>
      </c>
      <c r="N2330" t="s">
        <v>35</v>
      </c>
      <c r="O2330" t="s">
        <v>36</v>
      </c>
      <c r="P2330" t="str">
        <f t="shared" si="72"/>
        <v>Heavy</v>
      </c>
      <c r="Q2330" t="str">
        <f t="shared" si="73"/>
        <v>Moderate</v>
      </c>
    </row>
    <row r="2331" spans="1:17" x14ac:dyDescent="0.2">
      <c r="A2331" s="1">
        <v>45476</v>
      </c>
      <c r="B2331" t="s">
        <v>16</v>
      </c>
      <c r="C2331">
        <v>20.9</v>
      </c>
      <c r="D2331">
        <v>54.6</v>
      </c>
      <c r="E2331">
        <v>12.2</v>
      </c>
      <c r="F2331">
        <v>1007.1</v>
      </c>
      <c r="G2331">
        <v>0</v>
      </c>
      <c r="H2331" t="s">
        <v>27</v>
      </c>
      <c r="I2331">
        <v>72.5</v>
      </c>
      <c r="J2331">
        <v>5.9</v>
      </c>
      <c r="K2331">
        <v>6.5</v>
      </c>
      <c r="L2331">
        <v>12.1</v>
      </c>
      <c r="M2331" t="s">
        <v>32</v>
      </c>
      <c r="N2331" t="s">
        <v>34</v>
      </c>
      <c r="O2331" t="s">
        <v>40</v>
      </c>
      <c r="P2331" t="str">
        <f t="shared" si="72"/>
        <v>Moderate</v>
      </c>
      <c r="Q2331" t="str">
        <f t="shared" si="73"/>
        <v>Moderate</v>
      </c>
    </row>
    <row r="2332" spans="1:17" x14ac:dyDescent="0.2">
      <c r="A2332" s="1">
        <v>45476</v>
      </c>
      <c r="B2332" t="s">
        <v>20</v>
      </c>
      <c r="C2332">
        <v>40.299999999999997</v>
      </c>
      <c r="D2332">
        <v>46.2</v>
      </c>
      <c r="E2332">
        <v>12</v>
      </c>
      <c r="F2332">
        <v>1019.1</v>
      </c>
      <c r="G2332">
        <v>21.6</v>
      </c>
      <c r="H2332" t="s">
        <v>28</v>
      </c>
      <c r="I2332">
        <v>29.4</v>
      </c>
      <c r="J2332">
        <v>11.1</v>
      </c>
      <c r="K2332">
        <v>6</v>
      </c>
      <c r="L2332">
        <v>14</v>
      </c>
      <c r="M2332" t="s">
        <v>31</v>
      </c>
      <c r="N2332" t="s">
        <v>34</v>
      </c>
      <c r="O2332" t="s">
        <v>40</v>
      </c>
      <c r="P2332" t="str">
        <f t="shared" si="72"/>
        <v>Moderate</v>
      </c>
      <c r="Q2332" t="str">
        <f t="shared" si="73"/>
        <v>Hot</v>
      </c>
    </row>
    <row r="2333" spans="1:17" x14ac:dyDescent="0.2">
      <c r="A2333" s="1">
        <v>45477</v>
      </c>
      <c r="B2333" t="s">
        <v>15</v>
      </c>
      <c r="C2333">
        <v>24.2</v>
      </c>
      <c r="D2333">
        <v>72.7</v>
      </c>
      <c r="E2333">
        <v>7.4</v>
      </c>
      <c r="F2333">
        <v>1014.1</v>
      </c>
      <c r="G2333">
        <v>13.9</v>
      </c>
      <c r="H2333" t="s">
        <v>28</v>
      </c>
      <c r="I2333">
        <v>70</v>
      </c>
      <c r="J2333">
        <v>9.6999999999999993</v>
      </c>
      <c r="K2333">
        <v>10.6</v>
      </c>
      <c r="L2333">
        <v>31</v>
      </c>
      <c r="M2333" t="s">
        <v>32</v>
      </c>
      <c r="N2333" t="s">
        <v>34</v>
      </c>
      <c r="O2333" t="s">
        <v>39</v>
      </c>
      <c r="P2333" t="str">
        <f t="shared" si="72"/>
        <v>Low</v>
      </c>
      <c r="Q2333" t="str">
        <f t="shared" si="73"/>
        <v>Moderate</v>
      </c>
    </row>
    <row r="2334" spans="1:17" x14ac:dyDescent="0.2">
      <c r="A2334" s="1">
        <v>45477</v>
      </c>
      <c r="B2334" t="s">
        <v>17</v>
      </c>
      <c r="C2334">
        <v>32.200000000000003</v>
      </c>
      <c r="D2334">
        <v>68.8</v>
      </c>
      <c r="E2334">
        <v>14.9</v>
      </c>
      <c r="F2334">
        <v>1010.2</v>
      </c>
      <c r="G2334">
        <v>14.7</v>
      </c>
      <c r="H2334" t="s">
        <v>27</v>
      </c>
      <c r="I2334">
        <v>15.7</v>
      </c>
      <c r="J2334">
        <v>13.3</v>
      </c>
      <c r="K2334">
        <v>10</v>
      </c>
      <c r="L2334">
        <v>21.9</v>
      </c>
      <c r="M2334" t="s">
        <v>31</v>
      </c>
      <c r="N2334" t="s">
        <v>34</v>
      </c>
      <c r="O2334" t="s">
        <v>36</v>
      </c>
      <c r="P2334" t="str">
        <f t="shared" si="72"/>
        <v>Moderate</v>
      </c>
      <c r="Q2334" t="str">
        <f t="shared" si="73"/>
        <v>Hot</v>
      </c>
    </row>
    <row r="2335" spans="1:17" x14ac:dyDescent="0.2">
      <c r="A2335" s="1">
        <v>45477</v>
      </c>
      <c r="B2335" t="s">
        <v>19</v>
      </c>
      <c r="C2335">
        <v>21.2</v>
      </c>
      <c r="D2335">
        <v>46.5</v>
      </c>
      <c r="E2335">
        <v>28.5</v>
      </c>
      <c r="F2335">
        <v>1016</v>
      </c>
      <c r="G2335">
        <v>23.6</v>
      </c>
      <c r="H2335" t="s">
        <v>29</v>
      </c>
      <c r="I2335">
        <v>100</v>
      </c>
      <c r="J2335">
        <v>10.7</v>
      </c>
      <c r="K2335">
        <v>7.9</v>
      </c>
      <c r="L2335">
        <v>29.2</v>
      </c>
      <c r="M2335" t="s">
        <v>33</v>
      </c>
      <c r="N2335" t="s">
        <v>35</v>
      </c>
      <c r="O2335" t="s">
        <v>36</v>
      </c>
      <c r="P2335" t="str">
        <f t="shared" si="72"/>
        <v>Moderate</v>
      </c>
      <c r="Q2335" t="str">
        <f t="shared" si="73"/>
        <v>Moderate</v>
      </c>
    </row>
    <row r="2336" spans="1:17" x14ac:dyDescent="0.2">
      <c r="A2336" s="1">
        <v>45477</v>
      </c>
      <c r="B2336" t="s">
        <v>21</v>
      </c>
      <c r="C2336">
        <v>27</v>
      </c>
      <c r="D2336">
        <v>61.4</v>
      </c>
      <c r="E2336">
        <v>27.3</v>
      </c>
      <c r="F2336">
        <v>1023.2</v>
      </c>
      <c r="G2336">
        <v>15.6</v>
      </c>
      <c r="H2336" t="s">
        <v>24</v>
      </c>
      <c r="I2336">
        <v>55.9</v>
      </c>
      <c r="J2336">
        <v>6.9</v>
      </c>
      <c r="K2336">
        <v>9.4</v>
      </c>
      <c r="L2336">
        <v>28</v>
      </c>
      <c r="M2336" t="s">
        <v>32</v>
      </c>
      <c r="N2336" t="s">
        <v>34</v>
      </c>
      <c r="O2336" t="s">
        <v>38</v>
      </c>
      <c r="P2336" t="str">
        <f t="shared" si="72"/>
        <v>Moderate</v>
      </c>
      <c r="Q2336" t="str">
        <f t="shared" si="73"/>
        <v>Moderate</v>
      </c>
    </row>
    <row r="2337" spans="1:17" x14ac:dyDescent="0.2">
      <c r="A2337" s="1">
        <v>45478</v>
      </c>
      <c r="B2337" t="s">
        <v>16</v>
      </c>
      <c r="C2337">
        <v>38.299999999999997</v>
      </c>
      <c r="D2337">
        <v>71.3</v>
      </c>
      <c r="E2337">
        <v>19.899999999999999</v>
      </c>
      <c r="F2337">
        <v>1010.2</v>
      </c>
      <c r="G2337">
        <v>4.9000000000000004</v>
      </c>
      <c r="H2337" t="s">
        <v>29</v>
      </c>
      <c r="I2337">
        <v>49.2</v>
      </c>
      <c r="J2337">
        <v>11.7</v>
      </c>
      <c r="K2337">
        <v>5.7</v>
      </c>
      <c r="L2337">
        <v>17.100000000000001</v>
      </c>
      <c r="M2337" t="s">
        <v>31</v>
      </c>
      <c r="N2337" t="s">
        <v>34</v>
      </c>
      <c r="O2337" t="s">
        <v>39</v>
      </c>
      <c r="P2337" t="str">
        <f t="shared" si="72"/>
        <v>Moderate</v>
      </c>
      <c r="Q2337" t="str">
        <f t="shared" si="73"/>
        <v>Hot</v>
      </c>
    </row>
    <row r="2338" spans="1:17" x14ac:dyDescent="0.2">
      <c r="A2338" s="1">
        <v>45478</v>
      </c>
      <c r="B2338" t="s">
        <v>19</v>
      </c>
      <c r="C2338">
        <v>34.4</v>
      </c>
      <c r="D2338">
        <v>87.4</v>
      </c>
      <c r="E2338">
        <v>19.7</v>
      </c>
      <c r="F2338">
        <v>996.9</v>
      </c>
      <c r="G2338">
        <v>7.9</v>
      </c>
      <c r="H2338" t="s">
        <v>25</v>
      </c>
      <c r="I2338">
        <v>80.5</v>
      </c>
      <c r="J2338">
        <v>11.9</v>
      </c>
      <c r="K2338">
        <v>8.4</v>
      </c>
      <c r="L2338">
        <v>20.9</v>
      </c>
      <c r="M2338" t="s">
        <v>33</v>
      </c>
      <c r="N2338" t="s">
        <v>35</v>
      </c>
      <c r="O2338" t="s">
        <v>36</v>
      </c>
      <c r="P2338" t="str">
        <f t="shared" si="72"/>
        <v>Moderate</v>
      </c>
      <c r="Q2338" t="str">
        <f t="shared" si="73"/>
        <v>Hot</v>
      </c>
    </row>
    <row r="2339" spans="1:17" x14ac:dyDescent="0.2">
      <c r="A2339" s="1">
        <v>45479</v>
      </c>
      <c r="B2339" t="s">
        <v>21</v>
      </c>
      <c r="C2339">
        <v>31.6</v>
      </c>
      <c r="D2339">
        <v>85.8</v>
      </c>
      <c r="E2339">
        <v>25.7</v>
      </c>
      <c r="F2339">
        <v>996.2</v>
      </c>
      <c r="G2339">
        <v>5.4</v>
      </c>
      <c r="H2339" t="s">
        <v>27</v>
      </c>
      <c r="I2339">
        <v>58.9</v>
      </c>
      <c r="J2339">
        <v>12.5</v>
      </c>
      <c r="K2339">
        <v>8.1999999999999993</v>
      </c>
      <c r="L2339">
        <v>26.2</v>
      </c>
      <c r="M2339" t="s">
        <v>32</v>
      </c>
      <c r="N2339" t="s">
        <v>35</v>
      </c>
      <c r="O2339" t="s">
        <v>38</v>
      </c>
      <c r="P2339" t="str">
        <f t="shared" si="72"/>
        <v>Moderate</v>
      </c>
      <c r="Q2339" t="str">
        <f t="shared" si="73"/>
        <v>Hot</v>
      </c>
    </row>
    <row r="2340" spans="1:17" x14ac:dyDescent="0.2">
      <c r="A2340" s="1">
        <v>45479</v>
      </c>
      <c r="B2340" t="s">
        <v>21</v>
      </c>
      <c r="C2340">
        <v>12</v>
      </c>
      <c r="D2340">
        <v>48.2</v>
      </c>
      <c r="E2340">
        <v>7.2</v>
      </c>
      <c r="F2340">
        <v>1008.6</v>
      </c>
      <c r="G2340">
        <v>12.5</v>
      </c>
      <c r="H2340" t="s">
        <v>25</v>
      </c>
      <c r="I2340">
        <v>38</v>
      </c>
      <c r="J2340">
        <v>8.8000000000000007</v>
      </c>
      <c r="K2340">
        <v>4.9000000000000004</v>
      </c>
      <c r="L2340">
        <v>21.5</v>
      </c>
      <c r="M2340" t="s">
        <v>32</v>
      </c>
      <c r="N2340" t="s">
        <v>34</v>
      </c>
      <c r="O2340" t="s">
        <v>36</v>
      </c>
      <c r="P2340" t="str">
        <f t="shared" si="72"/>
        <v>Low</v>
      </c>
      <c r="Q2340" t="str">
        <f t="shared" si="73"/>
        <v>Cold</v>
      </c>
    </row>
    <row r="2341" spans="1:17" x14ac:dyDescent="0.2">
      <c r="A2341" s="1">
        <v>45480</v>
      </c>
      <c r="B2341" t="s">
        <v>18</v>
      </c>
      <c r="C2341">
        <v>18.399999999999999</v>
      </c>
      <c r="D2341">
        <v>77.099999999999994</v>
      </c>
      <c r="E2341">
        <v>8.9</v>
      </c>
      <c r="F2341">
        <v>1011.2</v>
      </c>
      <c r="G2341">
        <v>4</v>
      </c>
      <c r="H2341" t="s">
        <v>29</v>
      </c>
      <c r="I2341">
        <v>63.7</v>
      </c>
      <c r="J2341">
        <v>12.9</v>
      </c>
      <c r="K2341">
        <v>4.5</v>
      </c>
      <c r="L2341">
        <v>30.4</v>
      </c>
      <c r="M2341" t="s">
        <v>31</v>
      </c>
      <c r="N2341" t="s">
        <v>34</v>
      </c>
      <c r="O2341" t="s">
        <v>39</v>
      </c>
      <c r="P2341" t="str">
        <f t="shared" si="72"/>
        <v>Low</v>
      </c>
      <c r="Q2341" t="str">
        <f t="shared" si="73"/>
        <v>Cold</v>
      </c>
    </row>
    <row r="2342" spans="1:17" x14ac:dyDescent="0.2">
      <c r="A2342" s="1">
        <v>45480</v>
      </c>
      <c r="B2342" t="s">
        <v>15</v>
      </c>
      <c r="C2342">
        <v>30.9</v>
      </c>
      <c r="D2342">
        <v>93.8</v>
      </c>
      <c r="E2342">
        <v>34.799999999999997</v>
      </c>
      <c r="F2342">
        <v>988.2</v>
      </c>
      <c r="G2342">
        <v>13.7</v>
      </c>
      <c r="H2342" t="s">
        <v>29</v>
      </c>
      <c r="I2342">
        <v>59</v>
      </c>
      <c r="J2342">
        <v>7.5</v>
      </c>
      <c r="K2342">
        <v>5.5</v>
      </c>
      <c r="L2342">
        <v>13.9</v>
      </c>
      <c r="M2342" t="s">
        <v>31</v>
      </c>
      <c r="N2342" t="s">
        <v>34</v>
      </c>
      <c r="O2342" t="s">
        <v>39</v>
      </c>
      <c r="P2342" t="str">
        <f t="shared" si="72"/>
        <v>Moderate</v>
      </c>
      <c r="Q2342" t="str">
        <f t="shared" si="73"/>
        <v>Hot</v>
      </c>
    </row>
    <row r="2343" spans="1:17" x14ac:dyDescent="0.2">
      <c r="A2343" s="1">
        <v>45481</v>
      </c>
      <c r="B2343" t="s">
        <v>20</v>
      </c>
      <c r="C2343">
        <v>41.4</v>
      </c>
      <c r="D2343">
        <v>28.2</v>
      </c>
      <c r="E2343">
        <v>39.299999999999997</v>
      </c>
      <c r="F2343">
        <v>995.6</v>
      </c>
      <c r="G2343">
        <v>0</v>
      </c>
      <c r="H2343" t="s">
        <v>23</v>
      </c>
      <c r="I2343">
        <v>80.900000000000006</v>
      </c>
      <c r="J2343">
        <v>6.1</v>
      </c>
      <c r="K2343">
        <v>9</v>
      </c>
      <c r="L2343">
        <v>27.3</v>
      </c>
      <c r="M2343" t="s">
        <v>33</v>
      </c>
      <c r="N2343" t="s">
        <v>35</v>
      </c>
      <c r="O2343" t="s">
        <v>40</v>
      </c>
      <c r="P2343" t="str">
        <f t="shared" si="72"/>
        <v>Moderate</v>
      </c>
      <c r="Q2343" t="str">
        <f t="shared" si="73"/>
        <v>Hot</v>
      </c>
    </row>
    <row r="2344" spans="1:17" x14ac:dyDescent="0.2">
      <c r="A2344" s="1">
        <v>45482</v>
      </c>
      <c r="B2344" t="s">
        <v>19</v>
      </c>
      <c r="C2344">
        <v>18.600000000000001</v>
      </c>
      <c r="D2344">
        <v>45.7</v>
      </c>
      <c r="E2344">
        <v>23.1</v>
      </c>
      <c r="F2344">
        <v>1025.7</v>
      </c>
      <c r="G2344">
        <v>4.9000000000000004</v>
      </c>
      <c r="H2344" t="s">
        <v>22</v>
      </c>
      <c r="I2344">
        <v>18.7</v>
      </c>
      <c r="J2344">
        <v>9.1</v>
      </c>
      <c r="K2344">
        <v>4.7</v>
      </c>
      <c r="L2344">
        <v>17.7</v>
      </c>
      <c r="M2344" t="s">
        <v>30</v>
      </c>
      <c r="N2344" t="s">
        <v>35</v>
      </c>
      <c r="O2344" t="s">
        <v>39</v>
      </c>
      <c r="P2344" t="str">
        <f t="shared" si="72"/>
        <v>Moderate</v>
      </c>
      <c r="Q2344" t="str">
        <f t="shared" si="73"/>
        <v>Cold</v>
      </c>
    </row>
    <row r="2345" spans="1:17" x14ac:dyDescent="0.2">
      <c r="A2345" s="1">
        <v>45483</v>
      </c>
      <c r="B2345" t="s">
        <v>20</v>
      </c>
      <c r="C2345">
        <v>22.7</v>
      </c>
      <c r="D2345">
        <v>50.4</v>
      </c>
      <c r="E2345">
        <v>29.7</v>
      </c>
      <c r="F2345">
        <v>1008</v>
      </c>
      <c r="G2345">
        <v>9.4</v>
      </c>
      <c r="H2345" t="s">
        <v>26</v>
      </c>
      <c r="I2345">
        <v>69.099999999999994</v>
      </c>
      <c r="J2345">
        <v>2.6</v>
      </c>
      <c r="K2345">
        <v>3.4</v>
      </c>
      <c r="L2345">
        <v>9.9</v>
      </c>
      <c r="M2345" t="s">
        <v>30</v>
      </c>
      <c r="N2345" t="s">
        <v>34</v>
      </c>
      <c r="O2345" t="s">
        <v>36</v>
      </c>
      <c r="P2345" t="str">
        <f t="shared" si="72"/>
        <v>Moderate</v>
      </c>
      <c r="Q2345" t="str">
        <f t="shared" si="73"/>
        <v>Moderate</v>
      </c>
    </row>
    <row r="2346" spans="1:17" x14ac:dyDescent="0.2">
      <c r="A2346" s="1">
        <v>45483</v>
      </c>
      <c r="B2346" t="s">
        <v>19</v>
      </c>
      <c r="D2346">
        <v>78.900000000000006</v>
      </c>
      <c r="E2346">
        <v>19.2</v>
      </c>
      <c r="F2346">
        <v>1006.2</v>
      </c>
      <c r="G2346">
        <v>13.8</v>
      </c>
      <c r="H2346" t="s">
        <v>24</v>
      </c>
      <c r="I2346">
        <v>0</v>
      </c>
      <c r="J2346">
        <v>5.3</v>
      </c>
      <c r="K2346">
        <v>8</v>
      </c>
      <c r="L2346">
        <v>17</v>
      </c>
      <c r="M2346" t="s">
        <v>30</v>
      </c>
      <c r="N2346" t="s">
        <v>34</v>
      </c>
      <c r="O2346" t="s">
        <v>40</v>
      </c>
      <c r="P2346" t="str">
        <f t="shared" si="72"/>
        <v>Moderate</v>
      </c>
      <c r="Q2346" t="str">
        <f t="shared" si="73"/>
        <v>Cold</v>
      </c>
    </row>
    <row r="2347" spans="1:17" x14ac:dyDescent="0.2">
      <c r="A2347" s="1">
        <v>45484</v>
      </c>
      <c r="B2347" t="s">
        <v>15</v>
      </c>
      <c r="C2347">
        <v>38</v>
      </c>
      <c r="D2347">
        <v>52.2</v>
      </c>
      <c r="E2347">
        <v>2.2999999999999998</v>
      </c>
      <c r="F2347">
        <v>1011.2</v>
      </c>
      <c r="G2347">
        <v>24.5</v>
      </c>
      <c r="H2347" t="s">
        <v>23</v>
      </c>
      <c r="I2347">
        <v>58.2</v>
      </c>
      <c r="J2347">
        <v>11.6</v>
      </c>
      <c r="K2347">
        <v>10.199999999999999</v>
      </c>
      <c r="L2347">
        <v>18.600000000000001</v>
      </c>
      <c r="M2347" t="s">
        <v>30</v>
      </c>
      <c r="N2347" t="s">
        <v>35</v>
      </c>
      <c r="O2347" t="s">
        <v>40</v>
      </c>
      <c r="P2347" t="str">
        <f t="shared" si="72"/>
        <v>Low</v>
      </c>
      <c r="Q2347" t="str">
        <f t="shared" si="73"/>
        <v>Hot</v>
      </c>
    </row>
    <row r="2348" spans="1:17" x14ac:dyDescent="0.2">
      <c r="A2348" s="1">
        <v>45484</v>
      </c>
      <c r="B2348" t="s">
        <v>19</v>
      </c>
      <c r="C2348">
        <v>34.700000000000003</v>
      </c>
      <c r="D2348">
        <v>45</v>
      </c>
      <c r="E2348">
        <v>15.2</v>
      </c>
      <c r="F2348">
        <v>1018.8</v>
      </c>
      <c r="G2348">
        <v>1.6</v>
      </c>
      <c r="H2348" t="s">
        <v>28</v>
      </c>
      <c r="I2348">
        <v>66</v>
      </c>
      <c r="J2348">
        <v>5.5</v>
      </c>
      <c r="K2348">
        <v>7.8</v>
      </c>
      <c r="L2348">
        <v>10.199999999999999</v>
      </c>
      <c r="M2348" t="s">
        <v>33</v>
      </c>
      <c r="N2348" t="s">
        <v>35</v>
      </c>
      <c r="O2348" t="s">
        <v>38</v>
      </c>
      <c r="P2348" t="str">
        <f t="shared" si="72"/>
        <v>Moderate</v>
      </c>
      <c r="Q2348" t="str">
        <f t="shared" si="73"/>
        <v>Hot</v>
      </c>
    </row>
    <row r="2349" spans="1:17" x14ac:dyDescent="0.2">
      <c r="A2349" s="1">
        <v>45485</v>
      </c>
      <c r="B2349" t="s">
        <v>19</v>
      </c>
      <c r="C2349">
        <v>27.9</v>
      </c>
      <c r="D2349">
        <v>70.400000000000006</v>
      </c>
      <c r="E2349">
        <v>25.8</v>
      </c>
      <c r="F2349">
        <v>1017</v>
      </c>
      <c r="G2349">
        <v>13.9</v>
      </c>
      <c r="H2349" t="s">
        <v>28</v>
      </c>
      <c r="I2349">
        <v>23.4</v>
      </c>
      <c r="J2349">
        <v>7.6</v>
      </c>
      <c r="K2349">
        <v>7.5</v>
      </c>
      <c r="L2349">
        <v>24.8</v>
      </c>
      <c r="M2349" t="s">
        <v>31</v>
      </c>
      <c r="N2349" t="s">
        <v>35</v>
      </c>
      <c r="O2349" t="s">
        <v>38</v>
      </c>
      <c r="P2349" t="str">
        <f t="shared" si="72"/>
        <v>Moderate</v>
      </c>
      <c r="Q2349" t="str">
        <f t="shared" si="73"/>
        <v>Moderate</v>
      </c>
    </row>
    <row r="2350" spans="1:17" x14ac:dyDescent="0.2">
      <c r="A2350" s="1">
        <v>45486</v>
      </c>
      <c r="B2350" t="s">
        <v>18</v>
      </c>
      <c r="C2350">
        <v>20.100000000000001</v>
      </c>
      <c r="D2350">
        <v>79.2</v>
      </c>
      <c r="E2350">
        <v>6.5</v>
      </c>
      <c r="F2350">
        <v>1012.7</v>
      </c>
      <c r="G2350">
        <v>22.4</v>
      </c>
      <c r="H2350" t="s">
        <v>28</v>
      </c>
      <c r="I2350">
        <v>62.2</v>
      </c>
      <c r="J2350">
        <v>7.4</v>
      </c>
      <c r="K2350">
        <v>6.5</v>
      </c>
      <c r="L2350">
        <v>14.5</v>
      </c>
      <c r="M2350" t="s">
        <v>30</v>
      </c>
      <c r="N2350" t="s">
        <v>35</v>
      </c>
      <c r="O2350" t="s">
        <v>40</v>
      </c>
      <c r="P2350" t="str">
        <f t="shared" si="72"/>
        <v>Low</v>
      </c>
      <c r="Q2350" t="str">
        <f t="shared" si="73"/>
        <v>Moderate</v>
      </c>
    </row>
    <row r="2351" spans="1:17" x14ac:dyDescent="0.2">
      <c r="A2351" s="1">
        <v>45487</v>
      </c>
      <c r="B2351" t="s">
        <v>16</v>
      </c>
      <c r="C2351">
        <v>35.6</v>
      </c>
      <c r="D2351">
        <v>69.400000000000006</v>
      </c>
      <c r="E2351">
        <v>6.6</v>
      </c>
      <c r="F2351">
        <v>1018.4</v>
      </c>
      <c r="G2351">
        <v>16.100000000000001</v>
      </c>
      <c r="H2351" t="s">
        <v>27</v>
      </c>
      <c r="I2351">
        <v>98.8</v>
      </c>
      <c r="J2351">
        <v>3.5</v>
      </c>
      <c r="K2351">
        <v>8</v>
      </c>
      <c r="L2351">
        <v>19.2</v>
      </c>
      <c r="M2351" t="s">
        <v>33</v>
      </c>
      <c r="N2351" t="s">
        <v>35</v>
      </c>
      <c r="O2351" t="s">
        <v>36</v>
      </c>
      <c r="P2351" t="str">
        <f t="shared" si="72"/>
        <v>Low</v>
      </c>
      <c r="Q2351" t="str">
        <f t="shared" si="73"/>
        <v>Hot</v>
      </c>
    </row>
    <row r="2352" spans="1:17" x14ac:dyDescent="0.2">
      <c r="A2352" s="1">
        <v>45487</v>
      </c>
      <c r="B2352" t="s">
        <v>16</v>
      </c>
      <c r="D2352">
        <v>87.2</v>
      </c>
      <c r="E2352">
        <v>35</v>
      </c>
      <c r="F2352">
        <v>1003.8</v>
      </c>
      <c r="G2352">
        <v>18.3</v>
      </c>
      <c r="H2352" t="s">
        <v>24</v>
      </c>
      <c r="I2352">
        <v>0</v>
      </c>
      <c r="J2352">
        <v>10.5</v>
      </c>
      <c r="K2352">
        <v>6.8</v>
      </c>
      <c r="L2352">
        <v>14</v>
      </c>
      <c r="M2352" t="s">
        <v>31</v>
      </c>
      <c r="N2352" t="s">
        <v>35</v>
      </c>
      <c r="O2352" t="s">
        <v>39</v>
      </c>
      <c r="P2352" t="str">
        <f t="shared" si="72"/>
        <v>Moderate</v>
      </c>
      <c r="Q2352" t="str">
        <f t="shared" si="73"/>
        <v>Cold</v>
      </c>
    </row>
    <row r="2353" spans="1:17" x14ac:dyDescent="0.2">
      <c r="A2353" s="1">
        <v>45487</v>
      </c>
      <c r="B2353" t="s">
        <v>21</v>
      </c>
      <c r="C2353">
        <v>38.700000000000003</v>
      </c>
      <c r="D2353">
        <v>95.9</v>
      </c>
      <c r="E2353">
        <v>57.9</v>
      </c>
      <c r="F2353">
        <v>990.9</v>
      </c>
      <c r="G2353">
        <v>15.5</v>
      </c>
      <c r="H2353" t="s">
        <v>27</v>
      </c>
      <c r="I2353">
        <v>70.900000000000006</v>
      </c>
      <c r="J2353">
        <v>5.4</v>
      </c>
      <c r="K2353">
        <v>5</v>
      </c>
      <c r="L2353">
        <v>29.4</v>
      </c>
      <c r="M2353" t="s">
        <v>33</v>
      </c>
      <c r="N2353" t="s">
        <v>35</v>
      </c>
      <c r="O2353" t="s">
        <v>39</v>
      </c>
      <c r="P2353" t="str">
        <f t="shared" si="72"/>
        <v>Heavy</v>
      </c>
      <c r="Q2353" t="str">
        <f t="shared" si="73"/>
        <v>Hot</v>
      </c>
    </row>
    <row r="2354" spans="1:17" x14ac:dyDescent="0.2">
      <c r="A2354" s="1">
        <v>45488</v>
      </c>
      <c r="B2354" t="s">
        <v>20</v>
      </c>
      <c r="C2354">
        <v>30.6</v>
      </c>
      <c r="D2354">
        <v>55.9</v>
      </c>
      <c r="E2354">
        <v>40.6</v>
      </c>
      <c r="F2354">
        <v>1010.2</v>
      </c>
      <c r="G2354">
        <v>27.9</v>
      </c>
      <c r="H2354" t="s">
        <v>27</v>
      </c>
      <c r="I2354">
        <v>76.3</v>
      </c>
      <c r="J2354">
        <v>2</v>
      </c>
      <c r="K2354">
        <v>8.8000000000000007</v>
      </c>
      <c r="L2354">
        <v>23.8</v>
      </c>
      <c r="M2354" t="s">
        <v>32</v>
      </c>
      <c r="N2354" t="s">
        <v>34</v>
      </c>
      <c r="O2354" t="s">
        <v>39</v>
      </c>
      <c r="P2354" t="str">
        <f t="shared" si="72"/>
        <v>Moderate</v>
      </c>
      <c r="Q2354" t="str">
        <f t="shared" si="73"/>
        <v>Hot</v>
      </c>
    </row>
    <row r="2355" spans="1:17" x14ac:dyDescent="0.2">
      <c r="A2355" s="1">
        <v>45489</v>
      </c>
      <c r="B2355" t="s">
        <v>16</v>
      </c>
      <c r="C2355">
        <v>25</v>
      </c>
      <c r="D2355">
        <v>62</v>
      </c>
      <c r="E2355">
        <v>21.3</v>
      </c>
      <c r="F2355">
        <v>1006.5</v>
      </c>
      <c r="G2355">
        <v>20.100000000000001</v>
      </c>
      <c r="H2355" t="s">
        <v>22</v>
      </c>
      <c r="I2355">
        <v>67.599999999999994</v>
      </c>
      <c r="J2355">
        <v>10.6</v>
      </c>
      <c r="K2355">
        <v>5.0999999999999996</v>
      </c>
      <c r="L2355">
        <v>20.8</v>
      </c>
      <c r="M2355" t="s">
        <v>33</v>
      </c>
      <c r="N2355" t="s">
        <v>34</v>
      </c>
      <c r="O2355" t="s">
        <v>37</v>
      </c>
      <c r="P2355" t="str">
        <f t="shared" si="72"/>
        <v>Moderate</v>
      </c>
      <c r="Q2355" t="str">
        <f t="shared" si="73"/>
        <v>Moderate</v>
      </c>
    </row>
    <row r="2356" spans="1:17" x14ac:dyDescent="0.2">
      <c r="A2356" s="1">
        <v>45489</v>
      </c>
      <c r="B2356" t="s">
        <v>15</v>
      </c>
      <c r="C2356">
        <v>21.5</v>
      </c>
      <c r="D2356">
        <v>42.7</v>
      </c>
      <c r="E2356">
        <v>8.5</v>
      </c>
      <c r="F2356">
        <v>999.8</v>
      </c>
      <c r="G2356">
        <v>15.4</v>
      </c>
      <c r="H2356" t="s">
        <v>24</v>
      </c>
      <c r="I2356">
        <v>37.299999999999997</v>
      </c>
      <c r="J2356">
        <v>5.5</v>
      </c>
      <c r="K2356">
        <v>5.0999999999999996</v>
      </c>
      <c r="L2356">
        <v>23.9</v>
      </c>
      <c r="M2356" t="s">
        <v>30</v>
      </c>
      <c r="N2356" t="s">
        <v>34</v>
      </c>
      <c r="O2356" t="s">
        <v>39</v>
      </c>
      <c r="P2356" t="str">
        <f t="shared" si="72"/>
        <v>Low</v>
      </c>
      <c r="Q2356" t="str">
        <f t="shared" si="73"/>
        <v>Moderate</v>
      </c>
    </row>
    <row r="2357" spans="1:17" x14ac:dyDescent="0.2">
      <c r="A2357" s="1">
        <v>45490</v>
      </c>
      <c r="B2357" t="s">
        <v>18</v>
      </c>
      <c r="C2357">
        <v>22.5</v>
      </c>
      <c r="D2357">
        <v>30.5</v>
      </c>
      <c r="E2357">
        <v>30.3</v>
      </c>
      <c r="F2357">
        <v>1005</v>
      </c>
      <c r="G2357">
        <v>7.7</v>
      </c>
      <c r="H2357" t="s">
        <v>28</v>
      </c>
      <c r="I2357">
        <v>77</v>
      </c>
      <c r="J2357">
        <v>5.6</v>
      </c>
      <c r="K2357">
        <v>9</v>
      </c>
      <c r="L2357">
        <v>24.7</v>
      </c>
      <c r="M2357" t="s">
        <v>30</v>
      </c>
      <c r="N2357" t="s">
        <v>34</v>
      </c>
      <c r="O2357" t="s">
        <v>36</v>
      </c>
      <c r="P2357" t="str">
        <f t="shared" si="72"/>
        <v>Moderate</v>
      </c>
      <c r="Q2357" t="str">
        <f t="shared" si="73"/>
        <v>Moderate</v>
      </c>
    </row>
    <row r="2358" spans="1:17" x14ac:dyDescent="0.2">
      <c r="A2358" s="1">
        <v>45491</v>
      </c>
      <c r="B2358" t="s">
        <v>18</v>
      </c>
      <c r="C2358">
        <v>32.799999999999997</v>
      </c>
      <c r="D2358">
        <v>66.599999999999994</v>
      </c>
      <c r="E2358">
        <v>45.2</v>
      </c>
      <c r="F2358">
        <v>1019.6</v>
      </c>
      <c r="G2358">
        <v>12</v>
      </c>
      <c r="H2358" t="s">
        <v>26</v>
      </c>
      <c r="I2358">
        <v>91.4</v>
      </c>
      <c r="J2358">
        <v>5</v>
      </c>
      <c r="K2358">
        <v>1.7</v>
      </c>
      <c r="L2358">
        <v>15</v>
      </c>
      <c r="M2358" t="s">
        <v>30</v>
      </c>
      <c r="N2358" t="s">
        <v>34</v>
      </c>
      <c r="O2358" t="s">
        <v>40</v>
      </c>
      <c r="P2358" t="str">
        <f t="shared" si="72"/>
        <v>Moderate</v>
      </c>
      <c r="Q2358" t="str">
        <f t="shared" si="73"/>
        <v>Hot</v>
      </c>
    </row>
    <row r="2359" spans="1:17" x14ac:dyDescent="0.2">
      <c r="A2359" s="1">
        <v>45491</v>
      </c>
      <c r="B2359" t="s">
        <v>16</v>
      </c>
      <c r="C2359">
        <v>21.5</v>
      </c>
      <c r="D2359">
        <v>73.2</v>
      </c>
      <c r="E2359">
        <v>21.8</v>
      </c>
      <c r="F2359">
        <v>1021.4</v>
      </c>
      <c r="G2359">
        <v>14</v>
      </c>
      <c r="H2359" t="s">
        <v>25</v>
      </c>
      <c r="I2359">
        <v>64.3</v>
      </c>
      <c r="J2359">
        <v>11</v>
      </c>
      <c r="K2359">
        <v>8.6</v>
      </c>
      <c r="L2359">
        <v>15.8</v>
      </c>
      <c r="M2359" t="s">
        <v>31</v>
      </c>
      <c r="N2359" t="s">
        <v>34</v>
      </c>
      <c r="O2359" t="s">
        <v>36</v>
      </c>
      <c r="P2359" t="str">
        <f t="shared" si="72"/>
        <v>Moderate</v>
      </c>
      <c r="Q2359" t="str">
        <f t="shared" si="73"/>
        <v>Moderate</v>
      </c>
    </row>
    <row r="2360" spans="1:17" x14ac:dyDescent="0.2">
      <c r="A2360" s="1">
        <v>45492</v>
      </c>
      <c r="B2360" t="s">
        <v>15</v>
      </c>
      <c r="C2360">
        <v>19.600000000000001</v>
      </c>
      <c r="D2360">
        <v>69.099999999999994</v>
      </c>
      <c r="E2360">
        <v>4.5</v>
      </c>
      <c r="F2360">
        <v>1021.1</v>
      </c>
      <c r="G2360">
        <v>6</v>
      </c>
      <c r="H2360" t="s">
        <v>24</v>
      </c>
      <c r="I2360">
        <v>80.2</v>
      </c>
      <c r="J2360">
        <v>9.6</v>
      </c>
      <c r="K2360">
        <v>6.2</v>
      </c>
      <c r="L2360">
        <v>20.9</v>
      </c>
      <c r="M2360" t="s">
        <v>33</v>
      </c>
      <c r="N2360" t="s">
        <v>35</v>
      </c>
      <c r="O2360" t="s">
        <v>40</v>
      </c>
      <c r="P2360" t="str">
        <f t="shared" si="72"/>
        <v>Low</v>
      </c>
      <c r="Q2360" t="str">
        <f t="shared" si="73"/>
        <v>Cold</v>
      </c>
    </row>
    <row r="2361" spans="1:17" x14ac:dyDescent="0.2">
      <c r="A2361" s="1">
        <v>45494</v>
      </c>
      <c r="B2361" t="s">
        <v>17</v>
      </c>
      <c r="C2361">
        <v>29.3</v>
      </c>
      <c r="D2361">
        <v>71.400000000000006</v>
      </c>
      <c r="E2361">
        <v>6.2</v>
      </c>
      <c r="F2361">
        <v>1026.4000000000001</v>
      </c>
      <c r="G2361">
        <v>0.5</v>
      </c>
      <c r="H2361" t="s">
        <v>22</v>
      </c>
      <c r="I2361">
        <v>75.2</v>
      </c>
      <c r="J2361">
        <v>8.9</v>
      </c>
      <c r="K2361">
        <v>5.0999999999999996</v>
      </c>
      <c r="L2361">
        <v>9.8000000000000007</v>
      </c>
      <c r="M2361" t="s">
        <v>33</v>
      </c>
      <c r="N2361" t="s">
        <v>34</v>
      </c>
      <c r="O2361" t="s">
        <v>38</v>
      </c>
      <c r="P2361" t="str">
        <f t="shared" si="72"/>
        <v>Low</v>
      </c>
      <c r="Q2361" t="str">
        <f t="shared" si="73"/>
        <v>Moderate</v>
      </c>
    </row>
    <row r="2362" spans="1:17" x14ac:dyDescent="0.2">
      <c r="A2362" s="1">
        <v>45494</v>
      </c>
      <c r="B2362" t="s">
        <v>16</v>
      </c>
      <c r="C2362">
        <v>33.1</v>
      </c>
      <c r="D2362">
        <v>76.099999999999994</v>
      </c>
      <c r="E2362">
        <v>18.3</v>
      </c>
      <c r="F2362">
        <v>1017.4</v>
      </c>
      <c r="G2362">
        <v>10</v>
      </c>
      <c r="H2362" t="s">
        <v>27</v>
      </c>
      <c r="I2362">
        <v>46.5</v>
      </c>
      <c r="J2362">
        <v>3.1</v>
      </c>
      <c r="K2362">
        <v>3.6</v>
      </c>
      <c r="L2362">
        <v>28.2</v>
      </c>
      <c r="M2362" t="s">
        <v>30</v>
      </c>
      <c r="N2362" t="s">
        <v>35</v>
      </c>
      <c r="O2362" t="s">
        <v>38</v>
      </c>
      <c r="P2362" t="str">
        <f t="shared" si="72"/>
        <v>Moderate</v>
      </c>
      <c r="Q2362" t="str">
        <f t="shared" si="73"/>
        <v>Hot</v>
      </c>
    </row>
    <row r="2363" spans="1:17" x14ac:dyDescent="0.2">
      <c r="A2363" s="1">
        <v>45494</v>
      </c>
      <c r="B2363" t="s">
        <v>19</v>
      </c>
      <c r="C2363">
        <v>19.8</v>
      </c>
      <c r="D2363">
        <v>71.599999999999994</v>
      </c>
      <c r="E2363">
        <v>15.7</v>
      </c>
      <c r="F2363">
        <v>1017.7</v>
      </c>
      <c r="G2363">
        <v>4.5999999999999996</v>
      </c>
      <c r="H2363" t="s">
        <v>25</v>
      </c>
      <c r="I2363">
        <v>38.700000000000003</v>
      </c>
      <c r="J2363">
        <v>5.0999999999999996</v>
      </c>
      <c r="K2363">
        <v>6.3</v>
      </c>
      <c r="L2363">
        <v>24.3</v>
      </c>
      <c r="M2363" t="s">
        <v>31</v>
      </c>
      <c r="N2363" t="s">
        <v>35</v>
      </c>
      <c r="O2363" t="s">
        <v>40</v>
      </c>
      <c r="P2363" t="str">
        <f t="shared" si="72"/>
        <v>Moderate</v>
      </c>
      <c r="Q2363" t="str">
        <f t="shared" si="73"/>
        <v>Cold</v>
      </c>
    </row>
    <row r="2364" spans="1:17" x14ac:dyDescent="0.2">
      <c r="A2364" s="1">
        <v>45495</v>
      </c>
      <c r="B2364" t="s">
        <v>15</v>
      </c>
      <c r="C2364">
        <v>21.3</v>
      </c>
      <c r="D2364">
        <v>80.5</v>
      </c>
      <c r="E2364">
        <v>45.8</v>
      </c>
      <c r="F2364">
        <v>1005.9</v>
      </c>
      <c r="G2364">
        <v>15.6</v>
      </c>
      <c r="H2364" t="s">
        <v>29</v>
      </c>
      <c r="I2364">
        <v>1.9</v>
      </c>
      <c r="J2364">
        <v>10.4</v>
      </c>
      <c r="K2364">
        <v>5.2</v>
      </c>
      <c r="L2364">
        <v>20.5</v>
      </c>
      <c r="M2364" t="s">
        <v>33</v>
      </c>
      <c r="N2364" t="s">
        <v>34</v>
      </c>
      <c r="O2364" t="s">
        <v>36</v>
      </c>
      <c r="P2364" t="str">
        <f t="shared" si="72"/>
        <v>Moderate</v>
      </c>
      <c r="Q2364" t="str">
        <f t="shared" si="73"/>
        <v>Moderate</v>
      </c>
    </row>
    <row r="2365" spans="1:17" x14ac:dyDescent="0.2">
      <c r="A2365" s="1">
        <v>45496</v>
      </c>
      <c r="B2365" t="s">
        <v>16</v>
      </c>
      <c r="C2365">
        <v>28.1</v>
      </c>
      <c r="D2365">
        <v>66</v>
      </c>
      <c r="E2365">
        <v>1.8</v>
      </c>
      <c r="F2365">
        <v>1012.6</v>
      </c>
      <c r="G2365">
        <v>8.5</v>
      </c>
      <c r="H2365" t="s">
        <v>25</v>
      </c>
      <c r="I2365">
        <v>100</v>
      </c>
      <c r="J2365">
        <v>1.8</v>
      </c>
      <c r="K2365">
        <v>2.8</v>
      </c>
      <c r="L2365">
        <v>12.8</v>
      </c>
      <c r="M2365" t="s">
        <v>31</v>
      </c>
      <c r="N2365" t="s">
        <v>34</v>
      </c>
      <c r="O2365" t="s">
        <v>39</v>
      </c>
      <c r="P2365" t="str">
        <f t="shared" si="72"/>
        <v>Low</v>
      </c>
      <c r="Q2365" t="str">
        <f t="shared" si="73"/>
        <v>Moderate</v>
      </c>
    </row>
    <row r="2366" spans="1:17" x14ac:dyDescent="0.2">
      <c r="A2366" s="1">
        <v>45497</v>
      </c>
      <c r="B2366" t="s">
        <v>18</v>
      </c>
      <c r="C2366">
        <v>25.2</v>
      </c>
      <c r="D2366">
        <v>92.4</v>
      </c>
      <c r="E2366">
        <v>12.3</v>
      </c>
      <c r="F2366">
        <v>1023.8</v>
      </c>
      <c r="G2366">
        <v>24.2</v>
      </c>
      <c r="H2366" t="s">
        <v>28</v>
      </c>
      <c r="I2366">
        <v>43.3</v>
      </c>
      <c r="J2366">
        <v>7.9</v>
      </c>
      <c r="K2366">
        <v>8.1</v>
      </c>
      <c r="L2366">
        <v>22.8</v>
      </c>
      <c r="M2366" t="s">
        <v>31</v>
      </c>
      <c r="N2366" t="s">
        <v>34</v>
      </c>
      <c r="O2366" t="s">
        <v>38</v>
      </c>
      <c r="P2366" t="str">
        <f t="shared" si="72"/>
        <v>Moderate</v>
      </c>
      <c r="Q2366" t="str">
        <f t="shared" si="73"/>
        <v>Moderate</v>
      </c>
    </row>
    <row r="2367" spans="1:17" x14ac:dyDescent="0.2">
      <c r="A2367" s="1">
        <v>45497</v>
      </c>
      <c r="B2367" t="s">
        <v>19</v>
      </c>
      <c r="C2367">
        <v>40.5</v>
      </c>
      <c r="D2367">
        <v>76.599999999999994</v>
      </c>
      <c r="E2367">
        <v>21.9</v>
      </c>
      <c r="F2367">
        <v>1004.8</v>
      </c>
      <c r="G2367">
        <v>16.5</v>
      </c>
      <c r="H2367" t="s">
        <v>26</v>
      </c>
      <c r="I2367">
        <v>62.7</v>
      </c>
      <c r="J2367">
        <v>9.8000000000000007</v>
      </c>
      <c r="K2367">
        <v>5.0999999999999996</v>
      </c>
      <c r="L2367">
        <v>5.8</v>
      </c>
      <c r="M2367" t="s">
        <v>30</v>
      </c>
      <c r="N2367" t="s">
        <v>34</v>
      </c>
      <c r="O2367" t="s">
        <v>36</v>
      </c>
      <c r="P2367" t="str">
        <f t="shared" si="72"/>
        <v>Moderate</v>
      </c>
      <c r="Q2367" t="str">
        <f t="shared" si="73"/>
        <v>Hot</v>
      </c>
    </row>
    <row r="2368" spans="1:17" x14ac:dyDescent="0.2">
      <c r="A2368" s="1">
        <v>45498</v>
      </c>
      <c r="B2368" t="s">
        <v>16</v>
      </c>
      <c r="C2368">
        <v>17.5</v>
      </c>
      <c r="D2368">
        <v>84.8</v>
      </c>
      <c r="E2368">
        <v>25.9</v>
      </c>
      <c r="F2368">
        <v>1007.8</v>
      </c>
      <c r="G2368">
        <v>11</v>
      </c>
      <c r="H2368" t="s">
        <v>28</v>
      </c>
      <c r="I2368">
        <v>66</v>
      </c>
      <c r="J2368">
        <v>10.4</v>
      </c>
      <c r="K2368">
        <v>1.5</v>
      </c>
      <c r="L2368">
        <v>29.5</v>
      </c>
      <c r="M2368" t="s">
        <v>31</v>
      </c>
      <c r="N2368" t="s">
        <v>35</v>
      </c>
      <c r="O2368" t="s">
        <v>38</v>
      </c>
      <c r="P2368" t="str">
        <f t="shared" si="72"/>
        <v>Moderate</v>
      </c>
      <c r="Q2368" t="str">
        <f t="shared" si="73"/>
        <v>Cold</v>
      </c>
    </row>
    <row r="2369" spans="1:17" x14ac:dyDescent="0.2">
      <c r="A2369" s="1">
        <v>45498</v>
      </c>
      <c r="B2369" t="s">
        <v>17</v>
      </c>
      <c r="C2369">
        <v>29.3</v>
      </c>
      <c r="D2369">
        <v>78.400000000000006</v>
      </c>
      <c r="E2369">
        <v>17.600000000000001</v>
      </c>
      <c r="F2369">
        <v>1000.8</v>
      </c>
      <c r="G2369">
        <v>16.899999999999999</v>
      </c>
      <c r="H2369" t="s">
        <v>26</v>
      </c>
      <c r="I2369">
        <v>81.900000000000006</v>
      </c>
      <c r="J2369">
        <v>7.6</v>
      </c>
      <c r="K2369">
        <v>3.9</v>
      </c>
      <c r="L2369">
        <v>24.7</v>
      </c>
      <c r="M2369" t="s">
        <v>30</v>
      </c>
      <c r="N2369" t="s">
        <v>34</v>
      </c>
      <c r="O2369" t="s">
        <v>36</v>
      </c>
      <c r="P2369" t="str">
        <f t="shared" si="72"/>
        <v>Moderate</v>
      </c>
      <c r="Q2369" t="str">
        <f t="shared" si="73"/>
        <v>Moderate</v>
      </c>
    </row>
    <row r="2370" spans="1:17" x14ac:dyDescent="0.2">
      <c r="A2370" s="1">
        <v>45498</v>
      </c>
      <c r="B2370" t="s">
        <v>17</v>
      </c>
      <c r="C2370">
        <v>11</v>
      </c>
      <c r="D2370">
        <v>58.7</v>
      </c>
      <c r="E2370">
        <v>49.5</v>
      </c>
      <c r="F2370">
        <v>1007.5</v>
      </c>
      <c r="G2370">
        <v>18.899999999999999</v>
      </c>
      <c r="H2370" t="s">
        <v>28</v>
      </c>
      <c r="I2370">
        <v>77</v>
      </c>
      <c r="J2370">
        <v>10.199999999999999</v>
      </c>
      <c r="K2370">
        <v>9.1</v>
      </c>
      <c r="L2370">
        <v>28</v>
      </c>
      <c r="M2370" t="s">
        <v>30</v>
      </c>
      <c r="N2370" t="s">
        <v>35</v>
      </c>
      <c r="O2370" t="s">
        <v>36</v>
      </c>
      <c r="P2370" t="str">
        <f t="shared" ref="P2370:P2433" si="74">IF(E2370=0,"No Rain",IF(E2370&lt;=10,"Low",IF(E2370&lt;=50,"Moderate","Heavy")))</f>
        <v>Moderate</v>
      </c>
      <c r="Q2370" t="str">
        <f t="shared" ref="Q2370:Q2433" si="75">IF(C2370&lt;20,"Cold",IF(C2370&lt;=30,"Moderate","Hot"))</f>
        <v>Cold</v>
      </c>
    </row>
    <row r="2371" spans="1:17" x14ac:dyDescent="0.2">
      <c r="A2371" s="1">
        <v>45498</v>
      </c>
      <c r="B2371" t="s">
        <v>15</v>
      </c>
      <c r="C2371">
        <v>23.5</v>
      </c>
      <c r="D2371">
        <v>96.8</v>
      </c>
      <c r="E2371">
        <v>10.4</v>
      </c>
      <c r="F2371">
        <v>1007.5</v>
      </c>
      <c r="G2371">
        <v>13.5</v>
      </c>
      <c r="H2371" t="s">
        <v>24</v>
      </c>
      <c r="I2371">
        <v>75.099999999999994</v>
      </c>
      <c r="J2371">
        <v>8.3000000000000007</v>
      </c>
      <c r="K2371">
        <v>6.3</v>
      </c>
      <c r="L2371">
        <v>17.3</v>
      </c>
      <c r="M2371" t="s">
        <v>32</v>
      </c>
      <c r="N2371" t="s">
        <v>34</v>
      </c>
      <c r="O2371" t="s">
        <v>39</v>
      </c>
      <c r="P2371" t="str">
        <f t="shared" si="74"/>
        <v>Moderate</v>
      </c>
      <c r="Q2371" t="str">
        <f t="shared" si="75"/>
        <v>Moderate</v>
      </c>
    </row>
    <row r="2372" spans="1:17" x14ac:dyDescent="0.2">
      <c r="A2372" s="1">
        <v>45499</v>
      </c>
      <c r="B2372" t="s">
        <v>20</v>
      </c>
      <c r="C2372">
        <v>21.9</v>
      </c>
      <c r="D2372">
        <v>57.6</v>
      </c>
      <c r="E2372">
        <v>16.3</v>
      </c>
      <c r="F2372">
        <v>1027.4000000000001</v>
      </c>
      <c r="G2372">
        <v>17.7</v>
      </c>
      <c r="H2372" t="s">
        <v>27</v>
      </c>
      <c r="I2372">
        <v>52.4</v>
      </c>
      <c r="J2372">
        <v>8.1999999999999993</v>
      </c>
      <c r="K2372">
        <v>10.7</v>
      </c>
      <c r="L2372">
        <v>17.399999999999999</v>
      </c>
      <c r="M2372" t="s">
        <v>30</v>
      </c>
      <c r="N2372" t="s">
        <v>34</v>
      </c>
      <c r="O2372" t="s">
        <v>36</v>
      </c>
      <c r="P2372" t="str">
        <f t="shared" si="74"/>
        <v>Moderate</v>
      </c>
      <c r="Q2372" t="str">
        <f t="shared" si="75"/>
        <v>Moderate</v>
      </c>
    </row>
    <row r="2373" spans="1:17" x14ac:dyDescent="0.2">
      <c r="A2373" s="1">
        <v>45500</v>
      </c>
      <c r="B2373" t="s">
        <v>15</v>
      </c>
      <c r="C2373">
        <v>29</v>
      </c>
      <c r="D2373">
        <v>100</v>
      </c>
      <c r="E2373">
        <v>8.5</v>
      </c>
      <c r="F2373">
        <v>998.8</v>
      </c>
      <c r="G2373">
        <v>15.4</v>
      </c>
      <c r="H2373" t="s">
        <v>24</v>
      </c>
      <c r="I2373">
        <v>71.3</v>
      </c>
      <c r="J2373">
        <v>7.4</v>
      </c>
      <c r="K2373">
        <v>10.8</v>
      </c>
      <c r="L2373">
        <v>21.4</v>
      </c>
      <c r="M2373" t="s">
        <v>33</v>
      </c>
      <c r="N2373" t="s">
        <v>34</v>
      </c>
      <c r="O2373" t="s">
        <v>36</v>
      </c>
      <c r="P2373" t="str">
        <f t="shared" si="74"/>
        <v>Low</v>
      </c>
      <c r="Q2373" t="str">
        <f t="shared" si="75"/>
        <v>Moderate</v>
      </c>
    </row>
    <row r="2374" spans="1:17" x14ac:dyDescent="0.2">
      <c r="A2374" s="1">
        <v>45502</v>
      </c>
      <c r="B2374" t="s">
        <v>18</v>
      </c>
      <c r="C2374">
        <v>31.9</v>
      </c>
      <c r="D2374">
        <v>55</v>
      </c>
      <c r="E2374">
        <v>41.1</v>
      </c>
      <c r="F2374">
        <v>1013.4</v>
      </c>
      <c r="G2374">
        <v>21.3</v>
      </c>
      <c r="H2374" t="s">
        <v>26</v>
      </c>
      <c r="I2374">
        <v>41</v>
      </c>
      <c r="J2374">
        <v>5.7</v>
      </c>
      <c r="K2374">
        <v>2.6</v>
      </c>
      <c r="L2374">
        <v>28.9</v>
      </c>
      <c r="M2374" t="s">
        <v>33</v>
      </c>
      <c r="N2374" t="s">
        <v>34</v>
      </c>
      <c r="O2374" t="s">
        <v>36</v>
      </c>
      <c r="P2374" t="str">
        <f t="shared" si="74"/>
        <v>Moderate</v>
      </c>
      <c r="Q2374" t="str">
        <f t="shared" si="75"/>
        <v>Hot</v>
      </c>
    </row>
    <row r="2375" spans="1:17" x14ac:dyDescent="0.2">
      <c r="A2375" s="1">
        <v>45503</v>
      </c>
      <c r="B2375" t="s">
        <v>20</v>
      </c>
      <c r="C2375">
        <v>34.1</v>
      </c>
      <c r="D2375">
        <v>89.4</v>
      </c>
      <c r="E2375">
        <v>21.8</v>
      </c>
      <c r="F2375">
        <v>1009.1</v>
      </c>
      <c r="G2375">
        <v>23.5</v>
      </c>
      <c r="H2375" t="s">
        <v>28</v>
      </c>
      <c r="I2375">
        <v>100</v>
      </c>
      <c r="J2375">
        <v>12.6</v>
      </c>
      <c r="K2375">
        <v>8.5</v>
      </c>
      <c r="L2375">
        <v>20.8</v>
      </c>
      <c r="M2375" t="s">
        <v>31</v>
      </c>
      <c r="N2375" t="s">
        <v>34</v>
      </c>
      <c r="O2375" t="s">
        <v>38</v>
      </c>
      <c r="P2375" t="str">
        <f t="shared" si="74"/>
        <v>Moderate</v>
      </c>
      <c r="Q2375" t="str">
        <f t="shared" si="75"/>
        <v>Hot</v>
      </c>
    </row>
    <row r="2376" spans="1:17" x14ac:dyDescent="0.2">
      <c r="A2376" s="1">
        <v>45503</v>
      </c>
      <c r="B2376" t="s">
        <v>18</v>
      </c>
      <c r="C2376">
        <v>34.799999999999997</v>
      </c>
      <c r="D2376">
        <v>94.2</v>
      </c>
      <c r="E2376">
        <v>8</v>
      </c>
      <c r="F2376">
        <v>1018.2</v>
      </c>
      <c r="G2376">
        <v>12.8</v>
      </c>
      <c r="H2376" t="s">
        <v>26</v>
      </c>
      <c r="I2376">
        <v>54.5</v>
      </c>
      <c r="J2376">
        <v>8.9</v>
      </c>
      <c r="K2376">
        <v>4.7</v>
      </c>
      <c r="L2376">
        <v>9.5</v>
      </c>
      <c r="M2376" t="s">
        <v>31</v>
      </c>
      <c r="N2376" t="s">
        <v>34</v>
      </c>
      <c r="O2376" t="s">
        <v>36</v>
      </c>
      <c r="P2376" t="str">
        <f t="shared" si="74"/>
        <v>Low</v>
      </c>
      <c r="Q2376" t="str">
        <f t="shared" si="75"/>
        <v>Hot</v>
      </c>
    </row>
    <row r="2377" spans="1:17" x14ac:dyDescent="0.2">
      <c r="A2377" s="1">
        <v>45504</v>
      </c>
      <c r="B2377" t="s">
        <v>21</v>
      </c>
      <c r="C2377">
        <v>37.799999999999997</v>
      </c>
      <c r="D2377">
        <v>43.7</v>
      </c>
      <c r="E2377">
        <v>10.4</v>
      </c>
      <c r="F2377">
        <v>1012.9</v>
      </c>
      <c r="G2377">
        <v>19.600000000000001</v>
      </c>
      <c r="H2377" t="s">
        <v>28</v>
      </c>
      <c r="I2377">
        <v>56.7</v>
      </c>
      <c r="J2377">
        <v>5.9</v>
      </c>
      <c r="K2377">
        <v>8.6999999999999993</v>
      </c>
      <c r="L2377">
        <v>22</v>
      </c>
      <c r="M2377" t="s">
        <v>33</v>
      </c>
      <c r="N2377" t="s">
        <v>34</v>
      </c>
      <c r="O2377" t="s">
        <v>38</v>
      </c>
      <c r="P2377" t="str">
        <f t="shared" si="74"/>
        <v>Moderate</v>
      </c>
      <c r="Q2377" t="str">
        <f t="shared" si="75"/>
        <v>Hot</v>
      </c>
    </row>
    <row r="2378" spans="1:17" x14ac:dyDescent="0.2">
      <c r="A2378" s="1">
        <v>45504</v>
      </c>
      <c r="B2378" t="s">
        <v>19</v>
      </c>
      <c r="C2378">
        <v>28.4</v>
      </c>
      <c r="D2378">
        <v>76.400000000000006</v>
      </c>
      <c r="E2378">
        <v>6.3</v>
      </c>
      <c r="F2378">
        <v>999.9</v>
      </c>
      <c r="G2378">
        <v>5.4</v>
      </c>
      <c r="H2378" t="s">
        <v>28</v>
      </c>
      <c r="I2378">
        <v>68.3</v>
      </c>
      <c r="J2378">
        <v>9.3000000000000007</v>
      </c>
      <c r="K2378">
        <v>10.3</v>
      </c>
      <c r="L2378">
        <v>21.2</v>
      </c>
      <c r="M2378" t="s">
        <v>31</v>
      </c>
      <c r="N2378" t="s">
        <v>35</v>
      </c>
      <c r="O2378" t="s">
        <v>40</v>
      </c>
      <c r="P2378" t="str">
        <f t="shared" si="74"/>
        <v>Low</v>
      </c>
      <c r="Q2378" t="str">
        <f t="shared" si="75"/>
        <v>Moderate</v>
      </c>
    </row>
    <row r="2379" spans="1:17" x14ac:dyDescent="0.2">
      <c r="A2379" s="1">
        <v>45504</v>
      </c>
      <c r="B2379" t="s">
        <v>20</v>
      </c>
      <c r="C2379">
        <v>31.6</v>
      </c>
      <c r="D2379">
        <v>87.8</v>
      </c>
      <c r="E2379">
        <v>2.8</v>
      </c>
      <c r="F2379">
        <v>999.9</v>
      </c>
      <c r="G2379">
        <v>11.3</v>
      </c>
      <c r="H2379" t="s">
        <v>25</v>
      </c>
      <c r="I2379">
        <v>21.1</v>
      </c>
      <c r="J2379">
        <v>11.7</v>
      </c>
      <c r="K2379">
        <v>7.6</v>
      </c>
      <c r="L2379">
        <v>27.3</v>
      </c>
      <c r="M2379" t="s">
        <v>32</v>
      </c>
      <c r="N2379" t="s">
        <v>34</v>
      </c>
      <c r="O2379" t="s">
        <v>39</v>
      </c>
      <c r="P2379" t="str">
        <f t="shared" si="74"/>
        <v>Low</v>
      </c>
      <c r="Q2379" t="str">
        <f t="shared" si="75"/>
        <v>Hot</v>
      </c>
    </row>
    <row r="2380" spans="1:17" x14ac:dyDescent="0.2">
      <c r="A2380" s="1">
        <v>45505</v>
      </c>
      <c r="B2380" t="s">
        <v>20</v>
      </c>
      <c r="C2380">
        <v>21.8</v>
      </c>
      <c r="D2380">
        <v>81.400000000000006</v>
      </c>
      <c r="E2380">
        <v>12.3</v>
      </c>
      <c r="F2380">
        <v>1012.9</v>
      </c>
      <c r="G2380">
        <v>7.2</v>
      </c>
      <c r="H2380" t="s">
        <v>25</v>
      </c>
      <c r="I2380">
        <v>49</v>
      </c>
      <c r="J2380">
        <v>4.9000000000000004</v>
      </c>
      <c r="K2380">
        <v>7.8</v>
      </c>
      <c r="L2380">
        <v>27.5</v>
      </c>
      <c r="M2380" t="s">
        <v>31</v>
      </c>
      <c r="N2380" t="s">
        <v>34</v>
      </c>
      <c r="O2380" t="s">
        <v>36</v>
      </c>
      <c r="P2380" t="str">
        <f t="shared" si="74"/>
        <v>Moderate</v>
      </c>
      <c r="Q2380" t="str">
        <f t="shared" si="75"/>
        <v>Moderate</v>
      </c>
    </row>
    <row r="2381" spans="1:17" x14ac:dyDescent="0.2">
      <c r="A2381" s="1">
        <v>45505</v>
      </c>
      <c r="B2381" t="s">
        <v>17</v>
      </c>
      <c r="C2381">
        <v>28.6</v>
      </c>
      <c r="D2381">
        <v>62.6</v>
      </c>
      <c r="E2381">
        <v>16.600000000000001</v>
      </c>
      <c r="F2381">
        <v>1006.3</v>
      </c>
      <c r="G2381">
        <v>1.9</v>
      </c>
      <c r="H2381" t="s">
        <v>27</v>
      </c>
      <c r="I2381">
        <v>54.5</v>
      </c>
      <c r="J2381">
        <v>6.5</v>
      </c>
      <c r="K2381">
        <v>9.1999999999999993</v>
      </c>
      <c r="L2381">
        <v>19.8</v>
      </c>
      <c r="M2381" t="s">
        <v>33</v>
      </c>
      <c r="N2381" t="s">
        <v>34</v>
      </c>
      <c r="O2381" t="s">
        <v>39</v>
      </c>
      <c r="P2381" t="str">
        <f t="shared" si="74"/>
        <v>Moderate</v>
      </c>
      <c r="Q2381" t="str">
        <f t="shared" si="75"/>
        <v>Moderate</v>
      </c>
    </row>
    <row r="2382" spans="1:17" x14ac:dyDescent="0.2">
      <c r="A2382" s="1">
        <v>45507</v>
      </c>
      <c r="B2382" t="s">
        <v>18</v>
      </c>
      <c r="C2382">
        <v>24</v>
      </c>
      <c r="D2382">
        <v>57.4</v>
      </c>
      <c r="E2382">
        <v>5.7</v>
      </c>
      <c r="F2382">
        <v>1004</v>
      </c>
      <c r="G2382">
        <v>1.5</v>
      </c>
      <c r="H2382" t="s">
        <v>22</v>
      </c>
      <c r="I2382">
        <v>22.1</v>
      </c>
      <c r="J2382">
        <v>12</v>
      </c>
      <c r="K2382">
        <v>6</v>
      </c>
      <c r="L2382">
        <v>15.9</v>
      </c>
      <c r="M2382" t="s">
        <v>30</v>
      </c>
      <c r="N2382" t="s">
        <v>34</v>
      </c>
      <c r="O2382" t="s">
        <v>39</v>
      </c>
      <c r="P2382" t="str">
        <f t="shared" si="74"/>
        <v>Low</v>
      </c>
      <c r="Q2382" t="str">
        <f t="shared" si="75"/>
        <v>Moderate</v>
      </c>
    </row>
    <row r="2383" spans="1:17" x14ac:dyDescent="0.2">
      <c r="A2383" s="1">
        <v>45508</v>
      </c>
      <c r="B2383" t="s">
        <v>17</v>
      </c>
      <c r="C2383">
        <v>34.9</v>
      </c>
      <c r="D2383">
        <v>100</v>
      </c>
      <c r="E2383">
        <v>32</v>
      </c>
      <c r="F2383">
        <v>1008.7</v>
      </c>
      <c r="G2383">
        <v>9.4</v>
      </c>
      <c r="H2383" t="s">
        <v>23</v>
      </c>
      <c r="I2383">
        <v>71.8</v>
      </c>
      <c r="J2383">
        <v>12.4</v>
      </c>
      <c r="K2383">
        <v>5.9</v>
      </c>
      <c r="L2383">
        <v>11.3</v>
      </c>
      <c r="M2383" t="s">
        <v>33</v>
      </c>
      <c r="N2383" t="s">
        <v>34</v>
      </c>
      <c r="O2383" t="s">
        <v>39</v>
      </c>
      <c r="P2383" t="str">
        <f t="shared" si="74"/>
        <v>Moderate</v>
      </c>
      <c r="Q2383" t="str">
        <f t="shared" si="75"/>
        <v>Hot</v>
      </c>
    </row>
    <row r="2384" spans="1:17" x14ac:dyDescent="0.2">
      <c r="A2384" s="1">
        <v>45508</v>
      </c>
      <c r="B2384" t="s">
        <v>18</v>
      </c>
      <c r="C2384">
        <v>48</v>
      </c>
      <c r="D2384">
        <v>85.8</v>
      </c>
      <c r="E2384">
        <v>24.5</v>
      </c>
      <c r="F2384">
        <v>1008.3</v>
      </c>
      <c r="G2384">
        <v>14.5</v>
      </c>
      <c r="H2384" t="s">
        <v>29</v>
      </c>
      <c r="I2384">
        <v>33.299999999999997</v>
      </c>
      <c r="J2384">
        <v>10.7</v>
      </c>
      <c r="K2384">
        <v>8.8000000000000007</v>
      </c>
      <c r="L2384">
        <v>22.9</v>
      </c>
      <c r="M2384" t="s">
        <v>30</v>
      </c>
      <c r="N2384" t="s">
        <v>34</v>
      </c>
      <c r="O2384" t="s">
        <v>38</v>
      </c>
      <c r="P2384" t="str">
        <f t="shared" si="74"/>
        <v>Moderate</v>
      </c>
      <c r="Q2384" t="str">
        <f t="shared" si="75"/>
        <v>Hot</v>
      </c>
    </row>
    <row r="2385" spans="1:17" x14ac:dyDescent="0.2">
      <c r="A2385" s="1">
        <v>45508</v>
      </c>
      <c r="B2385" t="s">
        <v>18</v>
      </c>
      <c r="C2385">
        <v>34.4</v>
      </c>
      <c r="D2385">
        <v>89.4</v>
      </c>
      <c r="E2385">
        <v>12.9</v>
      </c>
      <c r="F2385">
        <v>1018.1</v>
      </c>
      <c r="G2385">
        <v>27</v>
      </c>
      <c r="H2385" t="s">
        <v>23</v>
      </c>
      <c r="I2385">
        <v>45.2</v>
      </c>
      <c r="J2385">
        <v>11.6</v>
      </c>
      <c r="K2385">
        <v>11.1</v>
      </c>
      <c r="L2385">
        <v>21.2</v>
      </c>
      <c r="M2385" t="s">
        <v>30</v>
      </c>
      <c r="N2385" t="s">
        <v>34</v>
      </c>
      <c r="O2385" t="s">
        <v>36</v>
      </c>
      <c r="P2385" t="str">
        <f t="shared" si="74"/>
        <v>Moderate</v>
      </c>
      <c r="Q2385" t="str">
        <f t="shared" si="75"/>
        <v>Hot</v>
      </c>
    </row>
    <row r="2386" spans="1:17" x14ac:dyDescent="0.2">
      <c r="A2386" s="1">
        <v>45509</v>
      </c>
      <c r="B2386" t="s">
        <v>21</v>
      </c>
      <c r="C2386">
        <v>20.7</v>
      </c>
      <c r="D2386">
        <v>56.2</v>
      </c>
      <c r="E2386">
        <v>22.7</v>
      </c>
      <c r="F2386">
        <v>1006.6</v>
      </c>
      <c r="G2386">
        <v>13.7</v>
      </c>
      <c r="H2386" t="s">
        <v>22</v>
      </c>
      <c r="I2386">
        <v>12.6</v>
      </c>
      <c r="J2386">
        <v>7.4</v>
      </c>
      <c r="K2386">
        <v>9</v>
      </c>
      <c r="L2386">
        <v>35.799999999999997</v>
      </c>
      <c r="M2386" t="s">
        <v>30</v>
      </c>
      <c r="N2386" t="s">
        <v>34</v>
      </c>
      <c r="O2386" t="s">
        <v>38</v>
      </c>
      <c r="P2386" t="str">
        <f t="shared" si="74"/>
        <v>Moderate</v>
      </c>
      <c r="Q2386" t="str">
        <f t="shared" si="75"/>
        <v>Moderate</v>
      </c>
    </row>
    <row r="2387" spans="1:17" x14ac:dyDescent="0.2">
      <c r="A2387" s="1">
        <v>45509</v>
      </c>
      <c r="B2387" t="s">
        <v>17</v>
      </c>
      <c r="C2387">
        <v>25.6</v>
      </c>
      <c r="D2387">
        <v>87.4</v>
      </c>
      <c r="E2387">
        <v>42.4</v>
      </c>
      <c r="F2387">
        <v>1005.5</v>
      </c>
      <c r="G2387">
        <v>4.0999999999999996</v>
      </c>
      <c r="H2387" t="s">
        <v>24</v>
      </c>
      <c r="I2387">
        <v>100</v>
      </c>
      <c r="J2387">
        <v>6.1</v>
      </c>
      <c r="K2387">
        <v>10.1</v>
      </c>
      <c r="L2387">
        <v>23.5</v>
      </c>
      <c r="M2387" t="s">
        <v>30</v>
      </c>
      <c r="N2387" t="s">
        <v>34</v>
      </c>
      <c r="O2387" t="s">
        <v>40</v>
      </c>
      <c r="P2387" t="str">
        <f t="shared" si="74"/>
        <v>Moderate</v>
      </c>
      <c r="Q2387" t="str">
        <f t="shared" si="75"/>
        <v>Moderate</v>
      </c>
    </row>
    <row r="2388" spans="1:17" x14ac:dyDescent="0.2">
      <c r="A2388" s="1">
        <v>45509</v>
      </c>
      <c r="B2388" t="s">
        <v>16</v>
      </c>
      <c r="C2388">
        <v>28.1</v>
      </c>
      <c r="D2388">
        <v>74</v>
      </c>
      <c r="E2388">
        <v>34.200000000000003</v>
      </c>
      <c r="F2388">
        <v>1015.8</v>
      </c>
      <c r="G2388">
        <v>15.9</v>
      </c>
      <c r="H2388" t="s">
        <v>27</v>
      </c>
      <c r="I2388">
        <v>46.4</v>
      </c>
      <c r="J2388">
        <v>6.6</v>
      </c>
      <c r="K2388">
        <v>7.4</v>
      </c>
      <c r="L2388">
        <v>21.3</v>
      </c>
      <c r="M2388" t="s">
        <v>31</v>
      </c>
      <c r="N2388" t="s">
        <v>34</v>
      </c>
      <c r="O2388" t="s">
        <v>39</v>
      </c>
      <c r="P2388" t="str">
        <f t="shared" si="74"/>
        <v>Moderate</v>
      </c>
      <c r="Q2388" t="str">
        <f t="shared" si="75"/>
        <v>Moderate</v>
      </c>
    </row>
    <row r="2389" spans="1:17" x14ac:dyDescent="0.2">
      <c r="A2389" s="1">
        <v>45510</v>
      </c>
      <c r="B2389" t="s">
        <v>18</v>
      </c>
      <c r="C2389">
        <v>33.299999999999997</v>
      </c>
      <c r="D2389">
        <v>83</v>
      </c>
      <c r="E2389">
        <v>56</v>
      </c>
      <c r="F2389">
        <v>1011.3</v>
      </c>
      <c r="G2389">
        <v>9.3000000000000007</v>
      </c>
      <c r="H2389" t="s">
        <v>28</v>
      </c>
      <c r="I2389">
        <v>84.4</v>
      </c>
      <c r="J2389">
        <v>10.9</v>
      </c>
      <c r="K2389">
        <v>8.1</v>
      </c>
      <c r="L2389">
        <v>31</v>
      </c>
      <c r="M2389" t="s">
        <v>30</v>
      </c>
      <c r="N2389" t="s">
        <v>35</v>
      </c>
      <c r="O2389" t="s">
        <v>36</v>
      </c>
      <c r="P2389" t="str">
        <f t="shared" si="74"/>
        <v>Heavy</v>
      </c>
      <c r="Q2389" t="str">
        <f t="shared" si="75"/>
        <v>Hot</v>
      </c>
    </row>
    <row r="2390" spans="1:17" x14ac:dyDescent="0.2">
      <c r="A2390" s="1">
        <v>45510</v>
      </c>
      <c r="B2390" t="s">
        <v>21</v>
      </c>
      <c r="C2390">
        <v>32.6</v>
      </c>
      <c r="D2390">
        <v>37.200000000000003</v>
      </c>
      <c r="E2390">
        <v>64.2</v>
      </c>
      <c r="F2390">
        <v>1012.2</v>
      </c>
      <c r="G2390">
        <v>9</v>
      </c>
      <c r="H2390" t="s">
        <v>23</v>
      </c>
      <c r="I2390">
        <v>92</v>
      </c>
      <c r="J2390">
        <v>8.5</v>
      </c>
      <c r="K2390">
        <v>3.5</v>
      </c>
      <c r="L2390">
        <v>22.5</v>
      </c>
      <c r="M2390" t="s">
        <v>32</v>
      </c>
      <c r="N2390" t="s">
        <v>34</v>
      </c>
      <c r="O2390" t="s">
        <v>38</v>
      </c>
      <c r="P2390" t="str">
        <f t="shared" si="74"/>
        <v>Heavy</v>
      </c>
      <c r="Q2390" t="str">
        <f t="shared" si="75"/>
        <v>Hot</v>
      </c>
    </row>
    <row r="2391" spans="1:17" x14ac:dyDescent="0.2">
      <c r="A2391" s="1">
        <v>45510</v>
      </c>
      <c r="B2391" t="s">
        <v>17</v>
      </c>
      <c r="C2391">
        <v>31.9</v>
      </c>
      <c r="D2391">
        <v>80.2</v>
      </c>
      <c r="E2391">
        <v>15.4</v>
      </c>
      <c r="F2391">
        <v>1018.3</v>
      </c>
      <c r="G2391">
        <v>12.1</v>
      </c>
      <c r="H2391" t="s">
        <v>26</v>
      </c>
      <c r="I2391">
        <v>17.8</v>
      </c>
      <c r="J2391">
        <v>9.4</v>
      </c>
      <c r="K2391">
        <v>6.9</v>
      </c>
      <c r="L2391">
        <v>18.399999999999999</v>
      </c>
      <c r="M2391" t="s">
        <v>31</v>
      </c>
      <c r="N2391" t="s">
        <v>35</v>
      </c>
      <c r="O2391" t="s">
        <v>38</v>
      </c>
      <c r="P2391" t="str">
        <f t="shared" si="74"/>
        <v>Moderate</v>
      </c>
      <c r="Q2391" t="str">
        <f t="shared" si="75"/>
        <v>Hot</v>
      </c>
    </row>
    <row r="2392" spans="1:17" x14ac:dyDescent="0.2">
      <c r="A2392" s="1">
        <v>45511</v>
      </c>
      <c r="B2392" t="s">
        <v>21</v>
      </c>
      <c r="C2392">
        <v>36.4</v>
      </c>
      <c r="D2392">
        <v>81.099999999999994</v>
      </c>
      <c r="E2392">
        <v>27.4</v>
      </c>
      <c r="F2392">
        <v>1002.2</v>
      </c>
      <c r="G2392">
        <v>16.399999999999999</v>
      </c>
      <c r="H2392" t="s">
        <v>28</v>
      </c>
      <c r="I2392">
        <v>15.5</v>
      </c>
      <c r="J2392">
        <v>11.3</v>
      </c>
      <c r="K2392">
        <v>6.9</v>
      </c>
      <c r="L2392">
        <v>13</v>
      </c>
      <c r="M2392" t="s">
        <v>30</v>
      </c>
      <c r="N2392" t="s">
        <v>34</v>
      </c>
      <c r="O2392" t="s">
        <v>37</v>
      </c>
      <c r="P2392" t="str">
        <f t="shared" si="74"/>
        <v>Moderate</v>
      </c>
      <c r="Q2392" t="str">
        <f t="shared" si="75"/>
        <v>Hot</v>
      </c>
    </row>
    <row r="2393" spans="1:17" x14ac:dyDescent="0.2">
      <c r="A2393" s="1">
        <v>45512</v>
      </c>
      <c r="B2393" t="s">
        <v>19</v>
      </c>
      <c r="C2393">
        <v>28.4</v>
      </c>
      <c r="D2393">
        <v>61.4</v>
      </c>
      <c r="E2393">
        <v>13.4</v>
      </c>
      <c r="F2393">
        <v>1007.4</v>
      </c>
      <c r="G2393">
        <v>20.399999999999999</v>
      </c>
      <c r="H2393" t="s">
        <v>27</v>
      </c>
      <c r="I2393">
        <v>0</v>
      </c>
      <c r="J2393">
        <v>5.7</v>
      </c>
      <c r="K2393">
        <v>6.2</v>
      </c>
      <c r="L2393">
        <v>19.600000000000001</v>
      </c>
      <c r="M2393" t="s">
        <v>31</v>
      </c>
      <c r="N2393" t="s">
        <v>34</v>
      </c>
      <c r="O2393" t="s">
        <v>38</v>
      </c>
      <c r="P2393" t="str">
        <f t="shared" si="74"/>
        <v>Moderate</v>
      </c>
      <c r="Q2393" t="str">
        <f t="shared" si="75"/>
        <v>Moderate</v>
      </c>
    </row>
    <row r="2394" spans="1:17" x14ac:dyDescent="0.2">
      <c r="A2394" s="1">
        <v>45513</v>
      </c>
      <c r="B2394" t="s">
        <v>20</v>
      </c>
      <c r="C2394">
        <v>39.6</v>
      </c>
      <c r="D2394">
        <v>64.3</v>
      </c>
      <c r="E2394">
        <v>26.8</v>
      </c>
      <c r="F2394">
        <v>1018.6</v>
      </c>
      <c r="G2394">
        <v>17.3</v>
      </c>
      <c r="H2394" t="s">
        <v>22</v>
      </c>
      <c r="I2394">
        <v>70</v>
      </c>
      <c r="J2394">
        <v>5.5</v>
      </c>
      <c r="K2394">
        <v>7</v>
      </c>
      <c r="L2394">
        <v>10.5</v>
      </c>
      <c r="M2394" t="s">
        <v>33</v>
      </c>
      <c r="N2394" t="s">
        <v>35</v>
      </c>
      <c r="O2394" t="s">
        <v>39</v>
      </c>
      <c r="P2394" t="str">
        <f t="shared" si="74"/>
        <v>Moderate</v>
      </c>
      <c r="Q2394" t="str">
        <f t="shared" si="75"/>
        <v>Hot</v>
      </c>
    </row>
    <row r="2395" spans="1:17" x14ac:dyDescent="0.2">
      <c r="A2395" s="1">
        <v>45513</v>
      </c>
      <c r="B2395" t="s">
        <v>16</v>
      </c>
      <c r="C2395">
        <v>18.100000000000001</v>
      </c>
      <c r="D2395">
        <v>30.9</v>
      </c>
      <c r="E2395">
        <v>32.799999999999997</v>
      </c>
      <c r="F2395">
        <v>1021.5</v>
      </c>
      <c r="G2395">
        <v>18.3</v>
      </c>
      <c r="H2395" t="s">
        <v>22</v>
      </c>
      <c r="I2395">
        <v>80.900000000000006</v>
      </c>
      <c r="J2395">
        <v>3.6</v>
      </c>
      <c r="K2395">
        <v>5.6</v>
      </c>
      <c r="L2395">
        <v>15.3</v>
      </c>
      <c r="M2395" t="s">
        <v>30</v>
      </c>
      <c r="N2395" t="s">
        <v>34</v>
      </c>
      <c r="O2395" t="s">
        <v>36</v>
      </c>
      <c r="P2395" t="str">
        <f t="shared" si="74"/>
        <v>Moderate</v>
      </c>
      <c r="Q2395" t="str">
        <f t="shared" si="75"/>
        <v>Cold</v>
      </c>
    </row>
    <row r="2396" spans="1:17" x14ac:dyDescent="0.2">
      <c r="A2396" s="1">
        <v>45514</v>
      </c>
      <c r="B2396" t="s">
        <v>16</v>
      </c>
      <c r="C2396">
        <v>3.8</v>
      </c>
      <c r="D2396">
        <v>100</v>
      </c>
      <c r="E2396">
        <v>16.8</v>
      </c>
      <c r="F2396">
        <v>1005.2</v>
      </c>
      <c r="G2396">
        <v>20.8</v>
      </c>
      <c r="H2396" t="s">
        <v>29</v>
      </c>
      <c r="I2396">
        <v>51.6</v>
      </c>
      <c r="J2396">
        <v>6.3</v>
      </c>
      <c r="K2396">
        <v>5.2</v>
      </c>
      <c r="L2396">
        <v>15.1</v>
      </c>
      <c r="M2396" t="s">
        <v>30</v>
      </c>
      <c r="N2396" t="s">
        <v>34</v>
      </c>
      <c r="O2396" t="s">
        <v>40</v>
      </c>
      <c r="P2396" t="str">
        <f t="shared" si="74"/>
        <v>Moderate</v>
      </c>
      <c r="Q2396" t="str">
        <f t="shared" si="75"/>
        <v>Cold</v>
      </c>
    </row>
    <row r="2397" spans="1:17" x14ac:dyDescent="0.2">
      <c r="A2397" s="1">
        <v>45516</v>
      </c>
      <c r="B2397" t="s">
        <v>20</v>
      </c>
      <c r="C2397">
        <v>30</v>
      </c>
      <c r="D2397">
        <v>53.8</v>
      </c>
      <c r="E2397">
        <v>5.7</v>
      </c>
      <c r="F2397">
        <v>1009.5</v>
      </c>
      <c r="G2397">
        <v>12.3</v>
      </c>
      <c r="H2397" t="s">
        <v>27</v>
      </c>
      <c r="I2397">
        <v>46.7</v>
      </c>
      <c r="J2397">
        <v>7</v>
      </c>
      <c r="K2397">
        <v>10.1</v>
      </c>
      <c r="L2397">
        <v>32.5</v>
      </c>
      <c r="M2397" t="s">
        <v>32</v>
      </c>
      <c r="N2397" t="s">
        <v>35</v>
      </c>
      <c r="O2397" t="s">
        <v>36</v>
      </c>
      <c r="P2397" t="str">
        <f t="shared" si="74"/>
        <v>Low</v>
      </c>
      <c r="Q2397" t="str">
        <f t="shared" si="75"/>
        <v>Moderate</v>
      </c>
    </row>
    <row r="2398" spans="1:17" x14ac:dyDescent="0.2">
      <c r="A2398" s="1">
        <v>45517</v>
      </c>
      <c r="B2398" t="s">
        <v>19</v>
      </c>
      <c r="C2398">
        <v>43</v>
      </c>
      <c r="D2398">
        <v>65.3</v>
      </c>
      <c r="E2398">
        <v>39.200000000000003</v>
      </c>
      <c r="F2398">
        <v>999</v>
      </c>
      <c r="G2398">
        <v>18.8</v>
      </c>
      <c r="H2398" t="s">
        <v>29</v>
      </c>
      <c r="I2398">
        <v>95.9</v>
      </c>
      <c r="J2398">
        <v>3.6</v>
      </c>
      <c r="K2398">
        <v>7.4</v>
      </c>
      <c r="L2398">
        <v>12.6</v>
      </c>
      <c r="M2398" t="s">
        <v>32</v>
      </c>
      <c r="N2398" t="s">
        <v>34</v>
      </c>
      <c r="O2398" t="s">
        <v>39</v>
      </c>
      <c r="P2398" t="str">
        <f t="shared" si="74"/>
        <v>Moderate</v>
      </c>
      <c r="Q2398" t="str">
        <f t="shared" si="75"/>
        <v>Hot</v>
      </c>
    </row>
    <row r="2399" spans="1:17" x14ac:dyDescent="0.2">
      <c r="A2399" s="1">
        <v>45518</v>
      </c>
      <c r="B2399" t="s">
        <v>16</v>
      </c>
      <c r="C2399">
        <v>24.9</v>
      </c>
      <c r="D2399">
        <v>69.599999999999994</v>
      </c>
      <c r="E2399">
        <v>12.5</v>
      </c>
      <c r="F2399">
        <v>1006.7</v>
      </c>
      <c r="G2399">
        <v>14.9</v>
      </c>
      <c r="H2399" t="s">
        <v>26</v>
      </c>
      <c r="I2399">
        <v>100</v>
      </c>
      <c r="J2399">
        <v>8.8000000000000007</v>
      </c>
      <c r="K2399">
        <v>6.1</v>
      </c>
      <c r="L2399">
        <v>9.5</v>
      </c>
      <c r="M2399" t="s">
        <v>33</v>
      </c>
      <c r="N2399" t="s">
        <v>35</v>
      </c>
      <c r="O2399" t="s">
        <v>38</v>
      </c>
      <c r="P2399" t="str">
        <f t="shared" si="74"/>
        <v>Moderate</v>
      </c>
      <c r="Q2399" t="str">
        <f t="shared" si="75"/>
        <v>Moderate</v>
      </c>
    </row>
    <row r="2400" spans="1:17" x14ac:dyDescent="0.2">
      <c r="A2400" s="1">
        <v>45518</v>
      </c>
      <c r="B2400" t="s">
        <v>17</v>
      </c>
      <c r="C2400">
        <v>25</v>
      </c>
      <c r="D2400">
        <v>59.9</v>
      </c>
      <c r="E2400">
        <v>23.3</v>
      </c>
      <c r="F2400">
        <v>1011.5</v>
      </c>
      <c r="G2400">
        <v>13.5</v>
      </c>
      <c r="H2400" t="s">
        <v>23</v>
      </c>
      <c r="I2400">
        <v>59.9</v>
      </c>
      <c r="J2400">
        <v>2.9</v>
      </c>
      <c r="K2400">
        <v>4.3</v>
      </c>
      <c r="L2400">
        <v>4.5</v>
      </c>
      <c r="M2400" t="s">
        <v>33</v>
      </c>
      <c r="N2400" t="s">
        <v>34</v>
      </c>
      <c r="O2400" t="s">
        <v>40</v>
      </c>
      <c r="P2400" t="str">
        <f t="shared" si="74"/>
        <v>Moderate</v>
      </c>
      <c r="Q2400" t="str">
        <f t="shared" si="75"/>
        <v>Moderate</v>
      </c>
    </row>
    <row r="2401" spans="1:17" x14ac:dyDescent="0.2">
      <c r="A2401" s="1">
        <v>45520</v>
      </c>
      <c r="B2401" t="s">
        <v>18</v>
      </c>
      <c r="C2401">
        <v>23.5</v>
      </c>
      <c r="D2401">
        <v>72</v>
      </c>
      <c r="E2401">
        <v>9.8000000000000007</v>
      </c>
      <c r="F2401">
        <v>1002.9</v>
      </c>
      <c r="G2401">
        <v>15.4</v>
      </c>
      <c r="H2401" t="s">
        <v>28</v>
      </c>
      <c r="I2401">
        <v>52.4</v>
      </c>
      <c r="J2401">
        <v>13.9</v>
      </c>
      <c r="K2401">
        <v>5.7</v>
      </c>
      <c r="L2401">
        <v>20.8</v>
      </c>
      <c r="M2401" t="s">
        <v>33</v>
      </c>
      <c r="N2401" t="s">
        <v>34</v>
      </c>
      <c r="O2401" t="s">
        <v>37</v>
      </c>
      <c r="P2401" t="str">
        <f t="shared" si="74"/>
        <v>Low</v>
      </c>
      <c r="Q2401" t="str">
        <f t="shared" si="75"/>
        <v>Moderate</v>
      </c>
    </row>
    <row r="2402" spans="1:17" x14ac:dyDescent="0.2">
      <c r="A2402" s="1">
        <v>45520</v>
      </c>
      <c r="B2402" t="s">
        <v>21</v>
      </c>
      <c r="C2402">
        <v>20.2</v>
      </c>
      <c r="D2402">
        <v>54.1</v>
      </c>
      <c r="E2402">
        <v>23.9</v>
      </c>
      <c r="F2402">
        <v>995.5</v>
      </c>
      <c r="G2402">
        <v>8.6999999999999993</v>
      </c>
      <c r="H2402" t="s">
        <v>29</v>
      </c>
      <c r="I2402">
        <v>58.5</v>
      </c>
      <c r="J2402">
        <v>7</v>
      </c>
      <c r="K2402">
        <v>1.4</v>
      </c>
      <c r="L2402">
        <v>20.9</v>
      </c>
      <c r="M2402" t="s">
        <v>32</v>
      </c>
      <c r="N2402" t="s">
        <v>35</v>
      </c>
      <c r="O2402" t="s">
        <v>40</v>
      </c>
      <c r="P2402" t="str">
        <f t="shared" si="74"/>
        <v>Moderate</v>
      </c>
      <c r="Q2402" t="str">
        <f t="shared" si="75"/>
        <v>Moderate</v>
      </c>
    </row>
    <row r="2403" spans="1:17" x14ac:dyDescent="0.2">
      <c r="A2403" s="1">
        <v>45520</v>
      </c>
      <c r="B2403" t="s">
        <v>18</v>
      </c>
      <c r="C2403">
        <v>27.2</v>
      </c>
      <c r="D2403">
        <v>87.1</v>
      </c>
      <c r="E2403">
        <v>65.599999999999994</v>
      </c>
      <c r="F2403">
        <v>998.7</v>
      </c>
      <c r="G2403">
        <v>0</v>
      </c>
      <c r="H2403" t="s">
        <v>23</v>
      </c>
      <c r="I2403">
        <v>42.2</v>
      </c>
      <c r="J2403">
        <v>8.6</v>
      </c>
      <c r="K2403">
        <v>8.6999999999999993</v>
      </c>
      <c r="L2403">
        <v>23.3</v>
      </c>
      <c r="M2403" t="s">
        <v>32</v>
      </c>
      <c r="N2403" t="s">
        <v>35</v>
      </c>
      <c r="O2403" t="s">
        <v>40</v>
      </c>
      <c r="P2403" t="str">
        <f t="shared" si="74"/>
        <v>Heavy</v>
      </c>
      <c r="Q2403" t="str">
        <f t="shared" si="75"/>
        <v>Moderate</v>
      </c>
    </row>
    <row r="2404" spans="1:17" x14ac:dyDescent="0.2">
      <c r="A2404" s="1">
        <v>45520</v>
      </c>
      <c r="B2404" t="s">
        <v>17</v>
      </c>
      <c r="C2404">
        <v>30.4</v>
      </c>
      <c r="D2404">
        <v>43</v>
      </c>
      <c r="E2404">
        <v>8.8000000000000007</v>
      </c>
      <c r="F2404">
        <v>994.3</v>
      </c>
      <c r="G2404">
        <v>4.2</v>
      </c>
      <c r="H2404" t="s">
        <v>26</v>
      </c>
      <c r="I2404">
        <v>93.7</v>
      </c>
      <c r="J2404">
        <v>6.9</v>
      </c>
      <c r="K2404">
        <v>6.6</v>
      </c>
      <c r="L2404">
        <v>15.8</v>
      </c>
      <c r="M2404" t="s">
        <v>32</v>
      </c>
      <c r="N2404" t="s">
        <v>35</v>
      </c>
      <c r="O2404" t="s">
        <v>39</v>
      </c>
      <c r="P2404" t="str">
        <f t="shared" si="74"/>
        <v>Low</v>
      </c>
      <c r="Q2404" t="str">
        <f t="shared" si="75"/>
        <v>Hot</v>
      </c>
    </row>
    <row r="2405" spans="1:17" x14ac:dyDescent="0.2">
      <c r="A2405" s="1">
        <v>45521</v>
      </c>
      <c r="B2405" t="s">
        <v>20</v>
      </c>
      <c r="C2405">
        <v>25.5</v>
      </c>
      <c r="D2405">
        <v>76.8</v>
      </c>
      <c r="E2405">
        <v>28.7</v>
      </c>
      <c r="G2405">
        <v>8.6999999999999993</v>
      </c>
      <c r="H2405" t="s">
        <v>23</v>
      </c>
      <c r="I2405">
        <v>60.3</v>
      </c>
      <c r="J2405">
        <v>8.9</v>
      </c>
      <c r="K2405">
        <v>4.3</v>
      </c>
      <c r="L2405">
        <v>14.2</v>
      </c>
      <c r="M2405" t="s">
        <v>30</v>
      </c>
      <c r="N2405" t="s">
        <v>34</v>
      </c>
      <c r="O2405" t="s">
        <v>39</v>
      </c>
      <c r="P2405" t="str">
        <f t="shared" si="74"/>
        <v>Moderate</v>
      </c>
      <c r="Q2405" t="str">
        <f t="shared" si="75"/>
        <v>Moderate</v>
      </c>
    </row>
    <row r="2406" spans="1:17" x14ac:dyDescent="0.2">
      <c r="A2406" s="1">
        <v>45521</v>
      </c>
      <c r="B2406" t="s">
        <v>20</v>
      </c>
      <c r="C2406">
        <v>33</v>
      </c>
      <c r="D2406">
        <v>81.900000000000006</v>
      </c>
      <c r="E2406">
        <v>12.4</v>
      </c>
      <c r="F2406">
        <v>1015.9</v>
      </c>
      <c r="G2406">
        <v>22.5</v>
      </c>
      <c r="H2406" t="s">
        <v>22</v>
      </c>
      <c r="I2406">
        <v>100</v>
      </c>
      <c r="J2406">
        <v>8.4</v>
      </c>
      <c r="K2406">
        <v>8.5</v>
      </c>
      <c r="L2406">
        <v>29.8</v>
      </c>
      <c r="M2406" t="s">
        <v>32</v>
      </c>
      <c r="N2406" t="s">
        <v>34</v>
      </c>
      <c r="O2406" t="s">
        <v>40</v>
      </c>
      <c r="P2406" t="str">
        <f t="shared" si="74"/>
        <v>Moderate</v>
      </c>
      <c r="Q2406" t="str">
        <f t="shared" si="75"/>
        <v>Hot</v>
      </c>
    </row>
    <row r="2407" spans="1:17" x14ac:dyDescent="0.2">
      <c r="A2407" s="1">
        <v>45521</v>
      </c>
      <c r="B2407" t="s">
        <v>20</v>
      </c>
      <c r="C2407">
        <v>17.8</v>
      </c>
      <c r="D2407">
        <v>35.5</v>
      </c>
      <c r="E2407">
        <v>30.3</v>
      </c>
      <c r="F2407">
        <v>1005.5</v>
      </c>
      <c r="G2407">
        <v>13.6</v>
      </c>
      <c r="H2407" t="s">
        <v>26</v>
      </c>
      <c r="I2407">
        <v>28.9</v>
      </c>
      <c r="J2407">
        <v>9</v>
      </c>
      <c r="K2407">
        <v>6.5</v>
      </c>
      <c r="L2407">
        <v>12.7</v>
      </c>
      <c r="M2407" t="s">
        <v>32</v>
      </c>
      <c r="N2407" t="s">
        <v>34</v>
      </c>
      <c r="O2407" t="s">
        <v>40</v>
      </c>
      <c r="P2407" t="str">
        <f t="shared" si="74"/>
        <v>Moderate</v>
      </c>
      <c r="Q2407" t="str">
        <f t="shared" si="75"/>
        <v>Cold</v>
      </c>
    </row>
    <row r="2408" spans="1:17" x14ac:dyDescent="0.2">
      <c r="A2408" s="1">
        <v>45524</v>
      </c>
      <c r="B2408" t="s">
        <v>21</v>
      </c>
      <c r="C2408">
        <v>29.5</v>
      </c>
      <c r="D2408">
        <v>64.900000000000006</v>
      </c>
      <c r="E2408">
        <v>25.2</v>
      </c>
      <c r="F2408">
        <v>1004.5</v>
      </c>
      <c r="G2408">
        <v>16</v>
      </c>
      <c r="H2408" t="s">
        <v>27</v>
      </c>
      <c r="I2408">
        <v>52.3</v>
      </c>
      <c r="J2408">
        <v>9.9</v>
      </c>
      <c r="K2408">
        <v>4.5999999999999996</v>
      </c>
      <c r="L2408">
        <v>24.3</v>
      </c>
      <c r="M2408" t="s">
        <v>31</v>
      </c>
      <c r="N2408" t="s">
        <v>34</v>
      </c>
      <c r="O2408" t="s">
        <v>36</v>
      </c>
      <c r="P2408" t="str">
        <f t="shared" si="74"/>
        <v>Moderate</v>
      </c>
      <c r="Q2408" t="str">
        <f t="shared" si="75"/>
        <v>Moderate</v>
      </c>
    </row>
    <row r="2409" spans="1:17" x14ac:dyDescent="0.2">
      <c r="A2409" s="1">
        <v>45524</v>
      </c>
      <c r="B2409" t="s">
        <v>16</v>
      </c>
      <c r="C2409">
        <v>34.4</v>
      </c>
      <c r="D2409">
        <v>72.2</v>
      </c>
      <c r="E2409">
        <v>49.1</v>
      </c>
      <c r="F2409">
        <v>1017.1</v>
      </c>
      <c r="G2409">
        <v>0</v>
      </c>
      <c r="H2409" t="s">
        <v>23</v>
      </c>
      <c r="I2409">
        <v>62.5</v>
      </c>
      <c r="J2409">
        <v>10.1</v>
      </c>
      <c r="K2409">
        <v>5.4</v>
      </c>
      <c r="L2409">
        <v>13.2</v>
      </c>
      <c r="M2409" t="s">
        <v>31</v>
      </c>
      <c r="N2409" t="s">
        <v>34</v>
      </c>
      <c r="O2409" t="s">
        <v>39</v>
      </c>
      <c r="P2409" t="str">
        <f t="shared" si="74"/>
        <v>Moderate</v>
      </c>
      <c r="Q2409" t="str">
        <f t="shared" si="75"/>
        <v>Hot</v>
      </c>
    </row>
    <row r="2410" spans="1:17" x14ac:dyDescent="0.2">
      <c r="A2410" s="1">
        <v>45526</v>
      </c>
      <c r="B2410" t="s">
        <v>18</v>
      </c>
      <c r="C2410">
        <v>30</v>
      </c>
      <c r="D2410">
        <v>76.3</v>
      </c>
      <c r="E2410">
        <v>14.2</v>
      </c>
      <c r="F2410">
        <v>1003.1</v>
      </c>
      <c r="G2410">
        <v>11.2</v>
      </c>
      <c r="H2410" t="s">
        <v>25</v>
      </c>
      <c r="I2410">
        <v>39.299999999999997</v>
      </c>
      <c r="J2410">
        <v>4.9000000000000004</v>
      </c>
      <c r="K2410">
        <v>5.4</v>
      </c>
      <c r="L2410">
        <v>14.3</v>
      </c>
      <c r="M2410" t="s">
        <v>33</v>
      </c>
      <c r="N2410" t="s">
        <v>35</v>
      </c>
      <c r="O2410" t="s">
        <v>39</v>
      </c>
      <c r="P2410" t="str">
        <f t="shared" si="74"/>
        <v>Moderate</v>
      </c>
      <c r="Q2410" t="str">
        <f t="shared" si="75"/>
        <v>Moderate</v>
      </c>
    </row>
    <row r="2411" spans="1:17" x14ac:dyDescent="0.2">
      <c r="A2411" s="1">
        <v>45526</v>
      </c>
      <c r="B2411" t="s">
        <v>15</v>
      </c>
      <c r="C2411">
        <v>36.700000000000003</v>
      </c>
      <c r="D2411">
        <v>44.8</v>
      </c>
      <c r="E2411">
        <v>6.1</v>
      </c>
      <c r="F2411">
        <v>1000.8</v>
      </c>
      <c r="G2411">
        <v>17.600000000000001</v>
      </c>
      <c r="H2411" t="s">
        <v>29</v>
      </c>
      <c r="I2411">
        <v>37.299999999999997</v>
      </c>
      <c r="J2411">
        <v>5.7</v>
      </c>
      <c r="K2411">
        <v>8.6</v>
      </c>
      <c r="L2411">
        <v>21.4</v>
      </c>
      <c r="M2411" t="s">
        <v>31</v>
      </c>
      <c r="N2411" t="s">
        <v>34</v>
      </c>
      <c r="O2411" t="s">
        <v>39</v>
      </c>
      <c r="P2411" t="str">
        <f t="shared" si="74"/>
        <v>Low</v>
      </c>
      <c r="Q2411" t="str">
        <f t="shared" si="75"/>
        <v>Hot</v>
      </c>
    </row>
    <row r="2412" spans="1:17" x14ac:dyDescent="0.2">
      <c r="A2412" s="1">
        <v>45527</v>
      </c>
      <c r="B2412" t="s">
        <v>21</v>
      </c>
      <c r="C2412">
        <v>27.4</v>
      </c>
      <c r="D2412">
        <v>73.099999999999994</v>
      </c>
      <c r="E2412">
        <v>17.5</v>
      </c>
      <c r="F2412">
        <v>1006.8</v>
      </c>
      <c r="G2412">
        <v>4.4000000000000004</v>
      </c>
      <c r="H2412" t="s">
        <v>28</v>
      </c>
      <c r="I2412">
        <v>88.1</v>
      </c>
      <c r="J2412">
        <v>4</v>
      </c>
      <c r="K2412">
        <v>8.1</v>
      </c>
      <c r="L2412">
        <v>15.8</v>
      </c>
      <c r="M2412" t="s">
        <v>30</v>
      </c>
      <c r="N2412" t="s">
        <v>34</v>
      </c>
      <c r="O2412" t="s">
        <v>36</v>
      </c>
      <c r="P2412" t="str">
        <f t="shared" si="74"/>
        <v>Moderate</v>
      </c>
      <c r="Q2412" t="str">
        <f t="shared" si="75"/>
        <v>Moderate</v>
      </c>
    </row>
    <row r="2413" spans="1:17" x14ac:dyDescent="0.2">
      <c r="A2413" s="1">
        <v>45530</v>
      </c>
      <c r="B2413" t="s">
        <v>17</v>
      </c>
      <c r="C2413">
        <v>28.3</v>
      </c>
      <c r="D2413">
        <v>59.6</v>
      </c>
      <c r="E2413">
        <v>32.700000000000003</v>
      </c>
      <c r="F2413">
        <v>1016.9</v>
      </c>
      <c r="G2413">
        <v>12.5</v>
      </c>
      <c r="H2413" t="s">
        <v>29</v>
      </c>
      <c r="I2413">
        <v>37</v>
      </c>
      <c r="J2413">
        <v>8.9</v>
      </c>
      <c r="K2413">
        <v>6.3</v>
      </c>
      <c r="L2413">
        <v>16</v>
      </c>
      <c r="M2413" t="s">
        <v>31</v>
      </c>
      <c r="N2413" t="s">
        <v>34</v>
      </c>
      <c r="O2413" t="s">
        <v>39</v>
      </c>
      <c r="P2413" t="str">
        <f t="shared" si="74"/>
        <v>Moderate</v>
      </c>
      <c r="Q2413" t="str">
        <f t="shared" si="75"/>
        <v>Moderate</v>
      </c>
    </row>
    <row r="2414" spans="1:17" x14ac:dyDescent="0.2">
      <c r="A2414" s="1">
        <v>45531</v>
      </c>
      <c r="B2414" t="s">
        <v>21</v>
      </c>
      <c r="C2414">
        <v>29.9</v>
      </c>
      <c r="D2414">
        <v>56.4</v>
      </c>
      <c r="E2414">
        <v>32.799999999999997</v>
      </c>
      <c r="F2414">
        <v>1008.2</v>
      </c>
      <c r="G2414">
        <v>13.4</v>
      </c>
      <c r="H2414" t="s">
        <v>25</v>
      </c>
      <c r="I2414">
        <v>100</v>
      </c>
      <c r="J2414">
        <v>5.0999999999999996</v>
      </c>
      <c r="K2414">
        <v>5.8</v>
      </c>
      <c r="L2414">
        <v>15.3</v>
      </c>
      <c r="M2414" t="s">
        <v>30</v>
      </c>
      <c r="N2414" t="s">
        <v>34</v>
      </c>
      <c r="O2414" t="s">
        <v>37</v>
      </c>
      <c r="P2414" t="str">
        <f t="shared" si="74"/>
        <v>Moderate</v>
      </c>
      <c r="Q2414" t="str">
        <f t="shared" si="75"/>
        <v>Moderate</v>
      </c>
    </row>
    <row r="2415" spans="1:17" x14ac:dyDescent="0.2">
      <c r="A2415" s="1">
        <v>45532</v>
      </c>
      <c r="B2415" t="s">
        <v>18</v>
      </c>
      <c r="C2415">
        <v>32.5</v>
      </c>
      <c r="D2415">
        <v>70.5</v>
      </c>
      <c r="E2415">
        <v>10.3</v>
      </c>
      <c r="F2415">
        <v>1004.8</v>
      </c>
      <c r="G2415">
        <v>10.1</v>
      </c>
      <c r="H2415" t="s">
        <v>25</v>
      </c>
      <c r="I2415">
        <v>100</v>
      </c>
      <c r="J2415">
        <v>11.7</v>
      </c>
      <c r="K2415">
        <v>8.8000000000000007</v>
      </c>
      <c r="L2415">
        <v>26</v>
      </c>
      <c r="M2415" t="s">
        <v>30</v>
      </c>
      <c r="N2415" t="s">
        <v>35</v>
      </c>
      <c r="O2415" t="s">
        <v>40</v>
      </c>
      <c r="P2415" t="str">
        <f t="shared" si="74"/>
        <v>Moderate</v>
      </c>
      <c r="Q2415" t="str">
        <f t="shared" si="75"/>
        <v>Hot</v>
      </c>
    </row>
    <row r="2416" spans="1:17" x14ac:dyDescent="0.2">
      <c r="A2416" s="1">
        <v>45532</v>
      </c>
      <c r="B2416" t="s">
        <v>21</v>
      </c>
      <c r="C2416">
        <v>32.299999999999997</v>
      </c>
      <c r="D2416">
        <v>86.1</v>
      </c>
      <c r="E2416">
        <v>24.7</v>
      </c>
      <c r="F2416">
        <v>1007.1</v>
      </c>
      <c r="G2416">
        <v>22.9</v>
      </c>
      <c r="H2416" t="s">
        <v>23</v>
      </c>
      <c r="I2416">
        <v>61.2</v>
      </c>
      <c r="J2416">
        <v>5.0999999999999996</v>
      </c>
      <c r="K2416">
        <v>12</v>
      </c>
      <c r="L2416">
        <v>24.4</v>
      </c>
      <c r="M2416" t="s">
        <v>31</v>
      </c>
      <c r="N2416" t="s">
        <v>34</v>
      </c>
      <c r="O2416" t="s">
        <v>38</v>
      </c>
      <c r="P2416" t="str">
        <f t="shared" si="74"/>
        <v>Moderate</v>
      </c>
      <c r="Q2416" t="str">
        <f t="shared" si="75"/>
        <v>Hot</v>
      </c>
    </row>
    <row r="2417" spans="1:17" x14ac:dyDescent="0.2">
      <c r="A2417" s="1">
        <v>45533</v>
      </c>
      <c r="B2417" t="s">
        <v>21</v>
      </c>
      <c r="C2417">
        <v>26.5</v>
      </c>
      <c r="D2417">
        <v>80.900000000000006</v>
      </c>
      <c r="E2417">
        <v>8.4</v>
      </c>
      <c r="F2417">
        <v>999.4</v>
      </c>
      <c r="G2417">
        <v>19.399999999999999</v>
      </c>
      <c r="H2417" t="s">
        <v>25</v>
      </c>
      <c r="I2417">
        <v>32.9</v>
      </c>
      <c r="J2417">
        <v>5.4</v>
      </c>
      <c r="K2417">
        <v>3.4</v>
      </c>
      <c r="L2417">
        <v>22.6</v>
      </c>
      <c r="M2417" t="s">
        <v>32</v>
      </c>
      <c r="N2417" t="s">
        <v>34</v>
      </c>
      <c r="O2417" t="s">
        <v>38</v>
      </c>
      <c r="P2417" t="str">
        <f t="shared" si="74"/>
        <v>Low</v>
      </c>
      <c r="Q2417" t="str">
        <f t="shared" si="75"/>
        <v>Moderate</v>
      </c>
    </row>
    <row r="2418" spans="1:17" x14ac:dyDescent="0.2">
      <c r="A2418" s="1">
        <v>45535</v>
      </c>
      <c r="B2418" t="s">
        <v>20</v>
      </c>
      <c r="C2418">
        <v>34.1</v>
      </c>
      <c r="D2418">
        <v>99.5</v>
      </c>
      <c r="E2418">
        <v>9.1</v>
      </c>
      <c r="F2418">
        <v>1021.7</v>
      </c>
      <c r="G2418">
        <v>24.4</v>
      </c>
      <c r="H2418" t="s">
        <v>22</v>
      </c>
      <c r="I2418">
        <v>43.4</v>
      </c>
      <c r="J2418">
        <v>11.5</v>
      </c>
      <c r="K2418">
        <v>3.2</v>
      </c>
      <c r="L2418">
        <v>21.1</v>
      </c>
      <c r="M2418" t="s">
        <v>31</v>
      </c>
      <c r="N2418" t="s">
        <v>34</v>
      </c>
      <c r="O2418" t="s">
        <v>36</v>
      </c>
      <c r="P2418" t="str">
        <f t="shared" si="74"/>
        <v>Low</v>
      </c>
      <c r="Q2418" t="str">
        <f t="shared" si="75"/>
        <v>Hot</v>
      </c>
    </row>
    <row r="2419" spans="1:17" x14ac:dyDescent="0.2">
      <c r="A2419" s="1">
        <v>45537</v>
      </c>
      <c r="B2419" t="s">
        <v>20</v>
      </c>
      <c r="C2419">
        <v>26.4</v>
      </c>
      <c r="D2419">
        <v>52.8</v>
      </c>
      <c r="E2419">
        <v>20.2</v>
      </c>
      <c r="F2419">
        <v>1000.5</v>
      </c>
      <c r="G2419">
        <v>11.6</v>
      </c>
      <c r="H2419" t="s">
        <v>23</v>
      </c>
      <c r="I2419">
        <v>49.8</v>
      </c>
      <c r="J2419">
        <v>5.3</v>
      </c>
      <c r="K2419">
        <v>9.6999999999999993</v>
      </c>
      <c r="L2419">
        <v>19.3</v>
      </c>
      <c r="M2419" t="s">
        <v>33</v>
      </c>
      <c r="N2419" t="s">
        <v>34</v>
      </c>
      <c r="O2419" t="s">
        <v>40</v>
      </c>
      <c r="P2419" t="str">
        <f t="shared" si="74"/>
        <v>Moderate</v>
      </c>
      <c r="Q2419" t="str">
        <f t="shared" si="75"/>
        <v>Moderate</v>
      </c>
    </row>
    <row r="2420" spans="1:17" x14ac:dyDescent="0.2">
      <c r="A2420" s="1">
        <v>45537</v>
      </c>
      <c r="B2420" t="s">
        <v>19</v>
      </c>
      <c r="C2420">
        <v>37</v>
      </c>
      <c r="D2420">
        <v>60.6</v>
      </c>
      <c r="E2420">
        <v>14.6</v>
      </c>
      <c r="F2420">
        <v>998</v>
      </c>
      <c r="G2420">
        <v>6</v>
      </c>
      <c r="H2420" t="s">
        <v>22</v>
      </c>
      <c r="I2420">
        <v>55.8</v>
      </c>
      <c r="J2420">
        <v>8</v>
      </c>
      <c r="K2420">
        <v>9.8000000000000007</v>
      </c>
      <c r="L2420">
        <v>26</v>
      </c>
      <c r="M2420" t="s">
        <v>30</v>
      </c>
      <c r="N2420" t="s">
        <v>34</v>
      </c>
      <c r="O2420" t="s">
        <v>39</v>
      </c>
      <c r="P2420" t="str">
        <f t="shared" si="74"/>
        <v>Moderate</v>
      </c>
      <c r="Q2420" t="str">
        <f t="shared" si="75"/>
        <v>Hot</v>
      </c>
    </row>
    <row r="2421" spans="1:17" x14ac:dyDescent="0.2">
      <c r="A2421" s="1">
        <v>45538</v>
      </c>
      <c r="B2421" t="s">
        <v>16</v>
      </c>
      <c r="C2421">
        <v>23</v>
      </c>
      <c r="D2421">
        <v>48</v>
      </c>
      <c r="E2421">
        <v>19.600000000000001</v>
      </c>
      <c r="F2421">
        <v>1013.1</v>
      </c>
      <c r="G2421">
        <v>19</v>
      </c>
      <c r="H2421" t="s">
        <v>23</v>
      </c>
      <c r="I2421">
        <v>25.8</v>
      </c>
      <c r="J2421">
        <v>7.7</v>
      </c>
      <c r="K2421">
        <v>7.9</v>
      </c>
      <c r="L2421">
        <v>30.6</v>
      </c>
      <c r="M2421" t="s">
        <v>32</v>
      </c>
      <c r="N2421" t="s">
        <v>34</v>
      </c>
      <c r="O2421" t="s">
        <v>39</v>
      </c>
      <c r="P2421" t="str">
        <f t="shared" si="74"/>
        <v>Moderate</v>
      </c>
      <c r="Q2421" t="str">
        <f t="shared" si="75"/>
        <v>Moderate</v>
      </c>
    </row>
    <row r="2422" spans="1:17" x14ac:dyDescent="0.2">
      <c r="A2422" s="1">
        <v>45539</v>
      </c>
      <c r="B2422" t="s">
        <v>17</v>
      </c>
      <c r="C2422">
        <v>23.8</v>
      </c>
      <c r="D2422">
        <v>34.9</v>
      </c>
      <c r="E2422">
        <v>9</v>
      </c>
      <c r="F2422">
        <v>1007.8</v>
      </c>
      <c r="G2422">
        <v>14.3</v>
      </c>
      <c r="H2422" t="s">
        <v>24</v>
      </c>
      <c r="I2422">
        <v>49.3</v>
      </c>
      <c r="J2422">
        <v>5.6</v>
      </c>
      <c r="K2422">
        <v>4.5</v>
      </c>
      <c r="L2422">
        <v>14.8</v>
      </c>
      <c r="M2422" t="s">
        <v>30</v>
      </c>
      <c r="N2422" t="s">
        <v>34</v>
      </c>
      <c r="O2422" t="s">
        <v>38</v>
      </c>
      <c r="P2422" t="str">
        <f t="shared" si="74"/>
        <v>Low</v>
      </c>
      <c r="Q2422" t="str">
        <f t="shared" si="75"/>
        <v>Moderate</v>
      </c>
    </row>
    <row r="2423" spans="1:17" x14ac:dyDescent="0.2">
      <c r="A2423" s="1">
        <v>45540</v>
      </c>
      <c r="B2423" t="s">
        <v>20</v>
      </c>
      <c r="C2423">
        <v>21.8</v>
      </c>
      <c r="D2423">
        <v>57.1</v>
      </c>
      <c r="E2423">
        <v>4.5</v>
      </c>
      <c r="F2423">
        <v>995.1</v>
      </c>
      <c r="G2423">
        <v>14</v>
      </c>
      <c r="H2423" t="s">
        <v>27</v>
      </c>
      <c r="I2423">
        <v>48.5</v>
      </c>
      <c r="J2423">
        <v>9.5</v>
      </c>
      <c r="K2423">
        <v>9.1999999999999993</v>
      </c>
      <c r="L2423">
        <v>12.3</v>
      </c>
      <c r="M2423" t="s">
        <v>31</v>
      </c>
      <c r="N2423" t="s">
        <v>35</v>
      </c>
      <c r="O2423" t="s">
        <v>39</v>
      </c>
      <c r="P2423" t="str">
        <f t="shared" si="74"/>
        <v>Low</v>
      </c>
      <c r="Q2423" t="str">
        <f t="shared" si="75"/>
        <v>Moderate</v>
      </c>
    </row>
    <row r="2424" spans="1:17" x14ac:dyDescent="0.2">
      <c r="A2424" s="1">
        <v>45540</v>
      </c>
      <c r="B2424" t="s">
        <v>16</v>
      </c>
      <c r="C2424">
        <v>36.6</v>
      </c>
      <c r="D2424">
        <v>92.9</v>
      </c>
      <c r="E2424">
        <v>19.3</v>
      </c>
      <c r="F2424">
        <v>1008.7</v>
      </c>
      <c r="G2424">
        <v>5.6</v>
      </c>
      <c r="H2424" t="s">
        <v>24</v>
      </c>
      <c r="I2424">
        <v>63.4</v>
      </c>
      <c r="J2424">
        <v>8.6999999999999993</v>
      </c>
      <c r="K2424">
        <v>3</v>
      </c>
      <c r="L2424">
        <v>18.2</v>
      </c>
      <c r="M2424" t="s">
        <v>30</v>
      </c>
      <c r="N2424" t="s">
        <v>34</v>
      </c>
      <c r="O2424" t="s">
        <v>38</v>
      </c>
      <c r="P2424" t="str">
        <f t="shared" si="74"/>
        <v>Moderate</v>
      </c>
      <c r="Q2424" t="str">
        <f t="shared" si="75"/>
        <v>Hot</v>
      </c>
    </row>
    <row r="2425" spans="1:17" x14ac:dyDescent="0.2">
      <c r="A2425" s="1">
        <v>45542</v>
      </c>
      <c r="B2425" t="s">
        <v>15</v>
      </c>
      <c r="C2425">
        <v>15.3</v>
      </c>
      <c r="D2425">
        <v>81</v>
      </c>
      <c r="E2425">
        <v>32.5</v>
      </c>
      <c r="F2425">
        <v>995.1</v>
      </c>
      <c r="G2425">
        <v>20.7</v>
      </c>
      <c r="H2425" t="s">
        <v>27</v>
      </c>
      <c r="I2425">
        <v>73.099999999999994</v>
      </c>
      <c r="J2425">
        <v>7.6</v>
      </c>
      <c r="K2425">
        <v>2.7</v>
      </c>
      <c r="L2425">
        <v>14.8</v>
      </c>
      <c r="M2425" t="s">
        <v>31</v>
      </c>
      <c r="N2425" t="s">
        <v>34</v>
      </c>
      <c r="O2425" t="s">
        <v>39</v>
      </c>
      <c r="P2425" t="str">
        <f t="shared" si="74"/>
        <v>Moderate</v>
      </c>
      <c r="Q2425" t="str">
        <f t="shared" si="75"/>
        <v>Cold</v>
      </c>
    </row>
    <row r="2426" spans="1:17" x14ac:dyDescent="0.2">
      <c r="A2426" s="1">
        <v>45542</v>
      </c>
      <c r="B2426" t="s">
        <v>18</v>
      </c>
      <c r="C2426">
        <v>27</v>
      </c>
      <c r="D2426">
        <v>71</v>
      </c>
      <c r="E2426">
        <v>10.1</v>
      </c>
      <c r="F2426">
        <v>1006.6</v>
      </c>
      <c r="G2426">
        <v>20.8</v>
      </c>
      <c r="H2426" t="s">
        <v>26</v>
      </c>
      <c r="I2426">
        <v>72.099999999999994</v>
      </c>
      <c r="J2426">
        <v>8.1</v>
      </c>
      <c r="K2426">
        <v>7.6</v>
      </c>
      <c r="L2426">
        <v>23.1</v>
      </c>
      <c r="M2426" t="s">
        <v>33</v>
      </c>
      <c r="N2426" t="s">
        <v>34</v>
      </c>
      <c r="O2426" t="s">
        <v>38</v>
      </c>
      <c r="P2426" t="str">
        <f t="shared" si="74"/>
        <v>Moderate</v>
      </c>
      <c r="Q2426" t="str">
        <f t="shared" si="75"/>
        <v>Moderate</v>
      </c>
    </row>
    <row r="2427" spans="1:17" x14ac:dyDescent="0.2">
      <c r="A2427" s="1">
        <v>45543</v>
      </c>
      <c r="B2427" t="s">
        <v>21</v>
      </c>
      <c r="C2427">
        <v>20.2</v>
      </c>
      <c r="D2427">
        <v>50.7</v>
      </c>
      <c r="E2427">
        <v>12.2</v>
      </c>
      <c r="F2427">
        <v>1013.4</v>
      </c>
      <c r="G2427">
        <v>17.899999999999999</v>
      </c>
      <c r="H2427" t="s">
        <v>24</v>
      </c>
      <c r="I2427">
        <v>97.7</v>
      </c>
      <c r="J2427">
        <v>13.3</v>
      </c>
      <c r="K2427">
        <v>9.1</v>
      </c>
      <c r="L2427">
        <v>3.1</v>
      </c>
      <c r="M2427" t="s">
        <v>32</v>
      </c>
      <c r="N2427" t="s">
        <v>34</v>
      </c>
      <c r="O2427" t="s">
        <v>36</v>
      </c>
      <c r="P2427" t="str">
        <f t="shared" si="74"/>
        <v>Moderate</v>
      </c>
      <c r="Q2427" t="str">
        <f t="shared" si="75"/>
        <v>Moderate</v>
      </c>
    </row>
    <row r="2428" spans="1:17" x14ac:dyDescent="0.2">
      <c r="A2428" s="1">
        <v>45545</v>
      </c>
      <c r="B2428" t="s">
        <v>21</v>
      </c>
      <c r="C2428">
        <v>16.5</v>
      </c>
      <c r="D2428">
        <v>66.2</v>
      </c>
      <c r="E2428">
        <v>37.6</v>
      </c>
      <c r="F2428">
        <v>998.3</v>
      </c>
      <c r="G2428">
        <v>14.2</v>
      </c>
      <c r="H2428" t="s">
        <v>26</v>
      </c>
      <c r="I2428">
        <v>54.6</v>
      </c>
      <c r="J2428">
        <v>5</v>
      </c>
      <c r="K2428">
        <v>11.4</v>
      </c>
      <c r="L2428">
        <v>32.4</v>
      </c>
      <c r="M2428" t="s">
        <v>33</v>
      </c>
      <c r="N2428" t="s">
        <v>34</v>
      </c>
      <c r="O2428" t="s">
        <v>38</v>
      </c>
      <c r="P2428" t="str">
        <f t="shared" si="74"/>
        <v>Moderate</v>
      </c>
      <c r="Q2428" t="str">
        <f t="shared" si="75"/>
        <v>Cold</v>
      </c>
    </row>
    <row r="2429" spans="1:17" x14ac:dyDescent="0.2">
      <c r="A2429" s="1">
        <v>45546</v>
      </c>
      <c r="B2429" t="s">
        <v>18</v>
      </c>
      <c r="C2429">
        <v>32.700000000000003</v>
      </c>
      <c r="D2429">
        <v>71.599999999999994</v>
      </c>
      <c r="E2429">
        <v>15.9</v>
      </c>
      <c r="F2429">
        <v>1006.8</v>
      </c>
      <c r="G2429">
        <v>0.2</v>
      </c>
      <c r="H2429" t="s">
        <v>29</v>
      </c>
      <c r="I2429">
        <v>27</v>
      </c>
      <c r="J2429">
        <v>5.2</v>
      </c>
      <c r="K2429">
        <v>5.9</v>
      </c>
      <c r="L2429">
        <v>21.5</v>
      </c>
      <c r="M2429" t="s">
        <v>31</v>
      </c>
      <c r="N2429" t="s">
        <v>35</v>
      </c>
      <c r="O2429" t="s">
        <v>38</v>
      </c>
      <c r="P2429" t="str">
        <f t="shared" si="74"/>
        <v>Moderate</v>
      </c>
      <c r="Q2429" t="str">
        <f t="shared" si="75"/>
        <v>Hot</v>
      </c>
    </row>
    <row r="2430" spans="1:17" x14ac:dyDescent="0.2">
      <c r="A2430" s="1">
        <v>45546</v>
      </c>
      <c r="B2430" t="s">
        <v>18</v>
      </c>
      <c r="C2430">
        <v>34.6</v>
      </c>
      <c r="D2430">
        <v>46.9</v>
      </c>
      <c r="E2430">
        <v>10.1</v>
      </c>
      <c r="F2430">
        <v>1003.5</v>
      </c>
      <c r="G2430">
        <v>8.8000000000000007</v>
      </c>
      <c r="H2430" t="s">
        <v>28</v>
      </c>
      <c r="I2430">
        <v>78.8</v>
      </c>
      <c r="J2430">
        <v>11.3</v>
      </c>
      <c r="K2430">
        <v>11.9</v>
      </c>
      <c r="L2430">
        <v>17.5</v>
      </c>
      <c r="M2430" t="s">
        <v>33</v>
      </c>
      <c r="N2430" t="s">
        <v>34</v>
      </c>
      <c r="O2430" t="s">
        <v>36</v>
      </c>
      <c r="P2430" t="str">
        <f t="shared" si="74"/>
        <v>Moderate</v>
      </c>
      <c r="Q2430" t="str">
        <f t="shared" si="75"/>
        <v>Hot</v>
      </c>
    </row>
    <row r="2431" spans="1:17" x14ac:dyDescent="0.2">
      <c r="A2431" s="1">
        <v>45547</v>
      </c>
      <c r="B2431" t="s">
        <v>16</v>
      </c>
      <c r="C2431">
        <v>26.9</v>
      </c>
      <c r="D2431">
        <v>50.9</v>
      </c>
      <c r="E2431">
        <v>17.7</v>
      </c>
      <c r="F2431">
        <v>1022.1</v>
      </c>
      <c r="G2431">
        <v>13.6</v>
      </c>
      <c r="H2431" t="s">
        <v>24</v>
      </c>
      <c r="I2431">
        <v>84.9</v>
      </c>
      <c r="J2431">
        <v>10.199999999999999</v>
      </c>
      <c r="K2431">
        <v>4.7</v>
      </c>
      <c r="L2431">
        <v>16</v>
      </c>
      <c r="M2431" t="s">
        <v>33</v>
      </c>
      <c r="N2431" t="s">
        <v>35</v>
      </c>
      <c r="O2431" t="s">
        <v>38</v>
      </c>
      <c r="P2431" t="str">
        <f t="shared" si="74"/>
        <v>Moderate</v>
      </c>
      <c r="Q2431" t="str">
        <f t="shared" si="75"/>
        <v>Moderate</v>
      </c>
    </row>
    <row r="2432" spans="1:17" x14ac:dyDescent="0.2">
      <c r="A2432" s="1">
        <v>45547</v>
      </c>
      <c r="B2432" t="s">
        <v>19</v>
      </c>
      <c r="C2432">
        <v>13.5</v>
      </c>
      <c r="D2432">
        <v>32.5</v>
      </c>
      <c r="E2432">
        <v>29.3</v>
      </c>
      <c r="F2432">
        <v>1009.2</v>
      </c>
      <c r="G2432">
        <v>8.1999999999999993</v>
      </c>
      <c r="H2432" t="s">
        <v>22</v>
      </c>
      <c r="I2432">
        <v>67.400000000000006</v>
      </c>
      <c r="J2432">
        <v>9.9</v>
      </c>
      <c r="K2432">
        <v>6.5</v>
      </c>
      <c r="L2432">
        <v>29.4</v>
      </c>
      <c r="M2432" t="s">
        <v>31</v>
      </c>
      <c r="N2432" t="s">
        <v>35</v>
      </c>
      <c r="O2432" t="s">
        <v>40</v>
      </c>
      <c r="P2432" t="str">
        <f t="shared" si="74"/>
        <v>Moderate</v>
      </c>
      <c r="Q2432" t="str">
        <f t="shared" si="75"/>
        <v>Cold</v>
      </c>
    </row>
    <row r="2433" spans="1:17" x14ac:dyDescent="0.2">
      <c r="A2433" s="1">
        <v>45548</v>
      </c>
      <c r="B2433" t="s">
        <v>20</v>
      </c>
      <c r="C2433">
        <v>23.5</v>
      </c>
      <c r="D2433">
        <v>44.7</v>
      </c>
      <c r="E2433">
        <v>35.6</v>
      </c>
      <c r="F2433">
        <v>1003.4</v>
      </c>
      <c r="G2433">
        <v>12.1</v>
      </c>
      <c r="H2433" t="s">
        <v>22</v>
      </c>
      <c r="I2433">
        <v>34.299999999999997</v>
      </c>
      <c r="J2433">
        <v>12.8</v>
      </c>
      <c r="K2433">
        <v>2</v>
      </c>
      <c r="L2433">
        <v>22.7</v>
      </c>
      <c r="M2433" t="s">
        <v>33</v>
      </c>
      <c r="N2433" t="s">
        <v>34</v>
      </c>
      <c r="O2433" t="s">
        <v>36</v>
      </c>
      <c r="P2433" t="str">
        <f t="shared" si="74"/>
        <v>Moderate</v>
      </c>
      <c r="Q2433" t="str">
        <f t="shared" si="75"/>
        <v>Moderate</v>
      </c>
    </row>
    <row r="2434" spans="1:17" x14ac:dyDescent="0.2">
      <c r="A2434" s="1">
        <v>45548</v>
      </c>
      <c r="B2434" t="s">
        <v>19</v>
      </c>
      <c r="C2434">
        <v>19.8</v>
      </c>
      <c r="D2434">
        <v>60.2</v>
      </c>
      <c r="E2434">
        <v>11.5</v>
      </c>
      <c r="F2434">
        <v>1000.6</v>
      </c>
      <c r="G2434">
        <v>10.3</v>
      </c>
      <c r="H2434" t="s">
        <v>25</v>
      </c>
      <c r="I2434">
        <v>59.2</v>
      </c>
      <c r="J2434">
        <v>7.8</v>
      </c>
      <c r="K2434">
        <v>6</v>
      </c>
      <c r="L2434">
        <v>26.6</v>
      </c>
      <c r="M2434" t="s">
        <v>33</v>
      </c>
      <c r="N2434" t="s">
        <v>34</v>
      </c>
      <c r="O2434" t="s">
        <v>39</v>
      </c>
      <c r="P2434" t="str">
        <f t="shared" ref="P2434:P2497" si="76">IF(E2434=0,"No Rain",IF(E2434&lt;=10,"Low",IF(E2434&lt;=50,"Moderate","Heavy")))</f>
        <v>Moderate</v>
      </c>
      <c r="Q2434" t="str">
        <f t="shared" ref="Q2434:Q2497" si="77">IF(C2434&lt;20,"Cold",IF(C2434&lt;=30,"Moderate","Hot"))</f>
        <v>Cold</v>
      </c>
    </row>
    <row r="2435" spans="1:17" x14ac:dyDescent="0.2">
      <c r="A2435" s="1">
        <v>45549</v>
      </c>
      <c r="B2435" t="s">
        <v>17</v>
      </c>
      <c r="C2435">
        <v>19.600000000000001</v>
      </c>
      <c r="D2435">
        <v>71.3</v>
      </c>
      <c r="E2435">
        <v>40.1</v>
      </c>
      <c r="F2435">
        <v>1011.7</v>
      </c>
      <c r="G2435">
        <v>18.100000000000001</v>
      </c>
      <c r="H2435" t="s">
        <v>24</v>
      </c>
      <c r="I2435">
        <v>56.9</v>
      </c>
      <c r="J2435">
        <v>9.1999999999999993</v>
      </c>
      <c r="K2435">
        <v>7.3</v>
      </c>
      <c r="L2435">
        <v>27.8</v>
      </c>
      <c r="M2435" t="s">
        <v>30</v>
      </c>
      <c r="N2435" t="s">
        <v>34</v>
      </c>
      <c r="O2435" t="s">
        <v>40</v>
      </c>
      <c r="P2435" t="str">
        <f t="shared" si="76"/>
        <v>Moderate</v>
      </c>
      <c r="Q2435" t="str">
        <f t="shared" si="77"/>
        <v>Cold</v>
      </c>
    </row>
    <row r="2436" spans="1:17" x14ac:dyDescent="0.2">
      <c r="A2436" s="1">
        <v>45550</v>
      </c>
      <c r="B2436" t="s">
        <v>19</v>
      </c>
      <c r="C2436">
        <v>37.5</v>
      </c>
      <c r="D2436">
        <v>55.5</v>
      </c>
      <c r="E2436">
        <v>18.7</v>
      </c>
      <c r="F2436">
        <v>1001.3</v>
      </c>
      <c r="G2436">
        <v>16.3</v>
      </c>
      <c r="H2436" t="s">
        <v>24</v>
      </c>
      <c r="I2436">
        <v>58.2</v>
      </c>
      <c r="J2436">
        <v>10.4</v>
      </c>
      <c r="K2436">
        <v>5.0999999999999996</v>
      </c>
      <c r="L2436">
        <v>18.3</v>
      </c>
      <c r="M2436" t="s">
        <v>32</v>
      </c>
      <c r="N2436" t="s">
        <v>34</v>
      </c>
      <c r="O2436" t="s">
        <v>40</v>
      </c>
      <c r="P2436" t="str">
        <f t="shared" si="76"/>
        <v>Moderate</v>
      </c>
      <c r="Q2436" t="str">
        <f t="shared" si="77"/>
        <v>Hot</v>
      </c>
    </row>
    <row r="2437" spans="1:17" x14ac:dyDescent="0.2">
      <c r="A2437" s="1">
        <v>45552</v>
      </c>
      <c r="B2437" t="s">
        <v>21</v>
      </c>
      <c r="C2437">
        <v>26.2</v>
      </c>
      <c r="D2437">
        <v>83.1</v>
      </c>
      <c r="E2437">
        <v>3.9</v>
      </c>
      <c r="F2437">
        <v>1004.3</v>
      </c>
      <c r="G2437">
        <v>11.3</v>
      </c>
      <c r="H2437" t="s">
        <v>28</v>
      </c>
      <c r="I2437">
        <v>61.6</v>
      </c>
      <c r="J2437">
        <v>9</v>
      </c>
      <c r="K2437">
        <v>7</v>
      </c>
      <c r="L2437">
        <v>21.1</v>
      </c>
      <c r="M2437" t="s">
        <v>33</v>
      </c>
      <c r="N2437" t="s">
        <v>34</v>
      </c>
      <c r="O2437" t="s">
        <v>40</v>
      </c>
      <c r="P2437" t="str">
        <f t="shared" si="76"/>
        <v>Low</v>
      </c>
      <c r="Q2437" t="str">
        <f t="shared" si="77"/>
        <v>Moderate</v>
      </c>
    </row>
    <row r="2438" spans="1:17" x14ac:dyDescent="0.2">
      <c r="A2438" s="1">
        <v>45552</v>
      </c>
      <c r="B2438" t="s">
        <v>17</v>
      </c>
      <c r="C2438">
        <v>38.6</v>
      </c>
      <c r="D2438">
        <v>70.8</v>
      </c>
      <c r="E2438">
        <v>5.5</v>
      </c>
      <c r="F2438">
        <v>1004.6</v>
      </c>
      <c r="G2438">
        <v>9.4</v>
      </c>
      <c r="H2438" t="s">
        <v>23</v>
      </c>
      <c r="I2438">
        <v>100</v>
      </c>
      <c r="J2438">
        <v>7.6</v>
      </c>
      <c r="K2438">
        <v>5.2</v>
      </c>
      <c r="L2438">
        <v>9.9</v>
      </c>
      <c r="M2438" t="s">
        <v>31</v>
      </c>
      <c r="N2438" t="s">
        <v>35</v>
      </c>
      <c r="O2438" t="s">
        <v>36</v>
      </c>
      <c r="P2438" t="str">
        <f t="shared" si="76"/>
        <v>Low</v>
      </c>
      <c r="Q2438" t="str">
        <f t="shared" si="77"/>
        <v>Hot</v>
      </c>
    </row>
    <row r="2439" spans="1:17" x14ac:dyDescent="0.2">
      <c r="A2439" s="1">
        <v>45552</v>
      </c>
      <c r="B2439" t="s">
        <v>17</v>
      </c>
      <c r="C2439">
        <v>31.6</v>
      </c>
      <c r="D2439">
        <v>65.099999999999994</v>
      </c>
      <c r="E2439">
        <v>18.2</v>
      </c>
      <c r="F2439">
        <v>1015.4</v>
      </c>
      <c r="G2439">
        <v>16.399999999999999</v>
      </c>
      <c r="H2439" t="s">
        <v>25</v>
      </c>
      <c r="I2439">
        <v>100</v>
      </c>
      <c r="J2439">
        <v>10.4</v>
      </c>
      <c r="K2439">
        <v>2.2000000000000002</v>
      </c>
      <c r="L2439">
        <v>18.5</v>
      </c>
      <c r="M2439" t="s">
        <v>33</v>
      </c>
      <c r="N2439" t="s">
        <v>34</v>
      </c>
      <c r="O2439" t="s">
        <v>37</v>
      </c>
      <c r="P2439" t="str">
        <f t="shared" si="76"/>
        <v>Moderate</v>
      </c>
      <c r="Q2439" t="str">
        <f t="shared" si="77"/>
        <v>Hot</v>
      </c>
    </row>
    <row r="2440" spans="1:17" x14ac:dyDescent="0.2">
      <c r="A2440" s="1">
        <v>45552</v>
      </c>
      <c r="B2440" t="s">
        <v>19</v>
      </c>
      <c r="C2440">
        <v>34.1</v>
      </c>
      <c r="D2440">
        <v>63.4</v>
      </c>
      <c r="E2440">
        <v>39.5</v>
      </c>
      <c r="F2440">
        <v>1008.7</v>
      </c>
      <c r="G2440">
        <v>2</v>
      </c>
      <c r="H2440" t="s">
        <v>26</v>
      </c>
      <c r="I2440">
        <v>42.4</v>
      </c>
      <c r="J2440">
        <v>11.2</v>
      </c>
      <c r="K2440">
        <v>7.6</v>
      </c>
      <c r="L2440">
        <v>17.3</v>
      </c>
      <c r="M2440" t="s">
        <v>31</v>
      </c>
      <c r="N2440" t="s">
        <v>34</v>
      </c>
      <c r="O2440" t="s">
        <v>40</v>
      </c>
      <c r="P2440" t="str">
        <f t="shared" si="76"/>
        <v>Moderate</v>
      </c>
      <c r="Q2440" t="str">
        <f t="shared" si="77"/>
        <v>Hot</v>
      </c>
    </row>
    <row r="2441" spans="1:17" x14ac:dyDescent="0.2">
      <c r="A2441" s="1">
        <v>45554</v>
      </c>
      <c r="B2441" t="s">
        <v>21</v>
      </c>
      <c r="C2441">
        <v>29.9</v>
      </c>
      <c r="D2441">
        <v>82.1</v>
      </c>
      <c r="E2441">
        <v>24</v>
      </c>
      <c r="F2441">
        <v>1017.4</v>
      </c>
      <c r="G2441">
        <v>12.7</v>
      </c>
      <c r="H2441" t="s">
        <v>23</v>
      </c>
      <c r="I2441">
        <v>70</v>
      </c>
      <c r="J2441">
        <v>7.6</v>
      </c>
      <c r="K2441">
        <v>2.8</v>
      </c>
      <c r="L2441">
        <v>20.100000000000001</v>
      </c>
      <c r="M2441" t="s">
        <v>32</v>
      </c>
      <c r="N2441" t="s">
        <v>35</v>
      </c>
      <c r="O2441" t="s">
        <v>36</v>
      </c>
      <c r="P2441" t="str">
        <f t="shared" si="76"/>
        <v>Moderate</v>
      </c>
      <c r="Q2441" t="str">
        <f t="shared" si="77"/>
        <v>Moderate</v>
      </c>
    </row>
    <row r="2442" spans="1:17" x14ac:dyDescent="0.2">
      <c r="A2442" s="1">
        <v>45555</v>
      </c>
      <c r="B2442" t="s">
        <v>16</v>
      </c>
      <c r="C2442">
        <v>30.5</v>
      </c>
      <c r="D2442">
        <v>80.2</v>
      </c>
      <c r="E2442">
        <v>3.5</v>
      </c>
      <c r="F2442">
        <v>1017.5</v>
      </c>
      <c r="G2442">
        <v>6.8</v>
      </c>
      <c r="H2442" t="s">
        <v>23</v>
      </c>
      <c r="I2442">
        <v>17.3</v>
      </c>
      <c r="J2442">
        <v>7.2</v>
      </c>
      <c r="K2442">
        <v>8.9</v>
      </c>
      <c r="L2442">
        <v>19.399999999999999</v>
      </c>
      <c r="M2442" t="s">
        <v>33</v>
      </c>
      <c r="N2442" t="s">
        <v>35</v>
      </c>
      <c r="O2442" t="s">
        <v>36</v>
      </c>
      <c r="P2442" t="str">
        <f t="shared" si="76"/>
        <v>Low</v>
      </c>
      <c r="Q2442" t="str">
        <f t="shared" si="77"/>
        <v>Hot</v>
      </c>
    </row>
    <row r="2443" spans="1:17" x14ac:dyDescent="0.2">
      <c r="A2443" s="1">
        <v>45555</v>
      </c>
      <c r="B2443" t="s">
        <v>19</v>
      </c>
      <c r="C2443">
        <v>42.9</v>
      </c>
      <c r="D2443">
        <v>47.6</v>
      </c>
      <c r="E2443">
        <v>15.5</v>
      </c>
      <c r="F2443">
        <v>1006.9</v>
      </c>
      <c r="G2443">
        <v>23.7</v>
      </c>
      <c r="H2443" t="s">
        <v>25</v>
      </c>
      <c r="I2443">
        <v>43.4</v>
      </c>
      <c r="J2443">
        <v>11.1</v>
      </c>
      <c r="K2443">
        <v>5.7</v>
      </c>
      <c r="L2443">
        <v>22.2</v>
      </c>
      <c r="M2443" t="s">
        <v>33</v>
      </c>
      <c r="N2443" t="s">
        <v>34</v>
      </c>
      <c r="O2443" t="s">
        <v>39</v>
      </c>
      <c r="P2443" t="str">
        <f t="shared" si="76"/>
        <v>Moderate</v>
      </c>
      <c r="Q2443" t="str">
        <f t="shared" si="77"/>
        <v>Hot</v>
      </c>
    </row>
    <row r="2444" spans="1:17" x14ac:dyDescent="0.2">
      <c r="A2444" s="1">
        <v>45555</v>
      </c>
      <c r="B2444" t="s">
        <v>19</v>
      </c>
      <c r="C2444">
        <v>21.3</v>
      </c>
      <c r="D2444">
        <v>90.2</v>
      </c>
      <c r="E2444">
        <v>16.899999999999999</v>
      </c>
      <c r="F2444">
        <v>1007.7</v>
      </c>
      <c r="G2444">
        <v>18.5</v>
      </c>
      <c r="H2444" t="s">
        <v>29</v>
      </c>
      <c r="I2444">
        <v>58.5</v>
      </c>
      <c r="J2444">
        <v>11.6</v>
      </c>
      <c r="K2444">
        <v>7.9</v>
      </c>
      <c r="L2444">
        <v>20.5</v>
      </c>
      <c r="M2444" t="s">
        <v>32</v>
      </c>
      <c r="N2444" t="s">
        <v>35</v>
      </c>
      <c r="O2444" t="s">
        <v>40</v>
      </c>
      <c r="P2444" t="str">
        <f t="shared" si="76"/>
        <v>Moderate</v>
      </c>
      <c r="Q2444" t="str">
        <f t="shared" si="77"/>
        <v>Moderate</v>
      </c>
    </row>
    <row r="2445" spans="1:17" x14ac:dyDescent="0.2">
      <c r="A2445" s="1">
        <v>45555</v>
      </c>
      <c r="B2445" t="s">
        <v>16</v>
      </c>
      <c r="C2445">
        <v>28.3</v>
      </c>
      <c r="D2445">
        <v>75.599999999999994</v>
      </c>
      <c r="E2445">
        <v>16.399999999999999</v>
      </c>
      <c r="F2445">
        <v>1012.4</v>
      </c>
      <c r="G2445">
        <v>18.100000000000001</v>
      </c>
      <c r="H2445" t="s">
        <v>27</v>
      </c>
      <c r="I2445">
        <v>40.799999999999997</v>
      </c>
      <c r="J2445">
        <v>12.5</v>
      </c>
      <c r="K2445">
        <v>4.8</v>
      </c>
      <c r="L2445">
        <v>17.899999999999999</v>
      </c>
      <c r="M2445" t="s">
        <v>33</v>
      </c>
      <c r="N2445" t="s">
        <v>35</v>
      </c>
      <c r="O2445" t="s">
        <v>39</v>
      </c>
      <c r="P2445" t="str">
        <f t="shared" si="76"/>
        <v>Moderate</v>
      </c>
      <c r="Q2445" t="str">
        <f t="shared" si="77"/>
        <v>Moderate</v>
      </c>
    </row>
    <row r="2446" spans="1:17" x14ac:dyDescent="0.2">
      <c r="A2446" s="1">
        <v>45556</v>
      </c>
      <c r="B2446" t="s">
        <v>20</v>
      </c>
      <c r="C2446">
        <v>12.5</v>
      </c>
      <c r="D2446">
        <v>51.7</v>
      </c>
      <c r="E2446">
        <v>9.1999999999999993</v>
      </c>
      <c r="F2446">
        <v>1009.8</v>
      </c>
      <c r="G2446">
        <v>20.9</v>
      </c>
      <c r="H2446" t="s">
        <v>24</v>
      </c>
      <c r="I2446">
        <v>0</v>
      </c>
      <c r="J2446">
        <v>6.9</v>
      </c>
      <c r="K2446">
        <v>7.8</v>
      </c>
      <c r="L2446">
        <v>27.5</v>
      </c>
      <c r="M2446" t="s">
        <v>32</v>
      </c>
      <c r="N2446" t="s">
        <v>34</v>
      </c>
      <c r="O2446" t="s">
        <v>38</v>
      </c>
      <c r="P2446" t="str">
        <f t="shared" si="76"/>
        <v>Low</v>
      </c>
      <c r="Q2446" t="str">
        <f t="shared" si="77"/>
        <v>Cold</v>
      </c>
    </row>
    <row r="2447" spans="1:17" x14ac:dyDescent="0.2">
      <c r="A2447" s="1">
        <v>45556</v>
      </c>
      <c r="B2447" t="s">
        <v>16</v>
      </c>
      <c r="D2447">
        <v>60.8</v>
      </c>
      <c r="E2447">
        <v>12.3</v>
      </c>
      <c r="F2447">
        <v>1016.2</v>
      </c>
      <c r="G2447">
        <v>3.6</v>
      </c>
      <c r="H2447" t="s">
        <v>22</v>
      </c>
      <c r="I2447">
        <v>97.1</v>
      </c>
      <c r="J2447">
        <v>7.3</v>
      </c>
      <c r="K2447">
        <v>2</v>
      </c>
      <c r="L2447">
        <v>12.8</v>
      </c>
      <c r="M2447" t="s">
        <v>31</v>
      </c>
      <c r="N2447" t="s">
        <v>34</v>
      </c>
      <c r="O2447" t="s">
        <v>40</v>
      </c>
      <c r="P2447" t="str">
        <f t="shared" si="76"/>
        <v>Moderate</v>
      </c>
      <c r="Q2447" t="str">
        <f t="shared" si="77"/>
        <v>Cold</v>
      </c>
    </row>
    <row r="2448" spans="1:17" x14ac:dyDescent="0.2">
      <c r="A2448" s="1">
        <v>45556</v>
      </c>
      <c r="B2448" t="s">
        <v>17</v>
      </c>
      <c r="C2448">
        <v>33.299999999999997</v>
      </c>
      <c r="D2448">
        <v>80.599999999999994</v>
      </c>
      <c r="E2448">
        <v>28.2</v>
      </c>
      <c r="F2448">
        <v>1014.4</v>
      </c>
      <c r="G2448">
        <v>0</v>
      </c>
      <c r="H2448" t="s">
        <v>27</v>
      </c>
      <c r="I2448">
        <v>38</v>
      </c>
      <c r="J2448">
        <v>5.4</v>
      </c>
      <c r="K2448">
        <v>8</v>
      </c>
      <c r="L2448">
        <v>12.1</v>
      </c>
      <c r="M2448" t="s">
        <v>32</v>
      </c>
      <c r="N2448" t="s">
        <v>34</v>
      </c>
      <c r="O2448" t="s">
        <v>40</v>
      </c>
      <c r="P2448" t="str">
        <f t="shared" si="76"/>
        <v>Moderate</v>
      </c>
      <c r="Q2448" t="str">
        <f t="shared" si="77"/>
        <v>Hot</v>
      </c>
    </row>
    <row r="2449" spans="1:17" x14ac:dyDescent="0.2">
      <c r="A2449" s="1">
        <v>45556</v>
      </c>
      <c r="B2449" t="s">
        <v>18</v>
      </c>
      <c r="C2449">
        <v>25.1</v>
      </c>
      <c r="D2449">
        <v>54.1</v>
      </c>
      <c r="E2449">
        <v>11.8</v>
      </c>
      <c r="F2449">
        <v>1019.4</v>
      </c>
      <c r="G2449">
        <v>15.5</v>
      </c>
      <c r="H2449" t="s">
        <v>24</v>
      </c>
      <c r="I2449">
        <v>71.099999999999994</v>
      </c>
      <c r="J2449">
        <v>5.8</v>
      </c>
      <c r="K2449">
        <v>2</v>
      </c>
      <c r="L2449">
        <v>22.6</v>
      </c>
      <c r="M2449" t="s">
        <v>33</v>
      </c>
      <c r="N2449" t="s">
        <v>34</v>
      </c>
      <c r="O2449" t="s">
        <v>36</v>
      </c>
      <c r="P2449" t="str">
        <f t="shared" si="76"/>
        <v>Moderate</v>
      </c>
      <c r="Q2449" t="str">
        <f t="shared" si="77"/>
        <v>Moderate</v>
      </c>
    </row>
    <row r="2450" spans="1:17" x14ac:dyDescent="0.2">
      <c r="A2450" s="1">
        <v>45556</v>
      </c>
      <c r="B2450" t="s">
        <v>19</v>
      </c>
      <c r="C2450">
        <v>27.7</v>
      </c>
      <c r="D2450">
        <v>90</v>
      </c>
      <c r="E2450">
        <v>42.5</v>
      </c>
      <c r="F2450">
        <v>1009</v>
      </c>
      <c r="G2450">
        <v>16.899999999999999</v>
      </c>
      <c r="H2450" t="s">
        <v>29</v>
      </c>
      <c r="I2450">
        <v>22.6</v>
      </c>
      <c r="J2450">
        <v>5.9</v>
      </c>
      <c r="K2450">
        <v>1.6</v>
      </c>
      <c r="L2450">
        <v>11.3</v>
      </c>
      <c r="M2450" t="s">
        <v>30</v>
      </c>
      <c r="N2450" t="s">
        <v>34</v>
      </c>
      <c r="O2450" t="s">
        <v>36</v>
      </c>
      <c r="P2450" t="str">
        <f t="shared" si="76"/>
        <v>Moderate</v>
      </c>
      <c r="Q2450" t="str">
        <f t="shared" si="77"/>
        <v>Moderate</v>
      </c>
    </row>
    <row r="2451" spans="1:17" x14ac:dyDescent="0.2">
      <c r="A2451" s="1">
        <v>45557</v>
      </c>
      <c r="B2451" t="s">
        <v>21</v>
      </c>
      <c r="C2451">
        <v>26.1</v>
      </c>
      <c r="D2451">
        <v>76.3</v>
      </c>
      <c r="E2451">
        <v>5</v>
      </c>
      <c r="F2451">
        <v>1001.1</v>
      </c>
      <c r="G2451">
        <v>8.1</v>
      </c>
      <c r="H2451" t="s">
        <v>27</v>
      </c>
      <c r="I2451">
        <v>56.2</v>
      </c>
      <c r="J2451">
        <v>9.6999999999999993</v>
      </c>
      <c r="K2451">
        <v>3.6</v>
      </c>
      <c r="L2451">
        <v>12.6</v>
      </c>
      <c r="M2451" t="s">
        <v>32</v>
      </c>
      <c r="N2451" t="s">
        <v>34</v>
      </c>
      <c r="O2451" t="s">
        <v>37</v>
      </c>
      <c r="P2451" t="str">
        <f t="shared" si="76"/>
        <v>Low</v>
      </c>
      <c r="Q2451" t="str">
        <f t="shared" si="77"/>
        <v>Moderate</v>
      </c>
    </row>
    <row r="2452" spans="1:17" x14ac:dyDescent="0.2">
      <c r="A2452" s="1">
        <v>45558</v>
      </c>
      <c r="B2452" t="s">
        <v>17</v>
      </c>
      <c r="C2452">
        <v>29.2</v>
      </c>
      <c r="D2452">
        <v>48.7</v>
      </c>
      <c r="E2452">
        <v>25.6</v>
      </c>
      <c r="F2452">
        <v>1019.3</v>
      </c>
      <c r="G2452">
        <v>22.6</v>
      </c>
      <c r="H2452" t="s">
        <v>26</v>
      </c>
      <c r="I2452">
        <v>84.3</v>
      </c>
      <c r="J2452">
        <v>7.3</v>
      </c>
      <c r="K2452">
        <v>0</v>
      </c>
      <c r="L2452">
        <v>20.9</v>
      </c>
      <c r="M2452" t="s">
        <v>31</v>
      </c>
      <c r="N2452" t="s">
        <v>34</v>
      </c>
      <c r="O2452" t="s">
        <v>38</v>
      </c>
      <c r="P2452" t="str">
        <f t="shared" si="76"/>
        <v>Moderate</v>
      </c>
      <c r="Q2452" t="str">
        <f t="shared" si="77"/>
        <v>Moderate</v>
      </c>
    </row>
    <row r="2453" spans="1:17" x14ac:dyDescent="0.2">
      <c r="A2453" s="1">
        <v>45559</v>
      </c>
      <c r="B2453" t="s">
        <v>18</v>
      </c>
      <c r="C2453">
        <v>30.6</v>
      </c>
      <c r="D2453">
        <v>38.1</v>
      </c>
      <c r="E2453">
        <v>15.2</v>
      </c>
      <c r="F2453">
        <v>999.7</v>
      </c>
      <c r="G2453">
        <v>8.5</v>
      </c>
      <c r="H2453" t="s">
        <v>26</v>
      </c>
      <c r="I2453">
        <v>98.9</v>
      </c>
      <c r="J2453">
        <v>7.2</v>
      </c>
      <c r="K2453">
        <v>7.4</v>
      </c>
      <c r="L2453">
        <v>14.6</v>
      </c>
      <c r="M2453" t="s">
        <v>31</v>
      </c>
      <c r="N2453" t="s">
        <v>34</v>
      </c>
      <c r="O2453" t="s">
        <v>39</v>
      </c>
      <c r="P2453" t="str">
        <f t="shared" si="76"/>
        <v>Moderate</v>
      </c>
      <c r="Q2453" t="str">
        <f t="shared" si="77"/>
        <v>Hot</v>
      </c>
    </row>
    <row r="2454" spans="1:17" x14ac:dyDescent="0.2">
      <c r="A2454" s="1">
        <v>45564</v>
      </c>
      <c r="B2454" t="s">
        <v>17</v>
      </c>
      <c r="C2454">
        <v>23.7</v>
      </c>
      <c r="D2454">
        <v>37.4</v>
      </c>
      <c r="E2454">
        <v>22</v>
      </c>
      <c r="F2454">
        <v>1016</v>
      </c>
      <c r="G2454">
        <v>12.3</v>
      </c>
      <c r="H2454" t="s">
        <v>25</v>
      </c>
      <c r="I2454">
        <v>58.4</v>
      </c>
      <c r="J2454">
        <v>4.3</v>
      </c>
      <c r="K2454">
        <v>11.5</v>
      </c>
      <c r="L2454">
        <v>21.1</v>
      </c>
      <c r="M2454" t="s">
        <v>31</v>
      </c>
      <c r="N2454" t="s">
        <v>35</v>
      </c>
      <c r="O2454" t="s">
        <v>36</v>
      </c>
      <c r="P2454" t="str">
        <f t="shared" si="76"/>
        <v>Moderate</v>
      </c>
      <c r="Q2454" t="str">
        <f t="shared" si="77"/>
        <v>Moderate</v>
      </c>
    </row>
    <row r="2455" spans="1:17" x14ac:dyDescent="0.2">
      <c r="A2455" s="1">
        <v>45564</v>
      </c>
      <c r="B2455" t="s">
        <v>20</v>
      </c>
      <c r="C2455">
        <v>21.4</v>
      </c>
      <c r="D2455">
        <v>69.599999999999994</v>
      </c>
      <c r="E2455">
        <v>21.3</v>
      </c>
      <c r="F2455">
        <v>995.4</v>
      </c>
      <c r="G2455">
        <v>24.2</v>
      </c>
      <c r="H2455" t="s">
        <v>25</v>
      </c>
      <c r="I2455">
        <v>15.7</v>
      </c>
      <c r="J2455">
        <v>9.1</v>
      </c>
      <c r="K2455">
        <v>8.4</v>
      </c>
      <c r="L2455">
        <v>13.4</v>
      </c>
      <c r="M2455" t="s">
        <v>33</v>
      </c>
      <c r="N2455" t="s">
        <v>34</v>
      </c>
      <c r="O2455" t="s">
        <v>40</v>
      </c>
      <c r="P2455" t="str">
        <f t="shared" si="76"/>
        <v>Moderate</v>
      </c>
      <c r="Q2455" t="str">
        <f t="shared" si="77"/>
        <v>Moderate</v>
      </c>
    </row>
    <row r="2456" spans="1:17" x14ac:dyDescent="0.2">
      <c r="A2456" s="1">
        <v>45565</v>
      </c>
      <c r="B2456" t="s">
        <v>16</v>
      </c>
      <c r="C2456">
        <v>14.5</v>
      </c>
      <c r="D2456">
        <v>80.3</v>
      </c>
      <c r="E2456">
        <v>8.6</v>
      </c>
      <c r="F2456">
        <v>1004.5</v>
      </c>
      <c r="G2456">
        <v>17.600000000000001</v>
      </c>
      <c r="H2456" t="s">
        <v>23</v>
      </c>
      <c r="I2456">
        <v>98</v>
      </c>
      <c r="J2456">
        <v>2.1</v>
      </c>
      <c r="K2456">
        <v>2.4</v>
      </c>
      <c r="L2456">
        <v>20.5</v>
      </c>
      <c r="M2456" t="s">
        <v>30</v>
      </c>
      <c r="N2456" t="s">
        <v>35</v>
      </c>
      <c r="O2456" t="s">
        <v>40</v>
      </c>
      <c r="P2456" t="str">
        <f t="shared" si="76"/>
        <v>Low</v>
      </c>
      <c r="Q2456" t="str">
        <f t="shared" si="77"/>
        <v>Cold</v>
      </c>
    </row>
    <row r="2457" spans="1:17" x14ac:dyDescent="0.2">
      <c r="A2457" s="1">
        <v>45565</v>
      </c>
      <c r="B2457" t="s">
        <v>21</v>
      </c>
      <c r="C2457">
        <v>30.2</v>
      </c>
      <c r="D2457">
        <v>98</v>
      </c>
      <c r="E2457">
        <v>8.1</v>
      </c>
      <c r="F2457">
        <v>1013</v>
      </c>
      <c r="G2457">
        <v>23.4</v>
      </c>
      <c r="H2457" t="s">
        <v>25</v>
      </c>
      <c r="I2457">
        <v>88.7</v>
      </c>
      <c r="J2457">
        <v>10.199999999999999</v>
      </c>
      <c r="K2457">
        <v>9.5</v>
      </c>
      <c r="L2457">
        <v>28.9</v>
      </c>
      <c r="M2457" t="s">
        <v>31</v>
      </c>
      <c r="N2457" t="s">
        <v>34</v>
      </c>
      <c r="O2457" t="s">
        <v>38</v>
      </c>
      <c r="P2457" t="str">
        <f t="shared" si="76"/>
        <v>Low</v>
      </c>
      <c r="Q2457" t="str">
        <f t="shared" si="77"/>
        <v>Hot</v>
      </c>
    </row>
    <row r="2458" spans="1:17" x14ac:dyDescent="0.2">
      <c r="A2458" s="1">
        <v>45565</v>
      </c>
      <c r="B2458" t="s">
        <v>15</v>
      </c>
      <c r="C2458">
        <v>28.8</v>
      </c>
      <c r="D2458">
        <v>84.7</v>
      </c>
      <c r="E2458">
        <v>35.799999999999997</v>
      </c>
      <c r="F2458">
        <v>1002.5</v>
      </c>
      <c r="G2458">
        <v>12.9</v>
      </c>
      <c r="H2458" t="s">
        <v>29</v>
      </c>
      <c r="I2458">
        <v>28.4</v>
      </c>
      <c r="J2458">
        <v>5.7</v>
      </c>
      <c r="K2458">
        <v>5.0999999999999996</v>
      </c>
      <c r="L2458">
        <v>19.8</v>
      </c>
      <c r="M2458" t="s">
        <v>30</v>
      </c>
      <c r="N2458" t="s">
        <v>34</v>
      </c>
      <c r="O2458" t="s">
        <v>40</v>
      </c>
      <c r="P2458" t="str">
        <f t="shared" si="76"/>
        <v>Moderate</v>
      </c>
      <c r="Q2458" t="str">
        <f t="shared" si="77"/>
        <v>Moderate</v>
      </c>
    </row>
    <row r="2459" spans="1:17" x14ac:dyDescent="0.2">
      <c r="A2459" s="1">
        <v>45565</v>
      </c>
      <c r="B2459" t="s">
        <v>19</v>
      </c>
      <c r="C2459">
        <v>28.7</v>
      </c>
      <c r="D2459">
        <v>96.5</v>
      </c>
      <c r="E2459">
        <v>17.399999999999999</v>
      </c>
      <c r="F2459">
        <v>995.7</v>
      </c>
      <c r="G2459">
        <v>23.5</v>
      </c>
      <c r="H2459" t="s">
        <v>24</v>
      </c>
      <c r="I2459">
        <v>43.9</v>
      </c>
      <c r="J2459">
        <v>9.6</v>
      </c>
      <c r="K2459">
        <v>4.8</v>
      </c>
      <c r="L2459">
        <v>17.2</v>
      </c>
      <c r="M2459" t="s">
        <v>32</v>
      </c>
      <c r="N2459" t="s">
        <v>35</v>
      </c>
      <c r="O2459" t="s">
        <v>38</v>
      </c>
      <c r="P2459" t="str">
        <f t="shared" si="76"/>
        <v>Moderate</v>
      </c>
      <c r="Q2459" t="str">
        <f t="shared" si="77"/>
        <v>Moderate</v>
      </c>
    </row>
    <row r="2460" spans="1:17" x14ac:dyDescent="0.2">
      <c r="A2460" s="1">
        <v>45566</v>
      </c>
      <c r="B2460" t="s">
        <v>21</v>
      </c>
      <c r="C2460">
        <v>27</v>
      </c>
      <c r="D2460">
        <v>58.8</v>
      </c>
      <c r="E2460">
        <v>23.4</v>
      </c>
      <c r="F2460">
        <v>1009.1</v>
      </c>
      <c r="G2460">
        <v>9.6999999999999993</v>
      </c>
      <c r="H2460" t="s">
        <v>23</v>
      </c>
      <c r="I2460">
        <v>47.3</v>
      </c>
      <c r="J2460">
        <v>6</v>
      </c>
      <c r="K2460">
        <v>1.8</v>
      </c>
      <c r="L2460">
        <v>15.4</v>
      </c>
      <c r="M2460" t="s">
        <v>31</v>
      </c>
      <c r="N2460" t="s">
        <v>35</v>
      </c>
      <c r="O2460" t="s">
        <v>39</v>
      </c>
      <c r="P2460" t="str">
        <f t="shared" si="76"/>
        <v>Moderate</v>
      </c>
      <c r="Q2460" t="str">
        <f t="shared" si="77"/>
        <v>Moderate</v>
      </c>
    </row>
    <row r="2461" spans="1:17" x14ac:dyDescent="0.2">
      <c r="A2461" s="1">
        <v>45567</v>
      </c>
      <c r="B2461" t="s">
        <v>21</v>
      </c>
      <c r="C2461">
        <v>28.8</v>
      </c>
      <c r="D2461">
        <v>43.7</v>
      </c>
      <c r="E2461">
        <v>7.1</v>
      </c>
      <c r="F2461">
        <v>1006.6</v>
      </c>
      <c r="G2461">
        <v>17</v>
      </c>
      <c r="H2461" t="s">
        <v>28</v>
      </c>
      <c r="I2461">
        <v>53</v>
      </c>
      <c r="J2461">
        <v>5.8</v>
      </c>
      <c r="K2461">
        <v>10.3</v>
      </c>
      <c r="L2461">
        <v>20.100000000000001</v>
      </c>
      <c r="M2461" t="s">
        <v>33</v>
      </c>
      <c r="N2461" t="s">
        <v>34</v>
      </c>
      <c r="O2461" t="s">
        <v>39</v>
      </c>
      <c r="P2461" t="str">
        <f t="shared" si="76"/>
        <v>Low</v>
      </c>
      <c r="Q2461" t="str">
        <f t="shared" si="77"/>
        <v>Moderate</v>
      </c>
    </row>
    <row r="2462" spans="1:17" x14ac:dyDescent="0.2">
      <c r="A2462" s="1">
        <v>45568</v>
      </c>
      <c r="B2462" t="s">
        <v>16</v>
      </c>
      <c r="C2462">
        <v>26.3</v>
      </c>
      <c r="D2462">
        <v>73.8</v>
      </c>
      <c r="E2462">
        <v>20.5</v>
      </c>
      <c r="F2462">
        <v>1012.7</v>
      </c>
      <c r="G2462">
        <v>19.100000000000001</v>
      </c>
      <c r="H2462" t="s">
        <v>23</v>
      </c>
      <c r="I2462">
        <v>24.4</v>
      </c>
      <c r="J2462">
        <v>8.4</v>
      </c>
      <c r="K2462">
        <v>6.7</v>
      </c>
      <c r="L2462">
        <v>23.9</v>
      </c>
      <c r="M2462" t="s">
        <v>31</v>
      </c>
      <c r="N2462" t="s">
        <v>34</v>
      </c>
      <c r="O2462" t="s">
        <v>38</v>
      </c>
      <c r="P2462" t="str">
        <f t="shared" si="76"/>
        <v>Moderate</v>
      </c>
      <c r="Q2462" t="str">
        <f t="shared" si="77"/>
        <v>Moderate</v>
      </c>
    </row>
    <row r="2463" spans="1:17" x14ac:dyDescent="0.2">
      <c r="A2463" s="1">
        <v>45569</v>
      </c>
      <c r="B2463" t="s">
        <v>21</v>
      </c>
      <c r="C2463">
        <v>30.1</v>
      </c>
      <c r="D2463">
        <v>46</v>
      </c>
      <c r="E2463">
        <v>8.4</v>
      </c>
      <c r="F2463">
        <v>1009.9</v>
      </c>
      <c r="G2463">
        <v>25.6</v>
      </c>
      <c r="H2463" t="s">
        <v>27</v>
      </c>
      <c r="I2463">
        <v>20.3</v>
      </c>
      <c r="J2463">
        <v>6.8</v>
      </c>
      <c r="K2463">
        <v>8.4</v>
      </c>
      <c r="L2463">
        <v>15.4</v>
      </c>
      <c r="M2463" t="s">
        <v>33</v>
      </c>
      <c r="N2463" t="s">
        <v>35</v>
      </c>
      <c r="O2463" t="s">
        <v>40</v>
      </c>
      <c r="P2463" t="str">
        <f t="shared" si="76"/>
        <v>Low</v>
      </c>
      <c r="Q2463" t="str">
        <f t="shared" si="77"/>
        <v>Hot</v>
      </c>
    </row>
    <row r="2464" spans="1:17" x14ac:dyDescent="0.2">
      <c r="A2464" s="1">
        <v>45571</v>
      </c>
      <c r="B2464" t="s">
        <v>19</v>
      </c>
      <c r="C2464">
        <v>20.5</v>
      </c>
      <c r="D2464">
        <v>88.8</v>
      </c>
      <c r="E2464">
        <v>16.7</v>
      </c>
      <c r="F2464">
        <v>1007.3</v>
      </c>
      <c r="G2464">
        <v>10.8</v>
      </c>
      <c r="H2464" t="s">
        <v>25</v>
      </c>
      <c r="I2464">
        <v>68.599999999999994</v>
      </c>
      <c r="J2464">
        <v>11.9</v>
      </c>
      <c r="K2464">
        <v>9.1999999999999993</v>
      </c>
      <c r="L2464">
        <v>6.8</v>
      </c>
      <c r="M2464" t="s">
        <v>33</v>
      </c>
      <c r="N2464" t="s">
        <v>35</v>
      </c>
      <c r="O2464" t="s">
        <v>36</v>
      </c>
      <c r="P2464" t="str">
        <f t="shared" si="76"/>
        <v>Moderate</v>
      </c>
      <c r="Q2464" t="str">
        <f t="shared" si="77"/>
        <v>Moderate</v>
      </c>
    </row>
    <row r="2465" spans="1:17" x14ac:dyDescent="0.2">
      <c r="A2465" s="1">
        <v>45572</v>
      </c>
      <c r="B2465" t="s">
        <v>16</v>
      </c>
      <c r="C2465">
        <v>29.7</v>
      </c>
      <c r="D2465">
        <v>66.2</v>
      </c>
      <c r="E2465">
        <v>30.4</v>
      </c>
      <c r="F2465">
        <v>1029.2</v>
      </c>
      <c r="G2465">
        <v>19.899999999999999</v>
      </c>
      <c r="H2465" t="s">
        <v>26</v>
      </c>
      <c r="I2465">
        <v>85.4</v>
      </c>
      <c r="J2465">
        <v>6</v>
      </c>
      <c r="K2465">
        <v>6.8</v>
      </c>
      <c r="L2465">
        <v>19.3</v>
      </c>
      <c r="M2465" t="s">
        <v>33</v>
      </c>
      <c r="N2465" t="s">
        <v>34</v>
      </c>
      <c r="O2465" t="s">
        <v>38</v>
      </c>
      <c r="P2465" t="str">
        <f t="shared" si="76"/>
        <v>Moderate</v>
      </c>
      <c r="Q2465" t="str">
        <f t="shared" si="77"/>
        <v>Moderate</v>
      </c>
    </row>
    <row r="2466" spans="1:17" x14ac:dyDescent="0.2">
      <c r="A2466" s="1">
        <v>45572</v>
      </c>
      <c r="B2466" t="s">
        <v>15</v>
      </c>
      <c r="C2466">
        <v>26</v>
      </c>
      <c r="D2466">
        <v>51.3</v>
      </c>
      <c r="E2466">
        <v>49.4</v>
      </c>
      <c r="F2466">
        <v>1010.3</v>
      </c>
      <c r="G2466">
        <v>27.5</v>
      </c>
      <c r="H2466" t="s">
        <v>23</v>
      </c>
      <c r="I2466">
        <v>82.6</v>
      </c>
      <c r="J2466">
        <v>7</v>
      </c>
      <c r="K2466">
        <v>3.4</v>
      </c>
      <c r="L2466">
        <v>25.1</v>
      </c>
      <c r="M2466" t="s">
        <v>31</v>
      </c>
      <c r="N2466" t="s">
        <v>35</v>
      </c>
      <c r="O2466" t="s">
        <v>38</v>
      </c>
      <c r="P2466" t="str">
        <f t="shared" si="76"/>
        <v>Moderate</v>
      </c>
      <c r="Q2466" t="str">
        <f t="shared" si="77"/>
        <v>Moderate</v>
      </c>
    </row>
    <row r="2467" spans="1:17" x14ac:dyDescent="0.2">
      <c r="A2467" s="1">
        <v>45573</v>
      </c>
      <c r="B2467" t="s">
        <v>19</v>
      </c>
      <c r="C2467">
        <v>20.7</v>
      </c>
      <c r="D2467">
        <v>44.5</v>
      </c>
      <c r="E2467">
        <v>5.2</v>
      </c>
      <c r="F2467">
        <v>994</v>
      </c>
      <c r="G2467">
        <v>18.7</v>
      </c>
      <c r="H2467" t="s">
        <v>25</v>
      </c>
      <c r="I2467">
        <v>87</v>
      </c>
      <c r="J2467">
        <v>0.5</v>
      </c>
      <c r="K2467">
        <v>4.7</v>
      </c>
      <c r="L2467">
        <v>24.6</v>
      </c>
      <c r="M2467" t="s">
        <v>31</v>
      </c>
      <c r="N2467" t="s">
        <v>35</v>
      </c>
      <c r="O2467" t="s">
        <v>40</v>
      </c>
      <c r="P2467" t="str">
        <f t="shared" si="76"/>
        <v>Low</v>
      </c>
      <c r="Q2467" t="str">
        <f t="shared" si="77"/>
        <v>Moderate</v>
      </c>
    </row>
    <row r="2468" spans="1:17" x14ac:dyDescent="0.2">
      <c r="A2468" s="1">
        <v>45573</v>
      </c>
      <c r="B2468" t="s">
        <v>18</v>
      </c>
      <c r="C2468">
        <v>25.5</v>
      </c>
      <c r="D2468">
        <v>52.9</v>
      </c>
      <c r="E2468">
        <v>10.4</v>
      </c>
      <c r="F2468">
        <v>998.7</v>
      </c>
      <c r="G2468">
        <v>7.2</v>
      </c>
      <c r="H2468" t="s">
        <v>22</v>
      </c>
      <c r="I2468">
        <v>54.6</v>
      </c>
      <c r="J2468">
        <v>4.3</v>
      </c>
      <c r="K2468">
        <v>6.3</v>
      </c>
      <c r="L2468">
        <v>22.3</v>
      </c>
      <c r="M2468" t="s">
        <v>32</v>
      </c>
      <c r="N2468" t="s">
        <v>34</v>
      </c>
      <c r="O2468" t="s">
        <v>40</v>
      </c>
      <c r="P2468" t="str">
        <f t="shared" si="76"/>
        <v>Moderate</v>
      </c>
      <c r="Q2468" t="str">
        <f t="shared" si="77"/>
        <v>Moderate</v>
      </c>
    </row>
    <row r="2469" spans="1:17" x14ac:dyDescent="0.2">
      <c r="A2469" s="1">
        <v>45575</v>
      </c>
      <c r="B2469" t="s">
        <v>20</v>
      </c>
      <c r="C2469">
        <v>28.7</v>
      </c>
      <c r="D2469">
        <v>48</v>
      </c>
      <c r="E2469">
        <v>10.4</v>
      </c>
      <c r="F2469">
        <v>1000.6</v>
      </c>
      <c r="G2469">
        <v>24.4</v>
      </c>
      <c r="H2469" t="s">
        <v>29</v>
      </c>
      <c r="I2469">
        <v>44.3</v>
      </c>
      <c r="J2469">
        <v>4.8</v>
      </c>
      <c r="K2469">
        <v>4.4000000000000004</v>
      </c>
      <c r="L2469">
        <v>25.9</v>
      </c>
      <c r="M2469" t="s">
        <v>31</v>
      </c>
      <c r="N2469" t="s">
        <v>35</v>
      </c>
      <c r="O2469" t="s">
        <v>38</v>
      </c>
      <c r="P2469" t="str">
        <f t="shared" si="76"/>
        <v>Moderate</v>
      </c>
      <c r="Q2469" t="str">
        <f t="shared" si="77"/>
        <v>Moderate</v>
      </c>
    </row>
    <row r="2470" spans="1:17" x14ac:dyDescent="0.2">
      <c r="A2470" s="1">
        <v>45576</v>
      </c>
      <c r="B2470" t="s">
        <v>20</v>
      </c>
      <c r="C2470">
        <v>32.700000000000003</v>
      </c>
      <c r="D2470">
        <v>53.7</v>
      </c>
      <c r="E2470">
        <v>29.2</v>
      </c>
      <c r="F2470">
        <v>1003.1</v>
      </c>
      <c r="G2470">
        <v>6</v>
      </c>
      <c r="H2470" t="s">
        <v>28</v>
      </c>
      <c r="I2470">
        <v>22.9</v>
      </c>
      <c r="J2470">
        <v>10.1</v>
      </c>
      <c r="K2470">
        <v>7</v>
      </c>
      <c r="L2470">
        <v>11.4</v>
      </c>
      <c r="M2470" t="s">
        <v>32</v>
      </c>
      <c r="N2470" t="s">
        <v>34</v>
      </c>
      <c r="O2470" t="s">
        <v>36</v>
      </c>
      <c r="P2470" t="str">
        <f t="shared" si="76"/>
        <v>Moderate</v>
      </c>
      <c r="Q2470" t="str">
        <f t="shared" si="77"/>
        <v>Hot</v>
      </c>
    </row>
    <row r="2471" spans="1:17" x14ac:dyDescent="0.2">
      <c r="A2471" s="1">
        <v>45577</v>
      </c>
      <c r="B2471" t="s">
        <v>20</v>
      </c>
      <c r="C2471">
        <v>13.2</v>
      </c>
      <c r="D2471">
        <v>60.1</v>
      </c>
      <c r="E2471">
        <v>6.9</v>
      </c>
      <c r="F2471">
        <v>1018.9</v>
      </c>
      <c r="G2471">
        <v>20.5</v>
      </c>
      <c r="H2471" t="s">
        <v>28</v>
      </c>
      <c r="I2471">
        <v>83.7</v>
      </c>
      <c r="J2471">
        <v>7.3</v>
      </c>
      <c r="K2471">
        <v>8</v>
      </c>
      <c r="L2471">
        <v>17.899999999999999</v>
      </c>
      <c r="M2471" t="s">
        <v>30</v>
      </c>
      <c r="N2471" t="s">
        <v>34</v>
      </c>
      <c r="O2471" t="s">
        <v>36</v>
      </c>
      <c r="P2471" t="str">
        <f t="shared" si="76"/>
        <v>Low</v>
      </c>
      <c r="Q2471" t="str">
        <f t="shared" si="77"/>
        <v>Cold</v>
      </c>
    </row>
    <row r="2472" spans="1:17" x14ac:dyDescent="0.2">
      <c r="A2472" s="1">
        <v>45577</v>
      </c>
      <c r="B2472" t="s">
        <v>15</v>
      </c>
      <c r="C2472">
        <v>39</v>
      </c>
      <c r="D2472">
        <v>97.6</v>
      </c>
      <c r="E2472">
        <v>8.1</v>
      </c>
      <c r="F2472">
        <v>1014.3</v>
      </c>
      <c r="G2472">
        <v>11.7</v>
      </c>
      <c r="H2472" t="s">
        <v>29</v>
      </c>
      <c r="I2472">
        <v>69.2</v>
      </c>
      <c r="J2472">
        <v>4.8</v>
      </c>
      <c r="K2472">
        <v>4.9000000000000004</v>
      </c>
      <c r="L2472">
        <v>22.4</v>
      </c>
      <c r="M2472" t="s">
        <v>30</v>
      </c>
      <c r="N2472" t="s">
        <v>35</v>
      </c>
      <c r="O2472" t="s">
        <v>39</v>
      </c>
      <c r="P2472" t="str">
        <f t="shared" si="76"/>
        <v>Low</v>
      </c>
      <c r="Q2472" t="str">
        <f t="shared" si="77"/>
        <v>Hot</v>
      </c>
    </row>
    <row r="2473" spans="1:17" x14ac:dyDescent="0.2">
      <c r="A2473" s="1">
        <v>45580</v>
      </c>
      <c r="B2473" t="s">
        <v>20</v>
      </c>
      <c r="C2473">
        <v>23.6</v>
      </c>
      <c r="D2473">
        <v>48.5</v>
      </c>
      <c r="E2473">
        <v>51.7</v>
      </c>
      <c r="F2473">
        <v>998.7</v>
      </c>
      <c r="G2473">
        <v>17.600000000000001</v>
      </c>
      <c r="H2473" t="s">
        <v>27</v>
      </c>
      <c r="I2473">
        <v>82.6</v>
      </c>
      <c r="J2473">
        <v>4.7</v>
      </c>
      <c r="K2473">
        <v>10.5</v>
      </c>
      <c r="L2473">
        <v>17.3</v>
      </c>
      <c r="M2473" t="s">
        <v>33</v>
      </c>
      <c r="N2473" t="s">
        <v>35</v>
      </c>
      <c r="O2473" t="s">
        <v>40</v>
      </c>
      <c r="P2473" t="str">
        <f t="shared" si="76"/>
        <v>Heavy</v>
      </c>
      <c r="Q2473" t="str">
        <f t="shared" si="77"/>
        <v>Moderate</v>
      </c>
    </row>
    <row r="2474" spans="1:17" x14ac:dyDescent="0.2">
      <c r="A2474" s="1">
        <v>45580</v>
      </c>
      <c r="B2474" t="s">
        <v>16</v>
      </c>
      <c r="C2474">
        <v>25.5</v>
      </c>
      <c r="D2474">
        <v>70.900000000000006</v>
      </c>
      <c r="E2474">
        <v>29.9</v>
      </c>
      <c r="F2474">
        <v>1002.1</v>
      </c>
      <c r="G2474">
        <v>17.3</v>
      </c>
      <c r="H2474" t="s">
        <v>29</v>
      </c>
      <c r="I2474">
        <v>9.1999999999999993</v>
      </c>
      <c r="J2474">
        <v>8.3000000000000007</v>
      </c>
      <c r="K2474">
        <v>9.1999999999999993</v>
      </c>
      <c r="L2474">
        <v>22.6</v>
      </c>
      <c r="M2474" t="s">
        <v>31</v>
      </c>
      <c r="N2474" t="s">
        <v>34</v>
      </c>
      <c r="O2474" t="s">
        <v>37</v>
      </c>
      <c r="P2474" t="str">
        <f t="shared" si="76"/>
        <v>Moderate</v>
      </c>
      <c r="Q2474" t="str">
        <f t="shared" si="77"/>
        <v>Moderate</v>
      </c>
    </row>
    <row r="2475" spans="1:17" x14ac:dyDescent="0.2">
      <c r="A2475" s="1">
        <v>45581</v>
      </c>
      <c r="B2475" t="s">
        <v>18</v>
      </c>
      <c r="C2475">
        <v>19.8</v>
      </c>
      <c r="D2475">
        <v>59.2</v>
      </c>
      <c r="E2475">
        <v>3.8</v>
      </c>
      <c r="F2475">
        <v>1003.8</v>
      </c>
      <c r="G2475">
        <v>25.8</v>
      </c>
      <c r="H2475" t="s">
        <v>24</v>
      </c>
      <c r="I2475">
        <v>42.5</v>
      </c>
      <c r="J2475">
        <v>10.3</v>
      </c>
      <c r="K2475">
        <v>7</v>
      </c>
      <c r="L2475">
        <v>19.7</v>
      </c>
      <c r="M2475" t="s">
        <v>32</v>
      </c>
      <c r="N2475" t="s">
        <v>34</v>
      </c>
      <c r="O2475" t="s">
        <v>39</v>
      </c>
      <c r="P2475" t="str">
        <f t="shared" si="76"/>
        <v>Low</v>
      </c>
      <c r="Q2475" t="str">
        <f t="shared" si="77"/>
        <v>Cold</v>
      </c>
    </row>
    <row r="2476" spans="1:17" x14ac:dyDescent="0.2">
      <c r="A2476" s="1">
        <v>45581</v>
      </c>
      <c r="B2476" t="s">
        <v>18</v>
      </c>
      <c r="C2476">
        <v>24.8</v>
      </c>
      <c r="D2476">
        <v>64.7</v>
      </c>
      <c r="E2476">
        <v>27.9</v>
      </c>
      <c r="F2476">
        <v>1010</v>
      </c>
      <c r="G2476">
        <v>4</v>
      </c>
      <c r="H2476" t="s">
        <v>22</v>
      </c>
      <c r="I2476">
        <v>77.7</v>
      </c>
      <c r="J2476">
        <v>5.6</v>
      </c>
      <c r="K2476">
        <v>1</v>
      </c>
      <c r="L2476">
        <v>17.7</v>
      </c>
      <c r="M2476" t="s">
        <v>32</v>
      </c>
      <c r="N2476" t="s">
        <v>35</v>
      </c>
      <c r="O2476" t="s">
        <v>40</v>
      </c>
      <c r="P2476" t="str">
        <f t="shared" si="76"/>
        <v>Moderate</v>
      </c>
      <c r="Q2476" t="str">
        <f t="shared" si="77"/>
        <v>Moderate</v>
      </c>
    </row>
    <row r="2477" spans="1:17" x14ac:dyDescent="0.2">
      <c r="A2477" s="1">
        <v>45581</v>
      </c>
      <c r="B2477" t="s">
        <v>16</v>
      </c>
      <c r="C2477">
        <v>23.5</v>
      </c>
      <c r="D2477">
        <v>57.1</v>
      </c>
      <c r="E2477">
        <v>10.199999999999999</v>
      </c>
      <c r="F2477">
        <v>1010.7</v>
      </c>
      <c r="G2477">
        <v>12.1</v>
      </c>
      <c r="H2477" t="s">
        <v>25</v>
      </c>
      <c r="I2477">
        <v>46.2</v>
      </c>
      <c r="J2477">
        <v>7</v>
      </c>
      <c r="K2477">
        <v>7.2</v>
      </c>
      <c r="L2477">
        <v>21.4</v>
      </c>
      <c r="M2477" t="s">
        <v>31</v>
      </c>
      <c r="N2477" t="s">
        <v>34</v>
      </c>
      <c r="O2477" t="s">
        <v>36</v>
      </c>
      <c r="P2477" t="str">
        <f t="shared" si="76"/>
        <v>Moderate</v>
      </c>
      <c r="Q2477" t="str">
        <f t="shared" si="77"/>
        <v>Moderate</v>
      </c>
    </row>
    <row r="2478" spans="1:17" x14ac:dyDescent="0.2">
      <c r="A2478" s="1">
        <v>45582</v>
      </c>
      <c r="B2478" t="s">
        <v>21</v>
      </c>
      <c r="C2478">
        <v>31.2</v>
      </c>
      <c r="D2478">
        <v>66.400000000000006</v>
      </c>
      <c r="E2478">
        <v>18.8</v>
      </c>
      <c r="F2478">
        <v>999</v>
      </c>
      <c r="G2478">
        <v>9.6</v>
      </c>
      <c r="H2478" t="s">
        <v>25</v>
      </c>
      <c r="I2478">
        <v>71.2</v>
      </c>
      <c r="J2478">
        <v>5.3</v>
      </c>
      <c r="K2478">
        <v>3.7</v>
      </c>
      <c r="L2478">
        <v>22.2</v>
      </c>
      <c r="M2478" t="s">
        <v>31</v>
      </c>
      <c r="N2478" t="s">
        <v>35</v>
      </c>
      <c r="O2478" t="s">
        <v>40</v>
      </c>
      <c r="P2478" t="str">
        <f t="shared" si="76"/>
        <v>Moderate</v>
      </c>
      <c r="Q2478" t="str">
        <f t="shared" si="77"/>
        <v>Hot</v>
      </c>
    </row>
    <row r="2479" spans="1:17" x14ac:dyDescent="0.2">
      <c r="A2479" s="1">
        <v>45582</v>
      </c>
      <c r="B2479" t="s">
        <v>15</v>
      </c>
      <c r="C2479">
        <v>25.1</v>
      </c>
      <c r="D2479">
        <v>73.900000000000006</v>
      </c>
      <c r="E2479">
        <v>19.3</v>
      </c>
      <c r="F2479">
        <v>1015.5</v>
      </c>
      <c r="G2479">
        <v>18.3</v>
      </c>
      <c r="H2479" t="s">
        <v>23</v>
      </c>
      <c r="I2479">
        <v>100</v>
      </c>
      <c r="J2479">
        <v>6.6</v>
      </c>
      <c r="K2479">
        <v>1.5</v>
      </c>
      <c r="L2479">
        <v>20</v>
      </c>
      <c r="M2479" t="s">
        <v>30</v>
      </c>
      <c r="N2479" t="s">
        <v>34</v>
      </c>
      <c r="O2479" t="s">
        <v>39</v>
      </c>
      <c r="P2479" t="str">
        <f t="shared" si="76"/>
        <v>Moderate</v>
      </c>
      <c r="Q2479" t="str">
        <f t="shared" si="77"/>
        <v>Moderate</v>
      </c>
    </row>
    <row r="2480" spans="1:17" x14ac:dyDescent="0.2">
      <c r="A2480" s="1">
        <v>45583</v>
      </c>
      <c r="B2480" t="s">
        <v>19</v>
      </c>
      <c r="C2480">
        <v>29</v>
      </c>
      <c r="D2480">
        <v>66.8</v>
      </c>
      <c r="E2480">
        <v>13.8</v>
      </c>
      <c r="F2480">
        <v>1016.7</v>
      </c>
      <c r="G2480">
        <v>12.1</v>
      </c>
      <c r="H2480" t="s">
        <v>24</v>
      </c>
      <c r="I2480">
        <v>15.1</v>
      </c>
      <c r="J2480">
        <v>9.8000000000000007</v>
      </c>
      <c r="K2480">
        <v>11.4</v>
      </c>
      <c r="L2480">
        <v>17.2</v>
      </c>
      <c r="M2480" t="s">
        <v>32</v>
      </c>
      <c r="N2480" t="s">
        <v>35</v>
      </c>
      <c r="O2480" t="s">
        <v>36</v>
      </c>
      <c r="P2480" t="str">
        <f t="shared" si="76"/>
        <v>Moderate</v>
      </c>
      <c r="Q2480" t="str">
        <f t="shared" si="77"/>
        <v>Moderate</v>
      </c>
    </row>
    <row r="2481" spans="1:17" x14ac:dyDescent="0.2">
      <c r="A2481" s="1">
        <v>45584</v>
      </c>
      <c r="B2481" t="s">
        <v>15</v>
      </c>
      <c r="C2481">
        <v>20.2</v>
      </c>
      <c r="D2481">
        <v>20</v>
      </c>
      <c r="E2481">
        <v>9.9</v>
      </c>
      <c r="F2481">
        <v>1007.7</v>
      </c>
      <c r="G2481">
        <v>11.4</v>
      </c>
      <c r="H2481" t="s">
        <v>26</v>
      </c>
      <c r="I2481">
        <v>10.9</v>
      </c>
      <c r="J2481">
        <v>8.1999999999999993</v>
      </c>
      <c r="K2481">
        <v>6.9</v>
      </c>
      <c r="L2481">
        <v>21.9</v>
      </c>
      <c r="M2481" t="s">
        <v>32</v>
      </c>
      <c r="N2481" t="s">
        <v>34</v>
      </c>
      <c r="O2481" t="s">
        <v>40</v>
      </c>
      <c r="P2481" t="str">
        <f t="shared" si="76"/>
        <v>Low</v>
      </c>
      <c r="Q2481" t="str">
        <f t="shared" si="77"/>
        <v>Moderate</v>
      </c>
    </row>
    <row r="2482" spans="1:17" x14ac:dyDescent="0.2">
      <c r="A2482" s="1">
        <v>45584</v>
      </c>
      <c r="B2482" t="s">
        <v>15</v>
      </c>
      <c r="C2482">
        <v>38</v>
      </c>
      <c r="D2482">
        <v>91.8</v>
      </c>
      <c r="E2482">
        <v>4.5999999999999996</v>
      </c>
      <c r="F2482">
        <v>1027.8</v>
      </c>
      <c r="G2482">
        <v>7.2</v>
      </c>
      <c r="H2482" t="s">
        <v>25</v>
      </c>
      <c r="I2482">
        <v>14.9</v>
      </c>
      <c r="J2482">
        <v>9.5</v>
      </c>
      <c r="K2482">
        <v>4.4000000000000004</v>
      </c>
      <c r="L2482">
        <v>12.1</v>
      </c>
      <c r="M2482" t="s">
        <v>33</v>
      </c>
      <c r="N2482" t="s">
        <v>34</v>
      </c>
      <c r="O2482" t="s">
        <v>36</v>
      </c>
      <c r="P2482" t="str">
        <f t="shared" si="76"/>
        <v>Low</v>
      </c>
      <c r="Q2482" t="str">
        <f t="shared" si="77"/>
        <v>Hot</v>
      </c>
    </row>
    <row r="2483" spans="1:17" x14ac:dyDescent="0.2">
      <c r="A2483" s="1">
        <v>45585</v>
      </c>
      <c r="B2483" t="s">
        <v>15</v>
      </c>
      <c r="C2483">
        <v>55</v>
      </c>
      <c r="D2483">
        <v>44.7</v>
      </c>
      <c r="E2483">
        <v>25.7</v>
      </c>
      <c r="F2483">
        <v>1014.7</v>
      </c>
      <c r="G2483">
        <v>13.3</v>
      </c>
      <c r="H2483" t="s">
        <v>24</v>
      </c>
      <c r="I2483">
        <v>59</v>
      </c>
      <c r="J2483">
        <v>9.8000000000000007</v>
      </c>
      <c r="K2483">
        <v>8.6999999999999993</v>
      </c>
      <c r="L2483">
        <v>29.8</v>
      </c>
      <c r="M2483" t="s">
        <v>33</v>
      </c>
      <c r="N2483" t="s">
        <v>34</v>
      </c>
      <c r="O2483" t="s">
        <v>38</v>
      </c>
      <c r="P2483" t="str">
        <f t="shared" si="76"/>
        <v>Moderate</v>
      </c>
      <c r="Q2483" t="str">
        <f t="shared" si="77"/>
        <v>Hot</v>
      </c>
    </row>
    <row r="2484" spans="1:17" x14ac:dyDescent="0.2">
      <c r="A2484" s="1">
        <v>45585</v>
      </c>
      <c r="B2484" t="s">
        <v>17</v>
      </c>
      <c r="C2484">
        <v>34.4</v>
      </c>
      <c r="D2484">
        <v>64.099999999999994</v>
      </c>
      <c r="E2484">
        <v>33.200000000000003</v>
      </c>
      <c r="F2484">
        <v>1023.4</v>
      </c>
      <c r="G2484">
        <v>13.8</v>
      </c>
      <c r="H2484" t="s">
        <v>29</v>
      </c>
      <c r="I2484">
        <v>100</v>
      </c>
      <c r="J2484">
        <v>7</v>
      </c>
      <c r="K2484">
        <v>11.7</v>
      </c>
      <c r="L2484">
        <v>10</v>
      </c>
      <c r="M2484" t="s">
        <v>33</v>
      </c>
      <c r="N2484" t="s">
        <v>35</v>
      </c>
      <c r="O2484" t="s">
        <v>38</v>
      </c>
      <c r="P2484" t="str">
        <f t="shared" si="76"/>
        <v>Moderate</v>
      </c>
      <c r="Q2484" t="str">
        <f t="shared" si="77"/>
        <v>Hot</v>
      </c>
    </row>
    <row r="2485" spans="1:17" x14ac:dyDescent="0.2">
      <c r="A2485" s="1">
        <v>45585</v>
      </c>
      <c r="B2485" t="s">
        <v>21</v>
      </c>
      <c r="C2485">
        <v>44.1</v>
      </c>
      <c r="D2485">
        <v>20</v>
      </c>
      <c r="E2485">
        <v>6.2</v>
      </c>
      <c r="F2485">
        <v>1018.4</v>
      </c>
      <c r="G2485">
        <v>20</v>
      </c>
      <c r="H2485" t="s">
        <v>29</v>
      </c>
      <c r="I2485">
        <v>63.7</v>
      </c>
      <c r="J2485">
        <v>3.9</v>
      </c>
      <c r="K2485">
        <v>2.2000000000000002</v>
      </c>
      <c r="L2485">
        <v>14.3</v>
      </c>
      <c r="M2485" t="s">
        <v>31</v>
      </c>
      <c r="N2485" t="s">
        <v>34</v>
      </c>
      <c r="O2485" t="s">
        <v>40</v>
      </c>
      <c r="P2485" t="str">
        <f t="shared" si="76"/>
        <v>Low</v>
      </c>
      <c r="Q2485" t="str">
        <f t="shared" si="77"/>
        <v>Hot</v>
      </c>
    </row>
    <row r="2486" spans="1:17" x14ac:dyDescent="0.2">
      <c r="A2486" s="1">
        <v>45586</v>
      </c>
      <c r="B2486" t="s">
        <v>21</v>
      </c>
      <c r="C2486">
        <v>21.5</v>
      </c>
      <c r="D2486">
        <v>65.7</v>
      </c>
      <c r="E2486">
        <v>48.5</v>
      </c>
      <c r="F2486">
        <v>993</v>
      </c>
      <c r="G2486">
        <v>10.5</v>
      </c>
      <c r="H2486" t="s">
        <v>22</v>
      </c>
      <c r="I2486">
        <v>61.2</v>
      </c>
      <c r="J2486">
        <v>6.9</v>
      </c>
      <c r="K2486">
        <v>5.5</v>
      </c>
      <c r="L2486">
        <v>13.6</v>
      </c>
      <c r="M2486" t="s">
        <v>33</v>
      </c>
      <c r="N2486" t="s">
        <v>35</v>
      </c>
      <c r="O2486" t="s">
        <v>39</v>
      </c>
      <c r="P2486" t="str">
        <f t="shared" si="76"/>
        <v>Moderate</v>
      </c>
      <c r="Q2486" t="str">
        <f t="shared" si="77"/>
        <v>Moderate</v>
      </c>
    </row>
    <row r="2487" spans="1:17" x14ac:dyDescent="0.2">
      <c r="A2487" s="1">
        <v>45586</v>
      </c>
      <c r="B2487" t="s">
        <v>17</v>
      </c>
      <c r="C2487">
        <v>19.5</v>
      </c>
      <c r="D2487">
        <v>72.8</v>
      </c>
      <c r="E2487">
        <v>11.8</v>
      </c>
      <c r="F2487">
        <v>1017.6</v>
      </c>
      <c r="G2487">
        <v>10.3</v>
      </c>
      <c r="H2487" t="s">
        <v>24</v>
      </c>
      <c r="I2487">
        <v>64.3</v>
      </c>
      <c r="J2487">
        <v>8.6999999999999993</v>
      </c>
      <c r="K2487">
        <v>5.7</v>
      </c>
      <c r="L2487">
        <v>21.4</v>
      </c>
      <c r="M2487" t="s">
        <v>33</v>
      </c>
      <c r="N2487" t="s">
        <v>34</v>
      </c>
      <c r="O2487" t="s">
        <v>36</v>
      </c>
      <c r="P2487" t="str">
        <f t="shared" si="76"/>
        <v>Moderate</v>
      </c>
      <c r="Q2487" t="str">
        <f t="shared" si="77"/>
        <v>Cold</v>
      </c>
    </row>
    <row r="2488" spans="1:17" x14ac:dyDescent="0.2">
      <c r="A2488" s="1">
        <v>45587</v>
      </c>
      <c r="B2488" t="s">
        <v>19</v>
      </c>
      <c r="C2488">
        <v>35.799999999999997</v>
      </c>
      <c r="D2488">
        <v>72.7</v>
      </c>
      <c r="E2488">
        <v>16.7</v>
      </c>
      <c r="F2488">
        <v>1014.3</v>
      </c>
      <c r="G2488">
        <v>12.7</v>
      </c>
      <c r="H2488" t="s">
        <v>29</v>
      </c>
      <c r="I2488">
        <v>99.4</v>
      </c>
      <c r="J2488">
        <v>7</v>
      </c>
      <c r="K2488">
        <v>0</v>
      </c>
      <c r="L2488">
        <v>27.4</v>
      </c>
      <c r="M2488" t="s">
        <v>32</v>
      </c>
      <c r="N2488" t="s">
        <v>34</v>
      </c>
      <c r="O2488" t="s">
        <v>40</v>
      </c>
      <c r="P2488" t="str">
        <f t="shared" si="76"/>
        <v>Moderate</v>
      </c>
      <c r="Q2488" t="str">
        <f t="shared" si="77"/>
        <v>Hot</v>
      </c>
    </row>
    <row r="2489" spans="1:17" x14ac:dyDescent="0.2">
      <c r="A2489" s="1">
        <v>45587</v>
      </c>
      <c r="B2489" t="s">
        <v>21</v>
      </c>
      <c r="C2489">
        <v>13.4</v>
      </c>
      <c r="D2489">
        <v>77.099999999999994</v>
      </c>
      <c r="E2489">
        <v>71.5</v>
      </c>
      <c r="F2489">
        <v>1002.3</v>
      </c>
      <c r="G2489">
        <v>14.2</v>
      </c>
      <c r="H2489" t="s">
        <v>26</v>
      </c>
      <c r="I2489">
        <v>99.2</v>
      </c>
      <c r="J2489">
        <v>6.9</v>
      </c>
      <c r="K2489">
        <v>8</v>
      </c>
      <c r="L2489">
        <v>19.3</v>
      </c>
      <c r="M2489" t="s">
        <v>30</v>
      </c>
      <c r="N2489" t="s">
        <v>34</v>
      </c>
      <c r="O2489" t="s">
        <v>38</v>
      </c>
      <c r="P2489" t="str">
        <f t="shared" si="76"/>
        <v>Heavy</v>
      </c>
      <c r="Q2489" t="str">
        <f t="shared" si="77"/>
        <v>Cold</v>
      </c>
    </row>
    <row r="2490" spans="1:17" x14ac:dyDescent="0.2">
      <c r="A2490" s="1">
        <v>45587</v>
      </c>
      <c r="B2490" t="s">
        <v>19</v>
      </c>
      <c r="C2490">
        <v>25.6</v>
      </c>
      <c r="D2490">
        <v>51</v>
      </c>
      <c r="E2490">
        <v>64</v>
      </c>
      <c r="F2490">
        <v>995.8</v>
      </c>
      <c r="G2490">
        <v>8.1</v>
      </c>
      <c r="H2490" t="s">
        <v>27</v>
      </c>
      <c r="I2490">
        <v>100</v>
      </c>
      <c r="J2490">
        <v>7.8</v>
      </c>
      <c r="K2490">
        <v>7.7</v>
      </c>
      <c r="L2490">
        <v>20.5</v>
      </c>
      <c r="M2490" t="s">
        <v>30</v>
      </c>
      <c r="N2490" t="s">
        <v>34</v>
      </c>
      <c r="O2490" t="s">
        <v>39</v>
      </c>
      <c r="P2490" t="str">
        <f t="shared" si="76"/>
        <v>Heavy</v>
      </c>
      <c r="Q2490" t="str">
        <f t="shared" si="77"/>
        <v>Moderate</v>
      </c>
    </row>
    <row r="2491" spans="1:17" x14ac:dyDescent="0.2">
      <c r="A2491" s="1">
        <v>45588</v>
      </c>
      <c r="B2491" t="s">
        <v>21</v>
      </c>
      <c r="C2491">
        <v>16.899999999999999</v>
      </c>
      <c r="D2491">
        <v>75.2</v>
      </c>
      <c r="E2491">
        <v>4.0999999999999996</v>
      </c>
      <c r="F2491">
        <v>1018.1</v>
      </c>
      <c r="G2491">
        <v>19.2</v>
      </c>
      <c r="H2491" t="s">
        <v>26</v>
      </c>
      <c r="I2491">
        <v>73</v>
      </c>
      <c r="J2491">
        <v>3</v>
      </c>
      <c r="K2491">
        <v>4.0999999999999996</v>
      </c>
      <c r="L2491">
        <v>21.5</v>
      </c>
      <c r="M2491" t="s">
        <v>33</v>
      </c>
      <c r="N2491" t="s">
        <v>34</v>
      </c>
      <c r="O2491" t="s">
        <v>40</v>
      </c>
      <c r="P2491" t="str">
        <f t="shared" si="76"/>
        <v>Low</v>
      </c>
      <c r="Q2491" t="str">
        <f t="shared" si="77"/>
        <v>Cold</v>
      </c>
    </row>
    <row r="2492" spans="1:17" x14ac:dyDescent="0.2">
      <c r="A2492" s="1">
        <v>45588</v>
      </c>
      <c r="B2492" t="s">
        <v>18</v>
      </c>
      <c r="C2492">
        <v>40.9</v>
      </c>
      <c r="D2492">
        <v>32.9</v>
      </c>
      <c r="E2492">
        <v>36.200000000000003</v>
      </c>
      <c r="F2492">
        <v>995</v>
      </c>
      <c r="G2492">
        <v>10.9</v>
      </c>
      <c r="H2492" t="s">
        <v>27</v>
      </c>
      <c r="I2492">
        <v>52.3</v>
      </c>
      <c r="J2492">
        <v>8.1</v>
      </c>
      <c r="K2492">
        <v>2.8</v>
      </c>
      <c r="L2492">
        <v>16.899999999999999</v>
      </c>
      <c r="M2492" t="s">
        <v>32</v>
      </c>
      <c r="N2492" t="s">
        <v>35</v>
      </c>
      <c r="O2492" t="s">
        <v>38</v>
      </c>
      <c r="P2492" t="str">
        <f t="shared" si="76"/>
        <v>Moderate</v>
      </c>
      <c r="Q2492" t="str">
        <f t="shared" si="77"/>
        <v>Hot</v>
      </c>
    </row>
    <row r="2493" spans="1:17" x14ac:dyDescent="0.2">
      <c r="A2493" s="1">
        <v>45588</v>
      </c>
      <c r="B2493" t="s">
        <v>19</v>
      </c>
      <c r="C2493">
        <v>27.9</v>
      </c>
      <c r="D2493">
        <v>100</v>
      </c>
      <c r="E2493">
        <v>44.9</v>
      </c>
      <c r="F2493">
        <v>1001.6</v>
      </c>
      <c r="G2493">
        <v>10.4</v>
      </c>
      <c r="H2493" t="s">
        <v>22</v>
      </c>
      <c r="I2493">
        <v>9.1999999999999993</v>
      </c>
      <c r="J2493">
        <v>7.1</v>
      </c>
      <c r="K2493">
        <v>6.9</v>
      </c>
      <c r="L2493">
        <v>13.9</v>
      </c>
      <c r="M2493" t="s">
        <v>32</v>
      </c>
      <c r="N2493" t="s">
        <v>34</v>
      </c>
      <c r="O2493" t="s">
        <v>38</v>
      </c>
      <c r="P2493" t="str">
        <f t="shared" si="76"/>
        <v>Moderate</v>
      </c>
      <c r="Q2493" t="str">
        <f t="shared" si="77"/>
        <v>Moderate</v>
      </c>
    </row>
    <row r="2494" spans="1:17" x14ac:dyDescent="0.2">
      <c r="A2494" s="1">
        <v>45588</v>
      </c>
      <c r="B2494" t="s">
        <v>19</v>
      </c>
      <c r="C2494">
        <v>24.4</v>
      </c>
      <c r="D2494">
        <v>73.599999999999994</v>
      </c>
      <c r="E2494">
        <v>26.9</v>
      </c>
      <c r="F2494">
        <v>1022.7</v>
      </c>
      <c r="G2494">
        <v>17.3</v>
      </c>
      <c r="H2494" t="s">
        <v>24</v>
      </c>
      <c r="I2494">
        <v>28.6</v>
      </c>
      <c r="J2494">
        <v>11.6</v>
      </c>
      <c r="K2494">
        <v>4.7</v>
      </c>
      <c r="L2494">
        <v>6.6</v>
      </c>
      <c r="M2494" t="s">
        <v>33</v>
      </c>
      <c r="N2494" t="s">
        <v>35</v>
      </c>
      <c r="O2494" t="s">
        <v>39</v>
      </c>
      <c r="P2494" t="str">
        <f t="shared" si="76"/>
        <v>Moderate</v>
      </c>
      <c r="Q2494" t="str">
        <f t="shared" si="77"/>
        <v>Moderate</v>
      </c>
    </row>
    <row r="2495" spans="1:17" x14ac:dyDescent="0.2">
      <c r="A2495" s="1">
        <v>45589</v>
      </c>
      <c r="B2495" t="s">
        <v>21</v>
      </c>
      <c r="C2495">
        <v>27.1</v>
      </c>
      <c r="D2495">
        <v>20</v>
      </c>
      <c r="E2495">
        <v>0.7</v>
      </c>
      <c r="F2495">
        <v>1014.8</v>
      </c>
      <c r="G2495">
        <v>16.899999999999999</v>
      </c>
      <c r="H2495" t="s">
        <v>26</v>
      </c>
      <c r="I2495">
        <v>41.7</v>
      </c>
      <c r="J2495">
        <v>11.7</v>
      </c>
      <c r="K2495">
        <v>5.6</v>
      </c>
      <c r="L2495">
        <v>15.8</v>
      </c>
      <c r="M2495" t="s">
        <v>31</v>
      </c>
      <c r="N2495" t="s">
        <v>34</v>
      </c>
      <c r="O2495" t="s">
        <v>36</v>
      </c>
      <c r="P2495" t="str">
        <f t="shared" si="76"/>
        <v>Low</v>
      </c>
      <c r="Q2495" t="str">
        <f t="shared" si="77"/>
        <v>Moderate</v>
      </c>
    </row>
    <row r="2496" spans="1:17" x14ac:dyDescent="0.2">
      <c r="A2496" s="1">
        <v>45590</v>
      </c>
      <c r="B2496" t="s">
        <v>21</v>
      </c>
      <c r="C2496">
        <v>34.799999999999997</v>
      </c>
      <c r="D2496">
        <v>70.7</v>
      </c>
      <c r="E2496">
        <v>22.2</v>
      </c>
      <c r="F2496">
        <v>1011.2</v>
      </c>
      <c r="G2496">
        <v>19.3</v>
      </c>
      <c r="H2496" t="s">
        <v>27</v>
      </c>
      <c r="I2496">
        <v>23.2</v>
      </c>
      <c r="J2496">
        <v>11.6</v>
      </c>
      <c r="K2496">
        <v>3.2</v>
      </c>
      <c r="L2496">
        <v>15.6</v>
      </c>
      <c r="M2496" t="s">
        <v>30</v>
      </c>
      <c r="N2496" t="s">
        <v>34</v>
      </c>
      <c r="O2496" t="s">
        <v>39</v>
      </c>
      <c r="P2496" t="str">
        <f t="shared" si="76"/>
        <v>Moderate</v>
      </c>
      <c r="Q2496" t="str">
        <f t="shared" si="77"/>
        <v>Hot</v>
      </c>
    </row>
    <row r="2497" spans="1:17" x14ac:dyDescent="0.2">
      <c r="A2497" s="1">
        <v>45591</v>
      </c>
      <c r="B2497" t="s">
        <v>17</v>
      </c>
      <c r="C2497">
        <v>17.399999999999999</v>
      </c>
      <c r="D2497">
        <v>71.7</v>
      </c>
      <c r="E2497">
        <v>20.2</v>
      </c>
      <c r="F2497">
        <v>1004.9</v>
      </c>
      <c r="G2497">
        <v>8</v>
      </c>
      <c r="H2497" t="s">
        <v>22</v>
      </c>
      <c r="I2497">
        <v>32.6</v>
      </c>
      <c r="J2497">
        <v>3.9</v>
      </c>
      <c r="K2497">
        <v>7</v>
      </c>
      <c r="L2497">
        <v>24.4</v>
      </c>
      <c r="M2497" t="s">
        <v>31</v>
      </c>
      <c r="N2497" t="s">
        <v>34</v>
      </c>
      <c r="O2497" t="s">
        <v>36</v>
      </c>
      <c r="P2497" t="str">
        <f t="shared" si="76"/>
        <v>Moderate</v>
      </c>
      <c r="Q2497" t="str">
        <f t="shared" si="77"/>
        <v>Cold</v>
      </c>
    </row>
    <row r="2498" spans="1:17" x14ac:dyDescent="0.2">
      <c r="A2498" s="1">
        <v>45592</v>
      </c>
      <c r="B2498" t="s">
        <v>18</v>
      </c>
      <c r="C2498">
        <v>27.2</v>
      </c>
      <c r="D2498">
        <v>72.7</v>
      </c>
      <c r="E2498">
        <v>3.4</v>
      </c>
      <c r="F2498">
        <v>989.8</v>
      </c>
      <c r="G2498">
        <v>21.6</v>
      </c>
      <c r="H2498" t="s">
        <v>22</v>
      </c>
      <c r="I2498">
        <v>60.8</v>
      </c>
      <c r="J2498">
        <v>3.1</v>
      </c>
      <c r="K2498">
        <v>4.5</v>
      </c>
      <c r="L2498">
        <v>20.8</v>
      </c>
      <c r="M2498" t="s">
        <v>32</v>
      </c>
      <c r="N2498" t="s">
        <v>35</v>
      </c>
      <c r="O2498" t="s">
        <v>38</v>
      </c>
      <c r="P2498" t="str">
        <f t="shared" ref="P2498:P2561" si="78">IF(E2498=0,"No Rain",IF(E2498&lt;=10,"Low",IF(E2498&lt;=50,"Moderate","Heavy")))</f>
        <v>Low</v>
      </c>
      <c r="Q2498" t="str">
        <f t="shared" ref="Q2498:Q2561" si="79">IF(C2498&lt;20,"Cold",IF(C2498&lt;=30,"Moderate","Hot"))</f>
        <v>Moderate</v>
      </c>
    </row>
    <row r="2499" spans="1:17" x14ac:dyDescent="0.2">
      <c r="A2499" s="1">
        <v>45593</v>
      </c>
      <c r="B2499" t="s">
        <v>15</v>
      </c>
      <c r="C2499">
        <v>25.1</v>
      </c>
      <c r="D2499">
        <v>66.7</v>
      </c>
      <c r="E2499">
        <v>39.200000000000003</v>
      </c>
      <c r="F2499">
        <v>1014.9</v>
      </c>
      <c r="G2499">
        <v>9.3000000000000007</v>
      </c>
      <c r="H2499" t="s">
        <v>29</v>
      </c>
      <c r="I2499">
        <v>31.4</v>
      </c>
      <c r="J2499">
        <v>7.7</v>
      </c>
      <c r="K2499">
        <v>0.6</v>
      </c>
      <c r="L2499">
        <v>30.4</v>
      </c>
      <c r="M2499" t="s">
        <v>32</v>
      </c>
      <c r="N2499" t="s">
        <v>34</v>
      </c>
      <c r="O2499" t="s">
        <v>36</v>
      </c>
      <c r="P2499" t="str">
        <f t="shared" si="78"/>
        <v>Moderate</v>
      </c>
      <c r="Q2499" t="str">
        <f t="shared" si="79"/>
        <v>Moderate</v>
      </c>
    </row>
    <row r="2500" spans="1:17" x14ac:dyDescent="0.2">
      <c r="A2500" s="1">
        <v>45593</v>
      </c>
      <c r="B2500" t="s">
        <v>17</v>
      </c>
      <c r="C2500">
        <v>35.700000000000003</v>
      </c>
      <c r="D2500">
        <v>40.4</v>
      </c>
      <c r="E2500">
        <v>23.9</v>
      </c>
      <c r="F2500">
        <v>1013.8</v>
      </c>
      <c r="G2500">
        <v>15.6</v>
      </c>
      <c r="H2500" t="s">
        <v>26</v>
      </c>
      <c r="I2500">
        <v>5.9</v>
      </c>
      <c r="J2500">
        <v>5.9</v>
      </c>
      <c r="K2500">
        <v>3.2</v>
      </c>
      <c r="L2500">
        <v>21</v>
      </c>
      <c r="M2500" t="s">
        <v>31</v>
      </c>
      <c r="N2500" t="s">
        <v>35</v>
      </c>
      <c r="O2500" t="s">
        <v>36</v>
      </c>
      <c r="P2500" t="str">
        <f t="shared" si="78"/>
        <v>Moderate</v>
      </c>
      <c r="Q2500" t="str">
        <f t="shared" si="79"/>
        <v>Hot</v>
      </c>
    </row>
    <row r="2501" spans="1:17" x14ac:dyDescent="0.2">
      <c r="A2501" s="1">
        <v>45594</v>
      </c>
      <c r="B2501" t="s">
        <v>19</v>
      </c>
      <c r="C2501">
        <v>29.9</v>
      </c>
      <c r="D2501">
        <v>59.5</v>
      </c>
      <c r="F2501">
        <v>1006.3</v>
      </c>
      <c r="G2501">
        <v>8.8000000000000007</v>
      </c>
      <c r="H2501" t="s">
        <v>24</v>
      </c>
      <c r="I2501">
        <v>36</v>
      </c>
      <c r="J2501">
        <v>8.6999999999999993</v>
      </c>
      <c r="K2501">
        <v>3.1</v>
      </c>
      <c r="L2501">
        <v>12.2</v>
      </c>
      <c r="M2501" t="s">
        <v>30</v>
      </c>
      <c r="N2501" t="s">
        <v>35</v>
      </c>
      <c r="O2501" t="s">
        <v>39</v>
      </c>
      <c r="P2501" t="str">
        <f t="shared" si="78"/>
        <v>No Rain</v>
      </c>
      <c r="Q2501" t="str">
        <f t="shared" si="79"/>
        <v>Moderate</v>
      </c>
    </row>
    <row r="2502" spans="1:17" x14ac:dyDescent="0.2">
      <c r="A2502" s="1">
        <v>45594</v>
      </c>
      <c r="B2502" t="s">
        <v>16</v>
      </c>
      <c r="C2502">
        <v>33.799999999999997</v>
      </c>
      <c r="E2502">
        <v>10.9</v>
      </c>
      <c r="F2502">
        <v>1009.1</v>
      </c>
      <c r="G2502">
        <v>14.2</v>
      </c>
      <c r="H2502" t="s">
        <v>25</v>
      </c>
      <c r="I2502">
        <v>59.4</v>
      </c>
      <c r="J2502">
        <v>15</v>
      </c>
      <c r="K2502">
        <v>5</v>
      </c>
      <c r="L2502">
        <v>11.9</v>
      </c>
      <c r="M2502" t="s">
        <v>32</v>
      </c>
      <c r="N2502" t="s">
        <v>35</v>
      </c>
      <c r="O2502" t="s">
        <v>40</v>
      </c>
      <c r="P2502" t="str">
        <f t="shared" si="78"/>
        <v>Moderate</v>
      </c>
      <c r="Q2502" t="str">
        <f t="shared" si="79"/>
        <v>Hot</v>
      </c>
    </row>
    <row r="2503" spans="1:17" x14ac:dyDescent="0.2">
      <c r="A2503" s="1">
        <v>45595</v>
      </c>
      <c r="B2503" t="s">
        <v>15</v>
      </c>
      <c r="C2503">
        <v>33.6</v>
      </c>
      <c r="D2503">
        <v>71.900000000000006</v>
      </c>
      <c r="E2503">
        <v>49.5</v>
      </c>
      <c r="F2503">
        <v>1005.9</v>
      </c>
      <c r="G2503">
        <v>17.8</v>
      </c>
      <c r="H2503" t="s">
        <v>23</v>
      </c>
      <c r="I2503">
        <v>54</v>
      </c>
      <c r="J2503">
        <v>3.1</v>
      </c>
      <c r="K2503">
        <v>9.8000000000000007</v>
      </c>
      <c r="L2503">
        <v>22.4</v>
      </c>
      <c r="M2503" t="s">
        <v>30</v>
      </c>
      <c r="N2503" t="s">
        <v>34</v>
      </c>
      <c r="O2503" t="s">
        <v>40</v>
      </c>
      <c r="P2503" t="str">
        <f t="shared" si="78"/>
        <v>Moderate</v>
      </c>
      <c r="Q2503" t="str">
        <f t="shared" si="79"/>
        <v>Hot</v>
      </c>
    </row>
    <row r="2504" spans="1:17" x14ac:dyDescent="0.2">
      <c r="A2504" s="1">
        <v>45595</v>
      </c>
      <c r="B2504" t="s">
        <v>18</v>
      </c>
      <c r="C2504">
        <v>27.3</v>
      </c>
      <c r="D2504">
        <v>84.7</v>
      </c>
      <c r="E2504">
        <v>53.4</v>
      </c>
      <c r="F2504">
        <v>1018.8</v>
      </c>
      <c r="G2504">
        <v>10.3</v>
      </c>
      <c r="H2504" t="s">
        <v>29</v>
      </c>
      <c r="I2504">
        <v>31.1</v>
      </c>
      <c r="J2504">
        <v>2.4</v>
      </c>
      <c r="K2504">
        <v>5.5</v>
      </c>
      <c r="L2504">
        <v>12.2</v>
      </c>
      <c r="M2504" t="s">
        <v>32</v>
      </c>
      <c r="N2504" t="s">
        <v>34</v>
      </c>
      <c r="O2504" t="s">
        <v>40</v>
      </c>
      <c r="P2504" t="str">
        <f t="shared" si="78"/>
        <v>Heavy</v>
      </c>
      <c r="Q2504" t="str">
        <f t="shared" si="79"/>
        <v>Moderate</v>
      </c>
    </row>
    <row r="2505" spans="1:17" x14ac:dyDescent="0.2">
      <c r="A2505" s="1">
        <v>45595</v>
      </c>
      <c r="B2505" t="s">
        <v>16</v>
      </c>
      <c r="C2505">
        <v>28</v>
      </c>
      <c r="D2505">
        <v>51</v>
      </c>
      <c r="E2505">
        <v>54.7</v>
      </c>
      <c r="F2505">
        <v>1023.5</v>
      </c>
      <c r="G2505">
        <v>14</v>
      </c>
      <c r="H2505" t="s">
        <v>29</v>
      </c>
      <c r="I2505">
        <v>49.2</v>
      </c>
      <c r="J2505">
        <v>9.1</v>
      </c>
      <c r="K2505">
        <v>5.3</v>
      </c>
      <c r="L2505">
        <v>17.399999999999999</v>
      </c>
      <c r="M2505" t="s">
        <v>33</v>
      </c>
      <c r="N2505" t="s">
        <v>34</v>
      </c>
      <c r="O2505" t="s">
        <v>40</v>
      </c>
      <c r="P2505" t="str">
        <f t="shared" si="78"/>
        <v>Heavy</v>
      </c>
      <c r="Q2505" t="str">
        <f t="shared" si="79"/>
        <v>Moderate</v>
      </c>
    </row>
    <row r="2506" spans="1:17" x14ac:dyDescent="0.2">
      <c r="A2506" s="1">
        <v>45597</v>
      </c>
      <c r="B2506" t="s">
        <v>19</v>
      </c>
      <c r="C2506">
        <v>21.3</v>
      </c>
      <c r="D2506">
        <v>100</v>
      </c>
      <c r="E2506">
        <v>9.4</v>
      </c>
      <c r="F2506">
        <v>1014.7</v>
      </c>
      <c r="G2506">
        <v>29.2</v>
      </c>
      <c r="H2506" t="s">
        <v>25</v>
      </c>
      <c r="I2506">
        <v>46.7</v>
      </c>
      <c r="J2506">
        <v>5</v>
      </c>
      <c r="K2506">
        <v>9.3000000000000007</v>
      </c>
      <c r="L2506">
        <v>14.4</v>
      </c>
      <c r="M2506" t="s">
        <v>32</v>
      </c>
      <c r="N2506" t="s">
        <v>34</v>
      </c>
      <c r="O2506" t="s">
        <v>39</v>
      </c>
      <c r="P2506" t="str">
        <f t="shared" si="78"/>
        <v>Low</v>
      </c>
      <c r="Q2506" t="str">
        <f t="shared" si="79"/>
        <v>Moderate</v>
      </c>
    </row>
    <row r="2507" spans="1:17" x14ac:dyDescent="0.2">
      <c r="A2507" s="1">
        <v>45601</v>
      </c>
      <c r="B2507" t="s">
        <v>21</v>
      </c>
      <c r="C2507">
        <v>40.299999999999997</v>
      </c>
      <c r="D2507">
        <v>67.099999999999994</v>
      </c>
      <c r="E2507">
        <v>13.9</v>
      </c>
      <c r="F2507">
        <v>1004</v>
      </c>
      <c r="G2507">
        <v>0</v>
      </c>
      <c r="H2507" t="s">
        <v>24</v>
      </c>
      <c r="I2507">
        <v>41.8</v>
      </c>
      <c r="J2507">
        <v>8.6</v>
      </c>
      <c r="K2507">
        <v>5.9</v>
      </c>
      <c r="L2507">
        <v>20.5</v>
      </c>
      <c r="M2507" t="s">
        <v>30</v>
      </c>
      <c r="N2507" t="s">
        <v>34</v>
      </c>
      <c r="O2507" t="s">
        <v>37</v>
      </c>
      <c r="P2507" t="str">
        <f t="shared" si="78"/>
        <v>Moderate</v>
      </c>
      <c r="Q2507" t="str">
        <f t="shared" si="79"/>
        <v>Hot</v>
      </c>
    </row>
    <row r="2508" spans="1:17" x14ac:dyDescent="0.2">
      <c r="A2508" s="1">
        <v>45602</v>
      </c>
      <c r="B2508" t="s">
        <v>17</v>
      </c>
      <c r="C2508">
        <v>26.5</v>
      </c>
      <c r="D2508">
        <v>36</v>
      </c>
      <c r="E2508">
        <v>34.1</v>
      </c>
      <c r="F2508">
        <v>1015.9</v>
      </c>
      <c r="G2508">
        <v>34</v>
      </c>
      <c r="H2508" t="s">
        <v>29</v>
      </c>
      <c r="I2508">
        <v>84.8</v>
      </c>
      <c r="J2508">
        <v>10.1</v>
      </c>
      <c r="K2508">
        <v>7.7</v>
      </c>
      <c r="L2508">
        <v>21.2</v>
      </c>
      <c r="M2508" t="s">
        <v>30</v>
      </c>
      <c r="N2508" t="s">
        <v>34</v>
      </c>
      <c r="O2508" t="s">
        <v>40</v>
      </c>
      <c r="P2508" t="str">
        <f t="shared" si="78"/>
        <v>Moderate</v>
      </c>
      <c r="Q2508" t="str">
        <f t="shared" si="79"/>
        <v>Moderate</v>
      </c>
    </row>
    <row r="2509" spans="1:17" x14ac:dyDescent="0.2">
      <c r="A2509" s="1">
        <v>45603</v>
      </c>
      <c r="B2509" t="s">
        <v>19</v>
      </c>
      <c r="C2509">
        <v>24.7</v>
      </c>
      <c r="D2509">
        <v>61.5</v>
      </c>
      <c r="E2509">
        <v>19.5</v>
      </c>
      <c r="F2509">
        <v>1017</v>
      </c>
      <c r="G2509">
        <v>25</v>
      </c>
      <c r="H2509" t="s">
        <v>28</v>
      </c>
      <c r="I2509">
        <v>38.700000000000003</v>
      </c>
      <c r="J2509">
        <v>4</v>
      </c>
      <c r="K2509">
        <v>4.8</v>
      </c>
      <c r="L2509">
        <v>22.4</v>
      </c>
      <c r="M2509" t="s">
        <v>32</v>
      </c>
      <c r="N2509" t="s">
        <v>34</v>
      </c>
      <c r="O2509" t="s">
        <v>38</v>
      </c>
      <c r="P2509" t="str">
        <f t="shared" si="78"/>
        <v>Moderate</v>
      </c>
      <c r="Q2509" t="str">
        <f t="shared" si="79"/>
        <v>Moderate</v>
      </c>
    </row>
    <row r="2510" spans="1:17" x14ac:dyDescent="0.2">
      <c r="A2510" s="1">
        <v>45603</v>
      </c>
      <c r="B2510" t="s">
        <v>21</v>
      </c>
      <c r="C2510">
        <v>24.5</v>
      </c>
      <c r="D2510">
        <v>82.2</v>
      </c>
      <c r="E2510">
        <v>18.2</v>
      </c>
      <c r="F2510">
        <v>1004.8</v>
      </c>
      <c r="G2510">
        <v>19.3</v>
      </c>
      <c r="H2510" t="s">
        <v>27</v>
      </c>
      <c r="I2510">
        <v>0</v>
      </c>
      <c r="J2510">
        <v>9.6</v>
      </c>
      <c r="K2510">
        <v>5.2</v>
      </c>
      <c r="L2510">
        <v>22.7</v>
      </c>
      <c r="M2510" t="s">
        <v>31</v>
      </c>
      <c r="N2510" t="s">
        <v>34</v>
      </c>
      <c r="O2510" t="s">
        <v>36</v>
      </c>
      <c r="P2510" t="str">
        <f t="shared" si="78"/>
        <v>Moderate</v>
      </c>
      <c r="Q2510" t="str">
        <f t="shared" si="79"/>
        <v>Moderate</v>
      </c>
    </row>
    <row r="2511" spans="1:17" x14ac:dyDescent="0.2">
      <c r="A2511" s="1">
        <v>45603</v>
      </c>
      <c r="B2511" t="s">
        <v>15</v>
      </c>
      <c r="C2511">
        <v>27.2</v>
      </c>
      <c r="D2511">
        <v>64.099999999999994</v>
      </c>
      <c r="E2511">
        <v>27.5</v>
      </c>
      <c r="F2511">
        <v>1005.9</v>
      </c>
      <c r="G2511">
        <v>21</v>
      </c>
      <c r="H2511" t="s">
        <v>22</v>
      </c>
      <c r="I2511">
        <v>8.6</v>
      </c>
      <c r="J2511">
        <v>4.4000000000000004</v>
      </c>
      <c r="K2511">
        <v>5.6</v>
      </c>
      <c r="L2511">
        <v>28.3</v>
      </c>
      <c r="M2511" t="s">
        <v>31</v>
      </c>
      <c r="N2511" t="s">
        <v>34</v>
      </c>
      <c r="O2511" t="s">
        <v>39</v>
      </c>
      <c r="P2511" t="str">
        <f t="shared" si="78"/>
        <v>Moderate</v>
      </c>
      <c r="Q2511" t="str">
        <f t="shared" si="79"/>
        <v>Moderate</v>
      </c>
    </row>
    <row r="2512" spans="1:17" x14ac:dyDescent="0.2">
      <c r="A2512" s="1">
        <v>45604</v>
      </c>
      <c r="B2512" t="s">
        <v>18</v>
      </c>
      <c r="C2512">
        <v>28.2</v>
      </c>
      <c r="D2512">
        <v>46</v>
      </c>
      <c r="E2512">
        <v>12.8</v>
      </c>
      <c r="F2512">
        <v>1016.7</v>
      </c>
      <c r="G2512">
        <v>5.2</v>
      </c>
      <c r="H2512" t="s">
        <v>25</v>
      </c>
      <c r="I2512">
        <v>78.2</v>
      </c>
      <c r="J2512">
        <v>8.8000000000000007</v>
      </c>
      <c r="K2512">
        <v>2.2999999999999998</v>
      </c>
      <c r="L2512">
        <v>19.399999999999999</v>
      </c>
      <c r="M2512" t="s">
        <v>32</v>
      </c>
      <c r="N2512" t="s">
        <v>34</v>
      </c>
      <c r="O2512" t="s">
        <v>36</v>
      </c>
      <c r="P2512" t="str">
        <f t="shared" si="78"/>
        <v>Moderate</v>
      </c>
      <c r="Q2512" t="str">
        <f t="shared" si="79"/>
        <v>Moderate</v>
      </c>
    </row>
    <row r="2513" spans="1:17" x14ac:dyDescent="0.2">
      <c r="A2513" s="1">
        <v>45604</v>
      </c>
      <c r="B2513" t="s">
        <v>19</v>
      </c>
      <c r="C2513">
        <v>14.8</v>
      </c>
      <c r="D2513">
        <v>85.3</v>
      </c>
      <c r="E2513">
        <v>16.899999999999999</v>
      </c>
      <c r="F2513">
        <v>1015.6</v>
      </c>
      <c r="G2513">
        <v>16</v>
      </c>
      <c r="H2513" t="s">
        <v>27</v>
      </c>
      <c r="I2513">
        <v>45.9</v>
      </c>
      <c r="J2513">
        <v>8.4</v>
      </c>
      <c r="K2513">
        <v>5.6</v>
      </c>
      <c r="L2513">
        <v>16.600000000000001</v>
      </c>
      <c r="M2513" t="s">
        <v>31</v>
      </c>
      <c r="N2513" t="s">
        <v>34</v>
      </c>
      <c r="O2513" t="s">
        <v>40</v>
      </c>
      <c r="P2513" t="str">
        <f t="shared" si="78"/>
        <v>Moderate</v>
      </c>
      <c r="Q2513" t="str">
        <f t="shared" si="79"/>
        <v>Cold</v>
      </c>
    </row>
    <row r="2514" spans="1:17" x14ac:dyDescent="0.2">
      <c r="A2514" s="1">
        <v>45604</v>
      </c>
      <c r="B2514" t="s">
        <v>15</v>
      </c>
      <c r="C2514">
        <v>39.9</v>
      </c>
      <c r="D2514">
        <v>76.400000000000006</v>
      </c>
      <c r="E2514">
        <v>92.5</v>
      </c>
      <c r="F2514">
        <v>1002.8</v>
      </c>
      <c r="G2514">
        <v>5.7</v>
      </c>
      <c r="H2514" t="s">
        <v>29</v>
      </c>
      <c r="I2514">
        <v>77.3</v>
      </c>
      <c r="J2514">
        <v>8</v>
      </c>
      <c r="K2514">
        <v>5.5</v>
      </c>
      <c r="L2514">
        <v>29.3</v>
      </c>
      <c r="M2514" t="s">
        <v>30</v>
      </c>
      <c r="N2514" t="s">
        <v>35</v>
      </c>
      <c r="O2514" t="s">
        <v>40</v>
      </c>
      <c r="P2514" t="str">
        <f t="shared" si="78"/>
        <v>Heavy</v>
      </c>
      <c r="Q2514" t="str">
        <f t="shared" si="79"/>
        <v>Hot</v>
      </c>
    </row>
    <row r="2515" spans="1:17" x14ac:dyDescent="0.2">
      <c r="A2515" s="1">
        <v>45605</v>
      </c>
      <c r="B2515" t="s">
        <v>20</v>
      </c>
      <c r="C2515">
        <v>22.1</v>
      </c>
      <c r="D2515">
        <v>75.599999999999994</v>
      </c>
      <c r="E2515">
        <v>24.9</v>
      </c>
      <c r="F2515">
        <v>1021.6</v>
      </c>
      <c r="G2515">
        <v>28.2</v>
      </c>
      <c r="H2515" t="s">
        <v>23</v>
      </c>
      <c r="I2515">
        <v>40.4</v>
      </c>
      <c r="J2515">
        <v>5.4</v>
      </c>
      <c r="K2515">
        <v>5.8</v>
      </c>
      <c r="L2515">
        <v>8.3000000000000007</v>
      </c>
      <c r="M2515" t="s">
        <v>30</v>
      </c>
      <c r="N2515" t="s">
        <v>34</v>
      </c>
      <c r="O2515" t="s">
        <v>36</v>
      </c>
      <c r="P2515" t="str">
        <f t="shared" si="78"/>
        <v>Moderate</v>
      </c>
      <c r="Q2515" t="str">
        <f t="shared" si="79"/>
        <v>Moderate</v>
      </c>
    </row>
    <row r="2516" spans="1:17" x14ac:dyDescent="0.2">
      <c r="A2516" s="1">
        <v>45605</v>
      </c>
      <c r="B2516" t="s">
        <v>17</v>
      </c>
      <c r="C2516">
        <v>37.799999999999997</v>
      </c>
      <c r="D2516">
        <v>46.6</v>
      </c>
      <c r="E2516">
        <v>49.4</v>
      </c>
      <c r="F2516">
        <v>1024.5</v>
      </c>
      <c r="G2516">
        <v>13.6</v>
      </c>
      <c r="H2516" t="s">
        <v>26</v>
      </c>
      <c r="I2516">
        <v>26.6</v>
      </c>
      <c r="J2516">
        <v>11.5</v>
      </c>
      <c r="K2516">
        <v>11.8</v>
      </c>
      <c r="L2516">
        <v>13.1</v>
      </c>
      <c r="M2516" t="s">
        <v>30</v>
      </c>
      <c r="N2516" t="s">
        <v>34</v>
      </c>
      <c r="O2516" t="s">
        <v>38</v>
      </c>
      <c r="P2516" t="str">
        <f t="shared" si="78"/>
        <v>Moderate</v>
      </c>
      <c r="Q2516" t="str">
        <f t="shared" si="79"/>
        <v>Hot</v>
      </c>
    </row>
    <row r="2517" spans="1:17" x14ac:dyDescent="0.2">
      <c r="A2517" s="1">
        <v>45605</v>
      </c>
      <c r="B2517" t="s">
        <v>16</v>
      </c>
      <c r="C2517">
        <v>27.4</v>
      </c>
      <c r="D2517">
        <v>68.2</v>
      </c>
      <c r="E2517">
        <v>17.5</v>
      </c>
      <c r="F2517">
        <v>1015.4</v>
      </c>
      <c r="G2517">
        <v>9.6999999999999993</v>
      </c>
      <c r="H2517" t="s">
        <v>28</v>
      </c>
      <c r="I2517">
        <v>49.6</v>
      </c>
      <c r="J2517">
        <v>6.4</v>
      </c>
      <c r="K2517">
        <v>9.4</v>
      </c>
      <c r="L2517">
        <v>21</v>
      </c>
      <c r="M2517" t="s">
        <v>32</v>
      </c>
      <c r="N2517" t="s">
        <v>35</v>
      </c>
      <c r="O2517" t="s">
        <v>36</v>
      </c>
      <c r="P2517" t="str">
        <f t="shared" si="78"/>
        <v>Moderate</v>
      </c>
      <c r="Q2517" t="str">
        <f t="shared" si="79"/>
        <v>Moderate</v>
      </c>
    </row>
    <row r="2518" spans="1:17" x14ac:dyDescent="0.2">
      <c r="A2518" s="1">
        <v>45607</v>
      </c>
      <c r="B2518" t="s">
        <v>17</v>
      </c>
      <c r="C2518">
        <v>22.9</v>
      </c>
      <c r="D2518">
        <v>47.6</v>
      </c>
      <c r="E2518">
        <v>4.7</v>
      </c>
      <c r="F2518">
        <v>1000.2</v>
      </c>
      <c r="G2518">
        <v>29.2</v>
      </c>
      <c r="H2518" t="s">
        <v>22</v>
      </c>
      <c r="I2518">
        <v>64.7</v>
      </c>
      <c r="J2518">
        <v>3.7</v>
      </c>
      <c r="K2518">
        <v>6.9</v>
      </c>
      <c r="L2518">
        <v>15.9</v>
      </c>
      <c r="M2518" t="s">
        <v>32</v>
      </c>
      <c r="N2518" t="s">
        <v>34</v>
      </c>
      <c r="O2518" t="s">
        <v>37</v>
      </c>
      <c r="P2518" t="str">
        <f t="shared" si="78"/>
        <v>Low</v>
      </c>
      <c r="Q2518" t="str">
        <f t="shared" si="79"/>
        <v>Moderate</v>
      </c>
    </row>
    <row r="2519" spans="1:17" x14ac:dyDescent="0.2">
      <c r="A2519" s="1">
        <v>45608</v>
      </c>
      <c r="B2519" t="s">
        <v>20</v>
      </c>
      <c r="C2519">
        <v>34.9</v>
      </c>
      <c r="D2519">
        <v>63.2</v>
      </c>
      <c r="E2519">
        <v>28.3</v>
      </c>
      <c r="F2519">
        <v>1009.9</v>
      </c>
      <c r="G2519">
        <v>18.2</v>
      </c>
      <c r="H2519" t="s">
        <v>28</v>
      </c>
      <c r="I2519">
        <v>22.9</v>
      </c>
      <c r="J2519">
        <v>8.6999999999999993</v>
      </c>
      <c r="K2519">
        <v>10.8</v>
      </c>
      <c r="L2519">
        <v>18.8</v>
      </c>
      <c r="M2519" t="s">
        <v>32</v>
      </c>
      <c r="N2519" t="s">
        <v>34</v>
      </c>
      <c r="O2519" t="s">
        <v>38</v>
      </c>
      <c r="P2519" t="str">
        <f t="shared" si="78"/>
        <v>Moderate</v>
      </c>
      <c r="Q2519" t="str">
        <f t="shared" si="79"/>
        <v>Hot</v>
      </c>
    </row>
    <row r="2520" spans="1:17" x14ac:dyDescent="0.2">
      <c r="A2520" s="1">
        <v>45608</v>
      </c>
      <c r="B2520" t="s">
        <v>17</v>
      </c>
      <c r="C2520">
        <v>28</v>
      </c>
      <c r="D2520">
        <v>51.9</v>
      </c>
      <c r="E2520">
        <v>9.9</v>
      </c>
      <c r="F2520">
        <v>1017.8</v>
      </c>
      <c r="G2520">
        <v>19.8</v>
      </c>
      <c r="H2520" t="s">
        <v>28</v>
      </c>
      <c r="I2520">
        <v>51.3</v>
      </c>
      <c r="J2520">
        <v>7.1</v>
      </c>
      <c r="K2520">
        <v>8.6999999999999993</v>
      </c>
      <c r="L2520">
        <v>11.6</v>
      </c>
      <c r="M2520" t="s">
        <v>32</v>
      </c>
      <c r="N2520" t="s">
        <v>34</v>
      </c>
      <c r="O2520" t="s">
        <v>38</v>
      </c>
      <c r="P2520" t="str">
        <f t="shared" si="78"/>
        <v>Low</v>
      </c>
      <c r="Q2520" t="str">
        <f t="shared" si="79"/>
        <v>Moderate</v>
      </c>
    </row>
    <row r="2521" spans="1:17" x14ac:dyDescent="0.2">
      <c r="A2521" s="1">
        <v>45608</v>
      </c>
      <c r="B2521" t="s">
        <v>16</v>
      </c>
      <c r="C2521">
        <v>33.1</v>
      </c>
      <c r="D2521">
        <v>46.6</v>
      </c>
      <c r="E2521">
        <v>28.7</v>
      </c>
      <c r="F2521">
        <v>1012.1</v>
      </c>
      <c r="G2521">
        <v>8.1999999999999993</v>
      </c>
      <c r="H2521" t="s">
        <v>23</v>
      </c>
      <c r="I2521">
        <v>37.5</v>
      </c>
      <c r="J2521">
        <v>10.1</v>
      </c>
      <c r="K2521">
        <v>6.8</v>
      </c>
      <c r="L2521">
        <v>20.3</v>
      </c>
      <c r="M2521" t="s">
        <v>33</v>
      </c>
      <c r="N2521" t="s">
        <v>34</v>
      </c>
      <c r="O2521" t="s">
        <v>39</v>
      </c>
      <c r="P2521" t="str">
        <f t="shared" si="78"/>
        <v>Moderate</v>
      </c>
      <c r="Q2521" t="str">
        <f t="shared" si="79"/>
        <v>Hot</v>
      </c>
    </row>
    <row r="2522" spans="1:17" x14ac:dyDescent="0.2">
      <c r="A2522" s="1">
        <v>45609</v>
      </c>
      <c r="B2522" t="s">
        <v>17</v>
      </c>
      <c r="C2522">
        <v>28.4</v>
      </c>
      <c r="D2522">
        <v>79.2</v>
      </c>
      <c r="E2522">
        <v>38.4</v>
      </c>
      <c r="F2522">
        <v>1002.8</v>
      </c>
      <c r="G2522">
        <v>10.9</v>
      </c>
      <c r="H2522" t="s">
        <v>22</v>
      </c>
      <c r="I2522">
        <v>67.2</v>
      </c>
      <c r="J2522">
        <v>9.1999999999999993</v>
      </c>
      <c r="K2522">
        <v>4.3</v>
      </c>
      <c r="L2522">
        <v>23.1</v>
      </c>
      <c r="M2522" t="s">
        <v>30</v>
      </c>
      <c r="N2522" t="s">
        <v>35</v>
      </c>
      <c r="O2522" t="s">
        <v>38</v>
      </c>
      <c r="P2522" t="str">
        <f t="shared" si="78"/>
        <v>Moderate</v>
      </c>
      <c r="Q2522" t="str">
        <f t="shared" si="79"/>
        <v>Moderate</v>
      </c>
    </row>
    <row r="2523" spans="1:17" x14ac:dyDescent="0.2">
      <c r="A2523" s="1">
        <v>45609</v>
      </c>
      <c r="B2523" t="s">
        <v>20</v>
      </c>
      <c r="C2523">
        <v>36.299999999999997</v>
      </c>
      <c r="D2523">
        <v>81.900000000000006</v>
      </c>
      <c r="E2523">
        <v>2.2999999999999998</v>
      </c>
      <c r="F2523">
        <v>1001.6</v>
      </c>
      <c r="G2523">
        <v>22.2</v>
      </c>
      <c r="H2523" t="s">
        <v>26</v>
      </c>
      <c r="I2523">
        <v>57.6</v>
      </c>
      <c r="J2523">
        <v>7.6</v>
      </c>
      <c r="K2523">
        <v>8.9</v>
      </c>
      <c r="L2523">
        <v>22.4</v>
      </c>
      <c r="M2523" t="s">
        <v>32</v>
      </c>
      <c r="N2523" t="s">
        <v>34</v>
      </c>
      <c r="O2523" t="s">
        <v>36</v>
      </c>
      <c r="P2523" t="str">
        <f t="shared" si="78"/>
        <v>Low</v>
      </c>
      <c r="Q2523" t="str">
        <f t="shared" si="79"/>
        <v>Hot</v>
      </c>
    </row>
    <row r="2524" spans="1:17" x14ac:dyDescent="0.2">
      <c r="A2524" s="1">
        <v>45610</v>
      </c>
      <c r="B2524" t="s">
        <v>19</v>
      </c>
      <c r="C2524">
        <v>32.200000000000003</v>
      </c>
      <c r="D2524">
        <v>85.7</v>
      </c>
      <c r="E2524">
        <v>15.1</v>
      </c>
      <c r="F2524">
        <v>1018.9</v>
      </c>
      <c r="G2524">
        <v>13.9</v>
      </c>
      <c r="H2524" t="s">
        <v>29</v>
      </c>
      <c r="I2524">
        <v>64.400000000000006</v>
      </c>
      <c r="J2524">
        <v>8.1</v>
      </c>
      <c r="K2524">
        <v>10.7</v>
      </c>
      <c r="L2524">
        <v>11.9</v>
      </c>
      <c r="M2524" t="s">
        <v>33</v>
      </c>
      <c r="N2524" t="s">
        <v>34</v>
      </c>
      <c r="O2524" t="s">
        <v>39</v>
      </c>
      <c r="P2524" t="str">
        <f t="shared" si="78"/>
        <v>Moderate</v>
      </c>
      <c r="Q2524" t="str">
        <f t="shared" si="79"/>
        <v>Hot</v>
      </c>
    </row>
    <row r="2525" spans="1:17" x14ac:dyDescent="0.2">
      <c r="A2525" s="1">
        <v>45610</v>
      </c>
      <c r="B2525" t="s">
        <v>15</v>
      </c>
      <c r="C2525">
        <v>29.7</v>
      </c>
      <c r="D2525">
        <v>57</v>
      </c>
      <c r="E2525">
        <v>8.4</v>
      </c>
      <c r="F2525">
        <v>995.9</v>
      </c>
      <c r="G2525">
        <v>7.1</v>
      </c>
      <c r="H2525" t="s">
        <v>29</v>
      </c>
      <c r="I2525">
        <v>34.9</v>
      </c>
      <c r="J2525">
        <v>7.5</v>
      </c>
      <c r="K2525">
        <v>3.8</v>
      </c>
      <c r="L2525">
        <v>12.9</v>
      </c>
      <c r="M2525" t="s">
        <v>30</v>
      </c>
      <c r="N2525" t="s">
        <v>34</v>
      </c>
      <c r="O2525" t="s">
        <v>40</v>
      </c>
      <c r="P2525" t="str">
        <f t="shared" si="78"/>
        <v>Low</v>
      </c>
      <c r="Q2525" t="str">
        <f t="shared" si="79"/>
        <v>Moderate</v>
      </c>
    </row>
    <row r="2526" spans="1:17" x14ac:dyDescent="0.2">
      <c r="A2526" s="1">
        <v>45610</v>
      </c>
      <c r="B2526" t="s">
        <v>19</v>
      </c>
      <c r="C2526">
        <v>30.8</v>
      </c>
      <c r="D2526">
        <v>66.5</v>
      </c>
      <c r="E2526">
        <v>12.8</v>
      </c>
      <c r="F2526">
        <v>1006.9</v>
      </c>
      <c r="G2526">
        <v>13</v>
      </c>
      <c r="H2526" t="s">
        <v>25</v>
      </c>
      <c r="I2526">
        <v>70.900000000000006</v>
      </c>
      <c r="J2526">
        <v>9.9</v>
      </c>
      <c r="K2526">
        <v>6.4</v>
      </c>
      <c r="L2526">
        <v>18.399999999999999</v>
      </c>
      <c r="M2526" t="s">
        <v>31</v>
      </c>
      <c r="N2526" t="s">
        <v>34</v>
      </c>
      <c r="O2526" t="s">
        <v>38</v>
      </c>
      <c r="P2526" t="str">
        <f t="shared" si="78"/>
        <v>Moderate</v>
      </c>
      <c r="Q2526" t="str">
        <f t="shared" si="79"/>
        <v>Hot</v>
      </c>
    </row>
    <row r="2527" spans="1:17" x14ac:dyDescent="0.2">
      <c r="A2527" s="1">
        <v>45611</v>
      </c>
      <c r="B2527" t="s">
        <v>17</v>
      </c>
      <c r="C2527">
        <v>30.6</v>
      </c>
      <c r="D2527">
        <v>53</v>
      </c>
      <c r="E2527">
        <v>29.2</v>
      </c>
      <c r="F2527">
        <v>1007</v>
      </c>
      <c r="G2527">
        <v>28.2</v>
      </c>
      <c r="H2527" t="s">
        <v>23</v>
      </c>
      <c r="I2527">
        <v>47.3</v>
      </c>
      <c r="J2527">
        <v>13.6</v>
      </c>
      <c r="K2527">
        <v>7.9</v>
      </c>
      <c r="L2527">
        <v>20.3</v>
      </c>
      <c r="M2527" t="s">
        <v>31</v>
      </c>
      <c r="N2527" t="s">
        <v>35</v>
      </c>
      <c r="O2527" t="s">
        <v>36</v>
      </c>
      <c r="P2527" t="str">
        <f t="shared" si="78"/>
        <v>Moderate</v>
      </c>
      <c r="Q2527" t="str">
        <f t="shared" si="79"/>
        <v>Hot</v>
      </c>
    </row>
    <row r="2528" spans="1:17" x14ac:dyDescent="0.2">
      <c r="A2528" s="1">
        <v>45611</v>
      </c>
      <c r="B2528" t="s">
        <v>15</v>
      </c>
      <c r="C2528">
        <v>35.5</v>
      </c>
      <c r="D2528">
        <v>54.7</v>
      </c>
      <c r="E2528">
        <v>26.6</v>
      </c>
      <c r="G2528">
        <v>10.199999999999999</v>
      </c>
      <c r="H2528" t="s">
        <v>27</v>
      </c>
      <c r="I2528">
        <v>72.3</v>
      </c>
      <c r="J2528">
        <v>5.2</v>
      </c>
      <c r="K2528">
        <v>7.2</v>
      </c>
      <c r="L2528">
        <v>13.6</v>
      </c>
      <c r="M2528" t="s">
        <v>33</v>
      </c>
      <c r="N2528" t="s">
        <v>34</v>
      </c>
      <c r="O2528" t="s">
        <v>40</v>
      </c>
      <c r="P2528" t="str">
        <f t="shared" si="78"/>
        <v>Moderate</v>
      </c>
      <c r="Q2528" t="str">
        <f t="shared" si="79"/>
        <v>Hot</v>
      </c>
    </row>
    <row r="2529" spans="1:17" x14ac:dyDescent="0.2">
      <c r="A2529" s="1">
        <v>45612</v>
      </c>
      <c r="B2529" t="s">
        <v>17</v>
      </c>
      <c r="C2529">
        <v>11.9</v>
      </c>
      <c r="D2529">
        <v>86.2</v>
      </c>
      <c r="E2529">
        <v>2.1</v>
      </c>
      <c r="F2529">
        <v>1014.2</v>
      </c>
      <c r="G2529">
        <v>23.8</v>
      </c>
      <c r="H2529" t="s">
        <v>28</v>
      </c>
      <c r="I2529">
        <v>100</v>
      </c>
      <c r="J2529">
        <v>10.3</v>
      </c>
      <c r="K2529">
        <v>5.4</v>
      </c>
      <c r="L2529">
        <v>22.4</v>
      </c>
      <c r="M2529" t="s">
        <v>31</v>
      </c>
      <c r="N2529" t="s">
        <v>34</v>
      </c>
      <c r="O2529" t="s">
        <v>38</v>
      </c>
      <c r="P2529" t="str">
        <f t="shared" si="78"/>
        <v>Low</v>
      </c>
      <c r="Q2529" t="str">
        <f t="shared" si="79"/>
        <v>Cold</v>
      </c>
    </row>
    <row r="2530" spans="1:17" x14ac:dyDescent="0.2">
      <c r="A2530" s="1">
        <v>45612</v>
      </c>
      <c r="B2530" t="s">
        <v>18</v>
      </c>
      <c r="C2530">
        <v>27.6</v>
      </c>
      <c r="D2530">
        <v>50.7</v>
      </c>
      <c r="E2530">
        <v>11.9</v>
      </c>
      <c r="F2530">
        <v>1006.4</v>
      </c>
      <c r="G2530">
        <v>10.3</v>
      </c>
      <c r="H2530" t="s">
        <v>23</v>
      </c>
      <c r="I2530">
        <v>70.5</v>
      </c>
      <c r="J2530">
        <v>9.8000000000000007</v>
      </c>
      <c r="K2530">
        <v>5.8</v>
      </c>
      <c r="L2530">
        <v>20.7</v>
      </c>
      <c r="M2530" t="s">
        <v>32</v>
      </c>
      <c r="N2530" t="s">
        <v>35</v>
      </c>
      <c r="O2530" t="s">
        <v>37</v>
      </c>
      <c r="P2530" t="str">
        <f t="shared" si="78"/>
        <v>Moderate</v>
      </c>
      <c r="Q2530" t="str">
        <f t="shared" si="79"/>
        <v>Moderate</v>
      </c>
    </row>
    <row r="2531" spans="1:17" x14ac:dyDescent="0.2">
      <c r="A2531" s="1">
        <v>45613</v>
      </c>
      <c r="B2531" t="s">
        <v>21</v>
      </c>
      <c r="C2531">
        <v>26.4</v>
      </c>
      <c r="D2531">
        <v>97.3</v>
      </c>
      <c r="E2531">
        <v>4.3</v>
      </c>
      <c r="F2531">
        <v>1010.3</v>
      </c>
      <c r="G2531">
        <v>6.8</v>
      </c>
      <c r="H2531" t="s">
        <v>25</v>
      </c>
      <c r="I2531">
        <v>58.6</v>
      </c>
      <c r="J2531">
        <v>15</v>
      </c>
      <c r="K2531">
        <v>6.3</v>
      </c>
      <c r="L2531">
        <v>15.6</v>
      </c>
      <c r="M2531" t="s">
        <v>30</v>
      </c>
      <c r="N2531" t="s">
        <v>34</v>
      </c>
      <c r="O2531" t="s">
        <v>36</v>
      </c>
      <c r="P2531" t="str">
        <f t="shared" si="78"/>
        <v>Low</v>
      </c>
      <c r="Q2531" t="str">
        <f t="shared" si="79"/>
        <v>Moderate</v>
      </c>
    </row>
    <row r="2532" spans="1:17" x14ac:dyDescent="0.2">
      <c r="A2532" s="1">
        <v>45613</v>
      </c>
      <c r="B2532" t="s">
        <v>15</v>
      </c>
      <c r="C2532">
        <v>30.2</v>
      </c>
      <c r="D2532">
        <v>92.6</v>
      </c>
      <c r="E2532">
        <v>32.4</v>
      </c>
      <c r="F2532">
        <v>988.4</v>
      </c>
      <c r="G2532">
        <v>8.4</v>
      </c>
      <c r="H2532" t="s">
        <v>26</v>
      </c>
      <c r="I2532">
        <v>46.9</v>
      </c>
      <c r="J2532">
        <v>6.5</v>
      </c>
      <c r="K2532">
        <v>7.7</v>
      </c>
      <c r="L2532">
        <v>28.6</v>
      </c>
      <c r="M2532" t="s">
        <v>31</v>
      </c>
      <c r="N2532" t="s">
        <v>34</v>
      </c>
      <c r="O2532" t="s">
        <v>39</v>
      </c>
      <c r="P2532" t="str">
        <f t="shared" si="78"/>
        <v>Moderate</v>
      </c>
      <c r="Q2532" t="str">
        <f t="shared" si="79"/>
        <v>Hot</v>
      </c>
    </row>
    <row r="2533" spans="1:17" x14ac:dyDescent="0.2">
      <c r="A2533" s="1">
        <v>45615</v>
      </c>
      <c r="B2533" t="s">
        <v>18</v>
      </c>
      <c r="C2533">
        <v>38</v>
      </c>
      <c r="D2533">
        <v>72.3</v>
      </c>
      <c r="E2533">
        <v>6.9</v>
      </c>
      <c r="F2533">
        <v>1009.7</v>
      </c>
      <c r="G2533">
        <v>12.6</v>
      </c>
      <c r="H2533" t="s">
        <v>29</v>
      </c>
      <c r="I2533">
        <v>70.400000000000006</v>
      </c>
      <c r="J2533">
        <v>10.6</v>
      </c>
      <c r="K2533">
        <v>5.9</v>
      </c>
      <c r="L2533">
        <v>29.2</v>
      </c>
      <c r="M2533" t="s">
        <v>31</v>
      </c>
      <c r="N2533" t="s">
        <v>34</v>
      </c>
      <c r="O2533" t="s">
        <v>39</v>
      </c>
      <c r="P2533" t="str">
        <f t="shared" si="78"/>
        <v>Low</v>
      </c>
      <c r="Q2533" t="str">
        <f t="shared" si="79"/>
        <v>Hot</v>
      </c>
    </row>
    <row r="2534" spans="1:17" x14ac:dyDescent="0.2">
      <c r="A2534" s="1">
        <v>45615</v>
      </c>
      <c r="B2534" t="s">
        <v>17</v>
      </c>
      <c r="C2534">
        <v>38.9</v>
      </c>
      <c r="D2534">
        <v>52.3</v>
      </c>
      <c r="E2534">
        <v>26.2</v>
      </c>
      <c r="F2534">
        <v>1005.4</v>
      </c>
      <c r="G2534">
        <v>18.8</v>
      </c>
      <c r="H2534" t="s">
        <v>24</v>
      </c>
      <c r="I2534">
        <v>69.3</v>
      </c>
      <c r="J2534">
        <v>13.7</v>
      </c>
      <c r="K2534">
        <v>6.5</v>
      </c>
      <c r="L2534">
        <v>15.6</v>
      </c>
      <c r="M2534" t="s">
        <v>30</v>
      </c>
      <c r="N2534" t="s">
        <v>35</v>
      </c>
      <c r="O2534" t="s">
        <v>36</v>
      </c>
      <c r="P2534" t="str">
        <f t="shared" si="78"/>
        <v>Moderate</v>
      </c>
      <c r="Q2534" t="str">
        <f t="shared" si="79"/>
        <v>Hot</v>
      </c>
    </row>
    <row r="2535" spans="1:17" x14ac:dyDescent="0.2">
      <c r="A2535" s="1">
        <v>45616</v>
      </c>
      <c r="B2535" t="s">
        <v>16</v>
      </c>
      <c r="C2535">
        <v>29.7</v>
      </c>
      <c r="D2535">
        <v>94.7</v>
      </c>
      <c r="E2535">
        <v>20.100000000000001</v>
      </c>
      <c r="F2535">
        <v>1015.7</v>
      </c>
      <c r="G2535">
        <v>20.6</v>
      </c>
      <c r="H2535" t="s">
        <v>24</v>
      </c>
      <c r="I2535">
        <v>83.1</v>
      </c>
      <c r="J2535">
        <v>7.7</v>
      </c>
      <c r="K2535">
        <v>5</v>
      </c>
      <c r="L2535">
        <v>15.4</v>
      </c>
      <c r="M2535" t="s">
        <v>31</v>
      </c>
      <c r="N2535" t="s">
        <v>35</v>
      </c>
      <c r="O2535" t="s">
        <v>39</v>
      </c>
      <c r="P2535" t="str">
        <f t="shared" si="78"/>
        <v>Moderate</v>
      </c>
      <c r="Q2535" t="str">
        <f t="shared" si="79"/>
        <v>Moderate</v>
      </c>
    </row>
    <row r="2536" spans="1:17" x14ac:dyDescent="0.2">
      <c r="A2536" s="1">
        <v>45617</v>
      </c>
      <c r="B2536" t="s">
        <v>16</v>
      </c>
      <c r="C2536">
        <v>20.7</v>
      </c>
      <c r="D2536">
        <v>89.3</v>
      </c>
      <c r="E2536">
        <v>9.1999999999999993</v>
      </c>
      <c r="F2536">
        <v>1012.3</v>
      </c>
      <c r="G2536">
        <v>13.9</v>
      </c>
      <c r="H2536" t="s">
        <v>22</v>
      </c>
      <c r="I2536">
        <v>87.4</v>
      </c>
      <c r="J2536">
        <v>8.3000000000000007</v>
      </c>
      <c r="K2536">
        <v>7.8</v>
      </c>
      <c r="L2536">
        <v>17.7</v>
      </c>
      <c r="M2536" t="s">
        <v>33</v>
      </c>
      <c r="N2536" t="s">
        <v>35</v>
      </c>
      <c r="O2536" t="s">
        <v>38</v>
      </c>
      <c r="P2536" t="str">
        <f t="shared" si="78"/>
        <v>Low</v>
      </c>
      <c r="Q2536" t="str">
        <f t="shared" si="79"/>
        <v>Moderate</v>
      </c>
    </row>
    <row r="2537" spans="1:17" x14ac:dyDescent="0.2">
      <c r="A2537" s="1">
        <v>45618</v>
      </c>
      <c r="B2537" t="s">
        <v>19</v>
      </c>
      <c r="C2537">
        <v>31.9</v>
      </c>
      <c r="D2537">
        <v>29.5</v>
      </c>
      <c r="E2537">
        <v>47</v>
      </c>
      <c r="F2537">
        <v>1007.3</v>
      </c>
      <c r="G2537">
        <v>11.9</v>
      </c>
      <c r="H2537" t="s">
        <v>28</v>
      </c>
      <c r="I2537">
        <v>42.1</v>
      </c>
      <c r="J2537">
        <v>14.5</v>
      </c>
      <c r="K2537">
        <v>6.9</v>
      </c>
      <c r="L2537">
        <v>13.8</v>
      </c>
      <c r="M2537" t="s">
        <v>31</v>
      </c>
      <c r="N2537" t="s">
        <v>35</v>
      </c>
      <c r="O2537" t="s">
        <v>36</v>
      </c>
      <c r="P2537" t="str">
        <f t="shared" si="78"/>
        <v>Moderate</v>
      </c>
      <c r="Q2537" t="str">
        <f t="shared" si="79"/>
        <v>Hot</v>
      </c>
    </row>
    <row r="2538" spans="1:17" x14ac:dyDescent="0.2">
      <c r="A2538" s="1">
        <v>45618</v>
      </c>
      <c r="B2538" t="s">
        <v>17</v>
      </c>
      <c r="C2538">
        <v>33.4</v>
      </c>
      <c r="D2538">
        <v>66</v>
      </c>
      <c r="E2538">
        <v>14.1</v>
      </c>
      <c r="F2538">
        <v>1002.5</v>
      </c>
      <c r="G2538">
        <v>19.2</v>
      </c>
      <c r="H2538" t="s">
        <v>25</v>
      </c>
      <c r="I2538">
        <v>74.2</v>
      </c>
      <c r="J2538">
        <v>12</v>
      </c>
      <c r="K2538">
        <v>4.5</v>
      </c>
      <c r="L2538">
        <v>23.2</v>
      </c>
      <c r="M2538" t="s">
        <v>30</v>
      </c>
      <c r="N2538" t="s">
        <v>34</v>
      </c>
      <c r="O2538" t="s">
        <v>36</v>
      </c>
      <c r="P2538" t="str">
        <f t="shared" si="78"/>
        <v>Moderate</v>
      </c>
      <c r="Q2538" t="str">
        <f t="shared" si="79"/>
        <v>Hot</v>
      </c>
    </row>
    <row r="2539" spans="1:17" x14ac:dyDescent="0.2">
      <c r="A2539" s="1">
        <v>45618</v>
      </c>
      <c r="B2539" t="s">
        <v>15</v>
      </c>
      <c r="C2539">
        <v>26.9</v>
      </c>
      <c r="D2539">
        <v>77.099999999999994</v>
      </c>
      <c r="E2539">
        <v>28.4</v>
      </c>
      <c r="F2539">
        <v>986</v>
      </c>
      <c r="G2539">
        <v>34.9</v>
      </c>
      <c r="H2539" t="s">
        <v>28</v>
      </c>
      <c r="I2539">
        <v>54.8</v>
      </c>
      <c r="J2539">
        <v>15</v>
      </c>
      <c r="K2539">
        <v>3.9</v>
      </c>
      <c r="L2539">
        <v>22.7</v>
      </c>
      <c r="M2539" t="s">
        <v>33</v>
      </c>
      <c r="N2539" t="s">
        <v>34</v>
      </c>
      <c r="O2539" t="s">
        <v>40</v>
      </c>
      <c r="P2539" t="str">
        <f t="shared" si="78"/>
        <v>Moderate</v>
      </c>
      <c r="Q2539" t="str">
        <f t="shared" si="79"/>
        <v>Moderate</v>
      </c>
    </row>
    <row r="2540" spans="1:17" x14ac:dyDescent="0.2">
      <c r="A2540" s="1">
        <v>45618</v>
      </c>
      <c r="B2540" t="s">
        <v>19</v>
      </c>
      <c r="C2540">
        <v>32.299999999999997</v>
      </c>
      <c r="D2540">
        <v>67.7</v>
      </c>
      <c r="E2540">
        <v>31.6</v>
      </c>
      <c r="F2540">
        <v>1013</v>
      </c>
      <c r="G2540">
        <v>14.8</v>
      </c>
      <c r="H2540" t="s">
        <v>28</v>
      </c>
      <c r="I2540">
        <v>49</v>
      </c>
      <c r="J2540">
        <v>12</v>
      </c>
      <c r="K2540">
        <v>6.5</v>
      </c>
      <c r="L2540">
        <v>16.2</v>
      </c>
      <c r="M2540" t="s">
        <v>32</v>
      </c>
      <c r="N2540" t="s">
        <v>34</v>
      </c>
      <c r="O2540" t="s">
        <v>38</v>
      </c>
      <c r="P2540" t="str">
        <f t="shared" si="78"/>
        <v>Moderate</v>
      </c>
      <c r="Q2540" t="str">
        <f t="shared" si="79"/>
        <v>Hot</v>
      </c>
    </row>
    <row r="2541" spans="1:17" x14ac:dyDescent="0.2">
      <c r="A2541" s="1">
        <v>45619</v>
      </c>
      <c r="B2541" t="s">
        <v>18</v>
      </c>
      <c r="C2541">
        <v>33</v>
      </c>
      <c r="D2541">
        <v>67.8</v>
      </c>
      <c r="E2541">
        <v>12.5</v>
      </c>
      <c r="F2541">
        <v>1020.7</v>
      </c>
      <c r="G2541">
        <v>17.100000000000001</v>
      </c>
      <c r="H2541" t="s">
        <v>25</v>
      </c>
      <c r="I2541">
        <v>96.9</v>
      </c>
      <c r="J2541">
        <v>6.7</v>
      </c>
      <c r="K2541">
        <v>9.1999999999999993</v>
      </c>
      <c r="L2541">
        <v>21.2</v>
      </c>
      <c r="M2541" t="s">
        <v>33</v>
      </c>
      <c r="N2541" t="s">
        <v>34</v>
      </c>
      <c r="O2541" t="s">
        <v>40</v>
      </c>
      <c r="P2541" t="str">
        <f t="shared" si="78"/>
        <v>Moderate</v>
      </c>
      <c r="Q2541" t="str">
        <f t="shared" si="79"/>
        <v>Hot</v>
      </c>
    </row>
    <row r="2542" spans="1:17" x14ac:dyDescent="0.2">
      <c r="A2542" s="1">
        <v>45620</v>
      </c>
      <c r="B2542" t="s">
        <v>17</v>
      </c>
      <c r="C2542">
        <v>18.100000000000001</v>
      </c>
      <c r="D2542">
        <v>87.6</v>
      </c>
      <c r="E2542">
        <v>15.1</v>
      </c>
      <c r="F2542">
        <v>1012.9</v>
      </c>
      <c r="G2542">
        <v>12.1</v>
      </c>
      <c r="H2542" t="s">
        <v>22</v>
      </c>
      <c r="I2542">
        <v>65.599999999999994</v>
      </c>
      <c r="J2542">
        <v>14.3</v>
      </c>
      <c r="K2542">
        <v>8.9</v>
      </c>
      <c r="L2542">
        <v>12.4</v>
      </c>
      <c r="M2542" t="s">
        <v>30</v>
      </c>
      <c r="N2542" t="s">
        <v>35</v>
      </c>
      <c r="O2542" t="s">
        <v>38</v>
      </c>
      <c r="P2542" t="str">
        <f t="shared" si="78"/>
        <v>Moderate</v>
      </c>
      <c r="Q2542" t="str">
        <f t="shared" si="79"/>
        <v>Cold</v>
      </c>
    </row>
    <row r="2543" spans="1:17" x14ac:dyDescent="0.2">
      <c r="A2543" s="1">
        <v>45620</v>
      </c>
      <c r="B2543" t="s">
        <v>17</v>
      </c>
      <c r="C2543">
        <v>40.9</v>
      </c>
      <c r="D2543">
        <v>83.1</v>
      </c>
      <c r="E2543">
        <v>13</v>
      </c>
      <c r="F2543">
        <v>1012.6</v>
      </c>
      <c r="G2543">
        <v>30</v>
      </c>
      <c r="H2543" t="s">
        <v>26</v>
      </c>
      <c r="I2543">
        <v>27.9</v>
      </c>
      <c r="J2543">
        <v>14.5</v>
      </c>
      <c r="K2543">
        <v>6.7</v>
      </c>
      <c r="L2543">
        <v>20.2</v>
      </c>
      <c r="M2543" t="s">
        <v>30</v>
      </c>
      <c r="N2543" t="s">
        <v>34</v>
      </c>
      <c r="O2543" t="s">
        <v>40</v>
      </c>
      <c r="P2543" t="str">
        <f t="shared" si="78"/>
        <v>Moderate</v>
      </c>
      <c r="Q2543" t="str">
        <f t="shared" si="79"/>
        <v>Hot</v>
      </c>
    </row>
    <row r="2544" spans="1:17" x14ac:dyDescent="0.2">
      <c r="A2544" s="1">
        <v>45620</v>
      </c>
      <c r="B2544" t="s">
        <v>19</v>
      </c>
      <c r="C2544">
        <v>27.8</v>
      </c>
      <c r="D2544">
        <v>97.5</v>
      </c>
      <c r="E2544">
        <v>18.100000000000001</v>
      </c>
      <c r="F2544">
        <v>1013.7</v>
      </c>
      <c r="G2544">
        <v>16.3</v>
      </c>
      <c r="H2544" t="s">
        <v>26</v>
      </c>
      <c r="I2544">
        <v>24.4</v>
      </c>
      <c r="J2544">
        <v>5.3</v>
      </c>
      <c r="K2544">
        <v>0</v>
      </c>
      <c r="L2544">
        <v>18</v>
      </c>
      <c r="M2544" t="s">
        <v>32</v>
      </c>
      <c r="N2544" t="s">
        <v>34</v>
      </c>
      <c r="O2544" t="s">
        <v>40</v>
      </c>
      <c r="P2544" t="str">
        <f t="shared" si="78"/>
        <v>Moderate</v>
      </c>
      <c r="Q2544" t="str">
        <f t="shared" si="79"/>
        <v>Moderate</v>
      </c>
    </row>
    <row r="2545" spans="1:17" x14ac:dyDescent="0.2">
      <c r="A2545" s="1">
        <v>45621</v>
      </c>
      <c r="B2545" t="s">
        <v>18</v>
      </c>
      <c r="C2545">
        <v>27.5</v>
      </c>
      <c r="D2545">
        <v>67.599999999999994</v>
      </c>
      <c r="E2545">
        <v>66.3</v>
      </c>
      <c r="F2545">
        <v>1010</v>
      </c>
      <c r="G2545">
        <v>3</v>
      </c>
      <c r="H2545" t="s">
        <v>25</v>
      </c>
      <c r="I2545">
        <v>28.3</v>
      </c>
      <c r="J2545">
        <v>2.8</v>
      </c>
      <c r="K2545">
        <v>4.9000000000000004</v>
      </c>
      <c r="L2545">
        <v>19.100000000000001</v>
      </c>
      <c r="M2545" t="s">
        <v>31</v>
      </c>
      <c r="N2545" t="s">
        <v>35</v>
      </c>
      <c r="O2545" t="s">
        <v>38</v>
      </c>
      <c r="P2545" t="str">
        <f t="shared" si="78"/>
        <v>Heavy</v>
      </c>
      <c r="Q2545" t="str">
        <f t="shared" si="79"/>
        <v>Moderate</v>
      </c>
    </row>
    <row r="2546" spans="1:17" x14ac:dyDescent="0.2">
      <c r="A2546" s="1">
        <v>45621</v>
      </c>
      <c r="B2546" t="s">
        <v>15</v>
      </c>
      <c r="C2546">
        <v>21.9</v>
      </c>
      <c r="D2546">
        <v>66.3</v>
      </c>
      <c r="E2546">
        <v>19.399999999999999</v>
      </c>
      <c r="F2546">
        <v>1010.1</v>
      </c>
      <c r="G2546">
        <v>18.399999999999999</v>
      </c>
      <c r="H2546" t="s">
        <v>25</v>
      </c>
      <c r="I2546">
        <v>100</v>
      </c>
      <c r="J2546">
        <v>4</v>
      </c>
      <c r="K2546">
        <v>9.4</v>
      </c>
      <c r="L2546">
        <v>12</v>
      </c>
      <c r="M2546" t="s">
        <v>33</v>
      </c>
      <c r="N2546" t="s">
        <v>35</v>
      </c>
      <c r="O2546" t="s">
        <v>40</v>
      </c>
      <c r="P2546" t="str">
        <f t="shared" si="78"/>
        <v>Moderate</v>
      </c>
      <c r="Q2546" t="str">
        <f t="shared" si="79"/>
        <v>Moderate</v>
      </c>
    </row>
    <row r="2547" spans="1:17" x14ac:dyDescent="0.2">
      <c r="A2547" s="1">
        <v>45623</v>
      </c>
      <c r="B2547" t="s">
        <v>18</v>
      </c>
      <c r="C2547">
        <v>23.2</v>
      </c>
      <c r="D2547">
        <v>53.5</v>
      </c>
      <c r="E2547">
        <v>21.8</v>
      </c>
      <c r="F2547">
        <v>1000</v>
      </c>
      <c r="G2547">
        <v>21.9</v>
      </c>
      <c r="H2547" t="s">
        <v>25</v>
      </c>
      <c r="I2547">
        <v>100</v>
      </c>
      <c r="J2547">
        <v>11.7</v>
      </c>
      <c r="K2547">
        <v>0.9</v>
      </c>
      <c r="L2547">
        <v>10.1</v>
      </c>
      <c r="M2547" t="s">
        <v>32</v>
      </c>
      <c r="N2547" t="s">
        <v>35</v>
      </c>
      <c r="O2547" t="s">
        <v>39</v>
      </c>
      <c r="P2547" t="str">
        <f t="shared" si="78"/>
        <v>Moderate</v>
      </c>
      <c r="Q2547" t="str">
        <f t="shared" si="79"/>
        <v>Moderate</v>
      </c>
    </row>
    <row r="2548" spans="1:17" x14ac:dyDescent="0.2">
      <c r="A2548" s="1">
        <v>45623</v>
      </c>
      <c r="B2548" t="s">
        <v>17</v>
      </c>
      <c r="C2548">
        <v>26.6</v>
      </c>
      <c r="D2548">
        <v>73.900000000000006</v>
      </c>
      <c r="E2548">
        <v>10</v>
      </c>
      <c r="F2548">
        <v>1007</v>
      </c>
      <c r="G2548">
        <v>17.399999999999999</v>
      </c>
      <c r="H2548" t="s">
        <v>29</v>
      </c>
      <c r="I2548">
        <v>8.8000000000000007</v>
      </c>
      <c r="J2548">
        <v>12.7</v>
      </c>
      <c r="K2548">
        <v>12</v>
      </c>
      <c r="L2548">
        <v>18.7</v>
      </c>
      <c r="M2548" t="s">
        <v>32</v>
      </c>
      <c r="N2548" t="s">
        <v>35</v>
      </c>
      <c r="O2548" t="s">
        <v>38</v>
      </c>
      <c r="P2548" t="str">
        <f t="shared" si="78"/>
        <v>Low</v>
      </c>
      <c r="Q2548" t="str">
        <f t="shared" si="79"/>
        <v>Moderate</v>
      </c>
    </row>
    <row r="2549" spans="1:17" x14ac:dyDescent="0.2">
      <c r="A2549" s="1">
        <v>45624</v>
      </c>
      <c r="B2549" t="s">
        <v>17</v>
      </c>
      <c r="C2549">
        <v>31.4</v>
      </c>
      <c r="D2549">
        <v>49.5</v>
      </c>
      <c r="E2549">
        <v>17.7</v>
      </c>
      <c r="F2549">
        <v>1013.8</v>
      </c>
      <c r="G2549">
        <v>14.2</v>
      </c>
      <c r="H2549" t="s">
        <v>29</v>
      </c>
      <c r="I2549">
        <v>56.6</v>
      </c>
      <c r="J2549">
        <v>8</v>
      </c>
      <c r="K2549">
        <v>9.1999999999999993</v>
      </c>
      <c r="L2549">
        <v>15.6</v>
      </c>
      <c r="M2549" t="s">
        <v>33</v>
      </c>
      <c r="N2549" t="s">
        <v>35</v>
      </c>
      <c r="O2549" t="s">
        <v>36</v>
      </c>
      <c r="P2549" t="str">
        <f t="shared" si="78"/>
        <v>Moderate</v>
      </c>
      <c r="Q2549" t="str">
        <f t="shared" si="79"/>
        <v>Hot</v>
      </c>
    </row>
    <row r="2550" spans="1:17" x14ac:dyDescent="0.2">
      <c r="A2550" s="1">
        <v>45624</v>
      </c>
      <c r="B2550" t="s">
        <v>20</v>
      </c>
      <c r="C2550">
        <v>31.8</v>
      </c>
      <c r="D2550">
        <v>68.7</v>
      </c>
      <c r="E2550">
        <v>2.2000000000000002</v>
      </c>
      <c r="F2550">
        <v>1004.7</v>
      </c>
      <c r="G2550">
        <v>17.7</v>
      </c>
      <c r="H2550" t="s">
        <v>29</v>
      </c>
      <c r="I2550">
        <v>3.3</v>
      </c>
      <c r="J2550">
        <v>2.5</v>
      </c>
      <c r="K2550">
        <v>3.8</v>
      </c>
      <c r="L2550">
        <v>25.4</v>
      </c>
      <c r="M2550" t="s">
        <v>31</v>
      </c>
      <c r="N2550" t="s">
        <v>34</v>
      </c>
      <c r="O2550" t="s">
        <v>39</v>
      </c>
      <c r="P2550" t="str">
        <f t="shared" si="78"/>
        <v>Low</v>
      </c>
      <c r="Q2550" t="str">
        <f t="shared" si="79"/>
        <v>Hot</v>
      </c>
    </row>
    <row r="2551" spans="1:17" x14ac:dyDescent="0.2">
      <c r="A2551" s="1">
        <v>45625</v>
      </c>
      <c r="B2551" t="s">
        <v>15</v>
      </c>
      <c r="C2551">
        <v>34</v>
      </c>
      <c r="D2551">
        <v>81.599999999999994</v>
      </c>
      <c r="E2551">
        <v>58</v>
      </c>
      <c r="F2551">
        <v>1006.8</v>
      </c>
      <c r="G2551">
        <v>19.600000000000001</v>
      </c>
      <c r="H2551" t="s">
        <v>25</v>
      </c>
      <c r="I2551">
        <v>25.2</v>
      </c>
      <c r="J2551">
        <v>8.5</v>
      </c>
      <c r="K2551">
        <v>7.9</v>
      </c>
      <c r="L2551">
        <v>15.6</v>
      </c>
      <c r="M2551" t="s">
        <v>31</v>
      </c>
      <c r="N2551" t="s">
        <v>34</v>
      </c>
      <c r="O2551" t="s">
        <v>39</v>
      </c>
      <c r="P2551" t="str">
        <f t="shared" si="78"/>
        <v>Heavy</v>
      </c>
      <c r="Q2551" t="str">
        <f t="shared" si="79"/>
        <v>Hot</v>
      </c>
    </row>
    <row r="2552" spans="1:17" x14ac:dyDescent="0.2">
      <c r="A2552" s="1">
        <v>45627</v>
      </c>
      <c r="B2552" t="s">
        <v>17</v>
      </c>
      <c r="C2552">
        <v>29.4</v>
      </c>
      <c r="D2552">
        <v>51.6</v>
      </c>
      <c r="E2552">
        <v>44.5</v>
      </c>
      <c r="F2552">
        <v>1014.4</v>
      </c>
      <c r="G2552">
        <v>2.5</v>
      </c>
      <c r="H2552" t="s">
        <v>26</v>
      </c>
      <c r="I2552">
        <v>61</v>
      </c>
      <c r="J2552">
        <v>4.8</v>
      </c>
      <c r="K2552">
        <v>5.9</v>
      </c>
      <c r="L2552">
        <v>24.2</v>
      </c>
      <c r="M2552" t="s">
        <v>31</v>
      </c>
      <c r="N2552" t="s">
        <v>34</v>
      </c>
      <c r="O2552" t="s">
        <v>36</v>
      </c>
      <c r="P2552" t="str">
        <f t="shared" si="78"/>
        <v>Moderate</v>
      </c>
      <c r="Q2552" t="str">
        <f t="shared" si="79"/>
        <v>Moderate</v>
      </c>
    </row>
    <row r="2553" spans="1:17" x14ac:dyDescent="0.2">
      <c r="A2553" s="1">
        <v>45628</v>
      </c>
      <c r="B2553" t="s">
        <v>19</v>
      </c>
      <c r="C2553">
        <v>32.9</v>
      </c>
      <c r="D2553">
        <v>65.599999999999994</v>
      </c>
      <c r="E2553">
        <v>31.1</v>
      </c>
      <c r="F2553">
        <v>1013.1</v>
      </c>
      <c r="G2553">
        <v>26</v>
      </c>
      <c r="H2553" t="s">
        <v>23</v>
      </c>
      <c r="I2553">
        <v>61.8</v>
      </c>
      <c r="J2553">
        <v>6.2</v>
      </c>
      <c r="K2553">
        <v>3.6</v>
      </c>
      <c r="L2553">
        <v>25.9</v>
      </c>
      <c r="M2553" t="s">
        <v>31</v>
      </c>
      <c r="N2553" t="s">
        <v>35</v>
      </c>
      <c r="O2553" t="s">
        <v>36</v>
      </c>
      <c r="P2553" t="str">
        <f t="shared" si="78"/>
        <v>Moderate</v>
      </c>
      <c r="Q2553" t="str">
        <f t="shared" si="79"/>
        <v>Hot</v>
      </c>
    </row>
    <row r="2554" spans="1:17" x14ac:dyDescent="0.2">
      <c r="A2554" s="1">
        <v>45628</v>
      </c>
      <c r="B2554" t="s">
        <v>15</v>
      </c>
      <c r="C2554">
        <v>33.700000000000003</v>
      </c>
      <c r="D2554">
        <v>91.4</v>
      </c>
      <c r="E2554">
        <v>10.4</v>
      </c>
      <c r="F2554">
        <v>1007.8</v>
      </c>
      <c r="G2554">
        <v>7.7</v>
      </c>
      <c r="H2554" t="s">
        <v>25</v>
      </c>
      <c r="I2554">
        <v>18.899999999999999</v>
      </c>
      <c r="J2554">
        <v>12.8</v>
      </c>
      <c r="K2554">
        <v>2.5</v>
      </c>
      <c r="L2554">
        <v>25.6</v>
      </c>
      <c r="M2554" t="s">
        <v>30</v>
      </c>
      <c r="N2554" t="s">
        <v>35</v>
      </c>
      <c r="O2554" t="s">
        <v>38</v>
      </c>
      <c r="P2554" t="str">
        <f t="shared" si="78"/>
        <v>Moderate</v>
      </c>
      <c r="Q2554" t="str">
        <f t="shared" si="79"/>
        <v>Hot</v>
      </c>
    </row>
    <row r="2555" spans="1:17" x14ac:dyDescent="0.2">
      <c r="A2555" s="1">
        <v>45629</v>
      </c>
      <c r="B2555" t="s">
        <v>21</v>
      </c>
      <c r="C2555">
        <v>39.6</v>
      </c>
      <c r="D2555">
        <v>100</v>
      </c>
      <c r="E2555">
        <v>24.2</v>
      </c>
      <c r="F2555">
        <v>1033.0999999999999</v>
      </c>
      <c r="G2555">
        <v>2.8</v>
      </c>
      <c r="H2555" t="s">
        <v>29</v>
      </c>
      <c r="I2555">
        <v>42.6</v>
      </c>
      <c r="J2555">
        <v>6.3</v>
      </c>
      <c r="K2555">
        <v>4.4000000000000004</v>
      </c>
      <c r="L2555">
        <v>19.7</v>
      </c>
      <c r="M2555" t="s">
        <v>32</v>
      </c>
      <c r="N2555" t="s">
        <v>35</v>
      </c>
      <c r="O2555" t="s">
        <v>39</v>
      </c>
      <c r="P2555" t="str">
        <f t="shared" si="78"/>
        <v>Moderate</v>
      </c>
      <c r="Q2555" t="str">
        <f t="shared" si="79"/>
        <v>Hot</v>
      </c>
    </row>
    <row r="2556" spans="1:17" x14ac:dyDescent="0.2">
      <c r="A2556" s="1">
        <v>45629</v>
      </c>
      <c r="B2556" t="s">
        <v>17</v>
      </c>
      <c r="C2556">
        <v>20.5</v>
      </c>
      <c r="D2556">
        <v>49.4</v>
      </c>
      <c r="E2556">
        <v>23</v>
      </c>
      <c r="F2556">
        <v>1013.5</v>
      </c>
      <c r="G2556">
        <v>24.1</v>
      </c>
      <c r="H2556" t="s">
        <v>27</v>
      </c>
      <c r="I2556">
        <v>33</v>
      </c>
      <c r="J2556">
        <v>9.9</v>
      </c>
      <c r="K2556">
        <v>3.9</v>
      </c>
      <c r="L2556">
        <v>20.2</v>
      </c>
      <c r="M2556" t="s">
        <v>30</v>
      </c>
      <c r="N2556" t="s">
        <v>34</v>
      </c>
      <c r="O2556" t="s">
        <v>39</v>
      </c>
      <c r="P2556" t="str">
        <f t="shared" si="78"/>
        <v>Moderate</v>
      </c>
      <c r="Q2556" t="str">
        <f t="shared" si="79"/>
        <v>Moderate</v>
      </c>
    </row>
    <row r="2557" spans="1:17" x14ac:dyDescent="0.2">
      <c r="A2557" s="1">
        <v>45630</v>
      </c>
      <c r="B2557" t="s">
        <v>17</v>
      </c>
      <c r="C2557">
        <v>28.6</v>
      </c>
      <c r="D2557">
        <v>100</v>
      </c>
      <c r="E2557">
        <v>2.1</v>
      </c>
      <c r="F2557">
        <v>1020</v>
      </c>
      <c r="G2557">
        <v>23.3</v>
      </c>
      <c r="H2557" t="s">
        <v>27</v>
      </c>
      <c r="I2557">
        <v>42.7</v>
      </c>
      <c r="J2557">
        <v>9.9</v>
      </c>
      <c r="K2557">
        <v>6.9</v>
      </c>
      <c r="L2557">
        <v>22.7</v>
      </c>
      <c r="M2557" t="s">
        <v>33</v>
      </c>
      <c r="N2557" t="s">
        <v>34</v>
      </c>
      <c r="O2557" t="s">
        <v>38</v>
      </c>
      <c r="P2557" t="str">
        <f t="shared" si="78"/>
        <v>Low</v>
      </c>
      <c r="Q2557" t="str">
        <f t="shared" si="79"/>
        <v>Moderate</v>
      </c>
    </row>
    <row r="2558" spans="1:17" x14ac:dyDescent="0.2">
      <c r="A2558" s="1">
        <v>45631</v>
      </c>
      <c r="B2558" t="s">
        <v>18</v>
      </c>
      <c r="C2558">
        <v>30.8</v>
      </c>
      <c r="D2558">
        <v>62.4</v>
      </c>
      <c r="E2558">
        <v>9.6</v>
      </c>
      <c r="F2558">
        <v>1009.7</v>
      </c>
      <c r="G2558">
        <v>13.6</v>
      </c>
      <c r="H2558" t="s">
        <v>26</v>
      </c>
      <c r="I2558">
        <v>41.3</v>
      </c>
      <c r="J2558">
        <v>9.9</v>
      </c>
      <c r="K2558">
        <v>4.9000000000000004</v>
      </c>
      <c r="L2558">
        <v>25.1</v>
      </c>
      <c r="M2558" t="s">
        <v>33</v>
      </c>
      <c r="N2558" t="s">
        <v>34</v>
      </c>
      <c r="O2558" t="s">
        <v>39</v>
      </c>
      <c r="P2558" t="str">
        <f t="shared" si="78"/>
        <v>Low</v>
      </c>
      <c r="Q2558" t="str">
        <f t="shared" si="79"/>
        <v>Hot</v>
      </c>
    </row>
    <row r="2559" spans="1:17" x14ac:dyDescent="0.2">
      <c r="A2559" s="1">
        <v>45631</v>
      </c>
      <c r="B2559" t="s">
        <v>21</v>
      </c>
      <c r="C2559">
        <v>30.6</v>
      </c>
      <c r="D2559">
        <v>84.1</v>
      </c>
      <c r="E2559">
        <v>16.100000000000001</v>
      </c>
      <c r="F2559">
        <v>1014.2</v>
      </c>
      <c r="G2559">
        <v>0</v>
      </c>
      <c r="H2559" t="s">
        <v>23</v>
      </c>
      <c r="I2559">
        <v>78.400000000000006</v>
      </c>
      <c r="J2559">
        <v>5.4</v>
      </c>
      <c r="K2559">
        <v>6.8</v>
      </c>
      <c r="L2559">
        <v>17</v>
      </c>
      <c r="M2559" t="s">
        <v>33</v>
      </c>
      <c r="N2559" t="s">
        <v>34</v>
      </c>
      <c r="O2559" t="s">
        <v>39</v>
      </c>
      <c r="P2559" t="str">
        <f t="shared" si="78"/>
        <v>Moderate</v>
      </c>
      <c r="Q2559" t="str">
        <f t="shared" si="79"/>
        <v>Hot</v>
      </c>
    </row>
    <row r="2560" spans="1:17" x14ac:dyDescent="0.2">
      <c r="A2560" s="1">
        <v>45632</v>
      </c>
      <c r="B2560" t="s">
        <v>20</v>
      </c>
      <c r="C2560">
        <v>23.1</v>
      </c>
      <c r="D2560">
        <v>67.900000000000006</v>
      </c>
      <c r="E2560">
        <v>12.2</v>
      </c>
      <c r="F2560">
        <v>1004.2</v>
      </c>
      <c r="G2560">
        <v>10.8</v>
      </c>
      <c r="H2560" t="s">
        <v>26</v>
      </c>
      <c r="I2560">
        <v>45.6</v>
      </c>
      <c r="J2560">
        <v>8.6</v>
      </c>
      <c r="K2560">
        <v>2.4</v>
      </c>
      <c r="L2560">
        <v>27</v>
      </c>
      <c r="M2560" t="s">
        <v>31</v>
      </c>
      <c r="N2560" t="s">
        <v>35</v>
      </c>
      <c r="O2560" t="s">
        <v>36</v>
      </c>
      <c r="P2560" t="str">
        <f t="shared" si="78"/>
        <v>Moderate</v>
      </c>
      <c r="Q2560" t="str">
        <f t="shared" si="79"/>
        <v>Moderate</v>
      </c>
    </row>
    <row r="2561" spans="1:17" x14ac:dyDescent="0.2">
      <c r="A2561" s="1">
        <v>45633</v>
      </c>
      <c r="B2561" t="s">
        <v>17</v>
      </c>
      <c r="C2561">
        <v>35.700000000000003</v>
      </c>
      <c r="D2561">
        <v>88</v>
      </c>
      <c r="E2561">
        <v>24.5</v>
      </c>
      <c r="F2561">
        <v>1021.9</v>
      </c>
      <c r="G2561">
        <v>33.700000000000003</v>
      </c>
      <c r="H2561" t="s">
        <v>25</v>
      </c>
      <c r="I2561">
        <v>99</v>
      </c>
      <c r="J2561">
        <v>1.2</v>
      </c>
      <c r="K2561">
        <v>2.8</v>
      </c>
      <c r="L2561">
        <v>17.7</v>
      </c>
      <c r="M2561" t="s">
        <v>33</v>
      </c>
      <c r="N2561" t="s">
        <v>35</v>
      </c>
      <c r="O2561" t="s">
        <v>40</v>
      </c>
      <c r="P2561" t="str">
        <f t="shared" si="78"/>
        <v>Moderate</v>
      </c>
      <c r="Q2561" t="str">
        <f t="shared" si="79"/>
        <v>Hot</v>
      </c>
    </row>
    <row r="2562" spans="1:17" x14ac:dyDescent="0.2">
      <c r="A2562" s="1">
        <v>45633</v>
      </c>
      <c r="B2562" t="s">
        <v>21</v>
      </c>
      <c r="C2562">
        <v>11.7</v>
      </c>
      <c r="D2562">
        <v>55.8</v>
      </c>
      <c r="E2562">
        <v>15.3</v>
      </c>
      <c r="F2562">
        <v>1010</v>
      </c>
      <c r="G2562">
        <v>16.100000000000001</v>
      </c>
      <c r="H2562" t="s">
        <v>29</v>
      </c>
      <c r="I2562">
        <v>81.900000000000006</v>
      </c>
      <c r="J2562">
        <v>3.5</v>
      </c>
      <c r="K2562">
        <v>5.3</v>
      </c>
      <c r="L2562">
        <v>19.3</v>
      </c>
      <c r="M2562" t="s">
        <v>33</v>
      </c>
      <c r="N2562" t="s">
        <v>34</v>
      </c>
      <c r="O2562" t="s">
        <v>38</v>
      </c>
      <c r="P2562" t="str">
        <f t="shared" ref="P2562:P2625" si="80">IF(E2562=0,"No Rain",IF(E2562&lt;=10,"Low",IF(E2562&lt;=50,"Moderate","Heavy")))</f>
        <v>Moderate</v>
      </c>
      <c r="Q2562" t="str">
        <f t="shared" ref="Q2562:Q2625" si="81">IF(C2562&lt;20,"Cold",IF(C2562&lt;=30,"Moderate","Hot"))</f>
        <v>Cold</v>
      </c>
    </row>
    <row r="2563" spans="1:17" x14ac:dyDescent="0.2">
      <c r="A2563" s="1">
        <v>45634</v>
      </c>
      <c r="B2563" t="s">
        <v>21</v>
      </c>
      <c r="C2563">
        <v>30.6</v>
      </c>
      <c r="D2563">
        <v>48.6</v>
      </c>
      <c r="E2563">
        <v>23.8</v>
      </c>
      <c r="F2563">
        <v>1030.8</v>
      </c>
      <c r="G2563">
        <v>20.9</v>
      </c>
      <c r="H2563" t="s">
        <v>29</v>
      </c>
      <c r="I2563">
        <v>28.7</v>
      </c>
      <c r="J2563">
        <v>5.7</v>
      </c>
      <c r="K2563">
        <v>0.9</v>
      </c>
      <c r="L2563">
        <v>18.3</v>
      </c>
      <c r="M2563" t="s">
        <v>30</v>
      </c>
      <c r="N2563" t="s">
        <v>34</v>
      </c>
      <c r="O2563" t="s">
        <v>38</v>
      </c>
      <c r="P2563" t="str">
        <f t="shared" si="80"/>
        <v>Moderate</v>
      </c>
      <c r="Q2563" t="str">
        <f t="shared" si="81"/>
        <v>Hot</v>
      </c>
    </row>
    <row r="2564" spans="1:17" x14ac:dyDescent="0.2">
      <c r="A2564" s="1">
        <v>45635</v>
      </c>
      <c r="B2564" t="s">
        <v>15</v>
      </c>
      <c r="C2564">
        <v>39.1</v>
      </c>
      <c r="D2564">
        <v>78.599999999999994</v>
      </c>
      <c r="E2564">
        <v>25.7</v>
      </c>
      <c r="F2564">
        <v>1011.5</v>
      </c>
      <c r="G2564">
        <v>13.5</v>
      </c>
      <c r="H2564" t="s">
        <v>22</v>
      </c>
      <c r="I2564">
        <v>86.4</v>
      </c>
      <c r="J2564">
        <v>10.199999999999999</v>
      </c>
      <c r="K2564">
        <v>4.5999999999999996</v>
      </c>
      <c r="L2564">
        <v>20.2</v>
      </c>
      <c r="M2564" t="s">
        <v>31</v>
      </c>
      <c r="N2564" t="s">
        <v>34</v>
      </c>
      <c r="O2564" t="s">
        <v>39</v>
      </c>
      <c r="P2564" t="str">
        <f t="shared" si="80"/>
        <v>Moderate</v>
      </c>
      <c r="Q2564" t="str">
        <f t="shared" si="81"/>
        <v>Hot</v>
      </c>
    </row>
    <row r="2565" spans="1:17" x14ac:dyDescent="0.2">
      <c r="A2565" s="1">
        <v>45637</v>
      </c>
      <c r="B2565" t="s">
        <v>17</v>
      </c>
      <c r="C2565">
        <v>34.700000000000003</v>
      </c>
      <c r="D2565">
        <v>98.5</v>
      </c>
      <c r="E2565">
        <v>72.5</v>
      </c>
      <c r="F2565">
        <v>990.3</v>
      </c>
      <c r="G2565">
        <v>12.9</v>
      </c>
      <c r="H2565" t="s">
        <v>23</v>
      </c>
      <c r="I2565">
        <v>95.5</v>
      </c>
      <c r="J2565">
        <v>13.7</v>
      </c>
      <c r="K2565">
        <v>8.8000000000000007</v>
      </c>
      <c r="L2565">
        <v>20.100000000000001</v>
      </c>
      <c r="M2565" t="s">
        <v>32</v>
      </c>
      <c r="N2565" t="s">
        <v>34</v>
      </c>
      <c r="O2565" t="s">
        <v>38</v>
      </c>
      <c r="P2565" t="str">
        <f t="shared" si="80"/>
        <v>Heavy</v>
      </c>
      <c r="Q2565" t="str">
        <f t="shared" si="81"/>
        <v>Hot</v>
      </c>
    </row>
    <row r="2566" spans="1:17" x14ac:dyDescent="0.2">
      <c r="A2566" s="1">
        <v>45637</v>
      </c>
      <c r="B2566" t="s">
        <v>18</v>
      </c>
      <c r="C2566">
        <v>30.5</v>
      </c>
      <c r="D2566">
        <v>59.2</v>
      </c>
      <c r="E2566">
        <v>2.6</v>
      </c>
      <c r="F2566">
        <v>1001.2</v>
      </c>
      <c r="G2566">
        <v>24.9</v>
      </c>
      <c r="H2566" t="s">
        <v>28</v>
      </c>
      <c r="I2566">
        <v>33.1</v>
      </c>
      <c r="J2566">
        <v>11.1</v>
      </c>
      <c r="K2566">
        <v>4.8</v>
      </c>
      <c r="L2566">
        <v>16.8</v>
      </c>
      <c r="M2566" t="s">
        <v>32</v>
      </c>
      <c r="N2566" t="s">
        <v>34</v>
      </c>
      <c r="O2566" t="s">
        <v>36</v>
      </c>
      <c r="P2566" t="str">
        <f t="shared" si="80"/>
        <v>Low</v>
      </c>
      <c r="Q2566" t="str">
        <f t="shared" si="81"/>
        <v>Hot</v>
      </c>
    </row>
    <row r="2567" spans="1:17" x14ac:dyDescent="0.2">
      <c r="A2567" s="1">
        <v>45637</v>
      </c>
      <c r="B2567" t="s">
        <v>21</v>
      </c>
      <c r="C2567">
        <v>23</v>
      </c>
      <c r="D2567">
        <v>58.7</v>
      </c>
      <c r="E2567">
        <v>56.1</v>
      </c>
      <c r="F2567">
        <v>1008.6</v>
      </c>
      <c r="G2567">
        <v>27.9</v>
      </c>
      <c r="H2567" t="s">
        <v>26</v>
      </c>
      <c r="I2567">
        <v>37.9</v>
      </c>
      <c r="J2567">
        <v>9.3000000000000007</v>
      </c>
      <c r="K2567">
        <v>6.7</v>
      </c>
      <c r="L2567">
        <v>12.5</v>
      </c>
      <c r="M2567" t="s">
        <v>33</v>
      </c>
      <c r="N2567" t="s">
        <v>35</v>
      </c>
      <c r="O2567" t="s">
        <v>39</v>
      </c>
      <c r="P2567" t="str">
        <f t="shared" si="80"/>
        <v>Heavy</v>
      </c>
      <c r="Q2567" t="str">
        <f t="shared" si="81"/>
        <v>Moderate</v>
      </c>
    </row>
    <row r="2568" spans="1:17" x14ac:dyDescent="0.2">
      <c r="A2568" s="1">
        <v>45640</v>
      </c>
      <c r="B2568" t="s">
        <v>17</v>
      </c>
      <c r="C2568">
        <v>32.6</v>
      </c>
      <c r="D2568">
        <v>32.6</v>
      </c>
      <c r="E2568">
        <v>54.7</v>
      </c>
      <c r="F2568">
        <v>1004.2</v>
      </c>
      <c r="G2568">
        <v>24.8</v>
      </c>
      <c r="H2568" t="s">
        <v>29</v>
      </c>
      <c r="I2568">
        <v>15.9</v>
      </c>
      <c r="J2568">
        <v>7.3</v>
      </c>
      <c r="K2568">
        <v>3.2</v>
      </c>
      <c r="L2568">
        <v>23.8</v>
      </c>
      <c r="M2568" t="s">
        <v>33</v>
      </c>
      <c r="N2568" t="s">
        <v>34</v>
      </c>
      <c r="O2568" t="s">
        <v>39</v>
      </c>
      <c r="P2568" t="str">
        <f t="shared" si="80"/>
        <v>Heavy</v>
      </c>
      <c r="Q2568" t="str">
        <f t="shared" si="81"/>
        <v>Hot</v>
      </c>
    </row>
    <row r="2569" spans="1:17" x14ac:dyDescent="0.2">
      <c r="A2569" s="1">
        <v>45640</v>
      </c>
      <c r="B2569" t="s">
        <v>20</v>
      </c>
      <c r="C2569">
        <v>22.6</v>
      </c>
      <c r="D2569">
        <v>53.6</v>
      </c>
      <c r="E2569">
        <v>12.5</v>
      </c>
      <c r="F2569">
        <v>1010.3</v>
      </c>
      <c r="G2569">
        <v>7.6</v>
      </c>
      <c r="H2569" t="s">
        <v>26</v>
      </c>
      <c r="I2569">
        <v>26.1</v>
      </c>
      <c r="J2569">
        <v>12.3</v>
      </c>
      <c r="K2569">
        <v>8.6999999999999993</v>
      </c>
      <c r="L2569">
        <v>30.1</v>
      </c>
      <c r="M2569" t="s">
        <v>33</v>
      </c>
      <c r="N2569" t="s">
        <v>35</v>
      </c>
      <c r="O2569" t="s">
        <v>36</v>
      </c>
      <c r="P2569" t="str">
        <f t="shared" si="80"/>
        <v>Moderate</v>
      </c>
      <c r="Q2569" t="str">
        <f t="shared" si="81"/>
        <v>Moderate</v>
      </c>
    </row>
    <row r="2570" spans="1:17" x14ac:dyDescent="0.2">
      <c r="A2570" s="1">
        <v>45641</v>
      </c>
      <c r="B2570" t="s">
        <v>21</v>
      </c>
      <c r="C2570">
        <v>25.9</v>
      </c>
      <c r="D2570">
        <v>72.400000000000006</v>
      </c>
      <c r="E2570">
        <v>15.7</v>
      </c>
      <c r="F2570">
        <v>1002.1</v>
      </c>
      <c r="G2570">
        <v>25.3</v>
      </c>
      <c r="H2570" t="s">
        <v>23</v>
      </c>
      <c r="I2570">
        <v>59.3</v>
      </c>
      <c r="J2570">
        <v>15</v>
      </c>
      <c r="K2570">
        <v>9.6</v>
      </c>
      <c r="L2570">
        <v>24.7</v>
      </c>
      <c r="M2570" t="s">
        <v>30</v>
      </c>
      <c r="N2570" t="s">
        <v>35</v>
      </c>
      <c r="O2570" t="s">
        <v>38</v>
      </c>
      <c r="P2570" t="str">
        <f t="shared" si="80"/>
        <v>Moderate</v>
      </c>
      <c r="Q2570" t="str">
        <f t="shared" si="81"/>
        <v>Moderate</v>
      </c>
    </row>
    <row r="2571" spans="1:17" x14ac:dyDescent="0.2">
      <c r="A2571" s="1">
        <v>45641</v>
      </c>
      <c r="B2571" t="s">
        <v>21</v>
      </c>
      <c r="C2571">
        <v>39</v>
      </c>
      <c r="D2571">
        <v>69.099999999999994</v>
      </c>
      <c r="E2571">
        <v>14.2</v>
      </c>
      <c r="F2571">
        <v>1011.6</v>
      </c>
      <c r="G2571">
        <v>2.4</v>
      </c>
      <c r="H2571" t="s">
        <v>25</v>
      </c>
      <c r="I2571">
        <v>30</v>
      </c>
      <c r="J2571">
        <v>9.9</v>
      </c>
      <c r="K2571">
        <v>4.2</v>
      </c>
      <c r="L2571">
        <v>18.3</v>
      </c>
      <c r="M2571" t="s">
        <v>33</v>
      </c>
      <c r="N2571" t="s">
        <v>34</v>
      </c>
      <c r="O2571" t="s">
        <v>39</v>
      </c>
      <c r="P2571" t="str">
        <f t="shared" si="80"/>
        <v>Moderate</v>
      </c>
      <c r="Q2571" t="str">
        <f t="shared" si="81"/>
        <v>Hot</v>
      </c>
    </row>
    <row r="2572" spans="1:17" x14ac:dyDescent="0.2">
      <c r="A2572" s="1">
        <v>45641</v>
      </c>
      <c r="B2572" t="s">
        <v>17</v>
      </c>
      <c r="C2572">
        <v>17.2</v>
      </c>
      <c r="D2572">
        <v>63.7</v>
      </c>
      <c r="E2572">
        <v>22.8</v>
      </c>
      <c r="F2572">
        <v>1019.1</v>
      </c>
      <c r="G2572">
        <v>14.4</v>
      </c>
      <c r="H2572" t="s">
        <v>24</v>
      </c>
      <c r="I2572">
        <v>19.2</v>
      </c>
      <c r="J2572">
        <v>6.7</v>
      </c>
      <c r="K2572">
        <v>5.8</v>
      </c>
      <c r="L2572">
        <v>18.7</v>
      </c>
      <c r="M2572" t="s">
        <v>32</v>
      </c>
      <c r="N2572" t="s">
        <v>34</v>
      </c>
      <c r="O2572" t="s">
        <v>37</v>
      </c>
      <c r="P2572" t="str">
        <f t="shared" si="80"/>
        <v>Moderate</v>
      </c>
      <c r="Q2572" t="str">
        <f t="shared" si="81"/>
        <v>Cold</v>
      </c>
    </row>
    <row r="2573" spans="1:17" x14ac:dyDescent="0.2">
      <c r="A2573" s="1">
        <v>45642</v>
      </c>
      <c r="B2573" t="s">
        <v>15</v>
      </c>
      <c r="C2573">
        <v>23.8</v>
      </c>
      <c r="D2573">
        <v>50</v>
      </c>
      <c r="E2573">
        <v>5.6</v>
      </c>
      <c r="F2573">
        <v>998</v>
      </c>
      <c r="G2573">
        <v>15.8</v>
      </c>
      <c r="H2573" t="s">
        <v>27</v>
      </c>
      <c r="I2573">
        <v>78.400000000000006</v>
      </c>
      <c r="J2573">
        <v>3.8</v>
      </c>
      <c r="K2573">
        <v>7.1</v>
      </c>
      <c r="L2573">
        <v>19.899999999999999</v>
      </c>
      <c r="M2573" t="s">
        <v>32</v>
      </c>
      <c r="N2573" t="s">
        <v>35</v>
      </c>
      <c r="O2573" t="s">
        <v>36</v>
      </c>
      <c r="P2573" t="str">
        <f t="shared" si="80"/>
        <v>Low</v>
      </c>
      <c r="Q2573" t="str">
        <f t="shared" si="81"/>
        <v>Moderate</v>
      </c>
    </row>
    <row r="2574" spans="1:17" x14ac:dyDescent="0.2">
      <c r="A2574" s="1">
        <v>45642</v>
      </c>
      <c r="B2574" t="s">
        <v>19</v>
      </c>
      <c r="C2574">
        <v>34.799999999999997</v>
      </c>
      <c r="D2574">
        <v>77.599999999999994</v>
      </c>
      <c r="E2574">
        <v>1</v>
      </c>
      <c r="F2574">
        <v>1013.3</v>
      </c>
      <c r="G2574">
        <v>23.2</v>
      </c>
      <c r="H2574" t="s">
        <v>28</v>
      </c>
      <c r="I2574">
        <v>29</v>
      </c>
      <c r="J2574">
        <v>10.199999999999999</v>
      </c>
      <c r="K2574">
        <v>6.5</v>
      </c>
      <c r="L2574">
        <v>19.3</v>
      </c>
      <c r="M2574" t="s">
        <v>33</v>
      </c>
      <c r="N2574" t="s">
        <v>35</v>
      </c>
      <c r="O2574" t="s">
        <v>37</v>
      </c>
      <c r="P2574" t="str">
        <f t="shared" si="80"/>
        <v>Low</v>
      </c>
      <c r="Q2574" t="str">
        <f t="shared" si="81"/>
        <v>Hot</v>
      </c>
    </row>
    <row r="2575" spans="1:17" x14ac:dyDescent="0.2">
      <c r="A2575" s="1">
        <v>45643</v>
      </c>
      <c r="B2575" t="s">
        <v>20</v>
      </c>
      <c r="C2575">
        <v>29.3</v>
      </c>
      <c r="D2575">
        <v>63.4</v>
      </c>
      <c r="E2575">
        <v>17.899999999999999</v>
      </c>
      <c r="F2575">
        <v>994.9</v>
      </c>
      <c r="G2575">
        <v>8.9</v>
      </c>
      <c r="H2575" t="s">
        <v>25</v>
      </c>
      <c r="I2575">
        <v>92.7</v>
      </c>
      <c r="J2575">
        <v>12.5</v>
      </c>
      <c r="K2575">
        <v>4.5999999999999996</v>
      </c>
      <c r="L2575">
        <v>25</v>
      </c>
      <c r="M2575" t="s">
        <v>30</v>
      </c>
      <c r="N2575" t="s">
        <v>34</v>
      </c>
      <c r="O2575" t="s">
        <v>40</v>
      </c>
      <c r="P2575" t="str">
        <f t="shared" si="80"/>
        <v>Moderate</v>
      </c>
      <c r="Q2575" t="str">
        <f t="shared" si="81"/>
        <v>Moderate</v>
      </c>
    </row>
    <row r="2576" spans="1:17" x14ac:dyDescent="0.2">
      <c r="A2576" s="1">
        <v>45643</v>
      </c>
      <c r="B2576" t="s">
        <v>21</v>
      </c>
      <c r="C2576">
        <v>27.9</v>
      </c>
      <c r="D2576">
        <v>92.2</v>
      </c>
      <c r="E2576">
        <v>16.600000000000001</v>
      </c>
      <c r="F2576">
        <v>1030.8</v>
      </c>
      <c r="G2576">
        <v>23.6</v>
      </c>
      <c r="H2576" t="s">
        <v>23</v>
      </c>
      <c r="I2576">
        <v>30.8</v>
      </c>
      <c r="J2576">
        <v>7.3</v>
      </c>
      <c r="K2576">
        <v>4</v>
      </c>
      <c r="L2576">
        <v>17.600000000000001</v>
      </c>
      <c r="M2576" t="s">
        <v>32</v>
      </c>
      <c r="N2576" t="s">
        <v>34</v>
      </c>
      <c r="O2576" t="s">
        <v>36</v>
      </c>
      <c r="P2576" t="str">
        <f t="shared" si="80"/>
        <v>Moderate</v>
      </c>
      <c r="Q2576" t="str">
        <f t="shared" si="81"/>
        <v>Moderate</v>
      </c>
    </row>
    <row r="2577" spans="1:17" x14ac:dyDescent="0.2">
      <c r="A2577" s="1">
        <v>45644</v>
      </c>
      <c r="B2577" t="s">
        <v>17</v>
      </c>
      <c r="C2577">
        <v>26.4</v>
      </c>
      <c r="D2577">
        <v>71.8</v>
      </c>
      <c r="E2577">
        <v>6.6</v>
      </c>
      <c r="F2577">
        <v>1009.1</v>
      </c>
      <c r="G2577">
        <v>13.4</v>
      </c>
      <c r="H2577" t="s">
        <v>29</v>
      </c>
      <c r="I2577">
        <v>67.099999999999994</v>
      </c>
      <c r="J2577">
        <v>7.4</v>
      </c>
      <c r="K2577">
        <v>0.8</v>
      </c>
      <c r="L2577">
        <v>9</v>
      </c>
      <c r="M2577" t="s">
        <v>30</v>
      </c>
      <c r="N2577" t="s">
        <v>34</v>
      </c>
      <c r="O2577" t="s">
        <v>40</v>
      </c>
      <c r="P2577" t="str">
        <f t="shared" si="80"/>
        <v>Low</v>
      </c>
      <c r="Q2577" t="str">
        <f t="shared" si="81"/>
        <v>Moderate</v>
      </c>
    </row>
    <row r="2578" spans="1:17" x14ac:dyDescent="0.2">
      <c r="A2578" s="1">
        <v>45644</v>
      </c>
      <c r="B2578" t="s">
        <v>17</v>
      </c>
      <c r="C2578">
        <v>17.5</v>
      </c>
      <c r="D2578">
        <v>64.400000000000006</v>
      </c>
      <c r="E2578">
        <v>58</v>
      </c>
      <c r="F2578">
        <v>1006.6</v>
      </c>
      <c r="G2578">
        <v>9.6</v>
      </c>
      <c r="H2578" t="s">
        <v>23</v>
      </c>
      <c r="I2578">
        <v>58.4</v>
      </c>
      <c r="J2578">
        <v>8.8000000000000007</v>
      </c>
      <c r="K2578">
        <v>9</v>
      </c>
      <c r="L2578">
        <v>14.4</v>
      </c>
      <c r="M2578" t="s">
        <v>32</v>
      </c>
      <c r="N2578" t="s">
        <v>34</v>
      </c>
      <c r="O2578" t="s">
        <v>39</v>
      </c>
      <c r="P2578" t="str">
        <f t="shared" si="80"/>
        <v>Heavy</v>
      </c>
      <c r="Q2578" t="str">
        <f t="shared" si="81"/>
        <v>Cold</v>
      </c>
    </row>
    <row r="2579" spans="1:17" x14ac:dyDescent="0.2">
      <c r="A2579" s="1">
        <v>45645</v>
      </c>
      <c r="B2579" t="s">
        <v>17</v>
      </c>
      <c r="C2579">
        <v>17.3</v>
      </c>
      <c r="D2579">
        <v>77.3</v>
      </c>
      <c r="E2579">
        <v>23.9</v>
      </c>
      <c r="F2579">
        <v>1010.2</v>
      </c>
      <c r="G2579">
        <v>14.3</v>
      </c>
      <c r="H2579" t="s">
        <v>26</v>
      </c>
      <c r="I2579">
        <v>69.7</v>
      </c>
      <c r="J2579">
        <v>9.6</v>
      </c>
      <c r="K2579">
        <v>6.8</v>
      </c>
      <c r="L2579">
        <v>13.1</v>
      </c>
      <c r="M2579" t="s">
        <v>32</v>
      </c>
      <c r="N2579" t="s">
        <v>34</v>
      </c>
      <c r="O2579" t="s">
        <v>37</v>
      </c>
      <c r="P2579" t="str">
        <f t="shared" si="80"/>
        <v>Moderate</v>
      </c>
      <c r="Q2579" t="str">
        <f t="shared" si="81"/>
        <v>Cold</v>
      </c>
    </row>
    <row r="2580" spans="1:17" x14ac:dyDescent="0.2">
      <c r="A2580" s="1">
        <v>45646</v>
      </c>
      <c r="B2580" t="s">
        <v>18</v>
      </c>
      <c r="C2580">
        <v>29.9</v>
      </c>
      <c r="D2580">
        <v>51.8</v>
      </c>
      <c r="E2580">
        <v>28.3</v>
      </c>
      <c r="F2580">
        <v>1012.6</v>
      </c>
      <c r="G2580">
        <v>20.6</v>
      </c>
      <c r="H2580" t="s">
        <v>24</v>
      </c>
      <c r="I2580">
        <v>100</v>
      </c>
      <c r="J2580">
        <v>6</v>
      </c>
      <c r="K2580">
        <v>10.5</v>
      </c>
      <c r="L2580">
        <v>27</v>
      </c>
      <c r="M2580" t="s">
        <v>32</v>
      </c>
      <c r="N2580" t="s">
        <v>35</v>
      </c>
      <c r="O2580" t="s">
        <v>38</v>
      </c>
      <c r="P2580" t="str">
        <f t="shared" si="80"/>
        <v>Moderate</v>
      </c>
      <c r="Q2580" t="str">
        <f t="shared" si="81"/>
        <v>Moderate</v>
      </c>
    </row>
    <row r="2581" spans="1:17" x14ac:dyDescent="0.2">
      <c r="A2581" s="1">
        <v>45647</v>
      </c>
      <c r="B2581" t="s">
        <v>19</v>
      </c>
      <c r="C2581">
        <v>31.1</v>
      </c>
      <c r="D2581">
        <v>99.7</v>
      </c>
      <c r="E2581">
        <v>5.9</v>
      </c>
      <c r="F2581">
        <v>1010</v>
      </c>
      <c r="G2581">
        <v>11.2</v>
      </c>
      <c r="H2581" t="s">
        <v>26</v>
      </c>
      <c r="I2581">
        <v>85.5</v>
      </c>
      <c r="J2581">
        <v>10.199999999999999</v>
      </c>
      <c r="K2581">
        <v>4.5999999999999996</v>
      </c>
      <c r="L2581">
        <v>26.6</v>
      </c>
      <c r="M2581" t="s">
        <v>33</v>
      </c>
      <c r="N2581" t="s">
        <v>34</v>
      </c>
      <c r="O2581" t="s">
        <v>39</v>
      </c>
      <c r="P2581" t="str">
        <f t="shared" si="80"/>
        <v>Low</v>
      </c>
      <c r="Q2581" t="str">
        <f t="shared" si="81"/>
        <v>Hot</v>
      </c>
    </row>
    <row r="2582" spans="1:17" x14ac:dyDescent="0.2">
      <c r="A2582" s="1">
        <v>45647</v>
      </c>
      <c r="B2582" t="s">
        <v>20</v>
      </c>
      <c r="C2582">
        <v>23.3</v>
      </c>
      <c r="D2582">
        <v>95.3</v>
      </c>
      <c r="E2582">
        <v>4</v>
      </c>
      <c r="F2582">
        <v>1010.8</v>
      </c>
      <c r="G2582">
        <v>17.3</v>
      </c>
      <c r="H2582" t="s">
        <v>24</v>
      </c>
      <c r="I2582">
        <v>22.9</v>
      </c>
      <c r="J2582">
        <v>4.5</v>
      </c>
      <c r="K2582">
        <v>0</v>
      </c>
      <c r="L2582">
        <v>20</v>
      </c>
      <c r="M2582" t="s">
        <v>33</v>
      </c>
      <c r="N2582" t="s">
        <v>34</v>
      </c>
      <c r="O2582" t="s">
        <v>36</v>
      </c>
      <c r="P2582" t="str">
        <f t="shared" si="80"/>
        <v>Low</v>
      </c>
      <c r="Q2582" t="str">
        <f t="shared" si="81"/>
        <v>Moderate</v>
      </c>
    </row>
    <row r="2583" spans="1:17" x14ac:dyDescent="0.2">
      <c r="A2583" s="1">
        <v>45648</v>
      </c>
      <c r="B2583" t="s">
        <v>19</v>
      </c>
      <c r="C2583">
        <v>35.5</v>
      </c>
      <c r="D2583">
        <v>77.2</v>
      </c>
      <c r="E2583">
        <v>19.2</v>
      </c>
      <c r="F2583">
        <v>1013.7</v>
      </c>
      <c r="G2583">
        <v>1.1000000000000001</v>
      </c>
      <c r="H2583" t="s">
        <v>24</v>
      </c>
      <c r="I2583">
        <v>2.1</v>
      </c>
      <c r="J2583">
        <v>8.5</v>
      </c>
      <c r="K2583">
        <v>7.4</v>
      </c>
      <c r="L2583">
        <v>23.1</v>
      </c>
      <c r="M2583" t="s">
        <v>30</v>
      </c>
      <c r="N2583" t="s">
        <v>34</v>
      </c>
      <c r="O2583" t="s">
        <v>36</v>
      </c>
      <c r="P2583" t="str">
        <f t="shared" si="80"/>
        <v>Moderate</v>
      </c>
      <c r="Q2583" t="str">
        <f t="shared" si="81"/>
        <v>Hot</v>
      </c>
    </row>
    <row r="2584" spans="1:17" x14ac:dyDescent="0.2">
      <c r="A2584" s="1">
        <v>45649</v>
      </c>
      <c r="B2584" t="s">
        <v>16</v>
      </c>
      <c r="C2584">
        <v>45.9</v>
      </c>
      <c r="D2584">
        <v>87</v>
      </c>
      <c r="E2584">
        <v>29.8</v>
      </c>
      <c r="F2584">
        <v>1013.5</v>
      </c>
      <c r="G2584">
        <v>18.600000000000001</v>
      </c>
      <c r="H2584" t="s">
        <v>25</v>
      </c>
      <c r="I2584">
        <v>44.4</v>
      </c>
      <c r="J2584">
        <v>14.4</v>
      </c>
      <c r="K2584">
        <v>4.4000000000000004</v>
      </c>
      <c r="L2584">
        <v>20.100000000000001</v>
      </c>
      <c r="M2584" t="s">
        <v>33</v>
      </c>
      <c r="N2584" t="s">
        <v>34</v>
      </c>
      <c r="O2584" t="s">
        <v>36</v>
      </c>
      <c r="P2584" t="str">
        <f t="shared" si="80"/>
        <v>Moderate</v>
      </c>
      <c r="Q2584" t="str">
        <f t="shared" si="81"/>
        <v>Hot</v>
      </c>
    </row>
    <row r="2585" spans="1:17" x14ac:dyDescent="0.2">
      <c r="A2585" s="1">
        <v>45650</v>
      </c>
      <c r="B2585" t="s">
        <v>20</v>
      </c>
      <c r="C2585">
        <v>19.7</v>
      </c>
      <c r="D2585">
        <v>51.4</v>
      </c>
      <c r="E2585">
        <v>20.5</v>
      </c>
      <c r="F2585">
        <v>1001.7</v>
      </c>
      <c r="G2585">
        <v>23.2</v>
      </c>
      <c r="H2585" t="s">
        <v>29</v>
      </c>
      <c r="I2585">
        <v>61.1</v>
      </c>
      <c r="J2585">
        <v>3.4</v>
      </c>
      <c r="K2585">
        <v>2.1</v>
      </c>
      <c r="L2585">
        <v>15.6</v>
      </c>
      <c r="M2585" t="s">
        <v>33</v>
      </c>
      <c r="N2585" t="s">
        <v>34</v>
      </c>
      <c r="O2585" t="s">
        <v>39</v>
      </c>
      <c r="P2585" t="str">
        <f t="shared" si="80"/>
        <v>Moderate</v>
      </c>
      <c r="Q2585" t="str">
        <f t="shared" si="81"/>
        <v>Cold</v>
      </c>
    </row>
    <row r="2586" spans="1:17" x14ac:dyDescent="0.2">
      <c r="A2586" s="1">
        <v>45650</v>
      </c>
      <c r="B2586" t="s">
        <v>20</v>
      </c>
      <c r="C2586">
        <v>29.1</v>
      </c>
      <c r="D2586">
        <v>57.2</v>
      </c>
      <c r="E2586">
        <v>20.5</v>
      </c>
      <c r="F2586">
        <v>1012.3</v>
      </c>
      <c r="G2586">
        <v>17.3</v>
      </c>
      <c r="H2586" t="s">
        <v>27</v>
      </c>
      <c r="I2586">
        <v>57.9</v>
      </c>
      <c r="J2586">
        <v>5.7</v>
      </c>
      <c r="K2586">
        <v>9.6999999999999993</v>
      </c>
      <c r="L2586">
        <v>19.899999999999999</v>
      </c>
      <c r="M2586" t="s">
        <v>30</v>
      </c>
      <c r="N2586" t="s">
        <v>35</v>
      </c>
      <c r="O2586" t="s">
        <v>40</v>
      </c>
      <c r="P2586" t="str">
        <f t="shared" si="80"/>
        <v>Moderate</v>
      </c>
      <c r="Q2586" t="str">
        <f t="shared" si="81"/>
        <v>Moderate</v>
      </c>
    </row>
    <row r="2587" spans="1:17" x14ac:dyDescent="0.2">
      <c r="A2587" s="1">
        <v>45651</v>
      </c>
      <c r="B2587" t="s">
        <v>18</v>
      </c>
      <c r="C2587">
        <v>40.5</v>
      </c>
      <c r="D2587">
        <v>66.7</v>
      </c>
      <c r="E2587">
        <v>3.3</v>
      </c>
      <c r="F2587">
        <v>996.3</v>
      </c>
      <c r="G2587">
        <v>21.9</v>
      </c>
      <c r="H2587" t="s">
        <v>26</v>
      </c>
      <c r="I2587">
        <v>65.8</v>
      </c>
      <c r="J2587">
        <v>6.4</v>
      </c>
      <c r="K2587">
        <v>5.8</v>
      </c>
      <c r="L2587">
        <v>20.100000000000001</v>
      </c>
      <c r="M2587" t="s">
        <v>30</v>
      </c>
      <c r="N2587" t="s">
        <v>35</v>
      </c>
      <c r="O2587" t="s">
        <v>36</v>
      </c>
      <c r="P2587" t="str">
        <f t="shared" si="80"/>
        <v>Low</v>
      </c>
      <c r="Q2587" t="str">
        <f t="shared" si="81"/>
        <v>Hot</v>
      </c>
    </row>
    <row r="2588" spans="1:17" x14ac:dyDescent="0.2">
      <c r="A2588" s="1">
        <v>45652</v>
      </c>
      <c r="B2588" t="s">
        <v>17</v>
      </c>
      <c r="C2588">
        <v>30.6</v>
      </c>
      <c r="D2588">
        <v>64.599999999999994</v>
      </c>
      <c r="E2588">
        <v>41.5</v>
      </c>
      <c r="F2588">
        <v>999</v>
      </c>
      <c r="G2588">
        <v>11.4</v>
      </c>
      <c r="H2588" t="s">
        <v>25</v>
      </c>
      <c r="I2588">
        <v>28</v>
      </c>
      <c r="J2588">
        <v>8.4</v>
      </c>
      <c r="K2588">
        <v>1.6</v>
      </c>
      <c r="L2588">
        <v>19.2</v>
      </c>
      <c r="M2588" t="s">
        <v>32</v>
      </c>
      <c r="N2588" t="s">
        <v>35</v>
      </c>
      <c r="O2588" t="s">
        <v>40</v>
      </c>
      <c r="P2588" t="str">
        <f t="shared" si="80"/>
        <v>Moderate</v>
      </c>
      <c r="Q2588" t="str">
        <f t="shared" si="81"/>
        <v>Hot</v>
      </c>
    </row>
    <row r="2589" spans="1:17" x14ac:dyDescent="0.2">
      <c r="A2589" s="1">
        <v>45654</v>
      </c>
      <c r="B2589" t="s">
        <v>18</v>
      </c>
      <c r="C2589">
        <v>22.9</v>
      </c>
      <c r="D2589">
        <v>80.2</v>
      </c>
      <c r="E2589">
        <v>7.7</v>
      </c>
      <c r="F2589">
        <v>1004.4</v>
      </c>
      <c r="G2589">
        <v>19.3</v>
      </c>
      <c r="H2589" t="s">
        <v>23</v>
      </c>
      <c r="I2589">
        <v>48.4</v>
      </c>
      <c r="J2589">
        <v>5</v>
      </c>
      <c r="K2589">
        <v>9.1999999999999993</v>
      </c>
      <c r="L2589">
        <v>11.9</v>
      </c>
      <c r="M2589" t="s">
        <v>30</v>
      </c>
      <c r="N2589" t="s">
        <v>34</v>
      </c>
      <c r="O2589" t="s">
        <v>39</v>
      </c>
      <c r="P2589" t="str">
        <f t="shared" si="80"/>
        <v>Low</v>
      </c>
      <c r="Q2589" t="str">
        <f t="shared" si="81"/>
        <v>Moderate</v>
      </c>
    </row>
    <row r="2590" spans="1:17" x14ac:dyDescent="0.2">
      <c r="A2590" s="1">
        <v>45654</v>
      </c>
      <c r="B2590" t="s">
        <v>15</v>
      </c>
      <c r="C2590">
        <v>23.9</v>
      </c>
      <c r="D2590">
        <v>71.8</v>
      </c>
      <c r="E2590">
        <v>5.5</v>
      </c>
      <c r="F2590">
        <v>1013.3</v>
      </c>
      <c r="G2590">
        <v>14.9</v>
      </c>
      <c r="H2590" t="s">
        <v>22</v>
      </c>
      <c r="I2590">
        <v>17.5</v>
      </c>
      <c r="J2590">
        <v>7.6</v>
      </c>
      <c r="K2590">
        <v>9.1</v>
      </c>
      <c r="L2590">
        <v>13.3</v>
      </c>
      <c r="M2590" t="s">
        <v>30</v>
      </c>
      <c r="N2590" t="s">
        <v>34</v>
      </c>
      <c r="O2590" t="s">
        <v>38</v>
      </c>
      <c r="P2590" t="str">
        <f t="shared" si="80"/>
        <v>Low</v>
      </c>
      <c r="Q2590" t="str">
        <f t="shared" si="81"/>
        <v>Moderate</v>
      </c>
    </row>
    <row r="2591" spans="1:17" x14ac:dyDescent="0.2">
      <c r="A2591" s="1">
        <v>45654</v>
      </c>
      <c r="B2591" t="s">
        <v>17</v>
      </c>
      <c r="C2591">
        <v>14.6</v>
      </c>
      <c r="D2591">
        <v>65.7</v>
      </c>
      <c r="E2591">
        <v>12.2</v>
      </c>
      <c r="F2591">
        <v>1014.9</v>
      </c>
      <c r="G2591">
        <v>15.9</v>
      </c>
      <c r="H2591" t="s">
        <v>27</v>
      </c>
      <c r="I2591">
        <v>41</v>
      </c>
      <c r="J2591">
        <v>10.3</v>
      </c>
      <c r="K2591">
        <v>5.8</v>
      </c>
      <c r="L2591">
        <v>12.2</v>
      </c>
      <c r="M2591" t="s">
        <v>30</v>
      </c>
      <c r="N2591" t="s">
        <v>34</v>
      </c>
      <c r="O2591" t="s">
        <v>38</v>
      </c>
      <c r="P2591" t="str">
        <f t="shared" si="80"/>
        <v>Moderate</v>
      </c>
      <c r="Q2591" t="str">
        <f t="shared" si="81"/>
        <v>Cold</v>
      </c>
    </row>
    <row r="2592" spans="1:17" x14ac:dyDescent="0.2">
      <c r="A2592" s="1">
        <v>45654</v>
      </c>
      <c r="B2592" t="s">
        <v>17</v>
      </c>
      <c r="C2592">
        <v>10.8</v>
      </c>
      <c r="D2592">
        <v>52.4</v>
      </c>
      <c r="E2592">
        <v>13.4</v>
      </c>
      <c r="F2592">
        <v>1013.2</v>
      </c>
      <c r="G2592">
        <v>9</v>
      </c>
      <c r="H2592" t="s">
        <v>26</v>
      </c>
      <c r="I2592">
        <v>100</v>
      </c>
      <c r="J2592">
        <v>9.1999999999999993</v>
      </c>
      <c r="K2592">
        <v>3.3</v>
      </c>
      <c r="L2592">
        <v>23.2</v>
      </c>
      <c r="M2592" t="s">
        <v>31</v>
      </c>
      <c r="N2592" t="s">
        <v>34</v>
      </c>
      <c r="O2592" t="s">
        <v>38</v>
      </c>
      <c r="P2592" t="str">
        <f t="shared" si="80"/>
        <v>Moderate</v>
      </c>
      <c r="Q2592" t="str">
        <f t="shared" si="81"/>
        <v>Cold</v>
      </c>
    </row>
    <row r="2593" spans="1:17" x14ac:dyDescent="0.2">
      <c r="A2593" s="1">
        <v>45655</v>
      </c>
      <c r="B2593" t="s">
        <v>20</v>
      </c>
      <c r="C2593">
        <v>36.700000000000003</v>
      </c>
      <c r="D2593">
        <v>61.6</v>
      </c>
      <c r="E2593">
        <v>31.3</v>
      </c>
      <c r="F2593">
        <v>1007.7</v>
      </c>
      <c r="G2593">
        <v>6.4</v>
      </c>
      <c r="H2593" t="s">
        <v>23</v>
      </c>
      <c r="I2593">
        <v>58.5</v>
      </c>
      <c r="J2593">
        <v>8.1</v>
      </c>
      <c r="K2593">
        <v>6.8</v>
      </c>
      <c r="L2593">
        <v>21.6</v>
      </c>
      <c r="M2593" t="s">
        <v>33</v>
      </c>
      <c r="N2593" t="s">
        <v>34</v>
      </c>
      <c r="O2593" t="s">
        <v>36</v>
      </c>
      <c r="P2593" t="str">
        <f t="shared" si="80"/>
        <v>Moderate</v>
      </c>
      <c r="Q2593" t="str">
        <f t="shared" si="81"/>
        <v>Hot</v>
      </c>
    </row>
    <row r="2594" spans="1:17" x14ac:dyDescent="0.2">
      <c r="A2594" s="1">
        <v>45657</v>
      </c>
      <c r="B2594" t="s">
        <v>16</v>
      </c>
      <c r="C2594">
        <v>24.4</v>
      </c>
      <c r="D2594">
        <v>65.5</v>
      </c>
      <c r="E2594">
        <v>12.9</v>
      </c>
      <c r="F2594">
        <v>1006.2</v>
      </c>
      <c r="G2594">
        <v>3.2</v>
      </c>
      <c r="H2594" t="s">
        <v>23</v>
      </c>
      <c r="I2594">
        <v>75.3</v>
      </c>
      <c r="J2594">
        <v>7.4</v>
      </c>
      <c r="K2594">
        <v>8.1999999999999993</v>
      </c>
      <c r="L2594">
        <v>25.5</v>
      </c>
      <c r="M2594" t="s">
        <v>30</v>
      </c>
      <c r="N2594" t="s">
        <v>35</v>
      </c>
      <c r="O2594" t="s">
        <v>39</v>
      </c>
      <c r="P2594" t="str">
        <f t="shared" si="80"/>
        <v>Moderate</v>
      </c>
      <c r="Q2594" t="str">
        <f t="shared" si="81"/>
        <v>Moderate</v>
      </c>
    </row>
    <row r="2595" spans="1:17" x14ac:dyDescent="0.2">
      <c r="A2595" s="1">
        <v>45658</v>
      </c>
      <c r="B2595" t="s">
        <v>20</v>
      </c>
      <c r="C2595">
        <v>38.799999999999997</v>
      </c>
      <c r="D2595">
        <v>74.599999999999994</v>
      </c>
      <c r="E2595">
        <v>17.3</v>
      </c>
      <c r="F2595">
        <v>1005.1</v>
      </c>
      <c r="G2595">
        <v>22.1</v>
      </c>
      <c r="H2595" t="s">
        <v>24</v>
      </c>
      <c r="I2595">
        <v>66.3</v>
      </c>
      <c r="J2595">
        <v>13.3</v>
      </c>
      <c r="K2595">
        <v>2.9</v>
      </c>
      <c r="L2595">
        <v>15.9</v>
      </c>
      <c r="M2595" t="s">
        <v>33</v>
      </c>
      <c r="N2595" t="s">
        <v>34</v>
      </c>
      <c r="O2595" t="s">
        <v>40</v>
      </c>
      <c r="P2595" t="str">
        <f t="shared" si="80"/>
        <v>Moderate</v>
      </c>
      <c r="Q2595" t="str">
        <f t="shared" si="81"/>
        <v>Hot</v>
      </c>
    </row>
    <row r="2596" spans="1:17" x14ac:dyDescent="0.2">
      <c r="A2596" s="1">
        <v>45658</v>
      </c>
      <c r="B2596" t="s">
        <v>19</v>
      </c>
      <c r="C2596">
        <v>22.5</v>
      </c>
      <c r="D2596">
        <v>90.1</v>
      </c>
      <c r="E2596">
        <v>45</v>
      </c>
      <c r="F2596">
        <v>1017.9</v>
      </c>
      <c r="G2596">
        <v>17.7</v>
      </c>
      <c r="H2596" t="s">
        <v>25</v>
      </c>
      <c r="I2596">
        <v>37.299999999999997</v>
      </c>
      <c r="J2596">
        <v>4.5999999999999996</v>
      </c>
      <c r="K2596">
        <v>7.3</v>
      </c>
      <c r="L2596">
        <v>16</v>
      </c>
      <c r="M2596" t="s">
        <v>31</v>
      </c>
      <c r="N2596" t="s">
        <v>35</v>
      </c>
      <c r="O2596" t="s">
        <v>39</v>
      </c>
      <c r="P2596" t="str">
        <f t="shared" si="80"/>
        <v>Moderate</v>
      </c>
      <c r="Q2596" t="str">
        <f t="shared" si="81"/>
        <v>Moderate</v>
      </c>
    </row>
    <row r="2597" spans="1:17" x14ac:dyDescent="0.2">
      <c r="A2597" s="1">
        <v>45659</v>
      </c>
      <c r="B2597" t="s">
        <v>20</v>
      </c>
      <c r="C2597">
        <v>34.4</v>
      </c>
      <c r="E2597">
        <v>25.6</v>
      </c>
      <c r="F2597">
        <v>1011</v>
      </c>
      <c r="G2597">
        <v>9.6999999999999993</v>
      </c>
      <c r="H2597" t="s">
        <v>26</v>
      </c>
      <c r="I2597">
        <v>2.2999999999999998</v>
      </c>
      <c r="J2597">
        <v>4.9000000000000004</v>
      </c>
      <c r="K2597">
        <v>1.5</v>
      </c>
      <c r="L2597">
        <v>22.1</v>
      </c>
      <c r="M2597" t="s">
        <v>31</v>
      </c>
      <c r="N2597" t="s">
        <v>35</v>
      </c>
      <c r="O2597" t="s">
        <v>39</v>
      </c>
      <c r="P2597" t="str">
        <f t="shared" si="80"/>
        <v>Moderate</v>
      </c>
      <c r="Q2597" t="str">
        <f t="shared" si="81"/>
        <v>Hot</v>
      </c>
    </row>
    <row r="2598" spans="1:17" x14ac:dyDescent="0.2">
      <c r="A2598" s="1">
        <v>45659</v>
      </c>
      <c r="B2598" t="s">
        <v>20</v>
      </c>
      <c r="C2598">
        <v>38.1</v>
      </c>
      <c r="D2598">
        <v>83.1</v>
      </c>
      <c r="E2598">
        <v>18.3</v>
      </c>
      <c r="F2598">
        <v>1004.5</v>
      </c>
      <c r="G2598">
        <v>19.600000000000001</v>
      </c>
      <c r="H2598" t="s">
        <v>28</v>
      </c>
      <c r="I2598">
        <v>12.2</v>
      </c>
      <c r="J2598">
        <v>11.3</v>
      </c>
      <c r="K2598">
        <v>4.9000000000000004</v>
      </c>
      <c r="L2598">
        <v>14.1</v>
      </c>
      <c r="M2598" t="s">
        <v>31</v>
      </c>
      <c r="N2598" t="s">
        <v>35</v>
      </c>
      <c r="O2598" t="s">
        <v>36</v>
      </c>
      <c r="P2598" t="str">
        <f t="shared" si="80"/>
        <v>Moderate</v>
      </c>
      <c r="Q2598" t="str">
        <f t="shared" si="81"/>
        <v>Hot</v>
      </c>
    </row>
    <row r="2599" spans="1:17" x14ac:dyDescent="0.2">
      <c r="A2599" s="1">
        <v>45659</v>
      </c>
      <c r="B2599" t="s">
        <v>16</v>
      </c>
      <c r="C2599">
        <v>29.8</v>
      </c>
      <c r="D2599">
        <v>65.900000000000006</v>
      </c>
      <c r="E2599">
        <v>4.7</v>
      </c>
      <c r="F2599">
        <v>1011.8</v>
      </c>
      <c r="G2599">
        <v>13.2</v>
      </c>
      <c r="H2599" t="s">
        <v>22</v>
      </c>
      <c r="I2599">
        <v>35.9</v>
      </c>
      <c r="J2599">
        <v>15</v>
      </c>
      <c r="K2599">
        <v>2.5</v>
      </c>
      <c r="L2599">
        <v>27.7</v>
      </c>
      <c r="M2599" t="s">
        <v>30</v>
      </c>
      <c r="N2599" t="s">
        <v>35</v>
      </c>
      <c r="O2599" t="s">
        <v>36</v>
      </c>
      <c r="P2599" t="str">
        <f t="shared" si="80"/>
        <v>Low</v>
      </c>
      <c r="Q2599" t="str">
        <f t="shared" si="81"/>
        <v>Moderate</v>
      </c>
    </row>
    <row r="2600" spans="1:17" x14ac:dyDescent="0.2">
      <c r="A2600" s="1">
        <v>45660</v>
      </c>
      <c r="B2600" t="s">
        <v>20</v>
      </c>
      <c r="C2600">
        <v>26.1</v>
      </c>
      <c r="D2600">
        <v>59.2</v>
      </c>
      <c r="E2600">
        <v>4.7</v>
      </c>
      <c r="F2600">
        <v>1009.1</v>
      </c>
      <c r="G2600">
        <v>23.2</v>
      </c>
      <c r="H2600" t="s">
        <v>28</v>
      </c>
      <c r="I2600">
        <v>55.7</v>
      </c>
      <c r="K2600">
        <v>4.5999999999999996</v>
      </c>
      <c r="L2600">
        <v>19.5</v>
      </c>
      <c r="M2600" t="s">
        <v>31</v>
      </c>
      <c r="N2600" t="s">
        <v>35</v>
      </c>
      <c r="O2600" t="s">
        <v>40</v>
      </c>
      <c r="P2600" t="str">
        <f t="shared" si="80"/>
        <v>Low</v>
      </c>
      <c r="Q2600" t="str">
        <f t="shared" si="81"/>
        <v>Moderate</v>
      </c>
    </row>
    <row r="2601" spans="1:17" x14ac:dyDescent="0.2">
      <c r="A2601" s="1">
        <v>45660</v>
      </c>
      <c r="B2601" t="s">
        <v>19</v>
      </c>
      <c r="C2601">
        <v>16</v>
      </c>
      <c r="D2601">
        <v>42.9</v>
      </c>
      <c r="E2601">
        <v>20.3</v>
      </c>
      <c r="F2601">
        <v>1007.1</v>
      </c>
      <c r="G2601">
        <v>17.3</v>
      </c>
      <c r="H2601" t="s">
        <v>22</v>
      </c>
      <c r="I2601">
        <v>31.6</v>
      </c>
      <c r="J2601">
        <v>6.2</v>
      </c>
      <c r="K2601">
        <v>4.5</v>
      </c>
      <c r="L2601">
        <v>24.5</v>
      </c>
      <c r="M2601" t="s">
        <v>32</v>
      </c>
      <c r="N2601" t="s">
        <v>34</v>
      </c>
      <c r="O2601" t="s">
        <v>40</v>
      </c>
      <c r="P2601" t="str">
        <f t="shared" si="80"/>
        <v>Moderate</v>
      </c>
      <c r="Q2601" t="str">
        <f t="shared" si="81"/>
        <v>Cold</v>
      </c>
    </row>
    <row r="2602" spans="1:17" x14ac:dyDescent="0.2">
      <c r="A2602" s="1">
        <v>45661</v>
      </c>
      <c r="B2602" t="s">
        <v>18</v>
      </c>
      <c r="C2602">
        <v>39.4</v>
      </c>
      <c r="D2602">
        <v>50.3</v>
      </c>
      <c r="E2602">
        <v>31.8</v>
      </c>
      <c r="F2602">
        <v>1004.1</v>
      </c>
      <c r="G2602">
        <v>9.8000000000000007</v>
      </c>
      <c r="H2602" t="s">
        <v>27</v>
      </c>
      <c r="I2602">
        <v>32.4</v>
      </c>
      <c r="J2602">
        <v>7.1</v>
      </c>
      <c r="K2602">
        <v>11.1</v>
      </c>
      <c r="L2602">
        <v>22.9</v>
      </c>
      <c r="M2602" t="s">
        <v>33</v>
      </c>
      <c r="N2602" t="s">
        <v>34</v>
      </c>
      <c r="O2602" t="s">
        <v>36</v>
      </c>
      <c r="P2602" t="str">
        <f t="shared" si="80"/>
        <v>Moderate</v>
      </c>
      <c r="Q2602" t="str">
        <f t="shared" si="81"/>
        <v>Hot</v>
      </c>
    </row>
    <row r="2603" spans="1:17" x14ac:dyDescent="0.2">
      <c r="A2603" s="1">
        <v>45662</v>
      </c>
      <c r="B2603" t="s">
        <v>18</v>
      </c>
      <c r="C2603">
        <v>24.4</v>
      </c>
      <c r="D2603">
        <v>84.2</v>
      </c>
      <c r="E2603">
        <v>8.6</v>
      </c>
      <c r="F2603">
        <v>1019</v>
      </c>
      <c r="G2603">
        <v>8.6</v>
      </c>
      <c r="H2603" t="s">
        <v>26</v>
      </c>
      <c r="I2603">
        <v>76.400000000000006</v>
      </c>
      <c r="J2603">
        <v>8.4</v>
      </c>
      <c r="K2603">
        <v>6.9</v>
      </c>
      <c r="L2603">
        <v>20.7</v>
      </c>
      <c r="M2603" t="s">
        <v>31</v>
      </c>
      <c r="N2603" t="s">
        <v>34</v>
      </c>
      <c r="O2603" t="s">
        <v>38</v>
      </c>
      <c r="P2603" t="str">
        <f t="shared" si="80"/>
        <v>Low</v>
      </c>
      <c r="Q2603" t="str">
        <f t="shared" si="81"/>
        <v>Moderate</v>
      </c>
    </row>
    <row r="2604" spans="1:17" x14ac:dyDescent="0.2">
      <c r="A2604" s="1">
        <v>45662</v>
      </c>
      <c r="B2604" t="s">
        <v>19</v>
      </c>
      <c r="C2604">
        <v>32</v>
      </c>
      <c r="D2604">
        <v>66.099999999999994</v>
      </c>
      <c r="E2604">
        <v>18.7</v>
      </c>
      <c r="F2604">
        <v>1004.5</v>
      </c>
      <c r="G2604">
        <v>18.399999999999999</v>
      </c>
      <c r="H2604" t="s">
        <v>23</v>
      </c>
      <c r="I2604">
        <v>23.6</v>
      </c>
      <c r="J2604">
        <v>9.1999999999999993</v>
      </c>
      <c r="K2604">
        <v>6.7</v>
      </c>
      <c r="L2604">
        <v>29.4</v>
      </c>
      <c r="M2604" t="s">
        <v>33</v>
      </c>
      <c r="N2604" t="s">
        <v>34</v>
      </c>
      <c r="O2604" t="s">
        <v>36</v>
      </c>
      <c r="P2604" t="str">
        <f t="shared" si="80"/>
        <v>Moderate</v>
      </c>
      <c r="Q2604" t="str">
        <f t="shared" si="81"/>
        <v>Hot</v>
      </c>
    </row>
    <row r="2605" spans="1:17" x14ac:dyDescent="0.2">
      <c r="A2605" s="1">
        <v>45663</v>
      </c>
      <c r="B2605" t="s">
        <v>21</v>
      </c>
      <c r="C2605">
        <v>24</v>
      </c>
      <c r="D2605">
        <v>80.599999999999994</v>
      </c>
      <c r="E2605">
        <v>7.8</v>
      </c>
      <c r="F2605">
        <v>1008</v>
      </c>
      <c r="G2605">
        <v>18.3</v>
      </c>
      <c r="H2605" t="s">
        <v>28</v>
      </c>
      <c r="I2605">
        <v>25.6</v>
      </c>
      <c r="J2605">
        <v>10.8</v>
      </c>
      <c r="K2605">
        <v>4.0999999999999996</v>
      </c>
      <c r="L2605">
        <v>14.2</v>
      </c>
      <c r="M2605" t="s">
        <v>33</v>
      </c>
      <c r="N2605" t="s">
        <v>34</v>
      </c>
      <c r="O2605" t="s">
        <v>39</v>
      </c>
      <c r="P2605" t="str">
        <f t="shared" si="80"/>
        <v>Low</v>
      </c>
      <c r="Q2605" t="str">
        <f t="shared" si="81"/>
        <v>Moderate</v>
      </c>
    </row>
    <row r="2606" spans="1:17" x14ac:dyDescent="0.2">
      <c r="A2606" s="1">
        <v>45663</v>
      </c>
      <c r="B2606" t="s">
        <v>21</v>
      </c>
      <c r="C2606">
        <v>19.7</v>
      </c>
      <c r="D2606">
        <v>89.2</v>
      </c>
      <c r="E2606">
        <v>13.5</v>
      </c>
      <c r="F2606">
        <v>1002.6</v>
      </c>
      <c r="G2606">
        <v>10.5</v>
      </c>
      <c r="H2606" t="s">
        <v>24</v>
      </c>
      <c r="I2606">
        <v>75.8</v>
      </c>
      <c r="J2606">
        <v>6.5</v>
      </c>
      <c r="K2606">
        <v>12</v>
      </c>
      <c r="L2606">
        <v>14.9</v>
      </c>
      <c r="M2606" t="s">
        <v>31</v>
      </c>
      <c r="N2606" t="s">
        <v>34</v>
      </c>
      <c r="O2606" t="s">
        <v>38</v>
      </c>
      <c r="P2606" t="str">
        <f t="shared" si="80"/>
        <v>Moderate</v>
      </c>
      <c r="Q2606" t="str">
        <f t="shared" si="81"/>
        <v>Cold</v>
      </c>
    </row>
    <row r="2607" spans="1:17" x14ac:dyDescent="0.2">
      <c r="A2607" s="1">
        <v>45665</v>
      </c>
      <c r="B2607" t="s">
        <v>15</v>
      </c>
      <c r="C2607">
        <v>24.6</v>
      </c>
      <c r="D2607">
        <v>41.4</v>
      </c>
      <c r="E2607">
        <v>30.7</v>
      </c>
      <c r="F2607">
        <v>1030.7</v>
      </c>
      <c r="G2607">
        <v>17.399999999999999</v>
      </c>
      <c r="H2607" t="s">
        <v>29</v>
      </c>
      <c r="I2607">
        <v>85.3</v>
      </c>
      <c r="J2607">
        <v>9.5</v>
      </c>
      <c r="K2607">
        <v>3.6</v>
      </c>
      <c r="L2607">
        <v>17.7</v>
      </c>
      <c r="M2607" t="s">
        <v>30</v>
      </c>
      <c r="N2607" t="s">
        <v>35</v>
      </c>
      <c r="O2607" t="s">
        <v>36</v>
      </c>
      <c r="P2607" t="str">
        <f t="shared" si="80"/>
        <v>Moderate</v>
      </c>
      <c r="Q2607" t="str">
        <f t="shared" si="81"/>
        <v>Moderate</v>
      </c>
    </row>
    <row r="2608" spans="1:17" x14ac:dyDescent="0.2">
      <c r="A2608" s="1">
        <v>45668</v>
      </c>
      <c r="B2608" t="s">
        <v>16</v>
      </c>
      <c r="C2608">
        <v>20.399999999999999</v>
      </c>
      <c r="D2608">
        <v>81.7</v>
      </c>
      <c r="E2608">
        <v>14.7</v>
      </c>
      <c r="F2608">
        <v>1007.2</v>
      </c>
      <c r="G2608">
        <v>13.7</v>
      </c>
      <c r="H2608" t="s">
        <v>26</v>
      </c>
      <c r="I2608">
        <v>42.9</v>
      </c>
      <c r="J2608">
        <v>11.4</v>
      </c>
      <c r="K2608">
        <v>0</v>
      </c>
      <c r="L2608">
        <v>14.1</v>
      </c>
      <c r="M2608" t="s">
        <v>31</v>
      </c>
      <c r="N2608" t="s">
        <v>35</v>
      </c>
      <c r="O2608" t="s">
        <v>39</v>
      </c>
      <c r="P2608" t="str">
        <f t="shared" si="80"/>
        <v>Moderate</v>
      </c>
      <c r="Q2608" t="str">
        <f t="shared" si="81"/>
        <v>Moderate</v>
      </c>
    </row>
    <row r="2609" spans="1:17" x14ac:dyDescent="0.2">
      <c r="A2609" s="1">
        <v>45669</v>
      </c>
      <c r="B2609" t="s">
        <v>16</v>
      </c>
      <c r="C2609">
        <v>24.5</v>
      </c>
      <c r="D2609">
        <v>100</v>
      </c>
      <c r="E2609">
        <v>14.1</v>
      </c>
      <c r="F2609">
        <v>1008.9</v>
      </c>
      <c r="G2609">
        <v>24.8</v>
      </c>
      <c r="H2609" t="s">
        <v>29</v>
      </c>
      <c r="I2609">
        <v>56.2</v>
      </c>
      <c r="J2609">
        <v>7.6</v>
      </c>
      <c r="K2609">
        <v>7.1</v>
      </c>
      <c r="L2609">
        <v>17.2</v>
      </c>
      <c r="M2609" t="s">
        <v>30</v>
      </c>
      <c r="N2609" t="s">
        <v>35</v>
      </c>
      <c r="O2609" t="s">
        <v>38</v>
      </c>
      <c r="P2609" t="str">
        <f t="shared" si="80"/>
        <v>Moderate</v>
      </c>
      <c r="Q2609" t="str">
        <f t="shared" si="81"/>
        <v>Moderate</v>
      </c>
    </row>
    <row r="2610" spans="1:17" x14ac:dyDescent="0.2">
      <c r="A2610" s="1">
        <v>45670</v>
      </c>
      <c r="B2610" t="s">
        <v>20</v>
      </c>
      <c r="C2610">
        <v>21.6</v>
      </c>
      <c r="D2610">
        <v>51.4</v>
      </c>
      <c r="E2610">
        <v>4.2</v>
      </c>
      <c r="F2610">
        <v>1016.1</v>
      </c>
      <c r="G2610">
        <v>20</v>
      </c>
      <c r="H2610" t="s">
        <v>28</v>
      </c>
      <c r="I2610">
        <v>62.8</v>
      </c>
      <c r="J2610">
        <v>4.9000000000000004</v>
      </c>
      <c r="K2610">
        <v>10.4</v>
      </c>
      <c r="L2610">
        <v>25.8</v>
      </c>
      <c r="M2610" t="s">
        <v>30</v>
      </c>
      <c r="N2610" t="s">
        <v>35</v>
      </c>
      <c r="O2610" t="s">
        <v>36</v>
      </c>
      <c r="P2610" t="str">
        <f t="shared" si="80"/>
        <v>Low</v>
      </c>
      <c r="Q2610" t="str">
        <f t="shared" si="81"/>
        <v>Moderate</v>
      </c>
    </row>
    <row r="2611" spans="1:17" x14ac:dyDescent="0.2">
      <c r="A2611" s="1">
        <v>45671</v>
      </c>
      <c r="B2611" t="s">
        <v>15</v>
      </c>
      <c r="C2611">
        <v>13.9</v>
      </c>
      <c r="D2611">
        <v>42</v>
      </c>
      <c r="E2611">
        <v>13.8</v>
      </c>
      <c r="F2611">
        <v>1007.7</v>
      </c>
      <c r="G2611">
        <v>14.1</v>
      </c>
      <c r="H2611" t="s">
        <v>26</v>
      </c>
      <c r="I2611">
        <v>47.2</v>
      </c>
      <c r="J2611">
        <v>6.8</v>
      </c>
      <c r="K2611">
        <v>5.9</v>
      </c>
      <c r="L2611">
        <v>18.8</v>
      </c>
      <c r="M2611" t="s">
        <v>31</v>
      </c>
      <c r="N2611" t="s">
        <v>35</v>
      </c>
      <c r="O2611" t="s">
        <v>39</v>
      </c>
      <c r="P2611" t="str">
        <f t="shared" si="80"/>
        <v>Moderate</v>
      </c>
      <c r="Q2611" t="str">
        <f t="shared" si="81"/>
        <v>Cold</v>
      </c>
    </row>
    <row r="2612" spans="1:17" x14ac:dyDescent="0.2">
      <c r="A2612" s="1">
        <v>45672</v>
      </c>
      <c r="B2612" t="s">
        <v>21</v>
      </c>
      <c r="C2612">
        <v>43</v>
      </c>
      <c r="D2612">
        <v>70.3</v>
      </c>
      <c r="E2612">
        <v>5.0999999999999996</v>
      </c>
      <c r="F2612">
        <v>1022.5</v>
      </c>
      <c r="G2612">
        <v>0.9</v>
      </c>
      <c r="H2612" t="s">
        <v>28</v>
      </c>
      <c r="I2612">
        <v>41.3</v>
      </c>
      <c r="J2612">
        <v>7.4</v>
      </c>
      <c r="K2612">
        <v>7.2</v>
      </c>
      <c r="L2612">
        <v>19.600000000000001</v>
      </c>
      <c r="M2612" t="s">
        <v>31</v>
      </c>
      <c r="N2612" t="s">
        <v>35</v>
      </c>
      <c r="O2612" t="s">
        <v>40</v>
      </c>
      <c r="P2612" t="str">
        <f t="shared" si="80"/>
        <v>Low</v>
      </c>
      <c r="Q2612" t="str">
        <f t="shared" si="81"/>
        <v>Hot</v>
      </c>
    </row>
    <row r="2613" spans="1:17" x14ac:dyDescent="0.2">
      <c r="A2613" s="1">
        <v>45672</v>
      </c>
      <c r="B2613" t="s">
        <v>16</v>
      </c>
      <c r="C2613">
        <v>34.200000000000003</v>
      </c>
      <c r="D2613">
        <v>47.3</v>
      </c>
      <c r="E2613">
        <v>41.6</v>
      </c>
      <c r="F2613">
        <v>1011</v>
      </c>
      <c r="G2613">
        <v>19.399999999999999</v>
      </c>
      <c r="H2613" t="s">
        <v>27</v>
      </c>
      <c r="I2613">
        <v>34.9</v>
      </c>
      <c r="J2613">
        <v>6.6</v>
      </c>
      <c r="K2613">
        <v>7.8</v>
      </c>
      <c r="L2613">
        <v>16.2</v>
      </c>
      <c r="M2613" t="s">
        <v>32</v>
      </c>
      <c r="N2613" t="s">
        <v>35</v>
      </c>
      <c r="O2613" t="s">
        <v>40</v>
      </c>
      <c r="P2613" t="str">
        <f t="shared" si="80"/>
        <v>Moderate</v>
      </c>
      <c r="Q2613" t="str">
        <f t="shared" si="81"/>
        <v>Hot</v>
      </c>
    </row>
    <row r="2614" spans="1:17" x14ac:dyDescent="0.2">
      <c r="A2614" s="1">
        <v>45673</v>
      </c>
      <c r="B2614" t="s">
        <v>16</v>
      </c>
      <c r="C2614">
        <v>33.4</v>
      </c>
      <c r="D2614">
        <v>28.9</v>
      </c>
      <c r="E2614">
        <v>42.6</v>
      </c>
      <c r="F2614">
        <v>1001.8</v>
      </c>
      <c r="G2614">
        <v>26.1</v>
      </c>
      <c r="H2614" t="s">
        <v>29</v>
      </c>
      <c r="I2614">
        <v>63.8</v>
      </c>
      <c r="J2614">
        <v>5.3</v>
      </c>
      <c r="K2614">
        <v>7.8</v>
      </c>
      <c r="L2614">
        <v>21</v>
      </c>
      <c r="M2614" t="s">
        <v>31</v>
      </c>
      <c r="N2614" t="s">
        <v>34</v>
      </c>
      <c r="O2614" t="s">
        <v>40</v>
      </c>
      <c r="P2614" t="str">
        <f t="shared" si="80"/>
        <v>Moderate</v>
      </c>
      <c r="Q2614" t="str">
        <f t="shared" si="81"/>
        <v>Hot</v>
      </c>
    </row>
    <row r="2615" spans="1:17" x14ac:dyDescent="0.2">
      <c r="A2615" s="1">
        <v>45673</v>
      </c>
      <c r="B2615" t="s">
        <v>20</v>
      </c>
      <c r="C2615">
        <v>29.2</v>
      </c>
      <c r="D2615">
        <v>76.7</v>
      </c>
      <c r="E2615">
        <v>10.3</v>
      </c>
      <c r="F2615">
        <v>998</v>
      </c>
      <c r="G2615">
        <v>12.5</v>
      </c>
      <c r="H2615" t="s">
        <v>28</v>
      </c>
      <c r="I2615">
        <v>61.4</v>
      </c>
      <c r="J2615">
        <v>8.6</v>
      </c>
      <c r="K2615">
        <v>8.3000000000000007</v>
      </c>
      <c r="L2615">
        <v>21.5</v>
      </c>
      <c r="M2615" t="s">
        <v>33</v>
      </c>
      <c r="N2615" t="s">
        <v>34</v>
      </c>
      <c r="O2615" t="s">
        <v>39</v>
      </c>
      <c r="P2615" t="str">
        <f t="shared" si="80"/>
        <v>Moderate</v>
      </c>
      <c r="Q2615" t="str">
        <f t="shared" si="81"/>
        <v>Moderate</v>
      </c>
    </row>
    <row r="2616" spans="1:17" x14ac:dyDescent="0.2">
      <c r="A2616" s="1">
        <v>45674</v>
      </c>
      <c r="B2616" t="s">
        <v>20</v>
      </c>
      <c r="C2616">
        <v>24.3</v>
      </c>
      <c r="D2616">
        <v>41.3</v>
      </c>
      <c r="E2616">
        <v>14.6</v>
      </c>
      <c r="F2616">
        <v>1009.2</v>
      </c>
      <c r="G2616">
        <v>6.5</v>
      </c>
      <c r="H2616" t="s">
        <v>29</v>
      </c>
      <c r="I2616">
        <v>41.8</v>
      </c>
      <c r="J2616">
        <v>10</v>
      </c>
      <c r="K2616">
        <v>5.6</v>
      </c>
      <c r="L2616">
        <v>24.2</v>
      </c>
      <c r="M2616" t="s">
        <v>31</v>
      </c>
      <c r="N2616" t="s">
        <v>35</v>
      </c>
      <c r="O2616" t="s">
        <v>36</v>
      </c>
      <c r="P2616" t="str">
        <f t="shared" si="80"/>
        <v>Moderate</v>
      </c>
      <c r="Q2616" t="str">
        <f t="shared" si="81"/>
        <v>Moderate</v>
      </c>
    </row>
    <row r="2617" spans="1:17" x14ac:dyDescent="0.2">
      <c r="A2617" s="1">
        <v>45674</v>
      </c>
      <c r="B2617" t="s">
        <v>16</v>
      </c>
      <c r="C2617">
        <v>20.3</v>
      </c>
      <c r="D2617">
        <v>80.3</v>
      </c>
      <c r="E2617">
        <v>54.1</v>
      </c>
      <c r="F2617">
        <v>1009.8</v>
      </c>
      <c r="G2617">
        <v>12.8</v>
      </c>
      <c r="H2617" t="s">
        <v>23</v>
      </c>
      <c r="I2617">
        <v>44.3</v>
      </c>
      <c r="J2617">
        <v>8.8000000000000007</v>
      </c>
      <c r="K2617">
        <v>7.1</v>
      </c>
      <c r="L2617">
        <v>24</v>
      </c>
      <c r="M2617" t="s">
        <v>33</v>
      </c>
      <c r="N2617" t="s">
        <v>34</v>
      </c>
      <c r="O2617" t="s">
        <v>36</v>
      </c>
      <c r="P2617" t="str">
        <f t="shared" si="80"/>
        <v>Heavy</v>
      </c>
      <c r="Q2617" t="str">
        <f t="shared" si="81"/>
        <v>Moderate</v>
      </c>
    </row>
    <row r="2618" spans="1:17" x14ac:dyDescent="0.2">
      <c r="A2618" s="1">
        <v>45674</v>
      </c>
      <c r="B2618" t="s">
        <v>15</v>
      </c>
      <c r="C2618">
        <v>35.5</v>
      </c>
      <c r="D2618">
        <v>43.3</v>
      </c>
      <c r="E2618">
        <v>29</v>
      </c>
      <c r="F2618">
        <v>1023.3</v>
      </c>
      <c r="G2618">
        <v>28.4</v>
      </c>
      <c r="H2618" t="s">
        <v>28</v>
      </c>
      <c r="I2618">
        <v>25.2</v>
      </c>
      <c r="J2618">
        <v>10.9</v>
      </c>
      <c r="K2618">
        <v>10.1</v>
      </c>
      <c r="L2618">
        <v>26.8</v>
      </c>
      <c r="M2618" t="s">
        <v>33</v>
      </c>
      <c r="N2618" t="s">
        <v>34</v>
      </c>
      <c r="O2618" t="s">
        <v>39</v>
      </c>
      <c r="P2618" t="str">
        <f t="shared" si="80"/>
        <v>Moderate</v>
      </c>
      <c r="Q2618" t="str">
        <f t="shared" si="81"/>
        <v>Hot</v>
      </c>
    </row>
    <row r="2619" spans="1:17" x14ac:dyDescent="0.2">
      <c r="A2619" s="1">
        <v>45675</v>
      </c>
      <c r="B2619" t="s">
        <v>18</v>
      </c>
      <c r="C2619">
        <v>30.8</v>
      </c>
      <c r="D2619">
        <v>37.9</v>
      </c>
      <c r="E2619">
        <v>27.5</v>
      </c>
      <c r="F2619">
        <v>1001.7</v>
      </c>
      <c r="G2619">
        <v>18.5</v>
      </c>
      <c r="H2619" t="s">
        <v>28</v>
      </c>
      <c r="I2619">
        <v>51.9</v>
      </c>
      <c r="J2619">
        <v>5.6</v>
      </c>
      <c r="K2619">
        <v>7.3</v>
      </c>
      <c r="L2619">
        <v>23.7</v>
      </c>
      <c r="M2619" t="s">
        <v>31</v>
      </c>
      <c r="N2619" t="s">
        <v>34</v>
      </c>
      <c r="O2619" t="s">
        <v>40</v>
      </c>
      <c r="P2619" t="str">
        <f t="shared" si="80"/>
        <v>Moderate</v>
      </c>
      <c r="Q2619" t="str">
        <f t="shared" si="81"/>
        <v>Hot</v>
      </c>
    </row>
    <row r="2620" spans="1:17" x14ac:dyDescent="0.2">
      <c r="A2620" s="1">
        <v>45676</v>
      </c>
      <c r="B2620" t="s">
        <v>17</v>
      </c>
      <c r="C2620">
        <v>29.3</v>
      </c>
      <c r="D2620">
        <v>95.7</v>
      </c>
      <c r="E2620">
        <v>5</v>
      </c>
      <c r="F2620">
        <v>1019.3</v>
      </c>
      <c r="G2620">
        <v>0.8</v>
      </c>
      <c r="H2620" t="s">
        <v>29</v>
      </c>
      <c r="I2620">
        <v>23.9</v>
      </c>
      <c r="J2620">
        <v>10.4</v>
      </c>
      <c r="K2620">
        <v>5.0999999999999996</v>
      </c>
      <c r="L2620">
        <v>24.4</v>
      </c>
      <c r="M2620" t="s">
        <v>32</v>
      </c>
      <c r="N2620" t="s">
        <v>35</v>
      </c>
      <c r="O2620" t="s">
        <v>40</v>
      </c>
      <c r="P2620" t="str">
        <f t="shared" si="80"/>
        <v>Low</v>
      </c>
      <c r="Q2620" t="str">
        <f t="shared" si="81"/>
        <v>Moderate</v>
      </c>
    </row>
    <row r="2621" spans="1:17" x14ac:dyDescent="0.2">
      <c r="A2621" s="1">
        <v>45676</v>
      </c>
      <c r="B2621" t="s">
        <v>16</v>
      </c>
      <c r="C2621">
        <v>24.5</v>
      </c>
      <c r="D2621">
        <v>78</v>
      </c>
      <c r="E2621">
        <v>26.1</v>
      </c>
      <c r="F2621">
        <v>1015.5</v>
      </c>
      <c r="G2621">
        <v>22.8</v>
      </c>
      <c r="H2621" t="s">
        <v>25</v>
      </c>
      <c r="I2621">
        <v>84.4</v>
      </c>
      <c r="J2621">
        <v>0.5</v>
      </c>
      <c r="K2621">
        <v>9.1</v>
      </c>
      <c r="L2621">
        <v>28.3</v>
      </c>
      <c r="M2621" t="s">
        <v>30</v>
      </c>
      <c r="N2621" t="s">
        <v>34</v>
      </c>
      <c r="O2621" t="s">
        <v>40</v>
      </c>
      <c r="P2621" t="str">
        <f t="shared" si="80"/>
        <v>Moderate</v>
      </c>
      <c r="Q2621" t="str">
        <f t="shared" si="81"/>
        <v>Moderate</v>
      </c>
    </row>
    <row r="2622" spans="1:17" x14ac:dyDescent="0.2">
      <c r="A2622" s="1">
        <v>45677</v>
      </c>
      <c r="B2622" t="s">
        <v>20</v>
      </c>
      <c r="C2622">
        <v>25.5</v>
      </c>
      <c r="D2622">
        <v>72.3</v>
      </c>
      <c r="E2622">
        <v>22.3</v>
      </c>
      <c r="F2622">
        <v>1013.7</v>
      </c>
      <c r="G2622">
        <v>14.8</v>
      </c>
      <c r="H2622" t="s">
        <v>25</v>
      </c>
      <c r="I2622">
        <v>50.7</v>
      </c>
      <c r="J2622">
        <v>7.2</v>
      </c>
      <c r="K2622">
        <v>12</v>
      </c>
      <c r="L2622">
        <v>29.2</v>
      </c>
      <c r="M2622" t="s">
        <v>33</v>
      </c>
      <c r="N2622" t="s">
        <v>34</v>
      </c>
      <c r="O2622" t="s">
        <v>38</v>
      </c>
      <c r="P2622" t="str">
        <f t="shared" si="80"/>
        <v>Moderate</v>
      </c>
      <c r="Q2622" t="str">
        <f t="shared" si="81"/>
        <v>Moderate</v>
      </c>
    </row>
    <row r="2623" spans="1:17" x14ac:dyDescent="0.2">
      <c r="A2623" s="1">
        <v>45677</v>
      </c>
      <c r="B2623" t="s">
        <v>19</v>
      </c>
      <c r="C2623">
        <v>30.4</v>
      </c>
      <c r="D2623">
        <v>88</v>
      </c>
      <c r="E2623">
        <v>22.7</v>
      </c>
      <c r="F2623">
        <v>1016.3</v>
      </c>
      <c r="G2623">
        <v>6.3</v>
      </c>
      <c r="H2623" t="s">
        <v>26</v>
      </c>
      <c r="I2623">
        <v>50.3</v>
      </c>
      <c r="J2623">
        <v>8.6999999999999993</v>
      </c>
      <c r="K2623">
        <v>11.2</v>
      </c>
      <c r="L2623">
        <v>24.3</v>
      </c>
      <c r="M2623" t="s">
        <v>32</v>
      </c>
      <c r="N2623" t="s">
        <v>34</v>
      </c>
      <c r="O2623" t="s">
        <v>38</v>
      </c>
      <c r="P2623" t="str">
        <f t="shared" si="80"/>
        <v>Moderate</v>
      </c>
      <c r="Q2623" t="str">
        <f t="shared" si="81"/>
        <v>Hot</v>
      </c>
    </row>
    <row r="2624" spans="1:17" x14ac:dyDescent="0.2">
      <c r="A2624" s="1">
        <v>45678</v>
      </c>
      <c r="B2624" t="s">
        <v>19</v>
      </c>
      <c r="C2624">
        <v>45.5</v>
      </c>
      <c r="D2624">
        <v>47.9</v>
      </c>
      <c r="E2624">
        <v>5.2</v>
      </c>
      <c r="F2624">
        <v>1006.1</v>
      </c>
      <c r="G2624">
        <v>11.3</v>
      </c>
      <c r="H2624" t="s">
        <v>22</v>
      </c>
      <c r="I2624">
        <v>18.2</v>
      </c>
      <c r="J2624">
        <v>13.7</v>
      </c>
      <c r="K2624">
        <v>2.8</v>
      </c>
      <c r="L2624">
        <v>14.9</v>
      </c>
      <c r="M2624" t="s">
        <v>33</v>
      </c>
      <c r="N2624" t="s">
        <v>34</v>
      </c>
      <c r="O2624" t="s">
        <v>40</v>
      </c>
      <c r="P2624" t="str">
        <f t="shared" si="80"/>
        <v>Low</v>
      </c>
      <c r="Q2624" t="str">
        <f t="shared" si="81"/>
        <v>Hot</v>
      </c>
    </row>
    <row r="2625" spans="1:17" x14ac:dyDescent="0.2">
      <c r="A2625" s="1">
        <v>45679</v>
      </c>
      <c r="B2625" t="s">
        <v>15</v>
      </c>
      <c r="C2625">
        <v>29.1</v>
      </c>
      <c r="D2625">
        <v>59.8</v>
      </c>
      <c r="E2625">
        <v>9.8000000000000007</v>
      </c>
      <c r="F2625">
        <v>1008.1</v>
      </c>
      <c r="G2625">
        <v>15.5</v>
      </c>
      <c r="H2625" t="s">
        <v>22</v>
      </c>
      <c r="I2625">
        <v>77.7</v>
      </c>
      <c r="J2625">
        <v>5.9</v>
      </c>
      <c r="K2625">
        <v>5.3</v>
      </c>
      <c r="L2625">
        <v>21.8</v>
      </c>
      <c r="M2625" t="s">
        <v>33</v>
      </c>
      <c r="N2625" t="s">
        <v>35</v>
      </c>
      <c r="O2625" t="s">
        <v>38</v>
      </c>
      <c r="P2625" t="str">
        <f t="shared" si="80"/>
        <v>Low</v>
      </c>
      <c r="Q2625" t="str">
        <f t="shared" si="81"/>
        <v>Moderate</v>
      </c>
    </row>
    <row r="2626" spans="1:17" x14ac:dyDescent="0.2">
      <c r="A2626" s="1">
        <v>45679</v>
      </c>
      <c r="B2626" t="s">
        <v>20</v>
      </c>
      <c r="C2626">
        <v>23.1</v>
      </c>
      <c r="D2626">
        <v>71.5</v>
      </c>
      <c r="E2626">
        <v>15.6</v>
      </c>
      <c r="F2626">
        <v>1006.4</v>
      </c>
      <c r="G2626">
        <v>24.6</v>
      </c>
      <c r="H2626" t="s">
        <v>22</v>
      </c>
      <c r="I2626">
        <v>64.7</v>
      </c>
      <c r="J2626">
        <v>7.4</v>
      </c>
      <c r="K2626">
        <v>7.8</v>
      </c>
      <c r="L2626">
        <v>27.5</v>
      </c>
      <c r="M2626" t="s">
        <v>31</v>
      </c>
      <c r="N2626" t="s">
        <v>34</v>
      </c>
      <c r="O2626" t="s">
        <v>39</v>
      </c>
      <c r="P2626" t="str">
        <f t="shared" ref="P2626:P2689" si="82">IF(E2626=0,"No Rain",IF(E2626&lt;=10,"Low",IF(E2626&lt;=50,"Moderate","Heavy")))</f>
        <v>Moderate</v>
      </c>
      <c r="Q2626" t="str">
        <f t="shared" ref="Q2626:Q2689" si="83">IF(C2626&lt;20,"Cold",IF(C2626&lt;=30,"Moderate","Hot"))</f>
        <v>Moderate</v>
      </c>
    </row>
    <row r="2627" spans="1:17" x14ac:dyDescent="0.2">
      <c r="A2627" s="1">
        <v>45679</v>
      </c>
      <c r="B2627" t="s">
        <v>21</v>
      </c>
      <c r="C2627">
        <v>26.5</v>
      </c>
      <c r="D2627">
        <v>58.9</v>
      </c>
      <c r="E2627">
        <v>4.5</v>
      </c>
      <c r="F2627">
        <v>1000.9</v>
      </c>
      <c r="G2627">
        <v>13.9</v>
      </c>
      <c r="H2627" t="s">
        <v>24</v>
      </c>
      <c r="I2627">
        <v>64.5</v>
      </c>
      <c r="J2627">
        <v>9.4</v>
      </c>
      <c r="K2627">
        <v>7.9</v>
      </c>
      <c r="L2627">
        <v>10.5</v>
      </c>
      <c r="M2627" t="s">
        <v>31</v>
      </c>
      <c r="N2627" t="s">
        <v>35</v>
      </c>
      <c r="O2627" t="s">
        <v>39</v>
      </c>
      <c r="P2627" t="str">
        <f t="shared" si="82"/>
        <v>Low</v>
      </c>
      <c r="Q2627" t="str">
        <f t="shared" si="83"/>
        <v>Moderate</v>
      </c>
    </row>
    <row r="2628" spans="1:17" x14ac:dyDescent="0.2">
      <c r="A2628" s="1">
        <v>45680</v>
      </c>
      <c r="B2628" t="s">
        <v>18</v>
      </c>
      <c r="C2628">
        <v>27.6</v>
      </c>
      <c r="D2628">
        <v>72.3</v>
      </c>
      <c r="E2628">
        <v>12.1</v>
      </c>
      <c r="F2628">
        <v>1007.2</v>
      </c>
      <c r="G2628">
        <v>16</v>
      </c>
      <c r="H2628" t="s">
        <v>27</v>
      </c>
      <c r="I2628">
        <v>23.9</v>
      </c>
      <c r="J2628">
        <v>6.6</v>
      </c>
      <c r="K2628">
        <v>6.8</v>
      </c>
      <c r="L2628">
        <v>9.9</v>
      </c>
      <c r="M2628" t="s">
        <v>33</v>
      </c>
      <c r="N2628" t="s">
        <v>34</v>
      </c>
      <c r="O2628" t="s">
        <v>40</v>
      </c>
      <c r="P2628" t="str">
        <f t="shared" si="82"/>
        <v>Moderate</v>
      </c>
      <c r="Q2628" t="str">
        <f t="shared" si="83"/>
        <v>Moderate</v>
      </c>
    </row>
    <row r="2629" spans="1:17" x14ac:dyDescent="0.2">
      <c r="A2629" s="1">
        <v>45680</v>
      </c>
      <c r="B2629" t="s">
        <v>21</v>
      </c>
      <c r="C2629">
        <v>22.2</v>
      </c>
      <c r="D2629">
        <v>74.3</v>
      </c>
      <c r="E2629">
        <v>26.5</v>
      </c>
      <c r="F2629">
        <v>1011</v>
      </c>
      <c r="G2629">
        <v>10.199999999999999</v>
      </c>
      <c r="H2629" t="s">
        <v>25</v>
      </c>
      <c r="I2629">
        <v>10.7</v>
      </c>
      <c r="J2629">
        <v>10.199999999999999</v>
      </c>
      <c r="K2629">
        <v>9.5</v>
      </c>
      <c r="L2629">
        <v>18.399999999999999</v>
      </c>
      <c r="M2629" t="s">
        <v>32</v>
      </c>
      <c r="N2629" t="s">
        <v>34</v>
      </c>
      <c r="O2629" t="s">
        <v>39</v>
      </c>
      <c r="P2629" t="str">
        <f t="shared" si="82"/>
        <v>Moderate</v>
      </c>
      <c r="Q2629" t="str">
        <f t="shared" si="83"/>
        <v>Moderate</v>
      </c>
    </row>
    <row r="2630" spans="1:17" x14ac:dyDescent="0.2">
      <c r="A2630" s="1">
        <v>45680</v>
      </c>
      <c r="B2630" t="s">
        <v>16</v>
      </c>
      <c r="C2630">
        <v>28.2</v>
      </c>
      <c r="D2630">
        <v>58.5</v>
      </c>
      <c r="E2630">
        <v>18.600000000000001</v>
      </c>
      <c r="F2630">
        <v>1009</v>
      </c>
      <c r="G2630">
        <v>15.6</v>
      </c>
      <c r="H2630" t="s">
        <v>24</v>
      </c>
      <c r="I2630">
        <v>26.3</v>
      </c>
      <c r="J2630">
        <v>7.4</v>
      </c>
      <c r="K2630">
        <v>6.3</v>
      </c>
      <c r="L2630">
        <v>17.100000000000001</v>
      </c>
      <c r="M2630" t="s">
        <v>32</v>
      </c>
      <c r="N2630" t="s">
        <v>35</v>
      </c>
      <c r="O2630" t="s">
        <v>39</v>
      </c>
      <c r="P2630" t="str">
        <f t="shared" si="82"/>
        <v>Moderate</v>
      </c>
      <c r="Q2630" t="str">
        <f t="shared" si="83"/>
        <v>Moderate</v>
      </c>
    </row>
    <row r="2631" spans="1:17" x14ac:dyDescent="0.2">
      <c r="A2631" s="1">
        <v>45681</v>
      </c>
      <c r="B2631" t="s">
        <v>19</v>
      </c>
      <c r="C2631">
        <v>26.9</v>
      </c>
      <c r="D2631">
        <v>80.599999999999994</v>
      </c>
      <c r="E2631">
        <v>22.9</v>
      </c>
      <c r="F2631">
        <v>1003.1</v>
      </c>
      <c r="G2631">
        <v>13.3</v>
      </c>
      <c r="H2631" t="s">
        <v>24</v>
      </c>
      <c r="I2631">
        <v>49.3</v>
      </c>
      <c r="J2631">
        <v>11.1</v>
      </c>
      <c r="K2631">
        <v>0</v>
      </c>
      <c r="L2631">
        <v>14.8</v>
      </c>
      <c r="M2631" t="s">
        <v>33</v>
      </c>
      <c r="N2631" t="s">
        <v>34</v>
      </c>
      <c r="O2631" t="s">
        <v>40</v>
      </c>
      <c r="P2631" t="str">
        <f t="shared" si="82"/>
        <v>Moderate</v>
      </c>
      <c r="Q2631" t="str">
        <f t="shared" si="83"/>
        <v>Moderate</v>
      </c>
    </row>
    <row r="2632" spans="1:17" x14ac:dyDescent="0.2">
      <c r="A2632" s="1">
        <v>45682</v>
      </c>
      <c r="B2632" t="s">
        <v>15</v>
      </c>
      <c r="C2632">
        <v>34.299999999999997</v>
      </c>
      <c r="D2632">
        <v>50.4</v>
      </c>
      <c r="E2632">
        <v>46.1</v>
      </c>
      <c r="F2632">
        <v>1022.8</v>
      </c>
      <c r="G2632">
        <v>27.5</v>
      </c>
      <c r="H2632" t="s">
        <v>25</v>
      </c>
      <c r="I2632">
        <v>30.2</v>
      </c>
      <c r="J2632">
        <v>8.1999999999999993</v>
      </c>
      <c r="K2632">
        <v>8.1999999999999993</v>
      </c>
      <c r="L2632">
        <v>16</v>
      </c>
      <c r="M2632" t="s">
        <v>30</v>
      </c>
      <c r="N2632" t="s">
        <v>34</v>
      </c>
      <c r="O2632" t="s">
        <v>36</v>
      </c>
      <c r="P2632" t="str">
        <f t="shared" si="82"/>
        <v>Moderate</v>
      </c>
      <c r="Q2632" t="str">
        <f t="shared" si="83"/>
        <v>Hot</v>
      </c>
    </row>
    <row r="2633" spans="1:17" x14ac:dyDescent="0.2">
      <c r="A2633" s="1">
        <v>45683</v>
      </c>
      <c r="B2633" t="s">
        <v>16</v>
      </c>
      <c r="C2633">
        <v>27.2</v>
      </c>
      <c r="D2633">
        <v>98.2</v>
      </c>
      <c r="E2633">
        <v>18.100000000000001</v>
      </c>
      <c r="F2633">
        <v>1012.4</v>
      </c>
      <c r="G2633">
        <v>13</v>
      </c>
      <c r="H2633" t="s">
        <v>29</v>
      </c>
      <c r="I2633">
        <v>72.099999999999994</v>
      </c>
      <c r="J2633">
        <v>10.199999999999999</v>
      </c>
      <c r="K2633">
        <v>5.7</v>
      </c>
      <c r="L2633">
        <v>18.100000000000001</v>
      </c>
      <c r="M2633" t="s">
        <v>31</v>
      </c>
      <c r="N2633" t="s">
        <v>34</v>
      </c>
      <c r="O2633" t="s">
        <v>39</v>
      </c>
      <c r="P2633" t="str">
        <f t="shared" si="82"/>
        <v>Moderate</v>
      </c>
      <c r="Q2633" t="str">
        <f t="shared" si="83"/>
        <v>Moderate</v>
      </c>
    </row>
    <row r="2634" spans="1:17" x14ac:dyDescent="0.2">
      <c r="A2634" s="1">
        <v>45684</v>
      </c>
      <c r="B2634" t="s">
        <v>16</v>
      </c>
      <c r="C2634">
        <v>25.3</v>
      </c>
      <c r="D2634">
        <v>55.7</v>
      </c>
      <c r="E2634">
        <v>5.4</v>
      </c>
      <c r="F2634">
        <v>1011.2</v>
      </c>
      <c r="G2634">
        <v>9.4</v>
      </c>
      <c r="H2634" t="s">
        <v>25</v>
      </c>
      <c r="I2634">
        <v>43.3</v>
      </c>
      <c r="J2634">
        <v>3.3</v>
      </c>
      <c r="K2634">
        <v>5.2</v>
      </c>
      <c r="L2634">
        <v>16.5</v>
      </c>
      <c r="M2634" t="s">
        <v>31</v>
      </c>
      <c r="N2634" t="s">
        <v>35</v>
      </c>
      <c r="O2634" t="s">
        <v>36</v>
      </c>
      <c r="P2634" t="str">
        <f t="shared" si="82"/>
        <v>Low</v>
      </c>
      <c r="Q2634" t="str">
        <f t="shared" si="83"/>
        <v>Moderate</v>
      </c>
    </row>
    <row r="2635" spans="1:17" x14ac:dyDescent="0.2">
      <c r="A2635" s="1">
        <v>45685</v>
      </c>
      <c r="B2635" t="s">
        <v>15</v>
      </c>
      <c r="C2635">
        <v>30</v>
      </c>
      <c r="D2635">
        <v>95.9</v>
      </c>
      <c r="E2635">
        <v>12.8</v>
      </c>
      <c r="F2635">
        <v>1013.2</v>
      </c>
      <c r="G2635">
        <v>11.2</v>
      </c>
      <c r="H2635" t="s">
        <v>25</v>
      </c>
      <c r="I2635">
        <v>63.9</v>
      </c>
      <c r="J2635">
        <v>4</v>
      </c>
      <c r="K2635">
        <v>5.0999999999999996</v>
      </c>
      <c r="L2635">
        <v>6.2</v>
      </c>
      <c r="M2635" t="s">
        <v>31</v>
      </c>
      <c r="N2635" t="s">
        <v>34</v>
      </c>
      <c r="O2635" t="s">
        <v>40</v>
      </c>
      <c r="P2635" t="str">
        <f t="shared" si="82"/>
        <v>Moderate</v>
      </c>
      <c r="Q2635" t="str">
        <f t="shared" si="83"/>
        <v>Moderate</v>
      </c>
    </row>
    <row r="2636" spans="1:17" x14ac:dyDescent="0.2">
      <c r="A2636" s="1">
        <v>45685</v>
      </c>
      <c r="B2636" t="s">
        <v>20</v>
      </c>
      <c r="C2636">
        <v>27.2</v>
      </c>
      <c r="D2636">
        <v>80.599999999999994</v>
      </c>
      <c r="E2636">
        <v>1.5</v>
      </c>
      <c r="F2636">
        <v>1027.5</v>
      </c>
      <c r="G2636">
        <v>10</v>
      </c>
      <c r="H2636" t="s">
        <v>28</v>
      </c>
      <c r="I2636">
        <v>33.299999999999997</v>
      </c>
      <c r="J2636">
        <v>8.6</v>
      </c>
      <c r="K2636">
        <v>9.1999999999999993</v>
      </c>
      <c r="L2636">
        <v>21.6</v>
      </c>
      <c r="M2636" t="s">
        <v>31</v>
      </c>
      <c r="N2636" t="s">
        <v>35</v>
      </c>
      <c r="O2636" t="s">
        <v>36</v>
      </c>
      <c r="P2636" t="str">
        <f t="shared" si="82"/>
        <v>Low</v>
      </c>
      <c r="Q2636" t="str">
        <f t="shared" si="83"/>
        <v>Moderate</v>
      </c>
    </row>
    <row r="2637" spans="1:17" x14ac:dyDescent="0.2">
      <c r="A2637" s="1">
        <v>45685</v>
      </c>
      <c r="B2637" t="s">
        <v>18</v>
      </c>
      <c r="D2637">
        <v>74.2</v>
      </c>
      <c r="E2637">
        <v>43.6</v>
      </c>
      <c r="F2637">
        <v>1004.9</v>
      </c>
      <c r="G2637">
        <v>6.3</v>
      </c>
      <c r="H2637" t="s">
        <v>23</v>
      </c>
      <c r="I2637">
        <v>74.400000000000006</v>
      </c>
      <c r="J2637">
        <v>8.4</v>
      </c>
      <c r="K2637">
        <v>4.8</v>
      </c>
      <c r="L2637">
        <v>23.3</v>
      </c>
      <c r="M2637" t="s">
        <v>33</v>
      </c>
      <c r="N2637" t="s">
        <v>34</v>
      </c>
      <c r="O2637" t="s">
        <v>36</v>
      </c>
      <c r="P2637" t="str">
        <f t="shared" si="82"/>
        <v>Moderate</v>
      </c>
      <c r="Q2637" t="str">
        <f t="shared" si="83"/>
        <v>Cold</v>
      </c>
    </row>
    <row r="2638" spans="1:17" x14ac:dyDescent="0.2">
      <c r="A2638" s="1">
        <v>45686</v>
      </c>
      <c r="B2638" t="s">
        <v>17</v>
      </c>
      <c r="C2638">
        <v>23.5</v>
      </c>
      <c r="D2638">
        <v>76.599999999999994</v>
      </c>
      <c r="E2638">
        <v>6.1</v>
      </c>
      <c r="F2638">
        <v>1006.8</v>
      </c>
      <c r="G2638">
        <v>16.399999999999999</v>
      </c>
      <c r="H2638" t="s">
        <v>24</v>
      </c>
      <c r="I2638">
        <v>79.2</v>
      </c>
      <c r="J2638">
        <v>9.1</v>
      </c>
      <c r="K2638">
        <v>3.8</v>
      </c>
      <c r="L2638">
        <v>20.3</v>
      </c>
      <c r="M2638" t="s">
        <v>33</v>
      </c>
      <c r="N2638" t="s">
        <v>34</v>
      </c>
      <c r="O2638" t="s">
        <v>39</v>
      </c>
      <c r="P2638" t="str">
        <f t="shared" si="82"/>
        <v>Low</v>
      </c>
      <c r="Q2638" t="str">
        <f t="shared" si="83"/>
        <v>Moderate</v>
      </c>
    </row>
    <row r="2639" spans="1:17" x14ac:dyDescent="0.2">
      <c r="A2639" s="1">
        <v>45687</v>
      </c>
      <c r="B2639" t="s">
        <v>15</v>
      </c>
      <c r="C2639">
        <v>37.9</v>
      </c>
      <c r="D2639">
        <v>48.2</v>
      </c>
      <c r="E2639">
        <v>16.399999999999999</v>
      </c>
      <c r="F2639">
        <v>1007.7</v>
      </c>
      <c r="G2639">
        <v>11.8</v>
      </c>
      <c r="H2639" t="s">
        <v>23</v>
      </c>
      <c r="I2639">
        <v>77.5</v>
      </c>
      <c r="J2639">
        <v>6.3</v>
      </c>
      <c r="K2639">
        <v>3.3</v>
      </c>
      <c r="L2639">
        <v>18.7</v>
      </c>
      <c r="M2639" t="s">
        <v>32</v>
      </c>
      <c r="N2639" t="s">
        <v>35</v>
      </c>
      <c r="O2639" t="s">
        <v>36</v>
      </c>
      <c r="P2639" t="str">
        <f t="shared" si="82"/>
        <v>Moderate</v>
      </c>
      <c r="Q2639" t="str">
        <f t="shared" si="83"/>
        <v>Hot</v>
      </c>
    </row>
    <row r="2640" spans="1:17" x14ac:dyDescent="0.2">
      <c r="A2640" s="1">
        <v>45687</v>
      </c>
      <c r="B2640" t="s">
        <v>15</v>
      </c>
      <c r="C2640">
        <v>31.5</v>
      </c>
      <c r="D2640">
        <v>66</v>
      </c>
      <c r="E2640">
        <v>18.2</v>
      </c>
      <c r="F2640">
        <v>1008</v>
      </c>
      <c r="G2640">
        <v>21.1</v>
      </c>
      <c r="H2640" t="s">
        <v>24</v>
      </c>
      <c r="I2640">
        <v>66.7</v>
      </c>
      <c r="J2640">
        <v>15</v>
      </c>
      <c r="K2640">
        <v>4.8</v>
      </c>
      <c r="L2640">
        <v>16.100000000000001</v>
      </c>
      <c r="M2640" t="s">
        <v>31</v>
      </c>
      <c r="N2640" t="s">
        <v>34</v>
      </c>
      <c r="O2640" t="s">
        <v>40</v>
      </c>
      <c r="P2640" t="str">
        <f t="shared" si="82"/>
        <v>Moderate</v>
      </c>
      <c r="Q2640" t="str">
        <f t="shared" si="83"/>
        <v>Hot</v>
      </c>
    </row>
    <row r="2641" spans="1:17" x14ac:dyDescent="0.2">
      <c r="A2641" s="1">
        <v>45688</v>
      </c>
      <c r="B2641" t="s">
        <v>17</v>
      </c>
      <c r="C2641">
        <v>34</v>
      </c>
      <c r="D2641">
        <v>83.9</v>
      </c>
      <c r="E2641">
        <v>19.5</v>
      </c>
      <c r="F2641">
        <v>1010.4</v>
      </c>
      <c r="G2641">
        <v>13.8</v>
      </c>
      <c r="H2641" t="s">
        <v>29</v>
      </c>
      <c r="I2641">
        <v>11</v>
      </c>
      <c r="J2641">
        <v>8.1</v>
      </c>
      <c r="K2641">
        <v>5</v>
      </c>
      <c r="L2641">
        <v>26.6</v>
      </c>
      <c r="M2641" t="s">
        <v>32</v>
      </c>
      <c r="N2641" t="s">
        <v>35</v>
      </c>
      <c r="O2641" t="s">
        <v>36</v>
      </c>
      <c r="P2641" t="str">
        <f t="shared" si="82"/>
        <v>Moderate</v>
      </c>
      <c r="Q2641" t="str">
        <f t="shared" si="83"/>
        <v>Hot</v>
      </c>
    </row>
    <row r="2642" spans="1:17" x14ac:dyDescent="0.2">
      <c r="A2642" s="1">
        <v>45688</v>
      </c>
      <c r="B2642" t="s">
        <v>19</v>
      </c>
      <c r="C2642">
        <v>16.7</v>
      </c>
      <c r="D2642">
        <v>77.099999999999994</v>
      </c>
      <c r="E2642">
        <v>18.899999999999999</v>
      </c>
      <c r="F2642">
        <v>993.6</v>
      </c>
      <c r="G2642">
        <v>14.3</v>
      </c>
      <c r="H2642" t="s">
        <v>29</v>
      </c>
      <c r="I2642">
        <v>49.3</v>
      </c>
      <c r="J2642">
        <v>7</v>
      </c>
      <c r="K2642">
        <v>8.6</v>
      </c>
      <c r="L2642">
        <v>34.9</v>
      </c>
      <c r="M2642" t="s">
        <v>33</v>
      </c>
      <c r="N2642" t="s">
        <v>35</v>
      </c>
      <c r="O2642" t="s">
        <v>39</v>
      </c>
      <c r="P2642" t="str">
        <f t="shared" si="82"/>
        <v>Moderate</v>
      </c>
      <c r="Q2642" t="str">
        <f t="shared" si="83"/>
        <v>Cold</v>
      </c>
    </row>
    <row r="2643" spans="1:17" x14ac:dyDescent="0.2">
      <c r="A2643" s="1">
        <v>45689</v>
      </c>
      <c r="B2643" t="s">
        <v>20</v>
      </c>
      <c r="C2643">
        <v>27.5</v>
      </c>
      <c r="D2643">
        <v>83.4</v>
      </c>
      <c r="E2643">
        <v>1.7</v>
      </c>
      <c r="F2643">
        <v>1007.4</v>
      </c>
      <c r="G2643">
        <v>14.2</v>
      </c>
      <c r="H2643" t="s">
        <v>24</v>
      </c>
      <c r="I2643">
        <v>93.7</v>
      </c>
      <c r="J2643">
        <v>5.2</v>
      </c>
      <c r="K2643">
        <v>3.6</v>
      </c>
      <c r="L2643">
        <v>26.8</v>
      </c>
      <c r="M2643" t="s">
        <v>33</v>
      </c>
      <c r="N2643" t="s">
        <v>34</v>
      </c>
      <c r="O2643" t="s">
        <v>36</v>
      </c>
      <c r="P2643" t="str">
        <f t="shared" si="82"/>
        <v>Low</v>
      </c>
      <c r="Q2643" t="str">
        <f t="shared" si="83"/>
        <v>Moderate</v>
      </c>
    </row>
    <row r="2644" spans="1:17" x14ac:dyDescent="0.2">
      <c r="A2644" s="1">
        <v>45690</v>
      </c>
      <c r="B2644" t="s">
        <v>18</v>
      </c>
      <c r="C2644">
        <v>30.4</v>
      </c>
      <c r="D2644">
        <v>61.1</v>
      </c>
      <c r="E2644">
        <v>37</v>
      </c>
      <c r="F2644">
        <v>1011.9</v>
      </c>
      <c r="G2644">
        <v>7.9</v>
      </c>
      <c r="H2644" t="s">
        <v>29</v>
      </c>
      <c r="I2644">
        <v>82.2</v>
      </c>
      <c r="J2644">
        <v>9.6999999999999993</v>
      </c>
      <c r="K2644">
        <v>9.5</v>
      </c>
      <c r="L2644">
        <v>26</v>
      </c>
      <c r="M2644" t="s">
        <v>33</v>
      </c>
      <c r="N2644" t="s">
        <v>35</v>
      </c>
      <c r="O2644" t="s">
        <v>40</v>
      </c>
      <c r="P2644" t="str">
        <f t="shared" si="82"/>
        <v>Moderate</v>
      </c>
      <c r="Q2644" t="str">
        <f t="shared" si="83"/>
        <v>Hot</v>
      </c>
    </row>
    <row r="2645" spans="1:17" x14ac:dyDescent="0.2">
      <c r="A2645" s="1">
        <v>45691</v>
      </c>
      <c r="B2645" t="s">
        <v>15</v>
      </c>
      <c r="C2645">
        <v>27.2</v>
      </c>
      <c r="D2645">
        <v>43.8</v>
      </c>
      <c r="E2645">
        <v>34.9</v>
      </c>
      <c r="F2645">
        <v>995.5</v>
      </c>
      <c r="G2645">
        <v>17.399999999999999</v>
      </c>
      <c r="H2645" t="s">
        <v>28</v>
      </c>
      <c r="I2645">
        <v>78.900000000000006</v>
      </c>
      <c r="J2645">
        <v>1.3</v>
      </c>
      <c r="K2645">
        <v>1.7</v>
      </c>
      <c r="L2645">
        <v>18.3</v>
      </c>
      <c r="M2645" t="s">
        <v>30</v>
      </c>
      <c r="N2645" t="s">
        <v>34</v>
      </c>
      <c r="O2645" t="s">
        <v>36</v>
      </c>
      <c r="P2645" t="str">
        <f t="shared" si="82"/>
        <v>Moderate</v>
      </c>
      <c r="Q2645" t="str">
        <f t="shared" si="83"/>
        <v>Moderate</v>
      </c>
    </row>
    <row r="2646" spans="1:17" x14ac:dyDescent="0.2">
      <c r="A2646" s="1">
        <v>45691</v>
      </c>
      <c r="B2646" t="s">
        <v>20</v>
      </c>
      <c r="C2646">
        <v>21.9</v>
      </c>
      <c r="D2646">
        <v>68.8</v>
      </c>
      <c r="E2646">
        <v>11.8</v>
      </c>
      <c r="F2646">
        <v>1005.2</v>
      </c>
      <c r="G2646">
        <v>16.5</v>
      </c>
      <c r="H2646" t="s">
        <v>26</v>
      </c>
      <c r="I2646">
        <v>100</v>
      </c>
      <c r="J2646">
        <v>5</v>
      </c>
      <c r="K2646">
        <v>2.9</v>
      </c>
      <c r="L2646">
        <v>24.7</v>
      </c>
      <c r="M2646" t="s">
        <v>30</v>
      </c>
      <c r="N2646" t="s">
        <v>35</v>
      </c>
      <c r="O2646" t="s">
        <v>40</v>
      </c>
      <c r="P2646" t="str">
        <f t="shared" si="82"/>
        <v>Moderate</v>
      </c>
      <c r="Q2646" t="str">
        <f t="shared" si="83"/>
        <v>Moderate</v>
      </c>
    </row>
    <row r="2647" spans="1:17" x14ac:dyDescent="0.2">
      <c r="A2647" s="1">
        <v>45691</v>
      </c>
      <c r="B2647" t="s">
        <v>21</v>
      </c>
      <c r="C2647">
        <v>30.7</v>
      </c>
      <c r="D2647">
        <v>48.1</v>
      </c>
      <c r="E2647">
        <v>30</v>
      </c>
      <c r="F2647">
        <v>1011</v>
      </c>
      <c r="G2647">
        <v>11.1</v>
      </c>
      <c r="H2647" t="s">
        <v>24</v>
      </c>
      <c r="I2647">
        <v>23.8</v>
      </c>
      <c r="J2647">
        <v>5.7</v>
      </c>
      <c r="K2647">
        <v>1.5</v>
      </c>
      <c r="L2647">
        <v>21.8</v>
      </c>
      <c r="M2647" t="s">
        <v>33</v>
      </c>
      <c r="N2647" t="s">
        <v>34</v>
      </c>
      <c r="O2647" t="s">
        <v>36</v>
      </c>
      <c r="P2647" t="str">
        <f t="shared" si="82"/>
        <v>Moderate</v>
      </c>
      <c r="Q2647" t="str">
        <f t="shared" si="83"/>
        <v>Hot</v>
      </c>
    </row>
    <row r="2648" spans="1:17" x14ac:dyDescent="0.2">
      <c r="A2648" s="1">
        <v>45692</v>
      </c>
      <c r="B2648" t="s">
        <v>20</v>
      </c>
      <c r="C2648">
        <v>29.5</v>
      </c>
      <c r="D2648">
        <v>77.900000000000006</v>
      </c>
      <c r="E2648">
        <v>25.7</v>
      </c>
      <c r="F2648">
        <v>1008.1</v>
      </c>
      <c r="G2648">
        <v>5.0999999999999996</v>
      </c>
      <c r="H2648" t="s">
        <v>23</v>
      </c>
      <c r="I2648">
        <v>19.899999999999999</v>
      </c>
      <c r="J2648">
        <v>7</v>
      </c>
      <c r="K2648">
        <v>1.4</v>
      </c>
      <c r="L2648">
        <v>27.8</v>
      </c>
      <c r="M2648" t="s">
        <v>30</v>
      </c>
      <c r="N2648" t="s">
        <v>34</v>
      </c>
      <c r="O2648" t="s">
        <v>36</v>
      </c>
      <c r="P2648" t="str">
        <f t="shared" si="82"/>
        <v>Moderate</v>
      </c>
      <c r="Q2648" t="str">
        <f t="shared" si="83"/>
        <v>Moderate</v>
      </c>
    </row>
    <row r="2649" spans="1:17" x14ac:dyDescent="0.2">
      <c r="A2649" s="1">
        <v>45692</v>
      </c>
      <c r="B2649" t="s">
        <v>18</v>
      </c>
      <c r="C2649">
        <v>23.7</v>
      </c>
      <c r="D2649">
        <v>100</v>
      </c>
      <c r="E2649">
        <v>18.3</v>
      </c>
      <c r="F2649">
        <v>1013.2</v>
      </c>
      <c r="G2649">
        <v>1.3</v>
      </c>
      <c r="H2649" t="s">
        <v>26</v>
      </c>
      <c r="I2649">
        <v>79.7</v>
      </c>
      <c r="J2649">
        <v>11.8</v>
      </c>
      <c r="K2649">
        <v>5.2</v>
      </c>
      <c r="L2649">
        <v>15.9</v>
      </c>
      <c r="M2649" t="s">
        <v>32</v>
      </c>
      <c r="N2649" t="s">
        <v>35</v>
      </c>
      <c r="O2649" t="s">
        <v>36</v>
      </c>
      <c r="P2649" t="str">
        <f t="shared" si="82"/>
        <v>Moderate</v>
      </c>
      <c r="Q2649" t="str">
        <f t="shared" si="83"/>
        <v>Moderate</v>
      </c>
    </row>
    <row r="2650" spans="1:17" x14ac:dyDescent="0.2">
      <c r="A2650" s="1">
        <v>45694</v>
      </c>
      <c r="B2650" t="s">
        <v>17</v>
      </c>
      <c r="C2650">
        <v>34.1</v>
      </c>
      <c r="D2650">
        <v>70.7</v>
      </c>
      <c r="E2650">
        <v>46</v>
      </c>
      <c r="F2650">
        <v>1002.1</v>
      </c>
      <c r="G2650">
        <v>21.1</v>
      </c>
      <c r="H2650" t="s">
        <v>24</v>
      </c>
      <c r="I2650">
        <v>79.5</v>
      </c>
      <c r="J2650">
        <v>5.9</v>
      </c>
      <c r="K2650">
        <v>2.2000000000000002</v>
      </c>
      <c r="L2650">
        <v>15.6</v>
      </c>
      <c r="M2650" t="s">
        <v>31</v>
      </c>
      <c r="N2650" t="s">
        <v>35</v>
      </c>
      <c r="O2650" t="s">
        <v>37</v>
      </c>
      <c r="P2650" t="str">
        <f t="shared" si="82"/>
        <v>Moderate</v>
      </c>
      <c r="Q2650" t="str">
        <f t="shared" si="83"/>
        <v>Hot</v>
      </c>
    </row>
    <row r="2651" spans="1:17" x14ac:dyDescent="0.2">
      <c r="A2651" s="1">
        <v>45695</v>
      </c>
      <c r="B2651" t="s">
        <v>16</v>
      </c>
      <c r="C2651">
        <v>32.5</v>
      </c>
      <c r="D2651">
        <v>76.099999999999994</v>
      </c>
      <c r="E2651">
        <v>29.1</v>
      </c>
      <c r="F2651">
        <v>1013.2</v>
      </c>
      <c r="G2651">
        <v>15</v>
      </c>
      <c r="H2651" t="s">
        <v>23</v>
      </c>
      <c r="I2651">
        <v>63.7</v>
      </c>
      <c r="J2651">
        <v>4.2</v>
      </c>
      <c r="K2651">
        <v>7</v>
      </c>
      <c r="L2651">
        <v>25.1</v>
      </c>
      <c r="M2651" t="s">
        <v>31</v>
      </c>
      <c r="N2651" t="s">
        <v>34</v>
      </c>
      <c r="O2651" t="s">
        <v>39</v>
      </c>
      <c r="P2651" t="str">
        <f t="shared" si="82"/>
        <v>Moderate</v>
      </c>
      <c r="Q2651" t="str">
        <f t="shared" si="83"/>
        <v>Hot</v>
      </c>
    </row>
    <row r="2652" spans="1:17" x14ac:dyDescent="0.2">
      <c r="A2652" s="1">
        <v>45696</v>
      </c>
      <c r="B2652" t="s">
        <v>20</v>
      </c>
      <c r="C2652">
        <v>24.9</v>
      </c>
      <c r="D2652">
        <v>80.2</v>
      </c>
      <c r="E2652">
        <v>23.1</v>
      </c>
      <c r="F2652">
        <v>1011.9</v>
      </c>
      <c r="G2652">
        <v>37.700000000000003</v>
      </c>
      <c r="H2652" t="s">
        <v>29</v>
      </c>
      <c r="I2652">
        <v>71.7</v>
      </c>
      <c r="J2652">
        <v>5.7</v>
      </c>
      <c r="K2652">
        <v>5.5</v>
      </c>
      <c r="L2652">
        <v>8.4</v>
      </c>
      <c r="M2652" t="s">
        <v>32</v>
      </c>
      <c r="N2652" t="s">
        <v>35</v>
      </c>
      <c r="O2652" t="s">
        <v>40</v>
      </c>
      <c r="P2652" t="str">
        <f t="shared" si="82"/>
        <v>Moderate</v>
      </c>
      <c r="Q2652" t="str">
        <f t="shared" si="83"/>
        <v>Moderate</v>
      </c>
    </row>
    <row r="2653" spans="1:17" x14ac:dyDescent="0.2">
      <c r="A2653" s="1">
        <v>45696</v>
      </c>
      <c r="B2653" t="s">
        <v>15</v>
      </c>
      <c r="C2653">
        <v>31.8</v>
      </c>
      <c r="D2653">
        <v>71.099999999999994</v>
      </c>
      <c r="E2653">
        <v>29</v>
      </c>
      <c r="F2653">
        <v>989.8</v>
      </c>
      <c r="G2653">
        <v>13.6</v>
      </c>
      <c r="H2653" t="s">
        <v>28</v>
      </c>
      <c r="I2653">
        <v>51.8</v>
      </c>
      <c r="J2653">
        <v>10.6</v>
      </c>
      <c r="K2653">
        <v>4.8</v>
      </c>
      <c r="L2653">
        <v>37.799999999999997</v>
      </c>
      <c r="M2653" t="s">
        <v>30</v>
      </c>
      <c r="N2653" t="s">
        <v>34</v>
      </c>
      <c r="O2653" t="s">
        <v>39</v>
      </c>
      <c r="P2653" t="str">
        <f t="shared" si="82"/>
        <v>Moderate</v>
      </c>
      <c r="Q2653" t="str">
        <f t="shared" si="83"/>
        <v>Hot</v>
      </c>
    </row>
    <row r="2654" spans="1:17" x14ac:dyDescent="0.2">
      <c r="A2654" s="1">
        <v>45696</v>
      </c>
      <c r="B2654" t="s">
        <v>20</v>
      </c>
      <c r="C2654">
        <v>36.6</v>
      </c>
      <c r="D2654">
        <v>83.8</v>
      </c>
      <c r="E2654">
        <v>23.1</v>
      </c>
      <c r="F2654">
        <v>997.9</v>
      </c>
      <c r="G2654">
        <v>9.6</v>
      </c>
      <c r="H2654" t="s">
        <v>25</v>
      </c>
      <c r="I2654">
        <v>62.6</v>
      </c>
      <c r="J2654">
        <v>9</v>
      </c>
      <c r="K2654">
        <v>8.9</v>
      </c>
      <c r="L2654">
        <v>18</v>
      </c>
      <c r="M2654" t="s">
        <v>33</v>
      </c>
      <c r="N2654" t="s">
        <v>34</v>
      </c>
      <c r="O2654" t="s">
        <v>39</v>
      </c>
      <c r="P2654" t="str">
        <f t="shared" si="82"/>
        <v>Moderate</v>
      </c>
      <c r="Q2654" t="str">
        <f t="shared" si="83"/>
        <v>Hot</v>
      </c>
    </row>
    <row r="2655" spans="1:17" x14ac:dyDescent="0.2">
      <c r="A2655" s="1">
        <v>45698</v>
      </c>
      <c r="B2655" t="s">
        <v>17</v>
      </c>
      <c r="C2655">
        <v>45</v>
      </c>
      <c r="D2655">
        <v>100</v>
      </c>
      <c r="E2655">
        <v>50</v>
      </c>
      <c r="F2655">
        <v>1000</v>
      </c>
      <c r="G2655">
        <v>16.7</v>
      </c>
      <c r="H2655" t="s">
        <v>27</v>
      </c>
      <c r="I2655">
        <v>35.799999999999997</v>
      </c>
      <c r="J2655">
        <v>3.5</v>
      </c>
      <c r="K2655">
        <v>4.4000000000000004</v>
      </c>
      <c r="L2655">
        <v>22.7</v>
      </c>
      <c r="M2655" t="s">
        <v>33</v>
      </c>
      <c r="N2655" t="s">
        <v>34</v>
      </c>
      <c r="O2655" t="s">
        <v>40</v>
      </c>
      <c r="P2655" t="str">
        <f t="shared" si="82"/>
        <v>Moderate</v>
      </c>
      <c r="Q2655" t="str">
        <f t="shared" si="83"/>
        <v>Hot</v>
      </c>
    </row>
    <row r="2656" spans="1:17" x14ac:dyDescent="0.2">
      <c r="A2656" s="1">
        <v>45699</v>
      </c>
      <c r="B2656" t="s">
        <v>16</v>
      </c>
      <c r="C2656">
        <v>14.1</v>
      </c>
      <c r="D2656">
        <v>85.6</v>
      </c>
      <c r="E2656">
        <v>9.6</v>
      </c>
      <c r="F2656">
        <v>1017.1</v>
      </c>
      <c r="G2656">
        <v>16.3</v>
      </c>
      <c r="H2656" t="s">
        <v>27</v>
      </c>
      <c r="I2656">
        <v>29.9</v>
      </c>
      <c r="J2656">
        <v>7.4</v>
      </c>
      <c r="K2656">
        <v>2.9</v>
      </c>
      <c r="L2656">
        <v>11.3</v>
      </c>
      <c r="M2656" t="s">
        <v>31</v>
      </c>
      <c r="N2656" t="s">
        <v>34</v>
      </c>
      <c r="O2656" t="s">
        <v>36</v>
      </c>
      <c r="P2656" t="str">
        <f t="shared" si="82"/>
        <v>Low</v>
      </c>
      <c r="Q2656" t="str">
        <f t="shared" si="83"/>
        <v>Cold</v>
      </c>
    </row>
    <row r="2657" spans="1:17" x14ac:dyDescent="0.2">
      <c r="A2657" s="1">
        <v>45699</v>
      </c>
      <c r="B2657" t="s">
        <v>21</v>
      </c>
      <c r="C2657">
        <v>22.2</v>
      </c>
      <c r="D2657">
        <v>100</v>
      </c>
      <c r="E2657">
        <v>10</v>
      </c>
      <c r="F2657">
        <v>1004.9</v>
      </c>
      <c r="G2657">
        <v>15.7</v>
      </c>
      <c r="H2657" t="s">
        <v>22</v>
      </c>
      <c r="I2657">
        <v>50</v>
      </c>
      <c r="J2657">
        <v>9.4</v>
      </c>
      <c r="K2657">
        <v>2.4</v>
      </c>
      <c r="L2657">
        <v>26.5</v>
      </c>
      <c r="M2657" t="s">
        <v>32</v>
      </c>
      <c r="N2657" t="s">
        <v>35</v>
      </c>
      <c r="O2657" t="s">
        <v>38</v>
      </c>
      <c r="P2657" t="str">
        <f t="shared" si="82"/>
        <v>Low</v>
      </c>
      <c r="Q2657" t="str">
        <f t="shared" si="83"/>
        <v>Moderate</v>
      </c>
    </row>
    <row r="2658" spans="1:17" x14ac:dyDescent="0.2">
      <c r="A2658" s="1">
        <v>45699</v>
      </c>
      <c r="B2658" t="s">
        <v>16</v>
      </c>
      <c r="C2658">
        <v>36.700000000000003</v>
      </c>
      <c r="D2658">
        <v>50.7</v>
      </c>
      <c r="E2658">
        <v>10.8</v>
      </c>
      <c r="F2658">
        <v>1011.5</v>
      </c>
      <c r="G2658">
        <v>14.3</v>
      </c>
      <c r="H2658" t="s">
        <v>22</v>
      </c>
      <c r="I2658">
        <v>26.1</v>
      </c>
      <c r="J2658">
        <v>10</v>
      </c>
      <c r="K2658">
        <v>5.8</v>
      </c>
      <c r="L2658">
        <v>26.4</v>
      </c>
      <c r="M2658" t="s">
        <v>30</v>
      </c>
      <c r="N2658" t="s">
        <v>35</v>
      </c>
      <c r="O2658" t="s">
        <v>36</v>
      </c>
      <c r="P2658" t="str">
        <f t="shared" si="82"/>
        <v>Moderate</v>
      </c>
      <c r="Q2658" t="str">
        <f t="shared" si="83"/>
        <v>Hot</v>
      </c>
    </row>
    <row r="2659" spans="1:17" x14ac:dyDescent="0.2">
      <c r="A2659" s="1">
        <v>45702</v>
      </c>
      <c r="B2659" t="s">
        <v>17</v>
      </c>
      <c r="C2659">
        <v>37.6</v>
      </c>
      <c r="D2659">
        <v>59.5</v>
      </c>
      <c r="E2659">
        <v>12.1</v>
      </c>
      <c r="F2659">
        <v>1013</v>
      </c>
      <c r="G2659">
        <v>27</v>
      </c>
      <c r="H2659" t="s">
        <v>28</v>
      </c>
      <c r="I2659">
        <v>37.6</v>
      </c>
      <c r="J2659">
        <v>6.3</v>
      </c>
      <c r="K2659">
        <v>3.4</v>
      </c>
      <c r="L2659">
        <v>19.3</v>
      </c>
      <c r="M2659" t="s">
        <v>31</v>
      </c>
      <c r="N2659" t="s">
        <v>34</v>
      </c>
      <c r="O2659" t="s">
        <v>36</v>
      </c>
      <c r="P2659" t="str">
        <f t="shared" si="82"/>
        <v>Moderate</v>
      </c>
      <c r="Q2659" t="str">
        <f t="shared" si="83"/>
        <v>Hot</v>
      </c>
    </row>
    <row r="2660" spans="1:17" x14ac:dyDescent="0.2">
      <c r="A2660" s="1">
        <v>45703</v>
      </c>
      <c r="B2660" t="s">
        <v>18</v>
      </c>
      <c r="C2660">
        <v>28.3</v>
      </c>
      <c r="D2660">
        <v>88.3</v>
      </c>
      <c r="E2660">
        <v>4.3</v>
      </c>
      <c r="F2660">
        <v>997.3</v>
      </c>
      <c r="G2660">
        <v>15.3</v>
      </c>
      <c r="H2660" t="s">
        <v>27</v>
      </c>
      <c r="I2660">
        <v>69.3</v>
      </c>
      <c r="J2660">
        <v>7.7</v>
      </c>
      <c r="K2660">
        <v>5.5</v>
      </c>
      <c r="L2660">
        <v>16.2</v>
      </c>
      <c r="M2660" t="s">
        <v>32</v>
      </c>
      <c r="N2660" t="s">
        <v>35</v>
      </c>
      <c r="O2660" t="s">
        <v>39</v>
      </c>
      <c r="P2660" t="str">
        <f t="shared" si="82"/>
        <v>Low</v>
      </c>
      <c r="Q2660" t="str">
        <f t="shared" si="83"/>
        <v>Moderate</v>
      </c>
    </row>
    <row r="2661" spans="1:17" x14ac:dyDescent="0.2">
      <c r="A2661" s="1">
        <v>45703</v>
      </c>
      <c r="B2661" t="s">
        <v>17</v>
      </c>
      <c r="C2661">
        <v>21.5</v>
      </c>
      <c r="D2661">
        <v>62.7</v>
      </c>
      <c r="E2661">
        <v>14.5</v>
      </c>
      <c r="F2661">
        <v>1027.2</v>
      </c>
      <c r="G2661">
        <v>24</v>
      </c>
      <c r="H2661" t="s">
        <v>22</v>
      </c>
      <c r="I2661">
        <v>87.3</v>
      </c>
      <c r="J2661">
        <v>7.8</v>
      </c>
      <c r="K2661">
        <v>12</v>
      </c>
      <c r="L2661">
        <v>13.9</v>
      </c>
      <c r="M2661" t="s">
        <v>32</v>
      </c>
      <c r="N2661" t="s">
        <v>34</v>
      </c>
      <c r="O2661" t="s">
        <v>38</v>
      </c>
      <c r="P2661" t="str">
        <f t="shared" si="82"/>
        <v>Moderate</v>
      </c>
      <c r="Q2661" t="str">
        <f t="shared" si="83"/>
        <v>Moderate</v>
      </c>
    </row>
    <row r="2662" spans="1:17" x14ac:dyDescent="0.2">
      <c r="A2662" s="1">
        <v>45703</v>
      </c>
      <c r="B2662" t="s">
        <v>17</v>
      </c>
      <c r="C2662">
        <v>40.700000000000003</v>
      </c>
      <c r="D2662">
        <v>50.5</v>
      </c>
      <c r="E2662">
        <v>27.1</v>
      </c>
      <c r="F2662">
        <v>1004</v>
      </c>
      <c r="G2662">
        <v>18.2</v>
      </c>
      <c r="H2662" t="s">
        <v>25</v>
      </c>
      <c r="I2662">
        <v>66.900000000000006</v>
      </c>
      <c r="J2662">
        <v>4.7</v>
      </c>
      <c r="K2662">
        <v>3.2</v>
      </c>
      <c r="L2662">
        <v>13.5</v>
      </c>
      <c r="M2662" t="s">
        <v>31</v>
      </c>
      <c r="N2662" t="s">
        <v>35</v>
      </c>
      <c r="O2662" t="s">
        <v>38</v>
      </c>
      <c r="P2662" t="str">
        <f t="shared" si="82"/>
        <v>Moderate</v>
      </c>
      <c r="Q2662" t="str">
        <f t="shared" si="83"/>
        <v>Hot</v>
      </c>
    </row>
    <row r="2663" spans="1:17" x14ac:dyDescent="0.2">
      <c r="A2663" s="1">
        <v>45704</v>
      </c>
      <c r="B2663" t="s">
        <v>15</v>
      </c>
      <c r="C2663">
        <v>35.799999999999997</v>
      </c>
      <c r="D2663">
        <v>62.5</v>
      </c>
      <c r="E2663">
        <v>19.600000000000001</v>
      </c>
      <c r="F2663">
        <v>1001.7</v>
      </c>
      <c r="G2663">
        <v>12.1</v>
      </c>
      <c r="H2663" t="s">
        <v>29</v>
      </c>
      <c r="I2663">
        <v>71</v>
      </c>
      <c r="J2663">
        <v>8.6</v>
      </c>
      <c r="K2663">
        <v>4.5999999999999996</v>
      </c>
      <c r="L2663">
        <v>28.6</v>
      </c>
      <c r="M2663" t="s">
        <v>30</v>
      </c>
      <c r="N2663" t="s">
        <v>34</v>
      </c>
      <c r="O2663" t="s">
        <v>39</v>
      </c>
      <c r="P2663" t="str">
        <f t="shared" si="82"/>
        <v>Moderate</v>
      </c>
      <c r="Q2663" t="str">
        <f t="shared" si="83"/>
        <v>Hot</v>
      </c>
    </row>
    <row r="2664" spans="1:17" x14ac:dyDescent="0.2">
      <c r="A2664" s="1">
        <v>45704</v>
      </c>
      <c r="B2664" t="s">
        <v>17</v>
      </c>
      <c r="C2664">
        <v>11.6</v>
      </c>
      <c r="D2664">
        <v>75.400000000000006</v>
      </c>
      <c r="E2664">
        <v>4.4000000000000004</v>
      </c>
      <c r="F2664">
        <v>1015.1</v>
      </c>
      <c r="G2664">
        <v>0.8</v>
      </c>
      <c r="H2664" t="s">
        <v>29</v>
      </c>
      <c r="I2664">
        <v>67.3</v>
      </c>
      <c r="J2664">
        <v>7.8</v>
      </c>
      <c r="K2664">
        <v>3.1</v>
      </c>
      <c r="L2664">
        <v>15</v>
      </c>
      <c r="M2664" t="s">
        <v>30</v>
      </c>
      <c r="N2664" t="s">
        <v>34</v>
      </c>
      <c r="O2664" t="s">
        <v>36</v>
      </c>
      <c r="P2664" t="str">
        <f t="shared" si="82"/>
        <v>Low</v>
      </c>
      <c r="Q2664" t="str">
        <f t="shared" si="83"/>
        <v>Cold</v>
      </c>
    </row>
    <row r="2665" spans="1:17" x14ac:dyDescent="0.2">
      <c r="A2665" s="1">
        <v>45705</v>
      </c>
      <c r="B2665" t="s">
        <v>20</v>
      </c>
      <c r="C2665">
        <v>28.4</v>
      </c>
      <c r="D2665">
        <v>100</v>
      </c>
      <c r="E2665">
        <v>5.6</v>
      </c>
      <c r="F2665">
        <v>1017.4</v>
      </c>
      <c r="G2665">
        <v>16.399999999999999</v>
      </c>
      <c r="H2665" t="s">
        <v>22</v>
      </c>
      <c r="I2665">
        <v>68.3</v>
      </c>
      <c r="J2665">
        <v>6.3</v>
      </c>
      <c r="K2665">
        <v>5.3</v>
      </c>
      <c r="L2665">
        <v>8.1999999999999993</v>
      </c>
      <c r="M2665" t="s">
        <v>33</v>
      </c>
      <c r="N2665" t="s">
        <v>34</v>
      </c>
      <c r="O2665" t="s">
        <v>39</v>
      </c>
      <c r="P2665" t="str">
        <f t="shared" si="82"/>
        <v>Low</v>
      </c>
      <c r="Q2665" t="str">
        <f t="shared" si="83"/>
        <v>Moderate</v>
      </c>
    </row>
    <row r="2666" spans="1:17" x14ac:dyDescent="0.2">
      <c r="A2666" s="1">
        <v>45706</v>
      </c>
      <c r="B2666" t="s">
        <v>21</v>
      </c>
      <c r="C2666">
        <v>29.5</v>
      </c>
      <c r="D2666">
        <v>81.599999999999994</v>
      </c>
      <c r="E2666">
        <v>71.400000000000006</v>
      </c>
      <c r="F2666">
        <v>1008.6</v>
      </c>
      <c r="G2666">
        <v>13.8</v>
      </c>
      <c r="H2666" t="s">
        <v>22</v>
      </c>
      <c r="I2666">
        <v>89.5</v>
      </c>
      <c r="J2666">
        <v>6.3</v>
      </c>
      <c r="K2666">
        <v>8.1</v>
      </c>
      <c r="L2666">
        <v>28.7</v>
      </c>
      <c r="M2666" t="s">
        <v>32</v>
      </c>
      <c r="N2666" t="s">
        <v>34</v>
      </c>
      <c r="O2666" t="s">
        <v>38</v>
      </c>
      <c r="P2666" t="str">
        <f t="shared" si="82"/>
        <v>Heavy</v>
      </c>
      <c r="Q2666" t="str">
        <f t="shared" si="83"/>
        <v>Moderate</v>
      </c>
    </row>
    <row r="2667" spans="1:17" x14ac:dyDescent="0.2">
      <c r="A2667" s="1">
        <v>45706</v>
      </c>
      <c r="B2667" t="s">
        <v>19</v>
      </c>
      <c r="C2667">
        <v>36.799999999999997</v>
      </c>
      <c r="D2667">
        <v>70.3</v>
      </c>
      <c r="E2667">
        <v>8.5</v>
      </c>
      <c r="F2667">
        <v>1023.7</v>
      </c>
      <c r="G2667">
        <v>18.7</v>
      </c>
      <c r="H2667" t="s">
        <v>23</v>
      </c>
      <c r="I2667">
        <v>45.8</v>
      </c>
      <c r="J2667">
        <v>5.9</v>
      </c>
      <c r="K2667">
        <v>9.1999999999999993</v>
      </c>
      <c r="L2667">
        <v>24.4</v>
      </c>
      <c r="M2667" t="s">
        <v>32</v>
      </c>
      <c r="N2667" t="s">
        <v>34</v>
      </c>
      <c r="O2667" t="s">
        <v>40</v>
      </c>
      <c r="P2667" t="str">
        <f t="shared" si="82"/>
        <v>Low</v>
      </c>
      <c r="Q2667" t="str">
        <f t="shared" si="83"/>
        <v>Hot</v>
      </c>
    </row>
    <row r="2668" spans="1:17" x14ac:dyDescent="0.2">
      <c r="A2668" s="1">
        <v>45706</v>
      </c>
      <c r="B2668" t="s">
        <v>19</v>
      </c>
      <c r="C2668">
        <v>34.6</v>
      </c>
      <c r="D2668">
        <v>58.8</v>
      </c>
      <c r="E2668">
        <v>59</v>
      </c>
      <c r="F2668">
        <v>1013.4</v>
      </c>
      <c r="G2668">
        <v>15.9</v>
      </c>
      <c r="H2668" t="s">
        <v>23</v>
      </c>
      <c r="I2668">
        <v>0</v>
      </c>
      <c r="J2668">
        <v>5.4</v>
      </c>
      <c r="K2668">
        <v>5.3</v>
      </c>
      <c r="L2668">
        <v>15.4</v>
      </c>
      <c r="M2668" t="s">
        <v>33</v>
      </c>
      <c r="N2668" t="s">
        <v>35</v>
      </c>
      <c r="O2668" t="s">
        <v>37</v>
      </c>
      <c r="P2668" t="str">
        <f t="shared" si="82"/>
        <v>Heavy</v>
      </c>
      <c r="Q2668" t="str">
        <f t="shared" si="83"/>
        <v>Hot</v>
      </c>
    </row>
    <row r="2669" spans="1:17" x14ac:dyDescent="0.2">
      <c r="A2669" s="1">
        <v>45706</v>
      </c>
      <c r="B2669" t="s">
        <v>21</v>
      </c>
      <c r="C2669">
        <v>42.2</v>
      </c>
      <c r="D2669">
        <v>92.1</v>
      </c>
      <c r="E2669">
        <v>11.1</v>
      </c>
      <c r="F2669">
        <v>1017</v>
      </c>
      <c r="G2669">
        <v>16.100000000000001</v>
      </c>
      <c r="H2669" t="s">
        <v>23</v>
      </c>
      <c r="I2669">
        <v>100</v>
      </c>
      <c r="J2669">
        <v>0.5</v>
      </c>
      <c r="K2669">
        <v>5.8</v>
      </c>
      <c r="L2669">
        <v>20.7</v>
      </c>
      <c r="M2669" t="s">
        <v>33</v>
      </c>
      <c r="N2669" t="s">
        <v>35</v>
      </c>
      <c r="O2669" t="s">
        <v>36</v>
      </c>
      <c r="P2669" t="str">
        <f t="shared" si="82"/>
        <v>Moderate</v>
      </c>
      <c r="Q2669" t="str">
        <f t="shared" si="83"/>
        <v>Hot</v>
      </c>
    </row>
    <row r="2670" spans="1:17" x14ac:dyDescent="0.2">
      <c r="A2670" s="1">
        <v>45707</v>
      </c>
      <c r="B2670" t="s">
        <v>21</v>
      </c>
      <c r="C2670">
        <v>31.3</v>
      </c>
      <c r="D2670">
        <v>58.4</v>
      </c>
      <c r="E2670">
        <v>10.4</v>
      </c>
      <c r="F2670">
        <v>1007.7</v>
      </c>
      <c r="G2670">
        <v>6.2</v>
      </c>
      <c r="H2670" t="s">
        <v>24</v>
      </c>
      <c r="I2670">
        <v>14.8</v>
      </c>
      <c r="J2670">
        <v>8</v>
      </c>
      <c r="K2670">
        <v>5.6</v>
      </c>
      <c r="L2670">
        <v>25.1</v>
      </c>
      <c r="M2670" t="s">
        <v>30</v>
      </c>
      <c r="N2670" t="s">
        <v>34</v>
      </c>
      <c r="O2670" t="s">
        <v>40</v>
      </c>
      <c r="P2670" t="str">
        <f t="shared" si="82"/>
        <v>Moderate</v>
      </c>
      <c r="Q2670" t="str">
        <f t="shared" si="83"/>
        <v>Hot</v>
      </c>
    </row>
    <row r="2671" spans="1:17" x14ac:dyDescent="0.2">
      <c r="A2671" s="1">
        <v>45708</v>
      </c>
      <c r="B2671" t="s">
        <v>21</v>
      </c>
      <c r="C2671">
        <v>38</v>
      </c>
      <c r="D2671">
        <v>60.7</v>
      </c>
      <c r="E2671">
        <v>11.1</v>
      </c>
      <c r="F2671">
        <v>998.3</v>
      </c>
      <c r="G2671">
        <v>9.4</v>
      </c>
      <c r="H2671" t="s">
        <v>27</v>
      </c>
      <c r="I2671">
        <v>66.7</v>
      </c>
      <c r="J2671">
        <v>2.8</v>
      </c>
      <c r="K2671">
        <v>6.1</v>
      </c>
      <c r="L2671">
        <v>25.4</v>
      </c>
      <c r="M2671" t="s">
        <v>33</v>
      </c>
      <c r="N2671" t="s">
        <v>34</v>
      </c>
      <c r="O2671" t="s">
        <v>40</v>
      </c>
      <c r="P2671" t="str">
        <f t="shared" si="82"/>
        <v>Moderate</v>
      </c>
      <c r="Q2671" t="str">
        <f t="shared" si="83"/>
        <v>Hot</v>
      </c>
    </row>
    <row r="2672" spans="1:17" x14ac:dyDescent="0.2">
      <c r="A2672" s="1">
        <v>45708</v>
      </c>
      <c r="B2672" t="s">
        <v>19</v>
      </c>
      <c r="C2672">
        <v>21.5</v>
      </c>
      <c r="D2672">
        <v>46.5</v>
      </c>
      <c r="E2672">
        <v>3.3</v>
      </c>
      <c r="F2672">
        <v>1005.8</v>
      </c>
      <c r="G2672">
        <v>16.3</v>
      </c>
      <c r="H2672" t="s">
        <v>27</v>
      </c>
      <c r="I2672">
        <v>54.3</v>
      </c>
      <c r="J2672">
        <v>11</v>
      </c>
      <c r="K2672">
        <v>8.6999999999999993</v>
      </c>
      <c r="L2672">
        <v>16.8</v>
      </c>
      <c r="M2672" t="s">
        <v>30</v>
      </c>
      <c r="N2672" t="s">
        <v>35</v>
      </c>
      <c r="O2672" t="s">
        <v>36</v>
      </c>
      <c r="P2672" t="str">
        <f t="shared" si="82"/>
        <v>Low</v>
      </c>
      <c r="Q2672" t="str">
        <f t="shared" si="83"/>
        <v>Moderate</v>
      </c>
    </row>
    <row r="2673" spans="1:17" x14ac:dyDescent="0.2">
      <c r="A2673" s="1">
        <v>45708</v>
      </c>
      <c r="B2673" t="s">
        <v>18</v>
      </c>
      <c r="C2673">
        <v>17.8</v>
      </c>
      <c r="D2673">
        <v>71</v>
      </c>
      <c r="E2673">
        <v>34.9</v>
      </c>
      <c r="F2673">
        <v>1009.2</v>
      </c>
      <c r="G2673">
        <v>11.7</v>
      </c>
      <c r="H2673" t="s">
        <v>23</v>
      </c>
      <c r="I2673">
        <v>100</v>
      </c>
      <c r="J2673">
        <v>8.8000000000000007</v>
      </c>
      <c r="K2673">
        <v>6.2</v>
      </c>
      <c r="L2673">
        <v>18.3</v>
      </c>
      <c r="M2673" t="s">
        <v>33</v>
      </c>
      <c r="N2673" t="s">
        <v>35</v>
      </c>
      <c r="O2673" t="s">
        <v>40</v>
      </c>
      <c r="P2673" t="str">
        <f t="shared" si="82"/>
        <v>Moderate</v>
      </c>
      <c r="Q2673" t="str">
        <f t="shared" si="83"/>
        <v>Cold</v>
      </c>
    </row>
    <row r="2674" spans="1:17" x14ac:dyDescent="0.2">
      <c r="A2674" s="1">
        <v>45709</v>
      </c>
      <c r="B2674" t="s">
        <v>21</v>
      </c>
      <c r="C2674">
        <v>31.9</v>
      </c>
      <c r="D2674">
        <v>79.5</v>
      </c>
      <c r="E2674">
        <v>17.7</v>
      </c>
      <c r="F2674">
        <v>1014.2</v>
      </c>
      <c r="G2674">
        <v>24</v>
      </c>
      <c r="H2674" t="s">
        <v>27</v>
      </c>
      <c r="I2674">
        <v>24.1</v>
      </c>
      <c r="J2674">
        <v>5.5</v>
      </c>
      <c r="K2674">
        <v>5</v>
      </c>
      <c r="L2674">
        <v>13.5</v>
      </c>
      <c r="M2674" t="s">
        <v>31</v>
      </c>
      <c r="N2674" t="s">
        <v>34</v>
      </c>
      <c r="O2674" t="s">
        <v>37</v>
      </c>
      <c r="P2674" t="str">
        <f t="shared" si="82"/>
        <v>Moderate</v>
      </c>
      <c r="Q2674" t="str">
        <f t="shared" si="83"/>
        <v>Hot</v>
      </c>
    </row>
    <row r="2675" spans="1:17" x14ac:dyDescent="0.2">
      <c r="A2675" s="1">
        <v>45709</v>
      </c>
      <c r="B2675" t="s">
        <v>19</v>
      </c>
      <c r="C2675">
        <v>29.1</v>
      </c>
      <c r="D2675">
        <v>65.2</v>
      </c>
      <c r="E2675">
        <v>11</v>
      </c>
      <c r="F2675">
        <v>1010.5</v>
      </c>
      <c r="G2675">
        <v>13.3</v>
      </c>
      <c r="H2675" t="s">
        <v>22</v>
      </c>
      <c r="I2675">
        <v>79.2</v>
      </c>
      <c r="J2675">
        <v>8</v>
      </c>
      <c r="K2675">
        <v>5.0999999999999996</v>
      </c>
      <c r="L2675">
        <v>19.600000000000001</v>
      </c>
      <c r="M2675" t="s">
        <v>31</v>
      </c>
      <c r="N2675" t="s">
        <v>35</v>
      </c>
      <c r="O2675" t="s">
        <v>36</v>
      </c>
      <c r="P2675" t="str">
        <f t="shared" si="82"/>
        <v>Moderate</v>
      </c>
      <c r="Q2675" t="str">
        <f t="shared" si="83"/>
        <v>Moderate</v>
      </c>
    </row>
    <row r="2676" spans="1:17" x14ac:dyDescent="0.2">
      <c r="A2676" s="1">
        <v>45710</v>
      </c>
      <c r="B2676" t="s">
        <v>17</v>
      </c>
      <c r="C2676">
        <v>12.9</v>
      </c>
      <c r="D2676">
        <v>66.8</v>
      </c>
      <c r="E2676">
        <v>13.5</v>
      </c>
      <c r="F2676">
        <v>995.4</v>
      </c>
      <c r="G2676">
        <v>13.5</v>
      </c>
      <c r="H2676" t="s">
        <v>25</v>
      </c>
      <c r="I2676">
        <v>30.9</v>
      </c>
      <c r="J2676">
        <v>3.4</v>
      </c>
      <c r="K2676">
        <v>2.8</v>
      </c>
      <c r="L2676">
        <v>22.3</v>
      </c>
      <c r="M2676" t="s">
        <v>33</v>
      </c>
      <c r="N2676" t="s">
        <v>34</v>
      </c>
      <c r="O2676" t="s">
        <v>39</v>
      </c>
      <c r="P2676" t="str">
        <f t="shared" si="82"/>
        <v>Moderate</v>
      </c>
      <c r="Q2676" t="str">
        <f t="shared" si="83"/>
        <v>Cold</v>
      </c>
    </row>
    <row r="2677" spans="1:17" x14ac:dyDescent="0.2">
      <c r="A2677" s="1">
        <v>45710</v>
      </c>
      <c r="B2677" t="s">
        <v>15</v>
      </c>
      <c r="C2677">
        <v>30.8</v>
      </c>
      <c r="D2677">
        <v>63.7</v>
      </c>
      <c r="E2677">
        <v>22.2</v>
      </c>
      <c r="F2677">
        <v>999.7</v>
      </c>
      <c r="G2677">
        <v>21.1</v>
      </c>
      <c r="H2677" t="s">
        <v>26</v>
      </c>
      <c r="I2677">
        <v>56</v>
      </c>
      <c r="J2677">
        <v>9.9</v>
      </c>
      <c r="K2677">
        <v>7.9</v>
      </c>
      <c r="L2677">
        <v>9.5</v>
      </c>
      <c r="M2677" t="s">
        <v>30</v>
      </c>
      <c r="N2677" t="s">
        <v>35</v>
      </c>
      <c r="O2677" t="s">
        <v>39</v>
      </c>
      <c r="P2677" t="str">
        <f t="shared" si="82"/>
        <v>Moderate</v>
      </c>
      <c r="Q2677" t="str">
        <f t="shared" si="83"/>
        <v>Hot</v>
      </c>
    </row>
    <row r="2678" spans="1:17" x14ac:dyDescent="0.2">
      <c r="A2678" s="1">
        <v>45712</v>
      </c>
      <c r="B2678" t="s">
        <v>15</v>
      </c>
      <c r="C2678">
        <v>22.5</v>
      </c>
      <c r="D2678">
        <v>73.2</v>
      </c>
      <c r="E2678">
        <v>22.6</v>
      </c>
      <c r="F2678">
        <v>999.8</v>
      </c>
      <c r="G2678">
        <v>18.2</v>
      </c>
      <c r="H2678" t="s">
        <v>24</v>
      </c>
      <c r="I2678">
        <v>56.5</v>
      </c>
      <c r="J2678">
        <v>7</v>
      </c>
      <c r="K2678">
        <v>2.2000000000000002</v>
      </c>
      <c r="L2678">
        <v>20.9</v>
      </c>
      <c r="M2678" t="s">
        <v>31</v>
      </c>
      <c r="N2678" t="s">
        <v>34</v>
      </c>
      <c r="O2678" t="s">
        <v>37</v>
      </c>
      <c r="P2678" t="str">
        <f t="shared" si="82"/>
        <v>Moderate</v>
      </c>
      <c r="Q2678" t="str">
        <f t="shared" si="83"/>
        <v>Moderate</v>
      </c>
    </row>
    <row r="2679" spans="1:17" x14ac:dyDescent="0.2">
      <c r="A2679" s="1">
        <v>45712</v>
      </c>
      <c r="B2679" t="s">
        <v>21</v>
      </c>
      <c r="C2679">
        <v>25.7</v>
      </c>
      <c r="D2679">
        <v>78.900000000000006</v>
      </c>
      <c r="E2679">
        <v>24.9</v>
      </c>
      <c r="F2679">
        <v>1003.9</v>
      </c>
      <c r="G2679">
        <v>27.9</v>
      </c>
      <c r="H2679" t="s">
        <v>28</v>
      </c>
      <c r="I2679">
        <v>8.8000000000000007</v>
      </c>
      <c r="J2679">
        <v>11.5</v>
      </c>
      <c r="K2679">
        <v>7.1</v>
      </c>
      <c r="L2679">
        <v>31.2</v>
      </c>
      <c r="M2679" t="s">
        <v>31</v>
      </c>
      <c r="N2679" t="s">
        <v>35</v>
      </c>
      <c r="O2679" t="s">
        <v>36</v>
      </c>
      <c r="P2679" t="str">
        <f t="shared" si="82"/>
        <v>Moderate</v>
      </c>
      <c r="Q2679" t="str">
        <f t="shared" si="83"/>
        <v>Moderate</v>
      </c>
    </row>
    <row r="2680" spans="1:17" x14ac:dyDescent="0.2">
      <c r="A2680" s="1">
        <v>45712</v>
      </c>
      <c r="B2680" t="s">
        <v>21</v>
      </c>
      <c r="C2680">
        <v>34</v>
      </c>
      <c r="D2680">
        <v>47.4</v>
      </c>
      <c r="E2680">
        <v>22.9</v>
      </c>
      <c r="F2680">
        <v>1012.6</v>
      </c>
      <c r="G2680">
        <v>4.0999999999999996</v>
      </c>
      <c r="H2680" t="s">
        <v>22</v>
      </c>
      <c r="I2680">
        <v>73.3</v>
      </c>
      <c r="J2680">
        <v>15</v>
      </c>
      <c r="K2680">
        <v>4.4000000000000004</v>
      </c>
      <c r="L2680">
        <v>29.1</v>
      </c>
      <c r="M2680" t="s">
        <v>33</v>
      </c>
      <c r="N2680" t="s">
        <v>34</v>
      </c>
      <c r="O2680" t="s">
        <v>39</v>
      </c>
      <c r="P2680" t="str">
        <f t="shared" si="82"/>
        <v>Moderate</v>
      </c>
      <c r="Q2680" t="str">
        <f t="shared" si="83"/>
        <v>Hot</v>
      </c>
    </row>
    <row r="2681" spans="1:17" x14ac:dyDescent="0.2">
      <c r="A2681" s="1">
        <v>45713</v>
      </c>
      <c r="B2681" t="s">
        <v>18</v>
      </c>
      <c r="C2681">
        <v>10.9</v>
      </c>
      <c r="D2681">
        <v>45.9</v>
      </c>
      <c r="E2681">
        <v>10.7</v>
      </c>
      <c r="F2681">
        <v>1011.2</v>
      </c>
      <c r="G2681">
        <v>19.399999999999999</v>
      </c>
      <c r="H2681" t="s">
        <v>24</v>
      </c>
      <c r="I2681">
        <v>30.7</v>
      </c>
      <c r="J2681">
        <v>7.5</v>
      </c>
      <c r="K2681">
        <v>12</v>
      </c>
      <c r="L2681">
        <v>27.3</v>
      </c>
      <c r="M2681" t="s">
        <v>32</v>
      </c>
      <c r="N2681" t="s">
        <v>35</v>
      </c>
      <c r="O2681" t="s">
        <v>38</v>
      </c>
      <c r="P2681" t="str">
        <f t="shared" si="82"/>
        <v>Moderate</v>
      </c>
      <c r="Q2681" t="str">
        <f t="shared" si="83"/>
        <v>Cold</v>
      </c>
    </row>
    <row r="2682" spans="1:17" x14ac:dyDescent="0.2">
      <c r="A2682" s="1">
        <v>45714</v>
      </c>
      <c r="B2682" t="s">
        <v>19</v>
      </c>
      <c r="C2682">
        <v>31.1</v>
      </c>
      <c r="D2682">
        <v>65.3</v>
      </c>
      <c r="E2682">
        <v>24.3</v>
      </c>
      <c r="F2682">
        <v>1001.2</v>
      </c>
      <c r="G2682">
        <v>19.3</v>
      </c>
      <c r="H2682" t="s">
        <v>28</v>
      </c>
      <c r="I2682">
        <v>65</v>
      </c>
      <c r="J2682">
        <v>7.9</v>
      </c>
      <c r="K2682">
        <v>6.3</v>
      </c>
      <c r="L2682">
        <v>21</v>
      </c>
      <c r="M2682" t="s">
        <v>31</v>
      </c>
      <c r="N2682" t="s">
        <v>35</v>
      </c>
      <c r="O2682" t="s">
        <v>37</v>
      </c>
      <c r="P2682" t="str">
        <f t="shared" si="82"/>
        <v>Moderate</v>
      </c>
      <c r="Q2682" t="str">
        <f t="shared" si="83"/>
        <v>Hot</v>
      </c>
    </row>
    <row r="2683" spans="1:17" x14ac:dyDescent="0.2">
      <c r="A2683" s="1">
        <v>45714</v>
      </c>
      <c r="B2683" t="s">
        <v>17</v>
      </c>
      <c r="C2683">
        <v>27</v>
      </c>
      <c r="D2683">
        <v>65.400000000000006</v>
      </c>
      <c r="E2683">
        <v>16.399999999999999</v>
      </c>
      <c r="F2683">
        <v>1017.1</v>
      </c>
      <c r="G2683">
        <v>13.6</v>
      </c>
      <c r="H2683" t="s">
        <v>23</v>
      </c>
      <c r="I2683">
        <v>10</v>
      </c>
      <c r="J2683">
        <v>9.4</v>
      </c>
      <c r="K2683">
        <v>7.5</v>
      </c>
      <c r="L2683">
        <v>19.5</v>
      </c>
      <c r="M2683" t="s">
        <v>33</v>
      </c>
      <c r="N2683" t="s">
        <v>35</v>
      </c>
      <c r="O2683" t="s">
        <v>38</v>
      </c>
      <c r="P2683" t="str">
        <f t="shared" si="82"/>
        <v>Moderate</v>
      </c>
      <c r="Q2683" t="str">
        <f t="shared" si="83"/>
        <v>Moderate</v>
      </c>
    </row>
    <row r="2684" spans="1:17" x14ac:dyDescent="0.2">
      <c r="A2684" s="1">
        <v>45715</v>
      </c>
      <c r="B2684" t="s">
        <v>17</v>
      </c>
      <c r="C2684">
        <v>33.299999999999997</v>
      </c>
      <c r="D2684">
        <v>33.799999999999997</v>
      </c>
      <c r="E2684">
        <v>8.4</v>
      </c>
      <c r="F2684">
        <v>1023.4</v>
      </c>
      <c r="G2684">
        <v>17.5</v>
      </c>
      <c r="H2684" t="s">
        <v>22</v>
      </c>
      <c r="I2684">
        <v>100</v>
      </c>
      <c r="J2684">
        <v>7.5</v>
      </c>
      <c r="K2684">
        <v>3.4</v>
      </c>
      <c r="L2684">
        <v>17.100000000000001</v>
      </c>
      <c r="M2684" t="s">
        <v>31</v>
      </c>
      <c r="N2684" t="s">
        <v>34</v>
      </c>
      <c r="O2684" t="s">
        <v>40</v>
      </c>
      <c r="P2684" t="str">
        <f t="shared" si="82"/>
        <v>Low</v>
      </c>
      <c r="Q2684" t="str">
        <f t="shared" si="83"/>
        <v>Hot</v>
      </c>
    </row>
    <row r="2685" spans="1:17" x14ac:dyDescent="0.2">
      <c r="A2685" s="1">
        <v>45715</v>
      </c>
      <c r="B2685" t="s">
        <v>15</v>
      </c>
      <c r="C2685">
        <v>40.299999999999997</v>
      </c>
      <c r="D2685">
        <v>74.900000000000006</v>
      </c>
      <c r="E2685">
        <v>20.3</v>
      </c>
      <c r="F2685">
        <v>1002.5</v>
      </c>
      <c r="G2685">
        <v>18.5</v>
      </c>
      <c r="H2685" t="s">
        <v>24</v>
      </c>
      <c r="I2685">
        <v>41</v>
      </c>
      <c r="J2685">
        <v>9.6</v>
      </c>
      <c r="K2685">
        <v>3.4</v>
      </c>
      <c r="L2685">
        <v>25.7</v>
      </c>
      <c r="M2685" t="s">
        <v>33</v>
      </c>
      <c r="N2685" t="s">
        <v>35</v>
      </c>
      <c r="O2685" t="s">
        <v>36</v>
      </c>
      <c r="P2685" t="str">
        <f t="shared" si="82"/>
        <v>Moderate</v>
      </c>
      <c r="Q2685" t="str">
        <f t="shared" si="83"/>
        <v>Hot</v>
      </c>
    </row>
    <row r="2686" spans="1:17" x14ac:dyDescent="0.2">
      <c r="A2686" s="1">
        <v>45715</v>
      </c>
      <c r="B2686" t="s">
        <v>19</v>
      </c>
      <c r="C2686">
        <v>46</v>
      </c>
      <c r="D2686">
        <v>51.5</v>
      </c>
      <c r="E2686">
        <v>22.3</v>
      </c>
      <c r="F2686">
        <v>1010.2</v>
      </c>
      <c r="G2686">
        <v>15.9</v>
      </c>
      <c r="H2686" t="s">
        <v>22</v>
      </c>
      <c r="I2686">
        <v>60.7</v>
      </c>
      <c r="J2686">
        <v>6.6</v>
      </c>
      <c r="K2686">
        <v>0.9</v>
      </c>
      <c r="L2686">
        <v>20.7</v>
      </c>
      <c r="M2686" t="s">
        <v>30</v>
      </c>
      <c r="N2686" t="s">
        <v>35</v>
      </c>
      <c r="O2686" t="s">
        <v>37</v>
      </c>
      <c r="P2686" t="str">
        <f t="shared" si="82"/>
        <v>Moderate</v>
      </c>
      <c r="Q2686" t="str">
        <f t="shared" si="83"/>
        <v>Hot</v>
      </c>
    </row>
    <row r="2687" spans="1:17" x14ac:dyDescent="0.2">
      <c r="A2687" s="1">
        <v>45715</v>
      </c>
      <c r="B2687" t="s">
        <v>16</v>
      </c>
      <c r="C2687">
        <v>33.5</v>
      </c>
      <c r="D2687">
        <v>57.9</v>
      </c>
      <c r="E2687">
        <v>13</v>
      </c>
      <c r="F2687">
        <v>1014.1</v>
      </c>
      <c r="G2687">
        <v>12.4</v>
      </c>
      <c r="H2687" t="s">
        <v>22</v>
      </c>
      <c r="I2687">
        <v>45.6</v>
      </c>
      <c r="J2687">
        <v>6.4</v>
      </c>
      <c r="K2687">
        <v>6.6</v>
      </c>
      <c r="L2687">
        <v>22.9</v>
      </c>
      <c r="M2687" t="s">
        <v>31</v>
      </c>
      <c r="N2687" t="s">
        <v>34</v>
      </c>
      <c r="O2687" t="s">
        <v>38</v>
      </c>
      <c r="P2687" t="str">
        <f t="shared" si="82"/>
        <v>Moderate</v>
      </c>
      <c r="Q2687" t="str">
        <f t="shared" si="83"/>
        <v>Hot</v>
      </c>
    </row>
    <row r="2688" spans="1:17" x14ac:dyDescent="0.2">
      <c r="A2688" s="1">
        <v>45716</v>
      </c>
      <c r="B2688" t="s">
        <v>17</v>
      </c>
      <c r="C2688">
        <v>23.2</v>
      </c>
      <c r="D2688">
        <v>60.8</v>
      </c>
      <c r="E2688">
        <v>14</v>
      </c>
      <c r="F2688">
        <v>1015</v>
      </c>
      <c r="G2688">
        <v>11.8</v>
      </c>
      <c r="H2688" t="s">
        <v>26</v>
      </c>
      <c r="I2688">
        <v>74.599999999999994</v>
      </c>
      <c r="J2688">
        <v>6.3</v>
      </c>
      <c r="K2688">
        <v>8.4</v>
      </c>
      <c r="L2688">
        <v>16.600000000000001</v>
      </c>
      <c r="M2688" t="s">
        <v>30</v>
      </c>
      <c r="N2688" t="s">
        <v>34</v>
      </c>
      <c r="O2688" t="s">
        <v>39</v>
      </c>
      <c r="P2688" t="str">
        <f t="shared" si="82"/>
        <v>Moderate</v>
      </c>
      <c r="Q2688" t="str">
        <f t="shared" si="83"/>
        <v>Moderate</v>
      </c>
    </row>
    <row r="2689" spans="1:17" x14ac:dyDescent="0.2">
      <c r="A2689" s="1">
        <v>45716</v>
      </c>
      <c r="B2689" t="s">
        <v>19</v>
      </c>
      <c r="C2689">
        <v>24.6</v>
      </c>
      <c r="D2689">
        <v>47.3</v>
      </c>
      <c r="E2689">
        <v>46.5</v>
      </c>
      <c r="F2689">
        <v>1007.9</v>
      </c>
      <c r="G2689">
        <v>5.9</v>
      </c>
      <c r="H2689" t="s">
        <v>25</v>
      </c>
      <c r="I2689">
        <v>28</v>
      </c>
      <c r="J2689">
        <v>9.3000000000000007</v>
      </c>
      <c r="K2689">
        <v>8.9</v>
      </c>
      <c r="L2689">
        <v>11.6</v>
      </c>
      <c r="M2689" t="s">
        <v>30</v>
      </c>
      <c r="N2689" t="s">
        <v>34</v>
      </c>
      <c r="O2689" t="s">
        <v>40</v>
      </c>
      <c r="P2689" t="str">
        <f t="shared" si="82"/>
        <v>Moderate</v>
      </c>
      <c r="Q2689" t="str">
        <f t="shared" si="83"/>
        <v>Moderate</v>
      </c>
    </row>
    <row r="2690" spans="1:17" x14ac:dyDescent="0.2">
      <c r="A2690" s="1">
        <v>45716</v>
      </c>
      <c r="B2690" t="s">
        <v>17</v>
      </c>
      <c r="C2690">
        <v>22.8</v>
      </c>
      <c r="D2690">
        <v>79.7</v>
      </c>
      <c r="E2690">
        <v>7.6</v>
      </c>
      <c r="F2690">
        <v>1008.8</v>
      </c>
      <c r="G2690">
        <v>5.0999999999999996</v>
      </c>
      <c r="H2690" t="s">
        <v>25</v>
      </c>
      <c r="I2690">
        <v>53.6</v>
      </c>
      <c r="J2690">
        <v>9</v>
      </c>
      <c r="K2690">
        <v>8.4</v>
      </c>
      <c r="L2690">
        <v>16.2</v>
      </c>
      <c r="M2690" t="s">
        <v>32</v>
      </c>
      <c r="N2690" t="s">
        <v>34</v>
      </c>
      <c r="O2690" t="s">
        <v>39</v>
      </c>
      <c r="P2690" t="str">
        <f t="shared" ref="P2690:P2753" si="84">IF(E2690=0,"No Rain",IF(E2690&lt;=10,"Low",IF(E2690&lt;=50,"Moderate","Heavy")))</f>
        <v>Low</v>
      </c>
      <c r="Q2690" t="str">
        <f t="shared" ref="Q2690:Q2753" si="85">IF(C2690&lt;20,"Cold",IF(C2690&lt;=30,"Moderate","Hot"))</f>
        <v>Moderate</v>
      </c>
    </row>
    <row r="2691" spans="1:17" x14ac:dyDescent="0.2">
      <c r="A2691" s="1">
        <v>45717</v>
      </c>
      <c r="B2691" t="s">
        <v>17</v>
      </c>
      <c r="C2691">
        <v>32.299999999999997</v>
      </c>
      <c r="D2691">
        <v>29.8</v>
      </c>
      <c r="E2691">
        <v>59.6</v>
      </c>
      <c r="F2691">
        <v>1014.1</v>
      </c>
      <c r="G2691">
        <v>30.7</v>
      </c>
      <c r="H2691" t="s">
        <v>22</v>
      </c>
      <c r="I2691">
        <v>85.6</v>
      </c>
      <c r="J2691">
        <v>8.6999999999999993</v>
      </c>
      <c r="K2691">
        <v>3.5</v>
      </c>
      <c r="L2691">
        <v>20.2</v>
      </c>
      <c r="M2691" t="s">
        <v>32</v>
      </c>
      <c r="N2691" t="s">
        <v>34</v>
      </c>
      <c r="O2691" t="s">
        <v>38</v>
      </c>
      <c r="P2691" t="str">
        <f t="shared" si="84"/>
        <v>Heavy</v>
      </c>
      <c r="Q2691" t="str">
        <f t="shared" si="85"/>
        <v>Hot</v>
      </c>
    </row>
    <row r="2692" spans="1:17" x14ac:dyDescent="0.2">
      <c r="A2692" s="1">
        <v>45718</v>
      </c>
      <c r="B2692" t="s">
        <v>17</v>
      </c>
      <c r="C2692">
        <v>14.2</v>
      </c>
      <c r="D2692">
        <v>57.7</v>
      </c>
      <c r="E2692">
        <v>11.6</v>
      </c>
      <c r="F2692">
        <v>1008.7</v>
      </c>
      <c r="G2692">
        <v>8.1</v>
      </c>
      <c r="H2692" t="s">
        <v>26</v>
      </c>
      <c r="I2692">
        <v>64.3</v>
      </c>
      <c r="J2692">
        <v>8.8000000000000007</v>
      </c>
      <c r="K2692">
        <v>10.7</v>
      </c>
      <c r="L2692">
        <v>21.1</v>
      </c>
      <c r="M2692" t="s">
        <v>30</v>
      </c>
      <c r="N2692" t="s">
        <v>34</v>
      </c>
      <c r="O2692" t="s">
        <v>39</v>
      </c>
      <c r="P2692" t="str">
        <f t="shared" si="84"/>
        <v>Moderate</v>
      </c>
      <c r="Q2692" t="str">
        <f t="shared" si="85"/>
        <v>Cold</v>
      </c>
    </row>
    <row r="2693" spans="1:17" x14ac:dyDescent="0.2">
      <c r="A2693" s="1">
        <v>45718</v>
      </c>
      <c r="B2693" t="s">
        <v>15</v>
      </c>
      <c r="C2693">
        <v>23.3</v>
      </c>
      <c r="D2693">
        <v>99.3</v>
      </c>
      <c r="E2693">
        <v>19.100000000000001</v>
      </c>
      <c r="F2693">
        <v>1017.7</v>
      </c>
      <c r="G2693">
        <v>18.3</v>
      </c>
      <c r="H2693" t="s">
        <v>29</v>
      </c>
      <c r="I2693">
        <v>52.7</v>
      </c>
      <c r="J2693">
        <v>6.7</v>
      </c>
      <c r="K2693">
        <v>8.1</v>
      </c>
      <c r="L2693">
        <v>11.2</v>
      </c>
      <c r="M2693" t="s">
        <v>30</v>
      </c>
      <c r="N2693" t="s">
        <v>34</v>
      </c>
      <c r="O2693" t="s">
        <v>39</v>
      </c>
      <c r="P2693" t="str">
        <f t="shared" si="84"/>
        <v>Moderate</v>
      </c>
      <c r="Q2693" t="str">
        <f t="shared" si="85"/>
        <v>Moderate</v>
      </c>
    </row>
    <row r="2694" spans="1:17" x14ac:dyDescent="0.2">
      <c r="A2694" s="1">
        <v>45718</v>
      </c>
      <c r="B2694" t="s">
        <v>19</v>
      </c>
      <c r="C2694">
        <v>43.5</v>
      </c>
      <c r="D2694">
        <v>79.3</v>
      </c>
      <c r="E2694">
        <v>54.6</v>
      </c>
      <c r="F2694">
        <v>1016.7</v>
      </c>
      <c r="G2694">
        <v>26</v>
      </c>
      <c r="H2694" t="s">
        <v>29</v>
      </c>
      <c r="I2694">
        <v>68.599999999999994</v>
      </c>
      <c r="J2694">
        <v>7.2</v>
      </c>
      <c r="K2694">
        <v>7.6</v>
      </c>
      <c r="L2694">
        <v>26.8</v>
      </c>
      <c r="M2694" t="s">
        <v>30</v>
      </c>
      <c r="N2694" t="s">
        <v>35</v>
      </c>
      <c r="O2694" t="s">
        <v>40</v>
      </c>
      <c r="P2694" t="str">
        <f t="shared" si="84"/>
        <v>Heavy</v>
      </c>
      <c r="Q2694" t="str">
        <f t="shared" si="85"/>
        <v>Hot</v>
      </c>
    </row>
    <row r="2695" spans="1:17" x14ac:dyDescent="0.2">
      <c r="A2695" s="1">
        <v>45719</v>
      </c>
      <c r="B2695" t="s">
        <v>18</v>
      </c>
      <c r="C2695">
        <v>31.5</v>
      </c>
      <c r="D2695">
        <v>35.1</v>
      </c>
      <c r="E2695">
        <v>7.7</v>
      </c>
      <c r="F2695">
        <v>1011.6</v>
      </c>
      <c r="G2695">
        <v>7.8</v>
      </c>
      <c r="H2695" t="s">
        <v>27</v>
      </c>
      <c r="I2695">
        <v>55.8</v>
      </c>
      <c r="J2695">
        <v>7.1</v>
      </c>
      <c r="K2695">
        <v>6.3</v>
      </c>
      <c r="L2695">
        <v>13.6</v>
      </c>
      <c r="M2695" t="s">
        <v>33</v>
      </c>
      <c r="N2695" t="s">
        <v>34</v>
      </c>
      <c r="O2695" t="s">
        <v>36</v>
      </c>
      <c r="P2695" t="str">
        <f t="shared" si="84"/>
        <v>Low</v>
      </c>
      <c r="Q2695" t="str">
        <f t="shared" si="85"/>
        <v>Hot</v>
      </c>
    </row>
    <row r="2696" spans="1:17" x14ac:dyDescent="0.2">
      <c r="A2696" s="1">
        <v>45723</v>
      </c>
      <c r="B2696" t="s">
        <v>21</v>
      </c>
      <c r="C2696">
        <v>28</v>
      </c>
      <c r="D2696">
        <v>90.4</v>
      </c>
      <c r="E2696">
        <v>32.9</v>
      </c>
      <c r="F2696">
        <v>1019</v>
      </c>
      <c r="G2696">
        <v>17.7</v>
      </c>
      <c r="H2696" t="s">
        <v>23</v>
      </c>
      <c r="I2696">
        <v>44.9</v>
      </c>
      <c r="J2696">
        <v>9.4</v>
      </c>
      <c r="K2696">
        <v>7.1</v>
      </c>
      <c r="L2696">
        <v>24.9</v>
      </c>
      <c r="M2696" t="s">
        <v>31</v>
      </c>
      <c r="N2696" t="s">
        <v>34</v>
      </c>
      <c r="O2696" t="s">
        <v>36</v>
      </c>
      <c r="P2696" t="str">
        <f t="shared" si="84"/>
        <v>Moderate</v>
      </c>
      <c r="Q2696" t="str">
        <f t="shared" si="85"/>
        <v>Moderate</v>
      </c>
    </row>
    <row r="2697" spans="1:17" x14ac:dyDescent="0.2">
      <c r="A2697" s="1">
        <v>45723</v>
      </c>
      <c r="B2697" t="s">
        <v>20</v>
      </c>
      <c r="C2697">
        <v>25.5</v>
      </c>
      <c r="D2697">
        <v>83.2</v>
      </c>
      <c r="E2697">
        <v>24.1</v>
      </c>
      <c r="F2697">
        <v>1006.4</v>
      </c>
      <c r="G2697">
        <v>9.9</v>
      </c>
      <c r="H2697" t="s">
        <v>28</v>
      </c>
      <c r="I2697">
        <v>22</v>
      </c>
      <c r="J2697">
        <v>3.3</v>
      </c>
      <c r="K2697">
        <v>10.8</v>
      </c>
      <c r="L2697">
        <v>19.5</v>
      </c>
      <c r="M2697" t="s">
        <v>31</v>
      </c>
      <c r="N2697" t="s">
        <v>35</v>
      </c>
      <c r="O2697" t="s">
        <v>39</v>
      </c>
      <c r="P2697" t="str">
        <f t="shared" si="84"/>
        <v>Moderate</v>
      </c>
      <c r="Q2697" t="str">
        <f t="shared" si="85"/>
        <v>Moderate</v>
      </c>
    </row>
    <row r="2698" spans="1:17" x14ac:dyDescent="0.2">
      <c r="A2698" s="1">
        <v>45723</v>
      </c>
      <c r="B2698" t="s">
        <v>20</v>
      </c>
      <c r="C2698">
        <v>37.200000000000003</v>
      </c>
      <c r="D2698">
        <v>88.9</v>
      </c>
      <c r="E2698">
        <v>10.199999999999999</v>
      </c>
      <c r="F2698">
        <v>1025.5</v>
      </c>
      <c r="G2698">
        <v>13.2</v>
      </c>
      <c r="H2698" t="s">
        <v>25</v>
      </c>
      <c r="I2698">
        <v>100</v>
      </c>
      <c r="J2698">
        <v>9</v>
      </c>
      <c r="K2698">
        <v>5.3</v>
      </c>
      <c r="L2698">
        <v>23</v>
      </c>
      <c r="M2698" t="s">
        <v>33</v>
      </c>
      <c r="N2698" t="s">
        <v>34</v>
      </c>
      <c r="O2698" t="s">
        <v>39</v>
      </c>
      <c r="P2698" t="str">
        <f t="shared" si="84"/>
        <v>Moderate</v>
      </c>
      <c r="Q2698" t="str">
        <f t="shared" si="85"/>
        <v>Hot</v>
      </c>
    </row>
    <row r="2699" spans="1:17" x14ac:dyDescent="0.2">
      <c r="A2699" s="1">
        <v>45724</v>
      </c>
      <c r="B2699" t="s">
        <v>15</v>
      </c>
      <c r="C2699">
        <v>37.200000000000003</v>
      </c>
      <c r="D2699">
        <v>78.3</v>
      </c>
      <c r="E2699">
        <v>1</v>
      </c>
      <c r="F2699">
        <v>1011.2</v>
      </c>
      <c r="G2699">
        <v>13.6</v>
      </c>
      <c r="H2699" t="s">
        <v>24</v>
      </c>
      <c r="I2699">
        <v>72.900000000000006</v>
      </c>
      <c r="J2699">
        <v>7.8</v>
      </c>
      <c r="K2699">
        <v>0.6</v>
      </c>
      <c r="L2699">
        <v>14.9</v>
      </c>
      <c r="M2699" t="s">
        <v>30</v>
      </c>
      <c r="N2699" t="s">
        <v>34</v>
      </c>
      <c r="O2699" t="s">
        <v>38</v>
      </c>
      <c r="P2699" t="str">
        <f t="shared" si="84"/>
        <v>Low</v>
      </c>
      <c r="Q2699" t="str">
        <f t="shared" si="85"/>
        <v>Hot</v>
      </c>
    </row>
    <row r="2700" spans="1:17" x14ac:dyDescent="0.2">
      <c r="A2700" s="1">
        <v>45724</v>
      </c>
      <c r="B2700" t="s">
        <v>17</v>
      </c>
      <c r="C2700">
        <v>29.4</v>
      </c>
      <c r="D2700">
        <v>96.8</v>
      </c>
      <c r="E2700">
        <v>27.8</v>
      </c>
      <c r="F2700">
        <v>1011.6</v>
      </c>
      <c r="G2700">
        <v>10.5</v>
      </c>
      <c r="H2700" t="s">
        <v>27</v>
      </c>
      <c r="I2700">
        <v>54.8</v>
      </c>
      <c r="J2700">
        <v>5.4</v>
      </c>
      <c r="K2700">
        <v>0</v>
      </c>
      <c r="L2700">
        <v>18.2</v>
      </c>
      <c r="M2700" t="s">
        <v>32</v>
      </c>
      <c r="N2700" t="s">
        <v>34</v>
      </c>
      <c r="O2700" t="s">
        <v>40</v>
      </c>
      <c r="P2700" t="str">
        <f t="shared" si="84"/>
        <v>Moderate</v>
      </c>
      <c r="Q2700" t="str">
        <f t="shared" si="85"/>
        <v>Moderate</v>
      </c>
    </row>
    <row r="2701" spans="1:17" x14ac:dyDescent="0.2">
      <c r="A2701" s="1">
        <v>45725</v>
      </c>
      <c r="B2701" t="s">
        <v>18</v>
      </c>
      <c r="C2701">
        <v>34.700000000000003</v>
      </c>
      <c r="D2701">
        <v>60.7</v>
      </c>
      <c r="E2701">
        <v>4.4000000000000004</v>
      </c>
      <c r="F2701">
        <v>1004.2</v>
      </c>
      <c r="G2701">
        <v>6.3</v>
      </c>
      <c r="H2701" t="s">
        <v>22</v>
      </c>
      <c r="I2701">
        <v>29.9</v>
      </c>
      <c r="J2701">
        <v>6</v>
      </c>
      <c r="K2701">
        <v>3.6</v>
      </c>
      <c r="L2701">
        <v>18.5</v>
      </c>
      <c r="M2701" t="s">
        <v>33</v>
      </c>
      <c r="N2701" t="s">
        <v>35</v>
      </c>
      <c r="O2701" t="s">
        <v>38</v>
      </c>
      <c r="P2701" t="str">
        <f t="shared" si="84"/>
        <v>Low</v>
      </c>
      <c r="Q2701" t="str">
        <f t="shared" si="85"/>
        <v>Hot</v>
      </c>
    </row>
    <row r="2702" spans="1:17" x14ac:dyDescent="0.2">
      <c r="A2702" s="1">
        <v>45725</v>
      </c>
      <c r="B2702" t="s">
        <v>18</v>
      </c>
      <c r="C2702">
        <v>28.8</v>
      </c>
      <c r="D2702">
        <v>86.3</v>
      </c>
      <c r="E2702">
        <v>1.3</v>
      </c>
      <c r="F2702">
        <v>1003</v>
      </c>
      <c r="G2702">
        <v>20.6</v>
      </c>
      <c r="H2702" t="s">
        <v>25</v>
      </c>
      <c r="I2702">
        <v>57.5</v>
      </c>
      <c r="J2702">
        <v>1.6</v>
      </c>
      <c r="K2702">
        <v>7.3</v>
      </c>
      <c r="L2702">
        <v>15.4</v>
      </c>
      <c r="M2702" t="s">
        <v>32</v>
      </c>
      <c r="N2702" t="s">
        <v>34</v>
      </c>
      <c r="O2702" t="s">
        <v>40</v>
      </c>
      <c r="P2702" t="str">
        <f t="shared" si="84"/>
        <v>Low</v>
      </c>
      <c r="Q2702" t="str">
        <f t="shared" si="85"/>
        <v>Moderate</v>
      </c>
    </row>
    <row r="2703" spans="1:17" x14ac:dyDescent="0.2">
      <c r="A2703" s="1">
        <v>45726</v>
      </c>
      <c r="B2703" t="s">
        <v>17</v>
      </c>
      <c r="C2703">
        <v>11.1</v>
      </c>
      <c r="D2703">
        <v>34.4</v>
      </c>
      <c r="E2703">
        <v>0.7</v>
      </c>
      <c r="F2703">
        <v>1006.8</v>
      </c>
      <c r="G2703">
        <v>5.8</v>
      </c>
      <c r="H2703" t="s">
        <v>29</v>
      </c>
      <c r="I2703">
        <v>1.2</v>
      </c>
      <c r="J2703">
        <v>13.3</v>
      </c>
      <c r="K2703">
        <v>5</v>
      </c>
      <c r="L2703">
        <v>25.6</v>
      </c>
      <c r="M2703" t="s">
        <v>31</v>
      </c>
      <c r="N2703" t="s">
        <v>34</v>
      </c>
      <c r="O2703" t="s">
        <v>39</v>
      </c>
      <c r="P2703" t="str">
        <f t="shared" si="84"/>
        <v>Low</v>
      </c>
      <c r="Q2703" t="str">
        <f t="shared" si="85"/>
        <v>Cold</v>
      </c>
    </row>
    <row r="2704" spans="1:17" x14ac:dyDescent="0.2">
      <c r="A2704" s="1">
        <v>45726</v>
      </c>
      <c r="B2704" t="s">
        <v>16</v>
      </c>
      <c r="C2704">
        <v>30.2</v>
      </c>
      <c r="D2704">
        <v>100</v>
      </c>
      <c r="E2704">
        <v>22.3</v>
      </c>
      <c r="F2704">
        <v>1013.1</v>
      </c>
      <c r="G2704">
        <v>10.8</v>
      </c>
      <c r="H2704" t="s">
        <v>28</v>
      </c>
      <c r="I2704">
        <v>69.3</v>
      </c>
      <c r="J2704">
        <v>0.9</v>
      </c>
      <c r="K2704">
        <v>3.2</v>
      </c>
      <c r="L2704">
        <v>26.5</v>
      </c>
      <c r="M2704" t="s">
        <v>31</v>
      </c>
      <c r="N2704" t="s">
        <v>35</v>
      </c>
      <c r="O2704" t="s">
        <v>38</v>
      </c>
      <c r="P2704" t="str">
        <f t="shared" si="84"/>
        <v>Moderate</v>
      </c>
      <c r="Q2704" t="str">
        <f t="shared" si="85"/>
        <v>Hot</v>
      </c>
    </row>
    <row r="2705" spans="1:17" x14ac:dyDescent="0.2">
      <c r="A2705" s="1">
        <v>45726</v>
      </c>
      <c r="B2705" t="s">
        <v>18</v>
      </c>
      <c r="C2705">
        <v>22.6</v>
      </c>
      <c r="D2705">
        <v>71.5</v>
      </c>
      <c r="E2705">
        <v>5.8</v>
      </c>
      <c r="F2705">
        <v>1007.7</v>
      </c>
      <c r="G2705">
        <v>2.2000000000000002</v>
      </c>
      <c r="H2705" t="s">
        <v>28</v>
      </c>
      <c r="I2705">
        <v>76.900000000000006</v>
      </c>
      <c r="J2705">
        <v>10</v>
      </c>
      <c r="K2705">
        <v>4.5999999999999996</v>
      </c>
      <c r="L2705">
        <v>15.9</v>
      </c>
      <c r="M2705" t="s">
        <v>33</v>
      </c>
      <c r="N2705" t="s">
        <v>34</v>
      </c>
      <c r="O2705" t="s">
        <v>38</v>
      </c>
      <c r="P2705" t="str">
        <f t="shared" si="84"/>
        <v>Low</v>
      </c>
      <c r="Q2705" t="str">
        <f t="shared" si="85"/>
        <v>Moderate</v>
      </c>
    </row>
    <row r="2706" spans="1:17" x14ac:dyDescent="0.2">
      <c r="A2706" s="1">
        <v>45727</v>
      </c>
      <c r="B2706" t="s">
        <v>16</v>
      </c>
      <c r="C2706">
        <v>13.4</v>
      </c>
      <c r="D2706">
        <v>53.1</v>
      </c>
      <c r="E2706">
        <v>29.7</v>
      </c>
      <c r="F2706">
        <v>1022.3</v>
      </c>
      <c r="G2706">
        <v>12.9</v>
      </c>
      <c r="H2706" t="s">
        <v>22</v>
      </c>
      <c r="I2706">
        <v>44.9</v>
      </c>
      <c r="J2706">
        <v>4.3</v>
      </c>
      <c r="K2706">
        <v>6.2</v>
      </c>
      <c r="L2706">
        <v>16.600000000000001</v>
      </c>
      <c r="M2706" t="s">
        <v>31</v>
      </c>
      <c r="N2706" t="s">
        <v>35</v>
      </c>
      <c r="O2706" t="s">
        <v>40</v>
      </c>
      <c r="P2706" t="str">
        <f t="shared" si="84"/>
        <v>Moderate</v>
      </c>
      <c r="Q2706" t="str">
        <f t="shared" si="85"/>
        <v>Cold</v>
      </c>
    </row>
    <row r="2707" spans="1:17" x14ac:dyDescent="0.2">
      <c r="A2707" s="1">
        <v>45727</v>
      </c>
      <c r="B2707" t="s">
        <v>19</v>
      </c>
      <c r="C2707">
        <v>17</v>
      </c>
      <c r="D2707">
        <v>47.5</v>
      </c>
      <c r="E2707">
        <v>33.4</v>
      </c>
      <c r="F2707">
        <v>1001.3</v>
      </c>
      <c r="G2707">
        <v>10.8</v>
      </c>
      <c r="H2707" t="s">
        <v>24</v>
      </c>
      <c r="I2707">
        <v>53.8</v>
      </c>
      <c r="J2707">
        <v>5.4</v>
      </c>
      <c r="K2707">
        <v>10.7</v>
      </c>
      <c r="L2707">
        <v>22.7</v>
      </c>
      <c r="M2707" t="s">
        <v>33</v>
      </c>
      <c r="N2707" t="s">
        <v>34</v>
      </c>
      <c r="O2707" t="s">
        <v>40</v>
      </c>
      <c r="P2707" t="str">
        <f t="shared" si="84"/>
        <v>Moderate</v>
      </c>
      <c r="Q2707" t="str">
        <f t="shared" si="85"/>
        <v>Cold</v>
      </c>
    </row>
    <row r="2708" spans="1:17" x14ac:dyDescent="0.2">
      <c r="A2708" s="1">
        <v>45727</v>
      </c>
      <c r="B2708" t="s">
        <v>15</v>
      </c>
      <c r="C2708">
        <v>34.6</v>
      </c>
      <c r="D2708">
        <v>45.2</v>
      </c>
      <c r="E2708">
        <v>19.8</v>
      </c>
      <c r="F2708">
        <v>1008.5</v>
      </c>
      <c r="G2708">
        <v>25.5</v>
      </c>
      <c r="H2708" t="s">
        <v>23</v>
      </c>
      <c r="I2708">
        <v>72.8</v>
      </c>
      <c r="J2708">
        <v>14.5</v>
      </c>
      <c r="K2708">
        <v>0</v>
      </c>
      <c r="L2708">
        <v>20.399999999999999</v>
      </c>
      <c r="M2708" t="s">
        <v>30</v>
      </c>
      <c r="N2708" t="s">
        <v>34</v>
      </c>
      <c r="O2708" t="s">
        <v>36</v>
      </c>
      <c r="P2708" t="str">
        <f t="shared" si="84"/>
        <v>Moderate</v>
      </c>
      <c r="Q2708" t="str">
        <f t="shared" si="85"/>
        <v>Hot</v>
      </c>
    </row>
    <row r="2709" spans="1:17" x14ac:dyDescent="0.2">
      <c r="A2709" s="1">
        <v>45728</v>
      </c>
      <c r="B2709" t="s">
        <v>21</v>
      </c>
      <c r="C2709">
        <v>33.200000000000003</v>
      </c>
      <c r="D2709">
        <v>53.8</v>
      </c>
      <c r="E2709">
        <v>25.6</v>
      </c>
      <c r="F2709">
        <v>1005.6</v>
      </c>
      <c r="G2709">
        <v>0.6</v>
      </c>
      <c r="H2709" t="s">
        <v>24</v>
      </c>
      <c r="I2709">
        <v>100</v>
      </c>
      <c r="J2709">
        <v>9.1999999999999993</v>
      </c>
      <c r="K2709">
        <v>9.5</v>
      </c>
      <c r="L2709">
        <v>1.4</v>
      </c>
      <c r="M2709" t="s">
        <v>32</v>
      </c>
      <c r="N2709" t="s">
        <v>34</v>
      </c>
      <c r="O2709" t="s">
        <v>38</v>
      </c>
      <c r="P2709" t="str">
        <f t="shared" si="84"/>
        <v>Moderate</v>
      </c>
      <c r="Q2709" t="str">
        <f t="shared" si="85"/>
        <v>Hot</v>
      </c>
    </row>
    <row r="2710" spans="1:17" x14ac:dyDescent="0.2">
      <c r="A2710" s="1">
        <v>45728</v>
      </c>
      <c r="B2710" t="s">
        <v>21</v>
      </c>
      <c r="C2710">
        <v>23.2</v>
      </c>
      <c r="D2710">
        <v>64.8</v>
      </c>
      <c r="E2710">
        <v>95</v>
      </c>
      <c r="F2710">
        <v>1008.7</v>
      </c>
      <c r="G2710">
        <v>25.4</v>
      </c>
      <c r="H2710" t="s">
        <v>23</v>
      </c>
      <c r="I2710">
        <v>61</v>
      </c>
      <c r="J2710">
        <v>8.5</v>
      </c>
      <c r="K2710">
        <v>6.9</v>
      </c>
      <c r="L2710">
        <v>20.8</v>
      </c>
      <c r="M2710" t="s">
        <v>30</v>
      </c>
      <c r="N2710" t="s">
        <v>34</v>
      </c>
      <c r="O2710" t="s">
        <v>36</v>
      </c>
      <c r="P2710" t="str">
        <f t="shared" si="84"/>
        <v>Heavy</v>
      </c>
      <c r="Q2710" t="str">
        <f t="shared" si="85"/>
        <v>Moderate</v>
      </c>
    </row>
    <row r="2711" spans="1:17" x14ac:dyDescent="0.2">
      <c r="A2711" s="1">
        <v>45729</v>
      </c>
      <c r="B2711" t="s">
        <v>15</v>
      </c>
      <c r="C2711">
        <v>30</v>
      </c>
      <c r="D2711">
        <v>56.2</v>
      </c>
      <c r="E2711">
        <v>36.4</v>
      </c>
      <c r="F2711">
        <v>1015.1</v>
      </c>
      <c r="G2711">
        <v>4.4000000000000004</v>
      </c>
      <c r="H2711" t="s">
        <v>23</v>
      </c>
      <c r="I2711">
        <v>75.599999999999994</v>
      </c>
      <c r="J2711">
        <v>9.1</v>
      </c>
      <c r="K2711">
        <v>9.1999999999999993</v>
      </c>
      <c r="L2711">
        <v>32.700000000000003</v>
      </c>
      <c r="M2711" t="s">
        <v>30</v>
      </c>
      <c r="N2711" t="s">
        <v>35</v>
      </c>
      <c r="O2711" t="s">
        <v>38</v>
      </c>
      <c r="P2711" t="str">
        <f t="shared" si="84"/>
        <v>Moderate</v>
      </c>
      <c r="Q2711" t="str">
        <f t="shared" si="85"/>
        <v>Moderate</v>
      </c>
    </row>
    <row r="2712" spans="1:17" x14ac:dyDescent="0.2">
      <c r="A2712" s="1">
        <v>45730</v>
      </c>
      <c r="B2712" t="s">
        <v>19</v>
      </c>
      <c r="C2712">
        <v>26</v>
      </c>
      <c r="D2712">
        <v>75.5</v>
      </c>
      <c r="E2712">
        <v>52.2</v>
      </c>
      <c r="F2712">
        <v>1001.7</v>
      </c>
      <c r="G2712">
        <v>21.5</v>
      </c>
      <c r="H2712" t="s">
        <v>27</v>
      </c>
      <c r="I2712">
        <v>18.8</v>
      </c>
      <c r="J2712">
        <v>8.3000000000000007</v>
      </c>
      <c r="K2712">
        <v>8.5</v>
      </c>
      <c r="L2712">
        <v>15.8</v>
      </c>
      <c r="M2712" t="s">
        <v>31</v>
      </c>
      <c r="N2712" t="s">
        <v>34</v>
      </c>
      <c r="O2712" t="s">
        <v>40</v>
      </c>
      <c r="P2712" t="str">
        <f t="shared" si="84"/>
        <v>Heavy</v>
      </c>
      <c r="Q2712" t="str">
        <f t="shared" si="85"/>
        <v>Moderate</v>
      </c>
    </row>
    <row r="2713" spans="1:17" x14ac:dyDescent="0.2">
      <c r="A2713" s="1">
        <v>45731</v>
      </c>
      <c r="B2713" t="s">
        <v>21</v>
      </c>
      <c r="C2713">
        <v>23.4</v>
      </c>
      <c r="D2713">
        <v>62.4</v>
      </c>
      <c r="E2713">
        <v>12.5</v>
      </c>
      <c r="F2713">
        <v>1010.9</v>
      </c>
      <c r="G2713">
        <v>9.5</v>
      </c>
      <c r="H2713" t="s">
        <v>24</v>
      </c>
      <c r="I2713">
        <v>98</v>
      </c>
      <c r="J2713">
        <v>6.3</v>
      </c>
      <c r="K2713">
        <v>8.9</v>
      </c>
      <c r="L2713">
        <v>37.799999999999997</v>
      </c>
      <c r="M2713" t="s">
        <v>30</v>
      </c>
      <c r="N2713" t="s">
        <v>34</v>
      </c>
      <c r="O2713" t="s">
        <v>36</v>
      </c>
      <c r="P2713" t="str">
        <f t="shared" si="84"/>
        <v>Moderate</v>
      </c>
      <c r="Q2713" t="str">
        <f t="shared" si="85"/>
        <v>Moderate</v>
      </c>
    </row>
    <row r="2714" spans="1:17" x14ac:dyDescent="0.2">
      <c r="A2714" s="1">
        <v>45731</v>
      </c>
      <c r="B2714" t="s">
        <v>21</v>
      </c>
      <c r="C2714">
        <v>26.7</v>
      </c>
      <c r="D2714">
        <v>52.6</v>
      </c>
      <c r="E2714">
        <v>8.5</v>
      </c>
      <c r="F2714">
        <v>1006.2</v>
      </c>
      <c r="G2714">
        <v>21.7</v>
      </c>
      <c r="H2714" t="s">
        <v>26</v>
      </c>
      <c r="I2714">
        <v>23.9</v>
      </c>
      <c r="J2714">
        <v>5.3</v>
      </c>
      <c r="K2714">
        <v>1.1000000000000001</v>
      </c>
      <c r="L2714">
        <v>16.3</v>
      </c>
      <c r="M2714" t="s">
        <v>33</v>
      </c>
      <c r="N2714" t="s">
        <v>35</v>
      </c>
      <c r="O2714" t="s">
        <v>40</v>
      </c>
      <c r="P2714" t="str">
        <f t="shared" si="84"/>
        <v>Low</v>
      </c>
      <c r="Q2714" t="str">
        <f t="shared" si="85"/>
        <v>Moderate</v>
      </c>
    </row>
    <row r="2715" spans="1:17" x14ac:dyDescent="0.2">
      <c r="A2715" s="1">
        <v>45731</v>
      </c>
      <c r="B2715" t="s">
        <v>16</v>
      </c>
      <c r="C2715">
        <v>20.6</v>
      </c>
      <c r="D2715">
        <v>64.900000000000006</v>
      </c>
      <c r="E2715">
        <v>9.9</v>
      </c>
      <c r="F2715">
        <v>1014.6</v>
      </c>
      <c r="G2715">
        <v>16.399999999999999</v>
      </c>
      <c r="H2715" t="s">
        <v>22</v>
      </c>
      <c r="I2715">
        <v>73.900000000000006</v>
      </c>
      <c r="J2715">
        <v>13.4</v>
      </c>
      <c r="K2715">
        <v>11.2</v>
      </c>
      <c r="L2715">
        <v>20.2</v>
      </c>
      <c r="M2715" t="s">
        <v>32</v>
      </c>
      <c r="N2715" t="s">
        <v>34</v>
      </c>
      <c r="O2715" t="s">
        <v>36</v>
      </c>
      <c r="P2715" t="str">
        <f t="shared" si="84"/>
        <v>Low</v>
      </c>
      <c r="Q2715" t="str">
        <f t="shared" si="85"/>
        <v>Moderate</v>
      </c>
    </row>
    <row r="2716" spans="1:17" x14ac:dyDescent="0.2">
      <c r="A2716" s="1">
        <v>45733</v>
      </c>
      <c r="B2716" t="s">
        <v>16</v>
      </c>
      <c r="C2716">
        <v>18.8</v>
      </c>
      <c r="D2716">
        <v>63.4</v>
      </c>
      <c r="E2716">
        <v>33.5</v>
      </c>
      <c r="F2716">
        <v>1010.4</v>
      </c>
      <c r="G2716">
        <v>26.7</v>
      </c>
      <c r="H2716" t="s">
        <v>23</v>
      </c>
      <c r="I2716">
        <v>49</v>
      </c>
      <c r="J2716">
        <v>6.7</v>
      </c>
      <c r="K2716">
        <v>6.4</v>
      </c>
      <c r="L2716">
        <v>20.2</v>
      </c>
      <c r="M2716" t="s">
        <v>33</v>
      </c>
      <c r="N2716" t="s">
        <v>34</v>
      </c>
      <c r="O2716" t="s">
        <v>38</v>
      </c>
      <c r="P2716" t="str">
        <f t="shared" si="84"/>
        <v>Moderate</v>
      </c>
      <c r="Q2716" t="str">
        <f t="shared" si="85"/>
        <v>Cold</v>
      </c>
    </row>
    <row r="2717" spans="1:17" x14ac:dyDescent="0.2">
      <c r="A2717" s="1">
        <v>45733</v>
      </c>
      <c r="B2717" t="s">
        <v>17</v>
      </c>
      <c r="C2717">
        <v>24.8</v>
      </c>
      <c r="D2717">
        <v>55.3</v>
      </c>
      <c r="E2717">
        <v>32.5</v>
      </c>
      <c r="F2717">
        <v>1007.3</v>
      </c>
      <c r="G2717">
        <v>5.7</v>
      </c>
      <c r="H2717" t="s">
        <v>28</v>
      </c>
      <c r="I2717">
        <v>3</v>
      </c>
      <c r="J2717">
        <v>6.1</v>
      </c>
      <c r="K2717">
        <v>6.6</v>
      </c>
      <c r="L2717">
        <v>6.3</v>
      </c>
      <c r="M2717" t="s">
        <v>33</v>
      </c>
      <c r="N2717" t="s">
        <v>34</v>
      </c>
      <c r="O2717" t="s">
        <v>40</v>
      </c>
      <c r="P2717" t="str">
        <f t="shared" si="84"/>
        <v>Moderate</v>
      </c>
      <c r="Q2717" t="str">
        <f t="shared" si="85"/>
        <v>Moderate</v>
      </c>
    </row>
    <row r="2718" spans="1:17" x14ac:dyDescent="0.2">
      <c r="A2718" s="1">
        <v>45734</v>
      </c>
      <c r="B2718" t="s">
        <v>18</v>
      </c>
      <c r="C2718">
        <v>29.3</v>
      </c>
      <c r="D2718">
        <v>40.4</v>
      </c>
      <c r="E2718">
        <v>50.1</v>
      </c>
      <c r="F2718">
        <v>1005</v>
      </c>
      <c r="G2718">
        <v>20.8</v>
      </c>
      <c r="H2718" t="s">
        <v>27</v>
      </c>
      <c r="I2718">
        <v>0</v>
      </c>
      <c r="J2718">
        <v>7.4</v>
      </c>
      <c r="K2718">
        <v>1.8</v>
      </c>
      <c r="L2718">
        <v>20.2</v>
      </c>
      <c r="M2718" t="s">
        <v>32</v>
      </c>
      <c r="N2718" t="s">
        <v>34</v>
      </c>
      <c r="O2718" t="s">
        <v>40</v>
      </c>
      <c r="P2718" t="str">
        <f t="shared" si="84"/>
        <v>Heavy</v>
      </c>
      <c r="Q2718" t="str">
        <f t="shared" si="85"/>
        <v>Moderate</v>
      </c>
    </row>
    <row r="2719" spans="1:17" x14ac:dyDescent="0.2">
      <c r="A2719" s="1">
        <v>45734</v>
      </c>
      <c r="B2719" t="s">
        <v>19</v>
      </c>
      <c r="C2719">
        <v>33.700000000000003</v>
      </c>
      <c r="D2719">
        <v>61.6</v>
      </c>
      <c r="E2719">
        <v>10.199999999999999</v>
      </c>
      <c r="F2719">
        <v>1006</v>
      </c>
      <c r="G2719">
        <v>13.3</v>
      </c>
      <c r="H2719" t="s">
        <v>24</v>
      </c>
      <c r="I2719">
        <v>65.2</v>
      </c>
      <c r="J2719">
        <v>7.3</v>
      </c>
      <c r="K2719">
        <v>5.4</v>
      </c>
      <c r="L2719">
        <v>7.5</v>
      </c>
      <c r="M2719" t="s">
        <v>31</v>
      </c>
      <c r="N2719" t="s">
        <v>35</v>
      </c>
      <c r="O2719" t="s">
        <v>36</v>
      </c>
      <c r="P2719" t="str">
        <f t="shared" si="84"/>
        <v>Moderate</v>
      </c>
      <c r="Q2719" t="str">
        <f t="shared" si="85"/>
        <v>Hot</v>
      </c>
    </row>
    <row r="2720" spans="1:17" x14ac:dyDescent="0.2">
      <c r="A2720" s="1">
        <v>45735</v>
      </c>
      <c r="B2720" t="s">
        <v>20</v>
      </c>
      <c r="C2720">
        <v>20.3</v>
      </c>
      <c r="D2720">
        <v>80.8</v>
      </c>
      <c r="E2720">
        <v>2.8</v>
      </c>
      <c r="F2720">
        <v>1008.8</v>
      </c>
      <c r="G2720">
        <v>14.1</v>
      </c>
      <c r="H2720" t="s">
        <v>26</v>
      </c>
      <c r="I2720">
        <v>59.2</v>
      </c>
      <c r="J2720">
        <v>10</v>
      </c>
      <c r="K2720">
        <v>4.4000000000000004</v>
      </c>
      <c r="L2720">
        <v>24</v>
      </c>
      <c r="M2720" t="s">
        <v>32</v>
      </c>
      <c r="N2720" t="s">
        <v>34</v>
      </c>
      <c r="O2720" t="s">
        <v>40</v>
      </c>
      <c r="P2720" t="str">
        <f t="shared" si="84"/>
        <v>Low</v>
      </c>
      <c r="Q2720" t="str">
        <f t="shared" si="85"/>
        <v>Moderate</v>
      </c>
    </row>
    <row r="2721" spans="1:17" x14ac:dyDescent="0.2">
      <c r="A2721" s="1">
        <v>45737</v>
      </c>
      <c r="B2721" t="s">
        <v>16</v>
      </c>
      <c r="C2721">
        <v>28.1</v>
      </c>
      <c r="D2721">
        <v>86</v>
      </c>
      <c r="E2721">
        <v>25</v>
      </c>
      <c r="F2721">
        <v>1020.3</v>
      </c>
      <c r="G2721">
        <v>17.7</v>
      </c>
      <c r="H2721" t="s">
        <v>27</v>
      </c>
      <c r="I2721">
        <v>49.6</v>
      </c>
      <c r="J2721">
        <v>8.6</v>
      </c>
      <c r="K2721">
        <v>4</v>
      </c>
      <c r="L2721">
        <v>27.5</v>
      </c>
      <c r="M2721" t="s">
        <v>33</v>
      </c>
      <c r="N2721" t="s">
        <v>35</v>
      </c>
      <c r="O2721" t="s">
        <v>39</v>
      </c>
      <c r="P2721" t="str">
        <f t="shared" si="84"/>
        <v>Moderate</v>
      </c>
      <c r="Q2721" t="str">
        <f t="shared" si="85"/>
        <v>Moderate</v>
      </c>
    </row>
    <row r="2722" spans="1:17" x14ac:dyDescent="0.2">
      <c r="A2722" s="1">
        <v>45737</v>
      </c>
      <c r="B2722" t="s">
        <v>17</v>
      </c>
      <c r="C2722">
        <v>24.5</v>
      </c>
      <c r="D2722">
        <v>61.1</v>
      </c>
      <c r="E2722">
        <v>12.7</v>
      </c>
      <c r="F2722">
        <v>1013.9</v>
      </c>
      <c r="G2722">
        <v>20.7</v>
      </c>
      <c r="H2722" t="s">
        <v>27</v>
      </c>
      <c r="I2722">
        <v>88.9</v>
      </c>
      <c r="J2722">
        <v>11.7</v>
      </c>
      <c r="K2722">
        <v>4</v>
      </c>
      <c r="L2722">
        <v>19.600000000000001</v>
      </c>
      <c r="M2722" t="s">
        <v>30</v>
      </c>
      <c r="N2722" t="s">
        <v>35</v>
      </c>
      <c r="O2722" t="s">
        <v>40</v>
      </c>
      <c r="P2722" t="str">
        <f t="shared" si="84"/>
        <v>Moderate</v>
      </c>
      <c r="Q2722" t="str">
        <f t="shared" si="85"/>
        <v>Moderate</v>
      </c>
    </row>
    <row r="2723" spans="1:17" x14ac:dyDescent="0.2">
      <c r="A2723" s="1">
        <v>45737</v>
      </c>
      <c r="B2723" t="s">
        <v>17</v>
      </c>
      <c r="C2723">
        <v>20.2</v>
      </c>
      <c r="D2723">
        <v>92.6</v>
      </c>
      <c r="E2723">
        <v>25.5</v>
      </c>
      <c r="F2723">
        <v>1017.5</v>
      </c>
      <c r="G2723">
        <v>13.7</v>
      </c>
      <c r="H2723" t="s">
        <v>22</v>
      </c>
      <c r="I2723">
        <v>66.599999999999994</v>
      </c>
      <c r="J2723">
        <v>8.8000000000000007</v>
      </c>
      <c r="K2723">
        <v>3.5</v>
      </c>
      <c r="L2723">
        <v>18.899999999999999</v>
      </c>
      <c r="M2723" t="s">
        <v>31</v>
      </c>
      <c r="N2723" t="s">
        <v>34</v>
      </c>
      <c r="O2723" t="s">
        <v>38</v>
      </c>
      <c r="P2723" t="str">
        <f t="shared" si="84"/>
        <v>Moderate</v>
      </c>
      <c r="Q2723" t="str">
        <f t="shared" si="85"/>
        <v>Moderate</v>
      </c>
    </row>
    <row r="2724" spans="1:17" x14ac:dyDescent="0.2">
      <c r="A2724" s="1">
        <v>45737</v>
      </c>
      <c r="B2724" t="s">
        <v>21</v>
      </c>
      <c r="C2724">
        <v>22.3</v>
      </c>
      <c r="D2724">
        <v>60.4</v>
      </c>
      <c r="E2724">
        <v>9.4</v>
      </c>
      <c r="F2724">
        <v>994.3</v>
      </c>
      <c r="G2724">
        <v>13.3</v>
      </c>
      <c r="H2724" t="s">
        <v>23</v>
      </c>
      <c r="I2724">
        <v>60.6</v>
      </c>
      <c r="J2724">
        <v>4.8</v>
      </c>
      <c r="K2724">
        <v>7.4</v>
      </c>
      <c r="L2724">
        <v>14</v>
      </c>
      <c r="M2724" t="s">
        <v>30</v>
      </c>
      <c r="N2724" t="s">
        <v>34</v>
      </c>
      <c r="O2724" t="s">
        <v>38</v>
      </c>
      <c r="P2724" t="str">
        <f t="shared" si="84"/>
        <v>Low</v>
      </c>
      <c r="Q2724" t="str">
        <f t="shared" si="85"/>
        <v>Moderate</v>
      </c>
    </row>
    <row r="2725" spans="1:17" x14ac:dyDescent="0.2">
      <c r="A2725" s="1">
        <v>45738</v>
      </c>
      <c r="B2725" t="s">
        <v>15</v>
      </c>
      <c r="C2725">
        <v>31.8</v>
      </c>
      <c r="D2725">
        <v>59.2</v>
      </c>
      <c r="E2725">
        <v>13.4</v>
      </c>
      <c r="F2725">
        <v>1009</v>
      </c>
      <c r="G2725">
        <v>20.3</v>
      </c>
      <c r="H2725" t="s">
        <v>23</v>
      </c>
      <c r="I2725">
        <v>59.2</v>
      </c>
      <c r="J2725">
        <v>5.4</v>
      </c>
      <c r="K2725">
        <v>9.3000000000000007</v>
      </c>
      <c r="L2725">
        <v>7.9</v>
      </c>
      <c r="M2725" t="s">
        <v>33</v>
      </c>
      <c r="N2725" t="s">
        <v>35</v>
      </c>
      <c r="O2725" t="s">
        <v>40</v>
      </c>
      <c r="P2725" t="str">
        <f t="shared" si="84"/>
        <v>Moderate</v>
      </c>
      <c r="Q2725" t="str">
        <f t="shared" si="85"/>
        <v>Hot</v>
      </c>
    </row>
    <row r="2726" spans="1:17" x14ac:dyDescent="0.2">
      <c r="A2726" s="1">
        <v>45738</v>
      </c>
      <c r="B2726" t="s">
        <v>18</v>
      </c>
      <c r="C2726">
        <v>18.600000000000001</v>
      </c>
      <c r="D2726">
        <v>59</v>
      </c>
      <c r="E2726">
        <v>2.2999999999999998</v>
      </c>
      <c r="F2726">
        <v>1013.7</v>
      </c>
      <c r="G2726">
        <v>1.8</v>
      </c>
      <c r="H2726" t="s">
        <v>28</v>
      </c>
      <c r="I2726">
        <v>39.299999999999997</v>
      </c>
      <c r="J2726">
        <v>6.8</v>
      </c>
      <c r="K2726">
        <v>11.2</v>
      </c>
      <c r="L2726">
        <v>17.7</v>
      </c>
      <c r="M2726" t="s">
        <v>31</v>
      </c>
      <c r="N2726" t="s">
        <v>35</v>
      </c>
      <c r="O2726" t="s">
        <v>39</v>
      </c>
      <c r="P2726" t="str">
        <f t="shared" si="84"/>
        <v>Low</v>
      </c>
      <c r="Q2726" t="str">
        <f t="shared" si="85"/>
        <v>Cold</v>
      </c>
    </row>
    <row r="2727" spans="1:17" x14ac:dyDescent="0.2">
      <c r="A2727" s="1">
        <v>45738</v>
      </c>
      <c r="B2727" t="s">
        <v>20</v>
      </c>
      <c r="C2727">
        <v>18.2</v>
      </c>
      <c r="D2727">
        <v>46.3</v>
      </c>
      <c r="E2727">
        <v>28.8</v>
      </c>
      <c r="F2727">
        <v>1009.5</v>
      </c>
      <c r="G2727">
        <v>8.6</v>
      </c>
      <c r="H2727" t="s">
        <v>28</v>
      </c>
      <c r="I2727">
        <v>71.900000000000006</v>
      </c>
      <c r="J2727">
        <v>11.7</v>
      </c>
      <c r="K2727">
        <v>4.2</v>
      </c>
      <c r="L2727">
        <v>12</v>
      </c>
      <c r="M2727" t="s">
        <v>33</v>
      </c>
      <c r="N2727" t="s">
        <v>34</v>
      </c>
      <c r="O2727" t="s">
        <v>36</v>
      </c>
      <c r="P2727" t="str">
        <f t="shared" si="84"/>
        <v>Moderate</v>
      </c>
      <c r="Q2727" t="str">
        <f t="shared" si="85"/>
        <v>Cold</v>
      </c>
    </row>
    <row r="2728" spans="1:17" x14ac:dyDescent="0.2">
      <c r="A2728" s="1">
        <v>45738</v>
      </c>
      <c r="B2728" t="s">
        <v>19</v>
      </c>
      <c r="C2728">
        <v>26.1</v>
      </c>
      <c r="D2728">
        <v>85.3</v>
      </c>
      <c r="E2728">
        <v>23</v>
      </c>
      <c r="F2728">
        <v>1014.2</v>
      </c>
      <c r="G2728">
        <v>19.100000000000001</v>
      </c>
      <c r="H2728" t="s">
        <v>27</v>
      </c>
      <c r="I2728">
        <v>44.5</v>
      </c>
      <c r="J2728">
        <v>9.6999999999999993</v>
      </c>
      <c r="K2728">
        <v>0.8</v>
      </c>
      <c r="L2728">
        <v>20.8</v>
      </c>
      <c r="M2728" t="s">
        <v>32</v>
      </c>
      <c r="N2728" t="s">
        <v>35</v>
      </c>
      <c r="O2728" t="s">
        <v>37</v>
      </c>
      <c r="P2728" t="str">
        <f t="shared" si="84"/>
        <v>Moderate</v>
      </c>
      <c r="Q2728" t="str">
        <f t="shared" si="85"/>
        <v>Moderate</v>
      </c>
    </row>
    <row r="2729" spans="1:17" x14ac:dyDescent="0.2">
      <c r="A2729" s="1">
        <v>45738</v>
      </c>
      <c r="B2729" t="s">
        <v>20</v>
      </c>
      <c r="C2729">
        <v>29.6</v>
      </c>
      <c r="D2729">
        <v>63.5</v>
      </c>
      <c r="E2729">
        <v>13.3</v>
      </c>
      <c r="F2729">
        <v>1001.2</v>
      </c>
      <c r="G2729">
        <v>25.8</v>
      </c>
      <c r="H2729" t="s">
        <v>28</v>
      </c>
      <c r="I2729">
        <v>76.400000000000006</v>
      </c>
      <c r="J2729">
        <v>8.5</v>
      </c>
      <c r="K2729">
        <v>4</v>
      </c>
      <c r="L2729">
        <v>7.6</v>
      </c>
      <c r="M2729" t="s">
        <v>32</v>
      </c>
      <c r="N2729" t="s">
        <v>34</v>
      </c>
      <c r="O2729" t="s">
        <v>39</v>
      </c>
      <c r="P2729" t="str">
        <f t="shared" si="84"/>
        <v>Moderate</v>
      </c>
      <c r="Q2729" t="str">
        <f t="shared" si="85"/>
        <v>Moderate</v>
      </c>
    </row>
    <row r="2730" spans="1:17" x14ac:dyDescent="0.2">
      <c r="A2730" s="1">
        <v>45739</v>
      </c>
      <c r="B2730" t="s">
        <v>16</v>
      </c>
      <c r="C2730">
        <v>43.5</v>
      </c>
      <c r="D2730">
        <v>84.1</v>
      </c>
      <c r="E2730">
        <v>9.1</v>
      </c>
      <c r="F2730">
        <v>1007.2</v>
      </c>
      <c r="G2730">
        <v>20.9</v>
      </c>
      <c r="H2730" t="s">
        <v>26</v>
      </c>
      <c r="I2730">
        <v>41.4</v>
      </c>
      <c r="J2730">
        <v>9.6</v>
      </c>
      <c r="K2730">
        <v>10</v>
      </c>
      <c r="L2730">
        <v>16.7</v>
      </c>
      <c r="M2730" t="s">
        <v>31</v>
      </c>
      <c r="N2730" t="s">
        <v>34</v>
      </c>
      <c r="O2730" t="s">
        <v>37</v>
      </c>
      <c r="P2730" t="str">
        <f t="shared" si="84"/>
        <v>Low</v>
      </c>
      <c r="Q2730" t="str">
        <f t="shared" si="85"/>
        <v>Hot</v>
      </c>
    </row>
    <row r="2731" spans="1:17" x14ac:dyDescent="0.2">
      <c r="A2731" s="1">
        <v>45739</v>
      </c>
      <c r="B2731" t="s">
        <v>17</v>
      </c>
      <c r="C2731">
        <v>35.1</v>
      </c>
      <c r="D2731">
        <v>50.6</v>
      </c>
      <c r="E2731">
        <v>40.1</v>
      </c>
      <c r="F2731">
        <v>1007.6</v>
      </c>
      <c r="G2731">
        <v>13.2</v>
      </c>
      <c r="H2731" t="s">
        <v>23</v>
      </c>
      <c r="I2731">
        <v>69.8</v>
      </c>
      <c r="J2731">
        <v>6.4</v>
      </c>
      <c r="K2731">
        <v>4.2</v>
      </c>
      <c r="L2731">
        <v>19.5</v>
      </c>
      <c r="M2731" t="s">
        <v>30</v>
      </c>
      <c r="N2731" t="s">
        <v>34</v>
      </c>
      <c r="O2731" t="s">
        <v>36</v>
      </c>
      <c r="P2731" t="str">
        <f t="shared" si="84"/>
        <v>Moderate</v>
      </c>
      <c r="Q2731" t="str">
        <f t="shared" si="85"/>
        <v>Hot</v>
      </c>
    </row>
    <row r="2732" spans="1:17" x14ac:dyDescent="0.2">
      <c r="A2732" s="1">
        <v>45739</v>
      </c>
      <c r="B2732" t="s">
        <v>18</v>
      </c>
      <c r="C2732">
        <v>26.2</v>
      </c>
      <c r="D2732">
        <v>63.5</v>
      </c>
      <c r="E2732">
        <v>31.9</v>
      </c>
      <c r="F2732">
        <v>1015.3</v>
      </c>
      <c r="G2732">
        <v>19.2</v>
      </c>
      <c r="H2732" t="s">
        <v>26</v>
      </c>
      <c r="I2732">
        <v>100</v>
      </c>
      <c r="J2732">
        <v>9.5</v>
      </c>
      <c r="K2732">
        <v>3.1</v>
      </c>
      <c r="L2732">
        <v>31.6</v>
      </c>
      <c r="M2732" t="s">
        <v>33</v>
      </c>
      <c r="N2732" t="s">
        <v>35</v>
      </c>
      <c r="O2732" t="s">
        <v>40</v>
      </c>
      <c r="P2732" t="str">
        <f t="shared" si="84"/>
        <v>Moderate</v>
      </c>
      <c r="Q2732" t="str">
        <f t="shared" si="85"/>
        <v>Moderate</v>
      </c>
    </row>
    <row r="2733" spans="1:17" x14ac:dyDescent="0.2">
      <c r="A2733" s="1">
        <v>45740</v>
      </c>
      <c r="B2733" t="s">
        <v>19</v>
      </c>
      <c r="C2733">
        <v>14.6</v>
      </c>
      <c r="D2733">
        <v>95.2</v>
      </c>
      <c r="E2733">
        <v>27.2</v>
      </c>
      <c r="F2733">
        <v>1010.8</v>
      </c>
      <c r="G2733">
        <v>11.1</v>
      </c>
      <c r="H2733" t="s">
        <v>27</v>
      </c>
      <c r="I2733">
        <v>80.599999999999994</v>
      </c>
      <c r="J2733">
        <v>12.1</v>
      </c>
      <c r="K2733">
        <v>5.8</v>
      </c>
      <c r="L2733">
        <v>16.2</v>
      </c>
      <c r="M2733" t="s">
        <v>30</v>
      </c>
      <c r="N2733" t="s">
        <v>34</v>
      </c>
      <c r="O2733" t="s">
        <v>40</v>
      </c>
      <c r="P2733" t="str">
        <f t="shared" si="84"/>
        <v>Moderate</v>
      </c>
      <c r="Q2733" t="str">
        <f t="shared" si="85"/>
        <v>Cold</v>
      </c>
    </row>
    <row r="2734" spans="1:17" x14ac:dyDescent="0.2">
      <c r="A2734" s="1">
        <v>45740</v>
      </c>
      <c r="B2734" t="s">
        <v>18</v>
      </c>
      <c r="C2734">
        <v>21.4</v>
      </c>
      <c r="D2734">
        <v>68.5</v>
      </c>
      <c r="E2734">
        <v>30</v>
      </c>
      <c r="F2734">
        <v>1007.3</v>
      </c>
      <c r="G2734">
        <v>12</v>
      </c>
      <c r="H2734" t="s">
        <v>28</v>
      </c>
      <c r="I2734">
        <v>81.7</v>
      </c>
      <c r="J2734">
        <v>13.4</v>
      </c>
      <c r="K2734">
        <v>5.7</v>
      </c>
      <c r="L2734">
        <v>28.3</v>
      </c>
      <c r="M2734" t="s">
        <v>31</v>
      </c>
      <c r="N2734" t="s">
        <v>34</v>
      </c>
      <c r="O2734" t="s">
        <v>36</v>
      </c>
      <c r="P2734" t="str">
        <f t="shared" si="84"/>
        <v>Moderate</v>
      </c>
      <c r="Q2734" t="str">
        <f t="shared" si="85"/>
        <v>Moderate</v>
      </c>
    </row>
    <row r="2735" spans="1:17" x14ac:dyDescent="0.2">
      <c r="A2735" s="1">
        <v>45740</v>
      </c>
      <c r="B2735" t="s">
        <v>16</v>
      </c>
      <c r="C2735">
        <v>32.9</v>
      </c>
      <c r="D2735">
        <v>66.400000000000006</v>
      </c>
      <c r="E2735">
        <v>11.1</v>
      </c>
      <c r="F2735">
        <v>1011.9</v>
      </c>
      <c r="G2735">
        <v>9</v>
      </c>
      <c r="H2735" t="s">
        <v>25</v>
      </c>
      <c r="I2735">
        <v>47.9</v>
      </c>
      <c r="J2735">
        <v>9.1999999999999993</v>
      </c>
      <c r="K2735">
        <v>5.0999999999999996</v>
      </c>
      <c r="L2735">
        <v>18.2</v>
      </c>
      <c r="M2735" t="s">
        <v>31</v>
      </c>
      <c r="N2735" t="s">
        <v>35</v>
      </c>
      <c r="O2735" t="s">
        <v>40</v>
      </c>
      <c r="P2735" t="str">
        <f t="shared" si="84"/>
        <v>Moderate</v>
      </c>
      <c r="Q2735" t="str">
        <f t="shared" si="85"/>
        <v>Hot</v>
      </c>
    </row>
    <row r="2736" spans="1:17" x14ac:dyDescent="0.2">
      <c r="A2736" s="1">
        <v>45741</v>
      </c>
      <c r="B2736" t="s">
        <v>15</v>
      </c>
      <c r="C2736">
        <v>32.299999999999997</v>
      </c>
      <c r="D2736">
        <v>100</v>
      </c>
      <c r="E2736">
        <v>20.9</v>
      </c>
      <c r="F2736">
        <v>1017.4</v>
      </c>
      <c r="G2736">
        <v>4.4000000000000004</v>
      </c>
      <c r="H2736" t="s">
        <v>27</v>
      </c>
      <c r="I2736">
        <v>55.4</v>
      </c>
      <c r="J2736">
        <v>5.6</v>
      </c>
      <c r="K2736">
        <v>1.4</v>
      </c>
      <c r="L2736">
        <v>17.7</v>
      </c>
      <c r="M2736" t="s">
        <v>30</v>
      </c>
      <c r="N2736" t="s">
        <v>34</v>
      </c>
      <c r="O2736" t="s">
        <v>36</v>
      </c>
      <c r="P2736" t="str">
        <f t="shared" si="84"/>
        <v>Moderate</v>
      </c>
      <c r="Q2736" t="str">
        <f t="shared" si="85"/>
        <v>Hot</v>
      </c>
    </row>
    <row r="2737" spans="1:17" x14ac:dyDescent="0.2">
      <c r="A2737" s="1">
        <v>45741</v>
      </c>
      <c r="B2737" t="s">
        <v>21</v>
      </c>
      <c r="C2737">
        <v>33.5</v>
      </c>
      <c r="D2737">
        <v>99.4</v>
      </c>
      <c r="E2737">
        <v>6.9</v>
      </c>
      <c r="F2737">
        <v>1002.1</v>
      </c>
      <c r="G2737">
        <v>15.3</v>
      </c>
      <c r="H2737" t="s">
        <v>25</v>
      </c>
      <c r="I2737">
        <v>59.3</v>
      </c>
      <c r="J2737">
        <v>7.4</v>
      </c>
      <c r="K2737">
        <v>1.8</v>
      </c>
      <c r="L2737">
        <v>27.9</v>
      </c>
      <c r="M2737" t="s">
        <v>31</v>
      </c>
      <c r="N2737" t="s">
        <v>34</v>
      </c>
      <c r="O2737" t="s">
        <v>39</v>
      </c>
      <c r="P2737" t="str">
        <f t="shared" si="84"/>
        <v>Low</v>
      </c>
      <c r="Q2737" t="str">
        <f t="shared" si="85"/>
        <v>Hot</v>
      </c>
    </row>
    <row r="2738" spans="1:17" x14ac:dyDescent="0.2">
      <c r="A2738" s="1">
        <v>45743</v>
      </c>
      <c r="B2738" t="s">
        <v>17</v>
      </c>
      <c r="C2738">
        <v>23.8</v>
      </c>
      <c r="D2738">
        <v>56.7</v>
      </c>
      <c r="E2738">
        <v>56.3</v>
      </c>
      <c r="F2738">
        <v>1016.8</v>
      </c>
      <c r="G2738">
        <v>15.3</v>
      </c>
      <c r="H2738" t="s">
        <v>29</v>
      </c>
      <c r="I2738">
        <v>44.5</v>
      </c>
      <c r="J2738">
        <v>6.4</v>
      </c>
      <c r="K2738">
        <v>11.5</v>
      </c>
      <c r="L2738">
        <v>27.1</v>
      </c>
      <c r="M2738" t="s">
        <v>31</v>
      </c>
      <c r="N2738" t="s">
        <v>34</v>
      </c>
      <c r="O2738" t="s">
        <v>40</v>
      </c>
      <c r="P2738" t="str">
        <f t="shared" si="84"/>
        <v>Heavy</v>
      </c>
      <c r="Q2738" t="str">
        <f t="shared" si="85"/>
        <v>Moderate</v>
      </c>
    </row>
    <row r="2739" spans="1:17" x14ac:dyDescent="0.2">
      <c r="A2739" s="1">
        <v>45743</v>
      </c>
      <c r="B2739" t="s">
        <v>17</v>
      </c>
      <c r="C2739">
        <v>39.700000000000003</v>
      </c>
      <c r="D2739">
        <v>74</v>
      </c>
      <c r="E2739">
        <v>19.5</v>
      </c>
      <c r="F2739">
        <v>1004.3</v>
      </c>
      <c r="G2739">
        <v>9.1</v>
      </c>
      <c r="H2739" t="s">
        <v>28</v>
      </c>
      <c r="I2739">
        <v>48.6</v>
      </c>
      <c r="J2739">
        <v>12.3</v>
      </c>
      <c r="K2739">
        <v>3.5</v>
      </c>
      <c r="L2739">
        <v>10</v>
      </c>
      <c r="M2739" t="s">
        <v>33</v>
      </c>
      <c r="N2739" t="s">
        <v>34</v>
      </c>
      <c r="O2739" t="s">
        <v>38</v>
      </c>
      <c r="P2739" t="str">
        <f t="shared" si="84"/>
        <v>Moderate</v>
      </c>
      <c r="Q2739" t="str">
        <f t="shared" si="85"/>
        <v>Hot</v>
      </c>
    </row>
    <row r="2740" spans="1:17" x14ac:dyDescent="0.2">
      <c r="A2740" s="1">
        <v>45744</v>
      </c>
      <c r="B2740" t="s">
        <v>19</v>
      </c>
      <c r="C2740">
        <v>32.9</v>
      </c>
      <c r="D2740">
        <v>41.3</v>
      </c>
      <c r="E2740">
        <v>12.6</v>
      </c>
      <c r="F2740">
        <v>1008.1</v>
      </c>
      <c r="G2740">
        <v>18.8</v>
      </c>
      <c r="H2740" t="s">
        <v>23</v>
      </c>
      <c r="I2740">
        <v>92.8</v>
      </c>
      <c r="J2740">
        <v>7.3</v>
      </c>
      <c r="K2740">
        <v>4.9000000000000004</v>
      </c>
      <c r="L2740">
        <v>23.9</v>
      </c>
      <c r="M2740" t="s">
        <v>30</v>
      </c>
      <c r="N2740" t="s">
        <v>35</v>
      </c>
      <c r="O2740" t="s">
        <v>40</v>
      </c>
      <c r="P2740" t="str">
        <f t="shared" si="84"/>
        <v>Moderate</v>
      </c>
      <c r="Q2740" t="str">
        <f t="shared" si="85"/>
        <v>Hot</v>
      </c>
    </row>
    <row r="2741" spans="1:17" x14ac:dyDescent="0.2">
      <c r="A2741" s="1">
        <v>45744</v>
      </c>
      <c r="B2741" t="s">
        <v>20</v>
      </c>
      <c r="C2741">
        <v>28.6</v>
      </c>
      <c r="D2741">
        <v>55.2</v>
      </c>
      <c r="E2741">
        <v>14.9</v>
      </c>
      <c r="F2741">
        <v>1003.4</v>
      </c>
      <c r="G2741">
        <v>13.6</v>
      </c>
      <c r="H2741" t="s">
        <v>23</v>
      </c>
      <c r="I2741">
        <v>62.1</v>
      </c>
      <c r="J2741">
        <v>8.3000000000000007</v>
      </c>
      <c r="K2741">
        <v>3.6</v>
      </c>
      <c r="L2741">
        <v>19.600000000000001</v>
      </c>
      <c r="M2741" t="s">
        <v>31</v>
      </c>
      <c r="N2741" t="s">
        <v>34</v>
      </c>
      <c r="O2741" t="s">
        <v>38</v>
      </c>
      <c r="P2741" t="str">
        <f t="shared" si="84"/>
        <v>Moderate</v>
      </c>
      <c r="Q2741" t="str">
        <f t="shared" si="85"/>
        <v>Moderate</v>
      </c>
    </row>
    <row r="2742" spans="1:17" x14ac:dyDescent="0.2">
      <c r="A2742" s="1">
        <v>45744</v>
      </c>
      <c r="B2742" t="s">
        <v>17</v>
      </c>
      <c r="C2742">
        <v>40.5</v>
      </c>
      <c r="D2742">
        <v>87.5</v>
      </c>
      <c r="E2742">
        <v>18.600000000000001</v>
      </c>
      <c r="F2742">
        <v>1018.2</v>
      </c>
      <c r="G2742">
        <v>13</v>
      </c>
      <c r="H2742" t="s">
        <v>26</v>
      </c>
      <c r="I2742">
        <v>72.400000000000006</v>
      </c>
      <c r="J2742">
        <v>10.8</v>
      </c>
      <c r="K2742">
        <v>8</v>
      </c>
      <c r="L2742">
        <v>17.100000000000001</v>
      </c>
      <c r="M2742" t="s">
        <v>32</v>
      </c>
      <c r="N2742" t="s">
        <v>34</v>
      </c>
      <c r="O2742" t="s">
        <v>38</v>
      </c>
      <c r="P2742" t="str">
        <f t="shared" si="84"/>
        <v>Moderate</v>
      </c>
      <c r="Q2742" t="str">
        <f t="shared" si="85"/>
        <v>Hot</v>
      </c>
    </row>
    <row r="2743" spans="1:17" x14ac:dyDescent="0.2">
      <c r="A2743" s="1">
        <v>45745</v>
      </c>
      <c r="B2743" t="s">
        <v>19</v>
      </c>
      <c r="C2743">
        <v>31.9</v>
      </c>
      <c r="D2743">
        <v>68.5</v>
      </c>
      <c r="E2743">
        <v>26.7</v>
      </c>
      <c r="F2743">
        <v>1000.2</v>
      </c>
      <c r="G2743">
        <v>9.3000000000000007</v>
      </c>
      <c r="H2743" t="s">
        <v>28</v>
      </c>
      <c r="I2743">
        <v>54.2</v>
      </c>
      <c r="J2743">
        <v>5</v>
      </c>
      <c r="K2743">
        <v>3.6</v>
      </c>
      <c r="L2743">
        <v>8.1</v>
      </c>
      <c r="M2743" t="s">
        <v>31</v>
      </c>
      <c r="N2743" t="s">
        <v>34</v>
      </c>
      <c r="O2743" t="s">
        <v>38</v>
      </c>
      <c r="P2743" t="str">
        <f t="shared" si="84"/>
        <v>Moderate</v>
      </c>
      <c r="Q2743" t="str">
        <f t="shared" si="85"/>
        <v>Hot</v>
      </c>
    </row>
    <row r="2744" spans="1:17" x14ac:dyDescent="0.2">
      <c r="A2744" s="1">
        <v>45745</v>
      </c>
      <c r="B2744" t="s">
        <v>20</v>
      </c>
      <c r="C2744">
        <v>29.9</v>
      </c>
      <c r="D2744">
        <v>75.3</v>
      </c>
      <c r="E2744">
        <v>16.5</v>
      </c>
      <c r="F2744">
        <v>1011.7</v>
      </c>
      <c r="G2744">
        <v>3.3</v>
      </c>
      <c r="H2744" t="s">
        <v>25</v>
      </c>
      <c r="I2744">
        <v>96</v>
      </c>
      <c r="J2744">
        <v>3.4</v>
      </c>
      <c r="K2744">
        <v>7.5</v>
      </c>
      <c r="L2744">
        <v>17</v>
      </c>
      <c r="M2744" t="s">
        <v>31</v>
      </c>
      <c r="N2744" t="s">
        <v>34</v>
      </c>
      <c r="O2744" t="s">
        <v>39</v>
      </c>
      <c r="P2744" t="str">
        <f t="shared" si="84"/>
        <v>Moderate</v>
      </c>
      <c r="Q2744" t="str">
        <f t="shared" si="85"/>
        <v>Moderate</v>
      </c>
    </row>
    <row r="2745" spans="1:17" x14ac:dyDescent="0.2">
      <c r="A2745" s="1">
        <v>45746</v>
      </c>
      <c r="B2745" t="s">
        <v>19</v>
      </c>
      <c r="C2745">
        <v>42.6</v>
      </c>
      <c r="D2745">
        <v>75.400000000000006</v>
      </c>
      <c r="E2745">
        <v>25.6</v>
      </c>
      <c r="F2745">
        <v>1009</v>
      </c>
      <c r="G2745">
        <v>25.8</v>
      </c>
      <c r="H2745" t="s">
        <v>24</v>
      </c>
      <c r="I2745">
        <v>9.1999999999999993</v>
      </c>
      <c r="J2745">
        <v>9.1999999999999993</v>
      </c>
      <c r="K2745">
        <v>3.2</v>
      </c>
      <c r="L2745">
        <v>11.7</v>
      </c>
      <c r="M2745" t="s">
        <v>33</v>
      </c>
      <c r="N2745" t="s">
        <v>34</v>
      </c>
      <c r="O2745" t="s">
        <v>39</v>
      </c>
      <c r="P2745" t="str">
        <f t="shared" si="84"/>
        <v>Moderate</v>
      </c>
      <c r="Q2745" t="str">
        <f t="shared" si="85"/>
        <v>Hot</v>
      </c>
    </row>
    <row r="2746" spans="1:17" x14ac:dyDescent="0.2">
      <c r="A2746" s="1">
        <v>45747</v>
      </c>
      <c r="B2746" t="s">
        <v>15</v>
      </c>
      <c r="C2746">
        <v>30.4</v>
      </c>
      <c r="D2746">
        <v>90.8</v>
      </c>
      <c r="E2746">
        <v>4.0999999999999996</v>
      </c>
      <c r="F2746">
        <v>1011.1</v>
      </c>
      <c r="G2746">
        <v>9.6</v>
      </c>
      <c r="H2746" t="s">
        <v>26</v>
      </c>
      <c r="I2746">
        <v>46.6</v>
      </c>
      <c r="J2746">
        <v>1</v>
      </c>
      <c r="K2746">
        <v>6</v>
      </c>
      <c r="L2746">
        <v>22.6</v>
      </c>
      <c r="M2746" t="s">
        <v>33</v>
      </c>
      <c r="N2746" t="s">
        <v>34</v>
      </c>
      <c r="O2746" t="s">
        <v>40</v>
      </c>
      <c r="P2746" t="str">
        <f t="shared" si="84"/>
        <v>Low</v>
      </c>
      <c r="Q2746" t="str">
        <f t="shared" si="85"/>
        <v>Hot</v>
      </c>
    </row>
    <row r="2747" spans="1:17" x14ac:dyDescent="0.2">
      <c r="A2747" s="1">
        <v>45747</v>
      </c>
      <c r="B2747" t="s">
        <v>19</v>
      </c>
      <c r="C2747">
        <v>29.9</v>
      </c>
      <c r="D2747">
        <v>80.599999999999994</v>
      </c>
      <c r="E2747">
        <v>29.8</v>
      </c>
      <c r="F2747">
        <v>1006.4</v>
      </c>
      <c r="G2747">
        <v>11.5</v>
      </c>
      <c r="H2747" t="s">
        <v>25</v>
      </c>
      <c r="I2747">
        <v>52.1</v>
      </c>
      <c r="J2747">
        <v>10.199999999999999</v>
      </c>
      <c r="K2747">
        <v>5.4</v>
      </c>
      <c r="L2747">
        <v>5.5</v>
      </c>
      <c r="M2747" t="s">
        <v>33</v>
      </c>
      <c r="N2747" t="s">
        <v>34</v>
      </c>
      <c r="O2747" t="s">
        <v>40</v>
      </c>
      <c r="P2747" t="str">
        <f t="shared" si="84"/>
        <v>Moderate</v>
      </c>
      <c r="Q2747" t="str">
        <f t="shared" si="85"/>
        <v>Moderate</v>
      </c>
    </row>
    <row r="2748" spans="1:17" x14ac:dyDescent="0.2">
      <c r="A2748" s="1">
        <v>45748</v>
      </c>
      <c r="B2748" t="s">
        <v>16</v>
      </c>
      <c r="C2748">
        <v>24.9</v>
      </c>
      <c r="D2748">
        <v>83.7</v>
      </c>
      <c r="F2748">
        <v>1005.8</v>
      </c>
      <c r="G2748">
        <v>15.8</v>
      </c>
      <c r="H2748" t="s">
        <v>26</v>
      </c>
      <c r="I2748">
        <v>41.8</v>
      </c>
      <c r="J2748">
        <v>7.8</v>
      </c>
      <c r="K2748">
        <v>4.9000000000000004</v>
      </c>
      <c r="L2748">
        <v>27.4</v>
      </c>
      <c r="M2748" t="s">
        <v>31</v>
      </c>
      <c r="N2748" t="s">
        <v>34</v>
      </c>
      <c r="O2748" t="s">
        <v>40</v>
      </c>
      <c r="P2748" t="str">
        <f t="shared" si="84"/>
        <v>No Rain</v>
      </c>
      <c r="Q2748" t="str">
        <f t="shared" si="85"/>
        <v>Moderate</v>
      </c>
    </row>
    <row r="2749" spans="1:17" x14ac:dyDescent="0.2">
      <c r="A2749" s="1">
        <v>45748</v>
      </c>
      <c r="B2749" t="s">
        <v>16</v>
      </c>
      <c r="C2749">
        <v>36.5</v>
      </c>
      <c r="D2749">
        <v>71.599999999999994</v>
      </c>
      <c r="E2749">
        <v>33.700000000000003</v>
      </c>
      <c r="F2749">
        <v>1013.4</v>
      </c>
      <c r="G2749">
        <v>11.5</v>
      </c>
      <c r="H2749" t="s">
        <v>27</v>
      </c>
      <c r="I2749">
        <v>46</v>
      </c>
      <c r="J2749">
        <v>2.2000000000000002</v>
      </c>
      <c r="K2749">
        <v>4.7</v>
      </c>
      <c r="L2749">
        <v>13.5</v>
      </c>
      <c r="M2749" t="s">
        <v>33</v>
      </c>
      <c r="N2749" t="s">
        <v>34</v>
      </c>
      <c r="O2749" t="s">
        <v>39</v>
      </c>
      <c r="P2749" t="str">
        <f t="shared" si="84"/>
        <v>Moderate</v>
      </c>
      <c r="Q2749" t="str">
        <f t="shared" si="85"/>
        <v>Hot</v>
      </c>
    </row>
    <row r="2750" spans="1:17" x14ac:dyDescent="0.2">
      <c r="A2750" s="1">
        <v>45749</v>
      </c>
      <c r="B2750" t="s">
        <v>18</v>
      </c>
      <c r="D2750">
        <v>100</v>
      </c>
      <c r="E2750">
        <v>23.9</v>
      </c>
      <c r="F2750">
        <v>1007.4</v>
      </c>
      <c r="G2750">
        <v>0.5</v>
      </c>
      <c r="H2750" t="s">
        <v>27</v>
      </c>
      <c r="I2750">
        <v>49.3</v>
      </c>
      <c r="J2750">
        <v>8.9</v>
      </c>
      <c r="K2750">
        <v>4.4000000000000004</v>
      </c>
      <c r="L2750">
        <v>29.1</v>
      </c>
      <c r="M2750" t="s">
        <v>30</v>
      </c>
      <c r="N2750" t="s">
        <v>35</v>
      </c>
      <c r="O2750" t="s">
        <v>40</v>
      </c>
      <c r="P2750" t="str">
        <f t="shared" si="84"/>
        <v>Moderate</v>
      </c>
      <c r="Q2750" t="str">
        <f t="shared" si="85"/>
        <v>Cold</v>
      </c>
    </row>
    <row r="2751" spans="1:17" x14ac:dyDescent="0.2">
      <c r="A2751" s="1">
        <v>45750</v>
      </c>
      <c r="B2751" t="s">
        <v>16</v>
      </c>
      <c r="C2751">
        <v>26.5</v>
      </c>
      <c r="D2751">
        <v>73</v>
      </c>
      <c r="E2751">
        <v>38.1</v>
      </c>
      <c r="F2751">
        <v>1004.5</v>
      </c>
      <c r="G2751">
        <v>26.5</v>
      </c>
      <c r="H2751" t="s">
        <v>29</v>
      </c>
      <c r="I2751">
        <v>0</v>
      </c>
      <c r="J2751">
        <v>6.8</v>
      </c>
      <c r="K2751">
        <v>3.6</v>
      </c>
      <c r="L2751">
        <v>23.1</v>
      </c>
      <c r="M2751" t="s">
        <v>31</v>
      </c>
      <c r="N2751" t="s">
        <v>34</v>
      </c>
      <c r="O2751" t="s">
        <v>40</v>
      </c>
      <c r="P2751" t="str">
        <f t="shared" si="84"/>
        <v>Moderate</v>
      </c>
      <c r="Q2751" t="str">
        <f t="shared" si="85"/>
        <v>Moderate</v>
      </c>
    </row>
    <row r="2752" spans="1:17" x14ac:dyDescent="0.2">
      <c r="A2752" s="1">
        <v>45750</v>
      </c>
      <c r="B2752" t="s">
        <v>15</v>
      </c>
      <c r="C2752">
        <v>34.799999999999997</v>
      </c>
      <c r="D2752">
        <v>60.9</v>
      </c>
      <c r="E2752">
        <v>18.7</v>
      </c>
      <c r="F2752">
        <v>1011.9</v>
      </c>
      <c r="G2752">
        <v>11.7</v>
      </c>
      <c r="H2752" t="s">
        <v>29</v>
      </c>
      <c r="I2752">
        <v>100</v>
      </c>
      <c r="J2752">
        <v>13.3</v>
      </c>
      <c r="K2752">
        <v>10.7</v>
      </c>
      <c r="L2752">
        <v>18.399999999999999</v>
      </c>
      <c r="M2752" t="s">
        <v>31</v>
      </c>
      <c r="N2752" t="s">
        <v>34</v>
      </c>
      <c r="O2752" t="s">
        <v>36</v>
      </c>
      <c r="P2752" t="str">
        <f t="shared" si="84"/>
        <v>Moderate</v>
      </c>
      <c r="Q2752" t="str">
        <f t="shared" si="85"/>
        <v>Hot</v>
      </c>
    </row>
    <row r="2753" spans="1:17" x14ac:dyDescent="0.2">
      <c r="A2753" s="1">
        <v>45751</v>
      </c>
      <c r="B2753" t="s">
        <v>16</v>
      </c>
      <c r="C2753">
        <v>25.3</v>
      </c>
      <c r="D2753">
        <v>72.8</v>
      </c>
      <c r="E2753">
        <v>32.6</v>
      </c>
      <c r="F2753">
        <v>997.2</v>
      </c>
      <c r="G2753">
        <v>19.600000000000001</v>
      </c>
      <c r="H2753" t="s">
        <v>29</v>
      </c>
      <c r="I2753">
        <v>22.7</v>
      </c>
      <c r="J2753">
        <v>11.2</v>
      </c>
      <c r="K2753">
        <v>2.6</v>
      </c>
      <c r="L2753">
        <v>20.100000000000001</v>
      </c>
      <c r="M2753" t="s">
        <v>31</v>
      </c>
      <c r="N2753" t="s">
        <v>34</v>
      </c>
      <c r="O2753" t="s">
        <v>39</v>
      </c>
      <c r="P2753" t="str">
        <f t="shared" si="84"/>
        <v>Moderate</v>
      </c>
      <c r="Q2753" t="str">
        <f t="shared" si="85"/>
        <v>Moderate</v>
      </c>
    </row>
    <row r="2754" spans="1:17" x14ac:dyDescent="0.2">
      <c r="A2754" s="1">
        <v>45751</v>
      </c>
      <c r="B2754" t="s">
        <v>17</v>
      </c>
      <c r="C2754">
        <v>26.7</v>
      </c>
      <c r="D2754">
        <v>81.8</v>
      </c>
      <c r="E2754">
        <v>32.200000000000003</v>
      </c>
      <c r="G2754">
        <v>23.7</v>
      </c>
      <c r="H2754" t="s">
        <v>28</v>
      </c>
      <c r="I2754">
        <v>100</v>
      </c>
      <c r="J2754">
        <v>8.4</v>
      </c>
      <c r="K2754">
        <v>1.2</v>
      </c>
      <c r="L2754">
        <v>11.1</v>
      </c>
      <c r="M2754" t="s">
        <v>32</v>
      </c>
      <c r="N2754" t="s">
        <v>35</v>
      </c>
      <c r="O2754" t="s">
        <v>36</v>
      </c>
      <c r="P2754" t="str">
        <f t="shared" ref="P2754:P2817" si="86">IF(E2754=0,"No Rain",IF(E2754&lt;=10,"Low",IF(E2754&lt;=50,"Moderate","Heavy")))</f>
        <v>Moderate</v>
      </c>
      <c r="Q2754" t="str">
        <f t="shared" ref="Q2754:Q2817" si="87">IF(C2754&lt;20,"Cold",IF(C2754&lt;=30,"Moderate","Hot"))</f>
        <v>Moderate</v>
      </c>
    </row>
    <row r="2755" spans="1:17" x14ac:dyDescent="0.2">
      <c r="A2755" s="1">
        <v>45753</v>
      </c>
      <c r="B2755" t="s">
        <v>20</v>
      </c>
      <c r="C2755">
        <v>24.6</v>
      </c>
      <c r="D2755">
        <v>59.2</v>
      </c>
      <c r="E2755">
        <v>3.2</v>
      </c>
      <c r="F2755">
        <v>1002.4</v>
      </c>
      <c r="G2755">
        <v>18.8</v>
      </c>
      <c r="H2755" t="s">
        <v>29</v>
      </c>
      <c r="I2755">
        <v>82.6</v>
      </c>
      <c r="J2755">
        <v>7.6</v>
      </c>
      <c r="K2755">
        <v>3.6</v>
      </c>
      <c r="L2755">
        <v>27.5</v>
      </c>
      <c r="M2755" t="s">
        <v>32</v>
      </c>
      <c r="N2755" t="s">
        <v>34</v>
      </c>
      <c r="O2755" t="s">
        <v>40</v>
      </c>
      <c r="P2755" t="str">
        <f t="shared" si="86"/>
        <v>Low</v>
      </c>
      <c r="Q2755" t="str">
        <f t="shared" si="87"/>
        <v>Moderate</v>
      </c>
    </row>
    <row r="2756" spans="1:17" x14ac:dyDescent="0.2">
      <c r="A2756" s="1">
        <v>45755</v>
      </c>
      <c r="B2756" t="s">
        <v>18</v>
      </c>
      <c r="C2756">
        <v>19.399999999999999</v>
      </c>
      <c r="D2756">
        <v>80.7</v>
      </c>
      <c r="E2756">
        <v>7.5</v>
      </c>
      <c r="F2756">
        <v>1027.7</v>
      </c>
      <c r="G2756">
        <v>3.2</v>
      </c>
      <c r="H2756" t="s">
        <v>25</v>
      </c>
      <c r="I2756">
        <v>72.5</v>
      </c>
      <c r="J2756">
        <v>10.6</v>
      </c>
      <c r="K2756">
        <v>4.4000000000000004</v>
      </c>
      <c r="L2756">
        <v>22.4</v>
      </c>
      <c r="M2756" t="s">
        <v>31</v>
      </c>
      <c r="N2756" t="s">
        <v>34</v>
      </c>
      <c r="O2756" t="s">
        <v>40</v>
      </c>
      <c r="P2756" t="str">
        <f t="shared" si="86"/>
        <v>Low</v>
      </c>
      <c r="Q2756" t="str">
        <f t="shared" si="87"/>
        <v>Cold</v>
      </c>
    </row>
    <row r="2757" spans="1:17" x14ac:dyDescent="0.2">
      <c r="A2757" s="1">
        <v>45756</v>
      </c>
      <c r="B2757" t="s">
        <v>20</v>
      </c>
      <c r="C2757">
        <v>17.5</v>
      </c>
      <c r="D2757">
        <v>83.7</v>
      </c>
      <c r="E2757">
        <v>19.100000000000001</v>
      </c>
      <c r="F2757">
        <v>1013.8</v>
      </c>
      <c r="G2757">
        <v>6.8</v>
      </c>
      <c r="H2757" t="s">
        <v>25</v>
      </c>
      <c r="I2757">
        <v>27.9</v>
      </c>
      <c r="J2757">
        <v>8.6</v>
      </c>
      <c r="K2757">
        <v>5.3</v>
      </c>
      <c r="L2757">
        <v>35.1</v>
      </c>
      <c r="M2757" t="s">
        <v>32</v>
      </c>
      <c r="N2757" t="s">
        <v>35</v>
      </c>
      <c r="O2757" t="s">
        <v>38</v>
      </c>
      <c r="P2757" t="str">
        <f t="shared" si="86"/>
        <v>Moderate</v>
      </c>
      <c r="Q2757" t="str">
        <f t="shared" si="87"/>
        <v>Cold</v>
      </c>
    </row>
    <row r="2758" spans="1:17" x14ac:dyDescent="0.2">
      <c r="A2758" s="1">
        <v>45756</v>
      </c>
      <c r="B2758" t="s">
        <v>18</v>
      </c>
      <c r="C2758">
        <v>29.7</v>
      </c>
      <c r="E2758">
        <v>10.7</v>
      </c>
      <c r="F2758">
        <v>1002.9</v>
      </c>
      <c r="G2758">
        <v>19.899999999999999</v>
      </c>
      <c r="H2758" t="s">
        <v>22</v>
      </c>
      <c r="I2758">
        <v>6.5</v>
      </c>
      <c r="J2758">
        <v>10.6</v>
      </c>
      <c r="K2758">
        <v>6.8</v>
      </c>
      <c r="L2758">
        <v>23.9</v>
      </c>
      <c r="M2758" t="s">
        <v>32</v>
      </c>
      <c r="N2758" t="s">
        <v>34</v>
      </c>
      <c r="O2758" t="s">
        <v>38</v>
      </c>
      <c r="P2758" t="str">
        <f t="shared" si="86"/>
        <v>Moderate</v>
      </c>
      <c r="Q2758" t="str">
        <f t="shared" si="87"/>
        <v>Moderate</v>
      </c>
    </row>
    <row r="2759" spans="1:17" x14ac:dyDescent="0.2">
      <c r="A2759" s="1">
        <v>45756</v>
      </c>
      <c r="B2759" t="s">
        <v>21</v>
      </c>
      <c r="C2759">
        <v>27.8</v>
      </c>
      <c r="D2759">
        <v>100</v>
      </c>
      <c r="E2759">
        <v>24.7</v>
      </c>
      <c r="F2759">
        <v>1021.3</v>
      </c>
      <c r="G2759">
        <v>11.8</v>
      </c>
      <c r="H2759" t="s">
        <v>27</v>
      </c>
      <c r="I2759">
        <v>52.7</v>
      </c>
      <c r="J2759">
        <v>12.4</v>
      </c>
      <c r="K2759">
        <v>9</v>
      </c>
      <c r="L2759">
        <v>13</v>
      </c>
      <c r="M2759" t="s">
        <v>33</v>
      </c>
      <c r="N2759" t="s">
        <v>34</v>
      </c>
      <c r="O2759" t="s">
        <v>36</v>
      </c>
      <c r="P2759" t="str">
        <f t="shared" si="86"/>
        <v>Moderate</v>
      </c>
      <c r="Q2759" t="str">
        <f t="shared" si="87"/>
        <v>Moderate</v>
      </c>
    </row>
    <row r="2760" spans="1:17" x14ac:dyDescent="0.2">
      <c r="A2760" s="1">
        <v>45758</v>
      </c>
      <c r="B2760" t="s">
        <v>21</v>
      </c>
      <c r="C2760">
        <v>22.6</v>
      </c>
      <c r="D2760">
        <v>93.2</v>
      </c>
      <c r="E2760">
        <v>1.6</v>
      </c>
      <c r="F2760">
        <v>1005.3</v>
      </c>
      <c r="G2760">
        <v>10.8</v>
      </c>
      <c r="H2760" t="s">
        <v>26</v>
      </c>
      <c r="I2760">
        <v>30.5</v>
      </c>
      <c r="J2760">
        <v>9.8000000000000007</v>
      </c>
      <c r="K2760">
        <v>8.1999999999999993</v>
      </c>
      <c r="L2760">
        <v>27.8</v>
      </c>
      <c r="M2760" t="s">
        <v>33</v>
      </c>
      <c r="N2760" t="s">
        <v>34</v>
      </c>
      <c r="O2760" t="s">
        <v>39</v>
      </c>
      <c r="P2760" t="str">
        <f t="shared" si="86"/>
        <v>Low</v>
      </c>
      <c r="Q2760" t="str">
        <f t="shared" si="87"/>
        <v>Moderate</v>
      </c>
    </row>
    <row r="2761" spans="1:17" x14ac:dyDescent="0.2">
      <c r="A2761" s="1">
        <v>45758</v>
      </c>
      <c r="B2761" t="s">
        <v>21</v>
      </c>
      <c r="C2761">
        <v>30.2</v>
      </c>
      <c r="D2761">
        <v>88.4</v>
      </c>
      <c r="E2761">
        <v>10.3</v>
      </c>
      <c r="F2761">
        <v>1018.4</v>
      </c>
      <c r="G2761">
        <v>10.4</v>
      </c>
      <c r="H2761" t="s">
        <v>28</v>
      </c>
      <c r="I2761">
        <v>36.700000000000003</v>
      </c>
      <c r="J2761">
        <v>8.3000000000000007</v>
      </c>
      <c r="K2761">
        <v>5.0999999999999996</v>
      </c>
      <c r="L2761">
        <v>14.2</v>
      </c>
      <c r="M2761" t="s">
        <v>31</v>
      </c>
      <c r="N2761" t="s">
        <v>34</v>
      </c>
      <c r="O2761" t="s">
        <v>40</v>
      </c>
      <c r="P2761" t="str">
        <f t="shared" si="86"/>
        <v>Moderate</v>
      </c>
      <c r="Q2761" t="str">
        <f t="shared" si="87"/>
        <v>Hot</v>
      </c>
    </row>
    <row r="2762" spans="1:17" x14ac:dyDescent="0.2">
      <c r="A2762" s="1">
        <v>45759</v>
      </c>
      <c r="B2762" t="s">
        <v>16</v>
      </c>
      <c r="C2762">
        <v>20.399999999999999</v>
      </c>
      <c r="D2762">
        <v>72</v>
      </c>
      <c r="E2762">
        <v>28.7</v>
      </c>
      <c r="F2762">
        <v>1000.4</v>
      </c>
      <c r="G2762">
        <v>5.3</v>
      </c>
      <c r="H2762" t="s">
        <v>26</v>
      </c>
      <c r="I2762">
        <v>23.8</v>
      </c>
      <c r="J2762">
        <v>8.6</v>
      </c>
      <c r="K2762">
        <v>8.1999999999999993</v>
      </c>
      <c r="L2762">
        <v>24.9</v>
      </c>
      <c r="M2762" t="s">
        <v>33</v>
      </c>
      <c r="N2762" t="s">
        <v>34</v>
      </c>
      <c r="O2762" t="s">
        <v>40</v>
      </c>
      <c r="P2762" t="str">
        <f t="shared" si="86"/>
        <v>Moderate</v>
      </c>
      <c r="Q2762" t="str">
        <f t="shared" si="87"/>
        <v>Moderate</v>
      </c>
    </row>
    <row r="2763" spans="1:17" x14ac:dyDescent="0.2">
      <c r="A2763" s="1">
        <v>45759</v>
      </c>
      <c r="B2763" t="s">
        <v>17</v>
      </c>
      <c r="C2763">
        <v>26.7</v>
      </c>
      <c r="D2763">
        <v>90.5</v>
      </c>
      <c r="E2763">
        <v>41.7</v>
      </c>
      <c r="F2763">
        <v>1008</v>
      </c>
      <c r="G2763">
        <v>8.6999999999999993</v>
      </c>
      <c r="H2763" t="s">
        <v>23</v>
      </c>
      <c r="I2763">
        <v>59.2</v>
      </c>
      <c r="J2763">
        <v>11.8</v>
      </c>
      <c r="K2763">
        <v>2.9</v>
      </c>
      <c r="L2763">
        <v>10.8</v>
      </c>
      <c r="M2763" t="s">
        <v>31</v>
      </c>
      <c r="N2763" t="s">
        <v>35</v>
      </c>
      <c r="O2763" t="s">
        <v>38</v>
      </c>
      <c r="P2763" t="str">
        <f t="shared" si="86"/>
        <v>Moderate</v>
      </c>
      <c r="Q2763" t="str">
        <f t="shared" si="87"/>
        <v>Moderate</v>
      </c>
    </row>
    <row r="2764" spans="1:17" x14ac:dyDescent="0.2">
      <c r="A2764" s="1">
        <v>45760</v>
      </c>
      <c r="B2764" t="s">
        <v>15</v>
      </c>
      <c r="C2764">
        <v>34.6</v>
      </c>
      <c r="D2764">
        <v>55.2</v>
      </c>
      <c r="E2764">
        <v>36.4</v>
      </c>
      <c r="F2764">
        <v>1011.1</v>
      </c>
      <c r="G2764">
        <v>15.1</v>
      </c>
      <c r="H2764" t="s">
        <v>29</v>
      </c>
      <c r="I2764">
        <v>61.9</v>
      </c>
      <c r="J2764">
        <v>5.5</v>
      </c>
      <c r="K2764">
        <v>6</v>
      </c>
      <c r="L2764">
        <v>22</v>
      </c>
      <c r="M2764" t="s">
        <v>31</v>
      </c>
      <c r="N2764" t="s">
        <v>35</v>
      </c>
      <c r="O2764" t="s">
        <v>36</v>
      </c>
      <c r="P2764" t="str">
        <f t="shared" si="86"/>
        <v>Moderate</v>
      </c>
      <c r="Q2764" t="str">
        <f t="shared" si="87"/>
        <v>Hot</v>
      </c>
    </row>
    <row r="2765" spans="1:17" x14ac:dyDescent="0.2">
      <c r="A2765" s="1">
        <v>45761</v>
      </c>
      <c r="B2765" t="s">
        <v>18</v>
      </c>
      <c r="C2765">
        <v>21.8</v>
      </c>
      <c r="D2765">
        <v>62.8</v>
      </c>
      <c r="E2765">
        <v>41.3</v>
      </c>
      <c r="F2765">
        <v>994.7</v>
      </c>
      <c r="G2765">
        <v>10.7</v>
      </c>
      <c r="H2765" t="s">
        <v>24</v>
      </c>
      <c r="I2765">
        <v>100</v>
      </c>
      <c r="J2765">
        <v>4.7</v>
      </c>
      <c r="K2765">
        <v>5.6</v>
      </c>
      <c r="L2765">
        <v>24.1</v>
      </c>
      <c r="M2765" t="s">
        <v>33</v>
      </c>
      <c r="N2765" t="s">
        <v>35</v>
      </c>
      <c r="O2765" t="s">
        <v>40</v>
      </c>
      <c r="P2765" t="str">
        <f t="shared" si="86"/>
        <v>Moderate</v>
      </c>
      <c r="Q2765" t="str">
        <f t="shared" si="87"/>
        <v>Moderate</v>
      </c>
    </row>
    <row r="2766" spans="1:17" x14ac:dyDescent="0.2">
      <c r="A2766" s="1">
        <v>45762</v>
      </c>
      <c r="B2766" t="s">
        <v>18</v>
      </c>
      <c r="C2766">
        <v>29.7</v>
      </c>
      <c r="D2766">
        <v>37.4</v>
      </c>
      <c r="E2766">
        <v>13.4</v>
      </c>
      <c r="F2766">
        <v>1005.8</v>
      </c>
      <c r="G2766">
        <v>15.9</v>
      </c>
      <c r="H2766" t="s">
        <v>25</v>
      </c>
      <c r="I2766">
        <v>49.3</v>
      </c>
      <c r="J2766">
        <v>15</v>
      </c>
      <c r="K2766">
        <v>6.8</v>
      </c>
      <c r="L2766">
        <v>10.1</v>
      </c>
      <c r="M2766" t="s">
        <v>30</v>
      </c>
      <c r="N2766" t="s">
        <v>34</v>
      </c>
      <c r="O2766" t="s">
        <v>40</v>
      </c>
      <c r="P2766" t="str">
        <f t="shared" si="86"/>
        <v>Moderate</v>
      </c>
      <c r="Q2766" t="str">
        <f t="shared" si="87"/>
        <v>Moderate</v>
      </c>
    </row>
    <row r="2767" spans="1:17" x14ac:dyDescent="0.2">
      <c r="A2767" s="1">
        <v>45762</v>
      </c>
      <c r="B2767" t="s">
        <v>20</v>
      </c>
      <c r="C2767">
        <v>24.2</v>
      </c>
      <c r="D2767">
        <v>75.3</v>
      </c>
      <c r="E2767">
        <v>10</v>
      </c>
      <c r="F2767">
        <v>1003.9</v>
      </c>
      <c r="G2767">
        <v>13.6</v>
      </c>
      <c r="H2767" t="s">
        <v>26</v>
      </c>
      <c r="I2767">
        <v>43.8</v>
      </c>
      <c r="J2767">
        <v>0.5</v>
      </c>
      <c r="K2767">
        <v>6.8</v>
      </c>
      <c r="L2767">
        <v>6.1</v>
      </c>
      <c r="M2767" t="s">
        <v>31</v>
      </c>
      <c r="N2767" t="s">
        <v>34</v>
      </c>
      <c r="O2767" t="s">
        <v>40</v>
      </c>
      <c r="P2767" t="str">
        <f t="shared" si="86"/>
        <v>Low</v>
      </c>
      <c r="Q2767" t="str">
        <f t="shared" si="87"/>
        <v>Moderate</v>
      </c>
    </row>
    <row r="2768" spans="1:17" x14ac:dyDescent="0.2">
      <c r="A2768" s="1">
        <v>45763</v>
      </c>
      <c r="B2768" t="s">
        <v>18</v>
      </c>
      <c r="C2768">
        <v>18.600000000000001</v>
      </c>
      <c r="D2768">
        <v>94.6</v>
      </c>
      <c r="E2768">
        <v>21.6</v>
      </c>
      <c r="F2768">
        <v>999.4</v>
      </c>
      <c r="G2768">
        <v>23.9</v>
      </c>
      <c r="H2768" t="s">
        <v>28</v>
      </c>
      <c r="I2768">
        <v>39.799999999999997</v>
      </c>
      <c r="J2768">
        <v>1.4</v>
      </c>
      <c r="K2768">
        <v>9.6999999999999993</v>
      </c>
      <c r="L2768">
        <v>21</v>
      </c>
      <c r="M2768" t="s">
        <v>30</v>
      </c>
      <c r="N2768" t="s">
        <v>34</v>
      </c>
      <c r="O2768" t="s">
        <v>39</v>
      </c>
      <c r="P2768" t="str">
        <f t="shared" si="86"/>
        <v>Moderate</v>
      </c>
      <c r="Q2768" t="str">
        <f t="shared" si="87"/>
        <v>Cold</v>
      </c>
    </row>
    <row r="2769" spans="1:17" x14ac:dyDescent="0.2">
      <c r="A2769" s="1">
        <v>45763</v>
      </c>
      <c r="B2769" t="s">
        <v>17</v>
      </c>
      <c r="C2769">
        <v>20.5</v>
      </c>
      <c r="D2769">
        <v>84.8</v>
      </c>
      <c r="E2769">
        <v>36.200000000000003</v>
      </c>
      <c r="F2769">
        <v>1001.9</v>
      </c>
      <c r="G2769">
        <v>15</v>
      </c>
      <c r="H2769" t="s">
        <v>25</v>
      </c>
      <c r="I2769">
        <v>70.400000000000006</v>
      </c>
      <c r="J2769">
        <v>5.7</v>
      </c>
      <c r="K2769">
        <v>0.9</v>
      </c>
      <c r="L2769">
        <v>20.8</v>
      </c>
      <c r="M2769" t="s">
        <v>33</v>
      </c>
      <c r="N2769" t="s">
        <v>35</v>
      </c>
      <c r="O2769" t="s">
        <v>40</v>
      </c>
      <c r="P2769" t="str">
        <f t="shared" si="86"/>
        <v>Moderate</v>
      </c>
      <c r="Q2769" t="str">
        <f t="shared" si="87"/>
        <v>Moderate</v>
      </c>
    </row>
    <row r="2770" spans="1:17" x14ac:dyDescent="0.2">
      <c r="A2770" s="1">
        <v>45763</v>
      </c>
      <c r="B2770" t="s">
        <v>18</v>
      </c>
      <c r="C2770">
        <v>29.1</v>
      </c>
      <c r="D2770">
        <v>61.2</v>
      </c>
      <c r="E2770">
        <v>1.5</v>
      </c>
      <c r="F2770">
        <v>1007.6</v>
      </c>
      <c r="G2770">
        <v>5</v>
      </c>
      <c r="H2770" t="s">
        <v>23</v>
      </c>
      <c r="I2770">
        <v>92.2</v>
      </c>
      <c r="J2770">
        <v>7.7</v>
      </c>
      <c r="K2770">
        <v>8</v>
      </c>
      <c r="L2770">
        <v>24.8</v>
      </c>
      <c r="M2770" t="s">
        <v>33</v>
      </c>
      <c r="N2770" t="s">
        <v>35</v>
      </c>
      <c r="O2770" t="s">
        <v>40</v>
      </c>
      <c r="P2770" t="str">
        <f t="shared" si="86"/>
        <v>Low</v>
      </c>
      <c r="Q2770" t="str">
        <f t="shared" si="87"/>
        <v>Moderate</v>
      </c>
    </row>
    <row r="2771" spans="1:17" x14ac:dyDescent="0.2">
      <c r="A2771" s="1">
        <v>45763</v>
      </c>
      <c r="B2771" t="s">
        <v>19</v>
      </c>
      <c r="C2771">
        <v>29.4</v>
      </c>
      <c r="D2771">
        <v>76.3</v>
      </c>
      <c r="E2771">
        <v>16.8</v>
      </c>
      <c r="F2771">
        <v>1021.6</v>
      </c>
      <c r="G2771">
        <v>9</v>
      </c>
      <c r="H2771" t="s">
        <v>25</v>
      </c>
      <c r="I2771">
        <v>26.7</v>
      </c>
      <c r="J2771">
        <v>3.2</v>
      </c>
      <c r="K2771">
        <v>5.3</v>
      </c>
      <c r="L2771">
        <v>32.9</v>
      </c>
      <c r="M2771" t="s">
        <v>32</v>
      </c>
      <c r="N2771" t="s">
        <v>34</v>
      </c>
      <c r="O2771" t="s">
        <v>39</v>
      </c>
      <c r="P2771" t="str">
        <f t="shared" si="86"/>
        <v>Moderate</v>
      </c>
      <c r="Q2771" t="str">
        <f t="shared" si="87"/>
        <v>Moderate</v>
      </c>
    </row>
    <row r="2772" spans="1:17" x14ac:dyDescent="0.2">
      <c r="A2772" s="1">
        <v>45764</v>
      </c>
      <c r="B2772" t="s">
        <v>19</v>
      </c>
      <c r="C2772">
        <v>27.8</v>
      </c>
      <c r="D2772">
        <v>60.3</v>
      </c>
      <c r="E2772">
        <v>59.2</v>
      </c>
      <c r="F2772">
        <v>1020.7</v>
      </c>
      <c r="G2772">
        <v>28</v>
      </c>
      <c r="H2772" t="s">
        <v>25</v>
      </c>
      <c r="I2772">
        <v>78.2</v>
      </c>
      <c r="J2772">
        <v>11.4</v>
      </c>
      <c r="K2772">
        <v>7.5</v>
      </c>
      <c r="L2772">
        <v>10.199999999999999</v>
      </c>
      <c r="M2772" t="s">
        <v>33</v>
      </c>
      <c r="N2772" t="s">
        <v>35</v>
      </c>
      <c r="O2772" t="s">
        <v>38</v>
      </c>
      <c r="P2772" t="str">
        <f t="shared" si="86"/>
        <v>Heavy</v>
      </c>
      <c r="Q2772" t="str">
        <f t="shared" si="87"/>
        <v>Moderate</v>
      </c>
    </row>
    <row r="2773" spans="1:17" x14ac:dyDescent="0.2">
      <c r="A2773" s="1">
        <v>45765</v>
      </c>
      <c r="B2773" t="s">
        <v>21</v>
      </c>
      <c r="C2773">
        <v>28.9</v>
      </c>
      <c r="D2773">
        <v>73.8</v>
      </c>
      <c r="E2773">
        <v>14.7</v>
      </c>
      <c r="F2773">
        <v>1006.7</v>
      </c>
      <c r="G2773">
        <v>15</v>
      </c>
      <c r="H2773" t="s">
        <v>22</v>
      </c>
      <c r="I2773">
        <v>6.2</v>
      </c>
      <c r="J2773">
        <v>5.7</v>
      </c>
      <c r="K2773">
        <v>8.3000000000000007</v>
      </c>
      <c r="L2773">
        <v>16.600000000000001</v>
      </c>
      <c r="M2773" t="s">
        <v>33</v>
      </c>
      <c r="N2773" t="s">
        <v>35</v>
      </c>
      <c r="O2773" t="s">
        <v>36</v>
      </c>
      <c r="P2773" t="str">
        <f t="shared" si="86"/>
        <v>Moderate</v>
      </c>
      <c r="Q2773" t="str">
        <f t="shared" si="87"/>
        <v>Moderate</v>
      </c>
    </row>
    <row r="2774" spans="1:17" x14ac:dyDescent="0.2">
      <c r="A2774" s="1">
        <v>45765</v>
      </c>
      <c r="B2774" t="s">
        <v>17</v>
      </c>
      <c r="C2774">
        <v>27.7</v>
      </c>
      <c r="D2774">
        <v>60.1</v>
      </c>
      <c r="E2774">
        <v>18.600000000000001</v>
      </c>
      <c r="F2774">
        <v>1011</v>
      </c>
      <c r="G2774">
        <v>21.2</v>
      </c>
      <c r="H2774" t="s">
        <v>28</v>
      </c>
      <c r="I2774">
        <v>70.2</v>
      </c>
      <c r="J2774">
        <v>5.6</v>
      </c>
      <c r="K2774">
        <v>6</v>
      </c>
      <c r="L2774">
        <v>26.1</v>
      </c>
      <c r="M2774" t="s">
        <v>31</v>
      </c>
      <c r="N2774" t="s">
        <v>34</v>
      </c>
      <c r="O2774" t="s">
        <v>40</v>
      </c>
      <c r="P2774" t="str">
        <f t="shared" si="86"/>
        <v>Moderate</v>
      </c>
      <c r="Q2774" t="str">
        <f t="shared" si="87"/>
        <v>Moderate</v>
      </c>
    </row>
    <row r="2775" spans="1:17" x14ac:dyDescent="0.2">
      <c r="A2775" s="1">
        <v>45766</v>
      </c>
      <c r="B2775" t="s">
        <v>16</v>
      </c>
      <c r="C2775">
        <v>39.700000000000003</v>
      </c>
      <c r="D2775">
        <v>44.7</v>
      </c>
      <c r="E2775">
        <v>4.5999999999999996</v>
      </c>
      <c r="F2775">
        <v>1018.5</v>
      </c>
      <c r="G2775">
        <v>6.3</v>
      </c>
      <c r="H2775" t="s">
        <v>25</v>
      </c>
      <c r="I2775">
        <v>14.8</v>
      </c>
      <c r="J2775">
        <v>9.3000000000000007</v>
      </c>
      <c r="K2775">
        <v>4.8</v>
      </c>
      <c r="L2775">
        <v>10.4</v>
      </c>
      <c r="M2775" t="s">
        <v>30</v>
      </c>
      <c r="N2775" t="s">
        <v>34</v>
      </c>
      <c r="O2775" t="s">
        <v>37</v>
      </c>
      <c r="P2775" t="str">
        <f t="shared" si="86"/>
        <v>Low</v>
      </c>
      <c r="Q2775" t="str">
        <f t="shared" si="87"/>
        <v>Hot</v>
      </c>
    </row>
    <row r="2776" spans="1:17" x14ac:dyDescent="0.2">
      <c r="A2776" s="1">
        <v>45767</v>
      </c>
      <c r="B2776" t="s">
        <v>21</v>
      </c>
      <c r="C2776">
        <v>26.2</v>
      </c>
      <c r="D2776">
        <v>73.400000000000006</v>
      </c>
      <c r="E2776">
        <v>61.1</v>
      </c>
      <c r="F2776">
        <v>1008.5</v>
      </c>
      <c r="G2776">
        <v>2</v>
      </c>
      <c r="H2776" t="s">
        <v>23</v>
      </c>
      <c r="I2776">
        <v>45</v>
      </c>
      <c r="J2776">
        <v>9</v>
      </c>
      <c r="K2776">
        <v>5.6</v>
      </c>
      <c r="L2776">
        <v>24.5</v>
      </c>
      <c r="M2776" t="s">
        <v>33</v>
      </c>
      <c r="N2776" t="s">
        <v>34</v>
      </c>
      <c r="O2776" t="s">
        <v>40</v>
      </c>
      <c r="P2776" t="str">
        <f t="shared" si="86"/>
        <v>Heavy</v>
      </c>
      <c r="Q2776" t="str">
        <f t="shared" si="87"/>
        <v>Moderate</v>
      </c>
    </row>
    <row r="2777" spans="1:17" x14ac:dyDescent="0.2">
      <c r="A2777" s="1">
        <v>45767</v>
      </c>
      <c r="B2777" t="s">
        <v>20</v>
      </c>
      <c r="C2777">
        <v>32.700000000000003</v>
      </c>
      <c r="D2777">
        <v>84</v>
      </c>
      <c r="E2777">
        <v>27.4</v>
      </c>
      <c r="F2777">
        <v>1001.5</v>
      </c>
      <c r="G2777">
        <v>7.6</v>
      </c>
      <c r="H2777" t="s">
        <v>29</v>
      </c>
      <c r="I2777">
        <v>47.1</v>
      </c>
      <c r="J2777">
        <v>11.5</v>
      </c>
      <c r="K2777">
        <v>5.5</v>
      </c>
      <c r="L2777">
        <v>21.7</v>
      </c>
      <c r="M2777" t="s">
        <v>33</v>
      </c>
      <c r="N2777" t="s">
        <v>35</v>
      </c>
      <c r="O2777" t="s">
        <v>38</v>
      </c>
      <c r="P2777" t="str">
        <f t="shared" si="86"/>
        <v>Moderate</v>
      </c>
      <c r="Q2777" t="str">
        <f t="shared" si="87"/>
        <v>Hot</v>
      </c>
    </row>
    <row r="2778" spans="1:17" x14ac:dyDescent="0.2">
      <c r="A2778" s="1">
        <v>45767</v>
      </c>
      <c r="B2778" t="s">
        <v>20</v>
      </c>
      <c r="C2778">
        <v>30.5</v>
      </c>
      <c r="D2778">
        <v>77</v>
      </c>
      <c r="E2778">
        <v>19.2</v>
      </c>
      <c r="F2778">
        <v>1008.2</v>
      </c>
      <c r="G2778">
        <v>13.3</v>
      </c>
      <c r="H2778" t="s">
        <v>24</v>
      </c>
      <c r="I2778">
        <v>38.299999999999997</v>
      </c>
      <c r="J2778">
        <v>5.3</v>
      </c>
      <c r="K2778">
        <v>6.4</v>
      </c>
      <c r="L2778">
        <v>25.4</v>
      </c>
      <c r="M2778" t="s">
        <v>30</v>
      </c>
      <c r="N2778" t="s">
        <v>34</v>
      </c>
      <c r="O2778" t="s">
        <v>38</v>
      </c>
      <c r="P2778" t="str">
        <f t="shared" si="86"/>
        <v>Moderate</v>
      </c>
      <c r="Q2778" t="str">
        <f t="shared" si="87"/>
        <v>Hot</v>
      </c>
    </row>
    <row r="2779" spans="1:17" x14ac:dyDescent="0.2">
      <c r="A2779" s="1">
        <v>45768</v>
      </c>
      <c r="B2779" t="s">
        <v>21</v>
      </c>
      <c r="C2779">
        <v>25.3</v>
      </c>
      <c r="D2779">
        <v>72.400000000000006</v>
      </c>
      <c r="E2779">
        <v>27.6</v>
      </c>
      <c r="F2779">
        <v>1018.6</v>
      </c>
      <c r="G2779">
        <v>11.2</v>
      </c>
      <c r="H2779" t="s">
        <v>25</v>
      </c>
      <c r="I2779">
        <v>45.3</v>
      </c>
      <c r="J2779">
        <v>7.8</v>
      </c>
      <c r="K2779">
        <v>7.1</v>
      </c>
      <c r="L2779">
        <v>21.7</v>
      </c>
      <c r="M2779" t="s">
        <v>33</v>
      </c>
      <c r="N2779" t="s">
        <v>34</v>
      </c>
      <c r="O2779" t="s">
        <v>39</v>
      </c>
      <c r="P2779" t="str">
        <f t="shared" si="86"/>
        <v>Moderate</v>
      </c>
      <c r="Q2779" t="str">
        <f t="shared" si="87"/>
        <v>Moderate</v>
      </c>
    </row>
    <row r="2780" spans="1:17" x14ac:dyDescent="0.2">
      <c r="A2780" s="1">
        <v>45769</v>
      </c>
      <c r="B2780" t="s">
        <v>16</v>
      </c>
      <c r="C2780">
        <v>26.3</v>
      </c>
      <c r="D2780">
        <v>77.7</v>
      </c>
      <c r="E2780">
        <v>30.9</v>
      </c>
      <c r="F2780">
        <v>1005.1</v>
      </c>
      <c r="G2780">
        <v>5.7</v>
      </c>
      <c r="H2780" t="s">
        <v>28</v>
      </c>
      <c r="I2780">
        <v>68.2</v>
      </c>
      <c r="J2780">
        <v>7.4</v>
      </c>
      <c r="K2780">
        <v>5.4</v>
      </c>
      <c r="L2780">
        <v>18.3</v>
      </c>
      <c r="M2780" t="s">
        <v>33</v>
      </c>
      <c r="N2780" t="s">
        <v>34</v>
      </c>
      <c r="O2780" t="s">
        <v>40</v>
      </c>
      <c r="P2780" t="str">
        <f t="shared" si="86"/>
        <v>Moderate</v>
      </c>
      <c r="Q2780" t="str">
        <f t="shared" si="87"/>
        <v>Moderate</v>
      </c>
    </row>
    <row r="2781" spans="1:17" x14ac:dyDescent="0.2">
      <c r="A2781" s="1">
        <v>45769</v>
      </c>
      <c r="B2781" t="s">
        <v>16</v>
      </c>
      <c r="C2781">
        <v>28.8</v>
      </c>
      <c r="D2781">
        <v>56.8</v>
      </c>
      <c r="E2781">
        <v>12.7</v>
      </c>
      <c r="F2781">
        <v>1000.3</v>
      </c>
      <c r="G2781">
        <v>16.7</v>
      </c>
      <c r="H2781" t="s">
        <v>24</v>
      </c>
      <c r="I2781">
        <v>28.6</v>
      </c>
      <c r="J2781">
        <v>9.1</v>
      </c>
      <c r="K2781">
        <v>4.0999999999999996</v>
      </c>
      <c r="L2781">
        <v>19.5</v>
      </c>
      <c r="M2781" t="s">
        <v>33</v>
      </c>
      <c r="N2781" t="s">
        <v>34</v>
      </c>
      <c r="O2781" t="s">
        <v>39</v>
      </c>
      <c r="P2781" t="str">
        <f t="shared" si="86"/>
        <v>Moderate</v>
      </c>
      <c r="Q2781" t="str">
        <f t="shared" si="87"/>
        <v>Moderate</v>
      </c>
    </row>
    <row r="2782" spans="1:17" x14ac:dyDescent="0.2">
      <c r="A2782" s="1">
        <v>45770</v>
      </c>
      <c r="B2782" t="s">
        <v>15</v>
      </c>
      <c r="C2782">
        <v>26.2</v>
      </c>
      <c r="D2782">
        <v>85.7</v>
      </c>
      <c r="E2782">
        <v>20.8</v>
      </c>
      <c r="F2782">
        <v>1012.2</v>
      </c>
      <c r="G2782">
        <v>14.7</v>
      </c>
      <c r="H2782" t="s">
        <v>28</v>
      </c>
      <c r="I2782">
        <v>41.9</v>
      </c>
      <c r="J2782">
        <v>4</v>
      </c>
      <c r="K2782">
        <v>3.8</v>
      </c>
      <c r="L2782">
        <v>23.2</v>
      </c>
      <c r="M2782" t="s">
        <v>30</v>
      </c>
      <c r="N2782" t="s">
        <v>35</v>
      </c>
      <c r="O2782" t="s">
        <v>39</v>
      </c>
      <c r="P2782" t="str">
        <f t="shared" si="86"/>
        <v>Moderate</v>
      </c>
      <c r="Q2782" t="str">
        <f t="shared" si="87"/>
        <v>Moderate</v>
      </c>
    </row>
    <row r="2783" spans="1:17" x14ac:dyDescent="0.2">
      <c r="A2783" s="1">
        <v>45770</v>
      </c>
      <c r="B2783" t="s">
        <v>16</v>
      </c>
      <c r="C2783">
        <v>29.2</v>
      </c>
      <c r="D2783">
        <v>60.6</v>
      </c>
      <c r="E2783">
        <v>37.4</v>
      </c>
      <c r="F2783">
        <v>1009.3</v>
      </c>
      <c r="G2783">
        <v>4.8</v>
      </c>
      <c r="H2783" t="s">
        <v>27</v>
      </c>
      <c r="I2783">
        <v>100</v>
      </c>
      <c r="J2783">
        <v>10.6</v>
      </c>
      <c r="K2783">
        <v>5.2</v>
      </c>
      <c r="L2783">
        <v>24</v>
      </c>
      <c r="M2783" t="s">
        <v>31</v>
      </c>
      <c r="N2783" t="s">
        <v>35</v>
      </c>
      <c r="O2783" t="s">
        <v>38</v>
      </c>
      <c r="P2783" t="str">
        <f t="shared" si="86"/>
        <v>Moderate</v>
      </c>
      <c r="Q2783" t="str">
        <f t="shared" si="87"/>
        <v>Moderate</v>
      </c>
    </row>
    <row r="2784" spans="1:17" x14ac:dyDescent="0.2">
      <c r="A2784" s="1">
        <v>45771</v>
      </c>
      <c r="B2784" t="s">
        <v>21</v>
      </c>
      <c r="C2784">
        <v>22.4</v>
      </c>
      <c r="D2784">
        <v>69.3</v>
      </c>
      <c r="E2784">
        <v>58.1</v>
      </c>
      <c r="F2784">
        <v>994.4</v>
      </c>
      <c r="G2784">
        <v>23.4</v>
      </c>
      <c r="H2784" t="s">
        <v>25</v>
      </c>
      <c r="I2784">
        <v>89.9</v>
      </c>
      <c r="J2784">
        <v>11.2</v>
      </c>
      <c r="K2784">
        <v>8.3000000000000007</v>
      </c>
      <c r="L2784">
        <v>15.3</v>
      </c>
      <c r="M2784" t="s">
        <v>30</v>
      </c>
      <c r="N2784" t="s">
        <v>34</v>
      </c>
      <c r="O2784" t="s">
        <v>40</v>
      </c>
      <c r="P2784" t="str">
        <f t="shared" si="86"/>
        <v>Heavy</v>
      </c>
      <c r="Q2784" t="str">
        <f t="shared" si="87"/>
        <v>Moderate</v>
      </c>
    </row>
    <row r="2785" spans="1:17" x14ac:dyDescent="0.2">
      <c r="A2785" s="1">
        <v>45772</v>
      </c>
      <c r="B2785" t="s">
        <v>19</v>
      </c>
      <c r="C2785">
        <v>29.9</v>
      </c>
      <c r="D2785">
        <v>100</v>
      </c>
      <c r="E2785">
        <v>17.2</v>
      </c>
      <c r="F2785">
        <v>1018.6</v>
      </c>
      <c r="G2785">
        <v>23.3</v>
      </c>
      <c r="H2785" t="s">
        <v>27</v>
      </c>
      <c r="I2785">
        <v>7.3</v>
      </c>
      <c r="J2785">
        <v>8.4</v>
      </c>
      <c r="K2785">
        <v>2.7</v>
      </c>
      <c r="L2785">
        <v>32.5</v>
      </c>
      <c r="M2785" t="s">
        <v>32</v>
      </c>
      <c r="N2785" t="s">
        <v>34</v>
      </c>
      <c r="O2785" t="s">
        <v>40</v>
      </c>
      <c r="P2785" t="str">
        <f t="shared" si="86"/>
        <v>Moderate</v>
      </c>
      <c r="Q2785" t="str">
        <f t="shared" si="87"/>
        <v>Moderate</v>
      </c>
    </row>
    <row r="2786" spans="1:17" x14ac:dyDescent="0.2">
      <c r="A2786" s="1">
        <v>45773</v>
      </c>
      <c r="B2786" t="s">
        <v>18</v>
      </c>
      <c r="C2786">
        <v>35.9</v>
      </c>
      <c r="D2786">
        <v>60.8</v>
      </c>
      <c r="E2786">
        <v>5.0999999999999996</v>
      </c>
      <c r="F2786">
        <v>1013.1</v>
      </c>
      <c r="G2786">
        <v>11.8</v>
      </c>
      <c r="H2786" t="s">
        <v>26</v>
      </c>
      <c r="I2786">
        <v>49.9</v>
      </c>
      <c r="J2786">
        <v>5.8</v>
      </c>
      <c r="K2786">
        <v>6.5</v>
      </c>
      <c r="L2786">
        <v>20.6</v>
      </c>
      <c r="M2786" t="s">
        <v>30</v>
      </c>
      <c r="N2786" t="s">
        <v>34</v>
      </c>
      <c r="O2786" t="s">
        <v>37</v>
      </c>
      <c r="P2786" t="str">
        <f t="shared" si="86"/>
        <v>Low</v>
      </c>
      <c r="Q2786" t="str">
        <f t="shared" si="87"/>
        <v>Hot</v>
      </c>
    </row>
    <row r="2787" spans="1:17" x14ac:dyDescent="0.2">
      <c r="A2787" s="1">
        <v>45773</v>
      </c>
      <c r="B2787" t="s">
        <v>19</v>
      </c>
      <c r="C2787">
        <v>28.1</v>
      </c>
      <c r="D2787">
        <v>87.4</v>
      </c>
      <c r="E2787">
        <v>14.4</v>
      </c>
      <c r="F2787">
        <v>997.4</v>
      </c>
      <c r="G2787">
        <v>9</v>
      </c>
      <c r="H2787" t="s">
        <v>23</v>
      </c>
      <c r="I2787">
        <v>94.6</v>
      </c>
      <c r="J2787">
        <v>13.4</v>
      </c>
      <c r="K2787">
        <v>2.7</v>
      </c>
      <c r="L2787">
        <v>17.5</v>
      </c>
      <c r="M2787" t="s">
        <v>33</v>
      </c>
      <c r="N2787" t="s">
        <v>35</v>
      </c>
      <c r="O2787" t="s">
        <v>39</v>
      </c>
      <c r="P2787" t="str">
        <f t="shared" si="86"/>
        <v>Moderate</v>
      </c>
      <c r="Q2787" t="str">
        <f t="shared" si="87"/>
        <v>Moderate</v>
      </c>
    </row>
    <row r="2788" spans="1:17" x14ac:dyDescent="0.2">
      <c r="A2788" s="1">
        <v>45773</v>
      </c>
      <c r="B2788" t="s">
        <v>15</v>
      </c>
      <c r="C2788">
        <v>31.1</v>
      </c>
      <c r="D2788">
        <v>77.8</v>
      </c>
      <c r="E2788">
        <v>12</v>
      </c>
      <c r="F2788">
        <v>1025.5</v>
      </c>
      <c r="G2788">
        <v>11.3</v>
      </c>
      <c r="H2788" t="s">
        <v>29</v>
      </c>
      <c r="I2788">
        <v>49.6</v>
      </c>
      <c r="J2788">
        <v>9</v>
      </c>
      <c r="K2788">
        <v>2.2999999999999998</v>
      </c>
      <c r="L2788">
        <v>22.2</v>
      </c>
      <c r="M2788" t="s">
        <v>33</v>
      </c>
      <c r="N2788" t="s">
        <v>34</v>
      </c>
      <c r="O2788" t="s">
        <v>40</v>
      </c>
      <c r="P2788" t="str">
        <f t="shared" si="86"/>
        <v>Moderate</v>
      </c>
      <c r="Q2788" t="str">
        <f t="shared" si="87"/>
        <v>Hot</v>
      </c>
    </row>
    <row r="2789" spans="1:17" x14ac:dyDescent="0.2">
      <c r="A2789" s="1">
        <v>45776</v>
      </c>
      <c r="B2789" t="s">
        <v>15</v>
      </c>
      <c r="C2789">
        <v>29.4</v>
      </c>
      <c r="D2789">
        <v>63.7</v>
      </c>
      <c r="E2789">
        <v>10.199999999999999</v>
      </c>
      <c r="F2789">
        <v>1010.9</v>
      </c>
      <c r="G2789">
        <v>9.1</v>
      </c>
      <c r="H2789" t="s">
        <v>26</v>
      </c>
      <c r="I2789">
        <v>53.1</v>
      </c>
      <c r="J2789">
        <v>3.3</v>
      </c>
      <c r="K2789">
        <v>9.3000000000000007</v>
      </c>
      <c r="L2789">
        <v>14.6</v>
      </c>
      <c r="M2789" t="s">
        <v>32</v>
      </c>
      <c r="N2789" t="s">
        <v>34</v>
      </c>
      <c r="O2789" t="s">
        <v>38</v>
      </c>
      <c r="P2789" t="str">
        <f t="shared" si="86"/>
        <v>Moderate</v>
      </c>
      <c r="Q2789" t="str">
        <f t="shared" si="87"/>
        <v>Moderate</v>
      </c>
    </row>
    <row r="2790" spans="1:17" x14ac:dyDescent="0.2">
      <c r="A2790" s="1">
        <v>45777</v>
      </c>
      <c r="B2790" t="s">
        <v>17</v>
      </c>
      <c r="C2790">
        <v>27</v>
      </c>
      <c r="D2790">
        <v>81.5</v>
      </c>
      <c r="E2790">
        <v>63.1</v>
      </c>
      <c r="F2790">
        <v>1006</v>
      </c>
      <c r="G2790">
        <v>19.899999999999999</v>
      </c>
      <c r="H2790" t="s">
        <v>28</v>
      </c>
      <c r="I2790">
        <v>64.599999999999994</v>
      </c>
      <c r="J2790">
        <v>4.0999999999999996</v>
      </c>
      <c r="K2790">
        <v>2.2999999999999998</v>
      </c>
      <c r="L2790">
        <v>8.9</v>
      </c>
      <c r="M2790" t="s">
        <v>32</v>
      </c>
      <c r="N2790" t="s">
        <v>35</v>
      </c>
      <c r="O2790" t="s">
        <v>36</v>
      </c>
      <c r="P2790" t="str">
        <f t="shared" si="86"/>
        <v>Heavy</v>
      </c>
      <c r="Q2790" t="str">
        <f t="shared" si="87"/>
        <v>Moderate</v>
      </c>
    </row>
    <row r="2791" spans="1:17" x14ac:dyDescent="0.2">
      <c r="A2791" s="1">
        <v>45777</v>
      </c>
      <c r="B2791" t="s">
        <v>17</v>
      </c>
      <c r="C2791">
        <v>30.4</v>
      </c>
      <c r="D2791">
        <v>62.7</v>
      </c>
      <c r="E2791">
        <v>13.9</v>
      </c>
      <c r="F2791">
        <v>1007</v>
      </c>
      <c r="G2791">
        <v>22.1</v>
      </c>
      <c r="H2791" t="s">
        <v>26</v>
      </c>
      <c r="I2791">
        <v>87.9</v>
      </c>
      <c r="J2791">
        <v>9.3000000000000007</v>
      </c>
      <c r="K2791">
        <v>8.1999999999999993</v>
      </c>
      <c r="L2791">
        <v>26</v>
      </c>
      <c r="M2791" t="s">
        <v>33</v>
      </c>
      <c r="N2791" t="s">
        <v>34</v>
      </c>
      <c r="O2791" t="s">
        <v>36</v>
      </c>
      <c r="P2791" t="str">
        <f t="shared" si="86"/>
        <v>Moderate</v>
      </c>
      <c r="Q2791" t="str">
        <f t="shared" si="87"/>
        <v>Hot</v>
      </c>
    </row>
    <row r="2792" spans="1:17" x14ac:dyDescent="0.2">
      <c r="A2792" s="1">
        <v>45777</v>
      </c>
      <c r="B2792" t="s">
        <v>19</v>
      </c>
      <c r="C2792">
        <v>41.6</v>
      </c>
      <c r="D2792">
        <v>89.5</v>
      </c>
      <c r="E2792">
        <v>13.6</v>
      </c>
      <c r="F2792">
        <v>1018.3</v>
      </c>
      <c r="G2792">
        <v>30.5</v>
      </c>
      <c r="H2792" t="s">
        <v>27</v>
      </c>
      <c r="I2792">
        <v>74.900000000000006</v>
      </c>
      <c r="J2792">
        <v>4</v>
      </c>
      <c r="K2792">
        <v>7.2</v>
      </c>
      <c r="L2792">
        <v>16.3</v>
      </c>
      <c r="M2792" t="s">
        <v>31</v>
      </c>
      <c r="N2792" t="s">
        <v>35</v>
      </c>
      <c r="O2792" t="s">
        <v>40</v>
      </c>
      <c r="P2792" t="str">
        <f t="shared" si="86"/>
        <v>Moderate</v>
      </c>
      <c r="Q2792" t="str">
        <f t="shared" si="87"/>
        <v>Hot</v>
      </c>
    </row>
    <row r="2793" spans="1:17" x14ac:dyDescent="0.2">
      <c r="A2793" s="1">
        <v>45779</v>
      </c>
      <c r="B2793" t="s">
        <v>20</v>
      </c>
      <c r="C2793">
        <v>28.8</v>
      </c>
      <c r="D2793">
        <v>69.2</v>
      </c>
      <c r="E2793">
        <v>27.5</v>
      </c>
      <c r="F2793">
        <v>1014</v>
      </c>
      <c r="G2793">
        <v>30.1</v>
      </c>
      <c r="H2793" t="s">
        <v>25</v>
      </c>
      <c r="I2793">
        <v>79.099999999999994</v>
      </c>
      <c r="J2793">
        <v>1.9</v>
      </c>
      <c r="K2793">
        <v>8.6</v>
      </c>
      <c r="L2793">
        <v>27</v>
      </c>
      <c r="M2793" t="s">
        <v>30</v>
      </c>
      <c r="N2793" t="s">
        <v>34</v>
      </c>
      <c r="O2793" t="s">
        <v>38</v>
      </c>
      <c r="P2793" t="str">
        <f t="shared" si="86"/>
        <v>Moderate</v>
      </c>
      <c r="Q2793" t="str">
        <f t="shared" si="87"/>
        <v>Moderate</v>
      </c>
    </row>
    <row r="2794" spans="1:17" x14ac:dyDescent="0.2">
      <c r="A2794" s="1">
        <v>45779</v>
      </c>
      <c r="B2794" t="s">
        <v>18</v>
      </c>
      <c r="C2794">
        <v>27.1</v>
      </c>
      <c r="D2794">
        <v>70</v>
      </c>
      <c r="E2794">
        <v>76.7</v>
      </c>
      <c r="F2794">
        <v>1007.1</v>
      </c>
      <c r="G2794">
        <v>13.1</v>
      </c>
      <c r="H2794" t="s">
        <v>24</v>
      </c>
      <c r="I2794">
        <v>78.400000000000006</v>
      </c>
      <c r="J2794">
        <v>13.2</v>
      </c>
      <c r="K2794">
        <v>5.0999999999999996</v>
      </c>
      <c r="L2794">
        <v>28</v>
      </c>
      <c r="M2794" t="s">
        <v>30</v>
      </c>
      <c r="N2794" t="s">
        <v>34</v>
      </c>
      <c r="O2794" t="s">
        <v>38</v>
      </c>
      <c r="P2794" t="str">
        <f t="shared" si="86"/>
        <v>Heavy</v>
      </c>
      <c r="Q2794" t="str">
        <f t="shared" si="87"/>
        <v>Moderate</v>
      </c>
    </row>
    <row r="2795" spans="1:17" x14ac:dyDescent="0.2">
      <c r="A2795" s="1">
        <v>45780</v>
      </c>
      <c r="B2795" t="s">
        <v>19</v>
      </c>
      <c r="C2795">
        <v>18.399999999999999</v>
      </c>
      <c r="D2795">
        <v>100</v>
      </c>
      <c r="E2795">
        <v>7.3</v>
      </c>
      <c r="F2795">
        <v>1002</v>
      </c>
      <c r="G2795">
        <v>10.5</v>
      </c>
      <c r="H2795" t="s">
        <v>24</v>
      </c>
      <c r="I2795">
        <v>83.6</v>
      </c>
      <c r="J2795">
        <v>6.6</v>
      </c>
      <c r="K2795">
        <v>4.0999999999999996</v>
      </c>
      <c r="L2795">
        <v>23.1</v>
      </c>
      <c r="M2795" t="s">
        <v>33</v>
      </c>
      <c r="N2795" t="s">
        <v>34</v>
      </c>
      <c r="O2795" t="s">
        <v>39</v>
      </c>
      <c r="P2795" t="str">
        <f t="shared" si="86"/>
        <v>Low</v>
      </c>
      <c r="Q2795" t="str">
        <f t="shared" si="87"/>
        <v>Cold</v>
      </c>
    </row>
    <row r="2796" spans="1:17" x14ac:dyDescent="0.2">
      <c r="A2796" s="1">
        <v>45780</v>
      </c>
      <c r="B2796" t="s">
        <v>19</v>
      </c>
      <c r="C2796">
        <v>21.2</v>
      </c>
      <c r="D2796">
        <v>67.099999999999994</v>
      </c>
      <c r="E2796">
        <v>54.2</v>
      </c>
      <c r="F2796">
        <v>1015.2</v>
      </c>
      <c r="G2796">
        <v>21.8</v>
      </c>
      <c r="H2796" t="s">
        <v>23</v>
      </c>
      <c r="I2796">
        <v>0</v>
      </c>
      <c r="J2796">
        <v>6.5</v>
      </c>
      <c r="K2796">
        <v>8.3000000000000007</v>
      </c>
      <c r="L2796">
        <v>21.2</v>
      </c>
      <c r="M2796" t="s">
        <v>33</v>
      </c>
      <c r="N2796" t="s">
        <v>34</v>
      </c>
      <c r="O2796" t="s">
        <v>39</v>
      </c>
      <c r="P2796" t="str">
        <f t="shared" si="86"/>
        <v>Heavy</v>
      </c>
      <c r="Q2796" t="str">
        <f t="shared" si="87"/>
        <v>Moderate</v>
      </c>
    </row>
    <row r="2797" spans="1:17" x14ac:dyDescent="0.2">
      <c r="A2797" s="1">
        <v>45781</v>
      </c>
      <c r="B2797" t="s">
        <v>17</v>
      </c>
      <c r="C2797">
        <v>37.6</v>
      </c>
      <c r="D2797">
        <v>68.5</v>
      </c>
      <c r="E2797">
        <v>6.4</v>
      </c>
      <c r="F2797">
        <v>1018.1</v>
      </c>
      <c r="G2797">
        <v>1.7</v>
      </c>
      <c r="H2797" t="s">
        <v>26</v>
      </c>
      <c r="I2797">
        <v>54.2</v>
      </c>
      <c r="J2797">
        <v>10</v>
      </c>
      <c r="K2797">
        <v>4.5</v>
      </c>
      <c r="L2797">
        <v>21.4</v>
      </c>
      <c r="M2797" t="s">
        <v>31</v>
      </c>
      <c r="N2797" t="s">
        <v>35</v>
      </c>
      <c r="O2797" t="s">
        <v>36</v>
      </c>
      <c r="P2797" t="str">
        <f t="shared" si="86"/>
        <v>Low</v>
      </c>
      <c r="Q2797" t="str">
        <f t="shared" si="87"/>
        <v>Hot</v>
      </c>
    </row>
    <row r="2798" spans="1:17" x14ac:dyDescent="0.2">
      <c r="A2798" s="1">
        <v>45782</v>
      </c>
      <c r="B2798" t="s">
        <v>15</v>
      </c>
      <c r="C2798">
        <v>19.3</v>
      </c>
      <c r="D2798">
        <v>71.8</v>
      </c>
      <c r="E2798">
        <v>11</v>
      </c>
      <c r="F2798">
        <v>999.7</v>
      </c>
      <c r="G2798">
        <v>15.4</v>
      </c>
      <c r="H2798" t="s">
        <v>27</v>
      </c>
      <c r="I2798">
        <v>97.1</v>
      </c>
      <c r="J2798">
        <v>10.199999999999999</v>
      </c>
      <c r="K2798">
        <v>2.4</v>
      </c>
      <c r="L2798">
        <v>28.8</v>
      </c>
      <c r="M2798" t="s">
        <v>32</v>
      </c>
      <c r="N2798" t="s">
        <v>34</v>
      </c>
      <c r="O2798" t="s">
        <v>40</v>
      </c>
      <c r="P2798" t="str">
        <f t="shared" si="86"/>
        <v>Moderate</v>
      </c>
      <c r="Q2798" t="str">
        <f t="shared" si="87"/>
        <v>Cold</v>
      </c>
    </row>
    <row r="2799" spans="1:17" x14ac:dyDescent="0.2">
      <c r="A2799" s="1">
        <v>45784</v>
      </c>
      <c r="B2799" t="s">
        <v>15</v>
      </c>
      <c r="C2799">
        <v>28.2</v>
      </c>
      <c r="D2799">
        <v>76.900000000000006</v>
      </c>
      <c r="E2799">
        <v>16.899999999999999</v>
      </c>
      <c r="F2799">
        <v>1029.0999999999999</v>
      </c>
      <c r="G2799">
        <v>10</v>
      </c>
      <c r="H2799" t="s">
        <v>24</v>
      </c>
      <c r="I2799">
        <v>19.3</v>
      </c>
      <c r="J2799">
        <v>7.8</v>
      </c>
      <c r="K2799">
        <v>11.1</v>
      </c>
      <c r="L2799">
        <v>23</v>
      </c>
      <c r="M2799" t="s">
        <v>30</v>
      </c>
      <c r="N2799" t="s">
        <v>34</v>
      </c>
      <c r="O2799" t="s">
        <v>37</v>
      </c>
      <c r="P2799" t="str">
        <f t="shared" si="86"/>
        <v>Moderate</v>
      </c>
      <c r="Q2799" t="str">
        <f t="shared" si="87"/>
        <v>Moderate</v>
      </c>
    </row>
    <row r="2800" spans="1:17" x14ac:dyDescent="0.2">
      <c r="A2800" s="1">
        <v>45784</v>
      </c>
      <c r="B2800" t="s">
        <v>21</v>
      </c>
      <c r="C2800">
        <v>31.8</v>
      </c>
      <c r="D2800">
        <v>63.1</v>
      </c>
      <c r="E2800">
        <v>22.6</v>
      </c>
      <c r="F2800">
        <v>1012.1</v>
      </c>
      <c r="G2800">
        <v>9.6</v>
      </c>
      <c r="H2800" t="s">
        <v>27</v>
      </c>
      <c r="I2800">
        <v>36.700000000000003</v>
      </c>
      <c r="J2800">
        <v>8</v>
      </c>
      <c r="K2800">
        <v>1.7</v>
      </c>
      <c r="L2800">
        <v>26.9</v>
      </c>
      <c r="M2800" t="s">
        <v>33</v>
      </c>
      <c r="N2800" t="s">
        <v>35</v>
      </c>
      <c r="O2800" t="s">
        <v>40</v>
      </c>
      <c r="P2800" t="str">
        <f t="shared" si="86"/>
        <v>Moderate</v>
      </c>
      <c r="Q2800" t="str">
        <f t="shared" si="87"/>
        <v>Hot</v>
      </c>
    </row>
    <row r="2801" spans="1:17" x14ac:dyDescent="0.2">
      <c r="A2801" s="1">
        <v>45785</v>
      </c>
      <c r="B2801" t="s">
        <v>18</v>
      </c>
      <c r="C2801">
        <v>25.4</v>
      </c>
      <c r="D2801">
        <v>57.1</v>
      </c>
      <c r="E2801">
        <v>12.8</v>
      </c>
      <c r="F2801">
        <v>1015.5</v>
      </c>
      <c r="G2801">
        <v>6.6</v>
      </c>
      <c r="H2801" t="s">
        <v>27</v>
      </c>
      <c r="I2801">
        <v>83.8</v>
      </c>
      <c r="J2801">
        <v>6.7</v>
      </c>
      <c r="K2801">
        <v>6.3</v>
      </c>
      <c r="L2801">
        <v>20.8</v>
      </c>
      <c r="M2801" t="s">
        <v>33</v>
      </c>
      <c r="N2801" t="s">
        <v>34</v>
      </c>
      <c r="O2801" t="s">
        <v>39</v>
      </c>
      <c r="P2801" t="str">
        <f t="shared" si="86"/>
        <v>Moderate</v>
      </c>
      <c r="Q2801" t="str">
        <f t="shared" si="87"/>
        <v>Moderate</v>
      </c>
    </row>
    <row r="2802" spans="1:17" x14ac:dyDescent="0.2">
      <c r="A2802" s="1">
        <v>45786</v>
      </c>
      <c r="B2802" t="s">
        <v>17</v>
      </c>
      <c r="C2802">
        <v>22.2</v>
      </c>
      <c r="D2802">
        <v>72.8</v>
      </c>
      <c r="E2802">
        <v>9.3000000000000007</v>
      </c>
      <c r="F2802">
        <v>992.1</v>
      </c>
      <c r="G2802">
        <v>16.100000000000001</v>
      </c>
      <c r="H2802" t="s">
        <v>28</v>
      </c>
      <c r="I2802">
        <v>60.1</v>
      </c>
      <c r="J2802">
        <v>12</v>
      </c>
      <c r="K2802">
        <v>7.6</v>
      </c>
      <c r="L2802">
        <v>8</v>
      </c>
      <c r="M2802" t="s">
        <v>32</v>
      </c>
      <c r="N2802" t="s">
        <v>35</v>
      </c>
      <c r="O2802" t="s">
        <v>36</v>
      </c>
      <c r="P2802" t="str">
        <f t="shared" si="86"/>
        <v>Low</v>
      </c>
      <c r="Q2802" t="str">
        <f t="shared" si="87"/>
        <v>Moderate</v>
      </c>
    </row>
    <row r="2803" spans="1:17" x14ac:dyDescent="0.2">
      <c r="A2803" s="1">
        <v>45787</v>
      </c>
      <c r="B2803" t="s">
        <v>18</v>
      </c>
      <c r="C2803">
        <v>31.9</v>
      </c>
      <c r="D2803">
        <v>45.1</v>
      </c>
      <c r="E2803">
        <v>38.6</v>
      </c>
      <c r="F2803">
        <v>1018.8</v>
      </c>
      <c r="G2803">
        <v>27.3</v>
      </c>
      <c r="H2803" t="s">
        <v>29</v>
      </c>
      <c r="I2803">
        <v>100</v>
      </c>
      <c r="J2803">
        <v>8.1999999999999993</v>
      </c>
      <c r="K2803">
        <v>6.2</v>
      </c>
      <c r="L2803">
        <v>24.7</v>
      </c>
      <c r="M2803" t="s">
        <v>31</v>
      </c>
      <c r="N2803" t="s">
        <v>34</v>
      </c>
      <c r="O2803" t="s">
        <v>40</v>
      </c>
      <c r="P2803" t="str">
        <f t="shared" si="86"/>
        <v>Moderate</v>
      </c>
      <c r="Q2803" t="str">
        <f t="shared" si="87"/>
        <v>Hot</v>
      </c>
    </row>
    <row r="2804" spans="1:17" x14ac:dyDescent="0.2">
      <c r="A2804" s="1">
        <v>45789</v>
      </c>
      <c r="B2804" t="s">
        <v>20</v>
      </c>
      <c r="C2804">
        <v>27.8</v>
      </c>
      <c r="D2804">
        <v>73.900000000000006</v>
      </c>
      <c r="E2804">
        <v>15.2</v>
      </c>
      <c r="F2804">
        <v>1006.2</v>
      </c>
      <c r="G2804">
        <v>8.1999999999999993</v>
      </c>
      <c r="H2804" t="s">
        <v>24</v>
      </c>
      <c r="I2804">
        <v>4.4000000000000004</v>
      </c>
      <c r="J2804">
        <v>7.8</v>
      </c>
      <c r="K2804">
        <v>0</v>
      </c>
      <c r="L2804">
        <v>16.399999999999999</v>
      </c>
      <c r="M2804" t="s">
        <v>33</v>
      </c>
      <c r="N2804" t="s">
        <v>34</v>
      </c>
      <c r="O2804" t="s">
        <v>39</v>
      </c>
      <c r="P2804" t="str">
        <f t="shared" si="86"/>
        <v>Moderate</v>
      </c>
      <c r="Q2804" t="str">
        <f t="shared" si="87"/>
        <v>Moderate</v>
      </c>
    </row>
    <row r="2805" spans="1:17" x14ac:dyDescent="0.2">
      <c r="A2805" s="1">
        <v>45790</v>
      </c>
      <c r="B2805" t="s">
        <v>16</v>
      </c>
      <c r="C2805">
        <v>14.8</v>
      </c>
      <c r="D2805">
        <v>37.1</v>
      </c>
      <c r="E2805">
        <v>22.7</v>
      </c>
      <c r="F2805">
        <v>1007.2</v>
      </c>
      <c r="G2805">
        <v>17.399999999999999</v>
      </c>
      <c r="H2805" t="s">
        <v>29</v>
      </c>
      <c r="I2805">
        <v>48.5</v>
      </c>
      <c r="J2805">
        <v>8.4</v>
      </c>
      <c r="K2805">
        <v>0.3</v>
      </c>
      <c r="L2805">
        <v>17.600000000000001</v>
      </c>
      <c r="M2805" t="s">
        <v>32</v>
      </c>
      <c r="N2805" t="s">
        <v>34</v>
      </c>
      <c r="O2805" t="s">
        <v>39</v>
      </c>
      <c r="P2805" t="str">
        <f t="shared" si="86"/>
        <v>Moderate</v>
      </c>
      <c r="Q2805" t="str">
        <f t="shared" si="87"/>
        <v>Cold</v>
      </c>
    </row>
    <row r="2806" spans="1:17" x14ac:dyDescent="0.2">
      <c r="A2806" s="1">
        <v>45791</v>
      </c>
      <c r="B2806" t="s">
        <v>16</v>
      </c>
      <c r="C2806">
        <v>21.1</v>
      </c>
      <c r="D2806">
        <v>72.2</v>
      </c>
      <c r="E2806">
        <v>20.100000000000001</v>
      </c>
      <c r="F2806">
        <v>1010.9</v>
      </c>
      <c r="G2806">
        <v>11.9</v>
      </c>
      <c r="H2806" t="s">
        <v>23</v>
      </c>
      <c r="I2806">
        <v>49.5</v>
      </c>
      <c r="J2806">
        <v>10.9</v>
      </c>
      <c r="K2806">
        <v>9.3000000000000007</v>
      </c>
      <c r="L2806">
        <v>25.1</v>
      </c>
      <c r="M2806" t="s">
        <v>32</v>
      </c>
      <c r="N2806" t="s">
        <v>35</v>
      </c>
      <c r="O2806" t="s">
        <v>36</v>
      </c>
      <c r="P2806" t="str">
        <f t="shared" si="86"/>
        <v>Moderate</v>
      </c>
      <c r="Q2806" t="str">
        <f t="shared" si="87"/>
        <v>Moderate</v>
      </c>
    </row>
    <row r="2807" spans="1:17" x14ac:dyDescent="0.2">
      <c r="A2807" s="1">
        <v>45791</v>
      </c>
      <c r="B2807" t="s">
        <v>15</v>
      </c>
      <c r="C2807">
        <v>32.9</v>
      </c>
      <c r="D2807">
        <v>99.8</v>
      </c>
      <c r="E2807">
        <v>2.4</v>
      </c>
      <c r="F2807">
        <v>1016.9</v>
      </c>
      <c r="G2807">
        <v>22</v>
      </c>
      <c r="H2807" t="s">
        <v>26</v>
      </c>
      <c r="I2807">
        <v>78.099999999999994</v>
      </c>
      <c r="J2807">
        <v>12.1</v>
      </c>
      <c r="K2807">
        <v>9.4</v>
      </c>
      <c r="L2807">
        <v>25</v>
      </c>
      <c r="M2807" t="s">
        <v>32</v>
      </c>
      <c r="N2807" t="s">
        <v>34</v>
      </c>
      <c r="O2807" t="s">
        <v>36</v>
      </c>
      <c r="P2807" t="str">
        <f t="shared" si="86"/>
        <v>Low</v>
      </c>
      <c r="Q2807" t="str">
        <f t="shared" si="87"/>
        <v>Hot</v>
      </c>
    </row>
    <row r="2808" spans="1:17" x14ac:dyDescent="0.2">
      <c r="A2808" s="1">
        <v>45791</v>
      </c>
      <c r="B2808" t="s">
        <v>19</v>
      </c>
      <c r="C2808">
        <v>25.9</v>
      </c>
      <c r="D2808">
        <v>66.5</v>
      </c>
      <c r="E2808">
        <v>18</v>
      </c>
      <c r="F2808">
        <v>1012</v>
      </c>
      <c r="G2808">
        <v>17.2</v>
      </c>
      <c r="H2808" t="s">
        <v>27</v>
      </c>
      <c r="I2808">
        <v>86</v>
      </c>
      <c r="J2808">
        <v>9.6999999999999993</v>
      </c>
      <c r="K2808">
        <v>6.8</v>
      </c>
      <c r="L2808">
        <v>14.2</v>
      </c>
      <c r="M2808" t="s">
        <v>32</v>
      </c>
      <c r="N2808" t="s">
        <v>34</v>
      </c>
      <c r="O2808" t="s">
        <v>36</v>
      </c>
      <c r="P2808" t="str">
        <f t="shared" si="86"/>
        <v>Moderate</v>
      </c>
      <c r="Q2808" t="str">
        <f t="shared" si="87"/>
        <v>Moderate</v>
      </c>
    </row>
    <row r="2809" spans="1:17" x14ac:dyDescent="0.2">
      <c r="A2809" s="1">
        <v>45791</v>
      </c>
      <c r="B2809" t="s">
        <v>16</v>
      </c>
      <c r="C2809">
        <v>28</v>
      </c>
      <c r="D2809">
        <v>82.2</v>
      </c>
      <c r="E2809">
        <v>13.7</v>
      </c>
      <c r="F2809">
        <v>1011.8</v>
      </c>
      <c r="G2809">
        <v>12.1</v>
      </c>
      <c r="H2809" t="s">
        <v>22</v>
      </c>
      <c r="I2809">
        <v>18.5</v>
      </c>
      <c r="J2809">
        <v>6.2</v>
      </c>
      <c r="K2809">
        <v>3.4</v>
      </c>
      <c r="L2809">
        <v>21</v>
      </c>
      <c r="M2809" t="s">
        <v>31</v>
      </c>
      <c r="N2809" t="s">
        <v>34</v>
      </c>
      <c r="O2809" t="s">
        <v>39</v>
      </c>
      <c r="P2809" t="str">
        <f t="shared" si="86"/>
        <v>Moderate</v>
      </c>
      <c r="Q2809" t="str">
        <f t="shared" si="87"/>
        <v>Moderate</v>
      </c>
    </row>
    <row r="2810" spans="1:17" x14ac:dyDescent="0.2">
      <c r="A2810" s="1">
        <v>45792</v>
      </c>
      <c r="B2810" t="s">
        <v>20</v>
      </c>
      <c r="C2810">
        <v>30.4</v>
      </c>
      <c r="D2810">
        <v>89.3</v>
      </c>
      <c r="E2810">
        <v>39.1</v>
      </c>
      <c r="F2810">
        <v>1012.9</v>
      </c>
      <c r="G2810">
        <v>21.5</v>
      </c>
      <c r="H2810" t="s">
        <v>27</v>
      </c>
      <c r="I2810">
        <v>51.6</v>
      </c>
      <c r="J2810">
        <v>15</v>
      </c>
      <c r="K2810">
        <v>11</v>
      </c>
      <c r="L2810">
        <v>37.5</v>
      </c>
      <c r="M2810" t="s">
        <v>32</v>
      </c>
      <c r="N2810" t="s">
        <v>35</v>
      </c>
      <c r="O2810" t="s">
        <v>38</v>
      </c>
      <c r="P2810" t="str">
        <f t="shared" si="86"/>
        <v>Moderate</v>
      </c>
      <c r="Q2810" t="str">
        <f t="shared" si="87"/>
        <v>Hot</v>
      </c>
    </row>
    <row r="2811" spans="1:17" x14ac:dyDescent="0.2">
      <c r="A2811" s="1">
        <v>45794</v>
      </c>
      <c r="B2811" t="s">
        <v>21</v>
      </c>
      <c r="C2811">
        <v>19.899999999999999</v>
      </c>
      <c r="D2811">
        <v>59.1</v>
      </c>
      <c r="E2811">
        <v>25.7</v>
      </c>
      <c r="F2811">
        <v>1004.3</v>
      </c>
      <c r="G2811">
        <v>20.8</v>
      </c>
      <c r="H2811" t="s">
        <v>25</v>
      </c>
      <c r="I2811">
        <v>0</v>
      </c>
      <c r="J2811">
        <v>2</v>
      </c>
      <c r="K2811">
        <v>6.8</v>
      </c>
      <c r="L2811">
        <v>26.9</v>
      </c>
      <c r="M2811" t="s">
        <v>31</v>
      </c>
      <c r="N2811" t="s">
        <v>34</v>
      </c>
      <c r="O2811" t="s">
        <v>40</v>
      </c>
      <c r="P2811" t="str">
        <f t="shared" si="86"/>
        <v>Moderate</v>
      </c>
      <c r="Q2811" t="str">
        <f t="shared" si="87"/>
        <v>Cold</v>
      </c>
    </row>
    <row r="2812" spans="1:17" x14ac:dyDescent="0.2">
      <c r="A2812" s="1">
        <v>45796</v>
      </c>
      <c r="B2812" t="s">
        <v>20</v>
      </c>
      <c r="C2812">
        <v>26.8</v>
      </c>
      <c r="D2812">
        <v>86</v>
      </c>
      <c r="E2812">
        <v>9.6</v>
      </c>
      <c r="F2812">
        <v>1003</v>
      </c>
      <c r="G2812">
        <v>15.8</v>
      </c>
      <c r="H2812" t="s">
        <v>28</v>
      </c>
      <c r="I2812">
        <v>77.5</v>
      </c>
      <c r="J2812">
        <v>8</v>
      </c>
      <c r="K2812">
        <v>9.9</v>
      </c>
      <c r="L2812">
        <v>16.8</v>
      </c>
      <c r="M2812" t="s">
        <v>32</v>
      </c>
      <c r="N2812" t="s">
        <v>35</v>
      </c>
      <c r="O2812" t="s">
        <v>40</v>
      </c>
      <c r="P2812" t="str">
        <f t="shared" si="86"/>
        <v>Low</v>
      </c>
      <c r="Q2812" t="str">
        <f t="shared" si="87"/>
        <v>Moderate</v>
      </c>
    </row>
    <row r="2813" spans="1:17" x14ac:dyDescent="0.2">
      <c r="A2813" s="1">
        <v>45797</v>
      </c>
      <c r="B2813" t="s">
        <v>19</v>
      </c>
      <c r="C2813">
        <v>36.4</v>
      </c>
      <c r="D2813">
        <v>68.5</v>
      </c>
      <c r="E2813">
        <v>12.9</v>
      </c>
      <c r="F2813">
        <v>1001.3</v>
      </c>
      <c r="G2813">
        <v>23.5</v>
      </c>
      <c r="H2813" t="s">
        <v>27</v>
      </c>
      <c r="I2813">
        <v>74.7</v>
      </c>
      <c r="J2813">
        <v>11.5</v>
      </c>
      <c r="K2813">
        <v>5</v>
      </c>
      <c r="L2813">
        <v>19.3</v>
      </c>
      <c r="M2813" t="s">
        <v>33</v>
      </c>
      <c r="N2813" t="s">
        <v>35</v>
      </c>
      <c r="O2813" t="s">
        <v>40</v>
      </c>
      <c r="P2813" t="str">
        <f t="shared" si="86"/>
        <v>Moderate</v>
      </c>
      <c r="Q2813" t="str">
        <f t="shared" si="87"/>
        <v>Hot</v>
      </c>
    </row>
    <row r="2814" spans="1:17" x14ac:dyDescent="0.2">
      <c r="A2814" s="1">
        <v>45798</v>
      </c>
      <c r="B2814" t="s">
        <v>15</v>
      </c>
      <c r="C2814">
        <v>31.6</v>
      </c>
      <c r="D2814">
        <v>62.9</v>
      </c>
      <c r="E2814">
        <v>10.5</v>
      </c>
      <c r="F2814">
        <v>1010.9</v>
      </c>
      <c r="G2814">
        <v>5</v>
      </c>
      <c r="H2814" t="s">
        <v>28</v>
      </c>
      <c r="I2814">
        <v>87.6</v>
      </c>
      <c r="J2814">
        <v>9.3000000000000007</v>
      </c>
      <c r="K2814">
        <v>1.7</v>
      </c>
      <c r="L2814">
        <v>18</v>
      </c>
      <c r="M2814" t="s">
        <v>33</v>
      </c>
      <c r="N2814" t="s">
        <v>35</v>
      </c>
      <c r="O2814" t="s">
        <v>40</v>
      </c>
      <c r="P2814" t="str">
        <f t="shared" si="86"/>
        <v>Moderate</v>
      </c>
      <c r="Q2814" t="str">
        <f t="shared" si="87"/>
        <v>Hot</v>
      </c>
    </row>
    <row r="2815" spans="1:17" x14ac:dyDescent="0.2">
      <c r="A2815" s="1">
        <v>45798</v>
      </c>
      <c r="B2815" t="s">
        <v>18</v>
      </c>
      <c r="C2815">
        <v>32.9</v>
      </c>
      <c r="D2815">
        <v>100</v>
      </c>
      <c r="E2815">
        <v>22.5</v>
      </c>
      <c r="F2815">
        <v>1004.8</v>
      </c>
      <c r="G2815">
        <v>14.6</v>
      </c>
      <c r="H2815" t="s">
        <v>27</v>
      </c>
      <c r="I2815">
        <v>58.8</v>
      </c>
      <c r="J2815">
        <v>15</v>
      </c>
      <c r="K2815">
        <v>6</v>
      </c>
      <c r="L2815">
        <v>20.9</v>
      </c>
      <c r="M2815" t="s">
        <v>30</v>
      </c>
      <c r="N2815" t="s">
        <v>34</v>
      </c>
      <c r="O2815" t="s">
        <v>40</v>
      </c>
      <c r="P2815" t="str">
        <f t="shared" si="86"/>
        <v>Moderate</v>
      </c>
      <c r="Q2815" t="str">
        <f t="shared" si="87"/>
        <v>Hot</v>
      </c>
    </row>
    <row r="2816" spans="1:17" x14ac:dyDescent="0.2">
      <c r="A2816" s="1">
        <v>45799</v>
      </c>
      <c r="B2816" t="s">
        <v>21</v>
      </c>
      <c r="C2816">
        <v>28.9</v>
      </c>
      <c r="D2816">
        <v>55.8</v>
      </c>
      <c r="E2816">
        <v>23.4</v>
      </c>
      <c r="F2816">
        <v>1019.6</v>
      </c>
      <c r="G2816">
        <v>12</v>
      </c>
      <c r="H2816" t="s">
        <v>22</v>
      </c>
      <c r="I2816">
        <v>28.3</v>
      </c>
      <c r="J2816">
        <v>4.9000000000000004</v>
      </c>
      <c r="K2816">
        <v>6.7</v>
      </c>
      <c r="L2816">
        <v>16.8</v>
      </c>
      <c r="M2816" t="s">
        <v>32</v>
      </c>
      <c r="N2816" t="s">
        <v>35</v>
      </c>
      <c r="O2816" t="s">
        <v>39</v>
      </c>
      <c r="P2816" t="str">
        <f t="shared" si="86"/>
        <v>Moderate</v>
      </c>
      <c r="Q2816" t="str">
        <f t="shared" si="87"/>
        <v>Moderate</v>
      </c>
    </row>
    <row r="2817" spans="1:17" x14ac:dyDescent="0.2">
      <c r="A2817" s="1">
        <v>45800</v>
      </c>
      <c r="B2817" t="s">
        <v>19</v>
      </c>
      <c r="C2817">
        <v>19.600000000000001</v>
      </c>
      <c r="D2817">
        <v>88.2</v>
      </c>
      <c r="E2817">
        <v>25.3</v>
      </c>
      <c r="F2817">
        <v>1009.4</v>
      </c>
      <c r="G2817">
        <v>15.9</v>
      </c>
      <c r="H2817" t="s">
        <v>24</v>
      </c>
      <c r="I2817">
        <v>75</v>
      </c>
      <c r="J2817">
        <v>10.8</v>
      </c>
      <c r="K2817">
        <v>10.9</v>
      </c>
      <c r="L2817">
        <v>34.200000000000003</v>
      </c>
      <c r="M2817" t="s">
        <v>31</v>
      </c>
      <c r="N2817" t="s">
        <v>34</v>
      </c>
      <c r="O2817" t="s">
        <v>37</v>
      </c>
      <c r="P2817" t="str">
        <f t="shared" si="86"/>
        <v>Moderate</v>
      </c>
      <c r="Q2817" t="str">
        <f t="shared" si="87"/>
        <v>Cold</v>
      </c>
    </row>
    <row r="2818" spans="1:17" x14ac:dyDescent="0.2">
      <c r="A2818" s="1">
        <v>45801</v>
      </c>
      <c r="B2818" t="s">
        <v>16</v>
      </c>
      <c r="C2818">
        <v>29</v>
      </c>
      <c r="D2818">
        <v>64.8</v>
      </c>
      <c r="E2818">
        <v>17.8</v>
      </c>
      <c r="F2818">
        <v>1012.3</v>
      </c>
      <c r="G2818">
        <v>17.100000000000001</v>
      </c>
      <c r="H2818" t="s">
        <v>27</v>
      </c>
      <c r="I2818">
        <v>62.1</v>
      </c>
      <c r="J2818">
        <v>8.4</v>
      </c>
      <c r="K2818">
        <v>7.4</v>
      </c>
      <c r="L2818">
        <v>22.3</v>
      </c>
      <c r="M2818" t="s">
        <v>31</v>
      </c>
      <c r="N2818" t="s">
        <v>35</v>
      </c>
      <c r="O2818" t="s">
        <v>40</v>
      </c>
      <c r="P2818" t="str">
        <f t="shared" ref="P2818:P2881" si="88">IF(E2818=0,"No Rain",IF(E2818&lt;=10,"Low",IF(E2818&lt;=50,"Moderate","Heavy")))</f>
        <v>Moderate</v>
      </c>
      <c r="Q2818" t="str">
        <f t="shared" ref="Q2818:Q2881" si="89">IF(C2818&lt;20,"Cold",IF(C2818&lt;=30,"Moderate","Hot"))</f>
        <v>Moderate</v>
      </c>
    </row>
    <row r="2819" spans="1:17" x14ac:dyDescent="0.2">
      <c r="A2819" s="1">
        <v>45801</v>
      </c>
      <c r="B2819" t="s">
        <v>17</v>
      </c>
      <c r="C2819">
        <v>30.1</v>
      </c>
      <c r="D2819">
        <v>67.900000000000006</v>
      </c>
      <c r="E2819">
        <v>37.200000000000003</v>
      </c>
      <c r="F2819">
        <v>999.8</v>
      </c>
      <c r="G2819">
        <v>7.4</v>
      </c>
      <c r="H2819" t="s">
        <v>24</v>
      </c>
      <c r="I2819">
        <v>35.6</v>
      </c>
      <c r="J2819">
        <v>5.0999999999999996</v>
      </c>
      <c r="K2819">
        <v>9</v>
      </c>
      <c r="L2819">
        <v>12.5</v>
      </c>
      <c r="M2819" t="s">
        <v>32</v>
      </c>
      <c r="N2819" t="s">
        <v>34</v>
      </c>
      <c r="O2819" t="s">
        <v>40</v>
      </c>
      <c r="P2819" t="str">
        <f t="shared" si="88"/>
        <v>Moderate</v>
      </c>
      <c r="Q2819" t="str">
        <f t="shared" si="89"/>
        <v>Hot</v>
      </c>
    </row>
    <row r="2820" spans="1:17" x14ac:dyDescent="0.2">
      <c r="A2820" s="1">
        <v>45802</v>
      </c>
      <c r="B2820" t="s">
        <v>16</v>
      </c>
      <c r="C2820">
        <v>20.7</v>
      </c>
      <c r="D2820">
        <v>30.4</v>
      </c>
      <c r="E2820">
        <v>21.8</v>
      </c>
      <c r="F2820">
        <v>1003.7</v>
      </c>
      <c r="G2820">
        <v>20.7</v>
      </c>
      <c r="H2820" t="s">
        <v>25</v>
      </c>
      <c r="I2820">
        <v>20.5</v>
      </c>
      <c r="J2820">
        <v>8.1999999999999993</v>
      </c>
      <c r="K2820">
        <v>8.3000000000000007</v>
      </c>
      <c r="L2820">
        <v>20.9</v>
      </c>
      <c r="M2820" t="s">
        <v>32</v>
      </c>
      <c r="N2820" t="s">
        <v>35</v>
      </c>
      <c r="O2820" t="s">
        <v>40</v>
      </c>
      <c r="P2820" t="str">
        <f t="shared" si="88"/>
        <v>Moderate</v>
      </c>
      <c r="Q2820" t="str">
        <f t="shared" si="89"/>
        <v>Moderate</v>
      </c>
    </row>
    <row r="2821" spans="1:17" x14ac:dyDescent="0.2">
      <c r="A2821" s="1">
        <v>45804</v>
      </c>
      <c r="B2821" t="s">
        <v>16</v>
      </c>
      <c r="C2821">
        <v>25.6</v>
      </c>
      <c r="D2821">
        <v>82.2</v>
      </c>
      <c r="F2821">
        <v>1018.1</v>
      </c>
      <c r="G2821">
        <v>18.399999999999999</v>
      </c>
      <c r="H2821" t="s">
        <v>23</v>
      </c>
      <c r="I2821">
        <v>31.3</v>
      </c>
      <c r="J2821">
        <v>7.5</v>
      </c>
      <c r="K2821">
        <v>8.1999999999999993</v>
      </c>
      <c r="L2821">
        <v>27</v>
      </c>
      <c r="M2821" t="s">
        <v>30</v>
      </c>
      <c r="N2821" t="s">
        <v>35</v>
      </c>
      <c r="O2821" t="s">
        <v>39</v>
      </c>
      <c r="P2821" t="str">
        <f t="shared" si="88"/>
        <v>No Rain</v>
      </c>
      <c r="Q2821" t="str">
        <f t="shared" si="89"/>
        <v>Moderate</v>
      </c>
    </row>
    <row r="2822" spans="1:17" x14ac:dyDescent="0.2">
      <c r="A2822" s="1">
        <v>45804</v>
      </c>
      <c r="B2822" t="s">
        <v>18</v>
      </c>
      <c r="C2822">
        <v>31.3</v>
      </c>
      <c r="D2822">
        <v>32.299999999999997</v>
      </c>
      <c r="E2822">
        <v>12.2</v>
      </c>
      <c r="F2822">
        <v>1011.1</v>
      </c>
      <c r="G2822">
        <v>21</v>
      </c>
      <c r="H2822" t="s">
        <v>28</v>
      </c>
      <c r="I2822">
        <v>31.8</v>
      </c>
      <c r="J2822">
        <v>9.4</v>
      </c>
      <c r="K2822">
        <v>3</v>
      </c>
      <c r="L2822">
        <v>25.4</v>
      </c>
      <c r="M2822" t="s">
        <v>31</v>
      </c>
      <c r="N2822" t="s">
        <v>35</v>
      </c>
      <c r="O2822" t="s">
        <v>40</v>
      </c>
      <c r="P2822" t="str">
        <f t="shared" si="88"/>
        <v>Moderate</v>
      </c>
      <c r="Q2822" t="str">
        <f t="shared" si="89"/>
        <v>Hot</v>
      </c>
    </row>
    <row r="2823" spans="1:17" x14ac:dyDescent="0.2">
      <c r="A2823" s="1">
        <v>45805</v>
      </c>
      <c r="B2823" t="s">
        <v>19</v>
      </c>
      <c r="C2823">
        <v>32.799999999999997</v>
      </c>
      <c r="D2823">
        <v>73.599999999999994</v>
      </c>
      <c r="E2823">
        <v>17.7</v>
      </c>
      <c r="F2823">
        <v>1006.6</v>
      </c>
      <c r="G2823">
        <v>18.100000000000001</v>
      </c>
      <c r="H2823" t="s">
        <v>23</v>
      </c>
      <c r="I2823">
        <v>3.9</v>
      </c>
      <c r="J2823">
        <v>1.8</v>
      </c>
      <c r="K2823">
        <v>7.3</v>
      </c>
      <c r="L2823">
        <v>26.2</v>
      </c>
      <c r="M2823" t="s">
        <v>33</v>
      </c>
      <c r="N2823" t="s">
        <v>34</v>
      </c>
      <c r="O2823" t="s">
        <v>36</v>
      </c>
      <c r="P2823" t="str">
        <f t="shared" si="88"/>
        <v>Moderate</v>
      </c>
      <c r="Q2823" t="str">
        <f t="shared" si="89"/>
        <v>Hot</v>
      </c>
    </row>
    <row r="2824" spans="1:17" x14ac:dyDescent="0.2">
      <c r="A2824" s="1">
        <v>45806</v>
      </c>
      <c r="B2824" t="s">
        <v>21</v>
      </c>
      <c r="C2824">
        <v>26.9</v>
      </c>
      <c r="D2824">
        <v>79.900000000000006</v>
      </c>
      <c r="E2824">
        <v>19.600000000000001</v>
      </c>
      <c r="F2824">
        <v>1012.1</v>
      </c>
      <c r="G2824">
        <v>7.2</v>
      </c>
      <c r="H2824" t="s">
        <v>29</v>
      </c>
      <c r="I2824">
        <v>16.600000000000001</v>
      </c>
      <c r="J2824">
        <v>8.6</v>
      </c>
      <c r="K2824">
        <v>9.1999999999999993</v>
      </c>
      <c r="L2824">
        <v>17.399999999999999</v>
      </c>
      <c r="M2824" t="s">
        <v>31</v>
      </c>
      <c r="N2824" t="s">
        <v>35</v>
      </c>
      <c r="O2824" t="s">
        <v>37</v>
      </c>
      <c r="P2824" t="str">
        <f t="shared" si="88"/>
        <v>Moderate</v>
      </c>
      <c r="Q2824" t="str">
        <f t="shared" si="89"/>
        <v>Moderate</v>
      </c>
    </row>
    <row r="2825" spans="1:17" x14ac:dyDescent="0.2">
      <c r="A2825" s="1">
        <v>45807</v>
      </c>
      <c r="B2825" t="s">
        <v>15</v>
      </c>
      <c r="C2825">
        <v>34.9</v>
      </c>
      <c r="D2825">
        <v>95</v>
      </c>
      <c r="E2825">
        <v>16</v>
      </c>
      <c r="F2825">
        <v>1019</v>
      </c>
      <c r="G2825">
        <v>20.3</v>
      </c>
      <c r="H2825" t="s">
        <v>26</v>
      </c>
      <c r="I2825">
        <v>32.799999999999997</v>
      </c>
      <c r="J2825">
        <v>10.6</v>
      </c>
      <c r="K2825">
        <v>4.4000000000000004</v>
      </c>
      <c r="L2825">
        <v>24.7</v>
      </c>
      <c r="M2825" t="s">
        <v>33</v>
      </c>
      <c r="N2825" t="s">
        <v>35</v>
      </c>
      <c r="O2825" t="s">
        <v>36</v>
      </c>
      <c r="P2825" t="str">
        <f t="shared" si="88"/>
        <v>Moderate</v>
      </c>
      <c r="Q2825" t="str">
        <f t="shared" si="89"/>
        <v>Hot</v>
      </c>
    </row>
    <row r="2826" spans="1:17" x14ac:dyDescent="0.2">
      <c r="A2826" s="1">
        <v>45807</v>
      </c>
      <c r="B2826" t="s">
        <v>19</v>
      </c>
      <c r="C2826">
        <v>31.1</v>
      </c>
      <c r="D2826">
        <v>80.2</v>
      </c>
      <c r="E2826">
        <v>47.3</v>
      </c>
      <c r="F2826">
        <v>999.8</v>
      </c>
      <c r="G2826">
        <v>3.8</v>
      </c>
      <c r="H2826" t="s">
        <v>28</v>
      </c>
      <c r="I2826">
        <v>86.2</v>
      </c>
      <c r="J2826">
        <v>4.7</v>
      </c>
      <c r="K2826">
        <v>5.8</v>
      </c>
      <c r="L2826">
        <v>27.5</v>
      </c>
      <c r="M2826" t="s">
        <v>33</v>
      </c>
      <c r="N2826" t="s">
        <v>34</v>
      </c>
      <c r="O2826" t="s">
        <v>36</v>
      </c>
      <c r="P2826" t="str">
        <f t="shared" si="88"/>
        <v>Moderate</v>
      </c>
      <c r="Q2826" t="str">
        <f t="shared" si="89"/>
        <v>Hot</v>
      </c>
    </row>
    <row r="2827" spans="1:17" x14ac:dyDescent="0.2">
      <c r="A2827" s="1">
        <v>45807</v>
      </c>
      <c r="B2827" t="s">
        <v>20</v>
      </c>
      <c r="C2827">
        <v>29</v>
      </c>
      <c r="D2827">
        <v>78</v>
      </c>
      <c r="E2827">
        <v>42.2</v>
      </c>
      <c r="F2827">
        <v>1011.2</v>
      </c>
      <c r="G2827">
        <v>29</v>
      </c>
      <c r="H2827" t="s">
        <v>26</v>
      </c>
      <c r="I2827">
        <v>61.9</v>
      </c>
      <c r="J2827">
        <v>9.4</v>
      </c>
      <c r="K2827">
        <v>3.6</v>
      </c>
      <c r="L2827">
        <v>23.6</v>
      </c>
      <c r="M2827" t="s">
        <v>31</v>
      </c>
      <c r="N2827" t="s">
        <v>35</v>
      </c>
      <c r="O2827" t="s">
        <v>37</v>
      </c>
      <c r="P2827" t="str">
        <f t="shared" si="88"/>
        <v>Moderate</v>
      </c>
      <c r="Q2827" t="str">
        <f t="shared" si="89"/>
        <v>Moderate</v>
      </c>
    </row>
    <row r="2828" spans="1:17" x14ac:dyDescent="0.2">
      <c r="A2828" s="1">
        <v>45808</v>
      </c>
      <c r="B2828" t="s">
        <v>17</v>
      </c>
      <c r="C2828">
        <v>33.1</v>
      </c>
      <c r="D2828">
        <v>90.6</v>
      </c>
      <c r="E2828">
        <v>14.2</v>
      </c>
      <c r="F2828">
        <v>1006.8</v>
      </c>
      <c r="G2828">
        <v>13.9</v>
      </c>
      <c r="H2828" t="s">
        <v>24</v>
      </c>
      <c r="I2828">
        <v>59.9</v>
      </c>
      <c r="J2828">
        <v>6.4</v>
      </c>
      <c r="K2828">
        <v>1.7</v>
      </c>
      <c r="L2828">
        <v>20.5</v>
      </c>
      <c r="M2828" t="s">
        <v>31</v>
      </c>
      <c r="N2828" t="s">
        <v>34</v>
      </c>
      <c r="O2828" t="s">
        <v>36</v>
      </c>
      <c r="P2828" t="str">
        <f t="shared" si="88"/>
        <v>Moderate</v>
      </c>
      <c r="Q2828" t="str">
        <f t="shared" si="89"/>
        <v>Hot</v>
      </c>
    </row>
    <row r="2829" spans="1:17" x14ac:dyDescent="0.2">
      <c r="A2829" s="1">
        <v>45811</v>
      </c>
      <c r="B2829" t="s">
        <v>21</v>
      </c>
      <c r="C2829">
        <v>28.1</v>
      </c>
      <c r="D2829">
        <v>81.599999999999994</v>
      </c>
      <c r="E2829">
        <v>15.4</v>
      </c>
      <c r="F2829">
        <v>1002.4</v>
      </c>
      <c r="G2829">
        <v>10</v>
      </c>
      <c r="H2829" t="s">
        <v>27</v>
      </c>
      <c r="I2829">
        <v>0</v>
      </c>
      <c r="J2829">
        <v>10.8</v>
      </c>
      <c r="K2829">
        <v>4.5</v>
      </c>
      <c r="L2829">
        <v>32</v>
      </c>
      <c r="M2829" t="s">
        <v>31</v>
      </c>
      <c r="N2829" t="s">
        <v>34</v>
      </c>
      <c r="O2829" t="s">
        <v>36</v>
      </c>
      <c r="P2829" t="str">
        <f t="shared" si="88"/>
        <v>Moderate</v>
      </c>
      <c r="Q2829" t="str">
        <f t="shared" si="89"/>
        <v>Moderate</v>
      </c>
    </row>
    <row r="2830" spans="1:17" x14ac:dyDescent="0.2">
      <c r="A2830" s="1">
        <v>45813</v>
      </c>
      <c r="B2830" t="s">
        <v>17</v>
      </c>
      <c r="C2830">
        <v>36.799999999999997</v>
      </c>
      <c r="D2830">
        <v>45.3</v>
      </c>
      <c r="E2830">
        <v>81.3</v>
      </c>
      <c r="F2830">
        <v>1013.4</v>
      </c>
      <c r="G2830">
        <v>17.2</v>
      </c>
      <c r="H2830" t="s">
        <v>29</v>
      </c>
      <c r="I2830">
        <v>48.5</v>
      </c>
      <c r="J2830">
        <v>8.1</v>
      </c>
      <c r="K2830">
        <v>6</v>
      </c>
      <c r="L2830">
        <v>17.100000000000001</v>
      </c>
      <c r="M2830" t="s">
        <v>30</v>
      </c>
      <c r="N2830" t="s">
        <v>34</v>
      </c>
      <c r="O2830" t="s">
        <v>38</v>
      </c>
      <c r="P2830" t="str">
        <f t="shared" si="88"/>
        <v>Heavy</v>
      </c>
      <c r="Q2830" t="str">
        <f t="shared" si="89"/>
        <v>Hot</v>
      </c>
    </row>
    <row r="2831" spans="1:17" x14ac:dyDescent="0.2">
      <c r="A2831" s="1">
        <v>45813</v>
      </c>
      <c r="B2831" t="s">
        <v>19</v>
      </c>
      <c r="C2831">
        <v>26.6</v>
      </c>
      <c r="D2831">
        <v>71.400000000000006</v>
      </c>
      <c r="E2831">
        <v>4.5</v>
      </c>
      <c r="F2831">
        <v>1000.3</v>
      </c>
      <c r="G2831">
        <v>14.6</v>
      </c>
      <c r="H2831" t="s">
        <v>25</v>
      </c>
      <c r="I2831">
        <v>48.7</v>
      </c>
      <c r="J2831">
        <v>4.8</v>
      </c>
      <c r="K2831">
        <v>7.1</v>
      </c>
      <c r="L2831">
        <v>26.2</v>
      </c>
      <c r="M2831" t="s">
        <v>33</v>
      </c>
      <c r="N2831" t="s">
        <v>34</v>
      </c>
      <c r="O2831" t="s">
        <v>39</v>
      </c>
      <c r="P2831" t="str">
        <f t="shared" si="88"/>
        <v>Low</v>
      </c>
      <c r="Q2831" t="str">
        <f t="shared" si="89"/>
        <v>Moderate</v>
      </c>
    </row>
    <row r="2832" spans="1:17" x14ac:dyDescent="0.2">
      <c r="A2832" s="1">
        <v>45816</v>
      </c>
      <c r="B2832" t="s">
        <v>17</v>
      </c>
      <c r="C2832">
        <v>33.9</v>
      </c>
      <c r="D2832">
        <v>76.3</v>
      </c>
      <c r="E2832">
        <v>21.1</v>
      </c>
      <c r="F2832">
        <v>1007.7</v>
      </c>
      <c r="G2832">
        <v>7</v>
      </c>
      <c r="H2832" t="s">
        <v>22</v>
      </c>
      <c r="I2832">
        <v>44.5</v>
      </c>
      <c r="J2832">
        <v>9.5</v>
      </c>
      <c r="K2832">
        <v>7.1</v>
      </c>
      <c r="L2832">
        <v>19.8</v>
      </c>
      <c r="M2832" t="s">
        <v>32</v>
      </c>
      <c r="N2832" t="s">
        <v>34</v>
      </c>
      <c r="O2832" t="s">
        <v>36</v>
      </c>
      <c r="P2832" t="str">
        <f t="shared" si="88"/>
        <v>Moderate</v>
      </c>
      <c r="Q2832" t="str">
        <f t="shared" si="89"/>
        <v>Hot</v>
      </c>
    </row>
    <row r="2833" spans="1:17" x14ac:dyDescent="0.2">
      <c r="A2833" s="1">
        <v>45816</v>
      </c>
      <c r="B2833" t="s">
        <v>17</v>
      </c>
      <c r="C2833">
        <v>25.5</v>
      </c>
      <c r="D2833">
        <v>97.3</v>
      </c>
      <c r="E2833">
        <v>32.6</v>
      </c>
      <c r="F2833">
        <v>1009.9</v>
      </c>
      <c r="G2833">
        <v>2.8</v>
      </c>
      <c r="H2833" t="s">
        <v>27</v>
      </c>
      <c r="I2833">
        <v>0</v>
      </c>
      <c r="J2833">
        <v>10</v>
      </c>
      <c r="K2833">
        <v>7.6</v>
      </c>
      <c r="L2833">
        <v>9.8000000000000007</v>
      </c>
      <c r="M2833" t="s">
        <v>32</v>
      </c>
      <c r="N2833" t="s">
        <v>34</v>
      </c>
      <c r="O2833" t="s">
        <v>39</v>
      </c>
      <c r="P2833" t="str">
        <f t="shared" si="88"/>
        <v>Moderate</v>
      </c>
      <c r="Q2833" t="str">
        <f t="shared" si="89"/>
        <v>Moderate</v>
      </c>
    </row>
    <row r="2834" spans="1:17" x14ac:dyDescent="0.2">
      <c r="A2834" s="1">
        <v>45817</v>
      </c>
      <c r="B2834" t="s">
        <v>21</v>
      </c>
      <c r="C2834">
        <v>26.3</v>
      </c>
      <c r="D2834">
        <v>64.8</v>
      </c>
      <c r="E2834">
        <v>14.4</v>
      </c>
      <c r="F2834">
        <v>1017.4</v>
      </c>
      <c r="G2834">
        <v>23.1</v>
      </c>
      <c r="H2834" t="s">
        <v>25</v>
      </c>
      <c r="I2834">
        <v>47.8</v>
      </c>
      <c r="J2834">
        <v>3.8</v>
      </c>
      <c r="K2834">
        <v>7.1</v>
      </c>
      <c r="L2834">
        <v>21.2</v>
      </c>
      <c r="M2834" t="s">
        <v>30</v>
      </c>
      <c r="N2834" t="s">
        <v>35</v>
      </c>
      <c r="O2834" t="s">
        <v>39</v>
      </c>
      <c r="P2834" t="str">
        <f t="shared" si="88"/>
        <v>Moderate</v>
      </c>
      <c r="Q2834" t="str">
        <f t="shared" si="89"/>
        <v>Moderate</v>
      </c>
    </row>
    <row r="2835" spans="1:17" x14ac:dyDescent="0.2">
      <c r="A2835" s="1">
        <v>45817</v>
      </c>
      <c r="B2835" t="s">
        <v>18</v>
      </c>
      <c r="C2835">
        <v>17.2</v>
      </c>
      <c r="D2835">
        <v>73.400000000000006</v>
      </c>
      <c r="E2835">
        <v>5.3</v>
      </c>
      <c r="F2835">
        <v>1005.9</v>
      </c>
      <c r="G2835">
        <v>6.5</v>
      </c>
      <c r="H2835" t="s">
        <v>29</v>
      </c>
      <c r="I2835">
        <v>95.6</v>
      </c>
      <c r="J2835">
        <v>4.5999999999999996</v>
      </c>
      <c r="K2835">
        <v>6.5</v>
      </c>
      <c r="L2835">
        <v>18.399999999999999</v>
      </c>
      <c r="M2835" t="s">
        <v>32</v>
      </c>
      <c r="N2835" t="s">
        <v>35</v>
      </c>
      <c r="O2835" t="s">
        <v>39</v>
      </c>
      <c r="P2835" t="str">
        <f t="shared" si="88"/>
        <v>Low</v>
      </c>
      <c r="Q2835" t="str">
        <f t="shared" si="89"/>
        <v>Cold</v>
      </c>
    </row>
    <row r="2836" spans="1:17" x14ac:dyDescent="0.2">
      <c r="A2836" s="1">
        <v>45817</v>
      </c>
      <c r="B2836" t="s">
        <v>21</v>
      </c>
      <c r="C2836">
        <v>31.9</v>
      </c>
      <c r="D2836">
        <v>90.5</v>
      </c>
      <c r="E2836">
        <v>8.6</v>
      </c>
      <c r="F2836">
        <v>1018.3</v>
      </c>
      <c r="G2836">
        <v>10.8</v>
      </c>
      <c r="H2836" t="s">
        <v>22</v>
      </c>
      <c r="I2836">
        <v>7.8</v>
      </c>
      <c r="J2836">
        <v>0.5</v>
      </c>
      <c r="K2836">
        <v>5.4</v>
      </c>
      <c r="L2836">
        <v>21.8</v>
      </c>
      <c r="M2836" t="s">
        <v>32</v>
      </c>
      <c r="N2836" t="s">
        <v>34</v>
      </c>
      <c r="O2836" t="s">
        <v>36</v>
      </c>
      <c r="P2836" t="str">
        <f t="shared" si="88"/>
        <v>Low</v>
      </c>
      <c r="Q2836" t="str">
        <f t="shared" si="89"/>
        <v>Hot</v>
      </c>
    </row>
    <row r="2837" spans="1:17" x14ac:dyDescent="0.2">
      <c r="A2837" s="1">
        <v>45817</v>
      </c>
      <c r="B2837" t="s">
        <v>17</v>
      </c>
      <c r="C2837">
        <v>30.2</v>
      </c>
      <c r="D2837">
        <v>68</v>
      </c>
      <c r="E2837">
        <v>49.4</v>
      </c>
      <c r="F2837">
        <v>1016.5</v>
      </c>
      <c r="G2837">
        <v>21.4</v>
      </c>
      <c r="H2837" t="s">
        <v>22</v>
      </c>
      <c r="I2837">
        <v>0</v>
      </c>
      <c r="J2837">
        <v>7.6</v>
      </c>
      <c r="K2837">
        <v>8.5</v>
      </c>
      <c r="L2837">
        <v>22.1</v>
      </c>
      <c r="M2837" t="s">
        <v>31</v>
      </c>
      <c r="N2837" t="s">
        <v>34</v>
      </c>
      <c r="O2837" t="s">
        <v>40</v>
      </c>
      <c r="P2837" t="str">
        <f t="shared" si="88"/>
        <v>Moderate</v>
      </c>
      <c r="Q2837" t="str">
        <f t="shared" si="89"/>
        <v>Hot</v>
      </c>
    </row>
    <row r="2838" spans="1:17" x14ac:dyDescent="0.2">
      <c r="A2838" s="1">
        <v>45818</v>
      </c>
      <c r="B2838" t="s">
        <v>20</v>
      </c>
      <c r="C2838">
        <v>36.200000000000003</v>
      </c>
      <c r="D2838">
        <v>94.2</v>
      </c>
      <c r="E2838">
        <v>18.7</v>
      </c>
      <c r="F2838">
        <v>1011.5</v>
      </c>
      <c r="G2838">
        <v>6.9</v>
      </c>
      <c r="H2838" t="s">
        <v>28</v>
      </c>
      <c r="I2838">
        <v>73.400000000000006</v>
      </c>
      <c r="J2838">
        <v>5.3</v>
      </c>
      <c r="K2838">
        <v>4.5999999999999996</v>
      </c>
      <c r="L2838">
        <v>16.8</v>
      </c>
      <c r="M2838" t="s">
        <v>32</v>
      </c>
      <c r="N2838" t="s">
        <v>34</v>
      </c>
      <c r="O2838" t="s">
        <v>37</v>
      </c>
      <c r="P2838" t="str">
        <f t="shared" si="88"/>
        <v>Moderate</v>
      </c>
      <c r="Q2838" t="str">
        <f t="shared" si="89"/>
        <v>Hot</v>
      </c>
    </row>
    <row r="2839" spans="1:17" x14ac:dyDescent="0.2">
      <c r="A2839" s="1">
        <v>45819</v>
      </c>
      <c r="B2839" t="s">
        <v>17</v>
      </c>
      <c r="C2839">
        <v>29.6</v>
      </c>
      <c r="D2839">
        <v>84.8</v>
      </c>
      <c r="E2839">
        <v>16.399999999999999</v>
      </c>
      <c r="F2839">
        <v>1009.3</v>
      </c>
      <c r="G2839">
        <v>13.7</v>
      </c>
      <c r="H2839" t="s">
        <v>29</v>
      </c>
      <c r="I2839">
        <v>49.7</v>
      </c>
      <c r="J2839">
        <v>5.8</v>
      </c>
      <c r="K2839">
        <v>8</v>
      </c>
      <c r="L2839">
        <v>19.399999999999999</v>
      </c>
      <c r="M2839" t="s">
        <v>31</v>
      </c>
      <c r="N2839" t="s">
        <v>35</v>
      </c>
      <c r="O2839" t="s">
        <v>38</v>
      </c>
      <c r="P2839" t="str">
        <f t="shared" si="88"/>
        <v>Moderate</v>
      </c>
      <c r="Q2839" t="str">
        <f t="shared" si="89"/>
        <v>Moderate</v>
      </c>
    </row>
    <row r="2840" spans="1:17" x14ac:dyDescent="0.2">
      <c r="A2840" s="1">
        <v>45821</v>
      </c>
      <c r="B2840" t="s">
        <v>21</v>
      </c>
      <c r="C2840">
        <v>40.299999999999997</v>
      </c>
      <c r="D2840">
        <v>72.099999999999994</v>
      </c>
      <c r="E2840">
        <v>8.5</v>
      </c>
      <c r="F2840">
        <v>1022.7</v>
      </c>
      <c r="G2840">
        <v>9.5</v>
      </c>
      <c r="H2840" t="s">
        <v>25</v>
      </c>
      <c r="I2840">
        <v>85.9</v>
      </c>
      <c r="J2840">
        <v>8.1999999999999993</v>
      </c>
      <c r="K2840">
        <v>5.2</v>
      </c>
      <c r="L2840">
        <v>7.4</v>
      </c>
      <c r="M2840" t="s">
        <v>31</v>
      </c>
      <c r="N2840" t="s">
        <v>34</v>
      </c>
      <c r="O2840" t="s">
        <v>37</v>
      </c>
      <c r="P2840" t="str">
        <f t="shared" si="88"/>
        <v>Low</v>
      </c>
      <c r="Q2840" t="str">
        <f t="shared" si="89"/>
        <v>Hot</v>
      </c>
    </row>
    <row r="2841" spans="1:17" x14ac:dyDescent="0.2">
      <c r="A2841" s="1">
        <v>45821</v>
      </c>
      <c r="B2841" t="s">
        <v>18</v>
      </c>
      <c r="C2841">
        <v>17.7</v>
      </c>
      <c r="D2841">
        <v>77</v>
      </c>
      <c r="E2841">
        <v>18.600000000000001</v>
      </c>
      <c r="F2841">
        <v>994.2</v>
      </c>
      <c r="G2841">
        <v>20.399999999999999</v>
      </c>
      <c r="H2841" t="s">
        <v>27</v>
      </c>
      <c r="I2841">
        <v>89</v>
      </c>
      <c r="J2841">
        <v>9.6999999999999993</v>
      </c>
      <c r="K2841">
        <v>5.0999999999999996</v>
      </c>
      <c r="L2841">
        <v>22.7</v>
      </c>
      <c r="M2841" t="s">
        <v>33</v>
      </c>
      <c r="N2841" t="s">
        <v>34</v>
      </c>
      <c r="O2841" t="s">
        <v>40</v>
      </c>
      <c r="P2841" t="str">
        <f t="shared" si="88"/>
        <v>Moderate</v>
      </c>
      <c r="Q2841" t="str">
        <f t="shared" si="89"/>
        <v>Cold</v>
      </c>
    </row>
    <row r="2842" spans="1:17" x14ac:dyDescent="0.2">
      <c r="A2842" s="1">
        <v>45821</v>
      </c>
      <c r="B2842" t="s">
        <v>20</v>
      </c>
      <c r="C2842">
        <v>28.3</v>
      </c>
      <c r="D2842">
        <v>48.1</v>
      </c>
      <c r="E2842">
        <v>32.9</v>
      </c>
      <c r="F2842">
        <v>1019</v>
      </c>
      <c r="G2842">
        <v>14.1</v>
      </c>
      <c r="H2842" t="s">
        <v>23</v>
      </c>
      <c r="I2842">
        <v>41.7</v>
      </c>
      <c r="J2842">
        <v>13</v>
      </c>
      <c r="K2842">
        <v>9.6</v>
      </c>
      <c r="L2842">
        <v>23</v>
      </c>
      <c r="M2842" t="s">
        <v>32</v>
      </c>
      <c r="N2842" t="s">
        <v>35</v>
      </c>
      <c r="O2842" t="s">
        <v>36</v>
      </c>
      <c r="P2842" t="str">
        <f t="shared" si="88"/>
        <v>Moderate</v>
      </c>
      <c r="Q2842" t="str">
        <f t="shared" si="89"/>
        <v>Moderate</v>
      </c>
    </row>
    <row r="2843" spans="1:17" x14ac:dyDescent="0.2">
      <c r="A2843" s="1">
        <v>45822</v>
      </c>
      <c r="B2843" t="s">
        <v>16</v>
      </c>
      <c r="C2843">
        <v>40.6</v>
      </c>
      <c r="D2843">
        <v>93</v>
      </c>
      <c r="E2843">
        <v>45</v>
      </c>
      <c r="F2843">
        <v>1013.8</v>
      </c>
      <c r="G2843">
        <v>9</v>
      </c>
      <c r="H2843" t="s">
        <v>28</v>
      </c>
      <c r="I2843">
        <v>10.9</v>
      </c>
      <c r="J2843">
        <v>9.1</v>
      </c>
      <c r="K2843">
        <v>0.9</v>
      </c>
      <c r="L2843">
        <v>4.8</v>
      </c>
      <c r="M2843" t="s">
        <v>32</v>
      </c>
      <c r="N2843" t="s">
        <v>34</v>
      </c>
      <c r="O2843" t="s">
        <v>40</v>
      </c>
      <c r="P2843" t="str">
        <f t="shared" si="88"/>
        <v>Moderate</v>
      </c>
      <c r="Q2843" t="str">
        <f t="shared" si="89"/>
        <v>Hot</v>
      </c>
    </row>
    <row r="2844" spans="1:17" x14ac:dyDescent="0.2">
      <c r="A2844" s="1">
        <v>45823</v>
      </c>
      <c r="B2844" t="s">
        <v>21</v>
      </c>
      <c r="C2844">
        <v>32.1</v>
      </c>
      <c r="D2844">
        <v>100</v>
      </c>
      <c r="E2844">
        <v>20</v>
      </c>
      <c r="F2844">
        <v>999.5</v>
      </c>
      <c r="G2844">
        <v>14.4</v>
      </c>
      <c r="H2844" t="s">
        <v>25</v>
      </c>
      <c r="I2844">
        <v>71.599999999999994</v>
      </c>
      <c r="J2844">
        <v>9.1</v>
      </c>
      <c r="K2844">
        <v>8.8000000000000007</v>
      </c>
      <c r="L2844">
        <v>24.3</v>
      </c>
      <c r="M2844" t="s">
        <v>32</v>
      </c>
      <c r="N2844" t="s">
        <v>34</v>
      </c>
      <c r="O2844" t="s">
        <v>40</v>
      </c>
      <c r="P2844" t="str">
        <f t="shared" si="88"/>
        <v>Moderate</v>
      </c>
      <c r="Q2844" t="str">
        <f t="shared" si="89"/>
        <v>Hot</v>
      </c>
    </row>
    <row r="2845" spans="1:17" x14ac:dyDescent="0.2">
      <c r="A2845" s="1">
        <v>45823</v>
      </c>
      <c r="B2845" t="s">
        <v>19</v>
      </c>
      <c r="C2845">
        <v>36.1</v>
      </c>
      <c r="D2845">
        <v>81.7</v>
      </c>
      <c r="E2845">
        <v>10.8</v>
      </c>
      <c r="F2845">
        <v>1004.2</v>
      </c>
      <c r="G2845">
        <v>23.3</v>
      </c>
      <c r="H2845" t="s">
        <v>27</v>
      </c>
      <c r="I2845">
        <v>29.8</v>
      </c>
      <c r="J2845">
        <v>3.6</v>
      </c>
      <c r="K2845">
        <v>2.9</v>
      </c>
      <c r="L2845">
        <v>4.0999999999999996</v>
      </c>
      <c r="M2845" t="s">
        <v>33</v>
      </c>
      <c r="N2845" t="s">
        <v>35</v>
      </c>
      <c r="O2845" t="s">
        <v>37</v>
      </c>
      <c r="P2845" t="str">
        <f t="shared" si="88"/>
        <v>Moderate</v>
      </c>
      <c r="Q2845" t="str">
        <f t="shared" si="89"/>
        <v>Hot</v>
      </c>
    </row>
    <row r="2846" spans="1:17" x14ac:dyDescent="0.2">
      <c r="A2846" s="1">
        <v>45824</v>
      </c>
      <c r="B2846" t="s">
        <v>17</v>
      </c>
      <c r="C2846">
        <v>36.6</v>
      </c>
      <c r="D2846">
        <v>50.4</v>
      </c>
      <c r="E2846">
        <v>14.4</v>
      </c>
      <c r="F2846">
        <v>1011.2</v>
      </c>
      <c r="G2846">
        <v>21.1</v>
      </c>
      <c r="H2846" t="s">
        <v>26</v>
      </c>
      <c r="I2846">
        <v>33.4</v>
      </c>
      <c r="J2846">
        <v>6.4</v>
      </c>
      <c r="K2846">
        <v>3.7</v>
      </c>
      <c r="L2846">
        <v>19.600000000000001</v>
      </c>
      <c r="M2846" t="s">
        <v>32</v>
      </c>
      <c r="N2846" t="s">
        <v>34</v>
      </c>
      <c r="O2846" t="s">
        <v>39</v>
      </c>
      <c r="P2846" t="str">
        <f t="shared" si="88"/>
        <v>Moderate</v>
      </c>
      <c r="Q2846" t="str">
        <f t="shared" si="89"/>
        <v>Hot</v>
      </c>
    </row>
    <row r="2847" spans="1:17" x14ac:dyDescent="0.2">
      <c r="A2847" s="1">
        <v>45825</v>
      </c>
      <c r="B2847" t="s">
        <v>20</v>
      </c>
      <c r="C2847">
        <v>27.7</v>
      </c>
      <c r="D2847">
        <v>42.5</v>
      </c>
      <c r="E2847">
        <v>50.8</v>
      </c>
      <c r="F2847">
        <v>1023.8</v>
      </c>
      <c r="G2847">
        <v>17.8</v>
      </c>
      <c r="H2847" t="s">
        <v>29</v>
      </c>
      <c r="I2847">
        <v>16.3</v>
      </c>
      <c r="J2847">
        <v>10.4</v>
      </c>
      <c r="K2847">
        <v>0</v>
      </c>
      <c r="L2847">
        <v>15.1</v>
      </c>
      <c r="M2847" t="s">
        <v>30</v>
      </c>
      <c r="N2847" t="s">
        <v>35</v>
      </c>
      <c r="O2847" t="s">
        <v>38</v>
      </c>
      <c r="P2847" t="str">
        <f t="shared" si="88"/>
        <v>Heavy</v>
      </c>
      <c r="Q2847" t="str">
        <f t="shared" si="89"/>
        <v>Moderate</v>
      </c>
    </row>
    <row r="2848" spans="1:17" x14ac:dyDescent="0.2">
      <c r="A2848" s="1">
        <v>45825</v>
      </c>
      <c r="B2848" t="s">
        <v>21</v>
      </c>
      <c r="C2848">
        <v>22.5</v>
      </c>
      <c r="D2848">
        <v>76.599999999999994</v>
      </c>
      <c r="E2848">
        <v>8.1999999999999993</v>
      </c>
      <c r="F2848">
        <v>1014.2</v>
      </c>
      <c r="G2848">
        <v>15.1</v>
      </c>
      <c r="H2848" t="s">
        <v>27</v>
      </c>
      <c r="I2848">
        <v>11.2</v>
      </c>
      <c r="J2848">
        <v>11.5</v>
      </c>
      <c r="K2848">
        <v>0.5</v>
      </c>
      <c r="L2848">
        <v>8.5</v>
      </c>
      <c r="M2848" t="s">
        <v>30</v>
      </c>
      <c r="N2848" t="s">
        <v>34</v>
      </c>
      <c r="O2848" t="s">
        <v>39</v>
      </c>
      <c r="P2848" t="str">
        <f t="shared" si="88"/>
        <v>Low</v>
      </c>
      <c r="Q2848" t="str">
        <f t="shared" si="89"/>
        <v>Moderate</v>
      </c>
    </row>
    <row r="2849" spans="1:17" x14ac:dyDescent="0.2">
      <c r="A2849" s="1">
        <v>45826</v>
      </c>
      <c r="B2849" t="s">
        <v>15</v>
      </c>
      <c r="C2849">
        <v>25.3</v>
      </c>
      <c r="D2849">
        <v>66</v>
      </c>
      <c r="E2849">
        <v>20.100000000000001</v>
      </c>
      <c r="F2849">
        <v>1023</v>
      </c>
      <c r="G2849">
        <v>14.1</v>
      </c>
      <c r="H2849" t="s">
        <v>23</v>
      </c>
      <c r="I2849">
        <v>100</v>
      </c>
      <c r="J2849">
        <v>11.2</v>
      </c>
      <c r="K2849">
        <v>7.8</v>
      </c>
      <c r="L2849">
        <v>23.2</v>
      </c>
      <c r="M2849" t="s">
        <v>32</v>
      </c>
      <c r="N2849" t="s">
        <v>34</v>
      </c>
      <c r="O2849" t="s">
        <v>39</v>
      </c>
      <c r="P2849" t="str">
        <f t="shared" si="88"/>
        <v>Moderate</v>
      </c>
      <c r="Q2849" t="str">
        <f t="shared" si="89"/>
        <v>Moderate</v>
      </c>
    </row>
    <row r="2850" spans="1:17" x14ac:dyDescent="0.2">
      <c r="A2850" s="1">
        <v>45827</v>
      </c>
      <c r="B2850" t="s">
        <v>21</v>
      </c>
      <c r="C2850">
        <v>28.7</v>
      </c>
      <c r="D2850">
        <v>80</v>
      </c>
      <c r="E2850">
        <v>8.1</v>
      </c>
      <c r="F2850">
        <v>999.3</v>
      </c>
      <c r="G2850">
        <v>10.3</v>
      </c>
      <c r="H2850" t="s">
        <v>25</v>
      </c>
      <c r="I2850">
        <v>75.099999999999994</v>
      </c>
      <c r="J2850">
        <v>8.3000000000000007</v>
      </c>
      <c r="K2850">
        <v>9.1999999999999993</v>
      </c>
      <c r="L2850">
        <v>21.6</v>
      </c>
      <c r="M2850" t="s">
        <v>33</v>
      </c>
      <c r="N2850" t="s">
        <v>34</v>
      </c>
      <c r="O2850" t="s">
        <v>38</v>
      </c>
      <c r="P2850" t="str">
        <f t="shared" si="88"/>
        <v>Low</v>
      </c>
      <c r="Q2850" t="str">
        <f t="shared" si="89"/>
        <v>Moderate</v>
      </c>
    </row>
    <row r="2851" spans="1:17" x14ac:dyDescent="0.2">
      <c r="A2851" s="1">
        <v>45827</v>
      </c>
      <c r="B2851" t="s">
        <v>20</v>
      </c>
      <c r="C2851">
        <v>30.8</v>
      </c>
      <c r="D2851">
        <v>78.900000000000006</v>
      </c>
      <c r="E2851">
        <v>11.3</v>
      </c>
      <c r="F2851">
        <v>1011.4</v>
      </c>
      <c r="G2851">
        <v>16.899999999999999</v>
      </c>
      <c r="H2851" t="s">
        <v>29</v>
      </c>
      <c r="I2851">
        <v>30.4</v>
      </c>
      <c r="J2851">
        <v>14.5</v>
      </c>
      <c r="K2851">
        <v>0</v>
      </c>
      <c r="L2851">
        <v>17</v>
      </c>
      <c r="M2851" t="s">
        <v>32</v>
      </c>
      <c r="N2851" t="s">
        <v>35</v>
      </c>
      <c r="O2851" t="s">
        <v>40</v>
      </c>
      <c r="P2851" t="str">
        <f t="shared" si="88"/>
        <v>Moderate</v>
      </c>
      <c r="Q2851" t="str">
        <f t="shared" si="89"/>
        <v>Hot</v>
      </c>
    </row>
    <row r="2852" spans="1:17" x14ac:dyDescent="0.2">
      <c r="A2852" s="1">
        <v>45827</v>
      </c>
      <c r="B2852" t="s">
        <v>18</v>
      </c>
      <c r="C2852">
        <v>29.5</v>
      </c>
      <c r="D2852">
        <v>67.8</v>
      </c>
      <c r="E2852">
        <v>11.4</v>
      </c>
      <c r="F2852">
        <v>1017.4</v>
      </c>
      <c r="G2852">
        <v>12.6</v>
      </c>
      <c r="H2852" t="s">
        <v>29</v>
      </c>
      <c r="I2852">
        <v>26.6</v>
      </c>
      <c r="J2852">
        <v>1.1000000000000001</v>
      </c>
      <c r="K2852">
        <v>8.6999999999999993</v>
      </c>
      <c r="L2852">
        <v>22.5</v>
      </c>
      <c r="M2852" t="s">
        <v>33</v>
      </c>
      <c r="N2852" t="s">
        <v>34</v>
      </c>
      <c r="O2852" t="s">
        <v>38</v>
      </c>
      <c r="P2852" t="str">
        <f t="shared" si="88"/>
        <v>Moderate</v>
      </c>
      <c r="Q2852" t="str">
        <f t="shared" si="89"/>
        <v>Moderate</v>
      </c>
    </row>
    <row r="2853" spans="1:17" x14ac:dyDescent="0.2">
      <c r="A2853" s="1">
        <v>45827</v>
      </c>
      <c r="B2853" t="s">
        <v>19</v>
      </c>
      <c r="C2853">
        <v>28.7</v>
      </c>
      <c r="D2853">
        <v>46.5</v>
      </c>
      <c r="E2853">
        <v>14.2</v>
      </c>
      <c r="F2853">
        <v>1002.8</v>
      </c>
      <c r="G2853">
        <v>11.3</v>
      </c>
      <c r="H2853" t="s">
        <v>27</v>
      </c>
      <c r="I2853">
        <v>71.3</v>
      </c>
      <c r="J2853">
        <v>7.7</v>
      </c>
      <c r="K2853">
        <v>0</v>
      </c>
      <c r="L2853">
        <v>14.5</v>
      </c>
      <c r="M2853" t="s">
        <v>31</v>
      </c>
      <c r="N2853" t="s">
        <v>34</v>
      </c>
      <c r="O2853" t="s">
        <v>39</v>
      </c>
      <c r="P2853" t="str">
        <f t="shared" si="88"/>
        <v>Moderate</v>
      </c>
      <c r="Q2853" t="str">
        <f t="shared" si="89"/>
        <v>Moderate</v>
      </c>
    </row>
    <row r="2854" spans="1:17" x14ac:dyDescent="0.2">
      <c r="A2854" s="1">
        <v>45828</v>
      </c>
      <c r="B2854" t="s">
        <v>15</v>
      </c>
      <c r="C2854">
        <v>31.5</v>
      </c>
      <c r="D2854">
        <v>88.6</v>
      </c>
      <c r="E2854">
        <v>9.1999999999999993</v>
      </c>
      <c r="F2854">
        <v>1016.3</v>
      </c>
      <c r="G2854">
        <v>1.7</v>
      </c>
      <c r="H2854" t="s">
        <v>29</v>
      </c>
      <c r="I2854">
        <v>78.3</v>
      </c>
      <c r="J2854">
        <v>10.3</v>
      </c>
      <c r="K2854">
        <v>4.7</v>
      </c>
      <c r="L2854">
        <v>21.9</v>
      </c>
      <c r="M2854" t="s">
        <v>30</v>
      </c>
      <c r="N2854" t="s">
        <v>34</v>
      </c>
      <c r="O2854" t="s">
        <v>36</v>
      </c>
      <c r="P2854" t="str">
        <f t="shared" si="88"/>
        <v>Low</v>
      </c>
      <c r="Q2854" t="str">
        <f t="shared" si="89"/>
        <v>Hot</v>
      </c>
    </row>
    <row r="2855" spans="1:17" x14ac:dyDescent="0.2">
      <c r="A2855" s="1">
        <v>45828</v>
      </c>
      <c r="B2855" t="s">
        <v>17</v>
      </c>
      <c r="C2855">
        <v>18.5</v>
      </c>
      <c r="D2855">
        <v>69</v>
      </c>
      <c r="E2855">
        <v>36.5</v>
      </c>
      <c r="F2855">
        <v>1001</v>
      </c>
      <c r="G2855">
        <v>21.5</v>
      </c>
      <c r="H2855" t="s">
        <v>29</v>
      </c>
      <c r="I2855">
        <v>49.4</v>
      </c>
      <c r="J2855">
        <v>10.6</v>
      </c>
      <c r="K2855">
        <v>8.1</v>
      </c>
      <c r="L2855">
        <v>13.4</v>
      </c>
      <c r="M2855" t="s">
        <v>30</v>
      </c>
      <c r="N2855" t="s">
        <v>34</v>
      </c>
      <c r="O2855" t="s">
        <v>39</v>
      </c>
      <c r="P2855" t="str">
        <f t="shared" si="88"/>
        <v>Moderate</v>
      </c>
      <c r="Q2855" t="str">
        <f t="shared" si="89"/>
        <v>Cold</v>
      </c>
    </row>
    <row r="2856" spans="1:17" x14ac:dyDescent="0.2">
      <c r="A2856" s="1">
        <v>45829</v>
      </c>
      <c r="B2856" t="s">
        <v>20</v>
      </c>
      <c r="C2856">
        <v>40.5</v>
      </c>
      <c r="D2856">
        <v>60.8</v>
      </c>
      <c r="E2856">
        <v>14.5</v>
      </c>
      <c r="F2856">
        <v>1028.3</v>
      </c>
      <c r="G2856">
        <v>21.1</v>
      </c>
      <c r="H2856" t="s">
        <v>29</v>
      </c>
      <c r="I2856">
        <v>59.1</v>
      </c>
      <c r="J2856">
        <v>6.6</v>
      </c>
      <c r="K2856">
        <v>4.8</v>
      </c>
      <c r="L2856">
        <v>21.7</v>
      </c>
      <c r="M2856" t="s">
        <v>33</v>
      </c>
      <c r="N2856" t="s">
        <v>34</v>
      </c>
      <c r="O2856" t="s">
        <v>36</v>
      </c>
      <c r="P2856" t="str">
        <f t="shared" si="88"/>
        <v>Moderate</v>
      </c>
      <c r="Q2856" t="str">
        <f t="shared" si="89"/>
        <v>Hot</v>
      </c>
    </row>
    <row r="2857" spans="1:17" x14ac:dyDescent="0.2">
      <c r="A2857" s="1">
        <v>45829</v>
      </c>
      <c r="B2857" t="s">
        <v>18</v>
      </c>
      <c r="C2857">
        <v>23.4</v>
      </c>
      <c r="D2857">
        <v>43.7</v>
      </c>
      <c r="E2857">
        <v>26.4</v>
      </c>
      <c r="F2857">
        <v>1009.4</v>
      </c>
      <c r="G2857">
        <v>15.5</v>
      </c>
      <c r="H2857" t="s">
        <v>26</v>
      </c>
      <c r="I2857">
        <v>70.5</v>
      </c>
      <c r="J2857">
        <v>4.9000000000000004</v>
      </c>
      <c r="K2857">
        <v>8.3000000000000007</v>
      </c>
      <c r="L2857">
        <v>17</v>
      </c>
      <c r="M2857" t="s">
        <v>31</v>
      </c>
      <c r="N2857" t="s">
        <v>35</v>
      </c>
      <c r="O2857" t="s">
        <v>36</v>
      </c>
      <c r="P2857" t="str">
        <f t="shared" si="88"/>
        <v>Moderate</v>
      </c>
      <c r="Q2857" t="str">
        <f t="shared" si="89"/>
        <v>Moderate</v>
      </c>
    </row>
    <row r="2858" spans="1:17" x14ac:dyDescent="0.2">
      <c r="A2858" s="1">
        <v>45830</v>
      </c>
      <c r="B2858" t="s">
        <v>16</v>
      </c>
      <c r="C2858">
        <v>24.5</v>
      </c>
      <c r="D2858">
        <v>83.5</v>
      </c>
      <c r="E2858">
        <v>6</v>
      </c>
      <c r="F2858">
        <v>1015.3</v>
      </c>
      <c r="G2858">
        <v>15.3</v>
      </c>
      <c r="H2858" t="s">
        <v>26</v>
      </c>
      <c r="I2858">
        <v>78.099999999999994</v>
      </c>
      <c r="J2858">
        <v>8.3000000000000007</v>
      </c>
      <c r="K2858">
        <v>5.6</v>
      </c>
      <c r="L2858">
        <v>25.6</v>
      </c>
      <c r="M2858" t="s">
        <v>33</v>
      </c>
      <c r="N2858" t="s">
        <v>34</v>
      </c>
      <c r="O2858" t="s">
        <v>38</v>
      </c>
      <c r="P2858" t="str">
        <f t="shared" si="88"/>
        <v>Low</v>
      </c>
      <c r="Q2858" t="str">
        <f t="shared" si="89"/>
        <v>Moderate</v>
      </c>
    </row>
    <row r="2859" spans="1:17" x14ac:dyDescent="0.2">
      <c r="A2859" s="1">
        <v>45830</v>
      </c>
      <c r="B2859" t="s">
        <v>17</v>
      </c>
      <c r="C2859">
        <v>18.899999999999999</v>
      </c>
      <c r="D2859">
        <v>90.2</v>
      </c>
      <c r="E2859">
        <v>42.3</v>
      </c>
      <c r="F2859">
        <v>1019.1</v>
      </c>
      <c r="G2859">
        <v>0</v>
      </c>
      <c r="H2859" t="s">
        <v>29</v>
      </c>
      <c r="I2859">
        <v>30.5</v>
      </c>
      <c r="J2859">
        <v>0.7</v>
      </c>
      <c r="K2859">
        <v>6.9</v>
      </c>
      <c r="L2859">
        <v>26.8</v>
      </c>
      <c r="M2859" t="s">
        <v>32</v>
      </c>
      <c r="N2859" t="s">
        <v>34</v>
      </c>
      <c r="O2859" t="s">
        <v>36</v>
      </c>
      <c r="P2859" t="str">
        <f t="shared" si="88"/>
        <v>Moderate</v>
      </c>
      <c r="Q2859" t="str">
        <f t="shared" si="89"/>
        <v>Cold</v>
      </c>
    </row>
    <row r="2860" spans="1:17" x14ac:dyDescent="0.2">
      <c r="A2860" s="1">
        <v>45830</v>
      </c>
      <c r="B2860" t="s">
        <v>16</v>
      </c>
      <c r="C2860">
        <v>31.7</v>
      </c>
      <c r="D2860">
        <v>78</v>
      </c>
      <c r="E2860">
        <v>33.1</v>
      </c>
      <c r="F2860">
        <v>1001.3</v>
      </c>
      <c r="G2860">
        <v>22.8</v>
      </c>
      <c r="H2860" t="s">
        <v>28</v>
      </c>
      <c r="I2860">
        <v>72.599999999999994</v>
      </c>
      <c r="J2860">
        <v>9.4</v>
      </c>
      <c r="K2860">
        <v>3.8</v>
      </c>
      <c r="L2860">
        <v>25.7</v>
      </c>
      <c r="M2860" t="s">
        <v>32</v>
      </c>
      <c r="N2860" t="s">
        <v>34</v>
      </c>
      <c r="O2860" t="s">
        <v>36</v>
      </c>
      <c r="P2860" t="str">
        <f t="shared" si="88"/>
        <v>Moderate</v>
      </c>
      <c r="Q2860" t="str">
        <f t="shared" si="89"/>
        <v>Hot</v>
      </c>
    </row>
    <row r="2861" spans="1:17" x14ac:dyDescent="0.2">
      <c r="A2861" s="1">
        <v>45831</v>
      </c>
      <c r="B2861" t="s">
        <v>21</v>
      </c>
      <c r="C2861">
        <v>21.5</v>
      </c>
      <c r="D2861">
        <v>84.5</v>
      </c>
      <c r="E2861">
        <v>13.8</v>
      </c>
      <c r="F2861">
        <v>1011</v>
      </c>
      <c r="G2861">
        <v>5.8</v>
      </c>
      <c r="H2861" t="s">
        <v>26</v>
      </c>
      <c r="I2861">
        <v>86.5</v>
      </c>
      <c r="J2861">
        <v>5.3</v>
      </c>
      <c r="K2861">
        <v>8.1</v>
      </c>
      <c r="L2861">
        <v>16.2</v>
      </c>
      <c r="M2861" t="s">
        <v>33</v>
      </c>
      <c r="N2861" t="s">
        <v>35</v>
      </c>
      <c r="O2861" t="s">
        <v>37</v>
      </c>
      <c r="P2861" t="str">
        <f t="shared" si="88"/>
        <v>Moderate</v>
      </c>
      <c r="Q2861" t="str">
        <f t="shared" si="89"/>
        <v>Moderate</v>
      </c>
    </row>
    <row r="2862" spans="1:17" x14ac:dyDescent="0.2">
      <c r="A2862" s="1">
        <v>45831</v>
      </c>
      <c r="B2862" t="s">
        <v>17</v>
      </c>
      <c r="C2862">
        <v>33.1</v>
      </c>
      <c r="D2862">
        <v>62.8</v>
      </c>
      <c r="E2862">
        <v>45.7</v>
      </c>
      <c r="F2862">
        <v>1018.4</v>
      </c>
      <c r="G2862">
        <v>17.5</v>
      </c>
      <c r="H2862" t="s">
        <v>22</v>
      </c>
      <c r="I2862">
        <v>40.700000000000003</v>
      </c>
      <c r="J2862">
        <v>4.3</v>
      </c>
      <c r="K2862">
        <v>7.8</v>
      </c>
      <c r="L2862">
        <v>15.8</v>
      </c>
      <c r="M2862" t="s">
        <v>32</v>
      </c>
      <c r="N2862" t="s">
        <v>34</v>
      </c>
      <c r="O2862" t="s">
        <v>36</v>
      </c>
      <c r="P2862" t="str">
        <f t="shared" si="88"/>
        <v>Moderate</v>
      </c>
      <c r="Q2862" t="str">
        <f t="shared" si="89"/>
        <v>Hot</v>
      </c>
    </row>
    <row r="2863" spans="1:17" x14ac:dyDescent="0.2">
      <c r="A2863" s="1">
        <v>45831</v>
      </c>
      <c r="B2863" t="s">
        <v>15</v>
      </c>
      <c r="C2863">
        <v>28.3</v>
      </c>
      <c r="D2863">
        <v>53.2</v>
      </c>
      <c r="E2863">
        <v>14.5</v>
      </c>
      <c r="F2863">
        <v>1008.4</v>
      </c>
      <c r="G2863">
        <v>17.100000000000001</v>
      </c>
      <c r="H2863" t="s">
        <v>26</v>
      </c>
      <c r="I2863">
        <v>51.3</v>
      </c>
      <c r="J2863">
        <v>6.5</v>
      </c>
      <c r="K2863">
        <v>4.0999999999999996</v>
      </c>
      <c r="L2863">
        <v>26</v>
      </c>
      <c r="M2863" t="s">
        <v>31</v>
      </c>
      <c r="N2863" t="s">
        <v>34</v>
      </c>
      <c r="O2863" t="s">
        <v>37</v>
      </c>
      <c r="P2863" t="str">
        <f t="shared" si="88"/>
        <v>Moderate</v>
      </c>
      <c r="Q2863" t="str">
        <f t="shared" si="89"/>
        <v>Moderate</v>
      </c>
    </row>
    <row r="2864" spans="1:17" x14ac:dyDescent="0.2">
      <c r="A2864" s="1">
        <v>45832</v>
      </c>
      <c r="B2864" t="s">
        <v>19</v>
      </c>
      <c r="C2864">
        <v>22.7</v>
      </c>
      <c r="D2864">
        <v>76.8</v>
      </c>
      <c r="E2864">
        <v>10.8</v>
      </c>
      <c r="F2864">
        <v>1001.8</v>
      </c>
      <c r="G2864">
        <v>16.7</v>
      </c>
      <c r="H2864" t="s">
        <v>28</v>
      </c>
      <c r="I2864">
        <v>77.400000000000006</v>
      </c>
      <c r="J2864">
        <v>4</v>
      </c>
      <c r="K2864">
        <v>8.5</v>
      </c>
      <c r="L2864">
        <v>15.8</v>
      </c>
      <c r="M2864" t="s">
        <v>31</v>
      </c>
      <c r="N2864" t="s">
        <v>34</v>
      </c>
      <c r="O2864" t="s">
        <v>40</v>
      </c>
      <c r="P2864" t="str">
        <f t="shared" si="88"/>
        <v>Moderate</v>
      </c>
      <c r="Q2864" t="str">
        <f t="shared" si="89"/>
        <v>Moderate</v>
      </c>
    </row>
    <row r="2865" spans="1:17" x14ac:dyDescent="0.2">
      <c r="A2865" s="1">
        <v>45832</v>
      </c>
      <c r="B2865" t="s">
        <v>16</v>
      </c>
      <c r="C2865">
        <v>24.1</v>
      </c>
      <c r="D2865">
        <v>52.2</v>
      </c>
      <c r="E2865">
        <v>9.8000000000000007</v>
      </c>
      <c r="F2865">
        <v>1017.5</v>
      </c>
      <c r="G2865">
        <v>27.3</v>
      </c>
      <c r="H2865" t="s">
        <v>22</v>
      </c>
      <c r="I2865">
        <v>61.4</v>
      </c>
      <c r="J2865">
        <v>9.6999999999999993</v>
      </c>
      <c r="K2865">
        <v>5.8</v>
      </c>
      <c r="L2865">
        <v>26.9</v>
      </c>
      <c r="M2865" t="s">
        <v>33</v>
      </c>
      <c r="N2865" t="s">
        <v>34</v>
      </c>
      <c r="O2865" t="s">
        <v>36</v>
      </c>
      <c r="P2865" t="str">
        <f t="shared" si="88"/>
        <v>Low</v>
      </c>
      <c r="Q2865" t="str">
        <f t="shared" si="89"/>
        <v>Moderate</v>
      </c>
    </row>
    <row r="2866" spans="1:17" x14ac:dyDescent="0.2">
      <c r="A2866" s="1">
        <v>45836</v>
      </c>
      <c r="B2866" t="s">
        <v>19</v>
      </c>
      <c r="C2866">
        <v>28.5</v>
      </c>
      <c r="D2866">
        <v>20</v>
      </c>
      <c r="E2866">
        <v>10.9</v>
      </c>
      <c r="F2866">
        <v>1027.7</v>
      </c>
      <c r="G2866">
        <v>5.8</v>
      </c>
      <c r="H2866" t="s">
        <v>29</v>
      </c>
      <c r="I2866">
        <v>56.5</v>
      </c>
      <c r="J2866">
        <v>9.1999999999999993</v>
      </c>
      <c r="K2866">
        <v>6.7</v>
      </c>
      <c r="L2866">
        <v>17</v>
      </c>
      <c r="M2866" t="s">
        <v>30</v>
      </c>
      <c r="N2866" t="s">
        <v>34</v>
      </c>
      <c r="O2866" t="s">
        <v>39</v>
      </c>
      <c r="P2866" t="str">
        <f t="shared" si="88"/>
        <v>Moderate</v>
      </c>
      <c r="Q2866" t="str">
        <f t="shared" si="89"/>
        <v>Moderate</v>
      </c>
    </row>
    <row r="2867" spans="1:17" x14ac:dyDescent="0.2">
      <c r="A2867" s="1">
        <v>45837</v>
      </c>
      <c r="B2867" t="s">
        <v>15</v>
      </c>
      <c r="C2867">
        <v>18.399999999999999</v>
      </c>
      <c r="D2867">
        <v>70.599999999999994</v>
      </c>
      <c r="E2867">
        <v>8.3000000000000007</v>
      </c>
      <c r="F2867">
        <v>1003.5</v>
      </c>
      <c r="G2867">
        <v>7.4</v>
      </c>
      <c r="H2867" t="s">
        <v>27</v>
      </c>
      <c r="I2867">
        <v>9.8000000000000007</v>
      </c>
      <c r="J2867">
        <v>7.6</v>
      </c>
      <c r="K2867">
        <v>5</v>
      </c>
      <c r="L2867">
        <v>20.3</v>
      </c>
      <c r="M2867" t="s">
        <v>32</v>
      </c>
      <c r="N2867" t="s">
        <v>34</v>
      </c>
      <c r="O2867" t="s">
        <v>36</v>
      </c>
      <c r="P2867" t="str">
        <f t="shared" si="88"/>
        <v>Low</v>
      </c>
      <c r="Q2867" t="str">
        <f t="shared" si="89"/>
        <v>Cold</v>
      </c>
    </row>
    <row r="2868" spans="1:17" x14ac:dyDescent="0.2">
      <c r="A2868" s="1">
        <v>45838</v>
      </c>
      <c r="B2868" t="s">
        <v>15</v>
      </c>
      <c r="C2868">
        <v>18.2</v>
      </c>
      <c r="D2868">
        <v>47.5</v>
      </c>
      <c r="E2868">
        <v>15.6</v>
      </c>
      <c r="F2868">
        <v>1020.2</v>
      </c>
      <c r="G2868">
        <v>11.3</v>
      </c>
      <c r="H2868" t="s">
        <v>25</v>
      </c>
      <c r="I2868">
        <v>0</v>
      </c>
      <c r="J2868">
        <v>4.7</v>
      </c>
      <c r="K2868">
        <v>4.9000000000000004</v>
      </c>
      <c r="L2868">
        <v>20.100000000000001</v>
      </c>
      <c r="M2868" t="s">
        <v>30</v>
      </c>
      <c r="N2868" t="s">
        <v>35</v>
      </c>
      <c r="O2868" t="s">
        <v>39</v>
      </c>
      <c r="P2868" t="str">
        <f t="shared" si="88"/>
        <v>Moderate</v>
      </c>
      <c r="Q2868" t="str">
        <f t="shared" si="89"/>
        <v>Cold</v>
      </c>
    </row>
    <row r="2869" spans="1:17" x14ac:dyDescent="0.2">
      <c r="A2869" s="1">
        <v>45838</v>
      </c>
      <c r="B2869" t="s">
        <v>17</v>
      </c>
      <c r="C2869">
        <v>27.3</v>
      </c>
      <c r="D2869">
        <v>69.7</v>
      </c>
      <c r="E2869">
        <v>8.9</v>
      </c>
      <c r="F2869">
        <v>1011.1</v>
      </c>
      <c r="G2869">
        <v>20.2</v>
      </c>
      <c r="H2869" t="s">
        <v>26</v>
      </c>
      <c r="I2869">
        <v>16.600000000000001</v>
      </c>
      <c r="J2869">
        <v>10.4</v>
      </c>
      <c r="K2869">
        <v>9.6999999999999993</v>
      </c>
      <c r="L2869">
        <v>21.2</v>
      </c>
      <c r="M2869" t="s">
        <v>31</v>
      </c>
      <c r="N2869" t="s">
        <v>35</v>
      </c>
      <c r="O2869" t="s">
        <v>40</v>
      </c>
      <c r="P2869" t="str">
        <f t="shared" si="88"/>
        <v>Low</v>
      </c>
      <c r="Q2869" t="str">
        <f t="shared" si="89"/>
        <v>Moderate</v>
      </c>
    </row>
    <row r="2870" spans="1:17" x14ac:dyDescent="0.2">
      <c r="A2870" s="1">
        <v>45841</v>
      </c>
      <c r="B2870" t="s">
        <v>17</v>
      </c>
      <c r="C2870">
        <v>21</v>
      </c>
      <c r="D2870">
        <v>63.2</v>
      </c>
      <c r="E2870">
        <v>12.5</v>
      </c>
      <c r="F2870">
        <v>1010</v>
      </c>
      <c r="G2870">
        <v>18.5</v>
      </c>
      <c r="H2870" t="s">
        <v>29</v>
      </c>
      <c r="I2870">
        <v>100</v>
      </c>
      <c r="J2870">
        <v>1.8</v>
      </c>
      <c r="K2870">
        <v>10.1</v>
      </c>
      <c r="L2870">
        <v>14.2</v>
      </c>
      <c r="M2870" t="s">
        <v>30</v>
      </c>
      <c r="N2870" t="s">
        <v>35</v>
      </c>
      <c r="O2870" t="s">
        <v>40</v>
      </c>
      <c r="P2870" t="str">
        <f t="shared" si="88"/>
        <v>Moderate</v>
      </c>
      <c r="Q2870" t="str">
        <f t="shared" si="89"/>
        <v>Moderate</v>
      </c>
    </row>
    <row r="2871" spans="1:17" x14ac:dyDescent="0.2">
      <c r="A2871" s="1">
        <v>45841</v>
      </c>
      <c r="B2871" t="s">
        <v>16</v>
      </c>
      <c r="C2871">
        <v>31.1</v>
      </c>
      <c r="D2871">
        <v>68.5</v>
      </c>
      <c r="E2871">
        <v>19.5</v>
      </c>
      <c r="F2871">
        <v>1004.8</v>
      </c>
      <c r="G2871">
        <v>6.6</v>
      </c>
      <c r="H2871" t="s">
        <v>23</v>
      </c>
      <c r="I2871">
        <v>65.2</v>
      </c>
      <c r="J2871">
        <v>11.8</v>
      </c>
      <c r="K2871">
        <v>5.7</v>
      </c>
      <c r="L2871">
        <v>19</v>
      </c>
      <c r="M2871" t="s">
        <v>31</v>
      </c>
      <c r="N2871" t="s">
        <v>35</v>
      </c>
      <c r="O2871" t="s">
        <v>37</v>
      </c>
      <c r="P2871" t="str">
        <f t="shared" si="88"/>
        <v>Moderate</v>
      </c>
      <c r="Q2871" t="str">
        <f t="shared" si="89"/>
        <v>Hot</v>
      </c>
    </row>
    <row r="2872" spans="1:17" x14ac:dyDescent="0.2">
      <c r="A2872" s="1">
        <v>45841</v>
      </c>
      <c r="B2872" t="s">
        <v>20</v>
      </c>
      <c r="C2872">
        <v>32.5</v>
      </c>
      <c r="D2872">
        <v>69.7</v>
      </c>
      <c r="E2872">
        <v>26.9</v>
      </c>
      <c r="F2872">
        <v>1000.7</v>
      </c>
      <c r="G2872">
        <v>20.399999999999999</v>
      </c>
      <c r="H2872" t="s">
        <v>26</v>
      </c>
      <c r="I2872">
        <v>60.9</v>
      </c>
      <c r="J2872">
        <v>7.8</v>
      </c>
      <c r="K2872">
        <v>4.9000000000000004</v>
      </c>
      <c r="L2872">
        <v>17.8</v>
      </c>
      <c r="M2872" t="s">
        <v>32</v>
      </c>
      <c r="N2872" t="s">
        <v>35</v>
      </c>
      <c r="O2872" t="s">
        <v>36</v>
      </c>
      <c r="P2872" t="str">
        <f t="shared" si="88"/>
        <v>Moderate</v>
      </c>
      <c r="Q2872" t="str">
        <f t="shared" si="89"/>
        <v>Hot</v>
      </c>
    </row>
    <row r="2873" spans="1:17" x14ac:dyDescent="0.2">
      <c r="A2873" s="1">
        <v>45842</v>
      </c>
      <c r="B2873" t="s">
        <v>15</v>
      </c>
      <c r="C2873">
        <v>35.9</v>
      </c>
      <c r="D2873">
        <v>47.1</v>
      </c>
      <c r="E2873">
        <v>43.5</v>
      </c>
      <c r="F2873">
        <v>1010</v>
      </c>
      <c r="G2873">
        <v>6</v>
      </c>
      <c r="H2873" t="s">
        <v>24</v>
      </c>
      <c r="I2873">
        <v>43</v>
      </c>
      <c r="J2873">
        <v>7.8</v>
      </c>
      <c r="K2873">
        <v>0</v>
      </c>
      <c r="L2873">
        <v>15.4</v>
      </c>
      <c r="M2873" t="s">
        <v>32</v>
      </c>
      <c r="N2873" t="s">
        <v>34</v>
      </c>
      <c r="O2873" t="s">
        <v>40</v>
      </c>
      <c r="P2873" t="str">
        <f t="shared" si="88"/>
        <v>Moderate</v>
      </c>
      <c r="Q2873" t="str">
        <f t="shared" si="89"/>
        <v>Hot</v>
      </c>
    </row>
    <row r="2874" spans="1:17" x14ac:dyDescent="0.2">
      <c r="A2874" s="1">
        <v>45842</v>
      </c>
      <c r="B2874" t="s">
        <v>20</v>
      </c>
      <c r="C2874">
        <v>29.9</v>
      </c>
      <c r="D2874">
        <v>88.3</v>
      </c>
      <c r="E2874">
        <v>17.8</v>
      </c>
      <c r="G2874">
        <v>10.1</v>
      </c>
      <c r="H2874" t="s">
        <v>22</v>
      </c>
      <c r="I2874">
        <v>51.7</v>
      </c>
      <c r="J2874">
        <v>5.8</v>
      </c>
      <c r="K2874">
        <v>7.6</v>
      </c>
      <c r="L2874">
        <v>20.2</v>
      </c>
      <c r="M2874" t="s">
        <v>33</v>
      </c>
      <c r="N2874" t="s">
        <v>34</v>
      </c>
      <c r="O2874" t="s">
        <v>39</v>
      </c>
      <c r="P2874" t="str">
        <f t="shared" si="88"/>
        <v>Moderate</v>
      </c>
      <c r="Q2874" t="str">
        <f t="shared" si="89"/>
        <v>Moderate</v>
      </c>
    </row>
    <row r="2875" spans="1:17" x14ac:dyDescent="0.2">
      <c r="A2875" s="1">
        <v>45842</v>
      </c>
      <c r="B2875" t="s">
        <v>20</v>
      </c>
      <c r="C2875">
        <v>34.700000000000003</v>
      </c>
      <c r="D2875">
        <v>38.1</v>
      </c>
      <c r="E2875">
        <v>8</v>
      </c>
      <c r="F2875">
        <v>994.3</v>
      </c>
      <c r="G2875">
        <v>15.5</v>
      </c>
      <c r="H2875" t="s">
        <v>25</v>
      </c>
      <c r="I2875">
        <v>36.299999999999997</v>
      </c>
      <c r="J2875">
        <v>12.1</v>
      </c>
      <c r="K2875">
        <v>2.1</v>
      </c>
      <c r="L2875">
        <v>24.9</v>
      </c>
      <c r="M2875" t="s">
        <v>30</v>
      </c>
      <c r="N2875" t="s">
        <v>34</v>
      </c>
      <c r="O2875" t="s">
        <v>37</v>
      </c>
      <c r="P2875" t="str">
        <f t="shared" si="88"/>
        <v>Low</v>
      </c>
      <c r="Q2875" t="str">
        <f t="shared" si="89"/>
        <v>Hot</v>
      </c>
    </row>
    <row r="2876" spans="1:17" x14ac:dyDescent="0.2">
      <c r="A2876" s="1">
        <v>45844</v>
      </c>
      <c r="B2876" t="s">
        <v>21</v>
      </c>
      <c r="C2876">
        <v>16.3</v>
      </c>
      <c r="D2876">
        <v>47.6</v>
      </c>
      <c r="E2876">
        <v>3.3</v>
      </c>
      <c r="F2876">
        <v>1010.4</v>
      </c>
      <c r="G2876">
        <v>1.2</v>
      </c>
      <c r="H2876" t="s">
        <v>25</v>
      </c>
      <c r="I2876">
        <v>67.599999999999994</v>
      </c>
      <c r="J2876">
        <v>7.9</v>
      </c>
      <c r="K2876">
        <v>12</v>
      </c>
      <c r="L2876">
        <v>23.2</v>
      </c>
      <c r="M2876" t="s">
        <v>30</v>
      </c>
      <c r="N2876" t="s">
        <v>34</v>
      </c>
      <c r="O2876" t="s">
        <v>39</v>
      </c>
      <c r="P2876" t="str">
        <f t="shared" si="88"/>
        <v>Low</v>
      </c>
      <c r="Q2876" t="str">
        <f t="shared" si="89"/>
        <v>Cold</v>
      </c>
    </row>
    <row r="2877" spans="1:17" x14ac:dyDescent="0.2">
      <c r="A2877" s="1">
        <v>45845</v>
      </c>
      <c r="B2877" t="s">
        <v>15</v>
      </c>
      <c r="C2877">
        <v>44.2</v>
      </c>
      <c r="D2877">
        <v>67.3</v>
      </c>
      <c r="E2877">
        <v>29</v>
      </c>
      <c r="F2877">
        <v>1006.6</v>
      </c>
      <c r="G2877">
        <v>15.8</v>
      </c>
      <c r="H2877" t="s">
        <v>22</v>
      </c>
      <c r="I2877">
        <v>51.1</v>
      </c>
      <c r="J2877">
        <v>7.6</v>
      </c>
      <c r="K2877">
        <v>9.1999999999999993</v>
      </c>
      <c r="L2877">
        <v>19.399999999999999</v>
      </c>
      <c r="M2877" t="s">
        <v>30</v>
      </c>
      <c r="N2877" t="s">
        <v>34</v>
      </c>
      <c r="O2877" t="s">
        <v>37</v>
      </c>
      <c r="P2877" t="str">
        <f t="shared" si="88"/>
        <v>Moderate</v>
      </c>
      <c r="Q2877" t="str">
        <f t="shared" si="89"/>
        <v>Hot</v>
      </c>
    </row>
    <row r="2878" spans="1:17" x14ac:dyDescent="0.2">
      <c r="A2878" s="1">
        <v>45845</v>
      </c>
      <c r="B2878" t="s">
        <v>15</v>
      </c>
      <c r="C2878">
        <v>36.1</v>
      </c>
      <c r="D2878">
        <v>80</v>
      </c>
      <c r="E2878">
        <v>14.8</v>
      </c>
      <c r="F2878">
        <v>1016.3</v>
      </c>
      <c r="G2878">
        <v>14.3</v>
      </c>
      <c r="H2878" t="s">
        <v>25</v>
      </c>
      <c r="I2878">
        <v>26.5</v>
      </c>
      <c r="J2878">
        <v>3.7</v>
      </c>
      <c r="K2878">
        <v>1.8</v>
      </c>
      <c r="L2878">
        <v>20.6</v>
      </c>
      <c r="M2878" t="s">
        <v>33</v>
      </c>
      <c r="N2878" t="s">
        <v>34</v>
      </c>
      <c r="O2878" t="s">
        <v>39</v>
      </c>
      <c r="P2878" t="str">
        <f t="shared" si="88"/>
        <v>Moderate</v>
      </c>
      <c r="Q2878" t="str">
        <f t="shared" si="89"/>
        <v>Hot</v>
      </c>
    </row>
    <row r="2879" spans="1:17" x14ac:dyDescent="0.2">
      <c r="A2879" s="1">
        <v>45845</v>
      </c>
      <c r="B2879" t="s">
        <v>15</v>
      </c>
      <c r="C2879">
        <v>30</v>
      </c>
      <c r="D2879">
        <v>100</v>
      </c>
      <c r="E2879">
        <v>9.3000000000000007</v>
      </c>
      <c r="F2879">
        <v>1004.6</v>
      </c>
      <c r="G2879">
        <v>21</v>
      </c>
      <c r="H2879" t="s">
        <v>28</v>
      </c>
      <c r="I2879">
        <v>71.900000000000006</v>
      </c>
      <c r="J2879">
        <v>11.1</v>
      </c>
      <c r="K2879">
        <v>4.5999999999999996</v>
      </c>
      <c r="L2879">
        <v>26.1</v>
      </c>
      <c r="M2879" t="s">
        <v>30</v>
      </c>
      <c r="N2879" t="s">
        <v>34</v>
      </c>
      <c r="O2879" t="s">
        <v>39</v>
      </c>
      <c r="P2879" t="str">
        <f t="shared" si="88"/>
        <v>Low</v>
      </c>
      <c r="Q2879" t="str">
        <f t="shared" si="89"/>
        <v>Moderate</v>
      </c>
    </row>
    <row r="2880" spans="1:17" x14ac:dyDescent="0.2">
      <c r="A2880" s="1">
        <v>45846</v>
      </c>
      <c r="B2880" t="s">
        <v>15</v>
      </c>
      <c r="C2880">
        <v>34.700000000000003</v>
      </c>
      <c r="D2880">
        <v>58.8</v>
      </c>
      <c r="E2880">
        <v>4.8</v>
      </c>
      <c r="F2880">
        <v>999.2</v>
      </c>
      <c r="G2880">
        <v>15.5</v>
      </c>
      <c r="H2880" t="s">
        <v>29</v>
      </c>
      <c r="I2880">
        <v>38.700000000000003</v>
      </c>
      <c r="J2880">
        <v>8</v>
      </c>
      <c r="K2880">
        <v>3.2</v>
      </c>
      <c r="L2880">
        <v>16.2</v>
      </c>
      <c r="M2880" t="s">
        <v>31</v>
      </c>
      <c r="N2880" t="s">
        <v>35</v>
      </c>
      <c r="O2880" t="s">
        <v>39</v>
      </c>
      <c r="P2880" t="str">
        <f t="shared" si="88"/>
        <v>Low</v>
      </c>
      <c r="Q2880" t="str">
        <f t="shared" si="89"/>
        <v>Hot</v>
      </c>
    </row>
    <row r="2881" spans="1:17" x14ac:dyDescent="0.2">
      <c r="A2881" s="1">
        <v>45846</v>
      </c>
      <c r="B2881" t="s">
        <v>16</v>
      </c>
      <c r="C2881">
        <v>32.1</v>
      </c>
      <c r="D2881">
        <v>74.400000000000006</v>
      </c>
      <c r="E2881">
        <v>17.600000000000001</v>
      </c>
      <c r="F2881">
        <v>1025.2</v>
      </c>
      <c r="G2881">
        <v>17.2</v>
      </c>
      <c r="H2881" t="s">
        <v>22</v>
      </c>
      <c r="I2881">
        <v>17</v>
      </c>
      <c r="J2881">
        <v>10</v>
      </c>
      <c r="K2881">
        <v>7.9</v>
      </c>
      <c r="L2881">
        <v>29.4</v>
      </c>
      <c r="M2881" t="s">
        <v>31</v>
      </c>
      <c r="N2881" t="s">
        <v>35</v>
      </c>
      <c r="O2881" t="s">
        <v>36</v>
      </c>
      <c r="P2881" t="str">
        <f t="shared" si="88"/>
        <v>Moderate</v>
      </c>
      <c r="Q2881" t="str">
        <f t="shared" si="89"/>
        <v>Hot</v>
      </c>
    </row>
    <row r="2882" spans="1:17" x14ac:dyDescent="0.2">
      <c r="A2882" s="1">
        <v>45846</v>
      </c>
      <c r="B2882" t="s">
        <v>18</v>
      </c>
      <c r="C2882">
        <v>22.9</v>
      </c>
      <c r="D2882">
        <v>93.3</v>
      </c>
      <c r="E2882">
        <v>6.8</v>
      </c>
      <c r="F2882">
        <v>1015.2</v>
      </c>
      <c r="G2882">
        <v>10.9</v>
      </c>
      <c r="H2882" t="s">
        <v>28</v>
      </c>
      <c r="I2882">
        <v>70.2</v>
      </c>
      <c r="J2882">
        <v>9</v>
      </c>
      <c r="K2882">
        <v>7.1</v>
      </c>
      <c r="L2882">
        <v>24.3</v>
      </c>
      <c r="M2882" t="s">
        <v>32</v>
      </c>
      <c r="N2882" t="s">
        <v>34</v>
      </c>
      <c r="O2882" t="s">
        <v>38</v>
      </c>
      <c r="P2882" t="str">
        <f t="shared" ref="P2882:P2945" si="90">IF(E2882=0,"No Rain",IF(E2882&lt;=10,"Low",IF(E2882&lt;=50,"Moderate","Heavy")))</f>
        <v>Low</v>
      </c>
      <c r="Q2882" t="str">
        <f t="shared" ref="Q2882:Q2945" si="91">IF(C2882&lt;20,"Cold",IF(C2882&lt;=30,"Moderate","Hot"))</f>
        <v>Moderate</v>
      </c>
    </row>
    <row r="2883" spans="1:17" x14ac:dyDescent="0.2">
      <c r="A2883" s="1">
        <v>45847</v>
      </c>
      <c r="B2883" t="s">
        <v>19</v>
      </c>
      <c r="C2883">
        <v>27.7</v>
      </c>
      <c r="D2883">
        <v>84.3</v>
      </c>
      <c r="E2883">
        <v>11.9</v>
      </c>
      <c r="F2883">
        <v>1013.3</v>
      </c>
      <c r="G2883">
        <v>30.2</v>
      </c>
      <c r="H2883" t="s">
        <v>29</v>
      </c>
      <c r="I2883">
        <v>72.400000000000006</v>
      </c>
      <c r="J2883">
        <v>8.3000000000000007</v>
      </c>
      <c r="K2883">
        <v>4.7</v>
      </c>
      <c r="L2883">
        <v>23.7</v>
      </c>
      <c r="M2883" t="s">
        <v>30</v>
      </c>
      <c r="N2883" t="s">
        <v>35</v>
      </c>
      <c r="O2883" t="s">
        <v>40</v>
      </c>
      <c r="P2883" t="str">
        <f t="shared" si="90"/>
        <v>Moderate</v>
      </c>
      <c r="Q2883" t="str">
        <f t="shared" si="91"/>
        <v>Moderate</v>
      </c>
    </row>
    <row r="2884" spans="1:17" x14ac:dyDescent="0.2">
      <c r="A2884" s="1">
        <v>45847</v>
      </c>
      <c r="B2884" t="s">
        <v>20</v>
      </c>
      <c r="C2884">
        <v>29.3</v>
      </c>
      <c r="D2884">
        <v>65.2</v>
      </c>
      <c r="E2884">
        <v>17.5</v>
      </c>
      <c r="F2884">
        <v>1005</v>
      </c>
      <c r="G2884">
        <v>24</v>
      </c>
      <c r="H2884" t="s">
        <v>23</v>
      </c>
      <c r="I2884">
        <v>28.2</v>
      </c>
      <c r="J2884">
        <v>12</v>
      </c>
      <c r="K2884">
        <v>9.8000000000000007</v>
      </c>
      <c r="L2884">
        <v>26.7</v>
      </c>
      <c r="M2884" t="s">
        <v>33</v>
      </c>
      <c r="N2884" t="s">
        <v>34</v>
      </c>
      <c r="O2884" t="s">
        <v>38</v>
      </c>
      <c r="P2884" t="str">
        <f t="shared" si="90"/>
        <v>Moderate</v>
      </c>
      <c r="Q2884" t="str">
        <f t="shared" si="91"/>
        <v>Moderate</v>
      </c>
    </row>
    <row r="2885" spans="1:17" x14ac:dyDescent="0.2">
      <c r="A2885" s="1">
        <v>45848</v>
      </c>
      <c r="B2885" t="s">
        <v>19</v>
      </c>
      <c r="C2885">
        <v>27.4</v>
      </c>
      <c r="D2885">
        <v>90.5</v>
      </c>
      <c r="E2885">
        <v>20.9</v>
      </c>
      <c r="F2885">
        <v>1002.8</v>
      </c>
      <c r="G2885">
        <v>18.100000000000001</v>
      </c>
      <c r="H2885" t="s">
        <v>27</v>
      </c>
      <c r="I2885">
        <v>77.5</v>
      </c>
      <c r="J2885">
        <v>8.1999999999999993</v>
      </c>
      <c r="K2885">
        <v>5</v>
      </c>
      <c r="L2885">
        <v>17.600000000000001</v>
      </c>
      <c r="M2885" t="s">
        <v>30</v>
      </c>
      <c r="N2885" t="s">
        <v>34</v>
      </c>
      <c r="O2885" t="s">
        <v>36</v>
      </c>
      <c r="P2885" t="str">
        <f t="shared" si="90"/>
        <v>Moderate</v>
      </c>
      <c r="Q2885" t="str">
        <f t="shared" si="91"/>
        <v>Moderate</v>
      </c>
    </row>
    <row r="2886" spans="1:17" x14ac:dyDescent="0.2">
      <c r="A2886" s="1">
        <v>45848</v>
      </c>
      <c r="B2886" t="s">
        <v>15</v>
      </c>
      <c r="C2886">
        <v>34.6</v>
      </c>
      <c r="D2886">
        <v>76.3</v>
      </c>
      <c r="E2886">
        <v>36.5</v>
      </c>
      <c r="F2886">
        <v>1015.8</v>
      </c>
      <c r="G2886">
        <v>7.9</v>
      </c>
      <c r="H2886" t="s">
        <v>26</v>
      </c>
      <c r="I2886">
        <v>75.900000000000006</v>
      </c>
      <c r="J2886">
        <v>7.8</v>
      </c>
      <c r="K2886">
        <v>7.4</v>
      </c>
      <c r="L2886">
        <v>12.2</v>
      </c>
      <c r="M2886" t="s">
        <v>30</v>
      </c>
      <c r="N2886" t="s">
        <v>34</v>
      </c>
      <c r="O2886" t="s">
        <v>36</v>
      </c>
      <c r="P2886" t="str">
        <f t="shared" si="90"/>
        <v>Moderate</v>
      </c>
      <c r="Q2886" t="str">
        <f t="shared" si="91"/>
        <v>Hot</v>
      </c>
    </row>
    <row r="2887" spans="1:17" x14ac:dyDescent="0.2">
      <c r="A2887" s="1">
        <v>45849</v>
      </c>
      <c r="B2887" t="s">
        <v>20</v>
      </c>
      <c r="C2887">
        <v>27.5</v>
      </c>
      <c r="D2887">
        <v>88.6</v>
      </c>
      <c r="E2887">
        <v>35.299999999999997</v>
      </c>
      <c r="F2887">
        <v>1014.3</v>
      </c>
      <c r="G2887">
        <v>11.4</v>
      </c>
      <c r="H2887" t="s">
        <v>22</v>
      </c>
      <c r="I2887">
        <v>54.4</v>
      </c>
      <c r="J2887">
        <v>7.9</v>
      </c>
      <c r="K2887">
        <v>1</v>
      </c>
      <c r="L2887">
        <v>24.5</v>
      </c>
      <c r="M2887" t="s">
        <v>31</v>
      </c>
      <c r="N2887" t="s">
        <v>34</v>
      </c>
      <c r="O2887" t="s">
        <v>36</v>
      </c>
      <c r="P2887" t="str">
        <f t="shared" si="90"/>
        <v>Moderate</v>
      </c>
      <c r="Q2887" t="str">
        <f t="shared" si="91"/>
        <v>Moderate</v>
      </c>
    </row>
    <row r="2888" spans="1:17" x14ac:dyDescent="0.2">
      <c r="A2888" s="1">
        <v>45850</v>
      </c>
      <c r="B2888" t="s">
        <v>18</v>
      </c>
      <c r="C2888">
        <v>21.1</v>
      </c>
      <c r="D2888">
        <v>86.7</v>
      </c>
      <c r="E2888">
        <v>19.600000000000001</v>
      </c>
      <c r="F2888">
        <v>1025.7</v>
      </c>
      <c r="G2888">
        <v>14.6</v>
      </c>
      <c r="H2888" t="s">
        <v>28</v>
      </c>
      <c r="I2888">
        <v>59</v>
      </c>
      <c r="J2888">
        <v>10.6</v>
      </c>
      <c r="K2888">
        <v>7.4</v>
      </c>
      <c r="L2888">
        <v>14.9</v>
      </c>
      <c r="M2888" t="s">
        <v>31</v>
      </c>
      <c r="N2888" t="s">
        <v>34</v>
      </c>
      <c r="O2888" t="s">
        <v>36</v>
      </c>
      <c r="P2888" t="str">
        <f t="shared" si="90"/>
        <v>Moderate</v>
      </c>
      <c r="Q2888" t="str">
        <f t="shared" si="91"/>
        <v>Moderate</v>
      </c>
    </row>
    <row r="2889" spans="1:17" x14ac:dyDescent="0.2">
      <c r="A2889" s="1">
        <v>45853</v>
      </c>
      <c r="B2889" t="s">
        <v>19</v>
      </c>
      <c r="C2889">
        <v>27.2</v>
      </c>
      <c r="D2889">
        <v>71.2</v>
      </c>
      <c r="E2889">
        <v>9.1</v>
      </c>
      <c r="F2889">
        <v>1005.2</v>
      </c>
      <c r="G2889">
        <v>25.9</v>
      </c>
      <c r="H2889" t="s">
        <v>26</v>
      </c>
      <c r="I2889">
        <v>66.7</v>
      </c>
      <c r="J2889">
        <v>4.8</v>
      </c>
      <c r="K2889">
        <v>5.7</v>
      </c>
      <c r="L2889">
        <v>15.4</v>
      </c>
      <c r="M2889" t="s">
        <v>31</v>
      </c>
      <c r="N2889" t="s">
        <v>34</v>
      </c>
      <c r="O2889" t="s">
        <v>36</v>
      </c>
      <c r="P2889" t="str">
        <f t="shared" si="90"/>
        <v>Low</v>
      </c>
      <c r="Q2889" t="str">
        <f t="shared" si="91"/>
        <v>Moderate</v>
      </c>
    </row>
    <row r="2890" spans="1:17" x14ac:dyDescent="0.2">
      <c r="A2890" s="1">
        <v>45854</v>
      </c>
      <c r="B2890" t="s">
        <v>16</v>
      </c>
      <c r="C2890">
        <v>14.3</v>
      </c>
      <c r="D2890">
        <v>95.4</v>
      </c>
      <c r="E2890">
        <v>25.1</v>
      </c>
      <c r="F2890">
        <v>1013.4</v>
      </c>
      <c r="G2890">
        <v>15.6</v>
      </c>
      <c r="H2890" t="s">
        <v>25</v>
      </c>
      <c r="I2890">
        <v>41.1</v>
      </c>
      <c r="J2890">
        <v>7.4</v>
      </c>
      <c r="K2890">
        <v>11.3</v>
      </c>
      <c r="L2890">
        <v>23.1</v>
      </c>
      <c r="M2890" t="s">
        <v>31</v>
      </c>
      <c r="N2890" t="s">
        <v>35</v>
      </c>
      <c r="O2890" t="s">
        <v>37</v>
      </c>
      <c r="P2890" t="str">
        <f t="shared" si="90"/>
        <v>Moderate</v>
      </c>
      <c r="Q2890" t="str">
        <f t="shared" si="91"/>
        <v>Cold</v>
      </c>
    </row>
    <row r="2891" spans="1:17" x14ac:dyDescent="0.2">
      <c r="A2891" s="1">
        <v>45855</v>
      </c>
      <c r="B2891" t="s">
        <v>18</v>
      </c>
      <c r="C2891">
        <v>32.5</v>
      </c>
      <c r="D2891">
        <v>40.5</v>
      </c>
      <c r="E2891">
        <v>2.1</v>
      </c>
      <c r="F2891">
        <v>1002.2</v>
      </c>
      <c r="G2891">
        <v>6.6</v>
      </c>
      <c r="H2891" t="s">
        <v>29</v>
      </c>
      <c r="I2891">
        <v>100</v>
      </c>
      <c r="J2891">
        <v>9.8000000000000007</v>
      </c>
      <c r="K2891">
        <v>10.4</v>
      </c>
      <c r="L2891">
        <v>9.1</v>
      </c>
      <c r="M2891" t="s">
        <v>33</v>
      </c>
      <c r="N2891" t="s">
        <v>34</v>
      </c>
      <c r="O2891" t="s">
        <v>39</v>
      </c>
      <c r="P2891" t="str">
        <f t="shared" si="90"/>
        <v>Low</v>
      </c>
      <c r="Q2891" t="str">
        <f t="shared" si="91"/>
        <v>Hot</v>
      </c>
    </row>
    <row r="2892" spans="1:17" x14ac:dyDescent="0.2">
      <c r="A2892" s="1">
        <v>45855</v>
      </c>
      <c r="B2892" t="s">
        <v>15</v>
      </c>
      <c r="C2892">
        <v>21.1</v>
      </c>
      <c r="D2892">
        <v>57.4</v>
      </c>
      <c r="E2892">
        <v>41.6</v>
      </c>
      <c r="F2892">
        <v>1008.3</v>
      </c>
      <c r="G2892">
        <v>19.5</v>
      </c>
      <c r="H2892" t="s">
        <v>27</v>
      </c>
      <c r="I2892">
        <v>68.3</v>
      </c>
      <c r="J2892">
        <v>7</v>
      </c>
      <c r="K2892">
        <v>6.7</v>
      </c>
      <c r="L2892">
        <v>21.1</v>
      </c>
      <c r="M2892" t="s">
        <v>30</v>
      </c>
      <c r="N2892" t="s">
        <v>34</v>
      </c>
      <c r="O2892" t="s">
        <v>36</v>
      </c>
      <c r="P2892" t="str">
        <f t="shared" si="90"/>
        <v>Moderate</v>
      </c>
      <c r="Q2892" t="str">
        <f t="shared" si="91"/>
        <v>Moderate</v>
      </c>
    </row>
    <row r="2893" spans="1:17" x14ac:dyDescent="0.2">
      <c r="A2893" s="1">
        <v>45855</v>
      </c>
      <c r="B2893" t="s">
        <v>15</v>
      </c>
      <c r="C2893">
        <v>35.799999999999997</v>
      </c>
      <c r="D2893">
        <v>81.400000000000006</v>
      </c>
      <c r="E2893">
        <v>19.7</v>
      </c>
      <c r="F2893">
        <v>1015.2</v>
      </c>
      <c r="G2893">
        <v>17.899999999999999</v>
      </c>
      <c r="H2893" t="s">
        <v>22</v>
      </c>
      <c r="I2893">
        <v>45.7</v>
      </c>
      <c r="J2893">
        <v>10.7</v>
      </c>
      <c r="K2893">
        <v>7.6</v>
      </c>
      <c r="L2893">
        <v>25.4</v>
      </c>
      <c r="M2893" t="s">
        <v>30</v>
      </c>
      <c r="N2893" t="s">
        <v>34</v>
      </c>
      <c r="O2893" t="s">
        <v>36</v>
      </c>
      <c r="P2893" t="str">
        <f t="shared" si="90"/>
        <v>Moderate</v>
      </c>
      <c r="Q2893" t="str">
        <f t="shared" si="91"/>
        <v>Hot</v>
      </c>
    </row>
    <row r="2894" spans="1:17" x14ac:dyDescent="0.2">
      <c r="A2894" s="1">
        <v>45855</v>
      </c>
      <c r="B2894" t="s">
        <v>21</v>
      </c>
      <c r="C2894">
        <v>36.200000000000003</v>
      </c>
      <c r="D2894">
        <v>54.9</v>
      </c>
      <c r="E2894">
        <v>19.5</v>
      </c>
      <c r="F2894">
        <v>1009.7</v>
      </c>
      <c r="G2894">
        <v>12.4</v>
      </c>
      <c r="H2894" t="s">
        <v>24</v>
      </c>
      <c r="I2894">
        <v>67.7</v>
      </c>
      <c r="J2894">
        <v>5.9</v>
      </c>
      <c r="K2894">
        <v>3.2</v>
      </c>
      <c r="L2894">
        <v>12.4</v>
      </c>
      <c r="M2894" t="s">
        <v>30</v>
      </c>
      <c r="N2894" t="s">
        <v>34</v>
      </c>
      <c r="O2894" t="s">
        <v>40</v>
      </c>
      <c r="P2894" t="str">
        <f t="shared" si="90"/>
        <v>Moderate</v>
      </c>
      <c r="Q2894" t="str">
        <f t="shared" si="91"/>
        <v>Hot</v>
      </c>
    </row>
    <row r="2895" spans="1:17" x14ac:dyDescent="0.2">
      <c r="A2895" s="1">
        <v>45856</v>
      </c>
      <c r="B2895" t="s">
        <v>20</v>
      </c>
      <c r="C2895">
        <v>19.399999999999999</v>
      </c>
      <c r="D2895">
        <v>52.2</v>
      </c>
      <c r="E2895">
        <v>19.8</v>
      </c>
      <c r="F2895">
        <v>1009.3</v>
      </c>
      <c r="G2895">
        <v>9.6</v>
      </c>
      <c r="H2895" t="s">
        <v>25</v>
      </c>
      <c r="I2895">
        <v>41.2</v>
      </c>
      <c r="J2895">
        <v>8.9</v>
      </c>
      <c r="K2895">
        <v>2.1</v>
      </c>
      <c r="L2895">
        <v>23.2</v>
      </c>
      <c r="M2895" t="s">
        <v>31</v>
      </c>
      <c r="N2895" t="s">
        <v>34</v>
      </c>
      <c r="O2895" t="s">
        <v>36</v>
      </c>
      <c r="P2895" t="str">
        <f t="shared" si="90"/>
        <v>Moderate</v>
      </c>
      <c r="Q2895" t="str">
        <f t="shared" si="91"/>
        <v>Cold</v>
      </c>
    </row>
    <row r="2896" spans="1:17" x14ac:dyDescent="0.2">
      <c r="A2896" s="1">
        <v>45857</v>
      </c>
      <c r="B2896" t="s">
        <v>16</v>
      </c>
      <c r="C2896">
        <v>33</v>
      </c>
      <c r="D2896">
        <v>92</v>
      </c>
      <c r="E2896">
        <v>1.2</v>
      </c>
      <c r="F2896">
        <v>1007.8</v>
      </c>
      <c r="G2896">
        <v>16.100000000000001</v>
      </c>
      <c r="H2896" t="s">
        <v>25</v>
      </c>
      <c r="I2896">
        <v>95.8</v>
      </c>
      <c r="J2896">
        <v>8.5</v>
      </c>
      <c r="K2896">
        <v>4.5999999999999996</v>
      </c>
      <c r="L2896">
        <v>14.9</v>
      </c>
      <c r="M2896" t="s">
        <v>31</v>
      </c>
      <c r="N2896" t="s">
        <v>35</v>
      </c>
      <c r="O2896" t="s">
        <v>36</v>
      </c>
      <c r="P2896" t="str">
        <f t="shared" si="90"/>
        <v>Low</v>
      </c>
      <c r="Q2896" t="str">
        <f t="shared" si="91"/>
        <v>Hot</v>
      </c>
    </row>
    <row r="2897" spans="1:17" x14ac:dyDescent="0.2">
      <c r="A2897" s="1">
        <v>45858</v>
      </c>
      <c r="B2897" t="s">
        <v>16</v>
      </c>
      <c r="C2897">
        <v>16.7</v>
      </c>
      <c r="D2897">
        <v>86</v>
      </c>
      <c r="E2897">
        <v>6.8</v>
      </c>
      <c r="F2897">
        <v>1007.4</v>
      </c>
      <c r="G2897">
        <v>13.8</v>
      </c>
      <c r="H2897" t="s">
        <v>28</v>
      </c>
      <c r="I2897">
        <v>39.6</v>
      </c>
      <c r="J2897">
        <v>11.8</v>
      </c>
      <c r="K2897">
        <v>8.6999999999999993</v>
      </c>
      <c r="L2897">
        <v>15.9</v>
      </c>
      <c r="M2897" t="s">
        <v>30</v>
      </c>
      <c r="N2897" t="s">
        <v>35</v>
      </c>
      <c r="O2897" t="s">
        <v>40</v>
      </c>
      <c r="P2897" t="str">
        <f t="shared" si="90"/>
        <v>Low</v>
      </c>
      <c r="Q2897" t="str">
        <f t="shared" si="91"/>
        <v>Cold</v>
      </c>
    </row>
    <row r="2898" spans="1:17" x14ac:dyDescent="0.2">
      <c r="A2898" s="1">
        <v>45859</v>
      </c>
      <c r="B2898" t="s">
        <v>18</v>
      </c>
      <c r="C2898">
        <v>24.1</v>
      </c>
      <c r="D2898">
        <v>63.5</v>
      </c>
      <c r="E2898">
        <v>9.6</v>
      </c>
      <c r="F2898">
        <v>1013.1</v>
      </c>
      <c r="G2898">
        <v>16.600000000000001</v>
      </c>
      <c r="H2898" t="s">
        <v>28</v>
      </c>
      <c r="I2898">
        <v>52.1</v>
      </c>
      <c r="J2898">
        <v>12.8</v>
      </c>
      <c r="K2898">
        <v>7.6</v>
      </c>
      <c r="L2898">
        <v>21.9</v>
      </c>
      <c r="M2898" t="s">
        <v>32</v>
      </c>
      <c r="N2898" t="s">
        <v>34</v>
      </c>
      <c r="O2898" t="s">
        <v>39</v>
      </c>
      <c r="P2898" t="str">
        <f t="shared" si="90"/>
        <v>Low</v>
      </c>
      <c r="Q2898" t="str">
        <f t="shared" si="91"/>
        <v>Moderate</v>
      </c>
    </row>
    <row r="2899" spans="1:17" x14ac:dyDescent="0.2">
      <c r="A2899" s="1">
        <v>45860</v>
      </c>
      <c r="B2899" t="s">
        <v>16</v>
      </c>
      <c r="C2899">
        <v>30.2</v>
      </c>
      <c r="D2899">
        <v>58.3</v>
      </c>
      <c r="E2899">
        <v>40.700000000000003</v>
      </c>
      <c r="F2899">
        <v>1009.3</v>
      </c>
      <c r="G2899">
        <v>6.9</v>
      </c>
      <c r="H2899" t="s">
        <v>29</v>
      </c>
      <c r="I2899">
        <v>73.400000000000006</v>
      </c>
      <c r="J2899">
        <v>10.1</v>
      </c>
      <c r="K2899">
        <v>9.1999999999999993</v>
      </c>
      <c r="L2899">
        <v>26.1</v>
      </c>
      <c r="M2899" t="s">
        <v>30</v>
      </c>
      <c r="N2899" t="s">
        <v>34</v>
      </c>
      <c r="O2899" t="s">
        <v>40</v>
      </c>
      <c r="P2899" t="str">
        <f t="shared" si="90"/>
        <v>Moderate</v>
      </c>
      <c r="Q2899" t="str">
        <f t="shared" si="91"/>
        <v>Hot</v>
      </c>
    </row>
    <row r="2900" spans="1:17" x14ac:dyDescent="0.2">
      <c r="A2900" s="1">
        <v>45861</v>
      </c>
      <c r="B2900" t="s">
        <v>19</v>
      </c>
      <c r="C2900">
        <v>37</v>
      </c>
      <c r="D2900">
        <v>69.2</v>
      </c>
      <c r="E2900">
        <v>5.4</v>
      </c>
      <c r="F2900">
        <v>1013.5</v>
      </c>
      <c r="G2900">
        <v>14.5</v>
      </c>
      <c r="H2900" t="s">
        <v>25</v>
      </c>
      <c r="I2900">
        <v>74.099999999999994</v>
      </c>
      <c r="J2900">
        <v>10.4</v>
      </c>
      <c r="K2900">
        <v>1.1000000000000001</v>
      </c>
      <c r="L2900">
        <v>25.2</v>
      </c>
      <c r="M2900" t="s">
        <v>33</v>
      </c>
      <c r="N2900" t="s">
        <v>34</v>
      </c>
      <c r="O2900" t="s">
        <v>39</v>
      </c>
      <c r="P2900" t="str">
        <f t="shared" si="90"/>
        <v>Low</v>
      </c>
      <c r="Q2900" t="str">
        <f t="shared" si="91"/>
        <v>Hot</v>
      </c>
    </row>
    <row r="2901" spans="1:17" x14ac:dyDescent="0.2">
      <c r="A2901" s="1">
        <v>45862</v>
      </c>
      <c r="B2901" t="s">
        <v>19</v>
      </c>
      <c r="C2901">
        <v>21.7</v>
      </c>
      <c r="D2901">
        <v>34.1</v>
      </c>
      <c r="E2901">
        <v>18.399999999999999</v>
      </c>
      <c r="F2901">
        <v>1012</v>
      </c>
      <c r="G2901">
        <v>6.5</v>
      </c>
      <c r="H2901" t="s">
        <v>28</v>
      </c>
      <c r="I2901">
        <v>60.2</v>
      </c>
      <c r="J2901">
        <v>4.0999999999999996</v>
      </c>
      <c r="K2901">
        <v>10.9</v>
      </c>
      <c r="L2901">
        <v>18.600000000000001</v>
      </c>
      <c r="M2901" t="s">
        <v>32</v>
      </c>
      <c r="N2901" t="s">
        <v>35</v>
      </c>
      <c r="O2901" t="s">
        <v>36</v>
      </c>
      <c r="P2901" t="str">
        <f t="shared" si="90"/>
        <v>Moderate</v>
      </c>
      <c r="Q2901" t="str">
        <f t="shared" si="91"/>
        <v>Moderate</v>
      </c>
    </row>
    <row r="2902" spans="1:17" x14ac:dyDescent="0.2">
      <c r="A2902" s="1">
        <v>45863</v>
      </c>
      <c r="B2902" t="s">
        <v>15</v>
      </c>
      <c r="C2902">
        <v>29</v>
      </c>
      <c r="D2902">
        <v>73.599999999999994</v>
      </c>
      <c r="E2902">
        <v>7.2</v>
      </c>
      <c r="F2902">
        <v>1002.5</v>
      </c>
      <c r="G2902">
        <v>8.1</v>
      </c>
      <c r="H2902" t="s">
        <v>22</v>
      </c>
      <c r="I2902">
        <v>63.2</v>
      </c>
      <c r="J2902">
        <v>8.5</v>
      </c>
      <c r="K2902">
        <v>2.2000000000000002</v>
      </c>
      <c r="L2902">
        <v>24.5</v>
      </c>
      <c r="M2902" t="s">
        <v>32</v>
      </c>
      <c r="N2902" t="s">
        <v>34</v>
      </c>
      <c r="O2902" t="s">
        <v>36</v>
      </c>
      <c r="P2902" t="str">
        <f t="shared" si="90"/>
        <v>Low</v>
      </c>
      <c r="Q2902" t="str">
        <f t="shared" si="91"/>
        <v>Moderate</v>
      </c>
    </row>
    <row r="2903" spans="1:17" x14ac:dyDescent="0.2">
      <c r="A2903" s="1">
        <v>45863</v>
      </c>
      <c r="B2903" t="s">
        <v>19</v>
      </c>
      <c r="C2903">
        <v>23.2</v>
      </c>
      <c r="D2903">
        <v>53.3</v>
      </c>
      <c r="E2903">
        <v>15.8</v>
      </c>
      <c r="F2903">
        <v>1019.4</v>
      </c>
      <c r="G2903">
        <v>18.5</v>
      </c>
      <c r="H2903" t="s">
        <v>23</v>
      </c>
      <c r="I2903">
        <v>84.8</v>
      </c>
      <c r="J2903">
        <v>4.2</v>
      </c>
      <c r="K2903">
        <v>4</v>
      </c>
      <c r="L2903">
        <v>14</v>
      </c>
      <c r="M2903" t="s">
        <v>33</v>
      </c>
      <c r="N2903" t="s">
        <v>34</v>
      </c>
      <c r="O2903" t="s">
        <v>40</v>
      </c>
      <c r="P2903" t="str">
        <f t="shared" si="90"/>
        <v>Moderate</v>
      </c>
      <c r="Q2903" t="str">
        <f t="shared" si="91"/>
        <v>Moderate</v>
      </c>
    </row>
    <row r="2904" spans="1:17" x14ac:dyDescent="0.2">
      <c r="A2904" s="1">
        <v>45863</v>
      </c>
      <c r="B2904" t="s">
        <v>21</v>
      </c>
      <c r="C2904">
        <v>20.7</v>
      </c>
      <c r="D2904">
        <v>46.6</v>
      </c>
      <c r="E2904">
        <v>7.2</v>
      </c>
      <c r="F2904">
        <v>1009.8</v>
      </c>
      <c r="G2904">
        <v>8.1</v>
      </c>
      <c r="H2904" t="s">
        <v>29</v>
      </c>
      <c r="I2904">
        <v>73.5</v>
      </c>
      <c r="J2904">
        <v>7.1</v>
      </c>
      <c r="K2904">
        <v>3.4</v>
      </c>
      <c r="L2904">
        <v>24.7</v>
      </c>
      <c r="M2904" t="s">
        <v>33</v>
      </c>
      <c r="N2904" t="s">
        <v>34</v>
      </c>
      <c r="O2904" t="s">
        <v>38</v>
      </c>
      <c r="P2904" t="str">
        <f t="shared" si="90"/>
        <v>Low</v>
      </c>
      <c r="Q2904" t="str">
        <f t="shared" si="91"/>
        <v>Moderate</v>
      </c>
    </row>
    <row r="2905" spans="1:17" x14ac:dyDescent="0.2">
      <c r="A2905" s="1">
        <v>45863</v>
      </c>
      <c r="B2905" t="s">
        <v>15</v>
      </c>
      <c r="C2905">
        <v>21</v>
      </c>
      <c r="D2905">
        <v>100</v>
      </c>
      <c r="E2905">
        <v>16.2</v>
      </c>
      <c r="F2905">
        <v>1006.5</v>
      </c>
      <c r="G2905">
        <v>5.3</v>
      </c>
      <c r="H2905" t="s">
        <v>27</v>
      </c>
      <c r="I2905">
        <v>9.8000000000000007</v>
      </c>
      <c r="J2905">
        <v>4.5999999999999996</v>
      </c>
      <c r="K2905">
        <v>6.4</v>
      </c>
      <c r="L2905">
        <v>24.8</v>
      </c>
      <c r="M2905" t="s">
        <v>31</v>
      </c>
      <c r="N2905" t="s">
        <v>34</v>
      </c>
      <c r="O2905" t="s">
        <v>39</v>
      </c>
      <c r="P2905" t="str">
        <f t="shared" si="90"/>
        <v>Moderate</v>
      </c>
      <c r="Q2905" t="str">
        <f t="shared" si="91"/>
        <v>Moderate</v>
      </c>
    </row>
    <row r="2906" spans="1:17" x14ac:dyDescent="0.2">
      <c r="A2906" s="1">
        <v>45864</v>
      </c>
      <c r="B2906" t="s">
        <v>19</v>
      </c>
      <c r="C2906">
        <v>16.2</v>
      </c>
      <c r="D2906">
        <v>46.3</v>
      </c>
      <c r="E2906">
        <v>3.6</v>
      </c>
      <c r="F2906">
        <v>997.3</v>
      </c>
      <c r="G2906">
        <v>14.2</v>
      </c>
      <c r="H2906" t="s">
        <v>29</v>
      </c>
      <c r="I2906">
        <v>45.7</v>
      </c>
      <c r="J2906">
        <v>7.4</v>
      </c>
      <c r="K2906">
        <v>9.1</v>
      </c>
      <c r="L2906">
        <v>21.1</v>
      </c>
      <c r="M2906" t="s">
        <v>33</v>
      </c>
      <c r="N2906" t="s">
        <v>34</v>
      </c>
      <c r="O2906" t="s">
        <v>38</v>
      </c>
      <c r="P2906" t="str">
        <f t="shared" si="90"/>
        <v>Low</v>
      </c>
      <c r="Q2906" t="str">
        <f t="shared" si="91"/>
        <v>Cold</v>
      </c>
    </row>
    <row r="2907" spans="1:17" x14ac:dyDescent="0.2">
      <c r="A2907" s="1">
        <v>45866</v>
      </c>
      <c r="B2907" t="s">
        <v>20</v>
      </c>
      <c r="C2907">
        <v>25.8</v>
      </c>
      <c r="D2907">
        <v>81.7</v>
      </c>
      <c r="E2907">
        <v>1.5</v>
      </c>
      <c r="F2907">
        <v>1013.4</v>
      </c>
      <c r="G2907">
        <v>9.6</v>
      </c>
      <c r="H2907" t="s">
        <v>29</v>
      </c>
      <c r="I2907">
        <v>55.6</v>
      </c>
      <c r="J2907">
        <v>3.5</v>
      </c>
      <c r="K2907">
        <v>10.1</v>
      </c>
      <c r="L2907">
        <v>21.5</v>
      </c>
      <c r="M2907" t="s">
        <v>30</v>
      </c>
      <c r="N2907" t="s">
        <v>34</v>
      </c>
      <c r="O2907" t="s">
        <v>39</v>
      </c>
      <c r="P2907" t="str">
        <f t="shared" si="90"/>
        <v>Low</v>
      </c>
      <c r="Q2907" t="str">
        <f t="shared" si="91"/>
        <v>Moderate</v>
      </c>
    </row>
    <row r="2908" spans="1:17" x14ac:dyDescent="0.2">
      <c r="A2908" s="1">
        <v>45866</v>
      </c>
      <c r="B2908" t="s">
        <v>15</v>
      </c>
      <c r="C2908">
        <v>31.1</v>
      </c>
      <c r="D2908">
        <v>76.5</v>
      </c>
      <c r="E2908">
        <v>2.4</v>
      </c>
      <c r="F2908">
        <v>1022.8</v>
      </c>
      <c r="G2908">
        <v>22</v>
      </c>
      <c r="H2908" t="s">
        <v>23</v>
      </c>
      <c r="I2908">
        <v>31.5</v>
      </c>
      <c r="J2908">
        <v>6.3</v>
      </c>
      <c r="K2908">
        <v>1.1000000000000001</v>
      </c>
      <c r="L2908">
        <v>20.399999999999999</v>
      </c>
      <c r="M2908" t="s">
        <v>32</v>
      </c>
      <c r="N2908" t="s">
        <v>35</v>
      </c>
      <c r="O2908" t="s">
        <v>40</v>
      </c>
      <c r="P2908" t="str">
        <f t="shared" si="90"/>
        <v>Low</v>
      </c>
      <c r="Q2908" t="str">
        <f t="shared" si="91"/>
        <v>Hot</v>
      </c>
    </row>
    <row r="2909" spans="1:17" x14ac:dyDescent="0.2">
      <c r="A2909" s="1">
        <v>45867</v>
      </c>
      <c r="B2909" t="s">
        <v>18</v>
      </c>
      <c r="C2909">
        <v>29</v>
      </c>
      <c r="D2909">
        <v>96.7</v>
      </c>
      <c r="E2909">
        <v>12.5</v>
      </c>
      <c r="F2909">
        <v>1018.3</v>
      </c>
      <c r="G2909">
        <v>3.3</v>
      </c>
      <c r="H2909" t="s">
        <v>24</v>
      </c>
      <c r="I2909">
        <v>40.700000000000003</v>
      </c>
      <c r="J2909">
        <v>10.5</v>
      </c>
      <c r="K2909">
        <v>7.3</v>
      </c>
      <c r="L2909">
        <v>18.600000000000001</v>
      </c>
      <c r="M2909" t="s">
        <v>31</v>
      </c>
      <c r="N2909" t="s">
        <v>34</v>
      </c>
      <c r="O2909" t="s">
        <v>40</v>
      </c>
      <c r="P2909" t="str">
        <f t="shared" si="90"/>
        <v>Moderate</v>
      </c>
      <c r="Q2909" t="str">
        <f t="shared" si="91"/>
        <v>Moderate</v>
      </c>
    </row>
    <row r="2910" spans="1:17" x14ac:dyDescent="0.2">
      <c r="A2910" s="1">
        <v>45868</v>
      </c>
      <c r="B2910" t="s">
        <v>21</v>
      </c>
      <c r="C2910">
        <v>33.9</v>
      </c>
      <c r="D2910">
        <v>91.2</v>
      </c>
      <c r="E2910">
        <v>59.7</v>
      </c>
      <c r="F2910">
        <v>1004.6</v>
      </c>
      <c r="G2910">
        <v>12.4</v>
      </c>
      <c r="H2910" t="s">
        <v>23</v>
      </c>
      <c r="I2910">
        <v>86.3</v>
      </c>
      <c r="K2910">
        <v>0.8</v>
      </c>
      <c r="L2910">
        <v>18.399999999999999</v>
      </c>
      <c r="M2910" t="s">
        <v>30</v>
      </c>
      <c r="N2910" t="s">
        <v>34</v>
      </c>
      <c r="O2910" t="s">
        <v>39</v>
      </c>
      <c r="P2910" t="str">
        <f t="shared" si="90"/>
        <v>Heavy</v>
      </c>
      <c r="Q2910" t="str">
        <f t="shared" si="91"/>
        <v>Hot</v>
      </c>
    </row>
    <row r="2911" spans="1:17" x14ac:dyDescent="0.2">
      <c r="A2911" s="1">
        <v>45869</v>
      </c>
      <c r="B2911" t="s">
        <v>17</v>
      </c>
      <c r="C2911">
        <v>30.1</v>
      </c>
      <c r="D2911">
        <v>54.5</v>
      </c>
      <c r="E2911">
        <v>16</v>
      </c>
      <c r="F2911">
        <v>1023.5</v>
      </c>
      <c r="G2911">
        <v>12.8</v>
      </c>
      <c r="H2911" t="s">
        <v>23</v>
      </c>
      <c r="I2911">
        <v>65.400000000000006</v>
      </c>
      <c r="J2911">
        <v>10.5</v>
      </c>
      <c r="K2911">
        <v>11.4</v>
      </c>
      <c r="L2911">
        <v>14.1</v>
      </c>
      <c r="M2911" t="s">
        <v>32</v>
      </c>
      <c r="N2911" t="s">
        <v>35</v>
      </c>
      <c r="O2911" t="s">
        <v>36</v>
      </c>
      <c r="P2911" t="str">
        <f t="shared" si="90"/>
        <v>Moderate</v>
      </c>
      <c r="Q2911" t="str">
        <f t="shared" si="91"/>
        <v>Hot</v>
      </c>
    </row>
    <row r="2912" spans="1:17" x14ac:dyDescent="0.2">
      <c r="A2912" s="1">
        <v>45871</v>
      </c>
      <c r="B2912" t="s">
        <v>18</v>
      </c>
      <c r="C2912">
        <v>20.3</v>
      </c>
      <c r="D2912">
        <v>74</v>
      </c>
      <c r="E2912">
        <v>9.9</v>
      </c>
      <c r="F2912">
        <v>1012</v>
      </c>
      <c r="G2912">
        <v>24</v>
      </c>
      <c r="H2912" t="s">
        <v>27</v>
      </c>
      <c r="I2912">
        <v>43.2</v>
      </c>
      <c r="J2912">
        <v>7.9</v>
      </c>
      <c r="K2912">
        <v>7.3</v>
      </c>
      <c r="L2912">
        <v>24.4</v>
      </c>
      <c r="M2912" t="s">
        <v>30</v>
      </c>
      <c r="N2912" t="s">
        <v>34</v>
      </c>
      <c r="O2912" t="s">
        <v>39</v>
      </c>
      <c r="P2912" t="str">
        <f t="shared" si="90"/>
        <v>Low</v>
      </c>
      <c r="Q2912" t="str">
        <f t="shared" si="91"/>
        <v>Moderate</v>
      </c>
    </row>
    <row r="2913" spans="1:17" x14ac:dyDescent="0.2">
      <c r="A2913" s="1">
        <v>45872</v>
      </c>
      <c r="B2913" t="s">
        <v>16</v>
      </c>
      <c r="C2913">
        <v>26.4</v>
      </c>
      <c r="D2913">
        <v>53.9</v>
      </c>
      <c r="E2913">
        <v>20.5</v>
      </c>
      <c r="F2913">
        <v>1009.6</v>
      </c>
      <c r="G2913">
        <v>25.3</v>
      </c>
      <c r="H2913" t="s">
        <v>25</v>
      </c>
      <c r="I2913">
        <v>73</v>
      </c>
      <c r="J2913">
        <v>14.2</v>
      </c>
      <c r="K2913">
        <v>4.0999999999999996</v>
      </c>
      <c r="L2913">
        <v>23.5</v>
      </c>
      <c r="M2913" t="s">
        <v>31</v>
      </c>
      <c r="N2913" t="s">
        <v>34</v>
      </c>
      <c r="O2913" t="s">
        <v>39</v>
      </c>
      <c r="P2913" t="str">
        <f t="shared" si="90"/>
        <v>Moderate</v>
      </c>
      <c r="Q2913" t="str">
        <f t="shared" si="91"/>
        <v>Moderate</v>
      </c>
    </row>
    <row r="2914" spans="1:17" x14ac:dyDescent="0.2">
      <c r="A2914" s="1">
        <v>45873</v>
      </c>
      <c r="B2914" t="s">
        <v>21</v>
      </c>
      <c r="C2914">
        <v>38.9</v>
      </c>
      <c r="D2914">
        <v>43.3</v>
      </c>
      <c r="E2914">
        <v>33.799999999999997</v>
      </c>
      <c r="F2914">
        <v>998.9</v>
      </c>
      <c r="G2914">
        <v>19.3</v>
      </c>
      <c r="H2914" t="s">
        <v>23</v>
      </c>
      <c r="I2914">
        <v>83.2</v>
      </c>
      <c r="J2914">
        <v>6.5</v>
      </c>
      <c r="K2914">
        <v>4.8</v>
      </c>
      <c r="L2914">
        <v>20.8</v>
      </c>
      <c r="M2914" t="s">
        <v>33</v>
      </c>
      <c r="N2914" t="s">
        <v>34</v>
      </c>
      <c r="O2914" t="s">
        <v>39</v>
      </c>
      <c r="P2914" t="str">
        <f t="shared" si="90"/>
        <v>Moderate</v>
      </c>
      <c r="Q2914" t="str">
        <f t="shared" si="91"/>
        <v>Hot</v>
      </c>
    </row>
    <row r="2915" spans="1:17" x14ac:dyDescent="0.2">
      <c r="A2915" s="1">
        <v>45874</v>
      </c>
      <c r="B2915" t="s">
        <v>17</v>
      </c>
      <c r="C2915">
        <v>28.4</v>
      </c>
      <c r="D2915">
        <v>94.6</v>
      </c>
      <c r="E2915">
        <v>45.7</v>
      </c>
      <c r="F2915">
        <v>1006.6</v>
      </c>
      <c r="G2915">
        <v>20.5</v>
      </c>
      <c r="H2915" t="s">
        <v>29</v>
      </c>
      <c r="I2915">
        <v>58.2</v>
      </c>
      <c r="J2915">
        <v>6.8</v>
      </c>
      <c r="K2915">
        <v>7.1</v>
      </c>
      <c r="L2915">
        <v>22.7</v>
      </c>
      <c r="M2915" t="s">
        <v>32</v>
      </c>
      <c r="N2915" t="s">
        <v>35</v>
      </c>
      <c r="O2915" t="s">
        <v>40</v>
      </c>
      <c r="P2915" t="str">
        <f t="shared" si="90"/>
        <v>Moderate</v>
      </c>
      <c r="Q2915" t="str">
        <f t="shared" si="91"/>
        <v>Moderate</v>
      </c>
    </row>
    <row r="2916" spans="1:17" x14ac:dyDescent="0.2">
      <c r="A2916" s="1">
        <v>45875</v>
      </c>
      <c r="B2916" t="s">
        <v>16</v>
      </c>
      <c r="C2916">
        <v>16.8</v>
      </c>
      <c r="D2916">
        <v>75.5</v>
      </c>
      <c r="E2916">
        <v>5.3</v>
      </c>
      <c r="F2916">
        <v>1003.8</v>
      </c>
      <c r="G2916">
        <v>0.8</v>
      </c>
      <c r="H2916" t="s">
        <v>26</v>
      </c>
      <c r="I2916">
        <v>49.6</v>
      </c>
      <c r="J2916">
        <v>6.1</v>
      </c>
      <c r="K2916">
        <v>9.3000000000000007</v>
      </c>
      <c r="L2916">
        <v>12.2</v>
      </c>
      <c r="M2916" t="s">
        <v>32</v>
      </c>
      <c r="N2916" t="s">
        <v>35</v>
      </c>
      <c r="O2916" t="s">
        <v>40</v>
      </c>
      <c r="P2916" t="str">
        <f t="shared" si="90"/>
        <v>Low</v>
      </c>
      <c r="Q2916" t="str">
        <f t="shared" si="91"/>
        <v>Cold</v>
      </c>
    </row>
    <row r="2917" spans="1:17" x14ac:dyDescent="0.2">
      <c r="A2917" s="1">
        <v>45875</v>
      </c>
      <c r="B2917" t="s">
        <v>18</v>
      </c>
      <c r="C2917">
        <v>31.9</v>
      </c>
      <c r="D2917">
        <v>44.8</v>
      </c>
      <c r="E2917">
        <v>9.5</v>
      </c>
      <c r="F2917">
        <v>1010.9</v>
      </c>
      <c r="G2917">
        <v>18.7</v>
      </c>
      <c r="H2917" t="s">
        <v>24</v>
      </c>
      <c r="I2917">
        <v>63.8</v>
      </c>
      <c r="J2917">
        <v>10</v>
      </c>
      <c r="K2917">
        <v>2.2000000000000002</v>
      </c>
      <c r="L2917">
        <v>10.7</v>
      </c>
      <c r="M2917" t="s">
        <v>30</v>
      </c>
      <c r="N2917" t="s">
        <v>34</v>
      </c>
      <c r="O2917" t="s">
        <v>40</v>
      </c>
      <c r="P2917" t="str">
        <f t="shared" si="90"/>
        <v>Low</v>
      </c>
      <c r="Q2917" t="str">
        <f t="shared" si="91"/>
        <v>Hot</v>
      </c>
    </row>
    <row r="2918" spans="1:17" x14ac:dyDescent="0.2">
      <c r="A2918" s="1">
        <v>45875</v>
      </c>
      <c r="B2918" t="s">
        <v>21</v>
      </c>
      <c r="C2918">
        <v>37.6</v>
      </c>
      <c r="D2918">
        <v>72.7</v>
      </c>
      <c r="E2918">
        <v>42.6</v>
      </c>
      <c r="F2918">
        <v>1014.5</v>
      </c>
      <c r="G2918">
        <v>10</v>
      </c>
      <c r="H2918" t="s">
        <v>25</v>
      </c>
      <c r="I2918">
        <v>88</v>
      </c>
      <c r="J2918">
        <v>6</v>
      </c>
      <c r="K2918">
        <v>2.7</v>
      </c>
      <c r="L2918">
        <v>22.7</v>
      </c>
      <c r="M2918" t="s">
        <v>32</v>
      </c>
      <c r="N2918" t="s">
        <v>35</v>
      </c>
      <c r="O2918" t="s">
        <v>37</v>
      </c>
      <c r="P2918" t="str">
        <f t="shared" si="90"/>
        <v>Moderate</v>
      </c>
      <c r="Q2918" t="str">
        <f t="shared" si="91"/>
        <v>Hot</v>
      </c>
    </row>
    <row r="2919" spans="1:17" x14ac:dyDescent="0.2">
      <c r="A2919" s="1">
        <v>45875</v>
      </c>
      <c r="B2919" t="s">
        <v>15</v>
      </c>
      <c r="C2919">
        <v>26.7</v>
      </c>
      <c r="D2919">
        <v>61.2</v>
      </c>
      <c r="E2919">
        <v>19.399999999999999</v>
      </c>
      <c r="F2919">
        <v>1021.7</v>
      </c>
      <c r="G2919">
        <v>9.4</v>
      </c>
      <c r="H2919" t="s">
        <v>24</v>
      </c>
      <c r="I2919">
        <v>9</v>
      </c>
      <c r="J2919">
        <v>6.6</v>
      </c>
      <c r="K2919">
        <v>2.2999999999999998</v>
      </c>
      <c r="L2919">
        <v>22.7</v>
      </c>
      <c r="M2919" t="s">
        <v>33</v>
      </c>
      <c r="N2919" t="s">
        <v>34</v>
      </c>
      <c r="O2919" t="s">
        <v>38</v>
      </c>
      <c r="P2919" t="str">
        <f t="shared" si="90"/>
        <v>Moderate</v>
      </c>
      <c r="Q2919" t="str">
        <f t="shared" si="91"/>
        <v>Moderate</v>
      </c>
    </row>
    <row r="2920" spans="1:17" x14ac:dyDescent="0.2">
      <c r="A2920" s="1">
        <v>45878</v>
      </c>
      <c r="B2920" t="s">
        <v>18</v>
      </c>
      <c r="C2920">
        <v>28.7</v>
      </c>
      <c r="D2920">
        <v>86.4</v>
      </c>
      <c r="E2920">
        <v>3.9</v>
      </c>
      <c r="F2920">
        <v>1019.2</v>
      </c>
      <c r="G2920">
        <v>13.4</v>
      </c>
      <c r="H2920" t="s">
        <v>29</v>
      </c>
      <c r="I2920">
        <v>100</v>
      </c>
      <c r="J2920">
        <v>6.4</v>
      </c>
      <c r="K2920">
        <v>5</v>
      </c>
      <c r="L2920">
        <v>19.100000000000001</v>
      </c>
      <c r="M2920" t="s">
        <v>32</v>
      </c>
      <c r="N2920" t="s">
        <v>35</v>
      </c>
      <c r="O2920" t="s">
        <v>40</v>
      </c>
      <c r="P2920" t="str">
        <f t="shared" si="90"/>
        <v>Low</v>
      </c>
      <c r="Q2920" t="str">
        <f t="shared" si="91"/>
        <v>Moderate</v>
      </c>
    </row>
    <row r="2921" spans="1:17" x14ac:dyDescent="0.2">
      <c r="A2921" s="1">
        <v>45878</v>
      </c>
      <c r="B2921" t="s">
        <v>15</v>
      </c>
      <c r="C2921">
        <v>38.799999999999997</v>
      </c>
      <c r="D2921">
        <v>48.4</v>
      </c>
      <c r="E2921">
        <v>47.3</v>
      </c>
      <c r="F2921">
        <v>1025.5</v>
      </c>
      <c r="G2921">
        <v>19.600000000000001</v>
      </c>
      <c r="H2921" t="s">
        <v>22</v>
      </c>
      <c r="I2921">
        <v>75.5</v>
      </c>
      <c r="J2921">
        <v>2.6</v>
      </c>
      <c r="K2921">
        <v>6.8</v>
      </c>
      <c r="L2921">
        <v>13.1</v>
      </c>
      <c r="M2921" t="s">
        <v>30</v>
      </c>
      <c r="N2921" t="s">
        <v>35</v>
      </c>
      <c r="O2921" t="s">
        <v>38</v>
      </c>
      <c r="P2921" t="str">
        <f t="shared" si="90"/>
        <v>Moderate</v>
      </c>
      <c r="Q2921" t="str">
        <f t="shared" si="91"/>
        <v>Hot</v>
      </c>
    </row>
    <row r="2922" spans="1:17" x14ac:dyDescent="0.2">
      <c r="A2922" s="1">
        <v>45879</v>
      </c>
      <c r="B2922" t="s">
        <v>17</v>
      </c>
      <c r="C2922">
        <v>10.3</v>
      </c>
      <c r="D2922">
        <v>76.7</v>
      </c>
      <c r="E2922">
        <v>48.9</v>
      </c>
      <c r="F2922">
        <v>1013.9</v>
      </c>
      <c r="G2922">
        <v>7.3</v>
      </c>
      <c r="H2922" t="s">
        <v>23</v>
      </c>
      <c r="I2922">
        <v>34.1</v>
      </c>
      <c r="J2922">
        <v>5.4</v>
      </c>
      <c r="K2922">
        <v>1</v>
      </c>
      <c r="L2922">
        <v>21.1</v>
      </c>
      <c r="M2922" t="s">
        <v>31</v>
      </c>
      <c r="N2922" t="s">
        <v>35</v>
      </c>
      <c r="O2922" t="s">
        <v>37</v>
      </c>
      <c r="P2922" t="str">
        <f t="shared" si="90"/>
        <v>Moderate</v>
      </c>
      <c r="Q2922" t="str">
        <f t="shared" si="91"/>
        <v>Cold</v>
      </c>
    </row>
    <row r="2923" spans="1:17" x14ac:dyDescent="0.2">
      <c r="A2923" s="1">
        <v>45879</v>
      </c>
      <c r="B2923" t="s">
        <v>21</v>
      </c>
      <c r="C2923">
        <v>18.100000000000001</v>
      </c>
      <c r="D2923">
        <v>86.5</v>
      </c>
      <c r="E2923">
        <v>68.3</v>
      </c>
      <c r="F2923">
        <v>1009.7</v>
      </c>
      <c r="G2923">
        <v>29.5</v>
      </c>
      <c r="H2923" t="s">
        <v>27</v>
      </c>
      <c r="I2923">
        <v>54.4</v>
      </c>
      <c r="J2923">
        <v>3.4</v>
      </c>
      <c r="K2923">
        <v>6.4</v>
      </c>
      <c r="L2923">
        <v>7.4</v>
      </c>
      <c r="M2923" t="s">
        <v>31</v>
      </c>
      <c r="N2923" t="s">
        <v>35</v>
      </c>
      <c r="O2923" t="s">
        <v>38</v>
      </c>
      <c r="P2923" t="str">
        <f t="shared" si="90"/>
        <v>Heavy</v>
      </c>
      <c r="Q2923" t="str">
        <f t="shared" si="91"/>
        <v>Cold</v>
      </c>
    </row>
    <row r="2924" spans="1:17" x14ac:dyDescent="0.2">
      <c r="A2924" s="1">
        <v>45879</v>
      </c>
      <c r="B2924" t="s">
        <v>20</v>
      </c>
      <c r="C2924">
        <v>27.6</v>
      </c>
      <c r="D2924">
        <v>67.8</v>
      </c>
      <c r="E2924">
        <v>39.299999999999997</v>
      </c>
      <c r="F2924">
        <v>1004.2</v>
      </c>
      <c r="G2924">
        <v>12.5</v>
      </c>
      <c r="H2924" t="s">
        <v>28</v>
      </c>
      <c r="I2924">
        <v>44.9</v>
      </c>
      <c r="J2924">
        <v>11.8</v>
      </c>
      <c r="K2924">
        <v>4.7</v>
      </c>
      <c r="L2924">
        <v>3.4</v>
      </c>
      <c r="M2924" t="s">
        <v>30</v>
      </c>
      <c r="N2924" t="s">
        <v>35</v>
      </c>
      <c r="O2924" t="s">
        <v>40</v>
      </c>
      <c r="P2924" t="str">
        <f t="shared" si="90"/>
        <v>Moderate</v>
      </c>
      <c r="Q2924" t="str">
        <f t="shared" si="91"/>
        <v>Moderate</v>
      </c>
    </row>
    <row r="2925" spans="1:17" x14ac:dyDescent="0.2">
      <c r="A2925" s="1">
        <v>45880</v>
      </c>
      <c r="B2925" t="s">
        <v>19</v>
      </c>
      <c r="C2925">
        <v>30.7</v>
      </c>
      <c r="D2925">
        <v>80.5</v>
      </c>
      <c r="E2925">
        <v>17.399999999999999</v>
      </c>
      <c r="F2925">
        <v>997.3</v>
      </c>
      <c r="G2925">
        <v>23.5</v>
      </c>
      <c r="H2925" t="s">
        <v>29</v>
      </c>
      <c r="I2925">
        <v>56.2</v>
      </c>
      <c r="J2925">
        <v>5.9</v>
      </c>
      <c r="K2925">
        <v>5.0999999999999996</v>
      </c>
      <c r="L2925">
        <v>18.600000000000001</v>
      </c>
      <c r="M2925" t="s">
        <v>31</v>
      </c>
      <c r="N2925" t="s">
        <v>34</v>
      </c>
      <c r="O2925" t="s">
        <v>37</v>
      </c>
      <c r="P2925" t="str">
        <f t="shared" si="90"/>
        <v>Moderate</v>
      </c>
      <c r="Q2925" t="str">
        <f t="shared" si="91"/>
        <v>Hot</v>
      </c>
    </row>
    <row r="2926" spans="1:17" x14ac:dyDescent="0.2">
      <c r="A2926" s="1">
        <v>45880</v>
      </c>
      <c r="B2926" t="s">
        <v>18</v>
      </c>
      <c r="C2926">
        <v>30.5</v>
      </c>
      <c r="D2926">
        <v>72.3</v>
      </c>
      <c r="E2926">
        <v>5.6</v>
      </c>
      <c r="F2926">
        <v>1010.5</v>
      </c>
      <c r="G2926">
        <v>5.4</v>
      </c>
      <c r="H2926" t="s">
        <v>23</v>
      </c>
      <c r="I2926">
        <v>80.8</v>
      </c>
      <c r="J2926">
        <v>2</v>
      </c>
      <c r="K2926">
        <v>4.0999999999999996</v>
      </c>
      <c r="L2926">
        <v>29.2</v>
      </c>
      <c r="M2926" t="s">
        <v>30</v>
      </c>
      <c r="N2926" t="s">
        <v>35</v>
      </c>
      <c r="O2926" t="s">
        <v>38</v>
      </c>
      <c r="P2926" t="str">
        <f t="shared" si="90"/>
        <v>Low</v>
      </c>
      <c r="Q2926" t="str">
        <f t="shared" si="91"/>
        <v>Hot</v>
      </c>
    </row>
    <row r="2927" spans="1:17" x14ac:dyDescent="0.2">
      <c r="A2927" s="1">
        <v>45880</v>
      </c>
      <c r="B2927" t="s">
        <v>15</v>
      </c>
      <c r="C2927">
        <v>27.1</v>
      </c>
      <c r="D2927">
        <v>74.8</v>
      </c>
      <c r="E2927">
        <v>37.5</v>
      </c>
      <c r="F2927">
        <v>1013.2</v>
      </c>
      <c r="G2927">
        <v>27.5</v>
      </c>
      <c r="H2927" t="s">
        <v>22</v>
      </c>
      <c r="I2927">
        <v>79.2</v>
      </c>
      <c r="J2927">
        <v>8.9</v>
      </c>
      <c r="K2927">
        <v>7.7</v>
      </c>
      <c r="L2927">
        <v>15.5</v>
      </c>
      <c r="M2927" t="s">
        <v>32</v>
      </c>
      <c r="N2927" t="s">
        <v>35</v>
      </c>
      <c r="O2927" t="s">
        <v>36</v>
      </c>
      <c r="P2927" t="str">
        <f t="shared" si="90"/>
        <v>Moderate</v>
      </c>
      <c r="Q2927" t="str">
        <f t="shared" si="91"/>
        <v>Moderate</v>
      </c>
    </row>
    <row r="2928" spans="1:17" x14ac:dyDescent="0.2">
      <c r="A2928" s="1">
        <v>45881</v>
      </c>
      <c r="B2928" t="s">
        <v>15</v>
      </c>
      <c r="C2928">
        <v>21.3</v>
      </c>
      <c r="D2928">
        <v>70.7</v>
      </c>
      <c r="E2928">
        <v>31.5</v>
      </c>
      <c r="F2928">
        <v>1005.9</v>
      </c>
      <c r="G2928">
        <v>13.7</v>
      </c>
      <c r="H2928" t="s">
        <v>22</v>
      </c>
      <c r="I2928">
        <v>100</v>
      </c>
      <c r="J2928">
        <v>6.8</v>
      </c>
      <c r="K2928">
        <v>2</v>
      </c>
      <c r="L2928">
        <v>20.399999999999999</v>
      </c>
      <c r="M2928" t="s">
        <v>32</v>
      </c>
      <c r="N2928" t="s">
        <v>34</v>
      </c>
      <c r="O2928" t="s">
        <v>36</v>
      </c>
      <c r="P2928" t="str">
        <f t="shared" si="90"/>
        <v>Moderate</v>
      </c>
      <c r="Q2928" t="str">
        <f t="shared" si="91"/>
        <v>Moderate</v>
      </c>
    </row>
    <row r="2929" spans="1:17" x14ac:dyDescent="0.2">
      <c r="A2929" s="1">
        <v>45881</v>
      </c>
      <c r="B2929" t="s">
        <v>15</v>
      </c>
      <c r="C2929">
        <v>25.4</v>
      </c>
      <c r="D2929">
        <v>49.9</v>
      </c>
      <c r="E2929">
        <v>5.3</v>
      </c>
      <c r="F2929">
        <v>997.9</v>
      </c>
      <c r="G2929">
        <v>13.9</v>
      </c>
      <c r="H2929" t="s">
        <v>29</v>
      </c>
      <c r="I2929">
        <v>48.6</v>
      </c>
      <c r="J2929">
        <v>6.1</v>
      </c>
      <c r="K2929">
        <v>8.3000000000000007</v>
      </c>
      <c r="L2929">
        <v>18.100000000000001</v>
      </c>
      <c r="M2929" t="s">
        <v>31</v>
      </c>
      <c r="N2929" t="s">
        <v>35</v>
      </c>
      <c r="O2929" t="s">
        <v>38</v>
      </c>
      <c r="P2929" t="str">
        <f t="shared" si="90"/>
        <v>Low</v>
      </c>
      <c r="Q2929" t="str">
        <f t="shared" si="91"/>
        <v>Moderate</v>
      </c>
    </row>
    <row r="2930" spans="1:17" x14ac:dyDescent="0.2">
      <c r="A2930" s="1">
        <v>45882</v>
      </c>
      <c r="B2930" t="s">
        <v>15</v>
      </c>
      <c r="C2930">
        <v>33</v>
      </c>
      <c r="E2930">
        <v>18.399999999999999</v>
      </c>
      <c r="F2930">
        <v>1006.4</v>
      </c>
      <c r="G2930">
        <v>9.6</v>
      </c>
      <c r="H2930" t="s">
        <v>27</v>
      </c>
      <c r="I2930">
        <v>51.5</v>
      </c>
      <c r="J2930">
        <v>4.4000000000000004</v>
      </c>
      <c r="K2930">
        <v>4</v>
      </c>
      <c r="L2930">
        <v>25.8</v>
      </c>
      <c r="M2930" t="s">
        <v>33</v>
      </c>
      <c r="N2930" t="s">
        <v>35</v>
      </c>
      <c r="O2930" t="s">
        <v>38</v>
      </c>
      <c r="P2930" t="str">
        <f t="shared" si="90"/>
        <v>Moderate</v>
      </c>
      <c r="Q2930" t="str">
        <f t="shared" si="91"/>
        <v>Hot</v>
      </c>
    </row>
    <row r="2931" spans="1:17" x14ac:dyDescent="0.2">
      <c r="A2931" s="1">
        <v>45883</v>
      </c>
      <c r="B2931" t="s">
        <v>19</v>
      </c>
      <c r="C2931">
        <v>26</v>
      </c>
      <c r="D2931">
        <v>76.7</v>
      </c>
      <c r="E2931">
        <v>15.6</v>
      </c>
      <c r="F2931">
        <v>1011.1</v>
      </c>
      <c r="G2931">
        <v>4.9000000000000004</v>
      </c>
      <c r="H2931" t="s">
        <v>24</v>
      </c>
      <c r="I2931">
        <v>65.400000000000006</v>
      </c>
      <c r="J2931">
        <v>7.7</v>
      </c>
      <c r="K2931">
        <v>3.3</v>
      </c>
      <c r="L2931">
        <v>15.3</v>
      </c>
      <c r="M2931" t="s">
        <v>31</v>
      </c>
      <c r="N2931" t="s">
        <v>34</v>
      </c>
      <c r="O2931" t="s">
        <v>39</v>
      </c>
      <c r="P2931" t="str">
        <f t="shared" si="90"/>
        <v>Moderate</v>
      </c>
      <c r="Q2931" t="str">
        <f t="shared" si="91"/>
        <v>Moderate</v>
      </c>
    </row>
    <row r="2932" spans="1:17" x14ac:dyDescent="0.2">
      <c r="A2932" s="1">
        <v>45884</v>
      </c>
      <c r="B2932" t="s">
        <v>15</v>
      </c>
      <c r="C2932">
        <v>21.4</v>
      </c>
      <c r="D2932">
        <v>41.9</v>
      </c>
      <c r="E2932">
        <v>59.6</v>
      </c>
      <c r="F2932">
        <v>1010</v>
      </c>
      <c r="G2932">
        <v>24.3</v>
      </c>
      <c r="H2932" t="s">
        <v>24</v>
      </c>
      <c r="I2932">
        <v>57</v>
      </c>
      <c r="J2932">
        <v>5.6</v>
      </c>
      <c r="K2932">
        <v>8.8000000000000007</v>
      </c>
      <c r="L2932">
        <v>13.6</v>
      </c>
      <c r="M2932" t="s">
        <v>30</v>
      </c>
      <c r="N2932" t="s">
        <v>35</v>
      </c>
      <c r="O2932" t="s">
        <v>39</v>
      </c>
      <c r="P2932" t="str">
        <f t="shared" si="90"/>
        <v>Heavy</v>
      </c>
      <c r="Q2932" t="str">
        <f t="shared" si="91"/>
        <v>Moderate</v>
      </c>
    </row>
    <row r="2933" spans="1:17" x14ac:dyDescent="0.2">
      <c r="A2933" s="1">
        <v>45887</v>
      </c>
      <c r="B2933" t="s">
        <v>20</v>
      </c>
      <c r="C2933">
        <v>25.8</v>
      </c>
      <c r="D2933">
        <v>82.6</v>
      </c>
      <c r="E2933">
        <v>21.3</v>
      </c>
      <c r="F2933">
        <v>1022.2</v>
      </c>
      <c r="G2933">
        <v>25.4</v>
      </c>
      <c r="H2933" t="s">
        <v>25</v>
      </c>
      <c r="I2933">
        <v>86.8</v>
      </c>
      <c r="J2933">
        <v>7.8</v>
      </c>
      <c r="K2933">
        <v>2.5</v>
      </c>
      <c r="L2933">
        <v>28.2</v>
      </c>
      <c r="M2933" t="s">
        <v>31</v>
      </c>
      <c r="N2933" t="s">
        <v>34</v>
      </c>
      <c r="O2933" t="s">
        <v>36</v>
      </c>
      <c r="P2933" t="str">
        <f t="shared" si="90"/>
        <v>Moderate</v>
      </c>
      <c r="Q2933" t="str">
        <f t="shared" si="91"/>
        <v>Moderate</v>
      </c>
    </row>
    <row r="2934" spans="1:17" x14ac:dyDescent="0.2">
      <c r="A2934" s="1">
        <v>45887</v>
      </c>
      <c r="B2934" t="s">
        <v>17</v>
      </c>
      <c r="C2934">
        <v>26.8</v>
      </c>
      <c r="D2934">
        <v>45.2</v>
      </c>
      <c r="E2934">
        <v>14.2</v>
      </c>
      <c r="F2934">
        <v>1011.1</v>
      </c>
      <c r="G2934">
        <v>8.9</v>
      </c>
      <c r="H2934" t="s">
        <v>23</v>
      </c>
      <c r="I2934">
        <v>26.8</v>
      </c>
      <c r="J2934">
        <v>7.3</v>
      </c>
      <c r="K2934">
        <v>5.3</v>
      </c>
      <c r="L2934">
        <v>39.4</v>
      </c>
      <c r="M2934" t="s">
        <v>33</v>
      </c>
      <c r="N2934" t="s">
        <v>34</v>
      </c>
      <c r="O2934" t="s">
        <v>40</v>
      </c>
      <c r="P2934" t="str">
        <f t="shared" si="90"/>
        <v>Moderate</v>
      </c>
      <c r="Q2934" t="str">
        <f t="shared" si="91"/>
        <v>Moderate</v>
      </c>
    </row>
    <row r="2935" spans="1:17" x14ac:dyDescent="0.2">
      <c r="A2935" s="1">
        <v>45888</v>
      </c>
      <c r="B2935" t="s">
        <v>17</v>
      </c>
      <c r="C2935">
        <v>40.299999999999997</v>
      </c>
      <c r="D2935">
        <v>94.8</v>
      </c>
      <c r="E2935">
        <v>9.4</v>
      </c>
      <c r="F2935">
        <v>1004.6</v>
      </c>
      <c r="G2935">
        <v>14.5</v>
      </c>
      <c r="H2935" t="s">
        <v>23</v>
      </c>
      <c r="I2935">
        <v>51.1</v>
      </c>
      <c r="J2935">
        <v>11.5</v>
      </c>
      <c r="K2935">
        <v>5.3</v>
      </c>
      <c r="L2935">
        <v>22.7</v>
      </c>
      <c r="M2935" t="s">
        <v>30</v>
      </c>
      <c r="N2935" t="s">
        <v>35</v>
      </c>
      <c r="O2935" t="s">
        <v>40</v>
      </c>
      <c r="P2935" t="str">
        <f t="shared" si="90"/>
        <v>Low</v>
      </c>
      <c r="Q2935" t="str">
        <f t="shared" si="91"/>
        <v>Hot</v>
      </c>
    </row>
    <row r="2936" spans="1:17" x14ac:dyDescent="0.2">
      <c r="A2936" s="1">
        <v>45889</v>
      </c>
      <c r="B2936" t="s">
        <v>17</v>
      </c>
      <c r="C2936">
        <v>24.1</v>
      </c>
      <c r="D2936">
        <v>72.900000000000006</v>
      </c>
      <c r="E2936">
        <v>7</v>
      </c>
      <c r="F2936">
        <v>1005.1</v>
      </c>
      <c r="G2936">
        <v>16</v>
      </c>
      <c r="H2936" t="s">
        <v>26</v>
      </c>
      <c r="I2936">
        <v>15.8</v>
      </c>
      <c r="J2936">
        <v>9.6999999999999993</v>
      </c>
      <c r="K2936">
        <v>1.3</v>
      </c>
      <c r="L2936">
        <v>13.2</v>
      </c>
      <c r="M2936" t="s">
        <v>32</v>
      </c>
      <c r="N2936" t="s">
        <v>34</v>
      </c>
      <c r="O2936" t="s">
        <v>36</v>
      </c>
      <c r="P2936" t="str">
        <f t="shared" si="90"/>
        <v>Low</v>
      </c>
      <c r="Q2936" t="str">
        <f t="shared" si="91"/>
        <v>Moderate</v>
      </c>
    </row>
    <row r="2937" spans="1:17" x14ac:dyDescent="0.2">
      <c r="A2937" s="1">
        <v>45890</v>
      </c>
      <c r="B2937" t="s">
        <v>20</v>
      </c>
      <c r="C2937">
        <v>32.5</v>
      </c>
      <c r="D2937">
        <v>90.8</v>
      </c>
      <c r="E2937">
        <v>15.8</v>
      </c>
      <c r="F2937">
        <v>1006.6</v>
      </c>
      <c r="G2937">
        <v>24.1</v>
      </c>
      <c r="H2937" t="s">
        <v>23</v>
      </c>
      <c r="I2937">
        <v>83.6</v>
      </c>
      <c r="J2937">
        <v>7.2</v>
      </c>
      <c r="K2937">
        <v>8</v>
      </c>
      <c r="L2937">
        <v>36</v>
      </c>
      <c r="M2937" t="s">
        <v>32</v>
      </c>
      <c r="N2937" t="s">
        <v>34</v>
      </c>
      <c r="O2937" t="s">
        <v>40</v>
      </c>
      <c r="P2937" t="str">
        <f t="shared" si="90"/>
        <v>Moderate</v>
      </c>
      <c r="Q2937" t="str">
        <f t="shared" si="91"/>
        <v>Hot</v>
      </c>
    </row>
    <row r="2938" spans="1:17" x14ac:dyDescent="0.2">
      <c r="A2938" s="1">
        <v>45890</v>
      </c>
      <c r="B2938" t="s">
        <v>17</v>
      </c>
      <c r="C2938">
        <v>35.4</v>
      </c>
      <c r="D2938">
        <v>23.2</v>
      </c>
      <c r="E2938">
        <v>11.7</v>
      </c>
      <c r="F2938">
        <v>999.3</v>
      </c>
      <c r="G2938">
        <v>19.399999999999999</v>
      </c>
      <c r="H2938" t="s">
        <v>29</v>
      </c>
      <c r="I2938">
        <v>76</v>
      </c>
      <c r="J2938">
        <v>7.6</v>
      </c>
      <c r="K2938">
        <v>7.7</v>
      </c>
      <c r="L2938">
        <v>16.7</v>
      </c>
      <c r="M2938" t="s">
        <v>31</v>
      </c>
      <c r="N2938" t="s">
        <v>34</v>
      </c>
      <c r="O2938" t="s">
        <v>40</v>
      </c>
      <c r="P2938" t="str">
        <f t="shared" si="90"/>
        <v>Moderate</v>
      </c>
      <c r="Q2938" t="str">
        <f t="shared" si="91"/>
        <v>Hot</v>
      </c>
    </row>
    <row r="2939" spans="1:17" x14ac:dyDescent="0.2">
      <c r="A2939" s="1">
        <v>45891</v>
      </c>
      <c r="B2939" t="s">
        <v>17</v>
      </c>
      <c r="C2939">
        <v>20</v>
      </c>
      <c r="D2939">
        <v>25</v>
      </c>
      <c r="E2939">
        <v>22.3</v>
      </c>
      <c r="F2939">
        <v>1011.9</v>
      </c>
      <c r="G2939">
        <v>18.399999999999999</v>
      </c>
      <c r="H2939" t="s">
        <v>24</v>
      </c>
      <c r="I2939">
        <v>82.1</v>
      </c>
      <c r="J2939">
        <v>5.9</v>
      </c>
      <c r="K2939">
        <v>0</v>
      </c>
      <c r="L2939">
        <v>20.6</v>
      </c>
      <c r="M2939" t="s">
        <v>32</v>
      </c>
      <c r="N2939" t="s">
        <v>35</v>
      </c>
      <c r="O2939" t="s">
        <v>38</v>
      </c>
      <c r="P2939" t="str">
        <f t="shared" si="90"/>
        <v>Moderate</v>
      </c>
      <c r="Q2939" t="str">
        <f t="shared" si="91"/>
        <v>Moderate</v>
      </c>
    </row>
    <row r="2940" spans="1:17" x14ac:dyDescent="0.2">
      <c r="A2940" s="1">
        <v>45891</v>
      </c>
      <c r="B2940" t="s">
        <v>16</v>
      </c>
      <c r="C2940">
        <v>27.8</v>
      </c>
      <c r="D2940">
        <v>92.3</v>
      </c>
      <c r="E2940">
        <v>50.7</v>
      </c>
      <c r="F2940">
        <v>1007</v>
      </c>
      <c r="G2940">
        <v>18.8</v>
      </c>
      <c r="H2940" t="s">
        <v>27</v>
      </c>
      <c r="I2940">
        <v>73</v>
      </c>
      <c r="J2940">
        <v>11.2</v>
      </c>
      <c r="K2940">
        <v>3.7</v>
      </c>
      <c r="L2940">
        <v>29.6</v>
      </c>
      <c r="M2940" t="s">
        <v>33</v>
      </c>
      <c r="N2940" t="s">
        <v>34</v>
      </c>
      <c r="O2940" t="s">
        <v>36</v>
      </c>
      <c r="P2940" t="str">
        <f t="shared" si="90"/>
        <v>Heavy</v>
      </c>
      <c r="Q2940" t="str">
        <f t="shared" si="91"/>
        <v>Moderate</v>
      </c>
    </row>
    <row r="2941" spans="1:17" x14ac:dyDescent="0.2">
      <c r="A2941" s="1">
        <v>45891</v>
      </c>
      <c r="B2941" t="s">
        <v>19</v>
      </c>
      <c r="C2941">
        <v>31.3</v>
      </c>
      <c r="D2941">
        <v>53.9</v>
      </c>
      <c r="E2941">
        <v>16.100000000000001</v>
      </c>
      <c r="F2941">
        <v>1000.6</v>
      </c>
      <c r="G2941">
        <v>0</v>
      </c>
      <c r="H2941" t="s">
        <v>24</v>
      </c>
      <c r="I2941">
        <v>51.2</v>
      </c>
      <c r="J2941">
        <v>5.7</v>
      </c>
      <c r="K2941">
        <v>9.6</v>
      </c>
      <c r="L2941">
        <v>20.6</v>
      </c>
      <c r="M2941" t="s">
        <v>33</v>
      </c>
      <c r="N2941" t="s">
        <v>34</v>
      </c>
      <c r="O2941" t="s">
        <v>40</v>
      </c>
      <c r="P2941" t="str">
        <f t="shared" si="90"/>
        <v>Moderate</v>
      </c>
      <c r="Q2941" t="str">
        <f t="shared" si="91"/>
        <v>Hot</v>
      </c>
    </row>
    <row r="2942" spans="1:17" x14ac:dyDescent="0.2">
      <c r="A2942" s="1">
        <v>45892</v>
      </c>
      <c r="B2942" t="s">
        <v>18</v>
      </c>
      <c r="C2942">
        <v>28.6</v>
      </c>
      <c r="D2942">
        <v>51.7</v>
      </c>
      <c r="E2942">
        <v>15</v>
      </c>
      <c r="F2942">
        <v>1004.1</v>
      </c>
      <c r="G2942">
        <v>13.2</v>
      </c>
      <c r="H2942" t="s">
        <v>29</v>
      </c>
      <c r="I2942">
        <v>71.8</v>
      </c>
      <c r="J2942">
        <v>8.1999999999999993</v>
      </c>
      <c r="K2942">
        <v>4.4000000000000004</v>
      </c>
      <c r="L2942">
        <v>14.3</v>
      </c>
      <c r="M2942" t="s">
        <v>32</v>
      </c>
      <c r="N2942" t="s">
        <v>35</v>
      </c>
      <c r="O2942" t="s">
        <v>36</v>
      </c>
      <c r="P2942" t="str">
        <f t="shared" si="90"/>
        <v>Moderate</v>
      </c>
      <c r="Q2942" t="str">
        <f t="shared" si="91"/>
        <v>Moderate</v>
      </c>
    </row>
    <row r="2943" spans="1:17" x14ac:dyDescent="0.2">
      <c r="A2943" s="1">
        <v>45893</v>
      </c>
      <c r="B2943" t="s">
        <v>21</v>
      </c>
      <c r="C2943">
        <v>25.1</v>
      </c>
      <c r="D2943">
        <v>37.799999999999997</v>
      </c>
      <c r="E2943">
        <v>5.2</v>
      </c>
      <c r="F2943">
        <v>1007.4</v>
      </c>
      <c r="G2943">
        <v>22.3</v>
      </c>
      <c r="H2943" t="s">
        <v>27</v>
      </c>
      <c r="I2943">
        <v>37.6</v>
      </c>
      <c r="J2943">
        <v>7.2</v>
      </c>
      <c r="K2943">
        <v>6.5</v>
      </c>
      <c r="L2943">
        <v>16.8</v>
      </c>
      <c r="M2943" t="s">
        <v>30</v>
      </c>
      <c r="N2943" t="s">
        <v>34</v>
      </c>
      <c r="O2943" t="s">
        <v>39</v>
      </c>
      <c r="P2943" t="str">
        <f t="shared" si="90"/>
        <v>Low</v>
      </c>
      <c r="Q2943" t="str">
        <f t="shared" si="91"/>
        <v>Moderate</v>
      </c>
    </row>
    <row r="2944" spans="1:17" x14ac:dyDescent="0.2">
      <c r="A2944" s="1">
        <v>45893</v>
      </c>
      <c r="B2944" t="s">
        <v>15</v>
      </c>
      <c r="C2944">
        <v>32.4</v>
      </c>
      <c r="D2944">
        <v>68.099999999999994</v>
      </c>
      <c r="E2944">
        <v>41.6</v>
      </c>
      <c r="F2944">
        <v>1020.9</v>
      </c>
      <c r="G2944">
        <v>20</v>
      </c>
      <c r="H2944" t="s">
        <v>28</v>
      </c>
      <c r="I2944">
        <v>100</v>
      </c>
      <c r="J2944">
        <v>1.3</v>
      </c>
      <c r="K2944">
        <v>0</v>
      </c>
      <c r="L2944">
        <v>32.700000000000003</v>
      </c>
      <c r="M2944" t="s">
        <v>31</v>
      </c>
      <c r="N2944" t="s">
        <v>34</v>
      </c>
      <c r="O2944" t="s">
        <v>39</v>
      </c>
      <c r="P2944" t="str">
        <f t="shared" si="90"/>
        <v>Moderate</v>
      </c>
      <c r="Q2944" t="str">
        <f t="shared" si="91"/>
        <v>Hot</v>
      </c>
    </row>
    <row r="2945" spans="1:17" x14ac:dyDescent="0.2">
      <c r="A2945" s="1">
        <v>45893</v>
      </c>
      <c r="B2945" t="s">
        <v>16</v>
      </c>
      <c r="C2945">
        <v>28</v>
      </c>
      <c r="D2945">
        <v>60.1</v>
      </c>
      <c r="E2945">
        <v>10.8</v>
      </c>
      <c r="F2945">
        <v>1013</v>
      </c>
      <c r="G2945">
        <v>15.2</v>
      </c>
      <c r="H2945" t="s">
        <v>28</v>
      </c>
      <c r="I2945">
        <v>9.8000000000000007</v>
      </c>
      <c r="J2945">
        <v>8.6</v>
      </c>
      <c r="K2945">
        <v>7.1</v>
      </c>
      <c r="L2945">
        <v>16.399999999999999</v>
      </c>
      <c r="M2945" t="s">
        <v>30</v>
      </c>
      <c r="N2945" t="s">
        <v>34</v>
      </c>
      <c r="O2945" t="s">
        <v>39</v>
      </c>
      <c r="P2945" t="str">
        <f t="shared" si="90"/>
        <v>Moderate</v>
      </c>
      <c r="Q2945" t="str">
        <f t="shared" si="91"/>
        <v>Moderate</v>
      </c>
    </row>
    <row r="2946" spans="1:17" x14ac:dyDescent="0.2">
      <c r="A2946" s="1">
        <v>45894</v>
      </c>
      <c r="B2946" t="s">
        <v>20</v>
      </c>
      <c r="C2946">
        <v>44.8</v>
      </c>
      <c r="D2946">
        <v>58.5</v>
      </c>
      <c r="E2946">
        <v>25</v>
      </c>
      <c r="F2946">
        <v>1017.1</v>
      </c>
      <c r="G2946">
        <v>15.2</v>
      </c>
      <c r="H2946" t="s">
        <v>29</v>
      </c>
      <c r="I2946">
        <v>64.099999999999994</v>
      </c>
      <c r="J2946">
        <v>10.3</v>
      </c>
      <c r="K2946">
        <v>11.3</v>
      </c>
      <c r="L2946">
        <v>28.8</v>
      </c>
      <c r="M2946" t="s">
        <v>31</v>
      </c>
      <c r="N2946" t="s">
        <v>35</v>
      </c>
      <c r="O2946" t="s">
        <v>36</v>
      </c>
      <c r="P2946" t="str">
        <f t="shared" ref="P2946:P3009" si="92">IF(E2946=0,"No Rain",IF(E2946&lt;=10,"Low",IF(E2946&lt;=50,"Moderate","Heavy")))</f>
        <v>Moderate</v>
      </c>
      <c r="Q2946" t="str">
        <f t="shared" ref="Q2946:Q3009" si="93">IF(C2946&lt;20,"Cold",IF(C2946&lt;=30,"Moderate","Hot"))</f>
        <v>Hot</v>
      </c>
    </row>
    <row r="2947" spans="1:17" x14ac:dyDescent="0.2">
      <c r="A2947" s="1">
        <v>45894</v>
      </c>
      <c r="B2947" t="s">
        <v>20</v>
      </c>
      <c r="C2947">
        <v>22.1</v>
      </c>
      <c r="D2947">
        <v>60</v>
      </c>
      <c r="E2947">
        <v>8.8000000000000007</v>
      </c>
      <c r="F2947">
        <v>1022.2</v>
      </c>
      <c r="G2947">
        <v>7.4</v>
      </c>
      <c r="H2947" t="s">
        <v>26</v>
      </c>
      <c r="I2947">
        <v>71.5</v>
      </c>
      <c r="J2947">
        <v>5.9</v>
      </c>
      <c r="K2947">
        <v>2</v>
      </c>
      <c r="L2947">
        <v>15.6</v>
      </c>
      <c r="M2947" t="s">
        <v>30</v>
      </c>
      <c r="N2947" t="s">
        <v>35</v>
      </c>
      <c r="O2947" t="s">
        <v>39</v>
      </c>
      <c r="P2947" t="str">
        <f t="shared" si="92"/>
        <v>Low</v>
      </c>
      <c r="Q2947" t="str">
        <f t="shared" si="93"/>
        <v>Moderate</v>
      </c>
    </row>
    <row r="2948" spans="1:17" x14ac:dyDescent="0.2">
      <c r="A2948" s="1">
        <v>45894</v>
      </c>
      <c r="B2948" t="s">
        <v>18</v>
      </c>
      <c r="C2948">
        <v>14</v>
      </c>
      <c r="D2948">
        <v>85.9</v>
      </c>
      <c r="E2948">
        <v>18.399999999999999</v>
      </c>
      <c r="F2948">
        <v>1026.3</v>
      </c>
      <c r="G2948">
        <v>13.2</v>
      </c>
      <c r="H2948" t="s">
        <v>29</v>
      </c>
      <c r="I2948">
        <v>43.1</v>
      </c>
      <c r="J2948">
        <v>6.3</v>
      </c>
      <c r="K2948">
        <v>0</v>
      </c>
      <c r="L2948">
        <v>18.5</v>
      </c>
      <c r="M2948" t="s">
        <v>31</v>
      </c>
      <c r="N2948" t="s">
        <v>34</v>
      </c>
      <c r="O2948" t="s">
        <v>36</v>
      </c>
      <c r="P2948" t="str">
        <f t="shared" si="92"/>
        <v>Moderate</v>
      </c>
      <c r="Q2948" t="str">
        <f t="shared" si="93"/>
        <v>Cold</v>
      </c>
    </row>
    <row r="2949" spans="1:17" x14ac:dyDescent="0.2">
      <c r="A2949" s="1">
        <v>45895</v>
      </c>
      <c r="B2949" t="s">
        <v>21</v>
      </c>
      <c r="C2949">
        <v>25.8</v>
      </c>
      <c r="D2949">
        <v>69</v>
      </c>
      <c r="E2949">
        <v>13.1</v>
      </c>
      <c r="F2949">
        <v>1011</v>
      </c>
      <c r="G2949">
        <v>7.5</v>
      </c>
      <c r="H2949" t="s">
        <v>29</v>
      </c>
      <c r="I2949">
        <v>35.299999999999997</v>
      </c>
      <c r="J2949">
        <v>6.3</v>
      </c>
      <c r="K2949">
        <v>6.5</v>
      </c>
      <c r="L2949">
        <v>8.6999999999999993</v>
      </c>
      <c r="M2949" t="s">
        <v>32</v>
      </c>
      <c r="N2949" t="s">
        <v>35</v>
      </c>
      <c r="O2949" t="s">
        <v>39</v>
      </c>
      <c r="P2949" t="str">
        <f t="shared" si="92"/>
        <v>Moderate</v>
      </c>
      <c r="Q2949" t="str">
        <f t="shared" si="93"/>
        <v>Moderate</v>
      </c>
    </row>
    <row r="2950" spans="1:17" x14ac:dyDescent="0.2">
      <c r="A2950" s="1">
        <v>45895</v>
      </c>
      <c r="B2950" t="s">
        <v>17</v>
      </c>
      <c r="C2950">
        <v>41.2</v>
      </c>
      <c r="D2950">
        <v>40.1</v>
      </c>
      <c r="E2950">
        <v>32.700000000000003</v>
      </c>
      <c r="F2950">
        <v>1012.8</v>
      </c>
      <c r="G2950">
        <v>21.9</v>
      </c>
      <c r="H2950" t="s">
        <v>27</v>
      </c>
      <c r="I2950">
        <v>70.599999999999994</v>
      </c>
      <c r="J2950">
        <v>12</v>
      </c>
      <c r="K2950">
        <v>5.8</v>
      </c>
      <c r="L2950">
        <v>16.399999999999999</v>
      </c>
      <c r="M2950" t="s">
        <v>31</v>
      </c>
      <c r="N2950" t="s">
        <v>35</v>
      </c>
      <c r="O2950" t="s">
        <v>37</v>
      </c>
      <c r="P2950" t="str">
        <f t="shared" si="92"/>
        <v>Moderate</v>
      </c>
      <c r="Q2950" t="str">
        <f t="shared" si="93"/>
        <v>Hot</v>
      </c>
    </row>
    <row r="2951" spans="1:17" x14ac:dyDescent="0.2">
      <c r="A2951" s="1">
        <v>45895</v>
      </c>
      <c r="B2951" t="s">
        <v>19</v>
      </c>
      <c r="C2951">
        <v>24.2</v>
      </c>
      <c r="D2951">
        <v>50.1</v>
      </c>
      <c r="E2951">
        <v>11.1</v>
      </c>
      <c r="F2951">
        <v>1014.1</v>
      </c>
      <c r="G2951">
        <v>13.9</v>
      </c>
      <c r="H2951" t="s">
        <v>27</v>
      </c>
      <c r="I2951">
        <v>46.2</v>
      </c>
      <c r="J2951">
        <v>5.4</v>
      </c>
      <c r="K2951">
        <v>9.9</v>
      </c>
      <c r="L2951">
        <v>23.8</v>
      </c>
      <c r="M2951" t="s">
        <v>33</v>
      </c>
      <c r="N2951" t="s">
        <v>34</v>
      </c>
      <c r="O2951" t="s">
        <v>39</v>
      </c>
      <c r="P2951" t="str">
        <f t="shared" si="92"/>
        <v>Moderate</v>
      </c>
      <c r="Q2951" t="str">
        <f t="shared" si="93"/>
        <v>Moderate</v>
      </c>
    </row>
    <row r="2952" spans="1:17" x14ac:dyDescent="0.2">
      <c r="A2952" s="1">
        <v>45895</v>
      </c>
      <c r="B2952" t="s">
        <v>15</v>
      </c>
      <c r="C2952">
        <v>29.2</v>
      </c>
      <c r="D2952">
        <v>37.6</v>
      </c>
      <c r="E2952">
        <v>36.1</v>
      </c>
      <c r="F2952">
        <v>1010.3</v>
      </c>
      <c r="G2952">
        <v>0</v>
      </c>
      <c r="H2952" t="s">
        <v>27</v>
      </c>
      <c r="I2952">
        <v>65.3</v>
      </c>
      <c r="J2952">
        <v>1.8</v>
      </c>
      <c r="K2952">
        <v>5.7</v>
      </c>
      <c r="L2952">
        <v>29.3</v>
      </c>
      <c r="M2952" t="s">
        <v>33</v>
      </c>
      <c r="N2952" t="s">
        <v>35</v>
      </c>
      <c r="O2952" t="s">
        <v>36</v>
      </c>
      <c r="P2952" t="str">
        <f t="shared" si="92"/>
        <v>Moderate</v>
      </c>
      <c r="Q2952" t="str">
        <f t="shared" si="93"/>
        <v>Moderate</v>
      </c>
    </row>
    <row r="2953" spans="1:17" x14ac:dyDescent="0.2">
      <c r="A2953" s="1">
        <v>45896</v>
      </c>
      <c r="B2953" t="s">
        <v>21</v>
      </c>
      <c r="C2953">
        <v>22.2</v>
      </c>
      <c r="D2953">
        <v>100</v>
      </c>
      <c r="E2953">
        <v>6</v>
      </c>
      <c r="F2953">
        <v>1011.7</v>
      </c>
      <c r="G2953">
        <v>17</v>
      </c>
      <c r="H2953" t="s">
        <v>28</v>
      </c>
      <c r="I2953">
        <v>70.7</v>
      </c>
      <c r="J2953">
        <v>6.3</v>
      </c>
      <c r="K2953">
        <v>7.9</v>
      </c>
      <c r="L2953">
        <v>14</v>
      </c>
      <c r="M2953" t="s">
        <v>32</v>
      </c>
      <c r="N2953" t="s">
        <v>35</v>
      </c>
      <c r="O2953" t="s">
        <v>36</v>
      </c>
      <c r="P2953" t="str">
        <f t="shared" si="92"/>
        <v>Low</v>
      </c>
      <c r="Q2953" t="str">
        <f t="shared" si="93"/>
        <v>Moderate</v>
      </c>
    </row>
    <row r="2954" spans="1:17" x14ac:dyDescent="0.2">
      <c r="A2954" s="1">
        <v>45897</v>
      </c>
      <c r="B2954" t="s">
        <v>17</v>
      </c>
      <c r="C2954">
        <v>24.8</v>
      </c>
      <c r="D2954">
        <v>52.7</v>
      </c>
      <c r="E2954">
        <v>17.100000000000001</v>
      </c>
      <c r="F2954">
        <v>1002.7</v>
      </c>
      <c r="G2954">
        <v>14.4</v>
      </c>
      <c r="H2954" t="s">
        <v>24</v>
      </c>
      <c r="I2954">
        <v>10.4</v>
      </c>
      <c r="J2954">
        <v>6.2</v>
      </c>
      <c r="K2954">
        <v>3</v>
      </c>
      <c r="L2954">
        <v>16.899999999999999</v>
      </c>
      <c r="M2954" t="s">
        <v>30</v>
      </c>
      <c r="N2954" t="s">
        <v>34</v>
      </c>
      <c r="O2954" t="s">
        <v>38</v>
      </c>
      <c r="P2954" t="str">
        <f t="shared" si="92"/>
        <v>Moderate</v>
      </c>
      <c r="Q2954" t="str">
        <f t="shared" si="93"/>
        <v>Moderate</v>
      </c>
    </row>
    <row r="2955" spans="1:17" x14ac:dyDescent="0.2">
      <c r="A2955" s="1">
        <v>45899</v>
      </c>
      <c r="B2955" t="s">
        <v>21</v>
      </c>
      <c r="C2955">
        <v>23.6</v>
      </c>
      <c r="D2955">
        <v>74.3</v>
      </c>
      <c r="E2955">
        <v>23.6</v>
      </c>
      <c r="F2955">
        <v>1020.3</v>
      </c>
      <c r="G2955">
        <v>8.9</v>
      </c>
      <c r="H2955" t="s">
        <v>28</v>
      </c>
      <c r="I2955">
        <v>83.7</v>
      </c>
      <c r="J2955">
        <v>11.8</v>
      </c>
      <c r="K2955">
        <v>7.5</v>
      </c>
      <c r="L2955">
        <v>21.5</v>
      </c>
      <c r="M2955" t="s">
        <v>31</v>
      </c>
      <c r="N2955" t="s">
        <v>34</v>
      </c>
      <c r="O2955" t="s">
        <v>39</v>
      </c>
      <c r="P2955" t="str">
        <f t="shared" si="92"/>
        <v>Moderate</v>
      </c>
      <c r="Q2955" t="str">
        <f t="shared" si="93"/>
        <v>Moderate</v>
      </c>
    </row>
    <row r="2956" spans="1:17" x14ac:dyDescent="0.2">
      <c r="A2956" s="1">
        <v>45899</v>
      </c>
      <c r="B2956" t="s">
        <v>18</v>
      </c>
      <c r="C2956">
        <v>8.3000000000000007</v>
      </c>
      <c r="D2956">
        <v>75.900000000000006</v>
      </c>
      <c r="E2956">
        <v>2.1</v>
      </c>
      <c r="F2956">
        <v>999.4</v>
      </c>
      <c r="G2956">
        <v>6</v>
      </c>
      <c r="H2956" t="s">
        <v>29</v>
      </c>
      <c r="I2956">
        <v>98.3</v>
      </c>
      <c r="J2956">
        <v>7.6</v>
      </c>
      <c r="K2956">
        <v>7.3</v>
      </c>
      <c r="L2956">
        <v>21.7</v>
      </c>
      <c r="M2956" t="s">
        <v>32</v>
      </c>
      <c r="N2956" t="s">
        <v>35</v>
      </c>
      <c r="O2956" t="s">
        <v>40</v>
      </c>
      <c r="P2956" t="str">
        <f t="shared" si="92"/>
        <v>Low</v>
      </c>
      <c r="Q2956" t="str">
        <f t="shared" si="93"/>
        <v>Cold</v>
      </c>
    </row>
    <row r="2957" spans="1:17" x14ac:dyDescent="0.2">
      <c r="A2957" s="1">
        <v>45899</v>
      </c>
      <c r="B2957" t="s">
        <v>20</v>
      </c>
      <c r="C2957">
        <v>11.4</v>
      </c>
      <c r="D2957">
        <v>36.200000000000003</v>
      </c>
      <c r="E2957">
        <v>24.7</v>
      </c>
      <c r="F2957">
        <v>1021.8</v>
      </c>
      <c r="G2957">
        <v>14.1</v>
      </c>
      <c r="H2957" t="s">
        <v>28</v>
      </c>
      <c r="I2957">
        <v>34.4</v>
      </c>
      <c r="J2957">
        <v>5.8</v>
      </c>
      <c r="K2957">
        <v>11</v>
      </c>
      <c r="L2957">
        <v>10.6</v>
      </c>
      <c r="M2957" t="s">
        <v>32</v>
      </c>
      <c r="N2957" t="s">
        <v>35</v>
      </c>
      <c r="O2957" t="s">
        <v>36</v>
      </c>
      <c r="P2957" t="str">
        <f t="shared" si="92"/>
        <v>Moderate</v>
      </c>
      <c r="Q2957" t="str">
        <f t="shared" si="93"/>
        <v>Cold</v>
      </c>
    </row>
    <row r="2958" spans="1:17" x14ac:dyDescent="0.2">
      <c r="A2958" s="1">
        <v>45900</v>
      </c>
      <c r="B2958" t="s">
        <v>16</v>
      </c>
      <c r="C2958">
        <v>34.9</v>
      </c>
      <c r="D2958">
        <v>77.900000000000006</v>
      </c>
      <c r="E2958">
        <v>49.9</v>
      </c>
      <c r="F2958">
        <v>1018.7</v>
      </c>
      <c r="G2958">
        <v>2.2999999999999998</v>
      </c>
      <c r="H2958" t="s">
        <v>24</v>
      </c>
      <c r="I2958">
        <v>62.9</v>
      </c>
      <c r="J2958">
        <v>5.8</v>
      </c>
      <c r="K2958">
        <v>2.4</v>
      </c>
      <c r="L2958">
        <v>27.8</v>
      </c>
      <c r="M2958" t="s">
        <v>32</v>
      </c>
      <c r="N2958" t="s">
        <v>35</v>
      </c>
      <c r="O2958" t="s">
        <v>40</v>
      </c>
      <c r="P2958" t="str">
        <f t="shared" si="92"/>
        <v>Moderate</v>
      </c>
      <c r="Q2958" t="str">
        <f t="shared" si="93"/>
        <v>Hot</v>
      </c>
    </row>
    <row r="2959" spans="1:17" x14ac:dyDescent="0.2">
      <c r="A2959" s="1">
        <v>45901</v>
      </c>
      <c r="B2959" t="s">
        <v>16</v>
      </c>
      <c r="C2959">
        <v>20.3</v>
      </c>
      <c r="D2959">
        <v>45.6</v>
      </c>
      <c r="E2959">
        <v>12.1</v>
      </c>
      <c r="F2959">
        <v>1013.7</v>
      </c>
      <c r="G2959">
        <v>9.6</v>
      </c>
      <c r="H2959" t="s">
        <v>27</v>
      </c>
      <c r="I2959">
        <v>42.7</v>
      </c>
      <c r="J2959">
        <v>7.4</v>
      </c>
      <c r="K2959">
        <v>3.8</v>
      </c>
      <c r="L2959">
        <v>14</v>
      </c>
      <c r="M2959" t="s">
        <v>31</v>
      </c>
      <c r="N2959" t="s">
        <v>35</v>
      </c>
      <c r="O2959" t="s">
        <v>40</v>
      </c>
      <c r="P2959" t="str">
        <f t="shared" si="92"/>
        <v>Moderate</v>
      </c>
      <c r="Q2959" t="str">
        <f t="shared" si="93"/>
        <v>Moderate</v>
      </c>
    </row>
    <row r="2960" spans="1:17" x14ac:dyDescent="0.2">
      <c r="A2960" s="1">
        <v>45901</v>
      </c>
      <c r="B2960" t="s">
        <v>17</v>
      </c>
      <c r="C2960">
        <v>22.9</v>
      </c>
      <c r="D2960">
        <v>77</v>
      </c>
      <c r="E2960">
        <v>7.8</v>
      </c>
      <c r="F2960">
        <v>1001.9</v>
      </c>
      <c r="G2960">
        <v>8</v>
      </c>
      <c r="H2960" t="s">
        <v>26</v>
      </c>
      <c r="I2960">
        <v>47</v>
      </c>
      <c r="J2960">
        <v>11</v>
      </c>
      <c r="K2960">
        <v>6.8</v>
      </c>
      <c r="L2960">
        <v>15.4</v>
      </c>
      <c r="M2960" t="s">
        <v>30</v>
      </c>
      <c r="N2960" t="s">
        <v>34</v>
      </c>
      <c r="O2960" t="s">
        <v>36</v>
      </c>
      <c r="P2960" t="str">
        <f t="shared" si="92"/>
        <v>Low</v>
      </c>
      <c r="Q2960" t="str">
        <f t="shared" si="93"/>
        <v>Moderate</v>
      </c>
    </row>
    <row r="2961" spans="1:17" x14ac:dyDescent="0.2">
      <c r="A2961" s="1">
        <v>45901</v>
      </c>
      <c r="B2961" t="s">
        <v>17</v>
      </c>
      <c r="C2961">
        <v>35.700000000000003</v>
      </c>
      <c r="D2961">
        <v>58.9</v>
      </c>
      <c r="E2961">
        <v>5.0999999999999996</v>
      </c>
      <c r="F2961">
        <v>1028.8</v>
      </c>
      <c r="G2961">
        <v>17.3</v>
      </c>
      <c r="H2961" t="s">
        <v>25</v>
      </c>
      <c r="I2961">
        <v>86.5</v>
      </c>
      <c r="J2961">
        <v>5.9</v>
      </c>
      <c r="K2961">
        <v>7.6</v>
      </c>
      <c r="L2961">
        <v>22.5</v>
      </c>
      <c r="M2961" t="s">
        <v>33</v>
      </c>
      <c r="N2961" t="s">
        <v>34</v>
      </c>
      <c r="O2961" t="s">
        <v>37</v>
      </c>
      <c r="P2961" t="str">
        <f t="shared" si="92"/>
        <v>Low</v>
      </c>
      <c r="Q2961" t="str">
        <f t="shared" si="93"/>
        <v>Hot</v>
      </c>
    </row>
    <row r="2962" spans="1:17" x14ac:dyDescent="0.2">
      <c r="A2962" s="1">
        <v>45902</v>
      </c>
      <c r="B2962" t="s">
        <v>19</v>
      </c>
      <c r="C2962">
        <v>25.7</v>
      </c>
      <c r="D2962">
        <v>80.2</v>
      </c>
      <c r="E2962">
        <v>3.2</v>
      </c>
      <c r="F2962">
        <v>1004</v>
      </c>
      <c r="G2962">
        <v>21.4</v>
      </c>
      <c r="H2962" t="s">
        <v>29</v>
      </c>
      <c r="I2962">
        <v>88.4</v>
      </c>
      <c r="J2962">
        <v>4.0999999999999996</v>
      </c>
      <c r="K2962">
        <v>10.6</v>
      </c>
      <c r="L2962">
        <v>22.7</v>
      </c>
      <c r="M2962" t="s">
        <v>33</v>
      </c>
      <c r="N2962" t="s">
        <v>35</v>
      </c>
      <c r="O2962" t="s">
        <v>39</v>
      </c>
      <c r="P2962" t="str">
        <f t="shared" si="92"/>
        <v>Low</v>
      </c>
      <c r="Q2962" t="str">
        <f t="shared" si="93"/>
        <v>Moderate</v>
      </c>
    </row>
    <row r="2963" spans="1:17" x14ac:dyDescent="0.2">
      <c r="A2963" s="1">
        <v>45903</v>
      </c>
      <c r="B2963" t="s">
        <v>21</v>
      </c>
      <c r="C2963">
        <v>29.4</v>
      </c>
      <c r="D2963">
        <v>82.5</v>
      </c>
      <c r="E2963">
        <v>26.1</v>
      </c>
      <c r="F2963">
        <v>1011.2</v>
      </c>
      <c r="G2963">
        <v>10.8</v>
      </c>
      <c r="H2963" t="s">
        <v>24</v>
      </c>
      <c r="I2963">
        <v>0</v>
      </c>
      <c r="J2963">
        <v>10.1</v>
      </c>
      <c r="K2963">
        <v>4.9000000000000004</v>
      </c>
      <c r="L2963">
        <v>13.3</v>
      </c>
      <c r="M2963" t="s">
        <v>31</v>
      </c>
      <c r="N2963" t="s">
        <v>35</v>
      </c>
      <c r="O2963" t="s">
        <v>39</v>
      </c>
      <c r="P2963" t="str">
        <f t="shared" si="92"/>
        <v>Moderate</v>
      </c>
      <c r="Q2963" t="str">
        <f t="shared" si="93"/>
        <v>Moderate</v>
      </c>
    </row>
    <row r="2964" spans="1:17" x14ac:dyDescent="0.2">
      <c r="A2964" s="1">
        <v>45903</v>
      </c>
      <c r="B2964" t="s">
        <v>20</v>
      </c>
      <c r="C2964">
        <v>24.8</v>
      </c>
      <c r="D2964">
        <v>66.2</v>
      </c>
      <c r="E2964">
        <v>35.6</v>
      </c>
      <c r="F2964">
        <v>1011.4</v>
      </c>
      <c r="G2964">
        <v>21.5</v>
      </c>
      <c r="H2964" t="s">
        <v>29</v>
      </c>
      <c r="I2964">
        <v>73.7</v>
      </c>
      <c r="J2964">
        <v>11.3</v>
      </c>
      <c r="K2964">
        <v>4.0999999999999996</v>
      </c>
      <c r="L2964">
        <v>24.1</v>
      </c>
      <c r="M2964" t="s">
        <v>32</v>
      </c>
      <c r="N2964" t="s">
        <v>34</v>
      </c>
      <c r="O2964" t="s">
        <v>40</v>
      </c>
      <c r="P2964" t="str">
        <f t="shared" si="92"/>
        <v>Moderate</v>
      </c>
      <c r="Q2964" t="str">
        <f t="shared" si="93"/>
        <v>Moderate</v>
      </c>
    </row>
    <row r="2965" spans="1:17" x14ac:dyDescent="0.2">
      <c r="A2965" s="1">
        <v>45903</v>
      </c>
      <c r="B2965" t="s">
        <v>15</v>
      </c>
      <c r="C2965">
        <v>18.5</v>
      </c>
      <c r="D2965">
        <v>38.4</v>
      </c>
      <c r="E2965">
        <v>1.2</v>
      </c>
      <c r="F2965">
        <v>1013.4</v>
      </c>
      <c r="G2965">
        <v>11.6</v>
      </c>
      <c r="H2965" t="s">
        <v>28</v>
      </c>
      <c r="I2965">
        <v>51.9</v>
      </c>
      <c r="J2965">
        <v>6.3</v>
      </c>
      <c r="K2965">
        <v>5.2</v>
      </c>
      <c r="L2965">
        <v>26.8</v>
      </c>
      <c r="M2965" t="s">
        <v>30</v>
      </c>
      <c r="N2965" t="s">
        <v>34</v>
      </c>
      <c r="O2965" t="s">
        <v>39</v>
      </c>
      <c r="P2965" t="str">
        <f t="shared" si="92"/>
        <v>Low</v>
      </c>
      <c r="Q2965" t="str">
        <f t="shared" si="93"/>
        <v>Cold</v>
      </c>
    </row>
    <row r="2966" spans="1:17" x14ac:dyDescent="0.2">
      <c r="A2966" s="1">
        <v>45904</v>
      </c>
      <c r="B2966" t="s">
        <v>20</v>
      </c>
      <c r="C2966">
        <v>25.5</v>
      </c>
      <c r="D2966">
        <v>70.5</v>
      </c>
      <c r="E2966">
        <v>26.2</v>
      </c>
      <c r="F2966">
        <v>1010.3</v>
      </c>
      <c r="G2966">
        <v>6.7</v>
      </c>
      <c r="H2966" t="s">
        <v>24</v>
      </c>
      <c r="I2966">
        <v>25.3</v>
      </c>
      <c r="J2966">
        <v>2.4</v>
      </c>
      <c r="K2966">
        <v>9.6</v>
      </c>
      <c r="L2966">
        <v>20.7</v>
      </c>
      <c r="M2966" t="s">
        <v>33</v>
      </c>
      <c r="N2966" t="s">
        <v>34</v>
      </c>
      <c r="O2966" t="s">
        <v>36</v>
      </c>
      <c r="P2966" t="str">
        <f t="shared" si="92"/>
        <v>Moderate</v>
      </c>
      <c r="Q2966" t="str">
        <f t="shared" si="93"/>
        <v>Moderate</v>
      </c>
    </row>
    <row r="2967" spans="1:17" x14ac:dyDescent="0.2">
      <c r="A2967" s="1">
        <v>45904</v>
      </c>
      <c r="B2967" t="s">
        <v>19</v>
      </c>
      <c r="C2967">
        <v>30.9</v>
      </c>
      <c r="D2967">
        <v>78.900000000000006</v>
      </c>
      <c r="E2967">
        <v>81.900000000000006</v>
      </c>
      <c r="F2967">
        <v>1004.4</v>
      </c>
      <c r="G2967">
        <v>12.1</v>
      </c>
      <c r="H2967" t="s">
        <v>26</v>
      </c>
      <c r="I2967">
        <v>52.6</v>
      </c>
      <c r="J2967">
        <v>5.5</v>
      </c>
      <c r="K2967">
        <v>0.8</v>
      </c>
      <c r="L2967">
        <v>9.5</v>
      </c>
      <c r="M2967" t="s">
        <v>30</v>
      </c>
      <c r="N2967" t="s">
        <v>34</v>
      </c>
      <c r="O2967" t="s">
        <v>39</v>
      </c>
      <c r="P2967" t="str">
        <f t="shared" si="92"/>
        <v>Heavy</v>
      </c>
      <c r="Q2967" t="str">
        <f t="shared" si="93"/>
        <v>Hot</v>
      </c>
    </row>
    <row r="2968" spans="1:17" x14ac:dyDescent="0.2">
      <c r="A2968" s="1">
        <v>45905</v>
      </c>
      <c r="B2968" t="s">
        <v>17</v>
      </c>
      <c r="C2968">
        <v>23.2</v>
      </c>
      <c r="D2968">
        <v>79</v>
      </c>
      <c r="E2968">
        <v>10.1</v>
      </c>
      <c r="F2968">
        <v>998.6</v>
      </c>
      <c r="G2968">
        <v>18.600000000000001</v>
      </c>
      <c r="H2968" t="s">
        <v>28</v>
      </c>
      <c r="I2968">
        <v>38.700000000000003</v>
      </c>
      <c r="J2968">
        <v>7</v>
      </c>
      <c r="K2968">
        <v>0.7</v>
      </c>
      <c r="L2968">
        <v>12.3</v>
      </c>
      <c r="M2968" t="s">
        <v>32</v>
      </c>
      <c r="N2968" t="s">
        <v>34</v>
      </c>
      <c r="O2968" t="s">
        <v>39</v>
      </c>
      <c r="P2968" t="str">
        <f t="shared" si="92"/>
        <v>Moderate</v>
      </c>
      <c r="Q2968" t="str">
        <f t="shared" si="93"/>
        <v>Moderate</v>
      </c>
    </row>
    <row r="2969" spans="1:17" x14ac:dyDescent="0.2">
      <c r="A2969" s="1">
        <v>45907</v>
      </c>
      <c r="B2969" t="s">
        <v>19</v>
      </c>
      <c r="C2969">
        <v>37</v>
      </c>
      <c r="D2969">
        <v>76.3</v>
      </c>
      <c r="E2969">
        <v>50.3</v>
      </c>
      <c r="F2969">
        <v>1016.8</v>
      </c>
      <c r="G2969">
        <v>17.600000000000001</v>
      </c>
      <c r="H2969" t="s">
        <v>25</v>
      </c>
      <c r="I2969">
        <v>50.6</v>
      </c>
      <c r="J2969">
        <v>2.7</v>
      </c>
      <c r="K2969">
        <v>2.8</v>
      </c>
      <c r="L2969">
        <v>17.100000000000001</v>
      </c>
      <c r="M2969" t="s">
        <v>30</v>
      </c>
      <c r="N2969" t="s">
        <v>35</v>
      </c>
      <c r="O2969" t="s">
        <v>40</v>
      </c>
      <c r="P2969" t="str">
        <f t="shared" si="92"/>
        <v>Heavy</v>
      </c>
      <c r="Q2969" t="str">
        <f t="shared" si="93"/>
        <v>Hot</v>
      </c>
    </row>
    <row r="2970" spans="1:17" x14ac:dyDescent="0.2">
      <c r="A2970" s="1">
        <v>45907</v>
      </c>
      <c r="B2970" t="s">
        <v>20</v>
      </c>
      <c r="C2970">
        <v>28.4</v>
      </c>
      <c r="D2970">
        <v>100</v>
      </c>
      <c r="E2970">
        <v>27.8</v>
      </c>
      <c r="F2970">
        <v>1011.9</v>
      </c>
      <c r="G2970">
        <v>16.2</v>
      </c>
      <c r="H2970" t="s">
        <v>24</v>
      </c>
      <c r="I2970">
        <v>100</v>
      </c>
      <c r="J2970">
        <v>4.8</v>
      </c>
      <c r="K2970">
        <v>5.5</v>
      </c>
      <c r="L2970">
        <v>23.9</v>
      </c>
      <c r="M2970" t="s">
        <v>33</v>
      </c>
      <c r="N2970" t="s">
        <v>35</v>
      </c>
      <c r="O2970" t="s">
        <v>38</v>
      </c>
      <c r="P2970" t="str">
        <f t="shared" si="92"/>
        <v>Moderate</v>
      </c>
      <c r="Q2970" t="str">
        <f t="shared" si="93"/>
        <v>Moderate</v>
      </c>
    </row>
    <row r="2971" spans="1:17" x14ac:dyDescent="0.2">
      <c r="A2971" s="1">
        <v>45907</v>
      </c>
      <c r="B2971" t="s">
        <v>20</v>
      </c>
      <c r="C2971">
        <v>29.6</v>
      </c>
      <c r="D2971">
        <v>100</v>
      </c>
      <c r="E2971">
        <v>10.6</v>
      </c>
      <c r="F2971">
        <v>1005</v>
      </c>
      <c r="G2971">
        <v>5.3</v>
      </c>
      <c r="H2971" t="s">
        <v>28</v>
      </c>
      <c r="I2971">
        <v>24.1</v>
      </c>
      <c r="J2971">
        <v>11.9</v>
      </c>
      <c r="K2971">
        <v>6.9</v>
      </c>
      <c r="L2971">
        <v>15.2</v>
      </c>
      <c r="M2971" t="s">
        <v>31</v>
      </c>
      <c r="N2971" t="s">
        <v>34</v>
      </c>
      <c r="O2971" t="s">
        <v>39</v>
      </c>
      <c r="P2971" t="str">
        <f t="shared" si="92"/>
        <v>Moderate</v>
      </c>
      <c r="Q2971" t="str">
        <f t="shared" si="93"/>
        <v>Moderate</v>
      </c>
    </row>
    <row r="2972" spans="1:17" x14ac:dyDescent="0.2">
      <c r="A2972" s="1">
        <v>45908</v>
      </c>
      <c r="B2972" t="s">
        <v>20</v>
      </c>
      <c r="C2972">
        <v>27.6</v>
      </c>
      <c r="D2972">
        <v>73.3</v>
      </c>
      <c r="E2972">
        <v>7.2</v>
      </c>
      <c r="F2972">
        <v>1002.8</v>
      </c>
      <c r="G2972">
        <v>18</v>
      </c>
      <c r="H2972" t="s">
        <v>28</v>
      </c>
      <c r="I2972">
        <v>43.9</v>
      </c>
      <c r="J2972">
        <v>7</v>
      </c>
      <c r="K2972">
        <v>2.9</v>
      </c>
      <c r="L2972">
        <v>24.2</v>
      </c>
      <c r="M2972" t="s">
        <v>32</v>
      </c>
      <c r="N2972" t="s">
        <v>34</v>
      </c>
      <c r="O2972" t="s">
        <v>36</v>
      </c>
      <c r="P2972" t="str">
        <f t="shared" si="92"/>
        <v>Low</v>
      </c>
      <c r="Q2972" t="str">
        <f t="shared" si="93"/>
        <v>Moderate</v>
      </c>
    </row>
    <row r="2973" spans="1:17" x14ac:dyDescent="0.2">
      <c r="A2973" s="1">
        <v>45910</v>
      </c>
      <c r="B2973" t="s">
        <v>18</v>
      </c>
      <c r="C2973">
        <v>32.5</v>
      </c>
      <c r="D2973">
        <v>76.2</v>
      </c>
      <c r="E2973">
        <v>45.2</v>
      </c>
      <c r="F2973">
        <v>987.7</v>
      </c>
      <c r="G2973">
        <v>4.5999999999999996</v>
      </c>
      <c r="H2973" t="s">
        <v>29</v>
      </c>
      <c r="I2973">
        <v>35.799999999999997</v>
      </c>
      <c r="J2973">
        <v>3.8</v>
      </c>
      <c r="K2973">
        <v>2.9</v>
      </c>
      <c r="L2973">
        <v>10.1</v>
      </c>
      <c r="M2973" t="s">
        <v>31</v>
      </c>
      <c r="N2973" t="s">
        <v>35</v>
      </c>
      <c r="O2973" t="s">
        <v>38</v>
      </c>
      <c r="P2973" t="str">
        <f t="shared" si="92"/>
        <v>Moderate</v>
      </c>
      <c r="Q2973" t="str">
        <f t="shared" si="93"/>
        <v>Hot</v>
      </c>
    </row>
    <row r="2974" spans="1:17" x14ac:dyDescent="0.2">
      <c r="A2974" s="1">
        <v>45911</v>
      </c>
      <c r="B2974" t="s">
        <v>20</v>
      </c>
      <c r="C2974">
        <v>28.3</v>
      </c>
      <c r="D2974">
        <v>92.7</v>
      </c>
      <c r="E2974">
        <v>18.7</v>
      </c>
      <c r="F2974">
        <v>998.3</v>
      </c>
      <c r="G2974">
        <v>10.1</v>
      </c>
      <c r="H2974" t="s">
        <v>28</v>
      </c>
      <c r="I2974">
        <v>82.9</v>
      </c>
      <c r="J2974">
        <v>9.1</v>
      </c>
      <c r="K2974">
        <v>3.1</v>
      </c>
      <c r="L2974">
        <v>25.7</v>
      </c>
      <c r="M2974" t="s">
        <v>33</v>
      </c>
      <c r="N2974" t="s">
        <v>35</v>
      </c>
      <c r="O2974" t="s">
        <v>40</v>
      </c>
      <c r="P2974" t="str">
        <f t="shared" si="92"/>
        <v>Moderate</v>
      </c>
      <c r="Q2974" t="str">
        <f t="shared" si="93"/>
        <v>Moderate</v>
      </c>
    </row>
    <row r="2975" spans="1:17" x14ac:dyDescent="0.2">
      <c r="A2975" s="1">
        <v>45913</v>
      </c>
      <c r="B2975" t="s">
        <v>18</v>
      </c>
      <c r="C2975">
        <v>31.5</v>
      </c>
      <c r="D2975">
        <v>92.1</v>
      </c>
      <c r="E2975">
        <v>17.3</v>
      </c>
      <c r="F2975">
        <v>1009.4</v>
      </c>
      <c r="G2975">
        <v>16.100000000000001</v>
      </c>
      <c r="H2975" t="s">
        <v>26</v>
      </c>
      <c r="I2975">
        <v>40.5</v>
      </c>
      <c r="J2975">
        <v>8</v>
      </c>
      <c r="K2975">
        <v>4.9000000000000004</v>
      </c>
      <c r="L2975">
        <v>15.5</v>
      </c>
      <c r="M2975" t="s">
        <v>33</v>
      </c>
      <c r="N2975" t="s">
        <v>34</v>
      </c>
      <c r="O2975" t="s">
        <v>36</v>
      </c>
      <c r="P2975" t="str">
        <f t="shared" si="92"/>
        <v>Moderate</v>
      </c>
      <c r="Q2975" t="str">
        <f t="shared" si="93"/>
        <v>Hot</v>
      </c>
    </row>
    <row r="2976" spans="1:17" x14ac:dyDescent="0.2">
      <c r="A2976" s="1">
        <v>45913</v>
      </c>
      <c r="B2976" t="s">
        <v>16</v>
      </c>
      <c r="C2976">
        <v>32.299999999999997</v>
      </c>
      <c r="D2976">
        <v>62.8</v>
      </c>
      <c r="E2976">
        <v>19.399999999999999</v>
      </c>
      <c r="F2976">
        <v>997</v>
      </c>
      <c r="G2976">
        <v>14</v>
      </c>
      <c r="H2976" t="s">
        <v>22</v>
      </c>
      <c r="I2976">
        <v>91</v>
      </c>
      <c r="J2976">
        <v>10.9</v>
      </c>
      <c r="K2976">
        <v>4.3</v>
      </c>
      <c r="L2976">
        <v>13.6</v>
      </c>
      <c r="M2976" t="s">
        <v>30</v>
      </c>
      <c r="N2976" t="s">
        <v>35</v>
      </c>
      <c r="O2976" t="s">
        <v>40</v>
      </c>
      <c r="P2976" t="str">
        <f t="shared" si="92"/>
        <v>Moderate</v>
      </c>
      <c r="Q2976" t="str">
        <f t="shared" si="93"/>
        <v>Hot</v>
      </c>
    </row>
    <row r="2977" spans="1:17" x14ac:dyDescent="0.2">
      <c r="A2977" s="1">
        <v>45914</v>
      </c>
      <c r="B2977" t="s">
        <v>15</v>
      </c>
      <c r="C2977">
        <v>20</v>
      </c>
      <c r="D2977">
        <v>86.2</v>
      </c>
      <c r="E2977">
        <v>6.2</v>
      </c>
      <c r="F2977">
        <v>1022.6</v>
      </c>
      <c r="G2977">
        <v>12.8</v>
      </c>
      <c r="H2977" t="s">
        <v>29</v>
      </c>
      <c r="I2977">
        <v>67.7</v>
      </c>
      <c r="J2977">
        <v>8</v>
      </c>
      <c r="K2977">
        <v>9.1</v>
      </c>
      <c r="L2977">
        <v>21.3</v>
      </c>
      <c r="M2977" t="s">
        <v>30</v>
      </c>
      <c r="N2977" t="s">
        <v>35</v>
      </c>
      <c r="O2977" t="s">
        <v>39</v>
      </c>
      <c r="P2977" t="str">
        <f t="shared" si="92"/>
        <v>Low</v>
      </c>
      <c r="Q2977" t="str">
        <f t="shared" si="93"/>
        <v>Moderate</v>
      </c>
    </row>
    <row r="2978" spans="1:17" x14ac:dyDescent="0.2">
      <c r="A2978" s="1">
        <v>45914</v>
      </c>
      <c r="B2978" t="s">
        <v>20</v>
      </c>
      <c r="C2978">
        <v>26.5</v>
      </c>
      <c r="D2978">
        <v>75.900000000000006</v>
      </c>
      <c r="E2978">
        <v>20.6</v>
      </c>
      <c r="F2978">
        <v>1002.7</v>
      </c>
      <c r="G2978">
        <v>20.3</v>
      </c>
      <c r="H2978" t="s">
        <v>28</v>
      </c>
      <c r="I2978">
        <v>25</v>
      </c>
      <c r="J2978">
        <v>7.6</v>
      </c>
      <c r="K2978">
        <v>1.6</v>
      </c>
      <c r="L2978">
        <v>13.5</v>
      </c>
      <c r="M2978" t="s">
        <v>31</v>
      </c>
      <c r="N2978" t="s">
        <v>35</v>
      </c>
      <c r="O2978" t="s">
        <v>38</v>
      </c>
      <c r="P2978" t="str">
        <f t="shared" si="92"/>
        <v>Moderate</v>
      </c>
      <c r="Q2978" t="str">
        <f t="shared" si="93"/>
        <v>Moderate</v>
      </c>
    </row>
    <row r="2979" spans="1:17" x14ac:dyDescent="0.2">
      <c r="A2979" s="1">
        <v>45919</v>
      </c>
      <c r="B2979" t="s">
        <v>21</v>
      </c>
      <c r="C2979">
        <v>32.299999999999997</v>
      </c>
      <c r="D2979">
        <v>72.3</v>
      </c>
      <c r="E2979">
        <v>6.3</v>
      </c>
      <c r="F2979">
        <v>1006.2</v>
      </c>
      <c r="G2979">
        <v>10.9</v>
      </c>
      <c r="H2979" t="s">
        <v>23</v>
      </c>
      <c r="I2979">
        <v>100</v>
      </c>
      <c r="J2979">
        <v>6.9</v>
      </c>
      <c r="K2979">
        <v>4.5</v>
      </c>
      <c r="L2979">
        <v>18.2</v>
      </c>
      <c r="M2979" t="s">
        <v>33</v>
      </c>
      <c r="N2979" t="s">
        <v>35</v>
      </c>
      <c r="O2979" t="s">
        <v>38</v>
      </c>
      <c r="P2979" t="str">
        <f t="shared" si="92"/>
        <v>Low</v>
      </c>
      <c r="Q2979" t="str">
        <f t="shared" si="93"/>
        <v>Hot</v>
      </c>
    </row>
    <row r="2980" spans="1:17" x14ac:dyDescent="0.2">
      <c r="A2980" s="1">
        <v>45921</v>
      </c>
      <c r="B2980" t="s">
        <v>21</v>
      </c>
      <c r="C2980">
        <v>18.7</v>
      </c>
      <c r="D2980">
        <v>60.3</v>
      </c>
      <c r="E2980">
        <v>33.1</v>
      </c>
      <c r="F2980">
        <v>1002.5</v>
      </c>
      <c r="G2980">
        <v>14.2</v>
      </c>
      <c r="H2980" t="s">
        <v>24</v>
      </c>
      <c r="I2980">
        <v>99.1</v>
      </c>
      <c r="J2980">
        <v>10.199999999999999</v>
      </c>
      <c r="K2980">
        <v>3.8</v>
      </c>
      <c r="L2980">
        <v>28.8</v>
      </c>
      <c r="M2980" t="s">
        <v>32</v>
      </c>
      <c r="N2980" t="s">
        <v>34</v>
      </c>
      <c r="O2980" t="s">
        <v>38</v>
      </c>
      <c r="P2980" t="str">
        <f t="shared" si="92"/>
        <v>Moderate</v>
      </c>
      <c r="Q2980" t="str">
        <f t="shared" si="93"/>
        <v>Cold</v>
      </c>
    </row>
    <row r="2981" spans="1:17" x14ac:dyDescent="0.2">
      <c r="A2981" s="1">
        <v>45922</v>
      </c>
      <c r="B2981" t="s">
        <v>15</v>
      </c>
      <c r="C2981">
        <v>24</v>
      </c>
      <c r="D2981">
        <v>99</v>
      </c>
      <c r="E2981">
        <v>9.1</v>
      </c>
      <c r="F2981">
        <v>1011.2</v>
      </c>
      <c r="G2981">
        <v>14.6</v>
      </c>
      <c r="H2981" t="s">
        <v>24</v>
      </c>
      <c r="I2981">
        <v>20.9</v>
      </c>
      <c r="J2981">
        <v>11</v>
      </c>
      <c r="K2981">
        <v>1.4</v>
      </c>
      <c r="L2981">
        <v>10.4</v>
      </c>
      <c r="M2981" t="s">
        <v>32</v>
      </c>
      <c r="N2981" t="s">
        <v>34</v>
      </c>
      <c r="O2981" t="s">
        <v>38</v>
      </c>
      <c r="P2981" t="str">
        <f t="shared" si="92"/>
        <v>Low</v>
      </c>
      <c r="Q2981" t="str">
        <f t="shared" si="93"/>
        <v>Moderate</v>
      </c>
    </row>
    <row r="2982" spans="1:17" x14ac:dyDescent="0.2">
      <c r="A2982" s="1">
        <v>45923</v>
      </c>
      <c r="B2982" t="s">
        <v>21</v>
      </c>
      <c r="C2982">
        <v>27.1</v>
      </c>
      <c r="D2982">
        <v>30.2</v>
      </c>
      <c r="E2982">
        <v>70.400000000000006</v>
      </c>
      <c r="F2982">
        <v>1004.9</v>
      </c>
      <c r="G2982">
        <v>24.7</v>
      </c>
      <c r="H2982" t="s">
        <v>22</v>
      </c>
      <c r="I2982">
        <v>61.8</v>
      </c>
      <c r="J2982">
        <v>2.5</v>
      </c>
      <c r="K2982">
        <v>3.7</v>
      </c>
      <c r="L2982">
        <v>16.899999999999999</v>
      </c>
      <c r="M2982" t="s">
        <v>31</v>
      </c>
      <c r="N2982" t="s">
        <v>34</v>
      </c>
      <c r="O2982" t="s">
        <v>36</v>
      </c>
      <c r="P2982" t="str">
        <f t="shared" si="92"/>
        <v>Heavy</v>
      </c>
      <c r="Q2982" t="str">
        <f t="shared" si="93"/>
        <v>Moderate</v>
      </c>
    </row>
    <row r="2983" spans="1:17" x14ac:dyDescent="0.2">
      <c r="A2983" s="1">
        <v>45924</v>
      </c>
      <c r="B2983" t="s">
        <v>16</v>
      </c>
      <c r="C2983">
        <v>38</v>
      </c>
      <c r="D2983">
        <v>36.6</v>
      </c>
      <c r="E2983">
        <v>12.6</v>
      </c>
      <c r="F2983">
        <v>1010.4</v>
      </c>
      <c r="G2983">
        <v>11.5</v>
      </c>
      <c r="H2983" t="s">
        <v>29</v>
      </c>
      <c r="I2983">
        <v>58</v>
      </c>
      <c r="J2983">
        <v>7.2</v>
      </c>
      <c r="K2983">
        <v>7.4</v>
      </c>
      <c r="L2983">
        <v>25.2</v>
      </c>
      <c r="M2983" t="s">
        <v>31</v>
      </c>
      <c r="N2983" t="s">
        <v>34</v>
      </c>
      <c r="O2983" t="s">
        <v>39</v>
      </c>
      <c r="P2983" t="str">
        <f t="shared" si="92"/>
        <v>Moderate</v>
      </c>
      <c r="Q2983" t="str">
        <f t="shared" si="93"/>
        <v>Hot</v>
      </c>
    </row>
    <row r="2984" spans="1:17" x14ac:dyDescent="0.2">
      <c r="A2984" s="1">
        <v>45924</v>
      </c>
      <c r="B2984" t="s">
        <v>21</v>
      </c>
      <c r="C2984">
        <v>22</v>
      </c>
      <c r="D2984">
        <v>95.8</v>
      </c>
      <c r="E2984">
        <v>22.9</v>
      </c>
      <c r="F2984">
        <v>1002.8</v>
      </c>
      <c r="G2984">
        <v>16.899999999999999</v>
      </c>
      <c r="H2984" t="s">
        <v>29</v>
      </c>
      <c r="I2984">
        <v>59.4</v>
      </c>
      <c r="J2984">
        <v>9.1999999999999993</v>
      </c>
      <c r="K2984">
        <v>12</v>
      </c>
      <c r="L2984">
        <v>29.7</v>
      </c>
      <c r="M2984" t="s">
        <v>30</v>
      </c>
      <c r="N2984" t="s">
        <v>34</v>
      </c>
      <c r="O2984" t="s">
        <v>36</v>
      </c>
      <c r="P2984" t="str">
        <f t="shared" si="92"/>
        <v>Moderate</v>
      </c>
      <c r="Q2984" t="str">
        <f t="shared" si="93"/>
        <v>Moderate</v>
      </c>
    </row>
    <row r="2985" spans="1:17" x14ac:dyDescent="0.2">
      <c r="A2985" s="1">
        <v>45924</v>
      </c>
      <c r="B2985" t="s">
        <v>16</v>
      </c>
      <c r="C2985">
        <v>24.1</v>
      </c>
      <c r="D2985">
        <v>75.400000000000006</v>
      </c>
      <c r="E2985">
        <v>8.8000000000000007</v>
      </c>
      <c r="F2985">
        <v>1019.3</v>
      </c>
      <c r="G2985">
        <v>17.399999999999999</v>
      </c>
      <c r="H2985" t="s">
        <v>28</v>
      </c>
      <c r="I2985">
        <v>54.2</v>
      </c>
      <c r="J2985">
        <v>3.2</v>
      </c>
      <c r="K2985">
        <v>4</v>
      </c>
      <c r="L2985">
        <v>20.2</v>
      </c>
      <c r="M2985" t="s">
        <v>31</v>
      </c>
      <c r="N2985" t="s">
        <v>34</v>
      </c>
      <c r="O2985" t="s">
        <v>38</v>
      </c>
      <c r="P2985" t="str">
        <f t="shared" si="92"/>
        <v>Low</v>
      </c>
      <c r="Q2985" t="str">
        <f t="shared" si="93"/>
        <v>Moderate</v>
      </c>
    </row>
    <row r="2986" spans="1:17" x14ac:dyDescent="0.2">
      <c r="A2986" s="1">
        <v>45924</v>
      </c>
      <c r="B2986" t="s">
        <v>17</v>
      </c>
      <c r="C2986">
        <v>23.5</v>
      </c>
      <c r="D2986">
        <v>88.7</v>
      </c>
      <c r="E2986">
        <v>6.7</v>
      </c>
      <c r="F2986">
        <v>1011.6</v>
      </c>
      <c r="G2986">
        <v>20.2</v>
      </c>
      <c r="H2986" t="s">
        <v>25</v>
      </c>
      <c r="I2986">
        <v>20.3</v>
      </c>
      <c r="J2986">
        <v>9.3000000000000007</v>
      </c>
      <c r="K2986">
        <v>6.2</v>
      </c>
      <c r="L2986">
        <v>14</v>
      </c>
      <c r="M2986" t="s">
        <v>33</v>
      </c>
      <c r="N2986" t="s">
        <v>34</v>
      </c>
      <c r="O2986" t="s">
        <v>39</v>
      </c>
      <c r="P2986" t="str">
        <f t="shared" si="92"/>
        <v>Low</v>
      </c>
      <c r="Q2986" t="str">
        <f t="shared" si="93"/>
        <v>Moderate</v>
      </c>
    </row>
    <row r="2987" spans="1:17" x14ac:dyDescent="0.2">
      <c r="A2987" s="1">
        <v>45925</v>
      </c>
      <c r="B2987" t="s">
        <v>20</v>
      </c>
      <c r="C2987">
        <v>25.2</v>
      </c>
      <c r="D2987">
        <v>61.8</v>
      </c>
      <c r="E2987">
        <v>21.5</v>
      </c>
      <c r="F2987">
        <v>1006.8</v>
      </c>
      <c r="G2987">
        <v>29.1</v>
      </c>
      <c r="H2987" t="s">
        <v>22</v>
      </c>
      <c r="I2987">
        <v>92.7</v>
      </c>
      <c r="J2987">
        <v>6.5</v>
      </c>
      <c r="K2987">
        <v>3.6</v>
      </c>
      <c r="L2987">
        <v>25.3</v>
      </c>
      <c r="M2987" t="s">
        <v>30</v>
      </c>
      <c r="N2987" t="s">
        <v>35</v>
      </c>
      <c r="O2987" t="s">
        <v>40</v>
      </c>
      <c r="P2987" t="str">
        <f t="shared" si="92"/>
        <v>Moderate</v>
      </c>
      <c r="Q2987" t="str">
        <f t="shared" si="93"/>
        <v>Moderate</v>
      </c>
    </row>
    <row r="2988" spans="1:17" x14ac:dyDescent="0.2">
      <c r="A2988" s="1">
        <v>45927</v>
      </c>
      <c r="B2988" t="s">
        <v>15</v>
      </c>
      <c r="C2988">
        <v>29.1</v>
      </c>
      <c r="D2988">
        <v>82.9</v>
      </c>
      <c r="E2988">
        <v>16.399999999999999</v>
      </c>
      <c r="F2988">
        <v>998.2</v>
      </c>
      <c r="G2988">
        <v>29.3</v>
      </c>
      <c r="H2988" t="s">
        <v>26</v>
      </c>
      <c r="I2988">
        <v>61.8</v>
      </c>
      <c r="J2988">
        <v>5.3</v>
      </c>
      <c r="K2988">
        <v>4.5999999999999996</v>
      </c>
      <c r="L2988">
        <v>20.399999999999999</v>
      </c>
      <c r="M2988" t="s">
        <v>30</v>
      </c>
      <c r="N2988" t="s">
        <v>34</v>
      </c>
      <c r="O2988" t="s">
        <v>36</v>
      </c>
      <c r="P2988" t="str">
        <f t="shared" si="92"/>
        <v>Moderate</v>
      </c>
      <c r="Q2988" t="str">
        <f t="shared" si="93"/>
        <v>Moderate</v>
      </c>
    </row>
    <row r="2989" spans="1:17" x14ac:dyDescent="0.2">
      <c r="A2989" s="1">
        <v>45927</v>
      </c>
      <c r="B2989" t="s">
        <v>20</v>
      </c>
      <c r="C2989">
        <v>21.5</v>
      </c>
      <c r="D2989">
        <v>58.5</v>
      </c>
      <c r="E2989">
        <v>17.8</v>
      </c>
      <c r="F2989">
        <v>1007.6</v>
      </c>
      <c r="G2989">
        <v>16.3</v>
      </c>
      <c r="H2989" t="s">
        <v>28</v>
      </c>
      <c r="I2989">
        <v>19.399999999999999</v>
      </c>
      <c r="J2989">
        <v>13.8</v>
      </c>
      <c r="K2989">
        <v>3.6</v>
      </c>
      <c r="L2989">
        <v>15.3</v>
      </c>
      <c r="M2989" t="s">
        <v>33</v>
      </c>
      <c r="N2989" t="s">
        <v>34</v>
      </c>
      <c r="O2989" t="s">
        <v>40</v>
      </c>
      <c r="P2989" t="str">
        <f t="shared" si="92"/>
        <v>Moderate</v>
      </c>
      <c r="Q2989" t="str">
        <f t="shared" si="93"/>
        <v>Moderate</v>
      </c>
    </row>
    <row r="2990" spans="1:17" x14ac:dyDescent="0.2">
      <c r="A2990" s="1">
        <v>45927</v>
      </c>
      <c r="B2990" t="s">
        <v>21</v>
      </c>
      <c r="C2990">
        <v>29.2</v>
      </c>
      <c r="D2990">
        <v>100</v>
      </c>
      <c r="E2990">
        <v>2.5</v>
      </c>
      <c r="F2990">
        <v>997.3</v>
      </c>
      <c r="G2990">
        <v>18.8</v>
      </c>
      <c r="H2990" t="s">
        <v>25</v>
      </c>
      <c r="I2990">
        <v>57.4</v>
      </c>
      <c r="J2990">
        <v>4.0999999999999996</v>
      </c>
      <c r="K2990">
        <v>12</v>
      </c>
      <c r="L2990">
        <v>11.9</v>
      </c>
      <c r="M2990" t="s">
        <v>31</v>
      </c>
      <c r="N2990" t="s">
        <v>35</v>
      </c>
      <c r="O2990" t="s">
        <v>39</v>
      </c>
      <c r="P2990" t="str">
        <f t="shared" si="92"/>
        <v>Low</v>
      </c>
      <c r="Q2990" t="str">
        <f t="shared" si="93"/>
        <v>Moderate</v>
      </c>
    </row>
    <row r="2991" spans="1:17" x14ac:dyDescent="0.2">
      <c r="A2991" s="1">
        <v>45928</v>
      </c>
      <c r="B2991" t="s">
        <v>17</v>
      </c>
      <c r="C2991">
        <v>32</v>
      </c>
      <c r="D2991">
        <v>51.4</v>
      </c>
      <c r="E2991">
        <v>33.5</v>
      </c>
      <c r="F2991">
        <v>1006.7</v>
      </c>
      <c r="G2991">
        <v>16.2</v>
      </c>
      <c r="H2991" t="s">
        <v>24</v>
      </c>
      <c r="I2991">
        <v>71.099999999999994</v>
      </c>
      <c r="J2991">
        <v>12.4</v>
      </c>
      <c r="K2991">
        <v>8.1999999999999993</v>
      </c>
      <c r="L2991">
        <v>16.600000000000001</v>
      </c>
      <c r="M2991" t="s">
        <v>32</v>
      </c>
      <c r="N2991" t="s">
        <v>35</v>
      </c>
      <c r="O2991" t="s">
        <v>40</v>
      </c>
      <c r="P2991" t="str">
        <f t="shared" si="92"/>
        <v>Moderate</v>
      </c>
      <c r="Q2991" t="str">
        <f t="shared" si="93"/>
        <v>Hot</v>
      </c>
    </row>
    <row r="2992" spans="1:17" x14ac:dyDescent="0.2">
      <c r="A2992" s="1">
        <v>45929</v>
      </c>
      <c r="B2992" t="s">
        <v>19</v>
      </c>
      <c r="C2992">
        <v>22.3</v>
      </c>
      <c r="D2992">
        <v>83.9</v>
      </c>
      <c r="E2992">
        <v>21.3</v>
      </c>
      <c r="F2992">
        <v>1003</v>
      </c>
      <c r="G2992">
        <v>16.399999999999999</v>
      </c>
      <c r="H2992" t="s">
        <v>29</v>
      </c>
      <c r="I2992">
        <v>38.700000000000003</v>
      </c>
      <c r="J2992">
        <v>8.1999999999999993</v>
      </c>
      <c r="K2992">
        <v>7.9</v>
      </c>
      <c r="L2992">
        <v>27.5</v>
      </c>
      <c r="M2992" t="s">
        <v>32</v>
      </c>
      <c r="N2992" t="s">
        <v>34</v>
      </c>
      <c r="O2992" t="s">
        <v>38</v>
      </c>
      <c r="P2992" t="str">
        <f t="shared" si="92"/>
        <v>Moderate</v>
      </c>
      <c r="Q2992" t="str">
        <f t="shared" si="93"/>
        <v>Moderate</v>
      </c>
    </row>
    <row r="2993" spans="1:17" x14ac:dyDescent="0.2">
      <c r="A2993" s="1">
        <v>45929</v>
      </c>
      <c r="B2993" t="s">
        <v>15</v>
      </c>
      <c r="C2993">
        <v>30.5</v>
      </c>
      <c r="D2993">
        <v>74.900000000000006</v>
      </c>
      <c r="E2993">
        <v>52.5</v>
      </c>
      <c r="F2993">
        <v>1004.1</v>
      </c>
      <c r="G2993">
        <v>25</v>
      </c>
      <c r="H2993" t="s">
        <v>23</v>
      </c>
      <c r="I2993">
        <v>60.7</v>
      </c>
      <c r="J2993">
        <v>7.1</v>
      </c>
      <c r="K2993">
        <v>4</v>
      </c>
      <c r="L2993">
        <v>15.9</v>
      </c>
      <c r="M2993" t="s">
        <v>33</v>
      </c>
      <c r="N2993" t="s">
        <v>34</v>
      </c>
      <c r="O2993" t="s">
        <v>38</v>
      </c>
      <c r="P2993" t="str">
        <f t="shared" si="92"/>
        <v>Heavy</v>
      </c>
      <c r="Q2993" t="str">
        <f t="shared" si="93"/>
        <v>Hot</v>
      </c>
    </row>
    <row r="2994" spans="1:17" x14ac:dyDescent="0.2">
      <c r="A2994" s="1">
        <v>45931</v>
      </c>
      <c r="B2994" t="s">
        <v>19</v>
      </c>
      <c r="C2994">
        <v>30.7</v>
      </c>
      <c r="D2994">
        <v>20</v>
      </c>
      <c r="E2994">
        <v>32.700000000000003</v>
      </c>
      <c r="F2994">
        <v>1015.2</v>
      </c>
      <c r="G2994">
        <v>14.2</v>
      </c>
      <c r="H2994" t="s">
        <v>29</v>
      </c>
      <c r="I2994">
        <v>88.4</v>
      </c>
      <c r="J2994">
        <v>3.7</v>
      </c>
      <c r="K2994">
        <v>3.3</v>
      </c>
      <c r="L2994">
        <v>16.899999999999999</v>
      </c>
      <c r="M2994" t="s">
        <v>32</v>
      </c>
      <c r="N2994" t="s">
        <v>34</v>
      </c>
      <c r="O2994" t="s">
        <v>40</v>
      </c>
      <c r="P2994" t="str">
        <f t="shared" si="92"/>
        <v>Moderate</v>
      </c>
      <c r="Q2994" t="str">
        <f t="shared" si="93"/>
        <v>Hot</v>
      </c>
    </row>
    <row r="2995" spans="1:17" x14ac:dyDescent="0.2">
      <c r="A2995" s="1">
        <v>45932</v>
      </c>
      <c r="B2995" t="s">
        <v>21</v>
      </c>
      <c r="C2995">
        <v>23.5</v>
      </c>
      <c r="D2995">
        <v>65.5</v>
      </c>
      <c r="E2995">
        <v>16.100000000000001</v>
      </c>
      <c r="F2995">
        <v>1011.7</v>
      </c>
      <c r="G2995">
        <v>11.6</v>
      </c>
      <c r="H2995" t="s">
        <v>26</v>
      </c>
      <c r="I2995">
        <v>67.2</v>
      </c>
      <c r="J2995">
        <v>2.6</v>
      </c>
      <c r="K2995">
        <v>4.3</v>
      </c>
      <c r="L2995">
        <v>22.5</v>
      </c>
      <c r="M2995" t="s">
        <v>33</v>
      </c>
      <c r="N2995" t="s">
        <v>35</v>
      </c>
      <c r="O2995" t="s">
        <v>38</v>
      </c>
      <c r="P2995" t="str">
        <f t="shared" si="92"/>
        <v>Moderate</v>
      </c>
      <c r="Q2995" t="str">
        <f t="shared" si="93"/>
        <v>Moderate</v>
      </c>
    </row>
    <row r="2996" spans="1:17" x14ac:dyDescent="0.2">
      <c r="A2996" s="1">
        <v>45933</v>
      </c>
      <c r="B2996" t="s">
        <v>16</v>
      </c>
      <c r="C2996">
        <v>31</v>
      </c>
      <c r="D2996">
        <v>61.3</v>
      </c>
      <c r="E2996">
        <v>7.6</v>
      </c>
      <c r="F2996">
        <v>1005.3</v>
      </c>
      <c r="G2996">
        <v>18.100000000000001</v>
      </c>
      <c r="H2996" t="s">
        <v>23</v>
      </c>
      <c r="I2996">
        <v>46.9</v>
      </c>
      <c r="J2996">
        <v>8.1</v>
      </c>
      <c r="K2996">
        <v>4.5999999999999996</v>
      </c>
      <c r="L2996">
        <v>22.3</v>
      </c>
      <c r="M2996" t="s">
        <v>32</v>
      </c>
      <c r="N2996" t="s">
        <v>34</v>
      </c>
      <c r="O2996" t="s">
        <v>36</v>
      </c>
      <c r="P2996" t="str">
        <f t="shared" si="92"/>
        <v>Low</v>
      </c>
      <c r="Q2996" t="str">
        <f t="shared" si="93"/>
        <v>Hot</v>
      </c>
    </row>
    <row r="2997" spans="1:17" x14ac:dyDescent="0.2">
      <c r="A2997" s="1">
        <v>45934</v>
      </c>
      <c r="B2997" t="s">
        <v>19</v>
      </c>
      <c r="C2997">
        <v>47.5</v>
      </c>
      <c r="D2997">
        <v>57.2</v>
      </c>
      <c r="E2997">
        <v>30</v>
      </c>
      <c r="F2997">
        <v>1011</v>
      </c>
      <c r="G2997">
        <v>14.3</v>
      </c>
      <c r="H2997" t="s">
        <v>23</v>
      </c>
      <c r="I2997">
        <v>18</v>
      </c>
      <c r="J2997">
        <v>11.3</v>
      </c>
      <c r="K2997">
        <v>9</v>
      </c>
      <c r="L2997">
        <v>18.5</v>
      </c>
      <c r="M2997" t="s">
        <v>33</v>
      </c>
      <c r="N2997" t="s">
        <v>34</v>
      </c>
      <c r="O2997" t="s">
        <v>39</v>
      </c>
      <c r="P2997" t="str">
        <f t="shared" si="92"/>
        <v>Moderate</v>
      </c>
      <c r="Q2997" t="str">
        <f t="shared" si="93"/>
        <v>Hot</v>
      </c>
    </row>
    <row r="2998" spans="1:17" x14ac:dyDescent="0.2">
      <c r="A2998" s="1">
        <v>45935</v>
      </c>
      <c r="B2998" t="s">
        <v>19</v>
      </c>
      <c r="C2998">
        <v>24.4</v>
      </c>
      <c r="D2998">
        <v>79.7</v>
      </c>
      <c r="E2998">
        <v>36.5</v>
      </c>
      <c r="F2998">
        <v>1003</v>
      </c>
      <c r="G2998">
        <v>16</v>
      </c>
      <c r="H2998" t="s">
        <v>25</v>
      </c>
      <c r="I2998">
        <v>54.5</v>
      </c>
      <c r="J2998">
        <v>0.6</v>
      </c>
      <c r="K2998">
        <v>6.1</v>
      </c>
      <c r="L2998">
        <v>19.2</v>
      </c>
      <c r="M2998" t="s">
        <v>31</v>
      </c>
      <c r="N2998" t="s">
        <v>35</v>
      </c>
      <c r="O2998" t="s">
        <v>38</v>
      </c>
      <c r="P2998" t="str">
        <f t="shared" si="92"/>
        <v>Moderate</v>
      </c>
      <c r="Q2998" t="str">
        <f t="shared" si="93"/>
        <v>Moderate</v>
      </c>
    </row>
    <row r="2999" spans="1:17" x14ac:dyDescent="0.2">
      <c r="A2999" s="1">
        <v>45936</v>
      </c>
      <c r="B2999" t="s">
        <v>15</v>
      </c>
      <c r="C2999">
        <v>41.3</v>
      </c>
      <c r="D2999">
        <v>34.6</v>
      </c>
      <c r="E2999">
        <v>21.2</v>
      </c>
      <c r="F2999">
        <v>1014.9</v>
      </c>
      <c r="G2999">
        <v>17.600000000000001</v>
      </c>
      <c r="H2999" t="s">
        <v>24</v>
      </c>
      <c r="I2999">
        <v>21.6</v>
      </c>
      <c r="J2999">
        <v>7.3</v>
      </c>
      <c r="K2999">
        <v>9.1999999999999993</v>
      </c>
      <c r="L2999">
        <v>17.100000000000001</v>
      </c>
      <c r="M2999" t="s">
        <v>32</v>
      </c>
      <c r="N2999" t="s">
        <v>34</v>
      </c>
      <c r="O2999" t="s">
        <v>39</v>
      </c>
      <c r="P2999" t="str">
        <f t="shared" si="92"/>
        <v>Moderate</v>
      </c>
      <c r="Q2999" t="str">
        <f t="shared" si="93"/>
        <v>Hot</v>
      </c>
    </row>
    <row r="3000" spans="1:17" x14ac:dyDescent="0.2">
      <c r="A3000" s="1">
        <v>45936</v>
      </c>
      <c r="B3000" t="s">
        <v>16</v>
      </c>
      <c r="C3000">
        <v>26</v>
      </c>
      <c r="D3000">
        <v>55.8</v>
      </c>
      <c r="E3000">
        <v>18</v>
      </c>
      <c r="F3000">
        <v>1010.9</v>
      </c>
      <c r="G3000">
        <v>10.1</v>
      </c>
      <c r="H3000" t="s">
        <v>23</v>
      </c>
      <c r="I3000">
        <v>46</v>
      </c>
      <c r="J3000">
        <v>7.3</v>
      </c>
      <c r="K3000">
        <v>1</v>
      </c>
      <c r="L3000">
        <v>19</v>
      </c>
      <c r="M3000" t="s">
        <v>32</v>
      </c>
      <c r="N3000" t="s">
        <v>34</v>
      </c>
      <c r="O3000" t="s">
        <v>39</v>
      </c>
      <c r="P3000" t="str">
        <f t="shared" si="92"/>
        <v>Moderate</v>
      </c>
      <c r="Q3000" t="str">
        <f t="shared" si="93"/>
        <v>Moderate</v>
      </c>
    </row>
    <row r="3001" spans="1:17" x14ac:dyDescent="0.2">
      <c r="A3001" s="1">
        <v>45936</v>
      </c>
      <c r="B3001" t="s">
        <v>21</v>
      </c>
      <c r="C3001">
        <v>20</v>
      </c>
      <c r="D3001">
        <v>53.1</v>
      </c>
      <c r="E3001">
        <v>9.3000000000000007</v>
      </c>
      <c r="F3001">
        <v>1004.3</v>
      </c>
      <c r="G3001">
        <v>0.3</v>
      </c>
      <c r="H3001" t="s">
        <v>28</v>
      </c>
      <c r="I3001">
        <v>78.900000000000006</v>
      </c>
      <c r="J3001">
        <v>6.3</v>
      </c>
      <c r="K3001">
        <v>3.8</v>
      </c>
      <c r="L3001">
        <v>15.5</v>
      </c>
      <c r="M3001" t="s">
        <v>31</v>
      </c>
      <c r="N3001" t="s">
        <v>34</v>
      </c>
      <c r="O3001" t="s">
        <v>36</v>
      </c>
      <c r="P3001" t="str">
        <f t="shared" si="92"/>
        <v>Low</v>
      </c>
      <c r="Q3001" t="str">
        <f t="shared" si="93"/>
        <v>Moderate</v>
      </c>
    </row>
    <row r="3002" spans="1:17" x14ac:dyDescent="0.2">
      <c r="A3002" s="1">
        <v>45936</v>
      </c>
      <c r="B3002" t="s">
        <v>18</v>
      </c>
      <c r="C3002">
        <v>34.700000000000003</v>
      </c>
      <c r="D3002">
        <v>36</v>
      </c>
      <c r="E3002">
        <v>11</v>
      </c>
      <c r="F3002">
        <v>998.1</v>
      </c>
      <c r="G3002">
        <v>33.700000000000003</v>
      </c>
      <c r="H3002" t="s">
        <v>23</v>
      </c>
      <c r="I3002">
        <v>57.5</v>
      </c>
      <c r="J3002">
        <v>10.4</v>
      </c>
      <c r="K3002">
        <v>8</v>
      </c>
      <c r="L3002">
        <v>18.600000000000001</v>
      </c>
      <c r="M3002" t="s">
        <v>33</v>
      </c>
      <c r="N3002" t="s">
        <v>34</v>
      </c>
      <c r="O3002" t="s">
        <v>36</v>
      </c>
      <c r="P3002" t="str">
        <f t="shared" si="92"/>
        <v>Moderate</v>
      </c>
      <c r="Q3002" t="str">
        <f t="shared" si="93"/>
        <v>Hot</v>
      </c>
    </row>
    <row r="3003" spans="1:17" x14ac:dyDescent="0.2">
      <c r="A3003" s="1">
        <v>45936</v>
      </c>
      <c r="B3003" t="s">
        <v>17</v>
      </c>
      <c r="C3003">
        <v>38.9</v>
      </c>
      <c r="D3003">
        <v>69.5</v>
      </c>
      <c r="E3003">
        <v>6</v>
      </c>
      <c r="F3003">
        <v>999.3</v>
      </c>
      <c r="G3003">
        <v>5.3</v>
      </c>
      <c r="H3003" t="s">
        <v>28</v>
      </c>
      <c r="I3003">
        <v>53.2</v>
      </c>
      <c r="J3003">
        <v>7.6</v>
      </c>
      <c r="K3003">
        <v>5</v>
      </c>
      <c r="L3003">
        <v>20.2</v>
      </c>
      <c r="M3003" t="s">
        <v>33</v>
      </c>
      <c r="N3003" t="s">
        <v>34</v>
      </c>
      <c r="O3003" t="s">
        <v>36</v>
      </c>
      <c r="P3003" t="str">
        <f t="shared" si="92"/>
        <v>Low</v>
      </c>
      <c r="Q3003" t="str">
        <f t="shared" si="93"/>
        <v>Hot</v>
      </c>
    </row>
    <row r="3004" spans="1:17" x14ac:dyDescent="0.2">
      <c r="A3004" s="1">
        <v>45937</v>
      </c>
      <c r="B3004" t="s">
        <v>17</v>
      </c>
      <c r="C3004">
        <v>28.7</v>
      </c>
      <c r="D3004">
        <v>44.1</v>
      </c>
      <c r="E3004">
        <v>24.5</v>
      </c>
      <c r="F3004">
        <v>1004.8</v>
      </c>
      <c r="G3004">
        <v>7.5</v>
      </c>
      <c r="H3004" t="s">
        <v>22</v>
      </c>
      <c r="I3004">
        <v>78.3</v>
      </c>
      <c r="J3004">
        <v>5.9</v>
      </c>
      <c r="K3004">
        <v>7.6</v>
      </c>
      <c r="L3004">
        <v>23.7</v>
      </c>
      <c r="M3004" t="s">
        <v>32</v>
      </c>
      <c r="N3004" t="s">
        <v>35</v>
      </c>
      <c r="O3004" t="s">
        <v>36</v>
      </c>
      <c r="P3004" t="str">
        <f t="shared" si="92"/>
        <v>Moderate</v>
      </c>
      <c r="Q3004" t="str">
        <f t="shared" si="93"/>
        <v>Moderate</v>
      </c>
    </row>
    <row r="3005" spans="1:17" x14ac:dyDescent="0.2">
      <c r="A3005" s="1">
        <v>45938</v>
      </c>
      <c r="B3005" t="s">
        <v>16</v>
      </c>
      <c r="C3005">
        <v>25.1</v>
      </c>
      <c r="D3005">
        <v>50.8</v>
      </c>
      <c r="E3005">
        <v>24.5</v>
      </c>
      <c r="F3005">
        <v>1007.5</v>
      </c>
      <c r="G3005">
        <v>11.6</v>
      </c>
      <c r="H3005" t="s">
        <v>28</v>
      </c>
      <c r="I3005">
        <v>59.7</v>
      </c>
      <c r="J3005">
        <v>9.1999999999999993</v>
      </c>
      <c r="K3005">
        <v>4.5999999999999996</v>
      </c>
      <c r="L3005">
        <v>20</v>
      </c>
      <c r="M3005" t="s">
        <v>31</v>
      </c>
      <c r="N3005" t="s">
        <v>34</v>
      </c>
      <c r="O3005" t="s">
        <v>38</v>
      </c>
      <c r="P3005" t="str">
        <f t="shared" si="92"/>
        <v>Moderate</v>
      </c>
      <c r="Q3005" t="str">
        <f t="shared" si="93"/>
        <v>Moderate</v>
      </c>
    </row>
    <row r="3006" spans="1:17" x14ac:dyDescent="0.2">
      <c r="A3006" s="1">
        <v>45938</v>
      </c>
      <c r="B3006" t="s">
        <v>15</v>
      </c>
      <c r="C3006">
        <v>24.9</v>
      </c>
      <c r="D3006">
        <v>75</v>
      </c>
      <c r="E3006">
        <v>35.299999999999997</v>
      </c>
      <c r="F3006">
        <v>1001.7</v>
      </c>
      <c r="G3006">
        <v>14.5</v>
      </c>
      <c r="H3006" t="s">
        <v>27</v>
      </c>
      <c r="I3006">
        <v>48</v>
      </c>
      <c r="J3006">
        <v>10.8</v>
      </c>
      <c r="K3006">
        <v>5.2</v>
      </c>
      <c r="L3006">
        <v>23</v>
      </c>
      <c r="M3006" t="s">
        <v>32</v>
      </c>
      <c r="N3006" t="s">
        <v>34</v>
      </c>
      <c r="O3006" t="s">
        <v>36</v>
      </c>
      <c r="P3006" t="str">
        <f t="shared" si="92"/>
        <v>Moderate</v>
      </c>
      <c r="Q3006" t="str">
        <f t="shared" si="93"/>
        <v>Moderate</v>
      </c>
    </row>
    <row r="3007" spans="1:17" x14ac:dyDescent="0.2">
      <c r="A3007" s="1">
        <v>45938</v>
      </c>
      <c r="B3007" t="s">
        <v>15</v>
      </c>
      <c r="C3007">
        <v>28.7</v>
      </c>
      <c r="D3007">
        <v>61.2</v>
      </c>
      <c r="E3007">
        <v>1.8</v>
      </c>
      <c r="F3007">
        <v>1017</v>
      </c>
      <c r="G3007">
        <v>17.100000000000001</v>
      </c>
      <c r="H3007" t="s">
        <v>25</v>
      </c>
      <c r="I3007">
        <v>100</v>
      </c>
      <c r="J3007">
        <v>6.2</v>
      </c>
      <c r="K3007">
        <v>3.6</v>
      </c>
      <c r="L3007">
        <v>26.9</v>
      </c>
      <c r="M3007" t="s">
        <v>30</v>
      </c>
      <c r="N3007" t="s">
        <v>34</v>
      </c>
      <c r="O3007" t="s">
        <v>38</v>
      </c>
      <c r="P3007" t="str">
        <f t="shared" si="92"/>
        <v>Low</v>
      </c>
      <c r="Q3007" t="str">
        <f t="shared" si="93"/>
        <v>Moderate</v>
      </c>
    </row>
    <row r="3008" spans="1:17" x14ac:dyDescent="0.2">
      <c r="A3008" s="1">
        <v>45939</v>
      </c>
      <c r="B3008" t="s">
        <v>18</v>
      </c>
      <c r="C3008">
        <v>15.7</v>
      </c>
      <c r="D3008">
        <v>51.2</v>
      </c>
      <c r="E3008">
        <v>80.400000000000006</v>
      </c>
      <c r="F3008">
        <v>999.9</v>
      </c>
      <c r="G3008">
        <v>12.7</v>
      </c>
      <c r="H3008" t="s">
        <v>28</v>
      </c>
      <c r="I3008">
        <v>100</v>
      </c>
      <c r="J3008">
        <v>4.2</v>
      </c>
      <c r="K3008">
        <v>9.6</v>
      </c>
      <c r="L3008">
        <v>18.2</v>
      </c>
      <c r="M3008" t="s">
        <v>30</v>
      </c>
      <c r="N3008" t="s">
        <v>35</v>
      </c>
      <c r="O3008" t="s">
        <v>38</v>
      </c>
      <c r="P3008" t="str">
        <f t="shared" si="92"/>
        <v>Heavy</v>
      </c>
      <c r="Q3008" t="str">
        <f t="shared" si="93"/>
        <v>Cold</v>
      </c>
    </row>
    <row r="3009" spans="1:17" x14ac:dyDescent="0.2">
      <c r="A3009" s="1">
        <v>45941</v>
      </c>
      <c r="B3009" t="s">
        <v>15</v>
      </c>
      <c r="C3009">
        <v>29.9</v>
      </c>
      <c r="D3009">
        <v>64</v>
      </c>
      <c r="E3009">
        <v>23.1</v>
      </c>
      <c r="F3009">
        <v>1006.5</v>
      </c>
      <c r="G3009">
        <v>8.1</v>
      </c>
      <c r="H3009" t="s">
        <v>27</v>
      </c>
      <c r="I3009">
        <v>57.2</v>
      </c>
      <c r="J3009">
        <v>9</v>
      </c>
      <c r="K3009">
        <v>9.5</v>
      </c>
      <c r="L3009">
        <v>24.9</v>
      </c>
      <c r="M3009" t="s">
        <v>32</v>
      </c>
      <c r="N3009" t="s">
        <v>34</v>
      </c>
      <c r="O3009" t="s">
        <v>38</v>
      </c>
      <c r="P3009" t="str">
        <f t="shared" si="92"/>
        <v>Moderate</v>
      </c>
      <c r="Q3009" t="str">
        <f t="shared" si="93"/>
        <v>Moderate</v>
      </c>
    </row>
    <row r="3010" spans="1:17" x14ac:dyDescent="0.2">
      <c r="A3010" s="1">
        <v>45944</v>
      </c>
      <c r="B3010" t="s">
        <v>20</v>
      </c>
      <c r="C3010">
        <v>36.9</v>
      </c>
      <c r="D3010">
        <v>72.400000000000006</v>
      </c>
      <c r="E3010">
        <v>29.7</v>
      </c>
      <c r="F3010">
        <v>1008.8</v>
      </c>
      <c r="G3010">
        <v>12</v>
      </c>
      <c r="H3010" t="s">
        <v>24</v>
      </c>
      <c r="I3010">
        <v>100</v>
      </c>
      <c r="J3010">
        <v>9.1999999999999993</v>
      </c>
      <c r="K3010">
        <v>9.6</v>
      </c>
      <c r="L3010">
        <v>18.5</v>
      </c>
      <c r="M3010" t="s">
        <v>33</v>
      </c>
      <c r="N3010" t="s">
        <v>34</v>
      </c>
      <c r="O3010" t="s">
        <v>39</v>
      </c>
      <c r="P3010" t="str">
        <f t="shared" ref="P3010:P3073" si="94">IF(E3010=0,"No Rain",IF(E3010&lt;=10,"Low",IF(E3010&lt;=50,"Moderate","Heavy")))</f>
        <v>Moderate</v>
      </c>
      <c r="Q3010" t="str">
        <f t="shared" ref="Q3010:Q3073" si="95">IF(C3010&lt;20,"Cold",IF(C3010&lt;=30,"Moderate","Hot"))</f>
        <v>Hot</v>
      </c>
    </row>
    <row r="3011" spans="1:17" x14ac:dyDescent="0.2">
      <c r="A3011" s="1">
        <v>45944</v>
      </c>
      <c r="B3011" t="s">
        <v>21</v>
      </c>
      <c r="C3011">
        <v>29.1</v>
      </c>
      <c r="D3011">
        <v>67.2</v>
      </c>
      <c r="E3011">
        <v>10.6</v>
      </c>
      <c r="F3011">
        <v>1020</v>
      </c>
      <c r="G3011">
        <v>19.600000000000001</v>
      </c>
      <c r="H3011" t="s">
        <v>22</v>
      </c>
      <c r="I3011">
        <v>61.1</v>
      </c>
      <c r="J3011">
        <v>10.3</v>
      </c>
      <c r="K3011">
        <v>2.9</v>
      </c>
      <c r="L3011">
        <v>16.899999999999999</v>
      </c>
      <c r="M3011" t="s">
        <v>31</v>
      </c>
      <c r="N3011" t="s">
        <v>35</v>
      </c>
      <c r="O3011" t="s">
        <v>36</v>
      </c>
      <c r="P3011" t="str">
        <f t="shared" si="94"/>
        <v>Moderate</v>
      </c>
      <c r="Q3011" t="str">
        <f t="shared" si="95"/>
        <v>Moderate</v>
      </c>
    </row>
    <row r="3012" spans="1:17" x14ac:dyDescent="0.2">
      <c r="A3012" s="1">
        <v>45944</v>
      </c>
      <c r="B3012" t="s">
        <v>17</v>
      </c>
      <c r="D3012">
        <v>85.6</v>
      </c>
      <c r="E3012">
        <v>51.4</v>
      </c>
      <c r="F3012">
        <v>1003.6</v>
      </c>
      <c r="G3012">
        <v>5.0999999999999996</v>
      </c>
      <c r="H3012" t="s">
        <v>27</v>
      </c>
      <c r="I3012">
        <v>36.200000000000003</v>
      </c>
      <c r="J3012">
        <v>7.8</v>
      </c>
      <c r="K3012">
        <v>7.5</v>
      </c>
      <c r="L3012">
        <v>26.2</v>
      </c>
      <c r="M3012" t="s">
        <v>33</v>
      </c>
      <c r="N3012" t="s">
        <v>34</v>
      </c>
      <c r="O3012" t="s">
        <v>36</v>
      </c>
      <c r="P3012" t="str">
        <f t="shared" si="94"/>
        <v>Heavy</v>
      </c>
      <c r="Q3012" t="str">
        <f t="shared" si="95"/>
        <v>Cold</v>
      </c>
    </row>
    <row r="3013" spans="1:17" x14ac:dyDescent="0.2">
      <c r="A3013" s="1">
        <v>45945</v>
      </c>
      <c r="B3013" t="s">
        <v>20</v>
      </c>
      <c r="C3013">
        <v>32.200000000000003</v>
      </c>
      <c r="D3013">
        <v>77</v>
      </c>
      <c r="E3013">
        <v>12.2</v>
      </c>
      <c r="F3013">
        <v>1019.7</v>
      </c>
      <c r="G3013">
        <v>19.8</v>
      </c>
      <c r="H3013" t="s">
        <v>29</v>
      </c>
      <c r="I3013">
        <v>91.7</v>
      </c>
      <c r="J3013">
        <v>7.2</v>
      </c>
      <c r="K3013">
        <v>6.1</v>
      </c>
      <c r="L3013">
        <v>17</v>
      </c>
      <c r="M3013" t="s">
        <v>33</v>
      </c>
      <c r="N3013" t="s">
        <v>34</v>
      </c>
      <c r="O3013" t="s">
        <v>37</v>
      </c>
      <c r="P3013" t="str">
        <f t="shared" si="94"/>
        <v>Moderate</v>
      </c>
      <c r="Q3013" t="str">
        <f t="shared" si="95"/>
        <v>Hot</v>
      </c>
    </row>
    <row r="3014" spans="1:17" x14ac:dyDescent="0.2">
      <c r="A3014" s="1">
        <v>45947</v>
      </c>
      <c r="B3014" t="s">
        <v>16</v>
      </c>
      <c r="C3014">
        <v>39.200000000000003</v>
      </c>
      <c r="D3014">
        <v>54.4</v>
      </c>
      <c r="E3014">
        <v>10.4</v>
      </c>
      <c r="F3014">
        <v>996.4</v>
      </c>
      <c r="G3014">
        <v>20.5</v>
      </c>
      <c r="H3014" t="s">
        <v>27</v>
      </c>
      <c r="I3014">
        <v>7.2</v>
      </c>
      <c r="J3014">
        <v>9.1999999999999993</v>
      </c>
      <c r="K3014">
        <v>6.4</v>
      </c>
      <c r="L3014">
        <v>21.4</v>
      </c>
      <c r="M3014" t="s">
        <v>31</v>
      </c>
      <c r="N3014" t="s">
        <v>34</v>
      </c>
      <c r="O3014" t="s">
        <v>38</v>
      </c>
      <c r="P3014" t="str">
        <f t="shared" si="94"/>
        <v>Moderate</v>
      </c>
      <c r="Q3014" t="str">
        <f t="shared" si="95"/>
        <v>Hot</v>
      </c>
    </row>
    <row r="3015" spans="1:17" x14ac:dyDescent="0.2">
      <c r="A3015" s="1">
        <v>45949</v>
      </c>
      <c r="B3015" t="s">
        <v>17</v>
      </c>
      <c r="C3015">
        <v>32.799999999999997</v>
      </c>
      <c r="D3015">
        <v>100</v>
      </c>
      <c r="E3015">
        <v>40.299999999999997</v>
      </c>
      <c r="F3015">
        <v>1008.1</v>
      </c>
      <c r="G3015">
        <v>3.2</v>
      </c>
      <c r="H3015" t="s">
        <v>29</v>
      </c>
      <c r="I3015">
        <v>22.2</v>
      </c>
      <c r="J3015">
        <v>8</v>
      </c>
      <c r="K3015">
        <v>4.2</v>
      </c>
      <c r="L3015">
        <v>21.2</v>
      </c>
      <c r="M3015" t="s">
        <v>32</v>
      </c>
      <c r="N3015" t="s">
        <v>35</v>
      </c>
      <c r="O3015" t="s">
        <v>38</v>
      </c>
      <c r="P3015" t="str">
        <f t="shared" si="94"/>
        <v>Moderate</v>
      </c>
      <c r="Q3015" t="str">
        <f t="shared" si="95"/>
        <v>Hot</v>
      </c>
    </row>
    <row r="3016" spans="1:17" x14ac:dyDescent="0.2">
      <c r="A3016" s="1">
        <v>45951</v>
      </c>
      <c r="B3016" t="s">
        <v>21</v>
      </c>
      <c r="C3016">
        <v>27.4</v>
      </c>
      <c r="D3016">
        <v>67.099999999999994</v>
      </c>
      <c r="E3016">
        <v>38.200000000000003</v>
      </c>
      <c r="F3016">
        <v>1005.6</v>
      </c>
      <c r="G3016">
        <v>13.5</v>
      </c>
      <c r="H3016" t="s">
        <v>25</v>
      </c>
      <c r="I3016">
        <v>42.6</v>
      </c>
      <c r="J3016">
        <v>10</v>
      </c>
      <c r="K3016">
        <v>9.3000000000000007</v>
      </c>
      <c r="L3016">
        <v>21</v>
      </c>
      <c r="M3016" t="s">
        <v>33</v>
      </c>
      <c r="N3016" t="s">
        <v>34</v>
      </c>
      <c r="O3016" t="s">
        <v>38</v>
      </c>
      <c r="P3016" t="str">
        <f t="shared" si="94"/>
        <v>Moderate</v>
      </c>
      <c r="Q3016" t="str">
        <f t="shared" si="95"/>
        <v>Moderate</v>
      </c>
    </row>
    <row r="3017" spans="1:17" x14ac:dyDescent="0.2">
      <c r="A3017" s="1">
        <v>45951</v>
      </c>
      <c r="B3017" t="s">
        <v>18</v>
      </c>
      <c r="C3017">
        <v>26</v>
      </c>
      <c r="D3017">
        <v>66.7</v>
      </c>
      <c r="E3017">
        <v>32.5</v>
      </c>
      <c r="F3017">
        <v>1014.8</v>
      </c>
      <c r="G3017">
        <v>24.8</v>
      </c>
      <c r="H3017" t="s">
        <v>22</v>
      </c>
      <c r="I3017">
        <v>15.1</v>
      </c>
      <c r="J3017">
        <v>1.1000000000000001</v>
      </c>
      <c r="K3017">
        <v>4.7</v>
      </c>
      <c r="L3017">
        <v>35</v>
      </c>
      <c r="M3017" t="s">
        <v>30</v>
      </c>
      <c r="N3017" t="s">
        <v>35</v>
      </c>
      <c r="O3017" t="s">
        <v>38</v>
      </c>
      <c r="P3017" t="str">
        <f t="shared" si="94"/>
        <v>Moderate</v>
      </c>
      <c r="Q3017" t="str">
        <f t="shared" si="95"/>
        <v>Moderate</v>
      </c>
    </row>
    <row r="3018" spans="1:17" x14ac:dyDescent="0.2">
      <c r="A3018" s="1">
        <v>45951</v>
      </c>
      <c r="B3018" t="s">
        <v>15</v>
      </c>
      <c r="C3018">
        <v>32.4</v>
      </c>
      <c r="D3018">
        <v>60.3</v>
      </c>
      <c r="E3018">
        <v>17.3</v>
      </c>
      <c r="F3018">
        <v>1003</v>
      </c>
      <c r="G3018">
        <v>3.5</v>
      </c>
      <c r="H3018" t="s">
        <v>23</v>
      </c>
      <c r="I3018">
        <v>23.5</v>
      </c>
      <c r="J3018">
        <v>7.4</v>
      </c>
      <c r="K3018">
        <v>4.3</v>
      </c>
      <c r="L3018">
        <v>25.7</v>
      </c>
      <c r="M3018" t="s">
        <v>32</v>
      </c>
      <c r="N3018" t="s">
        <v>34</v>
      </c>
      <c r="O3018" t="s">
        <v>36</v>
      </c>
      <c r="P3018" t="str">
        <f t="shared" si="94"/>
        <v>Moderate</v>
      </c>
      <c r="Q3018" t="str">
        <f t="shared" si="95"/>
        <v>Hot</v>
      </c>
    </row>
    <row r="3019" spans="1:17" x14ac:dyDescent="0.2">
      <c r="A3019" s="1">
        <v>45951</v>
      </c>
      <c r="B3019" t="s">
        <v>20</v>
      </c>
      <c r="C3019">
        <v>34.5</v>
      </c>
      <c r="D3019">
        <v>92.4</v>
      </c>
      <c r="E3019">
        <v>21.7</v>
      </c>
      <c r="F3019">
        <v>1008</v>
      </c>
      <c r="G3019">
        <v>13.8</v>
      </c>
      <c r="H3019" t="s">
        <v>24</v>
      </c>
      <c r="I3019">
        <v>54</v>
      </c>
      <c r="J3019">
        <v>8</v>
      </c>
      <c r="K3019">
        <v>5.0999999999999996</v>
      </c>
      <c r="L3019">
        <v>18.600000000000001</v>
      </c>
      <c r="M3019" t="s">
        <v>30</v>
      </c>
      <c r="N3019" t="s">
        <v>34</v>
      </c>
      <c r="O3019" t="s">
        <v>39</v>
      </c>
      <c r="P3019" t="str">
        <f t="shared" si="94"/>
        <v>Moderate</v>
      </c>
      <c r="Q3019" t="str">
        <f t="shared" si="95"/>
        <v>Hot</v>
      </c>
    </row>
    <row r="3020" spans="1:17" x14ac:dyDescent="0.2">
      <c r="A3020" s="1">
        <v>45952</v>
      </c>
      <c r="B3020" t="s">
        <v>17</v>
      </c>
      <c r="C3020">
        <v>32.1</v>
      </c>
      <c r="D3020">
        <v>100</v>
      </c>
      <c r="E3020">
        <v>20.5</v>
      </c>
      <c r="F3020">
        <v>1008.8</v>
      </c>
      <c r="G3020">
        <v>20.2</v>
      </c>
      <c r="H3020" t="s">
        <v>22</v>
      </c>
      <c r="I3020">
        <v>11.8</v>
      </c>
      <c r="J3020">
        <v>11.5</v>
      </c>
      <c r="K3020">
        <v>3.4</v>
      </c>
      <c r="L3020">
        <v>25.7</v>
      </c>
      <c r="M3020" t="s">
        <v>33</v>
      </c>
      <c r="N3020" t="s">
        <v>34</v>
      </c>
      <c r="O3020" t="s">
        <v>40</v>
      </c>
      <c r="P3020" t="str">
        <f t="shared" si="94"/>
        <v>Moderate</v>
      </c>
      <c r="Q3020" t="str">
        <f t="shared" si="95"/>
        <v>Hot</v>
      </c>
    </row>
    <row r="3021" spans="1:17" x14ac:dyDescent="0.2">
      <c r="A3021" s="1">
        <v>45953</v>
      </c>
      <c r="B3021" t="s">
        <v>19</v>
      </c>
      <c r="C3021">
        <v>20.399999999999999</v>
      </c>
      <c r="D3021">
        <v>57.2</v>
      </c>
      <c r="E3021">
        <v>6.4</v>
      </c>
      <c r="F3021">
        <v>1007</v>
      </c>
      <c r="G3021">
        <v>0</v>
      </c>
      <c r="H3021" t="s">
        <v>28</v>
      </c>
      <c r="I3021">
        <v>77.8</v>
      </c>
      <c r="J3021">
        <v>10.3</v>
      </c>
      <c r="K3021">
        <v>5.2</v>
      </c>
      <c r="L3021">
        <v>19.3</v>
      </c>
      <c r="M3021" t="s">
        <v>30</v>
      </c>
      <c r="N3021" t="s">
        <v>34</v>
      </c>
      <c r="O3021" t="s">
        <v>36</v>
      </c>
      <c r="P3021" t="str">
        <f t="shared" si="94"/>
        <v>Low</v>
      </c>
      <c r="Q3021" t="str">
        <f t="shared" si="95"/>
        <v>Moderate</v>
      </c>
    </row>
    <row r="3022" spans="1:17" x14ac:dyDescent="0.2">
      <c r="A3022" s="1">
        <v>45954</v>
      </c>
      <c r="B3022" t="s">
        <v>20</v>
      </c>
      <c r="C3022">
        <v>27</v>
      </c>
      <c r="D3022">
        <v>85.6</v>
      </c>
      <c r="E3022">
        <v>21.5</v>
      </c>
      <c r="F3022">
        <v>1007.8</v>
      </c>
      <c r="G3022">
        <v>24.3</v>
      </c>
      <c r="H3022" t="s">
        <v>29</v>
      </c>
      <c r="I3022">
        <v>17</v>
      </c>
      <c r="J3022">
        <v>10.9</v>
      </c>
      <c r="K3022">
        <v>10.9</v>
      </c>
      <c r="L3022">
        <v>28.7</v>
      </c>
      <c r="M3022" t="s">
        <v>32</v>
      </c>
      <c r="N3022" t="s">
        <v>35</v>
      </c>
      <c r="O3022" t="s">
        <v>38</v>
      </c>
      <c r="P3022" t="str">
        <f t="shared" si="94"/>
        <v>Moderate</v>
      </c>
      <c r="Q3022" t="str">
        <f t="shared" si="95"/>
        <v>Moderate</v>
      </c>
    </row>
    <row r="3023" spans="1:17" x14ac:dyDescent="0.2">
      <c r="A3023" s="1">
        <v>45955</v>
      </c>
      <c r="B3023" t="s">
        <v>18</v>
      </c>
      <c r="C3023">
        <v>34.299999999999997</v>
      </c>
      <c r="D3023">
        <v>81.099999999999994</v>
      </c>
      <c r="E3023">
        <v>16.100000000000001</v>
      </c>
      <c r="F3023">
        <v>1009.3</v>
      </c>
      <c r="G3023">
        <v>19.600000000000001</v>
      </c>
      <c r="H3023" t="s">
        <v>27</v>
      </c>
      <c r="I3023">
        <v>60.6</v>
      </c>
      <c r="J3023">
        <v>8.8000000000000007</v>
      </c>
      <c r="K3023">
        <v>10.199999999999999</v>
      </c>
      <c r="L3023">
        <v>14.7</v>
      </c>
      <c r="M3023" t="s">
        <v>33</v>
      </c>
      <c r="N3023" t="s">
        <v>34</v>
      </c>
      <c r="O3023" t="s">
        <v>40</v>
      </c>
      <c r="P3023" t="str">
        <f t="shared" si="94"/>
        <v>Moderate</v>
      </c>
      <c r="Q3023" t="str">
        <f t="shared" si="95"/>
        <v>Hot</v>
      </c>
    </row>
    <row r="3024" spans="1:17" x14ac:dyDescent="0.2">
      <c r="A3024" s="1">
        <v>45956</v>
      </c>
      <c r="B3024" t="s">
        <v>19</v>
      </c>
      <c r="C3024">
        <v>39.299999999999997</v>
      </c>
      <c r="D3024">
        <v>32.799999999999997</v>
      </c>
      <c r="E3024">
        <v>5.2</v>
      </c>
      <c r="F3024">
        <v>1026.9000000000001</v>
      </c>
      <c r="G3024">
        <v>13.1</v>
      </c>
      <c r="H3024" t="s">
        <v>26</v>
      </c>
      <c r="I3024">
        <v>39.700000000000003</v>
      </c>
      <c r="J3024">
        <v>10.6</v>
      </c>
      <c r="K3024">
        <v>6.2</v>
      </c>
      <c r="L3024">
        <v>18.2</v>
      </c>
      <c r="M3024" t="s">
        <v>32</v>
      </c>
      <c r="N3024" t="s">
        <v>35</v>
      </c>
      <c r="O3024" t="s">
        <v>36</v>
      </c>
      <c r="P3024" t="str">
        <f t="shared" si="94"/>
        <v>Low</v>
      </c>
      <c r="Q3024" t="str">
        <f t="shared" si="95"/>
        <v>Hot</v>
      </c>
    </row>
    <row r="3025" spans="1:17" x14ac:dyDescent="0.2">
      <c r="A3025" s="1">
        <v>45956</v>
      </c>
      <c r="B3025" t="s">
        <v>17</v>
      </c>
      <c r="C3025">
        <v>24.1</v>
      </c>
      <c r="D3025">
        <v>70.8</v>
      </c>
      <c r="E3025">
        <v>18.7</v>
      </c>
      <c r="F3025">
        <v>1011.3</v>
      </c>
      <c r="G3025">
        <v>18.5</v>
      </c>
      <c r="H3025" t="s">
        <v>27</v>
      </c>
      <c r="I3025">
        <v>63.1</v>
      </c>
      <c r="J3025">
        <v>4.2</v>
      </c>
      <c r="K3025">
        <v>8.4</v>
      </c>
      <c r="L3025">
        <v>20.100000000000001</v>
      </c>
      <c r="M3025" t="s">
        <v>31</v>
      </c>
      <c r="N3025" t="s">
        <v>35</v>
      </c>
      <c r="O3025" t="s">
        <v>39</v>
      </c>
      <c r="P3025" t="str">
        <f t="shared" si="94"/>
        <v>Moderate</v>
      </c>
      <c r="Q3025" t="str">
        <f t="shared" si="95"/>
        <v>Moderate</v>
      </c>
    </row>
    <row r="3026" spans="1:17" x14ac:dyDescent="0.2">
      <c r="A3026" s="1">
        <v>45957</v>
      </c>
      <c r="B3026" t="s">
        <v>17</v>
      </c>
      <c r="C3026">
        <v>25</v>
      </c>
      <c r="D3026">
        <v>100</v>
      </c>
      <c r="E3026">
        <v>8.3000000000000007</v>
      </c>
      <c r="F3026">
        <v>1005.7</v>
      </c>
      <c r="G3026">
        <v>17.5</v>
      </c>
      <c r="H3026" t="s">
        <v>22</v>
      </c>
      <c r="I3026">
        <v>75.3</v>
      </c>
      <c r="J3026">
        <v>8.4</v>
      </c>
      <c r="K3026">
        <v>5.4</v>
      </c>
      <c r="L3026">
        <v>13.6</v>
      </c>
      <c r="M3026" t="s">
        <v>32</v>
      </c>
      <c r="N3026" t="s">
        <v>35</v>
      </c>
      <c r="O3026" t="s">
        <v>40</v>
      </c>
      <c r="P3026" t="str">
        <f t="shared" si="94"/>
        <v>Low</v>
      </c>
      <c r="Q3026" t="str">
        <f t="shared" si="95"/>
        <v>Moderate</v>
      </c>
    </row>
    <row r="3027" spans="1:17" x14ac:dyDescent="0.2">
      <c r="A3027" s="1">
        <v>45957</v>
      </c>
      <c r="B3027" t="s">
        <v>15</v>
      </c>
      <c r="C3027">
        <v>25.8</v>
      </c>
      <c r="D3027">
        <v>58.6</v>
      </c>
      <c r="E3027">
        <v>18</v>
      </c>
      <c r="F3027">
        <v>1009.1</v>
      </c>
      <c r="G3027">
        <v>0</v>
      </c>
      <c r="H3027" t="s">
        <v>22</v>
      </c>
      <c r="I3027">
        <v>46.1</v>
      </c>
      <c r="J3027">
        <v>10.8</v>
      </c>
      <c r="K3027">
        <v>7.7</v>
      </c>
      <c r="L3027">
        <v>21.1</v>
      </c>
      <c r="M3027" t="s">
        <v>33</v>
      </c>
      <c r="N3027" t="s">
        <v>34</v>
      </c>
      <c r="O3027" t="s">
        <v>36</v>
      </c>
      <c r="P3027" t="str">
        <f t="shared" si="94"/>
        <v>Moderate</v>
      </c>
      <c r="Q3027" t="str">
        <f t="shared" si="95"/>
        <v>Moderate</v>
      </c>
    </row>
    <row r="3028" spans="1:17" x14ac:dyDescent="0.2">
      <c r="A3028" s="1">
        <v>45959</v>
      </c>
      <c r="B3028" t="s">
        <v>19</v>
      </c>
      <c r="C3028">
        <v>18.399999999999999</v>
      </c>
      <c r="D3028">
        <v>51.2</v>
      </c>
      <c r="E3028">
        <v>8.6999999999999993</v>
      </c>
      <c r="F3028">
        <v>1008</v>
      </c>
      <c r="G3028">
        <v>9.6</v>
      </c>
      <c r="H3028" t="s">
        <v>23</v>
      </c>
      <c r="I3028">
        <v>0</v>
      </c>
      <c r="J3028">
        <v>8.9</v>
      </c>
      <c r="K3028">
        <v>0.4</v>
      </c>
      <c r="L3028">
        <v>25.8</v>
      </c>
      <c r="M3028" t="s">
        <v>32</v>
      </c>
      <c r="N3028" t="s">
        <v>34</v>
      </c>
      <c r="O3028" t="s">
        <v>38</v>
      </c>
      <c r="P3028" t="str">
        <f t="shared" si="94"/>
        <v>Low</v>
      </c>
      <c r="Q3028" t="str">
        <f t="shared" si="95"/>
        <v>Cold</v>
      </c>
    </row>
    <row r="3029" spans="1:17" x14ac:dyDescent="0.2">
      <c r="A3029" s="1">
        <v>45961</v>
      </c>
      <c r="B3029" t="s">
        <v>15</v>
      </c>
      <c r="C3029">
        <v>22.4</v>
      </c>
      <c r="D3029">
        <v>50.4</v>
      </c>
      <c r="E3029">
        <v>22.9</v>
      </c>
      <c r="F3029">
        <v>1008.2</v>
      </c>
      <c r="G3029">
        <v>19.100000000000001</v>
      </c>
      <c r="H3029" t="s">
        <v>28</v>
      </c>
      <c r="I3029">
        <v>54.4</v>
      </c>
      <c r="J3029">
        <v>7.8</v>
      </c>
      <c r="K3029">
        <v>0.1</v>
      </c>
      <c r="L3029">
        <v>25</v>
      </c>
      <c r="M3029" t="s">
        <v>32</v>
      </c>
      <c r="N3029" t="s">
        <v>35</v>
      </c>
      <c r="O3029" t="s">
        <v>40</v>
      </c>
      <c r="P3029" t="str">
        <f t="shared" si="94"/>
        <v>Moderate</v>
      </c>
      <c r="Q3029" t="str">
        <f t="shared" si="95"/>
        <v>Moderate</v>
      </c>
    </row>
    <row r="3030" spans="1:17" x14ac:dyDescent="0.2">
      <c r="A3030" s="1">
        <v>45961</v>
      </c>
      <c r="B3030" t="s">
        <v>15</v>
      </c>
      <c r="C3030">
        <v>29.3</v>
      </c>
      <c r="D3030">
        <v>68</v>
      </c>
      <c r="E3030">
        <v>30.5</v>
      </c>
      <c r="F3030">
        <v>1004</v>
      </c>
      <c r="G3030">
        <v>23.9</v>
      </c>
      <c r="H3030" t="s">
        <v>25</v>
      </c>
      <c r="I3030">
        <v>54.6</v>
      </c>
      <c r="J3030">
        <v>4.7</v>
      </c>
      <c r="K3030">
        <v>5.2</v>
      </c>
      <c r="L3030">
        <v>28.8</v>
      </c>
      <c r="M3030" t="s">
        <v>31</v>
      </c>
      <c r="N3030" t="s">
        <v>35</v>
      </c>
      <c r="O3030" t="s">
        <v>37</v>
      </c>
      <c r="P3030" t="str">
        <f t="shared" si="94"/>
        <v>Moderate</v>
      </c>
      <c r="Q3030" t="str">
        <f t="shared" si="95"/>
        <v>Moderate</v>
      </c>
    </row>
    <row r="3031" spans="1:17" x14ac:dyDescent="0.2">
      <c r="A3031" s="1">
        <v>45962</v>
      </c>
      <c r="B3031" t="s">
        <v>21</v>
      </c>
      <c r="C3031">
        <v>41.9</v>
      </c>
      <c r="D3031">
        <v>50.9</v>
      </c>
      <c r="E3031">
        <v>16.600000000000001</v>
      </c>
      <c r="F3031">
        <v>1007.3</v>
      </c>
      <c r="G3031">
        <v>21.1</v>
      </c>
      <c r="H3031" t="s">
        <v>22</v>
      </c>
      <c r="I3031">
        <v>63.6</v>
      </c>
      <c r="J3031">
        <v>10.7</v>
      </c>
      <c r="K3031">
        <v>9</v>
      </c>
      <c r="L3031">
        <v>23.1</v>
      </c>
      <c r="M3031" t="s">
        <v>33</v>
      </c>
      <c r="N3031" t="s">
        <v>34</v>
      </c>
      <c r="O3031" t="s">
        <v>39</v>
      </c>
      <c r="P3031" t="str">
        <f t="shared" si="94"/>
        <v>Moderate</v>
      </c>
      <c r="Q3031" t="str">
        <f t="shared" si="95"/>
        <v>Hot</v>
      </c>
    </row>
    <row r="3032" spans="1:17" x14ac:dyDescent="0.2">
      <c r="A3032" s="1">
        <v>45966</v>
      </c>
      <c r="B3032" t="s">
        <v>21</v>
      </c>
      <c r="C3032">
        <v>36.9</v>
      </c>
      <c r="D3032">
        <v>91.9</v>
      </c>
      <c r="E3032">
        <v>36.200000000000003</v>
      </c>
      <c r="F3032">
        <v>1003.3</v>
      </c>
      <c r="G3032">
        <v>9.3000000000000007</v>
      </c>
      <c r="H3032" t="s">
        <v>29</v>
      </c>
      <c r="I3032">
        <v>49.9</v>
      </c>
      <c r="J3032">
        <v>8.6999999999999993</v>
      </c>
      <c r="K3032">
        <v>4.0999999999999996</v>
      </c>
      <c r="L3032">
        <v>23.1</v>
      </c>
      <c r="M3032" t="s">
        <v>33</v>
      </c>
      <c r="N3032" t="s">
        <v>34</v>
      </c>
      <c r="O3032" t="s">
        <v>38</v>
      </c>
      <c r="P3032" t="str">
        <f t="shared" si="94"/>
        <v>Moderate</v>
      </c>
      <c r="Q3032" t="str">
        <f t="shared" si="95"/>
        <v>Hot</v>
      </c>
    </row>
    <row r="3033" spans="1:17" x14ac:dyDescent="0.2">
      <c r="A3033" s="1">
        <v>45967</v>
      </c>
      <c r="B3033" t="s">
        <v>18</v>
      </c>
      <c r="C3033">
        <v>24</v>
      </c>
      <c r="D3033">
        <v>80.900000000000006</v>
      </c>
      <c r="E3033">
        <v>8.3000000000000007</v>
      </c>
      <c r="F3033">
        <v>1011.3</v>
      </c>
      <c r="G3033">
        <v>17.399999999999999</v>
      </c>
      <c r="H3033" t="s">
        <v>29</v>
      </c>
      <c r="I3033">
        <v>36.6</v>
      </c>
      <c r="J3033">
        <v>9.8000000000000007</v>
      </c>
      <c r="K3033">
        <v>4.4000000000000004</v>
      </c>
      <c r="L3033">
        <v>24.3</v>
      </c>
      <c r="M3033" t="s">
        <v>31</v>
      </c>
      <c r="N3033" t="s">
        <v>34</v>
      </c>
      <c r="O3033" t="s">
        <v>40</v>
      </c>
      <c r="P3033" t="str">
        <f t="shared" si="94"/>
        <v>Low</v>
      </c>
      <c r="Q3033" t="str">
        <f t="shared" si="95"/>
        <v>Moderate</v>
      </c>
    </row>
    <row r="3034" spans="1:17" x14ac:dyDescent="0.2">
      <c r="A3034" s="1">
        <v>45968</v>
      </c>
      <c r="B3034" t="s">
        <v>15</v>
      </c>
      <c r="C3034">
        <v>36.799999999999997</v>
      </c>
      <c r="D3034">
        <v>87.8</v>
      </c>
      <c r="E3034">
        <v>4.4000000000000004</v>
      </c>
      <c r="F3034">
        <v>1000.2</v>
      </c>
      <c r="G3034">
        <v>8.6999999999999993</v>
      </c>
      <c r="H3034" t="s">
        <v>28</v>
      </c>
      <c r="I3034">
        <v>24.4</v>
      </c>
      <c r="J3034">
        <v>9.6999999999999993</v>
      </c>
      <c r="K3034">
        <v>0</v>
      </c>
      <c r="L3034">
        <v>14.4</v>
      </c>
      <c r="M3034" t="s">
        <v>33</v>
      </c>
      <c r="N3034" t="s">
        <v>34</v>
      </c>
      <c r="O3034" t="s">
        <v>39</v>
      </c>
      <c r="P3034" t="str">
        <f t="shared" si="94"/>
        <v>Low</v>
      </c>
      <c r="Q3034" t="str">
        <f t="shared" si="95"/>
        <v>Hot</v>
      </c>
    </row>
    <row r="3035" spans="1:17" x14ac:dyDescent="0.2">
      <c r="A3035" s="1">
        <v>45969</v>
      </c>
      <c r="B3035" t="s">
        <v>15</v>
      </c>
      <c r="C3035">
        <v>25.4</v>
      </c>
      <c r="D3035">
        <v>74.099999999999994</v>
      </c>
      <c r="E3035">
        <v>12</v>
      </c>
      <c r="F3035">
        <v>998.9</v>
      </c>
      <c r="G3035">
        <v>14</v>
      </c>
      <c r="H3035" t="s">
        <v>22</v>
      </c>
      <c r="I3035">
        <v>36.5</v>
      </c>
      <c r="J3035">
        <v>7.9</v>
      </c>
      <c r="K3035">
        <v>0.5</v>
      </c>
      <c r="L3035">
        <v>25.9</v>
      </c>
      <c r="M3035" t="s">
        <v>33</v>
      </c>
      <c r="N3035" t="s">
        <v>34</v>
      </c>
      <c r="O3035" t="s">
        <v>37</v>
      </c>
      <c r="P3035" t="str">
        <f t="shared" si="94"/>
        <v>Moderate</v>
      </c>
      <c r="Q3035" t="str">
        <f t="shared" si="95"/>
        <v>Moderate</v>
      </c>
    </row>
    <row r="3036" spans="1:17" x14ac:dyDescent="0.2">
      <c r="A3036" s="1">
        <v>45970</v>
      </c>
      <c r="B3036" t="s">
        <v>17</v>
      </c>
      <c r="C3036">
        <v>31.1</v>
      </c>
      <c r="D3036">
        <v>55.8</v>
      </c>
      <c r="E3036">
        <v>9.1</v>
      </c>
      <c r="F3036">
        <v>1027.5</v>
      </c>
      <c r="G3036">
        <v>12</v>
      </c>
      <c r="H3036" t="s">
        <v>26</v>
      </c>
      <c r="I3036">
        <v>93.1</v>
      </c>
      <c r="J3036">
        <v>4</v>
      </c>
      <c r="K3036">
        <v>10</v>
      </c>
      <c r="L3036">
        <v>20.2</v>
      </c>
      <c r="M3036" t="s">
        <v>32</v>
      </c>
      <c r="N3036" t="s">
        <v>35</v>
      </c>
      <c r="O3036" t="s">
        <v>40</v>
      </c>
      <c r="P3036" t="str">
        <f t="shared" si="94"/>
        <v>Low</v>
      </c>
      <c r="Q3036" t="str">
        <f t="shared" si="95"/>
        <v>Hot</v>
      </c>
    </row>
    <row r="3037" spans="1:17" x14ac:dyDescent="0.2">
      <c r="A3037" s="1">
        <v>45972</v>
      </c>
      <c r="B3037" t="s">
        <v>20</v>
      </c>
      <c r="C3037">
        <v>20.9</v>
      </c>
      <c r="D3037">
        <v>58.7</v>
      </c>
      <c r="E3037">
        <v>23.5</v>
      </c>
      <c r="F3037">
        <v>1014.5</v>
      </c>
      <c r="G3037">
        <v>22</v>
      </c>
      <c r="H3037" t="s">
        <v>24</v>
      </c>
      <c r="I3037">
        <v>48.5</v>
      </c>
      <c r="J3037">
        <v>9</v>
      </c>
      <c r="K3037">
        <v>4.9000000000000004</v>
      </c>
      <c r="L3037">
        <v>16</v>
      </c>
      <c r="M3037" t="s">
        <v>30</v>
      </c>
      <c r="N3037" t="s">
        <v>34</v>
      </c>
      <c r="O3037" t="s">
        <v>39</v>
      </c>
      <c r="P3037" t="str">
        <f t="shared" si="94"/>
        <v>Moderate</v>
      </c>
      <c r="Q3037" t="str">
        <f t="shared" si="95"/>
        <v>Moderate</v>
      </c>
    </row>
    <row r="3038" spans="1:17" x14ac:dyDescent="0.2">
      <c r="A3038" s="1">
        <v>45973</v>
      </c>
      <c r="B3038" t="s">
        <v>21</v>
      </c>
      <c r="C3038">
        <v>34.700000000000003</v>
      </c>
      <c r="D3038">
        <v>72.099999999999994</v>
      </c>
      <c r="E3038">
        <v>33.700000000000003</v>
      </c>
      <c r="F3038">
        <v>996.2</v>
      </c>
      <c r="G3038">
        <v>16.3</v>
      </c>
      <c r="H3038" t="s">
        <v>23</v>
      </c>
      <c r="I3038">
        <v>83.4</v>
      </c>
      <c r="J3038">
        <v>2.4</v>
      </c>
      <c r="K3038">
        <v>12</v>
      </c>
      <c r="L3038">
        <v>10.5</v>
      </c>
      <c r="M3038" t="s">
        <v>32</v>
      </c>
      <c r="N3038" t="s">
        <v>34</v>
      </c>
      <c r="O3038" t="s">
        <v>38</v>
      </c>
      <c r="P3038" t="str">
        <f t="shared" si="94"/>
        <v>Moderate</v>
      </c>
      <c r="Q3038" t="str">
        <f t="shared" si="95"/>
        <v>Hot</v>
      </c>
    </row>
    <row r="3039" spans="1:17" x14ac:dyDescent="0.2">
      <c r="A3039" s="1">
        <v>45974</v>
      </c>
      <c r="B3039" t="s">
        <v>19</v>
      </c>
      <c r="C3039">
        <v>29</v>
      </c>
      <c r="D3039">
        <v>62.6</v>
      </c>
      <c r="E3039">
        <v>7.2</v>
      </c>
      <c r="F3039">
        <v>1006.2</v>
      </c>
      <c r="G3039">
        <v>10.4</v>
      </c>
      <c r="H3039" t="s">
        <v>26</v>
      </c>
      <c r="I3039">
        <v>55.8</v>
      </c>
      <c r="J3039">
        <v>4.7</v>
      </c>
      <c r="K3039">
        <v>10.199999999999999</v>
      </c>
      <c r="L3039">
        <v>18.3</v>
      </c>
      <c r="M3039" t="s">
        <v>33</v>
      </c>
      <c r="N3039" t="s">
        <v>34</v>
      </c>
      <c r="O3039" t="s">
        <v>36</v>
      </c>
      <c r="P3039" t="str">
        <f t="shared" si="94"/>
        <v>Low</v>
      </c>
      <c r="Q3039" t="str">
        <f t="shared" si="95"/>
        <v>Moderate</v>
      </c>
    </row>
    <row r="3040" spans="1:17" x14ac:dyDescent="0.2">
      <c r="A3040" s="1">
        <v>45974</v>
      </c>
      <c r="B3040" t="s">
        <v>19</v>
      </c>
      <c r="C3040">
        <v>19.2</v>
      </c>
      <c r="D3040">
        <v>59.6</v>
      </c>
      <c r="E3040">
        <v>22.8</v>
      </c>
      <c r="F3040">
        <v>1010.9</v>
      </c>
      <c r="G3040">
        <v>9.8000000000000007</v>
      </c>
      <c r="H3040" t="s">
        <v>29</v>
      </c>
      <c r="I3040">
        <v>91.6</v>
      </c>
      <c r="J3040">
        <v>6.9</v>
      </c>
      <c r="K3040">
        <v>7.9</v>
      </c>
      <c r="L3040">
        <v>28.1</v>
      </c>
      <c r="M3040" t="s">
        <v>32</v>
      </c>
      <c r="N3040" t="s">
        <v>34</v>
      </c>
      <c r="O3040" t="s">
        <v>39</v>
      </c>
      <c r="P3040" t="str">
        <f t="shared" si="94"/>
        <v>Moderate</v>
      </c>
      <c r="Q3040" t="str">
        <f t="shared" si="95"/>
        <v>Cold</v>
      </c>
    </row>
    <row r="3041" spans="1:17" x14ac:dyDescent="0.2">
      <c r="A3041" s="1">
        <v>45978</v>
      </c>
      <c r="B3041" t="s">
        <v>19</v>
      </c>
      <c r="C3041">
        <v>23.9</v>
      </c>
      <c r="D3041">
        <v>64.400000000000006</v>
      </c>
      <c r="E3041">
        <v>27.9</v>
      </c>
      <c r="F3041">
        <v>998.3</v>
      </c>
      <c r="G3041">
        <v>12.9</v>
      </c>
      <c r="H3041" t="s">
        <v>27</v>
      </c>
      <c r="I3041">
        <v>74.7</v>
      </c>
      <c r="J3041">
        <v>5.5</v>
      </c>
      <c r="K3041">
        <v>3.9</v>
      </c>
      <c r="L3041">
        <v>18</v>
      </c>
      <c r="M3041" t="s">
        <v>30</v>
      </c>
      <c r="N3041" t="s">
        <v>35</v>
      </c>
      <c r="O3041" t="s">
        <v>40</v>
      </c>
      <c r="P3041" t="str">
        <f t="shared" si="94"/>
        <v>Moderate</v>
      </c>
      <c r="Q3041" t="str">
        <f t="shared" si="95"/>
        <v>Moderate</v>
      </c>
    </row>
    <row r="3042" spans="1:17" x14ac:dyDescent="0.2">
      <c r="A3042" s="1">
        <v>45979</v>
      </c>
      <c r="B3042" t="s">
        <v>18</v>
      </c>
      <c r="C3042">
        <v>23.3</v>
      </c>
      <c r="D3042">
        <v>62</v>
      </c>
      <c r="E3042">
        <v>27.2</v>
      </c>
      <c r="F3042">
        <v>1008.6</v>
      </c>
      <c r="G3042">
        <v>6.4</v>
      </c>
      <c r="H3042" t="s">
        <v>27</v>
      </c>
      <c r="I3042">
        <v>43.4</v>
      </c>
      <c r="J3042">
        <v>6.5</v>
      </c>
      <c r="K3042">
        <v>5.0999999999999996</v>
      </c>
      <c r="L3042">
        <v>19.3</v>
      </c>
      <c r="M3042" t="s">
        <v>32</v>
      </c>
      <c r="N3042" t="s">
        <v>34</v>
      </c>
      <c r="O3042" t="s">
        <v>39</v>
      </c>
      <c r="P3042" t="str">
        <f t="shared" si="94"/>
        <v>Moderate</v>
      </c>
      <c r="Q3042" t="str">
        <f t="shared" si="95"/>
        <v>Moderate</v>
      </c>
    </row>
    <row r="3043" spans="1:17" x14ac:dyDescent="0.2">
      <c r="A3043" s="1">
        <v>45979</v>
      </c>
      <c r="B3043" t="s">
        <v>15</v>
      </c>
      <c r="C3043">
        <v>41.5</v>
      </c>
      <c r="D3043">
        <v>77.3</v>
      </c>
      <c r="E3043">
        <v>27.8</v>
      </c>
      <c r="F3043">
        <v>1005.1</v>
      </c>
      <c r="G3043">
        <v>18.100000000000001</v>
      </c>
      <c r="H3043" t="s">
        <v>24</v>
      </c>
      <c r="I3043">
        <v>56.5</v>
      </c>
      <c r="J3043">
        <v>10.5</v>
      </c>
      <c r="K3043">
        <v>2.2999999999999998</v>
      </c>
      <c r="L3043">
        <v>14.2</v>
      </c>
      <c r="M3043" t="s">
        <v>31</v>
      </c>
      <c r="N3043" t="s">
        <v>34</v>
      </c>
      <c r="O3043" t="s">
        <v>36</v>
      </c>
      <c r="P3043" t="str">
        <f t="shared" si="94"/>
        <v>Moderate</v>
      </c>
      <c r="Q3043" t="str">
        <f t="shared" si="95"/>
        <v>Hot</v>
      </c>
    </row>
    <row r="3044" spans="1:17" x14ac:dyDescent="0.2">
      <c r="A3044" s="1">
        <v>45980</v>
      </c>
      <c r="B3044" t="s">
        <v>16</v>
      </c>
      <c r="C3044">
        <v>15.6</v>
      </c>
      <c r="D3044">
        <v>70.5</v>
      </c>
      <c r="E3044">
        <v>2.8</v>
      </c>
      <c r="F3044">
        <v>1003.4</v>
      </c>
      <c r="G3044">
        <v>32.5</v>
      </c>
      <c r="H3044" t="s">
        <v>26</v>
      </c>
      <c r="I3044">
        <v>60</v>
      </c>
      <c r="J3044">
        <v>12</v>
      </c>
      <c r="K3044">
        <v>6</v>
      </c>
      <c r="L3044">
        <v>20.8</v>
      </c>
      <c r="M3044" t="s">
        <v>32</v>
      </c>
      <c r="N3044" t="s">
        <v>35</v>
      </c>
      <c r="O3044" t="s">
        <v>36</v>
      </c>
      <c r="P3044" t="str">
        <f t="shared" si="94"/>
        <v>Low</v>
      </c>
      <c r="Q3044" t="str">
        <f t="shared" si="95"/>
        <v>Cold</v>
      </c>
    </row>
    <row r="3045" spans="1:17" x14ac:dyDescent="0.2">
      <c r="A3045" s="1">
        <v>45982</v>
      </c>
      <c r="B3045" t="s">
        <v>15</v>
      </c>
      <c r="C3045">
        <v>11.6</v>
      </c>
      <c r="D3045">
        <v>50.3</v>
      </c>
      <c r="E3045">
        <v>13.4</v>
      </c>
      <c r="F3045">
        <v>1000.7</v>
      </c>
      <c r="G3045">
        <v>19.7</v>
      </c>
      <c r="H3045" t="s">
        <v>27</v>
      </c>
      <c r="I3045">
        <v>71.5</v>
      </c>
      <c r="J3045">
        <v>11.3</v>
      </c>
      <c r="K3045">
        <v>5.3</v>
      </c>
      <c r="L3045">
        <v>26.6</v>
      </c>
      <c r="M3045" t="s">
        <v>33</v>
      </c>
      <c r="N3045" t="s">
        <v>34</v>
      </c>
      <c r="O3045" t="s">
        <v>39</v>
      </c>
      <c r="P3045" t="str">
        <f t="shared" si="94"/>
        <v>Moderate</v>
      </c>
      <c r="Q3045" t="str">
        <f t="shared" si="95"/>
        <v>Cold</v>
      </c>
    </row>
    <row r="3046" spans="1:17" x14ac:dyDescent="0.2">
      <c r="A3046" s="1">
        <v>45984</v>
      </c>
      <c r="B3046" t="s">
        <v>21</v>
      </c>
      <c r="C3046">
        <v>31.5</v>
      </c>
      <c r="D3046">
        <v>99.3</v>
      </c>
      <c r="E3046">
        <v>10.8</v>
      </c>
      <c r="F3046">
        <v>1021</v>
      </c>
      <c r="G3046">
        <v>12.8</v>
      </c>
      <c r="H3046" t="s">
        <v>24</v>
      </c>
      <c r="I3046">
        <v>51.6</v>
      </c>
      <c r="J3046">
        <v>6.8</v>
      </c>
      <c r="K3046">
        <v>12</v>
      </c>
      <c r="L3046">
        <v>13.8</v>
      </c>
      <c r="M3046" t="s">
        <v>33</v>
      </c>
      <c r="N3046" t="s">
        <v>34</v>
      </c>
      <c r="O3046" t="s">
        <v>39</v>
      </c>
      <c r="P3046" t="str">
        <f t="shared" si="94"/>
        <v>Moderate</v>
      </c>
      <c r="Q3046" t="str">
        <f t="shared" si="95"/>
        <v>Hot</v>
      </c>
    </row>
    <row r="3047" spans="1:17" x14ac:dyDescent="0.2">
      <c r="A3047" s="1">
        <v>45986</v>
      </c>
      <c r="B3047" t="s">
        <v>15</v>
      </c>
      <c r="C3047">
        <v>25.9</v>
      </c>
      <c r="D3047">
        <v>39.200000000000003</v>
      </c>
      <c r="E3047">
        <v>14.8</v>
      </c>
      <c r="F3047">
        <v>1013.8</v>
      </c>
      <c r="G3047">
        <v>3.7</v>
      </c>
      <c r="H3047" t="s">
        <v>26</v>
      </c>
      <c r="I3047">
        <v>62.2</v>
      </c>
      <c r="J3047">
        <v>10.8</v>
      </c>
      <c r="K3047">
        <v>0</v>
      </c>
      <c r="L3047">
        <v>28.1</v>
      </c>
      <c r="M3047" t="s">
        <v>30</v>
      </c>
      <c r="N3047" t="s">
        <v>34</v>
      </c>
      <c r="O3047" t="s">
        <v>36</v>
      </c>
      <c r="P3047" t="str">
        <f t="shared" si="94"/>
        <v>Moderate</v>
      </c>
      <c r="Q3047" t="str">
        <f t="shared" si="95"/>
        <v>Moderate</v>
      </c>
    </row>
    <row r="3048" spans="1:17" x14ac:dyDescent="0.2">
      <c r="A3048" s="1">
        <v>45986</v>
      </c>
      <c r="B3048" t="s">
        <v>17</v>
      </c>
      <c r="C3048">
        <v>33.4</v>
      </c>
      <c r="D3048">
        <v>29.7</v>
      </c>
      <c r="E3048">
        <v>16.899999999999999</v>
      </c>
      <c r="F3048">
        <v>1016.2</v>
      </c>
      <c r="G3048">
        <v>21.2</v>
      </c>
      <c r="H3048" t="s">
        <v>24</v>
      </c>
      <c r="I3048">
        <v>25.1</v>
      </c>
      <c r="J3048">
        <v>5</v>
      </c>
      <c r="K3048">
        <v>6.7</v>
      </c>
      <c r="L3048">
        <v>14.3</v>
      </c>
      <c r="M3048" t="s">
        <v>32</v>
      </c>
      <c r="N3048" t="s">
        <v>34</v>
      </c>
      <c r="O3048" t="s">
        <v>39</v>
      </c>
      <c r="P3048" t="str">
        <f t="shared" si="94"/>
        <v>Moderate</v>
      </c>
      <c r="Q3048" t="str">
        <f t="shared" si="95"/>
        <v>Hot</v>
      </c>
    </row>
    <row r="3049" spans="1:17" x14ac:dyDescent="0.2">
      <c r="A3049" s="1">
        <v>45986</v>
      </c>
      <c r="B3049" t="s">
        <v>20</v>
      </c>
      <c r="C3049">
        <v>23.6</v>
      </c>
      <c r="D3049">
        <v>89.9</v>
      </c>
      <c r="E3049">
        <v>31.6</v>
      </c>
      <c r="F3049">
        <v>1012.7</v>
      </c>
      <c r="G3049">
        <v>2.8</v>
      </c>
      <c r="H3049" t="s">
        <v>27</v>
      </c>
      <c r="J3049">
        <v>12.2</v>
      </c>
      <c r="K3049">
        <v>1</v>
      </c>
      <c r="L3049">
        <v>24.4</v>
      </c>
      <c r="M3049" t="s">
        <v>32</v>
      </c>
      <c r="N3049" t="s">
        <v>35</v>
      </c>
      <c r="O3049" t="s">
        <v>36</v>
      </c>
      <c r="P3049" t="str">
        <f t="shared" si="94"/>
        <v>Moderate</v>
      </c>
      <c r="Q3049" t="str">
        <f t="shared" si="95"/>
        <v>Moderate</v>
      </c>
    </row>
    <row r="3050" spans="1:17" x14ac:dyDescent="0.2">
      <c r="A3050" s="1">
        <v>45987</v>
      </c>
      <c r="B3050" t="s">
        <v>19</v>
      </c>
      <c r="C3050">
        <v>23.5</v>
      </c>
      <c r="D3050">
        <v>84.8</v>
      </c>
      <c r="E3050">
        <v>29.8</v>
      </c>
      <c r="F3050">
        <v>1002.7</v>
      </c>
      <c r="G3050">
        <v>10.3</v>
      </c>
      <c r="H3050" t="s">
        <v>24</v>
      </c>
      <c r="I3050">
        <v>53.1</v>
      </c>
      <c r="J3050">
        <v>7.9</v>
      </c>
      <c r="K3050">
        <v>6.4</v>
      </c>
      <c r="L3050">
        <v>17.600000000000001</v>
      </c>
      <c r="M3050" t="s">
        <v>31</v>
      </c>
      <c r="N3050" t="s">
        <v>34</v>
      </c>
      <c r="O3050" t="s">
        <v>36</v>
      </c>
      <c r="P3050" t="str">
        <f t="shared" si="94"/>
        <v>Moderate</v>
      </c>
      <c r="Q3050" t="str">
        <f t="shared" si="95"/>
        <v>Moderate</v>
      </c>
    </row>
    <row r="3051" spans="1:17" x14ac:dyDescent="0.2">
      <c r="A3051" s="1">
        <v>45987</v>
      </c>
      <c r="B3051" t="s">
        <v>21</v>
      </c>
      <c r="C3051">
        <v>21.1</v>
      </c>
      <c r="D3051">
        <v>62</v>
      </c>
      <c r="E3051">
        <v>40.299999999999997</v>
      </c>
      <c r="F3051">
        <v>1005.8</v>
      </c>
      <c r="G3051">
        <v>1.4</v>
      </c>
      <c r="H3051" t="s">
        <v>27</v>
      </c>
      <c r="I3051">
        <v>33.6</v>
      </c>
      <c r="J3051">
        <v>10.199999999999999</v>
      </c>
      <c r="K3051">
        <v>3.9</v>
      </c>
      <c r="L3051">
        <v>24.1</v>
      </c>
      <c r="M3051" t="s">
        <v>33</v>
      </c>
      <c r="N3051" t="s">
        <v>34</v>
      </c>
      <c r="O3051" t="s">
        <v>36</v>
      </c>
      <c r="P3051" t="str">
        <f t="shared" si="94"/>
        <v>Moderate</v>
      </c>
      <c r="Q3051" t="str">
        <f t="shared" si="95"/>
        <v>Moderate</v>
      </c>
    </row>
    <row r="3052" spans="1:17" x14ac:dyDescent="0.2">
      <c r="A3052" s="1">
        <v>45989</v>
      </c>
      <c r="B3052" t="s">
        <v>15</v>
      </c>
      <c r="C3052">
        <v>25.9</v>
      </c>
      <c r="D3052">
        <v>68.5</v>
      </c>
      <c r="E3052">
        <v>17.100000000000001</v>
      </c>
      <c r="F3052">
        <v>1021.6</v>
      </c>
      <c r="G3052">
        <v>19.8</v>
      </c>
      <c r="H3052" t="s">
        <v>24</v>
      </c>
      <c r="I3052">
        <v>49.4</v>
      </c>
      <c r="J3052">
        <v>9.3000000000000007</v>
      </c>
      <c r="K3052">
        <v>1</v>
      </c>
      <c r="L3052">
        <v>15.5</v>
      </c>
      <c r="M3052" t="s">
        <v>30</v>
      </c>
      <c r="N3052" t="s">
        <v>34</v>
      </c>
      <c r="O3052" t="s">
        <v>37</v>
      </c>
      <c r="P3052" t="str">
        <f t="shared" si="94"/>
        <v>Moderate</v>
      </c>
      <c r="Q3052" t="str">
        <f t="shared" si="95"/>
        <v>Moderate</v>
      </c>
    </row>
    <row r="3053" spans="1:17" x14ac:dyDescent="0.2">
      <c r="A3053" s="1">
        <v>45989</v>
      </c>
      <c r="B3053" t="s">
        <v>15</v>
      </c>
      <c r="C3053">
        <v>25.7</v>
      </c>
      <c r="D3053">
        <v>91.9</v>
      </c>
      <c r="E3053">
        <v>41.6</v>
      </c>
      <c r="F3053">
        <v>1012.9</v>
      </c>
      <c r="G3053">
        <v>3.6</v>
      </c>
      <c r="H3053" t="s">
        <v>29</v>
      </c>
      <c r="I3053">
        <v>74.599999999999994</v>
      </c>
      <c r="J3053">
        <v>12.4</v>
      </c>
      <c r="K3053">
        <v>5.0999999999999996</v>
      </c>
      <c r="L3053">
        <v>23.4</v>
      </c>
      <c r="M3053" t="s">
        <v>32</v>
      </c>
      <c r="N3053" t="s">
        <v>34</v>
      </c>
      <c r="O3053" t="s">
        <v>36</v>
      </c>
      <c r="P3053" t="str">
        <f t="shared" si="94"/>
        <v>Moderate</v>
      </c>
      <c r="Q3053" t="str">
        <f t="shared" si="95"/>
        <v>Moderate</v>
      </c>
    </row>
    <row r="3054" spans="1:17" x14ac:dyDescent="0.2">
      <c r="A3054" s="1">
        <v>45989</v>
      </c>
      <c r="B3054" t="s">
        <v>18</v>
      </c>
      <c r="C3054">
        <v>27</v>
      </c>
      <c r="D3054">
        <v>82.8</v>
      </c>
      <c r="E3054">
        <v>30.6</v>
      </c>
      <c r="F3054">
        <v>1005.7</v>
      </c>
      <c r="G3054">
        <v>13.1</v>
      </c>
      <c r="H3054" t="s">
        <v>26</v>
      </c>
      <c r="I3054">
        <v>7.4</v>
      </c>
      <c r="J3054">
        <v>1.3</v>
      </c>
      <c r="K3054">
        <v>9.1999999999999993</v>
      </c>
      <c r="L3054">
        <v>13.7</v>
      </c>
      <c r="M3054" t="s">
        <v>33</v>
      </c>
      <c r="N3054" t="s">
        <v>34</v>
      </c>
      <c r="O3054" t="s">
        <v>40</v>
      </c>
      <c r="P3054" t="str">
        <f t="shared" si="94"/>
        <v>Moderate</v>
      </c>
      <c r="Q3054" t="str">
        <f t="shared" si="95"/>
        <v>Moderate</v>
      </c>
    </row>
    <row r="3055" spans="1:17" x14ac:dyDescent="0.2">
      <c r="A3055" s="1">
        <v>45990</v>
      </c>
      <c r="B3055" t="s">
        <v>20</v>
      </c>
      <c r="C3055">
        <v>30.3</v>
      </c>
      <c r="D3055">
        <v>58.5</v>
      </c>
      <c r="E3055">
        <v>10.5</v>
      </c>
      <c r="F3055">
        <v>1015</v>
      </c>
      <c r="G3055">
        <v>12.5</v>
      </c>
      <c r="H3055" t="s">
        <v>23</v>
      </c>
      <c r="I3055">
        <v>100</v>
      </c>
      <c r="J3055">
        <v>7.1</v>
      </c>
      <c r="K3055">
        <v>6.4</v>
      </c>
      <c r="L3055">
        <v>37.299999999999997</v>
      </c>
      <c r="M3055" t="s">
        <v>32</v>
      </c>
      <c r="N3055" t="s">
        <v>34</v>
      </c>
      <c r="O3055" t="s">
        <v>39</v>
      </c>
      <c r="P3055" t="str">
        <f t="shared" si="94"/>
        <v>Moderate</v>
      </c>
      <c r="Q3055" t="str">
        <f t="shared" si="95"/>
        <v>Hot</v>
      </c>
    </row>
    <row r="3056" spans="1:17" x14ac:dyDescent="0.2">
      <c r="A3056" s="1">
        <v>45990</v>
      </c>
      <c r="B3056" t="s">
        <v>18</v>
      </c>
      <c r="C3056">
        <v>35.200000000000003</v>
      </c>
      <c r="D3056">
        <v>90</v>
      </c>
      <c r="E3056">
        <v>49.5</v>
      </c>
      <c r="F3056">
        <v>1000.3</v>
      </c>
      <c r="G3056">
        <v>8.6</v>
      </c>
      <c r="H3056" t="s">
        <v>26</v>
      </c>
      <c r="I3056">
        <v>95.1</v>
      </c>
      <c r="J3056">
        <v>4.2</v>
      </c>
      <c r="K3056">
        <v>11.7</v>
      </c>
      <c r="L3056">
        <v>11.9</v>
      </c>
      <c r="M3056" t="s">
        <v>33</v>
      </c>
      <c r="N3056" t="s">
        <v>35</v>
      </c>
      <c r="O3056" t="s">
        <v>40</v>
      </c>
      <c r="P3056" t="str">
        <f t="shared" si="94"/>
        <v>Moderate</v>
      </c>
      <c r="Q3056" t="str">
        <f t="shared" si="95"/>
        <v>Hot</v>
      </c>
    </row>
    <row r="3057" spans="1:17" x14ac:dyDescent="0.2">
      <c r="A3057" s="1">
        <v>45990</v>
      </c>
      <c r="B3057" t="s">
        <v>18</v>
      </c>
      <c r="C3057">
        <v>32.1</v>
      </c>
      <c r="D3057">
        <v>81.400000000000006</v>
      </c>
      <c r="E3057">
        <v>35.5</v>
      </c>
      <c r="F3057">
        <v>1013.7</v>
      </c>
      <c r="G3057">
        <v>0</v>
      </c>
      <c r="H3057" t="s">
        <v>25</v>
      </c>
      <c r="I3057">
        <v>43.2</v>
      </c>
      <c r="J3057">
        <v>9</v>
      </c>
      <c r="K3057">
        <v>12</v>
      </c>
      <c r="L3057">
        <v>8.9</v>
      </c>
      <c r="M3057" t="s">
        <v>30</v>
      </c>
      <c r="N3057" t="s">
        <v>34</v>
      </c>
      <c r="O3057" t="s">
        <v>39</v>
      </c>
      <c r="P3057" t="str">
        <f t="shared" si="94"/>
        <v>Moderate</v>
      </c>
      <c r="Q3057" t="str">
        <f t="shared" si="95"/>
        <v>Hot</v>
      </c>
    </row>
    <row r="3058" spans="1:17" x14ac:dyDescent="0.2">
      <c r="A3058" s="1">
        <v>45991</v>
      </c>
      <c r="B3058" t="s">
        <v>16</v>
      </c>
      <c r="C3058">
        <v>25.8</v>
      </c>
      <c r="D3058">
        <v>73.599999999999994</v>
      </c>
      <c r="E3058">
        <v>1.6</v>
      </c>
      <c r="F3058">
        <v>1010.1</v>
      </c>
      <c r="G3058">
        <v>4.7</v>
      </c>
      <c r="H3058" t="s">
        <v>26</v>
      </c>
      <c r="I3058">
        <v>41.8</v>
      </c>
      <c r="J3058">
        <v>8.8000000000000007</v>
      </c>
      <c r="K3058">
        <v>3.3</v>
      </c>
      <c r="L3058">
        <v>13.6</v>
      </c>
      <c r="M3058" t="s">
        <v>31</v>
      </c>
      <c r="N3058" t="s">
        <v>35</v>
      </c>
      <c r="O3058" t="s">
        <v>38</v>
      </c>
      <c r="P3058" t="str">
        <f t="shared" si="94"/>
        <v>Low</v>
      </c>
      <c r="Q3058" t="str">
        <f t="shared" si="95"/>
        <v>Moderate</v>
      </c>
    </row>
    <row r="3059" spans="1:17" x14ac:dyDescent="0.2">
      <c r="A3059" s="1">
        <v>45991</v>
      </c>
      <c r="B3059" t="s">
        <v>21</v>
      </c>
      <c r="C3059">
        <v>22.5</v>
      </c>
      <c r="D3059">
        <v>77</v>
      </c>
      <c r="E3059">
        <v>9</v>
      </c>
      <c r="F3059">
        <v>1011.8</v>
      </c>
      <c r="G3059">
        <v>12.9</v>
      </c>
      <c r="H3059" t="s">
        <v>25</v>
      </c>
      <c r="I3059">
        <v>69.8</v>
      </c>
      <c r="J3059">
        <v>1</v>
      </c>
      <c r="K3059">
        <v>7.6</v>
      </c>
      <c r="L3059">
        <v>24.2</v>
      </c>
      <c r="M3059" t="s">
        <v>31</v>
      </c>
      <c r="N3059" t="s">
        <v>35</v>
      </c>
      <c r="O3059" t="s">
        <v>36</v>
      </c>
      <c r="P3059" t="str">
        <f t="shared" si="94"/>
        <v>Low</v>
      </c>
      <c r="Q3059" t="str">
        <f t="shared" si="95"/>
        <v>Moderate</v>
      </c>
    </row>
    <row r="3060" spans="1:17" x14ac:dyDescent="0.2">
      <c r="A3060" s="1">
        <v>45991</v>
      </c>
      <c r="B3060" t="s">
        <v>19</v>
      </c>
      <c r="C3060">
        <v>35.200000000000003</v>
      </c>
      <c r="D3060">
        <v>70.900000000000006</v>
      </c>
      <c r="E3060">
        <v>3</v>
      </c>
      <c r="F3060">
        <v>1026.5</v>
      </c>
      <c r="G3060">
        <v>19.8</v>
      </c>
      <c r="H3060" t="s">
        <v>28</v>
      </c>
      <c r="I3060">
        <v>27.3</v>
      </c>
      <c r="J3060">
        <v>8</v>
      </c>
      <c r="K3060">
        <v>6.2</v>
      </c>
      <c r="L3060">
        <v>14.6</v>
      </c>
      <c r="M3060" t="s">
        <v>33</v>
      </c>
      <c r="N3060" t="s">
        <v>35</v>
      </c>
      <c r="O3060" t="s">
        <v>40</v>
      </c>
      <c r="P3060" t="str">
        <f t="shared" si="94"/>
        <v>Low</v>
      </c>
      <c r="Q3060" t="str">
        <f t="shared" si="95"/>
        <v>Hot</v>
      </c>
    </row>
    <row r="3061" spans="1:17" x14ac:dyDescent="0.2">
      <c r="A3061" s="1">
        <v>45992</v>
      </c>
      <c r="B3061" t="s">
        <v>21</v>
      </c>
      <c r="C3061">
        <v>34.9</v>
      </c>
      <c r="D3061">
        <v>71.3</v>
      </c>
      <c r="E3061">
        <v>15.5</v>
      </c>
      <c r="F3061">
        <v>1013.5</v>
      </c>
      <c r="G3061">
        <v>13.5</v>
      </c>
      <c r="H3061" t="s">
        <v>26</v>
      </c>
      <c r="I3061">
        <v>81.5</v>
      </c>
      <c r="J3061">
        <v>3.3</v>
      </c>
      <c r="K3061">
        <v>7.8</v>
      </c>
      <c r="L3061">
        <v>14.6</v>
      </c>
      <c r="M3061" t="s">
        <v>33</v>
      </c>
      <c r="N3061" t="s">
        <v>35</v>
      </c>
      <c r="O3061" t="s">
        <v>40</v>
      </c>
      <c r="P3061" t="str">
        <f t="shared" si="94"/>
        <v>Moderate</v>
      </c>
      <c r="Q3061" t="str">
        <f t="shared" si="95"/>
        <v>Hot</v>
      </c>
    </row>
    <row r="3062" spans="1:17" x14ac:dyDescent="0.2">
      <c r="A3062" s="1">
        <v>45992</v>
      </c>
      <c r="B3062" t="s">
        <v>17</v>
      </c>
      <c r="C3062">
        <v>33.5</v>
      </c>
      <c r="D3062">
        <v>33.4</v>
      </c>
      <c r="E3062">
        <v>22.8</v>
      </c>
      <c r="F3062">
        <v>1016.4</v>
      </c>
      <c r="G3062">
        <v>17.8</v>
      </c>
      <c r="H3062" t="s">
        <v>25</v>
      </c>
      <c r="I3062">
        <v>24.2</v>
      </c>
      <c r="J3062">
        <v>11.9</v>
      </c>
      <c r="K3062">
        <v>9</v>
      </c>
      <c r="L3062">
        <v>24.5</v>
      </c>
      <c r="M3062" t="s">
        <v>31</v>
      </c>
      <c r="N3062" t="s">
        <v>34</v>
      </c>
      <c r="O3062" t="s">
        <v>40</v>
      </c>
      <c r="P3062" t="str">
        <f t="shared" si="94"/>
        <v>Moderate</v>
      </c>
      <c r="Q3062" t="str">
        <f t="shared" si="95"/>
        <v>Hot</v>
      </c>
    </row>
    <row r="3063" spans="1:17" x14ac:dyDescent="0.2">
      <c r="A3063" s="1">
        <v>45993</v>
      </c>
      <c r="B3063" t="s">
        <v>20</v>
      </c>
      <c r="C3063">
        <v>27.9</v>
      </c>
      <c r="D3063">
        <v>100</v>
      </c>
      <c r="E3063">
        <v>10.199999999999999</v>
      </c>
      <c r="F3063">
        <v>1020.5</v>
      </c>
      <c r="G3063">
        <v>3.8</v>
      </c>
      <c r="H3063" t="s">
        <v>24</v>
      </c>
      <c r="I3063">
        <v>40</v>
      </c>
      <c r="J3063">
        <v>7.5</v>
      </c>
      <c r="K3063">
        <v>5</v>
      </c>
      <c r="L3063">
        <v>19.8</v>
      </c>
      <c r="M3063" t="s">
        <v>33</v>
      </c>
      <c r="N3063" t="s">
        <v>35</v>
      </c>
      <c r="O3063" t="s">
        <v>39</v>
      </c>
      <c r="P3063" t="str">
        <f t="shared" si="94"/>
        <v>Moderate</v>
      </c>
      <c r="Q3063" t="str">
        <f t="shared" si="95"/>
        <v>Moderate</v>
      </c>
    </row>
    <row r="3064" spans="1:17" x14ac:dyDescent="0.2">
      <c r="A3064" s="1">
        <v>45993</v>
      </c>
      <c r="B3064" t="s">
        <v>20</v>
      </c>
      <c r="C3064">
        <v>24</v>
      </c>
      <c r="D3064">
        <v>88.3</v>
      </c>
      <c r="E3064">
        <v>40.200000000000003</v>
      </c>
      <c r="F3064">
        <v>1002.7</v>
      </c>
      <c r="G3064">
        <v>12</v>
      </c>
      <c r="H3064" t="s">
        <v>24</v>
      </c>
      <c r="I3064">
        <v>68.5</v>
      </c>
      <c r="J3064">
        <v>6.5</v>
      </c>
      <c r="K3064">
        <v>8.9</v>
      </c>
      <c r="L3064">
        <v>21.6</v>
      </c>
      <c r="M3064" t="s">
        <v>32</v>
      </c>
      <c r="N3064" t="s">
        <v>34</v>
      </c>
      <c r="O3064" t="s">
        <v>40</v>
      </c>
      <c r="P3064" t="str">
        <f t="shared" si="94"/>
        <v>Moderate</v>
      </c>
      <c r="Q3064" t="str">
        <f t="shared" si="95"/>
        <v>Moderate</v>
      </c>
    </row>
    <row r="3065" spans="1:17" x14ac:dyDescent="0.2">
      <c r="A3065" s="1">
        <v>45994</v>
      </c>
      <c r="B3065" t="s">
        <v>18</v>
      </c>
      <c r="C3065">
        <v>22.6</v>
      </c>
      <c r="D3065">
        <v>61.9</v>
      </c>
      <c r="E3065">
        <v>5.5</v>
      </c>
      <c r="F3065">
        <v>1020.1</v>
      </c>
      <c r="G3065">
        <v>15.7</v>
      </c>
      <c r="H3065" t="s">
        <v>29</v>
      </c>
      <c r="I3065">
        <v>72.099999999999994</v>
      </c>
      <c r="J3065">
        <v>9.8000000000000007</v>
      </c>
      <c r="K3065">
        <v>9.5</v>
      </c>
      <c r="L3065">
        <v>16.899999999999999</v>
      </c>
      <c r="M3065" t="s">
        <v>32</v>
      </c>
      <c r="N3065" t="s">
        <v>35</v>
      </c>
      <c r="O3065" t="s">
        <v>40</v>
      </c>
      <c r="P3065" t="str">
        <f t="shared" si="94"/>
        <v>Low</v>
      </c>
      <c r="Q3065" t="str">
        <f t="shared" si="95"/>
        <v>Moderate</v>
      </c>
    </row>
    <row r="3066" spans="1:17" x14ac:dyDescent="0.2">
      <c r="A3066" s="1">
        <v>45995</v>
      </c>
      <c r="B3066" t="s">
        <v>18</v>
      </c>
      <c r="C3066">
        <v>28.5</v>
      </c>
      <c r="D3066">
        <v>94.4</v>
      </c>
      <c r="E3066">
        <v>45.3</v>
      </c>
      <c r="F3066">
        <v>1007.8</v>
      </c>
      <c r="G3066">
        <v>19.8</v>
      </c>
      <c r="H3066" t="s">
        <v>27</v>
      </c>
      <c r="I3066">
        <v>20.7</v>
      </c>
      <c r="J3066">
        <v>3.7</v>
      </c>
      <c r="K3066">
        <v>12</v>
      </c>
      <c r="L3066">
        <v>10.6</v>
      </c>
      <c r="M3066" t="s">
        <v>32</v>
      </c>
      <c r="N3066" t="s">
        <v>34</v>
      </c>
      <c r="O3066" t="s">
        <v>39</v>
      </c>
      <c r="P3066" t="str">
        <f t="shared" si="94"/>
        <v>Moderate</v>
      </c>
      <c r="Q3066" t="str">
        <f t="shared" si="95"/>
        <v>Moderate</v>
      </c>
    </row>
    <row r="3067" spans="1:17" x14ac:dyDescent="0.2">
      <c r="A3067" s="1">
        <v>45995</v>
      </c>
      <c r="B3067" t="s">
        <v>16</v>
      </c>
      <c r="C3067">
        <v>23.4</v>
      </c>
      <c r="D3067">
        <v>45.6</v>
      </c>
      <c r="E3067">
        <v>35.9</v>
      </c>
      <c r="F3067">
        <v>1002.4</v>
      </c>
      <c r="G3067">
        <v>11.8</v>
      </c>
      <c r="H3067" t="s">
        <v>28</v>
      </c>
      <c r="I3067">
        <v>61.4</v>
      </c>
      <c r="J3067">
        <v>11.4</v>
      </c>
      <c r="K3067">
        <v>7.7</v>
      </c>
      <c r="L3067">
        <v>15.9</v>
      </c>
      <c r="M3067" t="s">
        <v>32</v>
      </c>
      <c r="N3067" t="s">
        <v>35</v>
      </c>
      <c r="O3067" t="s">
        <v>36</v>
      </c>
      <c r="P3067" t="str">
        <f t="shared" si="94"/>
        <v>Moderate</v>
      </c>
      <c r="Q3067" t="str">
        <f t="shared" si="95"/>
        <v>Moderate</v>
      </c>
    </row>
    <row r="3068" spans="1:17" x14ac:dyDescent="0.2">
      <c r="A3068" s="1">
        <v>45996</v>
      </c>
      <c r="B3068" t="s">
        <v>17</v>
      </c>
      <c r="C3068">
        <v>26.4</v>
      </c>
      <c r="D3068">
        <v>82.3</v>
      </c>
      <c r="E3068">
        <v>26.4</v>
      </c>
      <c r="F3068">
        <v>1008</v>
      </c>
      <c r="G3068">
        <v>5.4</v>
      </c>
      <c r="H3068" t="s">
        <v>22</v>
      </c>
      <c r="I3068">
        <v>63.3</v>
      </c>
      <c r="J3068">
        <v>5.4</v>
      </c>
      <c r="K3068">
        <v>4.5999999999999996</v>
      </c>
      <c r="L3068">
        <v>20.399999999999999</v>
      </c>
      <c r="M3068" t="s">
        <v>31</v>
      </c>
      <c r="N3068" t="s">
        <v>34</v>
      </c>
      <c r="O3068" t="s">
        <v>39</v>
      </c>
      <c r="P3068" t="str">
        <f t="shared" si="94"/>
        <v>Moderate</v>
      </c>
      <c r="Q3068" t="str">
        <f t="shared" si="95"/>
        <v>Moderate</v>
      </c>
    </row>
    <row r="3069" spans="1:17" x14ac:dyDescent="0.2">
      <c r="A3069" s="1">
        <v>45997</v>
      </c>
      <c r="B3069" t="s">
        <v>20</v>
      </c>
      <c r="C3069">
        <v>21.7</v>
      </c>
      <c r="D3069">
        <v>69.599999999999994</v>
      </c>
      <c r="E3069">
        <v>41.1</v>
      </c>
      <c r="F3069">
        <v>1030.0999999999999</v>
      </c>
      <c r="G3069">
        <v>10.3</v>
      </c>
      <c r="H3069" t="s">
        <v>26</v>
      </c>
      <c r="I3069">
        <v>86.3</v>
      </c>
      <c r="J3069">
        <v>2.6</v>
      </c>
      <c r="K3069">
        <v>6.6</v>
      </c>
      <c r="L3069">
        <v>15.1</v>
      </c>
      <c r="M3069" t="s">
        <v>31</v>
      </c>
      <c r="N3069" t="s">
        <v>34</v>
      </c>
      <c r="O3069" t="s">
        <v>36</v>
      </c>
      <c r="P3069" t="str">
        <f t="shared" si="94"/>
        <v>Moderate</v>
      </c>
      <c r="Q3069" t="str">
        <f t="shared" si="95"/>
        <v>Moderate</v>
      </c>
    </row>
    <row r="3070" spans="1:17" x14ac:dyDescent="0.2">
      <c r="A3070" s="1">
        <v>46000</v>
      </c>
      <c r="B3070" t="s">
        <v>17</v>
      </c>
      <c r="C3070">
        <v>32.5</v>
      </c>
      <c r="D3070">
        <v>52.2</v>
      </c>
      <c r="E3070">
        <v>55.4</v>
      </c>
      <c r="F3070">
        <v>1009.2</v>
      </c>
      <c r="G3070">
        <v>10</v>
      </c>
      <c r="H3070" t="s">
        <v>25</v>
      </c>
      <c r="I3070">
        <v>60.4</v>
      </c>
      <c r="J3070">
        <v>7.6</v>
      </c>
      <c r="K3070">
        <v>11</v>
      </c>
      <c r="L3070">
        <v>25.5</v>
      </c>
      <c r="M3070" t="s">
        <v>30</v>
      </c>
      <c r="N3070" t="s">
        <v>34</v>
      </c>
      <c r="O3070" t="s">
        <v>40</v>
      </c>
      <c r="P3070" t="str">
        <f t="shared" si="94"/>
        <v>Heavy</v>
      </c>
      <c r="Q3070" t="str">
        <f t="shared" si="95"/>
        <v>Hot</v>
      </c>
    </row>
    <row r="3071" spans="1:17" x14ac:dyDescent="0.2">
      <c r="A3071" s="1">
        <v>46000</v>
      </c>
      <c r="B3071" t="s">
        <v>16</v>
      </c>
      <c r="C3071">
        <v>17.100000000000001</v>
      </c>
      <c r="D3071">
        <v>72.3</v>
      </c>
      <c r="E3071">
        <v>27.6</v>
      </c>
      <c r="F3071">
        <v>1016.1</v>
      </c>
      <c r="G3071">
        <v>18</v>
      </c>
      <c r="H3071" t="s">
        <v>25</v>
      </c>
      <c r="I3071">
        <v>41.7</v>
      </c>
      <c r="J3071">
        <v>6.7</v>
      </c>
      <c r="K3071">
        <v>7.8</v>
      </c>
      <c r="L3071">
        <v>19.600000000000001</v>
      </c>
      <c r="M3071" t="s">
        <v>32</v>
      </c>
      <c r="N3071" t="s">
        <v>34</v>
      </c>
      <c r="O3071" t="s">
        <v>40</v>
      </c>
      <c r="P3071" t="str">
        <f t="shared" si="94"/>
        <v>Moderate</v>
      </c>
      <c r="Q3071" t="str">
        <f t="shared" si="95"/>
        <v>Cold</v>
      </c>
    </row>
    <row r="3072" spans="1:17" x14ac:dyDescent="0.2">
      <c r="A3072" s="1">
        <v>46001</v>
      </c>
      <c r="B3072" t="s">
        <v>21</v>
      </c>
      <c r="C3072">
        <v>28.9</v>
      </c>
      <c r="D3072">
        <v>75.900000000000006</v>
      </c>
      <c r="E3072">
        <v>15.6</v>
      </c>
      <c r="F3072">
        <v>1009.2</v>
      </c>
      <c r="G3072">
        <v>8.6</v>
      </c>
      <c r="H3072" t="s">
        <v>28</v>
      </c>
      <c r="I3072">
        <v>41</v>
      </c>
      <c r="J3072">
        <v>6.4</v>
      </c>
      <c r="K3072">
        <v>11.4</v>
      </c>
      <c r="L3072">
        <v>25.5</v>
      </c>
      <c r="M3072" t="s">
        <v>31</v>
      </c>
      <c r="N3072" t="s">
        <v>34</v>
      </c>
      <c r="O3072" t="s">
        <v>36</v>
      </c>
      <c r="P3072" t="str">
        <f t="shared" si="94"/>
        <v>Moderate</v>
      </c>
      <c r="Q3072" t="str">
        <f t="shared" si="95"/>
        <v>Moderate</v>
      </c>
    </row>
    <row r="3073" spans="1:17" x14ac:dyDescent="0.2">
      <c r="A3073" s="1">
        <v>46001</v>
      </c>
      <c r="B3073" t="s">
        <v>19</v>
      </c>
      <c r="C3073">
        <v>27.3</v>
      </c>
      <c r="D3073">
        <v>55.7</v>
      </c>
      <c r="E3073">
        <v>29.7</v>
      </c>
      <c r="F3073">
        <v>1018.5</v>
      </c>
      <c r="G3073">
        <v>21.1</v>
      </c>
      <c r="H3073" t="s">
        <v>28</v>
      </c>
      <c r="I3073">
        <v>66.5</v>
      </c>
      <c r="J3073">
        <v>7.6</v>
      </c>
      <c r="K3073">
        <v>8.1999999999999993</v>
      </c>
      <c r="L3073">
        <v>29.1</v>
      </c>
      <c r="M3073" t="s">
        <v>33</v>
      </c>
      <c r="N3073" t="s">
        <v>35</v>
      </c>
      <c r="O3073" t="s">
        <v>36</v>
      </c>
      <c r="P3073" t="str">
        <f t="shared" si="94"/>
        <v>Moderate</v>
      </c>
      <c r="Q3073" t="str">
        <f t="shared" si="95"/>
        <v>Moderate</v>
      </c>
    </row>
    <row r="3074" spans="1:17" x14ac:dyDescent="0.2">
      <c r="A3074" s="1">
        <v>46001</v>
      </c>
      <c r="B3074" t="s">
        <v>17</v>
      </c>
      <c r="C3074">
        <v>28.1</v>
      </c>
      <c r="D3074">
        <v>83</v>
      </c>
      <c r="E3074">
        <v>3.5</v>
      </c>
      <c r="F3074">
        <v>1001.8</v>
      </c>
      <c r="G3074">
        <v>14.4</v>
      </c>
      <c r="H3074" t="s">
        <v>26</v>
      </c>
      <c r="I3074">
        <v>90.5</v>
      </c>
      <c r="J3074">
        <v>9.1999999999999993</v>
      </c>
      <c r="K3074">
        <v>7.4</v>
      </c>
      <c r="L3074">
        <v>20.9</v>
      </c>
      <c r="M3074" t="s">
        <v>31</v>
      </c>
      <c r="N3074" t="s">
        <v>35</v>
      </c>
      <c r="O3074" t="s">
        <v>39</v>
      </c>
      <c r="P3074" t="str">
        <f t="shared" ref="P3074:P3137" si="96">IF(E3074=0,"No Rain",IF(E3074&lt;=10,"Low",IF(E3074&lt;=50,"Moderate","Heavy")))</f>
        <v>Low</v>
      </c>
      <c r="Q3074" t="str">
        <f t="shared" ref="Q3074:Q3137" si="97">IF(C3074&lt;20,"Cold",IF(C3074&lt;=30,"Moderate","Hot"))</f>
        <v>Moderate</v>
      </c>
    </row>
    <row r="3075" spans="1:17" x14ac:dyDescent="0.2">
      <c r="A3075" s="1">
        <v>46002</v>
      </c>
      <c r="B3075" t="s">
        <v>20</v>
      </c>
      <c r="C3075">
        <v>36.299999999999997</v>
      </c>
      <c r="D3075">
        <v>83.1</v>
      </c>
      <c r="E3075">
        <v>10.9</v>
      </c>
      <c r="F3075">
        <v>1013.4</v>
      </c>
      <c r="G3075">
        <v>14.3</v>
      </c>
      <c r="H3075" t="s">
        <v>28</v>
      </c>
      <c r="I3075">
        <v>40.200000000000003</v>
      </c>
      <c r="J3075">
        <v>4.7</v>
      </c>
      <c r="K3075">
        <v>4.3</v>
      </c>
      <c r="L3075">
        <v>25.1</v>
      </c>
      <c r="M3075" t="s">
        <v>31</v>
      </c>
      <c r="N3075" t="s">
        <v>34</v>
      </c>
      <c r="O3075" t="s">
        <v>39</v>
      </c>
      <c r="P3075" t="str">
        <f t="shared" si="96"/>
        <v>Moderate</v>
      </c>
      <c r="Q3075" t="str">
        <f t="shared" si="97"/>
        <v>Hot</v>
      </c>
    </row>
    <row r="3076" spans="1:17" x14ac:dyDescent="0.2">
      <c r="A3076" s="1">
        <v>46003</v>
      </c>
      <c r="B3076" t="s">
        <v>19</v>
      </c>
      <c r="C3076">
        <v>34.200000000000003</v>
      </c>
      <c r="D3076">
        <v>59.9</v>
      </c>
      <c r="E3076">
        <v>11.6</v>
      </c>
      <c r="F3076">
        <v>991.1</v>
      </c>
      <c r="G3076">
        <v>13.5</v>
      </c>
      <c r="H3076" t="s">
        <v>28</v>
      </c>
      <c r="I3076">
        <v>87.2</v>
      </c>
      <c r="J3076">
        <v>12</v>
      </c>
      <c r="K3076">
        <v>6</v>
      </c>
      <c r="L3076">
        <v>24.9</v>
      </c>
      <c r="M3076" t="s">
        <v>33</v>
      </c>
      <c r="N3076" t="s">
        <v>35</v>
      </c>
      <c r="O3076" t="s">
        <v>39</v>
      </c>
      <c r="P3076" t="str">
        <f t="shared" si="96"/>
        <v>Moderate</v>
      </c>
      <c r="Q3076" t="str">
        <f t="shared" si="97"/>
        <v>Hot</v>
      </c>
    </row>
    <row r="3077" spans="1:17" x14ac:dyDescent="0.2">
      <c r="A3077" s="1">
        <v>46003</v>
      </c>
      <c r="B3077" t="s">
        <v>18</v>
      </c>
      <c r="C3077">
        <v>30.5</v>
      </c>
      <c r="D3077">
        <v>60.2</v>
      </c>
      <c r="E3077">
        <v>1.4</v>
      </c>
      <c r="F3077">
        <v>1025.3</v>
      </c>
      <c r="G3077">
        <v>23.5</v>
      </c>
      <c r="H3077" t="s">
        <v>27</v>
      </c>
      <c r="I3077">
        <v>70.3</v>
      </c>
      <c r="J3077">
        <v>6.9</v>
      </c>
      <c r="K3077">
        <v>5.6</v>
      </c>
      <c r="L3077">
        <v>34.1</v>
      </c>
      <c r="M3077" t="s">
        <v>31</v>
      </c>
      <c r="N3077" t="s">
        <v>34</v>
      </c>
      <c r="O3077" t="s">
        <v>36</v>
      </c>
      <c r="P3077" t="str">
        <f t="shared" si="96"/>
        <v>Low</v>
      </c>
      <c r="Q3077" t="str">
        <f t="shared" si="97"/>
        <v>Hot</v>
      </c>
    </row>
    <row r="3078" spans="1:17" x14ac:dyDescent="0.2">
      <c r="A3078" s="1">
        <v>46004</v>
      </c>
      <c r="B3078" t="s">
        <v>19</v>
      </c>
      <c r="C3078">
        <v>37.700000000000003</v>
      </c>
      <c r="D3078">
        <v>83.3</v>
      </c>
      <c r="E3078">
        <v>16.399999999999999</v>
      </c>
      <c r="F3078">
        <v>1010.6</v>
      </c>
      <c r="G3078">
        <v>6.1</v>
      </c>
      <c r="H3078" t="s">
        <v>22</v>
      </c>
      <c r="I3078">
        <v>11.5</v>
      </c>
      <c r="J3078">
        <v>5.7</v>
      </c>
      <c r="K3078">
        <v>7.2</v>
      </c>
      <c r="L3078">
        <v>21.2</v>
      </c>
      <c r="M3078" t="s">
        <v>30</v>
      </c>
      <c r="N3078" t="s">
        <v>35</v>
      </c>
      <c r="O3078" t="s">
        <v>36</v>
      </c>
      <c r="P3078" t="str">
        <f t="shared" si="96"/>
        <v>Moderate</v>
      </c>
      <c r="Q3078" t="str">
        <f t="shared" si="97"/>
        <v>Hot</v>
      </c>
    </row>
    <row r="3079" spans="1:17" x14ac:dyDescent="0.2">
      <c r="A3079" s="1">
        <v>46006</v>
      </c>
      <c r="B3079" t="s">
        <v>21</v>
      </c>
      <c r="C3079">
        <v>41.5</v>
      </c>
      <c r="D3079">
        <v>83.6</v>
      </c>
      <c r="E3079">
        <v>25.4</v>
      </c>
      <c r="F3079">
        <v>1010</v>
      </c>
      <c r="G3079">
        <v>4.5</v>
      </c>
      <c r="H3079" t="s">
        <v>25</v>
      </c>
      <c r="I3079">
        <v>13.7</v>
      </c>
      <c r="J3079">
        <v>10.4</v>
      </c>
      <c r="K3079">
        <v>5.0999999999999996</v>
      </c>
      <c r="L3079">
        <v>17.2</v>
      </c>
      <c r="M3079" t="s">
        <v>30</v>
      </c>
      <c r="N3079" t="s">
        <v>34</v>
      </c>
      <c r="O3079" t="s">
        <v>38</v>
      </c>
      <c r="P3079" t="str">
        <f t="shared" si="96"/>
        <v>Moderate</v>
      </c>
      <c r="Q3079" t="str">
        <f t="shared" si="97"/>
        <v>Hot</v>
      </c>
    </row>
    <row r="3080" spans="1:17" x14ac:dyDescent="0.2">
      <c r="A3080" s="1">
        <v>46007</v>
      </c>
      <c r="B3080" t="s">
        <v>17</v>
      </c>
      <c r="C3080">
        <v>33.5</v>
      </c>
      <c r="D3080">
        <v>76.599999999999994</v>
      </c>
      <c r="E3080">
        <v>36.1</v>
      </c>
      <c r="F3080">
        <v>1002.9</v>
      </c>
      <c r="G3080">
        <v>11.7</v>
      </c>
      <c r="H3080" t="s">
        <v>29</v>
      </c>
      <c r="I3080">
        <v>4.5999999999999996</v>
      </c>
      <c r="J3080">
        <v>10</v>
      </c>
      <c r="K3080">
        <v>6</v>
      </c>
      <c r="L3080">
        <v>16.8</v>
      </c>
      <c r="M3080" t="s">
        <v>32</v>
      </c>
      <c r="N3080" t="s">
        <v>35</v>
      </c>
      <c r="O3080" t="s">
        <v>39</v>
      </c>
      <c r="P3080" t="str">
        <f t="shared" si="96"/>
        <v>Moderate</v>
      </c>
      <c r="Q3080" t="str">
        <f t="shared" si="97"/>
        <v>Hot</v>
      </c>
    </row>
    <row r="3081" spans="1:17" x14ac:dyDescent="0.2">
      <c r="A3081" s="1">
        <v>46007</v>
      </c>
      <c r="B3081" t="s">
        <v>18</v>
      </c>
      <c r="C3081">
        <v>30</v>
      </c>
      <c r="D3081">
        <v>32.9</v>
      </c>
      <c r="E3081">
        <v>4.7</v>
      </c>
      <c r="F3081">
        <v>1003.9</v>
      </c>
      <c r="G3081">
        <v>23.7</v>
      </c>
      <c r="H3081" t="s">
        <v>24</v>
      </c>
      <c r="I3081">
        <v>50.8</v>
      </c>
      <c r="J3081">
        <v>11.2</v>
      </c>
      <c r="K3081">
        <v>8.3000000000000007</v>
      </c>
      <c r="L3081">
        <v>20.8</v>
      </c>
      <c r="M3081" t="s">
        <v>33</v>
      </c>
      <c r="N3081" t="s">
        <v>34</v>
      </c>
      <c r="O3081" t="s">
        <v>39</v>
      </c>
      <c r="P3081" t="str">
        <f t="shared" si="96"/>
        <v>Low</v>
      </c>
      <c r="Q3081" t="str">
        <f t="shared" si="97"/>
        <v>Moderate</v>
      </c>
    </row>
    <row r="3082" spans="1:17" x14ac:dyDescent="0.2">
      <c r="A3082" s="1">
        <v>46007</v>
      </c>
      <c r="B3082" t="s">
        <v>20</v>
      </c>
      <c r="C3082">
        <v>24.7</v>
      </c>
      <c r="D3082">
        <v>47.6</v>
      </c>
      <c r="E3082">
        <v>34.200000000000003</v>
      </c>
      <c r="F3082">
        <v>1006.7</v>
      </c>
      <c r="G3082">
        <v>18.5</v>
      </c>
      <c r="H3082" t="s">
        <v>26</v>
      </c>
      <c r="I3082">
        <v>32.9</v>
      </c>
      <c r="J3082">
        <v>7.5</v>
      </c>
      <c r="K3082">
        <v>8.4</v>
      </c>
      <c r="L3082">
        <v>4.8</v>
      </c>
      <c r="M3082" t="s">
        <v>30</v>
      </c>
      <c r="N3082" t="s">
        <v>34</v>
      </c>
      <c r="O3082" t="s">
        <v>38</v>
      </c>
      <c r="P3082" t="str">
        <f t="shared" si="96"/>
        <v>Moderate</v>
      </c>
      <c r="Q3082" t="str">
        <f t="shared" si="97"/>
        <v>Moderate</v>
      </c>
    </row>
    <row r="3083" spans="1:17" x14ac:dyDescent="0.2">
      <c r="A3083" s="1">
        <v>46009</v>
      </c>
      <c r="B3083" t="s">
        <v>20</v>
      </c>
      <c r="C3083">
        <v>30.2</v>
      </c>
      <c r="D3083">
        <v>92.9</v>
      </c>
      <c r="E3083">
        <v>33.700000000000003</v>
      </c>
      <c r="F3083">
        <v>995.7</v>
      </c>
      <c r="G3083">
        <v>20.399999999999999</v>
      </c>
      <c r="H3083" t="s">
        <v>26</v>
      </c>
      <c r="I3083">
        <v>53.4</v>
      </c>
      <c r="J3083">
        <v>10.8</v>
      </c>
      <c r="K3083">
        <v>8.6</v>
      </c>
      <c r="L3083">
        <v>24.1</v>
      </c>
      <c r="M3083" t="s">
        <v>32</v>
      </c>
      <c r="N3083" t="s">
        <v>35</v>
      </c>
      <c r="O3083" t="s">
        <v>38</v>
      </c>
      <c r="P3083" t="str">
        <f t="shared" si="96"/>
        <v>Moderate</v>
      </c>
      <c r="Q3083" t="str">
        <f t="shared" si="97"/>
        <v>Hot</v>
      </c>
    </row>
    <row r="3084" spans="1:17" x14ac:dyDescent="0.2">
      <c r="A3084" s="1">
        <v>46010</v>
      </c>
      <c r="B3084" t="s">
        <v>19</v>
      </c>
      <c r="C3084">
        <v>34.6</v>
      </c>
      <c r="D3084">
        <v>72</v>
      </c>
      <c r="E3084">
        <v>14.4</v>
      </c>
      <c r="F3084">
        <v>1003.3</v>
      </c>
      <c r="G3084">
        <v>22.7</v>
      </c>
      <c r="H3084" t="s">
        <v>27</v>
      </c>
      <c r="I3084">
        <v>39.9</v>
      </c>
      <c r="J3084">
        <v>6.3</v>
      </c>
      <c r="K3084">
        <v>3</v>
      </c>
      <c r="L3084">
        <v>19.3</v>
      </c>
      <c r="M3084" t="s">
        <v>30</v>
      </c>
      <c r="N3084" t="s">
        <v>35</v>
      </c>
      <c r="O3084" t="s">
        <v>36</v>
      </c>
      <c r="P3084" t="str">
        <f t="shared" si="96"/>
        <v>Moderate</v>
      </c>
      <c r="Q3084" t="str">
        <f t="shared" si="97"/>
        <v>Hot</v>
      </c>
    </row>
    <row r="3085" spans="1:17" x14ac:dyDescent="0.2">
      <c r="A3085" s="1">
        <v>46010</v>
      </c>
      <c r="B3085" t="s">
        <v>19</v>
      </c>
      <c r="C3085">
        <v>20.7</v>
      </c>
      <c r="D3085">
        <v>100</v>
      </c>
      <c r="E3085">
        <v>19.399999999999999</v>
      </c>
      <c r="F3085">
        <v>1011.4</v>
      </c>
      <c r="G3085">
        <v>12.3</v>
      </c>
      <c r="H3085" t="s">
        <v>28</v>
      </c>
      <c r="I3085">
        <v>40.1</v>
      </c>
      <c r="J3085">
        <v>9.5</v>
      </c>
      <c r="K3085">
        <v>7.5</v>
      </c>
      <c r="L3085">
        <v>25.4</v>
      </c>
      <c r="M3085" t="s">
        <v>31</v>
      </c>
      <c r="N3085" t="s">
        <v>34</v>
      </c>
      <c r="O3085" t="s">
        <v>40</v>
      </c>
      <c r="P3085" t="str">
        <f t="shared" si="96"/>
        <v>Moderate</v>
      </c>
      <c r="Q3085" t="str">
        <f t="shared" si="97"/>
        <v>Moderate</v>
      </c>
    </row>
    <row r="3086" spans="1:17" x14ac:dyDescent="0.2">
      <c r="A3086" s="1">
        <v>46010</v>
      </c>
      <c r="B3086" t="s">
        <v>18</v>
      </c>
      <c r="C3086">
        <v>42.1</v>
      </c>
      <c r="D3086">
        <v>62.8</v>
      </c>
      <c r="E3086">
        <v>16.7</v>
      </c>
      <c r="F3086">
        <v>1022.2</v>
      </c>
      <c r="G3086">
        <v>6.1</v>
      </c>
      <c r="H3086" t="s">
        <v>24</v>
      </c>
      <c r="I3086">
        <v>54.8</v>
      </c>
      <c r="J3086">
        <v>5.3</v>
      </c>
      <c r="K3086">
        <v>0.6</v>
      </c>
      <c r="L3086">
        <v>20</v>
      </c>
      <c r="M3086" t="s">
        <v>31</v>
      </c>
      <c r="N3086" t="s">
        <v>34</v>
      </c>
      <c r="O3086" t="s">
        <v>40</v>
      </c>
      <c r="P3086" t="str">
        <f t="shared" si="96"/>
        <v>Moderate</v>
      </c>
      <c r="Q3086" t="str">
        <f t="shared" si="97"/>
        <v>Hot</v>
      </c>
    </row>
    <row r="3087" spans="1:17" x14ac:dyDescent="0.2">
      <c r="A3087" s="1">
        <v>46010</v>
      </c>
      <c r="B3087" t="s">
        <v>20</v>
      </c>
      <c r="C3087">
        <v>17.8</v>
      </c>
      <c r="D3087">
        <v>54.1</v>
      </c>
      <c r="E3087">
        <v>17.399999999999999</v>
      </c>
      <c r="F3087">
        <v>1008.6</v>
      </c>
      <c r="G3087">
        <v>14.8</v>
      </c>
      <c r="H3087" t="s">
        <v>28</v>
      </c>
      <c r="I3087">
        <v>35.5</v>
      </c>
      <c r="J3087">
        <v>8.4</v>
      </c>
      <c r="K3087">
        <v>12</v>
      </c>
      <c r="L3087">
        <v>20.100000000000001</v>
      </c>
      <c r="M3087" t="s">
        <v>33</v>
      </c>
      <c r="N3087" t="s">
        <v>35</v>
      </c>
      <c r="O3087" t="s">
        <v>38</v>
      </c>
      <c r="P3087" t="str">
        <f t="shared" si="96"/>
        <v>Moderate</v>
      </c>
      <c r="Q3087" t="str">
        <f t="shared" si="97"/>
        <v>Cold</v>
      </c>
    </row>
    <row r="3088" spans="1:17" x14ac:dyDescent="0.2">
      <c r="A3088" s="1">
        <v>46011</v>
      </c>
      <c r="B3088" t="s">
        <v>20</v>
      </c>
      <c r="C3088">
        <v>30.4</v>
      </c>
      <c r="D3088">
        <v>86.4</v>
      </c>
      <c r="E3088">
        <v>52.7</v>
      </c>
      <c r="F3088">
        <v>1013.9</v>
      </c>
      <c r="G3088">
        <v>8.1</v>
      </c>
      <c r="H3088" t="s">
        <v>23</v>
      </c>
      <c r="I3088">
        <v>23.4</v>
      </c>
      <c r="J3088">
        <v>10.1</v>
      </c>
      <c r="K3088">
        <v>8.6999999999999993</v>
      </c>
      <c r="L3088">
        <v>25.7</v>
      </c>
      <c r="M3088" t="s">
        <v>31</v>
      </c>
      <c r="N3088" t="s">
        <v>35</v>
      </c>
      <c r="O3088" t="s">
        <v>36</v>
      </c>
      <c r="P3088" t="str">
        <f t="shared" si="96"/>
        <v>Heavy</v>
      </c>
      <c r="Q3088" t="str">
        <f t="shared" si="97"/>
        <v>Hot</v>
      </c>
    </row>
    <row r="3089" spans="1:17" x14ac:dyDescent="0.2">
      <c r="A3089" s="1">
        <v>46011</v>
      </c>
      <c r="B3089" t="s">
        <v>20</v>
      </c>
      <c r="C3089">
        <v>31.6</v>
      </c>
      <c r="D3089">
        <v>79</v>
      </c>
      <c r="E3089">
        <v>22.9</v>
      </c>
      <c r="F3089">
        <v>1004.7</v>
      </c>
      <c r="G3089">
        <v>5.4</v>
      </c>
      <c r="H3089" t="s">
        <v>27</v>
      </c>
      <c r="I3089">
        <v>86</v>
      </c>
      <c r="J3089">
        <v>4.3</v>
      </c>
      <c r="K3089">
        <v>3.4</v>
      </c>
      <c r="L3089">
        <v>31.3</v>
      </c>
      <c r="M3089" t="s">
        <v>32</v>
      </c>
      <c r="N3089" t="s">
        <v>35</v>
      </c>
      <c r="O3089" t="s">
        <v>40</v>
      </c>
      <c r="P3089" t="str">
        <f t="shared" si="96"/>
        <v>Moderate</v>
      </c>
      <c r="Q3089" t="str">
        <f t="shared" si="97"/>
        <v>Hot</v>
      </c>
    </row>
    <row r="3090" spans="1:17" x14ac:dyDescent="0.2">
      <c r="A3090" s="1">
        <v>46012</v>
      </c>
      <c r="B3090" t="s">
        <v>20</v>
      </c>
      <c r="C3090">
        <v>29</v>
      </c>
      <c r="D3090">
        <v>100</v>
      </c>
      <c r="E3090">
        <v>29.4</v>
      </c>
      <c r="F3090">
        <v>1010</v>
      </c>
      <c r="G3090">
        <v>15.3</v>
      </c>
      <c r="H3090" t="s">
        <v>25</v>
      </c>
      <c r="I3090">
        <v>47.9</v>
      </c>
      <c r="J3090">
        <v>10.4</v>
      </c>
      <c r="K3090">
        <v>2.5</v>
      </c>
      <c r="L3090">
        <v>6.5</v>
      </c>
      <c r="M3090" t="s">
        <v>31</v>
      </c>
      <c r="N3090" t="s">
        <v>34</v>
      </c>
      <c r="O3090" t="s">
        <v>40</v>
      </c>
      <c r="P3090" t="str">
        <f t="shared" si="96"/>
        <v>Moderate</v>
      </c>
      <c r="Q3090" t="str">
        <f t="shared" si="97"/>
        <v>Moderate</v>
      </c>
    </row>
    <row r="3091" spans="1:17" x14ac:dyDescent="0.2">
      <c r="A3091" s="1">
        <v>46012</v>
      </c>
      <c r="B3091" t="s">
        <v>15</v>
      </c>
      <c r="C3091">
        <v>34.4</v>
      </c>
      <c r="D3091">
        <v>43.6</v>
      </c>
      <c r="E3091">
        <v>10.1</v>
      </c>
      <c r="F3091">
        <v>1005.3</v>
      </c>
      <c r="G3091">
        <v>27.3</v>
      </c>
      <c r="H3091" t="s">
        <v>28</v>
      </c>
      <c r="I3091">
        <v>92.3</v>
      </c>
      <c r="J3091">
        <v>3.1</v>
      </c>
      <c r="K3091">
        <v>1.6</v>
      </c>
      <c r="L3091">
        <v>23.1</v>
      </c>
      <c r="M3091" t="s">
        <v>31</v>
      </c>
      <c r="N3091" t="s">
        <v>35</v>
      </c>
      <c r="O3091" t="s">
        <v>39</v>
      </c>
      <c r="P3091" t="str">
        <f t="shared" si="96"/>
        <v>Moderate</v>
      </c>
      <c r="Q3091" t="str">
        <f t="shared" si="97"/>
        <v>Hot</v>
      </c>
    </row>
    <row r="3092" spans="1:17" x14ac:dyDescent="0.2">
      <c r="A3092" s="1">
        <v>46012</v>
      </c>
      <c r="B3092" t="s">
        <v>16</v>
      </c>
      <c r="C3092">
        <v>31.1</v>
      </c>
      <c r="D3092">
        <v>74.2</v>
      </c>
      <c r="E3092">
        <v>28.3</v>
      </c>
      <c r="F3092">
        <v>1024.7</v>
      </c>
      <c r="G3092">
        <v>24.9</v>
      </c>
      <c r="H3092" t="s">
        <v>25</v>
      </c>
      <c r="I3092">
        <v>63.5</v>
      </c>
      <c r="J3092">
        <v>5.3</v>
      </c>
      <c r="K3092">
        <v>8.4</v>
      </c>
      <c r="L3092">
        <v>12.2</v>
      </c>
      <c r="M3092" t="s">
        <v>30</v>
      </c>
      <c r="N3092" t="s">
        <v>34</v>
      </c>
      <c r="O3092" t="s">
        <v>36</v>
      </c>
      <c r="P3092" t="str">
        <f t="shared" si="96"/>
        <v>Moderate</v>
      </c>
      <c r="Q3092" t="str">
        <f t="shared" si="97"/>
        <v>Hot</v>
      </c>
    </row>
    <row r="3093" spans="1:17" x14ac:dyDescent="0.2">
      <c r="A3093" s="1">
        <v>46012</v>
      </c>
      <c r="B3093" t="s">
        <v>19</v>
      </c>
      <c r="C3093">
        <v>26.7</v>
      </c>
      <c r="D3093">
        <v>55.1</v>
      </c>
      <c r="E3093">
        <v>10.3</v>
      </c>
      <c r="F3093">
        <v>1008.8</v>
      </c>
      <c r="G3093">
        <v>17.399999999999999</v>
      </c>
      <c r="H3093" t="s">
        <v>25</v>
      </c>
      <c r="I3093">
        <v>3.9</v>
      </c>
      <c r="J3093">
        <v>9.8000000000000007</v>
      </c>
      <c r="K3093">
        <v>6.7</v>
      </c>
      <c r="L3093">
        <v>11.3</v>
      </c>
      <c r="M3093" t="s">
        <v>33</v>
      </c>
      <c r="N3093" t="s">
        <v>34</v>
      </c>
      <c r="O3093" t="s">
        <v>40</v>
      </c>
      <c r="P3093" t="str">
        <f t="shared" si="96"/>
        <v>Moderate</v>
      </c>
      <c r="Q3093" t="str">
        <f t="shared" si="97"/>
        <v>Moderate</v>
      </c>
    </row>
    <row r="3094" spans="1:17" x14ac:dyDescent="0.2">
      <c r="A3094" s="1">
        <v>46012</v>
      </c>
      <c r="B3094" t="s">
        <v>20</v>
      </c>
      <c r="C3094">
        <v>22.9</v>
      </c>
      <c r="D3094">
        <v>77.400000000000006</v>
      </c>
      <c r="E3094">
        <v>42.1</v>
      </c>
      <c r="F3094">
        <v>1020.4</v>
      </c>
      <c r="G3094">
        <v>12.5</v>
      </c>
      <c r="H3094" t="s">
        <v>25</v>
      </c>
      <c r="I3094">
        <v>31.1</v>
      </c>
      <c r="J3094">
        <v>11</v>
      </c>
      <c r="K3094">
        <v>8.8000000000000007</v>
      </c>
      <c r="L3094">
        <v>16.7</v>
      </c>
      <c r="M3094" t="s">
        <v>30</v>
      </c>
      <c r="N3094" t="s">
        <v>34</v>
      </c>
      <c r="O3094" t="s">
        <v>37</v>
      </c>
      <c r="P3094" t="str">
        <f t="shared" si="96"/>
        <v>Moderate</v>
      </c>
      <c r="Q3094" t="str">
        <f t="shared" si="97"/>
        <v>Moderate</v>
      </c>
    </row>
    <row r="3095" spans="1:17" x14ac:dyDescent="0.2">
      <c r="A3095" s="1">
        <v>46016</v>
      </c>
      <c r="B3095" t="s">
        <v>15</v>
      </c>
      <c r="C3095">
        <v>16.2</v>
      </c>
      <c r="D3095">
        <v>53.6</v>
      </c>
      <c r="E3095">
        <v>16.2</v>
      </c>
      <c r="F3095">
        <v>1000.3</v>
      </c>
      <c r="G3095">
        <v>16</v>
      </c>
      <c r="H3095" t="s">
        <v>22</v>
      </c>
      <c r="I3095">
        <v>100</v>
      </c>
      <c r="J3095">
        <v>6.8</v>
      </c>
      <c r="K3095">
        <v>0</v>
      </c>
      <c r="L3095">
        <v>23</v>
      </c>
      <c r="M3095" t="s">
        <v>31</v>
      </c>
      <c r="N3095" t="s">
        <v>35</v>
      </c>
      <c r="O3095" t="s">
        <v>39</v>
      </c>
      <c r="P3095" t="str">
        <f t="shared" si="96"/>
        <v>Moderate</v>
      </c>
      <c r="Q3095" t="str">
        <f t="shared" si="97"/>
        <v>Cold</v>
      </c>
    </row>
    <row r="3096" spans="1:17" x14ac:dyDescent="0.2">
      <c r="A3096" s="1">
        <v>46017</v>
      </c>
      <c r="B3096" t="s">
        <v>15</v>
      </c>
      <c r="C3096">
        <v>21.6</v>
      </c>
      <c r="D3096">
        <v>20</v>
      </c>
      <c r="E3096">
        <v>8.3000000000000007</v>
      </c>
      <c r="F3096">
        <v>1007</v>
      </c>
      <c r="G3096">
        <v>14.7</v>
      </c>
      <c r="H3096" t="s">
        <v>28</v>
      </c>
      <c r="I3096">
        <v>79.2</v>
      </c>
      <c r="J3096">
        <v>12.4</v>
      </c>
      <c r="K3096">
        <v>4.0999999999999996</v>
      </c>
      <c r="L3096">
        <v>17.8</v>
      </c>
      <c r="M3096" t="s">
        <v>33</v>
      </c>
      <c r="N3096" t="s">
        <v>35</v>
      </c>
      <c r="O3096" t="s">
        <v>39</v>
      </c>
      <c r="P3096" t="str">
        <f t="shared" si="96"/>
        <v>Low</v>
      </c>
      <c r="Q3096" t="str">
        <f t="shared" si="97"/>
        <v>Moderate</v>
      </c>
    </row>
    <row r="3097" spans="1:17" x14ac:dyDescent="0.2">
      <c r="A3097" s="1">
        <v>46017</v>
      </c>
      <c r="B3097" t="s">
        <v>15</v>
      </c>
      <c r="C3097">
        <v>15.9</v>
      </c>
      <c r="D3097">
        <v>100</v>
      </c>
      <c r="E3097">
        <v>12.8</v>
      </c>
      <c r="F3097">
        <v>1012.1</v>
      </c>
      <c r="G3097">
        <v>16.3</v>
      </c>
      <c r="H3097" t="s">
        <v>23</v>
      </c>
      <c r="I3097">
        <v>3.3</v>
      </c>
      <c r="J3097">
        <v>5.7</v>
      </c>
      <c r="K3097">
        <v>4.5999999999999996</v>
      </c>
      <c r="L3097">
        <v>16.3</v>
      </c>
      <c r="M3097" t="s">
        <v>31</v>
      </c>
      <c r="N3097" t="s">
        <v>35</v>
      </c>
      <c r="O3097" t="s">
        <v>39</v>
      </c>
      <c r="P3097" t="str">
        <f t="shared" si="96"/>
        <v>Moderate</v>
      </c>
      <c r="Q3097" t="str">
        <f t="shared" si="97"/>
        <v>Cold</v>
      </c>
    </row>
    <row r="3098" spans="1:17" x14ac:dyDescent="0.2">
      <c r="A3098" s="1">
        <v>46018</v>
      </c>
      <c r="B3098" t="s">
        <v>19</v>
      </c>
      <c r="C3098">
        <v>21.2</v>
      </c>
      <c r="D3098">
        <v>83.4</v>
      </c>
      <c r="E3098">
        <v>36</v>
      </c>
      <c r="F3098">
        <v>1023.2</v>
      </c>
      <c r="G3098">
        <v>3.5</v>
      </c>
      <c r="H3098" t="s">
        <v>22</v>
      </c>
      <c r="I3098">
        <v>37.4</v>
      </c>
      <c r="J3098">
        <v>8.4</v>
      </c>
      <c r="K3098">
        <v>0</v>
      </c>
      <c r="L3098">
        <v>19.3</v>
      </c>
      <c r="M3098" t="s">
        <v>33</v>
      </c>
      <c r="N3098" t="s">
        <v>35</v>
      </c>
      <c r="O3098" t="s">
        <v>36</v>
      </c>
      <c r="P3098" t="str">
        <f t="shared" si="96"/>
        <v>Moderate</v>
      </c>
      <c r="Q3098" t="str">
        <f t="shared" si="97"/>
        <v>Moderate</v>
      </c>
    </row>
    <row r="3099" spans="1:17" x14ac:dyDescent="0.2">
      <c r="A3099" s="1">
        <v>46021</v>
      </c>
      <c r="B3099" t="s">
        <v>18</v>
      </c>
      <c r="C3099">
        <v>41.3</v>
      </c>
      <c r="D3099">
        <v>58.6</v>
      </c>
      <c r="E3099">
        <v>11.3</v>
      </c>
      <c r="F3099">
        <v>1017.7</v>
      </c>
      <c r="G3099">
        <v>6.5</v>
      </c>
      <c r="H3099" t="s">
        <v>29</v>
      </c>
      <c r="I3099">
        <v>51</v>
      </c>
      <c r="J3099">
        <v>5.5</v>
      </c>
      <c r="K3099">
        <v>7</v>
      </c>
      <c r="L3099">
        <v>13.2</v>
      </c>
      <c r="M3099" t="s">
        <v>31</v>
      </c>
      <c r="N3099" t="s">
        <v>34</v>
      </c>
      <c r="O3099" t="s">
        <v>37</v>
      </c>
      <c r="P3099" t="str">
        <f t="shared" si="96"/>
        <v>Moderate</v>
      </c>
      <c r="Q3099" t="str">
        <f t="shared" si="97"/>
        <v>Hot</v>
      </c>
    </row>
    <row r="3100" spans="1:17" x14ac:dyDescent="0.2">
      <c r="A3100" s="1">
        <v>46021</v>
      </c>
      <c r="B3100" t="s">
        <v>16</v>
      </c>
      <c r="C3100">
        <v>26</v>
      </c>
      <c r="D3100">
        <v>44</v>
      </c>
      <c r="E3100">
        <v>6.7</v>
      </c>
      <c r="F3100">
        <v>1007.9</v>
      </c>
      <c r="G3100">
        <v>13.2</v>
      </c>
      <c r="H3100" t="s">
        <v>22</v>
      </c>
      <c r="I3100">
        <v>35</v>
      </c>
      <c r="J3100">
        <v>9.4</v>
      </c>
      <c r="K3100">
        <v>3.3</v>
      </c>
      <c r="L3100">
        <v>10.1</v>
      </c>
      <c r="M3100" t="s">
        <v>33</v>
      </c>
      <c r="N3100" t="s">
        <v>34</v>
      </c>
      <c r="O3100" t="s">
        <v>36</v>
      </c>
      <c r="P3100" t="str">
        <f t="shared" si="96"/>
        <v>Low</v>
      </c>
      <c r="Q3100" t="str">
        <f t="shared" si="97"/>
        <v>Moderate</v>
      </c>
    </row>
    <row r="3101" spans="1:17" x14ac:dyDescent="0.2">
      <c r="A3101" s="1">
        <v>46022</v>
      </c>
      <c r="B3101" t="s">
        <v>16</v>
      </c>
      <c r="C3101">
        <v>26.6</v>
      </c>
      <c r="D3101">
        <v>67.7</v>
      </c>
      <c r="E3101">
        <v>12.5</v>
      </c>
      <c r="F3101">
        <v>998.9</v>
      </c>
      <c r="G3101">
        <v>21.5</v>
      </c>
      <c r="H3101" t="s">
        <v>28</v>
      </c>
      <c r="I3101">
        <v>18.2</v>
      </c>
      <c r="J3101">
        <v>9.1999999999999993</v>
      </c>
      <c r="K3101">
        <v>7.1</v>
      </c>
      <c r="L3101">
        <v>27.9</v>
      </c>
      <c r="M3101" t="s">
        <v>33</v>
      </c>
      <c r="N3101" t="s">
        <v>34</v>
      </c>
      <c r="O3101" t="s">
        <v>36</v>
      </c>
      <c r="P3101" t="str">
        <f t="shared" si="96"/>
        <v>Moderate</v>
      </c>
      <c r="Q3101" t="str">
        <f t="shared" si="97"/>
        <v>Moderate</v>
      </c>
    </row>
    <row r="3102" spans="1:17" x14ac:dyDescent="0.2">
      <c r="A3102" s="1">
        <v>46023</v>
      </c>
      <c r="B3102" t="s">
        <v>19</v>
      </c>
      <c r="C3102">
        <v>18.100000000000001</v>
      </c>
      <c r="D3102">
        <v>100</v>
      </c>
      <c r="E3102">
        <v>10.4</v>
      </c>
      <c r="F3102">
        <v>999.3</v>
      </c>
      <c r="G3102">
        <v>14.1</v>
      </c>
      <c r="H3102" t="s">
        <v>27</v>
      </c>
      <c r="I3102">
        <v>50.1</v>
      </c>
      <c r="J3102">
        <v>4.2</v>
      </c>
      <c r="K3102">
        <v>9.6999999999999993</v>
      </c>
      <c r="L3102">
        <v>24.4</v>
      </c>
      <c r="M3102" t="s">
        <v>31</v>
      </c>
      <c r="N3102" t="s">
        <v>35</v>
      </c>
      <c r="O3102" t="s">
        <v>36</v>
      </c>
      <c r="P3102" t="str">
        <f t="shared" si="96"/>
        <v>Moderate</v>
      </c>
      <c r="Q3102" t="str">
        <f t="shared" si="97"/>
        <v>Cold</v>
      </c>
    </row>
    <row r="3103" spans="1:17" x14ac:dyDescent="0.2">
      <c r="A3103" s="1">
        <v>46024</v>
      </c>
      <c r="B3103" t="s">
        <v>21</v>
      </c>
      <c r="C3103">
        <v>32.799999999999997</v>
      </c>
      <c r="D3103">
        <v>50.4</v>
      </c>
      <c r="E3103">
        <v>15.7</v>
      </c>
      <c r="F3103">
        <v>1027.0999999999999</v>
      </c>
      <c r="G3103">
        <v>24</v>
      </c>
      <c r="H3103" t="s">
        <v>28</v>
      </c>
      <c r="I3103">
        <v>20.399999999999999</v>
      </c>
      <c r="J3103">
        <v>9.3000000000000007</v>
      </c>
      <c r="K3103">
        <v>5.6</v>
      </c>
      <c r="L3103">
        <v>14.4</v>
      </c>
      <c r="M3103" t="s">
        <v>32</v>
      </c>
      <c r="N3103" t="s">
        <v>35</v>
      </c>
      <c r="O3103" t="s">
        <v>38</v>
      </c>
      <c r="P3103" t="str">
        <f t="shared" si="96"/>
        <v>Moderate</v>
      </c>
      <c r="Q3103" t="str">
        <f t="shared" si="97"/>
        <v>Hot</v>
      </c>
    </row>
    <row r="3104" spans="1:17" x14ac:dyDescent="0.2">
      <c r="A3104" s="1">
        <v>46026</v>
      </c>
      <c r="B3104" t="s">
        <v>20</v>
      </c>
      <c r="C3104">
        <v>37.200000000000003</v>
      </c>
      <c r="D3104">
        <v>84.1</v>
      </c>
      <c r="E3104">
        <v>11.7</v>
      </c>
      <c r="F3104">
        <v>998.7</v>
      </c>
      <c r="G3104">
        <v>8.8000000000000007</v>
      </c>
      <c r="H3104" t="s">
        <v>22</v>
      </c>
      <c r="I3104">
        <v>74.400000000000006</v>
      </c>
      <c r="J3104">
        <v>6.5</v>
      </c>
      <c r="K3104">
        <v>7.5</v>
      </c>
      <c r="L3104">
        <v>19.100000000000001</v>
      </c>
      <c r="M3104" t="s">
        <v>32</v>
      </c>
      <c r="N3104" t="s">
        <v>34</v>
      </c>
      <c r="O3104" t="s">
        <v>40</v>
      </c>
      <c r="P3104" t="str">
        <f t="shared" si="96"/>
        <v>Moderate</v>
      </c>
      <c r="Q3104" t="str">
        <f t="shared" si="97"/>
        <v>Hot</v>
      </c>
    </row>
    <row r="3105" spans="1:17" x14ac:dyDescent="0.2">
      <c r="A3105" s="1">
        <v>46027</v>
      </c>
      <c r="B3105" t="s">
        <v>18</v>
      </c>
      <c r="C3105">
        <v>28.2</v>
      </c>
      <c r="D3105">
        <v>72.599999999999994</v>
      </c>
      <c r="E3105">
        <v>22</v>
      </c>
      <c r="F3105">
        <v>1004.2</v>
      </c>
      <c r="G3105">
        <v>23.1</v>
      </c>
      <c r="H3105" t="s">
        <v>28</v>
      </c>
      <c r="I3105">
        <v>78</v>
      </c>
      <c r="J3105">
        <v>10.9</v>
      </c>
      <c r="K3105">
        <v>3.8</v>
      </c>
      <c r="L3105">
        <v>15.7</v>
      </c>
      <c r="M3105" t="s">
        <v>33</v>
      </c>
      <c r="N3105" t="s">
        <v>35</v>
      </c>
      <c r="O3105" t="s">
        <v>40</v>
      </c>
      <c r="P3105" t="str">
        <f t="shared" si="96"/>
        <v>Moderate</v>
      </c>
      <c r="Q3105" t="str">
        <f t="shared" si="97"/>
        <v>Moderate</v>
      </c>
    </row>
    <row r="3106" spans="1:17" x14ac:dyDescent="0.2">
      <c r="A3106" s="1">
        <v>46027</v>
      </c>
      <c r="B3106" t="s">
        <v>16</v>
      </c>
      <c r="C3106">
        <v>31.2</v>
      </c>
      <c r="D3106">
        <v>98.7</v>
      </c>
      <c r="E3106">
        <v>37.200000000000003</v>
      </c>
      <c r="F3106">
        <v>1026.5</v>
      </c>
      <c r="G3106">
        <v>19.100000000000001</v>
      </c>
      <c r="H3106" t="s">
        <v>27</v>
      </c>
      <c r="I3106">
        <v>55.9</v>
      </c>
      <c r="J3106">
        <v>5.0999999999999996</v>
      </c>
      <c r="K3106">
        <v>0.7</v>
      </c>
      <c r="L3106">
        <v>12.8</v>
      </c>
      <c r="M3106" t="s">
        <v>31</v>
      </c>
      <c r="N3106" t="s">
        <v>34</v>
      </c>
      <c r="O3106" t="s">
        <v>39</v>
      </c>
      <c r="P3106" t="str">
        <f t="shared" si="96"/>
        <v>Moderate</v>
      </c>
      <c r="Q3106" t="str">
        <f t="shared" si="97"/>
        <v>Hot</v>
      </c>
    </row>
    <row r="3107" spans="1:17" x14ac:dyDescent="0.2">
      <c r="A3107" s="1">
        <v>46027</v>
      </c>
      <c r="B3107" t="s">
        <v>17</v>
      </c>
      <c r="C3107">
        <v>19.5</v>
      </c>
      <c r="D3107">
        <v>50.4</v>
      </c>
      <c r="E3107">
        <v>7.2</v>
      </c>
      <c r="F3107">
        <v>999.3</v>
      </c>
      <c r="G3107">
        <v>11.6</v>
      </c>
      <c r="H3107" t="s">
        <v>28</v>
      </c>
      <c r="I3107">
        <v>63.7</v>
      </c>
      <c r="J3107">
        <v>9.1</v>
      </c>
      <c r="K3107">
        <v>7.7</v>
      </c>
      <c r="L3107">
        <v>33.4</v>
      </c>
      <c r="M3107" t="s">
        <v>30</v>
      </c>
      <c r="N3107" t="s">
        <v>34</v>
      </c>
      <c r="O3107" t="s">
        <v>38</v>
      </c>
      <c r="P3107" t="str">
        <f t="shared" si="96"/>
        <v>Low</v>
      </c>
      <c r="Q3107" t="str">
        <f t="shared" si="97"/>
        <v>Cold</v>
      </c>
    </row>
    <row r="3108" spans="1:17" x14ac:dyDescent="0.2">
      <c r="A3108" s="1">
        <v>46027</v>
      </c>
      <c r="B3108" t="s">
        <v>17</v>
      </c>
      <c r="C3108">
        <v>38.5</v>
      </c>
      <c r="D3108">
        <v>56.4</v>
      </c>
      <c r="E3108">
        <v>0.7</v>
      </c>
      <c r="F3108">
        <v>1017.5</v>
      </c>
      <c r="G3108">
        <v>18</v>
      </c>
      <c r="H3108" t="s">
        <v>26</v>
      </c>
      <c r="I3108">
        <v>40.4</v>
      </c>
      <c r="J3108">
        <v>5.6</v>
      </c>
      <c r="K3108">
        <v>6.4</v>
      </c>
      <c r="L3108">
        <v>20.3</v>
      </c>
      <c r="M3108" t="s">
        <v>30</v>
      </c>
      <c r="N3108" t="s">
        <v>34</v>
      </c>
      <c r="O3108" t="s">
        <v>39</v>
      </c>
      <c r="P3108" t="str">
        <f t="shared" si="96"/>
        <v>Low</v>
      </c>
      <c r="Q3108" t="str">
        <f t="shared" si="97"/>
        <v>Hot</v>
      </c>
    </row>
    <row r="3109" spans="1:17" x14ac:dyDescent="0.2">
      <c r="A3109" s="1">
        <v>46027</v>
      </c>
      <c r="B3109" t="s">
        <v>18</v>
      </c>
      <c r="C3109">
        <v>23.3</v>
      </c>
      <c r="D3109">
        <v>71.099999999999994</v>
      </c>
      <c r="E3109">
        <v>38.200000000000003</v>
      </c>
      <c r="F3109">
        <v>1000.8</v>
      </c>
      <c r="G3109">
        <v>1.8</v>
      </c>
      <c r="H3109" t="s">
        <v>25</v>
      </c>
      <c r="I3109">
        <v>81.8</v>
      </c>
      <c r="J3109">
        <v>5.8</v>
      </c>
      <c r="K3109">
        <v>3.6</v>
      </c>
      <c r="L3109">
        <v>32.4</v>
      </c>
      <c r="M3109" t="s">
        <v>31</v>
      </c>
      <c r="N3109" t="s">
        <v>34</v>
      </c>
      <c r="O3109" t="s">
        <v>40</v>
      </c>
      <c r="P3109" t="str">
        <f t="shared" si="96"/>
        <v>Moderate</v>
      </c>
      <c r="Q3109" t="str">
        <f t="shared" si="97"/>
        <v>Moderate</v>
      </c>
    </row>
    <row r="3110" spans="1:17" x14ac:dyDescent="0.2">
      <c r="A3110" s="1">
        <v>46028</v>
      </c>
      <c r="B3110" t="s">
        <v>16</v>
      </c>
      <c r="C3110">
        <v>24.9</v>
      </c>
      <c r="D3110">
        <v>46.5</v>
      </c>
      <c r="E3110">
        <v>38.700000000000003</v>
      </c>
      <c r="F3110">
        <v>994</v>
      </c>
      <c r="G3110">
        <v>10.6</v>
      </c>
      <c r="H3110" t="s">
        <v>26</v>
      </c>
      <c r="I3110">
        <v>66.099999999999994</v>
      </c>
      <c r="J3110">
        <v>8.8000000000000007</v>
      </c>
      <c r="K3110">
        <v>5.0999999999999996</v>
      </c>
      <c r="L3110">
        <v>30.5</v>
      </c>
      <c r="M3110" t="s">
        <v>31</v>
      </c>
      <c r="N3110" t="s">
        <v>34</v>
      </c>
      <c r="O3110" t="s">
        <v>39</v>
      </c>
      <c r="P3110" t="str">
        <f t="shared" si="96"/>
        <v>Moderate</v>
      </c>
      <c r="Q3110" t="str">
        <f t="shared" si="97"/>
        <v>Moderate</v>
      </c>
    </row>
    <row r="3111" spans="1:17" x14ac:dyDescent="0.2">
      <c r="A3111" s="1">
        <v>46029</v>
      </c>
      <c r="B3111" t="s">
        <v>21</v>
      </c>
      <c r="C3111">
        <v>22.3</v>
      </c>
      <c r="D3111">
        <v>24.3</v>
      </c>
      <c r="E3111">
        <v>32.299999999999997</v>
      </c>
      <c r="F3111">
        <v>1015.3</v>
      </c>
      <c r="G3111">
        <v>12.9</v>
      </c>
      <c r="H3111" t="s">
        <v>29</v>
      </c>
      <c r="I3111">
        <v>40.1</v>
      </c>
      <c r="J3111">
        <v>7.3</v>
      </c>
      <c r="K3111">
        <v>5.5</v>
      </c>
      <c r="L3111">
        <v>32.5</v>
      </c>
      <c r="M3111" t="s">
        <v>31</v>
      </c>
      <c r="N3111" t="s">
        <v>35</v>
      </c>
      <c r="O3111" t="s">
        <v>40</v>
      </c>
      <c r="P3111" t="str">
        <f t="shared" si="96"/>
        <v>Moderate</v>
      </c>
      <c r="Q3111" t="str">
        <f t="shared" si="97"/>
        <v>Moderate</v>
      </c>
    </row>
    <row r="3112" spans="1:17" x14ac:dyDescent="0.2">
      <c r="A3112" s="1">
        <v>46029</v>
      </c>
      <c r="B3112" t="s">
        <v>21</v>
      </c>
      <c r="C3112">
        <v>32.200000000000003</v>
      </c>
      <c r="D3112">
        <v>68.5</v>
      </c>
      <c r="E3112">
        <v>12.7</v>
      </c>
      <c r="F3112">
        <v>1002.9</v>
      </c>
      <c r="G3112">
        <v>10.7</v>
      </c>
      <c r="H3112" t="s">
        <v>25</v>
      </c>
      <c r="I3112">
        <v>14.5</v>
      </c>
      <c r="J3112">
        <v>13.8</v>
      </c>
      <c r="K3112">
        <v>5.2</v>
      </c>
      <c r="L3112">
        <v>23.9</v>
      </c>
      <c r="M3112" t="s">
        <v>31</v>
      </c>
      <c r="N3112" t="s">
        <v>35</v>
      </c>
      <c r="O3112" t="s">
        <v>39</v>
      </c>
      <c r="P3112" t="str">
        <f t="shared" si="96"/>
        <v>Moderate</v>
      </c>
      <c r="Q3112" t="str">
        <f t="shared" si="97"/>
        <v>Hot</v>
      </c>
    </row>
    <row r="3113" spans="1:17" x14ac:dyDescent="0.2">
      <c r="A3113" s="1">
        <v>46031</v>
      </c>
      <c r="B3113" t="s">
        <v>19</v>
      </c>
      <c r="C3113">
        <v>37.5</v>
      </c>
      <c r="D3113">
        <v>40</v>
      </c>
      <c r="E3113">
        <v>21.7</v>
      </c>
      <c r="F3113">
        <v>996.4</v>
      </c>
      <c r="G3113">
        <v>7.1</v>
      </c>
      <c r="H3113" t="s">
        <v>24</v>
      </c>
      <c r="I3113">
        <v>88.2</v>
      </c>
      <c r="J3113">
        <v>11.3</v>
      </c>
      <c r="K3113">
        <v>6.8</v>
      </c>
      <c r="L3113">
        <v>17.7</v>
      </c>
      <c r="M3113" t="s">
        <v>32</v>
      </c>
      <c r="N3113" t="s">
        <v>34</v>
      </c>
      <c r="O3113" t="s">
        <v>40</v>
      </c>
      <c r="P3113" t="str">
        <f t="shared" si="96"/>
        <v>Moderate</v>
      </c>
      <c r="Q3113" t="str">
        <f t="shared" si="97"/>
        <v>Hot</v>
      </c>
    </row>
    <row r="3114" spans="1:17" x14ac:dyDescent="0.2">
      <c r="A3114" s="1">
        <v>46031</v>
      </c>
      <c r="B3114" t="s">
        <v>16</v>
      </c>
      <c r="C3114">
        <v>17.7</v>
      </c>
      <c r="D3114">
        <v>89.8</v>
      </c>
      <c r="E3114">
        <v>20.100000000000001</v>
      </c>
      <c r="F3114">
        <v>1012.6</v>
      </c>
      <c r="G3114">
        <v>13.8</v>
      </c>
      <c r="H3114" t="s">
        <v>22</v>
      </c>
      <c r="I3114">
        <v>49.9</v>
      </c>
      <c r="J3114">
        <v>9.6</v>
      </c>
      <c r="K3114">
        <v>6.3</v>
      </c>
      <c r="L3114">
        <v>28.8</v>
      </c>
      <c r="M3114" t="s">
        <v>30</v>
      </c>
      <c r="N3114" t="s">
        <v>34</v>
      </c>
      <c r="O3114" t="s">
        <v>36</v>
      </c>
      <c r="P3114" t="str">
        <f t="shared" si="96"/>
        <v>Moderate</v>
      </c>
      <c r="Q3114" t="str">
        <f t="shared" si="97"/>
        <v>Cold</v>
      </c>
    </row>
    <row r="3115" spans="1:17" x14ac:dyDescent="0.2">
      <c r="A3115" s="1">
        <v>46034</v>
      </c>
      <c r="B3115" t="s">
        <v>21</v>
      </c>
      <c r="C3115">
        <v>27.1</v>
      </c>
      <c r="D3115">
        <v>22.5</v>
      </c>
      <c r="E3115">
        <v>8.4</v>
      </c>
      <c r="F3115">
        <v>1017.2</v>
      </c>
      <c r="G3115">
        <v>20.6</v>
      </c>
      <c r="H3115" t="s">
        <v>23</v>
      </c>
      <c r="I3115">
        <v>61.1</v>
      </c>
      <c r="J3115">
        <v>2.9</v>
      </c>
      <c r="K3115">
        <v>4</v>
      </c>
      <c r="L3115">
        <v>23.2</v>
      </c>
      <c r="M3115" t="s">
        <v>33</v>
      </c>
      <c r="N3115" t="s">
        <v>34</v>
      </c>
      <c r="O3115" t="s">
        <v>36</v>
      </c>
      <c r="P3115" t="str">
        <f t="shared" si="96"/>
        <v>Low</v>
      </c>
      <c r="Q3115" t="str">
        <f t="shared" si="97"/>
        <v>Moderate</v>
      </c>
    </row>
    <row r="3116" spans="1:17" x14ac:dyDescent="0.2">
      <c r="A3116" s="1">
        <v>46034</v>
      </c>
      <c r="B3116" t="s">
        <v>17</v>
      </c>
      <c r="C3116">
        <v>25</v>
      </c>
      <c r="D3116">
        <v>43</v>
      </c>
      <c r="E3116">
        <v>22.4</v>
      </c>
      <c r="F3116">
        <v>1001.5</v>
      </c>
      <c r="G3116">
        <v>0</v>
      </c>
      <c r="H3116" t="s">
        <v>22</v>
      </c>
      <c r="I3116">
        <v>45.3</v>
      </c>
      <c r="J3116">
        <v>4.5999999999999996</v>
      </c>
      <c r="K3116">
        <v>1.9</v>
      </c>
      <c r="L3116">
        <v>10.1</v>
      </c>
      <c r="M3116" t="s">
        <v>33</v>
      </c>
      <c r="N3116" t="s">
        <v>34</v>
      </c>
      <c r="O3116" t="s">
        <v>38</v>
      </c>
      <c r="P3116" t="str">
        <f t="shared" si="96"/>
        <v>Moderate</v>
      </c>
      <c r="Q3116" t="str">
        <f t="shared" si="97"/>
        <v>Moderate</v>
      </c>
    </row>
    <row r="3117" spans="1:17" x14ac:dyDescent="0.2">
      <c r="A3117" s="1">
        <v>46035</v>
      </c>
      <c r="B3117" t="s">
        <v>15</v>
      </c>
      <c r="C3117">
        <v>28.2</v>
      </c>
      <c r="D3117">
        <v>76</v>
      </c>
      <c r="E3117">
        <v>23.9</v>
      </c>
      <c r="F3117">
        <v>1020.2</v>
      </c>
      <c r="G3117">
        <v>18.3</v>
      </c>
      <c r="H3117" t="s">
        <v>22</v>
      </c>
      <c r="I3117">
        <v>94.1</v>
      </c>
      <c r="J3117">
        <v>10.3</v>
      </c>
      <c r="K3117">
        <v>4.5999999999999996</v>
      </c>
      <c r="L3117">
        <v>20.399999999999999</v>
      </c>
      <c r="M3117" t="s">
        <v>32</v>
      </c>
      <c r="N3117" t="s">
        <v>34</v>
      </c>
      <c r="O3117" t="s">
        <v>40</v>
      </c>
      <c r="P3117" t="str">
        <f t="shared" si="96"/>
        <v>Moderate</v>
      </c>
      <c r="Q3117" t="str">
        <f t="shared" si="97"/>
        <v>Moderate</v>
      </c>
    </row>
    <row r="3118" spans="1:17" x14ac:dyDescent="0.2">
      <c r="A3118" s="1">
        <v>46035</v>
      </c>
      <c r="B3118" t="s">
        <v>16</v>
      </c>
      <c r="C3118">
        <v>27.2</v>
      </c>
      <c r="D3118">
        <v>54.1</v>
      </c>
      <c r="E3118">
        <v>68.400000000000006</v>
      </c>
      <c r="F3118">
        <v>999.7</v>
      </c>
      <c r="G3118">
        <v>16</v>
      </c>
      <c r="H3118" t="s">
        <v>26</v>
      </c>
      <c r="I3118">
        <v>77.599999999999994</v>
      </c>
      <c r="J3118">
        <v>10.199999999999999</v>
      </c>
      <c r="K3118">
        <v>5</v>
      </c>
      <c r="L3118">
        <v>20.100000000000001</v>
      </c>
      <c r="M3118" t="s">
        <v>33</v>
      </c>
      <c r="N3118" t="s">
        <v>34</v>
      </c>
      <c r="O3118" t="s">
        <v>36</v>
      </c>
      <c r="P3118" t="str">
        <f t="shared" si="96"/>
        <v>Heavy</v>
      </c>
      <c r="Q3118" t="str">
        <f t="shared" si="97"/>
        <v>Moderate</v>
      </c>
    </row>
    <row r="3119" spans="1:17" x14ac:dyDescent="0.2">
      <c r="A3119" s="1">
        <v>46035</v>
      </c>
      <c r="B3119" t="s">
        <v>19</v>
      </c>
      <c r="C3119">
        <v>28.3</v>
      </c>
      <c r="D3119">
        <v>92.5</v>
      </c>
      <c r="E3119">
        <v>13.4</v>
      </c>
      <c r="F3119">
        <v>1003.5</v>
      </c>
      <c r="G3119">
        <v>11.5</v>
      </c>
      <c r="H3119" t="s">
        <v>29</v>
      </c>
      <c r="I3119">
        <v>57.5</v>
      </c>
      <c r="J3119">
        <v>10.4</v>
      </c>
      <c r="K3119">
        <v>3.7</v>
      </c>
      <c r="L3119">
        <v>14</v>
      </c>
      <c r="M3119" t="s">
        <v>30</v>
      </c>
      <c r="N3119" t="s">
        <v>34</v>
      </c>
      <c r="O3119" t="s">
        <v>40</v>
      </c>
      <c r="P3119" t="str">
        <f t="shared" si="96"/>
        <v>Moderate</v>
      </c>
      <c r="Q3119" t="str">
        <f t="shared" si="97"/>
        <v>Moderate</v>
      </c>
    </row>
    <row r="3120" spans="1:17" x14ac:dyDescent="0.2">
      <c r="A3120" s="1">
        <v>46036</v>
      </c>
      <c r="B3120" t="s">
        <v>19</v>
      </c>
      <c r="C3120">
        <v>30.3</v>
      </c>
      <c r="D3120">
        <v>67.5</v>
      </c>
      <c r="E3120">
        <v>26.8</v>
      </c>
      <c r="F3120">
        <v>1022.2</v>
      </c>
      <c r="G3120">
        <v>12.5</v>
      </c>
      <c r="H3120" t="s">
        <v>24</v>
      </c>
      <c r="I3120">
        <v>61.9</v>
      </c>
      <c r="J3120">
        <v>7.7</v>
      </c>
      <c r="K3120">
        <v>6.6</v>
      </c>
      <c r="L3120">
        <v>28.3</v>
      </c>
      <c r="M3120" t="s">
        <v>32</v>
      </c>
      <c r="N3120" t="s">
        <v>34</v>
      </c>
      <c r="O3120" t="s">
        <v>38</v>
      </c>
      <c r="P3120" t="str">
        <f t="shared" si="96"/>
        <v>Moderate</v>
      </c>
      <c r="Q3120" t="str">
        <f t="shared" si="97"/>
        <v>Hot</v>
      </c>
    </row>
    <row r="3121" spans="1:17" x14ac:dyDescent="0.2">
      <c r="A3121" s="1">
        <v>46036</v>
      </c>
      <c r="B3121" t="s">
        <v>20</v>
      </c>
      <c r="C3121">
        <v>22.2</v>
      </c>
      <c r="D3121">
        <v>100</v>
      </c>
      <c r="E3121">
        <v>8</v>
      </c>
      <c r="F3121">
        <v>1030.4000000000001</v>
      </c>
      <c r="G3121">
        <v>6.7</v>
      </c>
      <c r="H3121" t="s">
        <v>28</v>
      </c>
      <c r="I3121">
        <v>100</v>
      </c>
      <c r="J3121">
        <v>9.6999999999999993</v>
      </c>
      <c r="K3121">
        <v>0.4</v>
      </c>
      <c r="L3121">
        <v>15.3</v>
      </c>
      <c r="M3121" t="s">
        <v>32</v>
      </c>
      <c r="N3121" t="s">
        <v>34</v>
      </c>
      <c r="O3121" t="s">
        <v>39</v>
      </c>
      <c r="P3121" t="str">
        <f t="shared" si="96"/>
        <v>Low</v>
      </c>
      <c r="Q3121" t="str">
        <f t="shared" si="97"/>
        <v>Moderate</v>
      </c>
    </row>
    <row r="3122" spans="1:17" x14ac:dyDescent="0.2">
      <c r="A3122" s="1">
        <v>46037</v>
      </c>
      <c r="B3122" t="s">
        <v>15</v>
      </c>
      <c r="C3122">
        <v>21.3</v>
      </c>
      <c r="D3122">
        <v>86</v>
      </c>
      <c r="E3122">
        <v>22.3</v>
      </c>
      <c r="F3122">
        <v>1008.1</v>
      </c>
      <c r="G3122">
        <v>0</v>
      </c>
      <c r="H3122" t="s">
        <v>28</v>
      </c>
      <c r="I3122">
        <v>69.900000000000006</v>
      </c>
      <c r="J3122">
        <v>4</v>
      </c>
      <c r="K3122">
        <v>3.2</v>
      </c>
      <c r="L3122">
        <v>13.9</v>
      </c>
      <c r="M3122" t="s">
        <v>31</v>
      </c>
      <c r="N3122" t="s">
        <v>34</v>
      </c>
      <c r="O3122" t="s">
        <v>40</v>
      </c>
      <c r="P3122" t="str">
        <f t="shared" si="96"/>
        <v>Moderate</v>
      </c>
      <c r="Q3122" t="str">
        <f t="shared" si="97"/>
        <v>Moderate</v>
      </c>
    </row>
    <row r="3123" spans="1:17" x14ac:dyDescent="0.2">
      <c r="A3123" s="1">
        <v>46038</v>
      </c>
      <c r="B3123" t="s">
        <v>16</v>
      </c>
      <c r="C3123">
        <v>19.7</v>
      </c>
      <c r="D3123">
        <v>71.7</v>
      </c>
      <c r="E3123">
        <v>77.5</v>
      </c>
      <c r="F3123">
        <v>1007.7</v>
      </c>
      <c r="G3123">
        <v>12.2</v>
      </c>
      <c r="H3123" t="s">
        <v>27</v>
      </c>
      <c r="I3123">
        <v>24.6</v>
      </c>
      <c r="J3123">
        <v>6.5</v>
      </c>
      <c r="K3123">
        <v>1.1000000000000001</v>
      </c>
      <c r="L3123">
        <v>18.399999999999999</v>
      </c>
      <c r="M3123" t="s">
        <v>33</v>
      </c>
      <c r="N3123" t="s">
        <v>34</v>
      </c>
      <c r="O3123" t="s">
        <v>37</v>
      </c>
      <c r="P3123" t="str">
        <f t="shared" si="96"/>
        <v>Heavy</v>
      </c>
      <c r="Q3123" t="str">
        <f t="shared" si="97"/>
        <v>Cold</v>
      </c>
    </row>
    <row r="3124" spans="1:17" x14ac:dyDescent="0.2">
      <c r="A3124" s="1">
        <v>46039</v>
      </c>
      <c r="B3124" t="s">
        <v>16</v>
      </c>
      <c r="C3124">
        <v>44.5</v>
      </c>
      <c r="D3124">
        <v>81.099999999999994</v>
      </c>
      <c r="E3124">
        <v>23</v>
      </c>
      <c r="F3124">
        <v>1016.2</v>
      </c>
      <c r="G3124">
        <v>13.7</v>
      </c>
      <c r="H3124" t="s">
        <v>29</v>
      </c>
      <c r="I3124">
        <v>71.2</v>
      </c>
      <c r="J3124">
        <v>5.3</v>
      </c>
      <c r="K3124">
        <v>5.3</v>
      </c>
      <c r="L3124">
        <v>18.899999999999999</v>
      </c>
      <c r="M3124" t="s">
        <v>31</v>
      </c>
      <c r="N3124" t="s">
        <v>34</v>
      </c>
      <c r="O3124" t="s">
        <v>40</v>
      </c>
      <c r="P3124" t="str">
        <f t="shared" si="96"/>
        <v>Moderate</v>
      </c>
      <c r="Q3124" t="str">
        <f t="shared" si="97"/>
        <v>Hot</v>
      </c>
    </row>
    <row r="3125" spans="1:17" x14ac:dyDescent="0.2">
      <c r="A3125" s="1">
        <v>46041</v>
      </c>
      <c r="B3125" t="s">
        <v>17</v>
      </c>
      <c r="C3125">
        <v>19.2</v>
      </c>
      <c r="D3125">
        <v>60.7</v>
      </c>
      <c r="E3125">
        <v>8.4</v>
      </c>
      <c r="F3125">
        <v>1013.1</v>
      </c>
      <c r="G3125">
        <v>1.4</v>
      </c>
      <c r="H3125" t="s">
        <v>22</v>
      </c>
      <c r="I3125">
        <v>43</v>
      </c>
      <c r="J3125">
        <v>3.9</v>
      </c>
      <c r="K3125">
        <v>9.1</v>
      </c>
      <c r="L3125">
        <v>17.600000000000001</v>
      </c>
      <c r="M3125" t="s">
        <v>32</v>
      </c>
      <c r="N3125" t="s">
        <v>35</v>
      </c>
      <c r="O3125" t="s">
        <v>36</v>
      </c>
      <c r="P3125" t="str">
        <f t="shared" si="96"/>
        <v>Low</v>
      </c>
      <c r="Q3125" t="str">
        <f t="shared" si="97"/>
        <v>Cold</v>
      </c>
    </row>
    <row r="3126" spans="1:17" x14ac:dyDescent="0.2">
      <c r="A3126" s="1">
        <v>46042</v>
      </c>
      <c r="B3126" t="s">
        <v>18</v>
      </c>
      <c r="C3126">
        <v>39.6</v>
      </c>
      <c r="D3126">
        <v>75.3</v>
      </c>
      <c r="E3126">
        <v>6.1</v>
      </c>
      <c r="F3126">
        <v>1013.8</v>
      </c>
      <c r="G3126">
        <v>13.9</v>
      </c>
      <c r="H3126" t="s">
        <v>24</v>
      </c>
      <c r="I3126">
        <v>36</v>
      </c>
      <c r="K3126">
        <v>11</v>
      </c>
      <c r="L3126">
        <v>9.1</v>
      </c>
      <c r="M3126" t="s">
        <v>30</v>
      </c>
      <c r="N3126" t="s">
        <v>34</v>
      </c>
      <c r="O3126" t="s">
        <v>36</v>
      </c>
      <c r="P3126" t="str">
        <f t="shared" si="96"/>
        <v>Low</v>
      </c>
      <c r="Q3126" t="str">
        <f t="shared" si="97"/>
        <v>Hot</v>
      </c>
    </row>
    <row r="3127" spans="1:17" x14ac:dyDescent="0.2">
      <c r="A3127" s="1">
        <v>46043</v>
      </c>
      <c r="B3127" t="s">
        <v>19</v>
      </c>
      <c r="C3127">
        <v>24.5</v>
      </c>
      <c r="D3127">
        <v>65.400000000000006</v>
      </c>
      <c r="E3127">
        <v>58.3</v>
      </c>
      <c r="F3127">
        <v>1001.5</v>
      </c>
      <c r="G3127">
        <v>17</v>
      </c>
      <c r="H3127" t="s">
        <v>25</v>
      </c>
      <c r="I3127">
        <v>60.8</v>
      </c>
      <c r="J3127">
        <v>4</v>
      </c>
      <c r="K3127">
        <v>6.9</v>
      </c>
      <c r="L3127">
        <v>26.9</v>
      </c>
      <c r="M3127" t="s">
        <v>33</v>
      </c>
      <c r="N3127" t="s">
        <v>34</v>
      </c>
      <c r="O3127" t="s">
        <v>36</v>
      </c>
      <c r="P3127" t="str">
        <f t="shared" si="96"/>
        <v>Heavy</v>
      </c>
      <c r="Q3127" t="str">
        <f t="shared" si="97"/>
        <v>Moderate</v>
      </c>
    </row>
    <row r="3128" spans="1:17" x14ac:dyDescent="0.2">
      <c r="A3128" s="1">
        <v>46043</v>
      </c>
      <c r="B3128" t="s">
        <v>16</v>
      </c>
      <c r="C3128">
        <v>33.4</v>
      </c>
      <c r="D3128">
        <v>53.7</v>
      </c>
      <c r="E3128">
        <v>14</v>
      </c>
      <c r="F3128">
        <v>1004.4</v>
      </c>
      <c r="G3128">
        <v>20.2</v>
      </c>
      <c r="H3128" t="s">
        <v>26</v>
      </c>
      <c r="I3128">
        <v>41</v>
      </c>
      <c r="J3128">
        <v>10.4</v>
      </c>
      <c r="K3128">
        <v>8.9</v>
      </c>
      <c r="L3128">
        <v>22.6</v>
      </c>
      <c r="M3128" t="s">
        <v>30</v>
      </c>
      <c r="N3128" t="s">
        <v>35</v>
      </c>
      <c r="O3128" t="s">
        <v>38</v>
      </c>
      <c r="P3128" t="str">
        <f t="shared" si="96"/>
        <v>Moderate</v>
      </c>
      <c r="Q3128" t="str">
        <f t="shared" si="97"/>
        <v>Hot</v>
      </c>
    </row>
    <row r="3129" spans="1:17" x14ac:dyDescent="0.2">
      <c r="A3129" s="1">
        <v>46043</v>
      </c>
      <c r="B3129" t="s">
        <v>20</v>
      </c>
      <c r="C3129">
        <v>39.9</v>
      </c>
      <c r="D3129">
        <v>54.9</v>
      </c>
      <c r="E3129">
        <v>58.4</v>
      </c>
      <c r="F3129">
        <v>1012.4</v>
      </c>
      <c r="G3129">
        <v>11</v>
      </c>
      <c r="H3129" t="s">
        <v>23</v>
      </c>
      <c r="I3129">
        <v>59.6</v>
      </c>
      <c r="J3129">
        <v>3.6</v>
      </c>
      <c r="K3129">
        <v>9.1999999999999993</v>
      </c>
      <c r="L3129">
        <v>14.8</v>
      </c>
      <c r="M3129" t="s">
        <v>30</v>
      </c>
      <c r="N3129" t="s">
        <v>34</v>
      </c>
      <c r="O3129" t="s">
        <v>36</v>
      </c>
      <c r="P3129" t="str">
        <f t="shared" si="96"/>
        <v>Heavy</v>
      </c>
      <c r="Q3129" t="str">
        <f t="shared" si="97"/>
        <v>Hot</v>
      </c>
    </row>
    <row r="3130" spans="1:17" x14ac:dyDescent="0.2">
      <c r="A3130" s="1">
        <v>46046</v>
      </c>
      <c r="B3130" t="s">
        <v>17</v>
      </c>
      <c r="C3130">
        <v>27.6</v>
      </c>
      <c r="D3130">
        <v>77</v>
      </c>
      <c r="E3130">
        <v>11.1</v>
      </c>
      <c r="F3130">
        <v>1011.4</v>
      </c>
      <c r="G3130">
        <v>10.4</v>
      </c>
      <c r="H3130" t="s">
        <v>23</v>
      </c>
      <c r="I3130">
        <v>91.4</v>
      </c>
      <c r="J3130">
        <v>14</v>
      </c>
      <c r="K3130">
        <v>2.6</v>
      </c>
      <c r="L3130">
        <v>17</v>
      </c>
      <c r="M3130" t="s">
        <v>31</v>
      </c>
      <c r="N3130" t="s">
        <v>35</v>
      </c>
      <c r="O3130" t="s">
        <v>38</v>
      </c>
      <c r="P3130" t="str">
        <f t="shared" si="96"/>
        <v>Moderate</v>
      </c>
      <c r="Q3130" t="str">
        <f t="shared" si="97"/>
        <v>Moderate</v>
      </c>
    </row>
    <row r="3131" spans="1:17" x14ac:dyDescent="0.2">
      <c r="A3131" s="1">
        <v>46048</v>
      </c>
      <c r="B3131" t="s">
        <v>21</v>
      </c>
      <c r="C3131">
        <v>28.6</v>
      </c>
      <c r="D3131">
        <v>63.3</v>
      </c>
      <c r="E3131">
        <v>11.8</v>
      </c>
      <c r="F3131">
        <v>1002.3</v>
      </c>
      <c r="G3131">
        <v>23.2</v>
      </c>
      <c r="H3131" t="s">
        <v>24</v>
      </c>
      <c r="I3131">
        <v>100</v>
      </c>
      <c r="J3131">
        <v>8.1999999999999993</v>
      </c>
      <c r="K3131">
        <v>0</v>
      </c>
      <c r="L3131">
        <v>14.5</v>
      </c>
      <c r="M3131" t="s">
        <v>31</v>
      </c>
      <c r="N3131" t="s">
        <v>34</v>
      </c>
      <c r="O3131" t="s">
        <v>36</v>
      </c>
      <c r="P3131" t="str">
        <f t="shared" si="96"/>
        <v>Moderate</v>
      </c>
      <c r="Q3131" t="str">
        <f t="shared" si="97"/>
        <v>Moderate</v>
      </c>
    </row>
    <row r="3132" spans="1:17" x14ac:dyDescent="0.2">
      <c r="A3132" s="1">
        <v>46048</v>
      </c>
      <c r="B3132" t="s">
        <v>21</v>
      </c>
      <c r="C3132">
        <v>16.399999999999999</v>
      </c>
      <c r="D3132">
        <v>49.2</v>
      </c>
      <c r="E3132">
        <v>20.5</v>
      </c>
      <c r="F3132">
        <v>1009.1</v>
      </c>
      <c r="G3132">
        <v>15.8</v>
      </c>
      <c r="H3132" t="s">
        <v>23</v>
      </c>
      <c r="I3132">
        <v>65.8</v>
      </c>
      <c r="J3132">
        <v>2.9</v>
      </c>
      <c r="K3132">
        <v>8</v>
      </c>
      <c r="L3132">
        <v>19.399999999999999</v>
      </c>
      <c r="M3132" t="s">
        <v>32</v>
      </c>
      <c r="N3132" t="s">
        <v>34</v>
      </c>
      <c r="O3132" t="s">
        <v>40</v>
      </c>
      <c r="P3132" t="str">
        <f t="shared" si="96"/>
        <v>Moderate</v>
      </c>
      <c r="Q3132" t="str">
        <f t="shared" si="97"/>
        <v>Cold</v>
      </c>
    </row>
    <row r="3133" spans="1:17" x14ac:dyDescent="0.2">
      <c r="A3133" s="1">
        <v>46048</v>
      </c>
      <c r="B3133" t="s">
        <v>21</v>
      </c>
      <c r="C3133">
        <v>33.200000000000003</v>
      </c>
      <c r="D3133">
        <v>31.5</v>
      </c>
      <c r="E3133">
        <v>61.6</v>
      </c>
      <c r="F3133">
        <v>1001.1</v>
      </c>
      <c r="H3133" t="s">
        <v>27</v>
      </c>
      <c r="I3133">
        <v>52</v>
      </c>
      <c r="J3133">
        <v>5.5</v>
      </c>
      <c r="K3133">
        <v>5.4</v>
      </c>
      <c r="L3133">
        <v>17</v>
      </c>
      <c r="M3133" t="s">
        <v>33</v>
      </c>
      <c r="N3133" t="s">
        <v>34</v>
      </c>
      <c r="O3133" t="s">
        <v>36</v>
      </c>
      <c r="P3133" t="str">
        <f t="shared" si="96"/>
        <v>Heavy</v>
      </c>
      <c r="Q3133" t="str">
        <f t="shared" si="97"/>
        <v>Hot</v>
      </c>
    </row>
    <row r="3134" spans="1:17" x14ac:dyDescent="0.2">
      <c r="A3134" s="1">
        <v>46049</v>
      </c>
      <c r="B3134" t="s">
        <v>20</v>
      </c>
      <c r="C3134">
        <v>25.7</v>
      </c>
      <c r="D3134">
        <v>64.5</v>
      </c>
      <c r="E3134">
        <v>29.6</v>
      </c>
      <c r="F3134">
        <v>1004.7</v>
      </c>
      <c r="G3134">
        <v>10.4</v>
      </c>
      <c r="H3134" t="s">
        <v>27</v>
      </c>
      <c r="I3134">
        <v>50.7</v>
      </c>
      <c r="J3134">
        <v>6.1</v>
      </c>
      <c r="K3134">
        <v>10.1</v>
      </c>
      <c r="L3134">
        <v>18.5</v>
      </c>
      <c r="M3134" t="s">
        <v>33</v>
      </c>
      <c r="N3134" t="s">
        <v>34</v>
      </c>
      <c r="O3134" t="s">
        <v>38</v>
      </c>
      <c r="P3134" t="str">
        <f t="shared" si="96"/>
        <v>Moderate</v>
      </c>
      <c r="Q3134" t="str">
        <f t="shared" si="97"/>
        <v>Moderate</v>
      </c>
    </row>
    <row r="3135" spans="1:17" x14ac:dyDescent="0.2">
      <c r="A3135" s="1">
        <v>46049</v>
      </c>
      <c r="B3135" t="s">
        <v>18</v>
      </c>
      <c r="C3135">
        <v>19.899999999999999</v>
      </c>
      <c r="D3135">
        <v>30.3</v>
      </c>
      <c r="E3135">
        <v>16.8</v>
      </c>
      <c r="F3135">
        <v>1001.2</v>
      </c>
      <c r="G3135">
        <v>13.9</v>
      </c>
      <c r="H3135" t="s">
        <v>28</v>
      </c>
      <c r="I3135">
        <v>86.1</v>
      </c>
      <c r="J3135">
        <v>8.1</v>
      </c>
      <c r="K3135">
        <v>10</v>
      </c>
      <c r="L3135">
        <v>17.7</v>
      </c>
      <c r="M3135" t="s">
        <v>33</v>
      </c>
      <c r="N3135" t="s">
        <v>35</v>
      </c>
      <c r="O3135" t="s">
        <v>39</v>
      </c>
      <c r="P3135" t="str">
        <f t="shared" si="96"/>
        <v>Moderate</v>
      </c>
      <c r="Q3135" t="str">
        <f t="shared" si="97"/>
        <v>Cold</v>
      </c>
    </row>
    <row r="3136" spans="1:17" x14ac:dyDescent="0.2">
      <c r="A3136" s="1">
        <v>46050</v>
      </c>
      <c r="B3136" t="s">
        <v>20</v>
      </c>
      <c r="C3136">
        <v>24.6</v>
      </c>
      <c r="D3136">
        <v>88</v>
      </c>
      <c r="E3136">
        <v>32.799999999999997</v>
      </c>
      <c r="F3136">
        <v>1008.8</v>
      </c>
      <c r="G3136">
        <v>22.6</v>
      </c>
      <c r="H3136" t="s">
        <v>22</v>
      </c>
      <c r="I3136">
        <v>29</v>
      </c>
      <c r="J3136">
        <v>9.3000000000000007</v>
      </c>
      <c r="K3136">
        <v>2.2000000000000002</v>
      </c>
      <c r="L3136">
        <v>20.6</v>
      </c>
      <c r="M3136" t="s">
        <v>30</v>
      </c>
      <c r="N3136" t="s">
        <v>34</v>
      </c>
      <c r="O3136" t="s">
        <v>38</v>
      </c>
      <c r="P3136" t="str">
        <f t="shared" si="96"/>
        <v>Moderate</v>
      </c>
      <c r="Q3136" t="str">
        <f t="shared" si="97"/>
        <v>Moderate</v>
      </c>
    </row>
    <row r="3137" spans="1:17" x14ac:dyDescent="0.2">
      <c r="A3137" s="1">
        <v>46051</v>
      </c>
      <c r="B3137" t="s">
        <v>15</v>
      </c>
      <c r="C3137">
        <v>27.3</v>
      </c>
      <c r="D3137">
        <v>53.3</v>
      </c>
      <c r="E3137">
        <v>45.8</v>
      </c>
      <c r="F3137">
        <v>1015.1</v>
      </c>
      <c r="G3137">
        <v>0</v>
      </c>
      <c r="H3137" t="s">
        <v>29</v>
      </c>
      <c r="I3137">
        <v>57.2</v>
      </c>
      <c r="J3137">
        <v>7.5</v>
      </c>
      <c r="K3137">
        <v>2.1</v>
      </c>
      <c r="L3137">
        <v>18</v>
      </c>
      <c r="M3137" t="s">
        <v>31</v>
      </c>
      <c r="N3137" t="s">
        <v>34</v>
      </c>
      <c r="O3137" t="s">
        <v>36</v>
      </c>
      <c r="P3137" t="str">
        <f t="shared" si="96"/>
        <v>Moderate</v>
      </c>
      <c r="Q3137" t="str">
        <f t="shared" si="97"/>
        <v>Moderate</v>
      </c>
    </row>
    <row r="3138" spans="1:17" x14ac:dyDescent="0.2">
      <c r="A3138" s="1">
        <v>46051</v>
      </c>
      <c r="B3138" t="s">
        <v>15</v>
      </c>
      <c r="C3138">
        <v>22.6</v>
      </c>
      <c r="D3138">
        <v>59.4</v>
      </c>
      <c r="E3138">
        <v>2.6</v>
      </c>
      <c r="F3138">
        <v>1002.7</v>
      </c>
      <c r="G3138">
        <v>20.2</v>
      </c>
      <c r="H3138" t="s">
        <v>29</v>
      </c>
      <c r="I3138">
        <v>80</v>
      </c>
      <c r="J3138">
        <v>4</v>
      </c>
      <c r="K3138">
        <v>3.7</v>
      </c>
      <c r="L3138">
        <v>31.9</v>
      </c>
      <c r="M3138" t="s">
        <v>32</v>
      </c>
      <c r="N3138" t="s">
        <v>35</v>
      </c>
      <c r="O3138" t="s">
        <v>39</v>
      </c>
      <c r="P3138" t="str">
        <f t="shared" ref="P3138:P3201" si="98">IF(E3138=0,"No Rain",IF(E3138&lt;=10,"Low",IF(E3138&lt;=50,"Moderate","Heavy")))</f>
        <v>Low</v>
      </c>
      <c r="Q3138" t="str">
        <f t="shared" ref="Q3138:Q3201" si="99">IF(C3138&lt;20,"Cold",IF(C3138&lt;=30,"Moderate","Hot"))</f>
        <v>Moderate</v>
      </c>
    </row>
    <row r="3139" spans="1:17" x14ac:dyDescent="0.2">
      <c r="A3139" s="1">
        <v>46053</v>
      </c>
      <c r="B3139" t="s">
        <v>21</v>
      </c>
      <c r="C3139">
        <v>28.9</v>
      </c>
      <c r="D3139">
        <v>49.3</v>
      </c>
      <c r="E3139">
        <v>38.200000000000003</v>
      </c>
      <c r="F3139">
        <v>1011.1</v>
      </c>
      <c r="G3139">
        <v>15.9</v>
      </c>
      <c r="H3139" t="s">
        <v>22</v>
      </c>
      <c r="I3139">
        <v>67.400000000000006</v>
      </c>
      <c r="J3139">
        <v>2</v>
      </c>
      <c r="K3139">
        <v>7.6</v>
      </c>
      <c r="L3139">
        <v>14.6</v>
      </c>
      <c r="M3139" t="s">
        <v>32</v>
      </c>
      <c r="N3139" t="s">
        <v>35</v>
      </c>
      <c r="O3139" t="s">
        <v>36</v>
      </c>
      <c r="P3139" t="str">
        <f t="shared" si="98"/>
        <v>Moderate</v>
      </c>
      <c r="Q3139" t="str">
        <f t="shared" si="99"/>
        <v>Moderate</v>
      </c>
    </row>
    <row r="3140" spans="1:17" x14ac:dyDescent="0.2">
      <c r="A3140" s="1">
        <v>46054</v>
      </c>
      <c r="B3140" t="s">
        <v>18</v>
      </c>
      <c r="C3140">
        <v>32.9</v>
      </c>
      <c r="D3140">
        <v>64.2</v>
      </c>
      <c r="E3140">
        <v>7.9</v>
      </c>
      <c r="F3140">
        <v>1005.3</v>
      </c>
      <c r="G3140">
        <v>21.6</v>
      </c>
      <c r="H3140" t="s">
        <v>24</v>
      </c>
      <c r="I3140">
        <v>48</v>
      </c>
      <c r="K3140">
        <v>12</v>
      </c>
      <c r="L3140">
        <v>13</v>
      </c>
      <c r="M3140" t="s">
        <v>33</v>
      </c>
      <c r="N3140" t="s">
        <v>34</v>
      </c>
      <c r="O3140" t="s">
        <v>40</v>
      </c>
      <c r="P3140" t="str">
        <f t="shared" si="98"/>
        <v>Low</v>
      </c>
      <c r="Q3140" t="str">
        <f t="shared" si="99"/>
        <v>Hot</v>
      </c>
    </row>
    <row r="3141" spans="1:17" x14ac:dyDescent="0.2">
      <c r="A3141" s="1">
        <v>46055</v>
      </c>
      <c r="B3141" t="s">
        <v>15</v>
      </c>
      <c r="C3141">
        <v>22.2</v>
      </c>
      <c r="D3141">
        <v>69.2</v>
      </c>
      <c r="E3141">
        <v>9.1</v>
      </c>
      <c r="F3141">
        <v>1016.2</v>
      </c>
      <c r="G3141">
        <v>18.8</v>
      </c>
      <c r="H3141" t="s">
        <v>24</v>
      </c>
      <c r="I3141">
        <v>6.5</v>
      </c>
      <c r="J3141">
        <v>7.2</v>
      </c>
      <c r="K3141">
        <v>12</v>
      </c>
      <c r="L3141">
        <v>20.399999999999999</v>
      </c>
      <c r="M3141" t="s">
        <v>31</v>
      </c>
      <c r="N3141" t="s">
        <v>34</v>
      </c>
      <c r="O3141" t="s">
        <v>39</v>
      </c>
      <c r="P3141" t="str">
        <f t="shared" si="98"/>
        <v>Low</v>
      </c>
      <c r="Q3141" t="str">
        <f t="shared" si="99"/>
        <v>Moderate</v>
      </c>
    </row>
    <row r="3142" spans="1:17" x14ac:dyDescent="0.2">
      <c r="A3142" s="1">
        <v>46055</v>
      </c>
      <c r="B3142" t="s">
        <v>20</v>
      </c>
      <c r="C3142">
        <v>28.8</v>
      </c>
      <c r="D3142">
        <v>49.1</v>
      </c>
      <c r="E3142">
        <v>20.7</v>
      </c>
      <c r="F3142">
        <v>1005</v>
      </c>
      <c r="G3142">
        <v>0</v>
      </c>
      <c r="H3142" t="s">
        <v>27</v>
      </c>
      <c r="I3142">
        <v>23</v>
      </c>
      <c r="J3142">
        <v>5.4</v>
      </c>
      <c r="K3142">
        <v>7.2</v>
      </c>
      <c r="L3142">
        <v>14.8</v>
      </c>
      <c r="M3142" t="s">
        <v>30</v>
      </c>
      <c r="N3142" t="s">
        <v>34</v>
      </c>
      <c r="O3142" t="s">
        <v>39</v>
      </c>
      <c r="P3142" t="str">
        <f t="shared" si="98"/>
        <v>Moderate</v>
      </c>
      <c r="Q3142" t="str">
        <f t="shared" si="99"/>
        <v>Moderate</v>
      </c>
    </row>
    <row r="3143" spans="1:17" x14ac:dyDescent="0.2">
      <c r="A3143" s="1">
        <v>46055</v>
      </c>
      <c r="B3143" t="s">
        <v>19</v>
      </c>
      <c r="C3143">
        <v>29.8</v>
      </c>
      <c r="D3143">
        <v>66.2</v>
      </c>
      <c r="E3143">
        <v>28.5</v>
      </c>
      <c r="F3143">
        <v>1008.6</v>
      </c>
      <c r="G3143">
        <v>11.1</v>
      </c>
      <c r="H3143" t="s">
        <v>26</v>
      </c>
      <c r="I3143">
        <v>83.7</v>
      </c>
      <c r="J3143">
        <v>8.4</v>
      </c>
      <c r="K3143">
        <v>6.6</v>
      </c>
      <c r="L3143">
        <v>20.5</v>
      </c>
      <c r="M3143" t="s">
        <v>31</v>
      </c>
      <c r="N3143" t="s">
        <v>34</v>
      </c>
      <c r="O3143" t="s">
        <v>40</v>
      </c>
      <c r="P3143" t="str">
        <f t="shared" si="98"/>
        <v>Moderate</v>
      </c>
      <c r="Q3143" t="str">
        <f t="shared" si="99"/>
        <v>Moderate</v>
      </c>
    </row>
    <row r="3144" spans="1:17" x14ac:dyDescent="0.2">
      <c r="A3144" s="1">
        <v>46057</v>
      </c>
      <c r="B3144" t="s">
        <v>15</v>
      </c>
      <c r="C3144">
        <v>30.9</v>
      </c>
      <c r="D3144">
        <v>47.5</v>
      </c>
      <c r="E3144">
        <v>5.7</v>
      </c>
      <c r="F3144">
        <v>1019.5</v>
      </c>
      <c r="G3144">
        <v>6.6</v>
      </c>
      <c r="H3144" t="s">
        <v>24</v>
      </c>
      <c r="I3144">
        <v>62.7</v>
      </c>
      <c r="J3144">
        <v>8.8000000000000007</v>
      </c>
      <c r="K3144">
        <v>6.1</v>
      </c>
      <c r="L3144">
        <v>26</v>
      </c>
      <c r="M3144" t="s">
        <v>32</v>
      </c>
      <c r="N3144" t="s">
        <v>35</v>
      </c>
      <c r="O3144" t="s">
        <v>36</v>
      </c>
      <c r="P3144" t="str">
        <f t="shared" si="98"/>
        <v>Low</v>
      </c>
      <c r="Q3144" t="str">
        <f t="shared" si="99"/>
        <v>Hot</v>
      </c>
    </row>
    <row r="3145" spans="1:17" x14ac:dyDescent="0.2">
      <c r="A3145" s="1">
        <v>46057</v>
      </c>
      <c r="B3145" t="s">
        <v>17</v>
      </c>
      <c r="C3145">
        <v>25.4</v>
      </c>
      <c r="D3145">
        <v>73.3</v>
      </c>
      <c r="E3145">
        <v>9.5</v>
      </c>
      <c r="F3145">
        <v>1000.1</v>
      </c>
      <c r="G3145">
        <v>34.700000000000003</v>
      </c>
      <c r="H3145" t="s">
        <v>27</v>
      </c>
      <c r="I3145">
        <v>57.3</v>
      </c>
      <c r="J3145">
        <v>6.8</v>
      </c>
      <c r="K3145">
        <v>10.4</v>
      </c>
      <c r="L3145">
        <v>14</v>
      </c>
      <c r="M3145" t="s">
        <v>33</v>
      </c>
      <c r="N3145" t="s">
        <v>34</v>
      </c>
      <c r="O3145" t="s">
        <v>40</v>
      </c>
      <c r="P3145" t="str">
        <f t="shared" si="98"/>
        <v>Low</v>
      </c>
      <c r="Q3145" t="str">
        <f t="shared" si="99"/>
        <v>Moderate</v>
      </c>
    </row>
    <row r="3146" spans="1:17" x14ac:dyDescent="0.2">
      <c r="A3146" s="1">
        <v>46059</v>
      </c>
      <c r="B3146" t="s">
        <v>20</v>
      </c>
      <c r="C3146">
        <v>30.5</v>
      </c>
      <c r="D3146">
        <v>75.2</v>
      </c>
      <c r="E3146">
        <v>23.9</v>
      </c>
      <c r="F3146">
        <v>1013.6</v>
      </c>
      <c r="G3146">
        <v>21.7</v>
      </c>
      <c r="H3146" t="s">
        <v>27</v>
      </c>
      <c r="I3146">
        <v>30.8</v>
      </c>
      <c r="J3146">
        <v>7</v>
      </c>
      <c r="K3146">
        <v>3.3</v>
      </c>
      <c r="L3146">
        <v>26.6</v>
      </c>
      <c r="M3146" t="s">
        <v>31</v>
      </c>
      <c r="N3146" t="s">
        <v>34</v>
      </c>
      <c r="O3146" t="s">
        <v>40</v>
      </c>
      <c r="P3146" t="str">
        <f t="shared" si="98"/>
        <v>Moderate</v>
      </c>
      <c r="Q3146" t="str">
        <f t="shared" si="99"/>
        <v>Hot</v>
      </c>
    </row>
    <row r="3147" spans="1:17" x14ac:dyDescent="0.2">
      <c r="A3147" s="1">
        <v>46059</v>
      </c>
      <c r="B3147" t="s">
        <v>21</v>
      </c>
      <c r="C3147">
        <v>18.8</v>
      </c>
      <c r="D3147">
        <v>100</v>
      </c>
      <c r="E3147">
        <v>31.8</v>
      </c>
      <c r="F3147">
        <v>1026</v>
      </c>
      <c r="G3147">
        <v>18.100000000000001</v>
      </c>
      <c r="H3147" t="s">
        <v>24</v>
      </c>
      <c r="I3147">
        <v>71.8</v>
      </c>
      <c r="J3147">
        <v>10.6</v>
      </c>
      <c r="K3147">
        <v>4</v>
      </c>
      <c r="L3147">
        <v>17.2</v>
      </c>
      <c r="M3147" t="s">
        <v>30</v>
      </c>
      <c r="N3147" t="s">
        <v>34</v>
      </c>
      <c r="O3147" t="s">
        <v>36</v>
      </c>
      <c r="P3147" t="str">
        <f t="shared" si="98"/>
        <v>Moderate</v>
      </c>
      <c r="Q3147" t="str">
        <f t="shared" si="99"/>
        <v>Cold</v>
      </c>
    </row>
    <row r="3148" spans="1:17" x14ac:dyDescent="0.2">
      <c r="A3148" s="1">
        <v>46060</v>
      </c>
      <c r="B3148" t="s">
        <v>18</v>
      </c>
      <c r="C3148">
        <v>22.2</v>
      </c>
      <c r="D3148">
        <v>55.4</v>
      </c>
      <c r="E3148">
        <v>23.3</v>
      </c>
      <c r="F3148">
        <v>1014.5</v>
      </c>
      <c r="G3148">
        <v>16.5</v>
      </c>
      <c r="H3148" t="s">
        <v>29</v>
      </c>
      <c r="I3148">
        <v>66.400000000000006</v>
      </c>
      <c r="J3148">
        <v>13</v>
      </c>
      <c r="K3148">
        <v>7.2</v>
      </c>
      <c r="L3148">
        <v>18.7</v>
      </c>
      <c r="M3148" t="s">
        <v>30</v>
      </c>
      <c r="N3148" t="s">
        <v>35</v>
      </c>
      <c r="O3148" t="s">
        <v>36</v>
      </c>
      <c r="P3148" t="str">
        <f t="shared" si="98"/>
        <v>Moderate</v>
      </c>
      <c r="Q3148" t="str">
        <f t="shared" si="99"/>
        <v>Moderate</v>
      </c>
    </row>
    <row r="3149" spans="1:17" x14ac:dyDescent="0.2">
      <c r="A3149" s="1">
        <v>46061</v>
      </c>
      <c r="B3149" t="s">
        <v>17</v>
      </c>
      <c r="C3149">
        <v>44.7</v>
      </c>
      <c r="D3149">
        <v>100</v>
      </c>
      <c r="E3149">
        <v>22.2</v>
      </c>
      <c r="F3149">
        <v>1008.2</v>
      </c>
      <c r="G3149">
        <v>20.9</v>
      </c>
      <c r="H3149" t="s">
        <v>24</v>
      </c>
      <c r="I3149">
        <v>27.5</v>
      </c>
      <c r="J3149">
        <v>6.1</v>
      </c>
      <c r="K3149">
        <v>9</v>
      </c>
      <c r="L3149">
        <v>11.3</v>
      </c>
      <c r="M3149" t="s">
        <v>32</v>
      </c>
      <c r="N3149" t="s">
        <v>34</v>
      </c>
      <c r="O3149" t="s">
        <v>40</v>
      </c>
      <c r="P3149" t="str">
        <f t="shared" si="98"/>
        <v>Moderate</v>
      </c>
      <c r="Q3149" t="str">
        <f t="shared" si="99"/>
        <v>Hot</v>
      </c>
    </row>
    <row r="3150" spans="1:17" x14ac:dyDescent="0.2">
      <c r="A3150" s="1">
        <v>46061</v>
      </c>
      <c r="B3150" t="s">
        <v>19</v>
      </c>
      <c r="C3150">
        <v>35.700000000000003</v>
      </c>
      <c r="D3150">
        <v>40.9</v>
      </c>
      <c r="E3150">
        <v>2.9</v>
      </c>
      <c r="F3150">
        <v>999.1</v>
      </c>
      <c r="G3150">
        <v>11.3</v>
      </c>
      <c r="H3150" t="s">
        <v>25</v>
      </c>
      <c r="I3150">
        <v>59.1</v>
      </c>
      <c r="J3150">
        <v>10.199999999999999</v>
      </c>
      <c r="K3150">
        <v>3.3</v>
      </c>
      <c r="L3150">
        <v>18.5</v>
      </c>
      <c r="M3150" t="s">
        <v>30</v>
      </c>
      <c r="N3150" t="s">
        <v>34</v>
      </c>
      <c r="O3150" t="s">
        <v>40</v>
      </c>
      <c r="P3150" t="str">
        <f t="shared" si="98"/>
        <v>Low</v>
      </c>
      <c r="Q3150" t="str">
        <f t="shared" si="99"/>
        <v>Hot</v>
      </c>
    </row>
    <row r="3151" spans="1:17" x14ac:dyDescent="0.2">
      <c r="A3151" s="1">
        <v>46062</v>
      </c>
      <c r="B3151" t="s">
        <v>20</v>
      </c>
      <c r="C3151">
        <v>26.5</v>
      </c>
      <c r="D3151">
        <v>40.1</v>
      </c>
      <c r="E3151">
        <v>21.5</v>
      </c>
      <c r="F3151">
        <v>1021.7</v>
      </c>
      <c r="G3151">
        <v>20.2</v>
      </c>
      <c r="H3151" t="s">
        <v>24</v>
      </c>
      <c r="I3151">
        <v>62.4</v>
      </c>
      <c r="J3151">
        <v>9</v>
      </c>
      <c r="K3151">
        <v>5.7</v>
      </c>
      <c r="L3151">
        <v>20.100000000000001</v>
      </c>
      <c r="M3151" t="s">
        <v>30</v>
      </c>
      <c r="N3151" t="s">
        <v>35</v>
      </c>
      <c r="O3151" t="s">
        <v>36</v>
      </c>
      <c r="P3151" t="str">
        <f t="shared" si="98"/>
        <v>Moderate</v>
      </c>
      <c r="Q3151" t="str">
        <f t="shared" si="99"/>
        <v>Moderate</v>
      </c>
    </row>
    <row r="3152" spans="1:17" x14ac:dyDescent="0.2">
      <c r="A3152" s="1">
        <v>46064</v>
      </c>
      <c r="B3152" t="s">
        <v>15</v>
      </c>
      <c r="C3152">
        <v>18.7</v>
      </c>
      <c r="D3152">
        <v>72.099999999999994</v>
      </c>
      <c r="E3152">
        <v>9.8000000000000007</v>
      </c>
      <c r="F3152">
        <v>1007.2</v>
      </c>
      <c r="G3152">
        <v>13.8</v>
      </c>
      <c r="H3152" t="s">
        <v>23</v>
      </c>
      <c r="I3152">
        <v>72.7</v>
      </c>
      <c r="J3152">
        <v>4.7</v>
      </c>
      <c r="K3152">
        <v>1.1000000000000001</v>
      </c>
      <c r="L3152">
        <v>9.6999999999999993</v>
      </c>
      <c r="M3152" t="s">
        <v>31</v>
      </c>
      <c r="N3152" t="s">
        <v>34</v>
      </c>
      <c r="O3152" t="s">
        <v>38</v>
      </c>
      <c r="P3152" t="str">
        <f t="shared" si="98"/>
        <v>Low</v>
      </c>
      <c r="Q3152" t="str">
        <f t="shared" si="99"/>
        <v>Cold</v>
      </c>
    </row>
    <row r="3153" spans="1:17" x14ac:dyDescent="0.2">
      <c r="A3153" s="1">
        <v>46064</v>
      </c>
      <c r="B3153" t="s">
        <v>15</v>
      </c>
      <c r="C3153">
        <v>26</v>
      </c>
      <c r="D3153">
        <v>65.599999999999994</v>
      </c>
      <c r="E3153">
        <v>23.7</v>
      </c>
      <c r="F3153">
        <v>1012.5</v>
      </c>
      <c r="G3153">
        <v>4.4000000000000004</v>
      </c>
      <c r="H3153" t="s">
        <v>23</v>
      </c>
      <c r="I3153">
        <v>47</v>
      </c>
      <c r="J3153">
        <v>7.2</v>
      </c>
      <c r="K3153">
        <v>4.0999999999999996</v>
      </c>
      <c r="L3153">
        <v>7.6</v>
      </c>
      <c r="M3153" t="s">
        <v>31</v>
      </c>
      <c r="N3153" t="s">
        <v>34</v>
      </c>
      <c r="O3153" t="s">
        <v>36</v>
      </c>
      <c r="P3153" t="str">
        <f t="shared" si="98"/>
        <v>Moderate</v>
      </c>
      <c r="Q3153" t="str">
        <f t="shared" si="99"/>
        <v>Moderate</v>
      </c>
    </row>
    <row r="3154" spans="1:17" x14ac:dyDescent="0.2">
      <c r="A3154" s="1">
        <v>46064</v>
      </c>
      <c r="B3154" t="s">
        <v>17</v>
      </c>
      <c r="C3154">
        <v>26.4</v>
      </c>
      <c r="D3154">
        <v>90.3</v>
      </c>
      <c r="E3154">
        <v>61.5</v>
      </c>
      <c r="F3154">
        <v>1012.3</v>
      </c>
      <c r="G3154">
        <v>18.899999999999999</v>
      </c>
      <c r="H3154" t="s">
        <v>27</v>
      </c>
      <c r="I3154">
        <v>45.5</v>
      </c>
      <c r="J3154">
        <v>9</v>
      </c>
      <c r="K3154">
        <v>2.6</v>
      </c>
      <c r="L3154">
        <v>18.600000000000001</v>
      </c>
      <c r="M3154" t="s">
        <v>33</v>
      </c>
      <c r="N3154" t="s">
        <v>34</v>
      </c>
      <c r="O3154" t="s">
        <v>39</v>
      </c>
      <c r="P3154" t="str">
        <f t="shared" si="98"/>
        <v>Heavy</v>
      </c>
      <c r="Q3154" t="str">
        <f t="shared" si="99"/>
        <v>Moderate</v>
      </c>
    </row>
    <row r="3155" spans="1:17" x14ac:dyDescent="0.2">
      <c r="A3155" s="1">
        <v>46066</v>
      </c>
      <c r="B3155" t="s">
        <v>18</v>
      </c>
      <c r="C3155">
        <v>24.3</v>
      </c>
      <c r="D3155">
        <v>67</v>
      </c>
      <c r="E3155">
        <v>26.7</v>
      </c>
      <c r="F3155">
        <v>1009.4</v>
      </c>
      <c r="G3155">
        <v>11.3</v>
      </c>
      <c r="H3155" t="s">
        <v>26</v>
      </c>
      <c r="I3155">
        <v>64</v>
      </c>
      <c r="J3155">
        <v>7.3</v>
      </c>
      <c r="K3155">
        <v>5.8</v>
      </c>
      <c r="L3155">
        <v>22.2</v>
      </c>
      <c r="M3155" t="s">
        <v>31</v>
      </c>
      <c r="N3155" t="s">
        <v>35</v>
      </c>
      <c r="O3155" t="s">
        <v>38</v>
      </c>
      <c r="P3155" t="str">
        <f t="shared" si="98"/>
        <v>Moderate</v>
      </c>
      <c r="Q3155" t="str">
        <f t="shared" si="99"/>
        <v>Moderate</v>
      </c>
    </row>
    <row r="3156" spans="1:17" x14ac:dyDescent="0.2">
      <c r="A3156" s="1">
        <v>46067</v>
      </c>
      <c r="B3156" t="s">
        <v>17</v>
      </c>
      <c r="C3156">
        <v>34.299999999999997</v>
      </c>
      <c r="D3156">
        <v>41.4</v>
      </c>
      <c r="E3156">
        <v>9.6999999999999993</v>
      </c>
      <c r="F3156">
        <v>1003.1</v>
      </c>
      <c r="G3156">
        <v>24.7</v>
      </c>
      <c r="H3156" t="s">
        <v>24</v>
      </c>
      <c r="I3156">
        <v>55.2</v>
      </c>
      <c r="J3156">
        <v>12.8</v>
      </c>
      <c r="K3156">
        <v>5.2</v>
      </c>
      <c r="L3156">
        <v>10.1</v>
      </c>
      <c r="M3156" t="s">
        <v>30</v>
      </c>
      <c r="N3156" t="s">
        <v>35</v>
      </c>
      <c r="O3156" t="s">
        <v>38</v>
      </c>
      <c r="P3156" t="str">
        <f t="shared" si="98"/>
        <v>Low</v>
      </c>
      <c r="Q3156" t="str">
        <f t="shared" si="99"/>
        <v>Hot</v>
      </c>
    </row>
    <row r="3157" spans="1:17" x14ac:dyDescent="0.2">
      <c r="A3157" s="1">
        <v>46068</v>
      </c>
      <c r="B3157" t="s">
        <v>21</v>
      </c>
      <c r="C3157">
        <v>29.1</v>
      </c>
      <c r="D3157">
        <v>78</v>
      </c>
      <c r="E3157">
        <v>12.5</v>
      </c>
      <c r="F3157">
        <v>1006.9</v>
      </c>
      <c r="G3157">
        <v>3</v>
      </c>
      <c r="H3157" t="s">
        <v>27</v>
      </c>
      <c r="I3157">
        <v>56.1</v>
      </c>
      <c r="J3157">
        <v>13.9</v>
      </c>
      <c r="K3157">
        <v>11</v>
      </c>
      <c r="L3157">
        <v>13.3</v>
      </c>
      <c r="M3157" t="s">
        <v>31</v>
      </c>
      <c r="N3157" t="s">
        <v>35</v>
      </c>
      <c r="O3157" t="s">
        <v>36</v>
      </c>
      <c r="P3157" t="str">
        <f t="shared" si="98"/>
        <v>Moderate</v>
      </c>
      <c r="Q3157" t="str">
        <f t="shared" si="99"/>
        <v>Moderate</v>
      </c>
    </row>
    <row r="3158" spans="1:17" x14ac:dyDescent="0.2">
      <c r="A3158" s="1">
        <v>46070</v>
      </c>
      <c r="B3158" t="s">
        <v>16</v>
      </c>
      <c r="C3158">
        <v>31.2</v>
      </c>
      <c r="D3158">
        <v>49.4</v>
      </c>
      <c r="E3158">
        <v>15.9</v>
      </c>
      <c r="F3158">
        <v>1001.8</v>
      </c>
      <c r="G3158">
        <v>8.1999999999999993</v>
      </c>
      <c r="H3158" t="s">
        <v>25</v>
      </c>
      <c r="I3158">
        <v>5.2</v>
      </c>
      <c r="J3158">
        <v>6.4</v>
      </c>
      <c r="K3158">
        <v>3.9</v>
      </c>
      <c r="L3158">
        <v>13.9</v>
      </c>
      <c r="M3158" t="s">
        <v>30</v>
      </c>
      <c r="N3158" t="s">
        <v>34</v>
      </c>
      <c r="O3158" t="s">
        <v>40</v>
      </c>
      <c r="P3158" t="str">
        <f t="shared" si="98"/>
        <v>Moderate</v>
      </c>
      <c r="Q3158" t="str">
        <f t="shared" si="99"/>
        <v>Hot</v>
      </c>
    </row>
    <row r="3159" spans="1:17" x14ac:dyDescent="0.2">
      <c r="A3159" s="1">
        <v>46071</v>
      </c>
      <c r="B3159" t="s">
        <v>15</v>
      </c>
      <c r="C3159">
        <v>24.2</v>
      </c>
      <c r="D3159">
        <v>50.1</v>
      </c>
      <c r="E3159">
        <v>12.9</v>
      </c>
      <c r="F3159">
        <v>1012.4</v>
      </c>
      <c r="G3159">
        <v>15.4</v>
      </c>
      <c r="H3159" t="s">
        <v>23</v>
      </c>
      <c r="I3159">
        <v>63.2</v>
      </c>
      <c r="J3159">
        <v>0.5</v>
      </c>
      <c r="K3159">
        <v>8.6999999999999993</v>
      </c>
      <c r="L3159">
        <v>28.5</v>
      </c>
      <c r="M3159" t="s">
        <v>33</v>
      </c>
      <c r="N3159" t="s">
        <v>34</v>
      </c>
      <c r="O3159" t="s">
        <v>36</v>
      </c>
      <c r="P3159" t="str">
        <f t="shared" si="98"/>
        <v>Moderate</v>
      </c>
      <c r="Q3159" t="str">
        <f t="shared" si="99"/>
        <v>Moderate</v>
      </c>
    </row>
    <row r="3160" spans="1:17" x14ac:dyDescent="0.2">
      <c r="A3160" s="1">
        <v>46071</v>
      </c>
      <c r="B3160" t="s">
        <v>19</v>
      </c>
      <c r="C3160">
        <v>28.3</v>
      </c>
      <c r="D3160">
        <v>62</v>
      </c>
      <c r="E3160">
        <v>10.3</v>
      </c>
      <c r="F3160">
        <v>1011.1</v>
      </c>
      <c r="G3160">
        <v>17.7</v>
      </c>
      <c r="H3160" t="s">
        <v>23</v>
      </c>
      <c r="I3160">
        <v>48.6</v>
      </c>
      <c r="J3160">
        <v>5.6</v>
      </c>
      <c r="K3160">
        <v>5.4</v>
      </c>
      <c r="L3160">
        <v>15</v>
      </c>
      <c r="M3160" t="s">
        <v>30</v>
      </c>
      <c r="N3160" t="s">
        <v>34</v>
      </c>
      <c r="O3160" t="s">
        <v>36</v>
      </c>
      <c r="P3160" t="str">
        <f t="shared" si="98"/>
        <v>Moderate</v>
      </c>
      <c r="Q3160" t="str">
        <f t="shared" si="99"/>
        <v>Moderate</v>
      </c>
    </row>
    <row r="3161" spans="1:17" x14ac:dyDescent="0.2">
      <c r="A3161" s="1">
        <v>46072</v>
      </c>
      <c r="B3161" t="s">
        <v>19</v>
      </c>
      <c r="C3161">
        <v>25.3</v>
      </c>
      <c r="D3161">
        <v>97.1</v>
      </c>
      <c r="E3161">
        <v>4.2</v>
      </c>
      <c r="F3161">
        <v>988.1</v>
      </c>
      <c r="G3161">
        <v>6.2</v>
      </c>
      <c r="H3161" t="s">
        <v>26</v>
      </c>
      <c r="I3161">
        <v>77.599999999999994</v>
      </c>
      <c r="J3161">
        <v>7.4</v>
      </c>
      <c r="K3161">
        <v>8</v>
      </c>
      <c r="L3161">
        <v>20.6</v>
      </c>
      <c r="M3161" t="s">
        <v>32</v>
      </c>
      <c r="N3161" t="s">
        <v>34</v>
      </c>
      <c r="O3161" t="s">
        <v>38</v>
      </c>
      <c r="P3161" t="str">
        <f t="shared" si="98"/>
        <v>Low</v>
      </c>
      <c r="Q3161" t="str">
        <f t="shared" si="99"/>
        <v>Moderate</v>
      </c>
    </row>
    <row r="3162" spans="1:17" x14ac:dyDescent="0.2">
      <c r="A3162" s="1">
        <v>46073</v>
      </c>
      <c r="B3162" t="s">
        <v>19</v>
      </c>
      <c r="C3162">
        <v>19.7</v>
      </c>
      <c r="D3162">
        <v>78.8</v>
      </c>
      <c r="E3162">
        <v>60.1</v>
      </c>
      <c r="F3162">
        <v>1004.8</v>
      </c>
      <c r="G3162">
        <v>13</v>
      </c>
      <c r="H3162" t="s">
        <v>27</v>
      </c>
      <c r="I3162">
        <v>68.5</v>
      </c>
      <c r="J3162">
        <v>9</v>
      </c>
      <c r="K3162">
        <v>6.9</v>
      </c>
      <c r="L3162">
        <v>24.1</v>
      </c>
      <c r="M3162" t="s">
        <v>30</v>
      </c>
      <c r="N3162" t="s">
        <v>34</v>
      </c>
      <c r="O3162" t="s">
        <v>40</v>
      </c>
      <c r="P3162" t="str">
        <f t="shared" si="98"/>
        <v>Heavy</v>
      </c>
      <c r="Q3162" t="str">
        <f t="shared" si="99"/>
        <v>Cold</v>
      </c>
    </row>
    <row r="3163" spans="1:17" x14ac:dyDescent="0.2">
      <c r="A3163" s="1">
        <v>46073</v>
      </c>
      <c r="B3163" t="s">
        <v>16</v>
      </c>
      <c r="C3163">
        <v>33.1</v>
      </c>
      <c r="D3163">
        <v>74.599999999999994</v>
      </c>
      <c r="E3163">
        <v>50.6</v>
      </c>
      <c r="F3163">
        <v>1017.1</v>
      </c>
      <c r="G3163">
        <v>13.9</v>
      </c>
      <c r="H3163" t="s">
        <v>24</v>
      </c>
      <c r="I3163">
        <v>83.6</v>
      </c>
      <c r="J3163">
        <v>8.4</v>
      </c>
      <c r="K3163">
        <v>8.9</v>
      </c>
      <c r="L3163">
        <v>12.1</v>
      </c>
      <c r="M3163" t="s">
        <v>32</v>
      </c>
      <c r="N3163" t="s">
        <v>34</v>
      </c>
      <c r="O3163" t="s">
        <v>37</v>
      </c>
      <c r="P3163" t="str">
        <f t="shared" si="98"/>
        <v>Heavy</v>
      </c>
      <c r="Q3163" t="str">
        <f t="shared" si="99"/>
        <v>Hot</v>
      </c>
    </row>
    <row r="3164" spans="1:17" x14ac:dyDescent="0.2">
      <c r="A3164" s="1">
        <v>46073</v>
      </c>
      <c r="B3164" t="s">
        <v>16</v>
      </c>
      <c r="C3164">
        <v>39.1</v>
      </c>
      <c r="D3164">
        <v>95.7</v>
      </c>
      <c r="E3164">
        <v>35.5</v>
      </c>
      <c r="F3164">
        <v>1015.4</v>
      </c>
      <c r="G3164">
        <v>21.8</v>
      </c>
      <c r="H3164" t="s">
        <v>23</v>
      </c>
      <c r="I3164">
        <v>46.9</v>
      </c>
      <c r="J3164">
        <v>15</v>
      </c>
      <c r="K3164">
        <v>4.2</v>
      </c>
      <c r="L3164">
        <v>23.6</v>
      </c>
      <c r="M3164" t="s">
        <v>31</v>
      </c>
      <c r="N3164" t="s">
        <v>34</v>
      </c>
      <c r="O3164" t="s">
        <v>36</v>
      </c>
      <c r="P3164" t="str">
        <f t="shared" si="98"/>
        <v>Moderate</v>
      </c>
      <c r="Q3164" t="str">
        <f t="shared" si="99"/>
        <v>Hot</v>
      </c>
    </row>
    <row r="3165" spans="1:17" x14ac:dyDescent="0.2">
      <c r="A3165" s="1">
        <v>46074</v>
      </c>
      <c r="B3165" t="s">
        <v>20</v>
      </c>
      <c r="C3165">
        <v>31.1</v>
      </c>
      <c r="D3165">
        <v>89.4</v>
      </c>
      <c r="E3165">
        <v>4.9000000000000004</v>
      </c>
      <c r="F3165">
        <v>1018.7</v>
      </c>
      <c r="G3165">
        <v>1.8</v>
      </c>
      <c r="H3165" t="s">
        <v>25</v>
      </c>
      <c r="I3165">
        <v>48.8</v>
      </c>
      <c r="J3165">
        <v>9</v>
      </c>
      <c r="K3165">
        <v>11.6</v>
      </c>
      <c r="L3165">
        <v>24.3</v>
      </c>
      <c r="M3165" t="s">
        <v>33</v>
      </c>
      <c r="N3165" t="s">
        <v>34</v>
      </c>
      <c r="O3165" t="s">
        <v>40</v>
      </c>
      <c r="P3165" t="str">
        <f t="shared" si="98"/>
        <v>Low</v>
      </c>
      <c r="Q3165" t="str">
        <f t="shared" si="99"/>
        <v>Hot</v>
      </c>
    </row>
    <row r="3166" spans="1:17" x14ac:dyDescent="0.2">
      <c r="A3166" s="1">
        <v>46074</v>
      </c>
      <c r="B3166" t="s">
        <v>20</v>
      </c>
      <c r="C3166">
        <v>33.5</v>
      </c>
      <c r="D3166">
        <v>51.9</v>
      </c>
      <c r="E3166">
        <v>35.6</v>
      </c>
      <c r="F3166">
        <v>1014.3</v>
      </c>
      <c r="G3166">
        <v>16.399999999999999</v>
      </c>
      <c r="H3166" t="s">
        <v>28</v>
      </c>
      <c r="I3166">
        <v>100</v>
      </c>
      <c r="J3166">
        <v>6.6</v>
      </c>
      <c r="K3166">
        <v>1.9</v>
      </c>
      <c r="L3166">
        <v>24.3</v>
      </c>
      <c r="M3166" t="s">
        <v>31</v>
      </c>
      <c r="N3166" t="s">
        <v>35</v>
      </c>
      <c r="O3166" t="s">
        <v>40</v>
      </c>
      <c r="P3166" t="str">
        <f t="shared" si="98"/>
        <v>Moderate</v>
      </c>
      <c r="Q3166" t="str">
        <f t="shared" si="99"/>
        <v>Hot</v>
      </c>
    </row>
    <row r="3167" spans="1:17" x14ac:dyDescent="0.2">
      <c r="A3167" s="1">
        <v>46074</v>
      </c>
      <c r="B3167" t="s">
        <v>21</v>
      </c>
      <c r="C3167">
        <v>27.3</v>
      </c>
      <c r="D3167">
        <v>65.5</v>
      </c>
      <c r="E3167">
        <v>11.3</v>
      </c>
      <c r="F3167">
        <v>1010.2</v>
      </c>
      <c r="G3167">
        <v>17.399999999999999</v>
      </c>
      <c r="H3167" t="s">
        <v>25</v>
      </c>
      <c r="I3167">
        <v>42</v>
      </c>
      <c r="J3167">
        <v>4.8</v>
      </c>
      <c r="K3167">
        <v>6.4</v>
      </c>
      <c r="L3167">
        <v>28.4</v>
      </c>
      <c r="M3167" t="s">
        <v>33</v>
      </c>
      <c r="N3167" t="s">
        <v>35</v>
      </c>
      <c r="O3167" t="s">
        <v>39</v>
      </c>
      <c r="P3167" t="str">
        <f t="shared" si="98"/>
        <v>Moderate</v>
      </c>
      <c r="Q3167" t="str">
        <f t="shared" si="99"/>
        <v>Moderate</v>
      </c>
    </row>
    <row r="3168" spans="1:17" x14ac:dyDescent="0.2">
      <c r="A3168" s="1">
        <v>46075</v>
      </c>
      <c r="B3168" t="s">
        <v>16</v>
      </c>
      <c r="C3168">
        <v>39.4</v>
      </c>
      <c r="D3168">
        <v>56.2</v>
      </c>
      <c r="E3168">
        <v>3.3</v>
      </c>
      <c r="F3168">
        <v>1003.8</v>
      </c>
      <c r="G3168">
        <v>18.8</v>
      </c>
      <c r="H3168" t="s">
        <v>28</v>
      </c>
      <c r="I3168">
        <v>71.599999999999994</v>
      </c>
      <c r="J3168">
        <v>7.2</v>
      </c>
      <c r="K3168">
        <v>5.7</v>
      </c>
      <c r="L3168">
        <v>12.1</v>
      </c>
      <c r="M3168" t="s">
        <v>33</v>
      </c>
      <c r="N3168" t="s">
        <v>35</v>
      </c>
      <c r="O3168" t="s">
        <v>38</v>
      </c>
      <c r="P3168" t="str">
        <f t="shared" si="98"/>
        <v>Low</v>
      </c>
      <c r="Q3168" t="str">
        <f t="shared" si="99"/>
        <v>Hot</v>
      </c>
    </row>
    <row r="3169" spans="1:17" x14ac:dyDescent="0.2">
      <c r="A3169" s="1">
        <v>46075</v>
      </c>
      <c r="B3169" t="s">
        <v>17</v>
      </c>
      <c r="C3169">
        <v>37.299999999999997</v>
      </c>
      <c r="D3169">
        <v>56.9</v>
      </c>
      <c r="E3169">
        <v>40</v>
      </c>
      <c r="F3169">
        <v>1009.6</v>
      </c>
      <c r="G3169">
        <v>11.1</v>
      </c>
      <c r="H3169" t="s">
        <v>25</v>
      </c>
      <c r="I3169">
        <v>51.4</v>
      </c>
      <c r="J3169">
        <v>7.3</v>
      </c>
      <c r="K3169">
        <v>9</v>
      </c>
      <c r="L3169">
        <v>16</v>
      </c>
      <c r="M3169" t="s">
        <v>30</v>
      </c>
      <c r="N3169" t="s">
        <v>34</v>
      </c>
      <c r="O3169" t="s">
        <v>39</v>
      </c>
      <c r="P3169" t="str">
        <f t="shared" si="98"/>
        <v>Moderate</v>
      </c>
      <c r="Q3169" t="str">
        <f t="shared" si="99"/>
        <v>Hot</v>
      </c>
    </row>
    <row r="3170" spans="1:17" x14ac:dyDescent="0.2">
      <c r="A3170" s="1">
        <v>46077</v>
      </c>
      <c r="B3170" t="s">
        <v>15</v>
      </c>
      <c r="C3170">
        <v>17.399999999999999</v>
      </c>
      <c r="D3170">
        <v>77.2</v>
      </c>
      <c r="E3170">
        <v>24</v>
      </c>
      <c r="F3170">
        <v>1002.8</v>
      </c>
      <c r="G3170">
        <v>18.399999999999999</v>
      </c>
      <c r="H3170" t="s">
        <v>25</v>
      </c>
      <c r="I3170">
        <v>73</v>
      </c>
      <c r="J3170">
        <v>7.7</v>
      </c>
      <c r="K3170">
        <v>0</v>
      </c>
      <c r="L3170">
        <v>28.5</v>
      </c>
      <c r="M3170" t="s">
        <v>32</v>
      </c>
      <c r="N3170" t="s">
        <v>34</v>
      </c>
      <c r="O3170" t="s">
        <v>36</v>
      </c>
      <c r="P3170" t="str">
        <f t="shared" si="98"/>
        <v>Moderate</v>
      </c>
      <c r="Q3170" t="str">
        <f t="shared" si="99"/>
        <v>Cold</v>
      </c>
    </row>
    <row r="3171" spans="1:17" x14ac:dyDescent="0.2">
      <c r="A3171" s="1">
        <v>46078</v>
      </c>
      <c r="B3171" t="s">
        <v>17</v>
      </c>
      <c r="C3171">
        <v>21.9</v>
      </c>
      <c r="D3171">
        <v>100</v>
      </c>
      <c r="E3171">
        <v>10.6</v>
      </c>
      <c r="F3171">
        <v>1007.5</v>
      </c>
      <c r="G3171">
        <v>7.7</v>
      </c>
      <c r="H3171" t="s">
        <v>26</v>
      </c>
      <c r="J3171">
        <v>5.5</v>
      </c>
      <c r="K3171">
        <v>4</v>
      </c>
      <c r="L3171">
        <v>26.4</v>
      </c>
      <c r="M3171" t="s">
        <v>33</v>
      </c>
      <c r="N3171" t="s">
        <v>34</v>
      </c>
      <c r="O3171" t="s">
        <v>40</v>
      </c>
      <c r="P3171" t="str">
        <f t="shared" si="98"/>
        <v>Moderate</v>
      </c>
      <c r="Q3171" t="str">
        <f t="shared" si="99"/>
        <v>Moderate</v>
      </c>
    </row>
    <row r="3172" spans="1:17" x14ac:dyDescent="0.2">
      <c r="A3172" s="1">
        <v>46079</v>
      </c>
      <c r="B3172" t="s">
        <v>17</v>
      </c>
      <c r="C3172">
        <v>32.799999999999997</v>
      </c>
      <c r="D3172">
        <v>76.099999999999994</v>
      </c>
      <c r="E3172">
        <v>11.2</v>
      </c>
      <c r="F3172">
        <v>1005.5</v>
      </c>
      <c r="G3172">
        <v>7.5</v>
      </c>
      <c r="H3172" t="s">
        <v>25</v>
      </c>
      <c r="I3172">
        <v>67.3</v>
      </c>
      <c r="J3172">
        <v>7</v>
      </c>
      <c r="K3172">
        <v>7.6</v>
      </c>
      <c r="L3172">
        <v>19</v>
      </c>
      <c r="M3172" t="s">
        <v>32</v>
      </c>
      <c r="N3172" t="s">
        <v>34</v>
      </c>
      <c r="O3172" t="s">
        <v>39</v>
      </c>
      <c r="P3172" t="str">
        <f t="shared" si="98"/>
        <v>Moderate</v>
      </c>
      <c r="Q3172" t="str">
        <f t="shared" si="99"/>
        <v>Hot</v>
      </c>
    </row>
    <row r="3173" spans="1:17" x14ac:dyDescent="0.2">
      <c r="A3173" s="1">
        <v>46080</v>
      </c>
      <c r="B3173" t="s">
        <v>18</v>
      </c>
      <c r="C3173">
        <v>17.3</v>
      </c>
      <c r="D3173">
        <v>48.7</v>
      </c>
      <c r="E3173">
        <v>7.8</v>
      </c>
      <c r="F3173">
        <v>1012.2</v>
      </c>
      <c r="G3173">
        <v>13.9</v>
      </c>
      <c r="H3173" t="s">
        <v>29</v>
      </c>
      <c r="I3173">
        <v>41.1</v>
      </c>
      <c r="J3173">
        <v>8.6999999999999993</v>
      </c>
      <c r="K3173">
        <v>4.4000000000000004</v>
      </c>
      <c r="L3173">
        <v>15</v>
      </c>
      <c r="M3173" t="s">
        <v>30</v>
      </c>
      <c r="N3173" t="s">
        <v>35</v>
      </c>
      <c r="O3173" t="s">
        <v>38</v>
      </c>
      <c r="P3173" t="str">
        <f t="shared" si="98"/>
        <v>Low</v>
      </c>
      <c r="Q3173" t="str">
        <f t="shared" si="99"/>
        <v>Cold</v>
      </c>
    </row>
    <row r="3174" spans="1:17" x14ac:dyDescent="0.2">
      <c r="A3174" s="1">
        <v>46082</v>
      </c>
      <c r="B3174" t="s">
        <v>20</v>
      </c>
      <c r="C3174">
        <v>27</v>
      </c>
      <c r="D3174">
        <v>79.599999999999994</v>
      </c>
      <c r="E3174">
        <v>11.6</v>
      </c>
      <c r="F3174">
        <v>1001.9</v>
      </c>
      <c r="G3174">
        <v>9.1</v>
      </c>
      <c r="H3174" t="s">
        <v>29</v>
      </c>
      <c r="I3174">
        <v>23.3</v>
      </c>
      <c r="J3174">
        <v>7.5</v>
      </c>
      <c r="K3174">
        <v>8.1</v>
      </c>
      <c r="L3174">
        <v>24.8</v>
      </c>
      <c r="M3174" t="s">
        <v>30</v>
      </c>
      <c r="N3174" t="s">
        <v>34</v>
      </c>
      <c r="O3174" t="s">
        <v>40</v>
      </c>
      <c r="P3174" t="str">
        <f t="shared" si="98"/>
        <v>Moderate</v>
      </c>
      <c r="Q3174" t="str">
        <f t="shared" si="99"/>
        <v>Moderate</v>
      </c>
    </row>
    <row r="3175" spans="1:17" x14ac:dyDescent="0.2">
      <c r="A3175" s="1">
        <v>46082</v>
      </c>
      <c r="B3175" t="s">
        <v>15</v>
      </c>
      <c r="C3175">
        <v>25.9</v>
      </c>
      <c r="D3175">
        <v>66.2</v>
      </c>
      <c r="E3175">
        <v>12.3</v>
      </c>
      <c r="F3175">
        <v>1013</v>
      </c>
      <c r="G3175">
        <v>33.1</v>
      </c>
      <c r="H3175" t="s">
        <v>25</v>
      </c>
      <c r="I3175">
        <v>65.400000000000006</v>
      </c>
      <c r="J3175">
        <v>6.1</v>
      </c>
      <c r="K3175">
        <v>4.5999999999999996</v>
      </c>
      <c r="L3175">
        <v>27.5</v>
      </c>
      <c r="M3175" t="s">
        <v>31</v>
      </c>
      <c r="N3175" t="s">
        <v>35</v>
      </c>
      <c r="O3175" t="s">
        <v>40</v>
      </c>
      <c r="P3175" t="str">
        <f t="shared" si="98"/>
        <v>Moderate</v>
      </c>
      <c r="Q3175" t="str">
        <f t="shared" si="99"/>
        <v>Moderate</v>
      </c>
    </row>
    <row r="3176" spans="1:17" x14ac:dyDescent="0.2">
      <c r="A3176" s="1">
        <v>46084</v>
      </c>
      <c r="B3176" t="s">
        <v>15</v>
      </c>
      <c r="C3176">
        <v>30.8</v>
      </c>
      <c r="D3176">
        <v>49.5</v>
      </c>
      <c r="E3176">
        <v>13.3</v>
      </c>
      <c r="F3176">
        <v>1013</v>
      </c>
      <c r="G3176">
        <v>10.8</v>
      </c>
      <c r="H3176" t="s">
        <v>25</v>
      </c>
      <c r="I3176">
        <v>100</v>
      </c>
      <c r="J3176">
        <v>6.2</v>
      </c>
      <c r="K3176">
        <v>7.9</v>
      </c>
      <c r="L3176">
        <v>25.9</v>
      </c>
      <c r="M3176" t="s">
        <v>30</v>
      </c>
      <c r="N3176" t="s">
        <v>34</v>
      </c>
      <c r="O3176" t="s">
        <v>36</v>
      </c>
      <c r="P3176" t="str">
        <f t="shared" si="98"/>
        <v>Moderate</v>
      </c>
      <c r="Q3176" t="str">
        <f t="shared" si="99"/>
        <v>Hot</v>
      </c>
    </row>
    <row r="3177" spans="1:17" x14ac:dyDescent="0.2">
      <c r="A3177" s="1">
        <v>46086</v>
      </c>
      <c r="B3177" t="s">
        <v>16</v>
      </c>
      <c r="C3177">
        <v>24.7</v>
      </c>
      <c r="D3177">
        <v>69.400000000000006</v>
      </c>
      <c r="E3177">
        <v>16.8</v>
      </c>
      <c r="F3177">
        <v>1018.8</v>
      </c>
      <c r="G3177">
        <v>17</v>
      </c>
      <c r="H3177" t="s">
        <v>26</v>
      </c>
      <c r="I3177">
        <v>34.700000000000003</v>
      </c>
      <c r="J3177">
        <v>5.7</v>
      </c>
      <c r="K3177">
        <v>2.1</v>
      </c>
      <c r="L3177">
        <v>24.6</v>
      </c>
      <c r="M3177" t="s">
        <v>31</v>
      </c>
      <c r="N3177" t="s">
        <v>34</v>
      </c>
      <c r="O3177" t="s">
        <v>36</v>
      </c>
      <c r="P3177" t="str">
        <f t="shared" si="98"/>
        <v>Moderate</v>
      </c>
      <c r="Q3177" t="str">
        <f t="shared" si="99"/>
        <v>Moderate</v>
      </c>
    </row>
    <row r="3178" spans="1:17" x14ac:dyDescent="0.2">
      <c r="A3178" s="1">
        <v>46086</v>
      </c>
      <c r="B3178" t="s">
        <v>15</v>
      </c>
      <c r="C3178">
        <v>37.200000000000003</v>
      </c>
      <c r="D3178">
        <v>78.2</v>
      </c>
      <c r="E3178">
        <v>25.4</v>
      </c>
      <c r="F3178">
        <v>1000.6</v>
      </c>
      <c r="G3178">
        <v>26.5</v>
      </c>
      <c r="H3178" t="s">
        <v>27</v>
      </c>
      <c r="I3178">
        <v>55.6</v>
      </c>
      <c r="J3178">
        <v>8.3000000000000007</v>
      </c>
      <c r="K3178">
        <v>7.2</v>
      </c>
      <c r="L3178">
        <v>20.6</v>
      </c>
      <c r="M3178" t="s">
        <v>32</v>
      </c>
      <c r="N3178" t="s">
        <v>35</v>
      </c>
      <c r="O3178" t="s">
        <v>36</v>
      </c>
      <c r="P3178" t="str">
        <f t="shared" si="98"/>
        <v>Moderate</v>
      </c>
      <c r="Q3178" t="str">
        <f t="shared" si="99"/>
        <v>Hot</v>
      </c>
    </row>
    <row r="3179" spans="1:17" x14ac:dyDescent="0.2">
      <c r="A3179" s="1">
        <v>46087</v>
      </c>
      <c r="B3179" t="s">
        <v>18</v>
      </c>
      <c r="C3179">
        <v>29</v>
      </c>
      <c r="D3179">
        <v>74.5</v>
      </c>
      <c r="E3179">
        <v>41</v>
      </c>
      <c r="F3179">
        <v>1016.4</v>
      </c>
      <c r="G3179">
        <v>7.1</v>
      </c>
      <c r="H3179" t="s">
        <v>28</v>
      </c>
      <c r="I3179">
        <v>100</v>
      </c>
      <c r="J3179">
        <v>3.1</v>
      </c>
      <c r="K3179">
        <v>4.0999999999999996</v>
      </c>
      <c r="L3179">
        <v>12.7</v>
      </c>
      <c r="M3179" t="s">
        <v>31</v>
      </c>
      <c r="N3179" t="s">
        <v>34</v>
      </c>
      <c r="O3179" t="s">
        <v>40</v>
      </c>
      <c r="P3179" t="str">
        <f t="shared" si="98"/>
        <v>Moderate</v>
      </c>
      <c r="Q3179" t="str">
        <f t="shared" si="99"/>
        <v>Moderate</v>
      </c>
    </row>
    <row r="3180" spans="1:17" x14ac:dyDescent="0.2">
      <c r="A3180" s="1">
        <v>46087</v>
      </c>
      <c r="B3180" t="s">
        <v>19</v>
      </c>
      <c r="C3180">
        <v>21.8</v>
      </c>
      <c r="D3180">
        <v>93.7</v>
      </c>
      <c r="E3180">
        <v>30.7</v>
      </c>
      <c r="F3180">
        <v>1005.6</v>
      </c>
      <c r="G3180">
        <v>21.5</v>
      </c>
      <c r="H3180" t="s">
        <v>25</v>
      </c>
      <c r="I3180">
        <v>71.3</v>
      </c>
      <c r="J3180">
        <v>9.9</v>
      </c>
      <c r="K3180">
        <v>2.2000000000000002</v>
      </c>
      <c r="L3180">
        <v>9.8000000000000007</v>
      </c>
      <c r="M3180" t="s">
        <v>33</v>
      </c>
      <c r="N3180" t="s">
        <v>34</v>
      </c>
      <c r="O3180" t="s">
        <v>40</v>
      </c>
      <c r="P3180" t="str">
        <f t="shared" si="98"/>
        <v>Moderate</v>
      </c>
      <c r="Q3180" t="str">
        <f t="shared" si="99"/>
        <v>Moderate</v>
      </c>
    </row>
    <row r="3181" spans="1:17" x14ac:dyDescent="0.2">
      <c r="A3181" s="1">
        <v>46088</v>
      </c>
      <c r="B3181" t="s">
        <v>19</v>
      </c>
      <c r="C3181">
        <v>30.8</v>
      </c>
      <c r="D3181">
        <v>74.3</v>
      </c>
      <c r="E3181">
        <v>23.5</v>
      </c>
      <c r="F3181">
        <v>1007.3</v>
      </c>
      <c r="G3181">
        <v>2.2999999999999998</v>
      </c>
      <c r="H3181" t="s">
        <v>26</v>
      </c>
      <c r="I3181">
        <v>47.7</v>
      </c>
      <c r="J3181">
        <v>6.4</v>
      </c>
      <c r="K3181">
        <v>1.6</v>
      </c>
      <c r="L3181">
        <v>20.100000000000001</v>
      </c>
      <c r="M3181" t="s">
        <v>30</v>
      </c>
      <c r="N3181" t="s">
        <v>34</v>
      </c>
      <c r="O3181" t="s">
        <v>36</v>
      </c>
      <c r="P3181" t="str">
        <f t="shared" si="98"/>
        <v>Moderate</v>
      </c>
      <c r="Q3181" t="str">
        <f t="shared" si="99"/>
        <v>Hot</v>
      </c>
    </row>
    <row r="3182" spans="1:17" x14ac:dyDescent="0.2">
      <c r="A3182" s="1">
        <v>46089</v>
      </c>
      <c r="B3182" t="s">
        <v>16</v>
      </c>
      <c r="C3182">
        <v>32.299999999999997</v>
      </c>
      <c r="D3182">
        <v>60.6</v>
      </c>
      <c r="E3182">
        <v>20.100000000000001</v>
      </c>
      <c r="F3182">
        <v>1021.7</v>
      </c>
      <c r="G3182">
        <v>22.1</v>
      </c>
      <c r="H3182" t="s">
        <v>26</v>
      </c>
      <c r="I3182">
        <v>0</v>
      </c>
      <c r="J3182">
        <v>8.6</v>
      </c>
      <c r="K3182">
        <v>8.6</v>
      </c>
      <c r="L3182">
        <v>25.8</v>
      </c>
      <c r="M3182" t="s">
        <v>31</v>
      </c>
      <c r="N3182" t="s">
        <v>35</v>
      </c>
      <c r="O3182" t="s">
        <v>36</v>
      </c>
      <c r="P3182" t="str">
        <f t="shared" si="98"/>
        <v>Moderate</v>
      </c>
      <c r="Q3182" t="str">
        <f t="shared" si="99"/>
        <v>Hot</v>
      </c>
    </row>
    <row r="3183" spans="1:17" x14ac:dyDescent="0.2">
      <c r="A3183" s="1">
        <v>46089</v>
      </c>
      <c r="B3183" t="s">
        <v>17</v>
      </c>
      <c r="C3183">
        <v>16</v>
      </c>
      <c r="D3183">
        <v>100</v>
      </c>
      <c r="E3183">
        <v>30.7</v>
      </c>
      <c r="F3183">
        <v>1017.1</v>
      </c>
      <c r="G3183">
        <v>15.5</v>
      </c>
      <c r="H3183" t="s">
        <v>26</v>
      </c>
      <c r="I3183">
        <v>58</v>
      </c>
      <c r="J3183">
        <v>7.1</v>
      </c>
      <c r="K3183">
        <v>4.4000000000000004</v>
      </c>
      <c r="L3183">
        <v>18.2</v>
      </c>
      <c r="M3183" t="s">
        <v>33</v>
      </c>
      <c r="N3183" t="s">
        <v>34</v>
      </c>
      <c r="O3183" t="s">
        <v>39</v>
      </c>
      <c r="P3183" t="str">
        <f t="shared" si="98"/>
        <v>Moderate</v>
      </c>
      <c r="Q3183" t="str">
        <f t="shared" si="99"/>
        <v>Cold</v>
      </c>
    </row>
    <row r="3184" spans="1:17" x14ac:dyDescent="0.2">
      <c r="A3184" s="1">
        <v>46089</v>
      </c>
      <c r="B3184" t="s">
        <v>18</v>
      </c>
      <c r="C3184">
        <v>24.4</v>
      </c>
      <c r="D3184">
        <v>67.599999999999994</v>
      </c>
      <c r="E3184">
        <v>29.7</v>
      </c>
      <c r="F3184">
        <v>1002.2</v>
      </c>
      <c r="G3184">
        <v>15.7</v>
      </c>
      <c r="H3184" t="s">
        <v>22</v>
      </c>
      <c r="I3184">
        <v>100</v>
      </c>
      <c r="J3184">
        <v>6.1</v>
      </c>
      <c r="K3184">
        <v>8.6999999999999993</v>
      </c>
      <c r="L3184">
        <v>23.8</v>
      </c>
      <c r="M3184" t="s">
        <v>31</v>
      </c>
      <c r="N3184" t="s">
        <v>35</v>
      </c>
      <c r="O3184" t="s">
        <v>39</v>
      </c>
      <c r="P3184" t="str">
        <f t="shared" si="98"/>
        <v>Moderate</v>
      </c>
      <c r="Q3184" t="str">
        <f t="shared" si="99"/>
        <v>Moderate</v>
      </c>
    </row>
    <row r="3185" spans="1:17" x14ac:dyDescent="0.2">
      <c r="A3185" s="1">
        <v>46090</v>
      </c>
      <c r="B3185" t="s">
        <v>16</v>
      </c>
      <c r="C3185">
        <v>16.7</v>
      </c>
      <c r="D3185">
        <v>100</v>
      </c>
      <c r="E3185">
        <v>22.9</v>
      </c>
      <c r="F3185">
        <v>1010.8</v>
      </c>
      <c r="G3185">
        <v>5.0999999999999996</v>
      </c>
      <c r="H3185" t="s">
        <v>23</v>
      </c>
      <c r="I3185">
        <v>48.3</v>
      </c>
      <c r="J3185">
        <v>7.7</v>
      </c>
      <c r="K3185">
        <v>6.2</v>
      </c>
      <c r="L3185">
        <v>19.5</v>
      </c>
      <c r="M3185" t="s">
        <v>30</v>
      </c>
      <c r="N3185" t="s">
        <v>34</v>
      </c>
      <c r="O3185" t="s">
        <v>39</v>
      </c>
      <c r="P3185" t="str">
        <f t="shared" si="98"/>
        <v>Moderate</v>
      </c>
      <c r="Q3185" t="str">
        <f t="shared" si="99"/>
        <v>Cold</v>
      </c>
    </row>
    <row r="3186" spans="1:17" x14ac:dyDescent="0.2">
      <c r="A3186" s="1">
        <v>46090</v>
      </c>
      <c r="B3186" t="s">
        <v>17</v>
      </c>
      <c r="C3186">
        <v>29.3</v>
      </c>
      <c r="D3186">
        <v>44.3</v>
      </c>
      <c r="E3186">
        <v>2</v>
      </c>
      <c r="F3186">
        <v>1024.9000000000001</v>
      </c>
      <c r="G3186">
        <v>20.5</v>
      </c>
      <c r="H3186" t="s">
        <v>29</v>
      </c>
      <c r="I3186">
        <v>36.799999999999997</v>
      </c>
      <c r="J3186">
        <v>9.6</v>
      </c>
      <c r="K3186">
        <v>3.3</v>
      </c>
      <c r="L3186">
        <v>20.5</v>
      </c>
      <c r="M3186" t="s">
        <v>31</v>
      </c>
      <c r="N3186" t="s">
        <v>35</v>
      </c>
      <c r="O3186" t="s">
        <v>37</v>
      </c>
      <c r="P3186" t="str">
        <f t="shared" si="98"/>
        <v>Low</v>
      </c>
      <c r="Q3186" t="str">
        <f t="shared" si="99"/>
        <v>Moderate</v>
      </c>
    </row>
    <row r="3187" spans="1:17" x14ac:dyDescent="0.2">
      <c r="A3187" s="1">
        <v>46091</v>
      </c>
      <c r="B3187" t="s">
        <v>15</v>
      </c>
      <c r="C3187">
        <v>16.7</v>
      </c>
      <c r="D3187">
        <v>56.8</v>
      </c>
      <c r="E3187">
        <v>57.8</v>
      </c>
      <c r="F3187">
        <v>1015</v>
      </c>
      <c r="H3187" t="s">
        <v>25</v>
      </c>
      <c r="I3187">
        <v>58.1</v>
      </c>
      <c r="J3187">
        <v>3.5</v>
      </c>
      <c r="K3187">
        <v>10.4</v>
      </c>
      <c r="L3187">
        <v>25.6</v>
      </c>
      <c r="M3187" t="s">
        <v>33</v>
      </c>
      <c r="N3187" t="s">
        <v>35</v>
      </c>
      <c r="O3187" t="s">
        <v>39</v>
      </c>
      <c r="P3187" t="str">
        <f t="shared" si="98"/>
        <v>Heavy</v>
      </c>
      <c r="Q3187" t="str">
        <f t="shared" si="99"/>
        <v>Cold</v>
      </c>
    </row>
    <row r="3188" spans="1:17" x14ac:dyDescent="0.2">
      <c r="A3188" s="1">
        <v>46092</v>
      </c>
      <c r="B3188" t="s">
        <v>21</v>
      </c>
      <c r="C3188">
        <v>35.4</v>
      </c>
      <c r="D3188">
        <v>95.4</v>
      </c>
      <c r="E3188">
        <v>49.8</v>
      </c>
      <c r="F3188">
        <v>1018.6</v>
      </c>
      <c r="G3188">
        <v>15.8</v>
      </c>
      <c r="H3188" t="s">
        <v>25</v>
      </c>
      <c r="I3188">
        <v>93.4</v>
      </c>
      <c r="J3188">
        <v>10.5</v>
      </c>
      <c r="K3188">
        <v>12</v>
      </c>
      <c r="L3188">
        <v>21.1</v>
      </c>
      <c r="M3188" t="s">
        <v>33</v>
      </c>
      <c r="N3188" t="s">
        <v>34</v>
      </c>
      <c r="O3188" t="s">
        <v>39</v>
      </c>
      <c r="P3188" t="str">
        <f t="shared" si="98"/>
        <v>Moderate</v>
      </c>
      <c r="Q3188" t="str">
        <f t="shared" si="99"/>
        <v>Hot</v>
      </c>
    </row>
    <row r="3189" spans="1:17" x14ac:dyDescent="0.2">
      <c r="A3189" s="1">
        <v>46092</v>
      </c>
      <c r="B3189" t="s">
        <v>18</v>
      </c>
      <c r="C3189">
        <v>22.9</v>
      </c>
      <c r="D3189">
        <v>73.099999999999994</v>
      </c>
      <c r="E3189">
        <v>7.4</v>
      </c>
      <c r="F3189">
        <v>1021.8</v>
      </c>
      <c r="G3189">
        <v>19.5</v>
      </c>
      <c r="H3189" t="s">
        <v>28</v>
      </c>
      <c r="I3189">
        <v>97.9</v>
      </c>
      <c r="J3189">
        <v>10.8</v>
      </c>
      <c r="K3189">
        <v>6.6</v>
      </c>
      <c r="L3189">
        <v>20.100000000000001</v>
      </c>
      <c r="M3189" t="s">
        <v>33</v>
      </c>
      <c r="N3189" t="s">
        <v>34</v>
      </c>
      <c r="O3189" t="s">
        <v>39</v>
      </c>
      <c r="P3189" t="str">
        <f t="shared" si="98"/>
        <v>Low</v>
      </c>
      <c r="Q3189" t="str">
        <f t="shared" si="99"/>
        <v>Moderate</v>
      </c>
    </row>
    <row r="3190" spans="1:17" x14ac:dyDescent="0.2">
      <c r="A3190" s="1">
        <v>46092</v>
      </c>
      <c r="B3190" t="s">
        <v>16</v>
      </c>
      <c r="C3190">
        <v>26.1</v>
      </c>
      <c r="D3190">
        <v>91.1</v>
      </c>
      <c r="E3190">
        <v>12.3</v>
      </c>
      <c r="F3190">
        <v>1010.2</v>
      </c>
      <c r="G3190">
        <v>10.8</v>
      </c>
      <c r="H3190" t="s">
        <v>29</v>
      </c>
      <c r="I3190">
        <v>42.5</v>
      </c>
      <c r="J3190">
        <v>9.6</v>
      </c>
      <c r="K3190">
        <v>3.9</v>
      </c>
      <c r="L3190">
        <v>30.1</v>
      </c>
      <c r="M3190" t="s">
        <v>32</v>
      </c>
      <c r="N3190" t="s">
        <v>35</v>
      </c>
      <c r="O3190" t="s">
        <v>36</v>
      </c>
      <c r="P3190" t="str">
        <f t="shared" si="98"/>
        <v>Moderate</v>
      </c>
      <c r="Q3190" t="str">
        <f t="shared" si="99"/>
        <v>Moderate</v>
      </c>
    </row>
    <row r="3191" spans="1:17" x14ac:dyDescent="0.2">
      <c r="A3191" s="1">
        <v>46092</v>
      </c>
      <c r="B3191" t="s">
        <v>18</v>
      </c>
      <c r="C3191">
        <v>33</v>
      </c>
      <c r="D3191">
        <v>89.3</v>
      </c>
      <c r="E3191">
        <v>14.2</v>
      </c>
      <c r="F3191">
        <v>1006.5</v>
      </c>
      <c r="G3191">
        <v>7.4</v>
      </c>
      <c r="H3191" t="s">
        <v>29</v>
      </c>
      <c r="I3191">
        <v>41.6</v>
      </c>
      <c r="J3191">
        <v>6</v>
      </c>
      <c r="K3191">
        <v>5.8</v>
      </c>
      <c r="L3191">
        <v>23.9</v>
      </c>
      <c r="M3191" t="s">
        <v>33</v>
      </c>
      <c r="N3191" t="s">
        <v>34</v>
      </c>
      <c r="O3191" t="s">
        <v>36</v>
      </c>
      <c r="P3191" t="str">
        <f t="shared" si="98"/>
        <v>Moderate</v>
      </c>
      <c r="Q3191" t="str">
        <f t="shared" si="99"/>
        <v>Hot</v>
      </c>
    </row>
    <row r="3192" spans="1:17" x14ac:dyDescent="0.2">
      <c r="A3192" s="1">
        <v>46092</v>
      </c>
      <c r="B3192" t="s">
        <v>19</v>
      </c>
      <c r="C3192">
        <v>31.4</v>
      </c>
      <c r="D3192">
        <v>84</v>
      </c>
      <c r="E3192">
        <v>32.9</v>
      </c>
      <c r="F3192">
        <v>1022.5</v>
      </c>
      <c r="G3192">
        <v>20.3</v>
      </c>
      <c r="H3192" t="s">
        <v>27</v>
      </c>
      <c r="I3192">
        <v>79.099999999999994</v>
      </c>
      <c r="J3192">
        <v>6.2</v>
      </c>
      <c r="K3192">
        <v>9.9</v>
      </c>
      <c r="L3192">
        <v>16.100000000000001</v>
      </c>
      <c r="M3192" t="s">
        <v>31</v>
      </c>
      <c r="N3192" t="s">
        <v>35</v>
      </c>
      <c r="O3192" t="s">
        <v>39</v>
      </c>
      <c r="P3192" t="str">
        <f t="shared" si="98"/>
        <v>Moderate</v>
      </c>
      <c r="Q3192" t="str">
        <f t="shared" si="99"/>
        <v>Hot</v>
      </c>
    </row>
    <row r="3193" spans="1:17" x14ac:dyDescent="0.2">
      <c r="A3193" s="1">
        <v>46093</v>
      </c>
      <c r="B3193" t="s">
        <v>20</v>
      </c>
      <c r="C3193">
        <v>37.6</v>
      </c>
      <c r="D3193">
        <v>70.599999999999994</v>
      </c>
      <c r="E3193">
        <v>19.399999999999999</v>
      </c>
      <c r="F3193">
        <v>1013.5</v>
      </c>
      <c r="G3193">
        <v>16.100000000000001</v>
      </c>
      <c r="H3193" t="s">
        <v>26</v>
      </c>
      <c r="I3193">
        <v>55.6</v>
      </c>
      <c r="J3193">
        <v>11.2</v>
      </c>
      <c r="K3193">
        <v>4.3</v>
      </c>
      <c r="L3193">
        <v>33.5</v>
      </c>
      <c r="M3193" t="s">
        <v>32</v>
      </c>
      <c r="N3193" t="s">
        <v>35</v>
      </c>
      <c r="O3193" t="s">
        <v>38</v>
      </c>
      <c r="P3193" t="str">
        <f t="shared" si="98"/>
        <v>Moderate</v>
      </c>
      <c r="Q3193" t="str">
        <f t="shared" si="99"/>
        <v>Hot</v>
      </c>
    </row>
    <row r="3194" spans="1:17" x14ac:dyDescent="0.2">
      <c r="A3194" s="1">
        <v>46093</v>
      </c>
      <c r="B3194" t="s">
        <v>15</v>
      </c>
      <c r="C3194">
        <v>28.2</v>
      </c>
      <c r="D3194">
        <v>60.5</v>
      </c>
      <c r="E3194">
        <v>12.1</v>
      </c>
      <c r="F3194">
        <v>1017.1</v>
      </c>
      <c r="G3194">
        <v>12.9</v>
      </c>
      <c r="H3194" t="s">
        <v>28</v>
      </c>
      <c r="I3194">
        <v>68.8</v>
      </c>
      <c r="J3194">
        <v>4.8</v>
      </c>
      <c r="K3194">
        <v>5.4</v>
      </c>
      <c r="L3194">
        <v>14.2</v>
      </c>
      <c r="M3194" t="s">
        <v>33</v>
      </c>
      <c r="N3194" t="s">
        <v>34</v>
      </c>
      <c r="O3194" t="s">
        <v>38</v>
      </c>
      <c r="P3194" t="str">
        <f t="shared" si="98"/>
        <v>Moderate</v>
      </c>
      <c r="Q3194" t="str">
        <f t="shared" si="99"/>
        <v>Moderate</v>
      </c>
    </row>
    <row r="3195" spans="1:17" x14ac:dyDescent="0.2">
      <c r="A3195" s="1">
        <v>46094</v>
      </c>
      <c r="B3195" t="s">
        <v>19</v>
      </c>
      <c r="C3195">
        <v>19.5</v>
      </c>
      <c r="D3195">
        <v>86.1</v>
      </c>
      <c r="E3195">
        <v>9.6</v>
      </c>
      <c r="F3195">
        <v>1020.6</v>
      </c>
      <c r="G3195">
        <v>4.8</v>
      </c>
      <c r="H3195" t="s">
        <v>22</v>
      </c>
      <c r="I3195">
        <v>2.1</v>
      </c>
      <c r="J3195">
        <v>11.8</v>
      </c>
      <c r="K3195">
        <v>11.4</v>
      </c>
      <c r="L3195">
        <v>21.1</v>
      </c>
      <c r="M3195" t="s">
        <v>33</v>
      </c>
      <c r="N3195" t="s">
        <v>34</v>
      </c>
      <c r="O3195" t="s">
        <v>39</v>
      </c>
      <c r="P3195" t="str">
        <f t="shared" si="98"/>
        <v>Low</v>
      </c>
      <c r="Q3195" t="str">
        <f t="shared" si="99"/>
        <v>Cold</v>
      </c>
    </row>
    <row r="3196" spans="1:17" x14ac:dyDescent="0.2">
      <c r="A3196" s="1">
        <v>46094</v>
      </c>
      <c r="B3196" t="s">
        <v>17</v>
      </c>
      <c r="C3196">
        <v>26.8</v>
      </c>
      <c r="D3196">
        <v>70.3</v>
      </c>
      <c r="E3196">
        <v>22.1</v>
      </c>
      <c r="F3196">
        <v>1010.2</v>
      </c>
      <c r="G3196">
        <v>12.6</v>
      </c>
      <c r="H3196" t="s">
        <v>24</v>
      </c>
      <c r="I3196">
        <v>87</v>
      </c>
      <c r="J3196">
        <v>10.1</v>
      </c>
      <c r="K3196">
        <v>12</v>
      </c>
      <c r="L3196">
        <v>28</v>
      </c>
      <c r="M3196" t="s">
        <v>33</v>
      </c>
      <c r="N3196" t="s">
        <v>34</v>
      </c>
      <c r="O3196" t="s">
        <v>36</v>
      </c>
      <c r="P3196" t="str">
        <f t="shared" si="98"/>
        <v>Moderate</v>
      </c>
      <c r="Q3196" t="str">
        <f t="shared" si="99"/>
        <v>Moderate</v>
      </c>
    </row>
    <row r="3197" spans="1:17" x14ac:dyDescent="0.2">
      <c r="A3197" s="1">
        <v>46094</v>
      </c>
      <c r="B3197" t="s">
        <v>16</v>
      </c>
      <c r="C3197">
        <v>40.700000000000003</v>
      </c>
      <c r="D3197">
        <v>51.4</v>
      </c>
      <c r="E3197">
        <v>24.2</v>
      </c>
      <c r="F3197">
        <v>1014.3</v>
      </c>
      <c r="G3197">
        <v>16.3</v>
      </c>
      <c r="H3197" t="s">
        <v>29</v>
      </c>
      <c r="I3197">
        <v>69.599999999999994</v>
      </c>
      <c r="J3197">
        <v>1.2</v>
      </c>
      <c r="K3197">
        <v>6.4</v>
      </c>
      <c r="L3197">
        <v>8</v>
      </c>
      <c r="M3197" t="s">
        <v>31</v>
      </c>
      <c r="N3197" t="s">
        <v>34</v>
      </c>
      <c r="O3197" t="s">
        <v>40</v>
      </c>
      <c r="P3197" t="str">
        <f t="shared" si="98"/>
        <v>Moderate</v>
      </c>
      <c r="Q3197" t="str">
        <f t="shared" si="99"/>
        <v>Hot</v>
      </c>
    </row>
    <row r="3198" spans="1:17" x14ac:dyDescent="0.2">
      <c r="A3198" s="1">
        <v>46096</v>
      </c>
      <c r="B3198" t="s">
        <v>19</v>
      </c>
      <c r="C3198">
        <v>34.299999999999997</v>
      </c>
      <c r="D3198">
        <v>93.5</v>
      </c>
      <c r="E3198">
        <v>6.9</v>
      </c>
      <c r="F3198">
        <v>1006.4</v>
      </c>
      <c r="G3198">
        <v>14.5</v>
      </c>
      <c r="H3198" t="s">
        <v>27</v>
      </c>
      <c r="I3198">
        <v>18.399999999999999</v>
      </c>
      <c r="J3198">
        <v>13</v>
      </c>
      <c r="K3198">
        <v>4.5999999999999996</v>
      </c>
      <c r="L3198">
        <v>22.8</v>
      </c>
      <c r="M3198" t="s">
        <v>30</v>
      </c>
      <c r="N3198" t="s">
        <v>34</v>
      </c>
      <c r="O3198" t="s">
        <v>39</v>
      </c>
      <c r="P3198" t="str">
        <f t="shared" si="98"/>
        <v>Low</v>
      </c>
      <c r="Q3198" t="str">
        <f t="shared" si="99"/>
        <v>Hot</v>
      </c>
    </row>
    <row r="3199" spans="1:17" x14ac:dyDescent="0.2">
      <c r="A3199" s="1">
        <v>46099</v>
      </c>
      <c r="B3199" t="s">
        <v>17</v>
      </c>
      <c r="C3199">
        <v>31.4</v>
      </c>
      <c r="D3199">
        <v>55.2</v>
      </c>
      <c r="E3199">
        <v>21.4</v>
      </c>
      <c r="F3199">
        <v>1002.2</v>
      </c>
      <c r="G3199">
        <v>11.3</v>
      </c>
      <c r="H3199" t="s">
        <v>22</v>
      </c>
      <c r="I3199">
        <v>14.7</v>
      </c>
      <c r="J3199">
        <v>7.6</v>
      </c>
      <c r="K3199">
        <v>7.1</v>
      </c>
      <c r="L3199">
        <v>22.3</v>
      </c>
      <c r="M3199" t="s">
        <v>32</v>
      </c>
      <c r="N3199" t="s">
        <v>35</v>
      </c>
      <c r="O3199" t="s">
        <v>36</v>
      </c>
      <c r="P3199" t="str">
        <f t="shared" si="98"/>
        <v>Moderate</v>
      </c>
      <c r="Q3199" t="str">
        <f t="shared" si="99"/>
        <v>Hot</v>
      </c>
    </row>
    <row r="3200" spans="1:17" x14ac:dyDescent="0.2">
      <c r="A3200" s="1">
        <v>46099</v>
      </c>
      <c r="B3200" t="s">
        <v>21</v>
      </c>
      <c r="C3200">
        <v>21.8</v>
      </c>
      <c r="D3200">
        <v>74.599999999999994</v>
      </c>
      <c r="E3200">
        <v>32.5</v>
      </c>
      <c r="F3200">
        <v>1000.6</v>
      </c>
      <c r="G3200">
        <v>11</v>
      </c>
      <c r="H3200" t="s">
        <v>22</v>
      </c>
      <c r="I3200">
        <v>46.4</v>
      </c>
      <c r="J3200">
        <v>4.7</v>
      </c>
      <c r="K3200">
        <v>5.0999999999999996</v>
      </c>
      <c r="L3200">
        <v>21</v>
      </c>
      <c r="M3200" t="s">
        <v>32</v>
      </c>
      <c r="N3200" t="s">
        <v>34</v>
      </c>
      <c r="O3200" t="s">
        <v>40</v>
      </c>
      <c r="P3200" t="str">
        <f t="shared" si="98"/>
        <v>Moderate</v>
      </c>
      <c r="Q3200" t="str">
        <f t="shared" si="99"/>
        <v>Moderate</v>
      </c>
    </row>
    <row r="3201" spans="1:17" x14ac:dyDescent="0.2">
      <c r="A3201" s="1">
        <v>46099</v>
      </c>
      <c r="B3201" t="s">
        <v>17</v>
      </c>
      <c r="C3201">
        <v>36.6</v>
      </c>
      <c r="D3201">
        <v>81.599999999999994</v>
      </c>
      <c r="E3201">
        <v>20.100000000000001</v>
      </c>
      <c r="F3201">
        <v>998</v>
      </c>
      <c r="G3201">
        <v>2.5</v>
      </c>
      <c r="H3201" t="s">
        <v>25</v>
      </c>
      <c r="I3201">
        <v>53.2</v>
      </c>
      <c r="J3201">
        <v>8.1999999999999993</v>
      </c>
      <c r="K3201">
        <v>4.9000000000000004</v>
      </c>
      <c r="L3201">
        <v>18.100000000000001</v>
      </c>
      <c r="M3201" t="s">
        <v>32</v>
      </c>
      <c r="N3201" t="s">
        <v>34</v>
      </c>
      <c r="O3201" t="s">
        <v>39</v>
      </c>
      <c r="P3201" t="str">
        <f t="shared" si="98"/>
        <v>Moderate</v>
      </c>
      <c r="Q3201" t="str">
        <f t="shared" si="99"/>
        <v>Hot</v>
      </c>
    </row>
    <row r="3202" spans="1:17" x14ac:dyDescent="0.2">
      <c r="A3202" s="1">
        <v>46100</v>
      </c>
      <c r="B3202" t="s">
        <v>20</v>
      </c>
      <c r="C3202">
        <v>27.4</v>
      </c>
      <c r="D3202">
        <v>71.7</v>
      </c>
      <c r="E3202">
        <v>19.399999999999999</v>
      </c>
      <c r="F3202">
        <v>1003</v>
      </c>
      <c r="G3202">
        <v>11</v>
      </c>
      <c r="H3202" t="s">
        <v>29</v>
      </c>
      <c r="I3202">
        <v>65.8</v>
      </c>
      <c r="J3202">
        <v>6.6</v>
      </c>
      <c r="K3202">
        <v>3.7</v>
      </c>
      <c r="L3202">
        <v>22.9</v>
      </c>
      <c r="M3202" t="s">
        <v>33</v>
      </c>
      <c r="N3202" t="s">
        <v>35</v>
      </c>
      <c r="O3202" t="s">
        <v>39</v>
      </c>
      <c r="P3202" t="str">
        <f t="shared" ref="P3202:P3265" si="100">IF(E3202=0,"No Rain",IF(E3202&lt;=10,"Low",IF(E3202&lt;=50,"Moderate","Heavy")))</f>
        <v>Moderate</v>
      </c>
      <c r="Q3202" t="str">
        <f t="shared" ref="Q3202:Q3265" si="101">IF(C3202&lt;20,"Cold",IF(C3202&lt;=30,"Moderate","Hot"))</f>
        <v>Moderate</v>
      </c>
    </row>
    <row r="3203" spans="1:17" x14ac:dyDescent="0.2">
      <c r="A3203" s="1">
        <v>46100</v>
      </c>
      <c r="B3203" t="s">
        <v>20</v>
      </c>
      <c r="C3203">
        <v>38.9</v>
      </c>
      <c r="D3203">
        <v>51.7</v>
      </c>
      <c r="E3203">
        <v>10.7</v>
      </c>
      <c r="F3203">
        <v>1014.8</v>
      </c>
      <c r="G3203">
        <v>21</v>
      </c>
      <c r="H3203" t="s">
        <v>28</v>
      </c>
      <c r="I3203">
        <v>50.2</v>
      </c>
      <c r="J3203">
        <v>6.2</v>
      </c>
      <c r="K3203">
        <v>3.2</v>
      </c>
      <c r="L3203">
        <v>10.7</v>
      </c>
      <c r="M3203" t="s">
        <v>32</v>
      </c>
      <c r="N3203" t="s">
        <v>35</v>
      </c>
      <c r="O3203" t="s">
        <v>36</v>
      </c>
      <c r="P3203" t="str">
        <f t="shared" si="100"/>
        <v>Moderate</v>
      </c>
      <c r="Q3203" t="str">
        <f t="shared" si="101"/>
        <v>Hot</v>
      </c>
    </row>
    <row r="3204" spans="1:17" x14ac:dyDescent="0.2">
      <c r="A3204" s="1">
        <v>46103</v>
      </c>
      <c r="B3204" t="s">
        <v>15</v>
      </c>
      <c r="C3204">
        <v>25.5</v>
      </c>
      <c r="D3204">
        <v>74.2</v>
      </c>
      <c r="E3204">
        <v>30.9</v>
      </c>
      <c r="F3204">
        <v>1007.4</v>
      </c>
      <c r="G3204">
        <v>18.399999999999999</v>
      </c>
      <c r="H3204" t="s">
        <v>22</v>
      </c>
      <c r="I3204">
        <v>34.700000000000003</v>
      </c>
      <c r="J3204">
        <v>10.8</v>
      </c>
      <c r="K3204">
        <v>11.1</v>
      </c>
      <c r="L3204">
        <v>13.5</v>
      </c>
      <c r="M3204" t="s">
        <v>30</v>
      </c>
      <c r="N3204" t="s">
        <v>35</v>
      </c>
      <c r="O3204" t="s">
        <v>39</v>
      </c>
      <c r="P3204" t="str">
        <f t="shared" si="100"/>
        <v>Moderate</v>
      </c>
      <c r="Q3204" t="str">
        <f t="shared" si="101"/>
        <v>Moderate</v>
      </c>
    </row>
    <row r="3205" spans="1:17" x14ac:dyDescent="0.2">
      <c r="A3205" s="1">
        <v>46104</v>
      </c>
      <c r="B3205" t="s">
        <v>17</v>
      </c>
      <c r="C3205">
        <v>19.399999999999999</v>
      </c>
      <c r="D3205">
        <v>71.2</v>
      </c>
      <c r="E3205">
        <v>21.8</v>
      </c>
      <c r="F3205">
        <v>1017.3</v>
      </c>
      <c r="G3205">
        <v>17</v>
      </c>
      <c r="H3205" t="s">
        <v>22</v>
      </c>
      <c r="I3205">
        <v>13.1</v>
      </c>
      <c r="J3205">
        <v>7.3</v>
      </c>
      <c r="K3205">
        <v>9</v>
      </c>
      <c r="L3205">
        <v>23.8</v>
      </c>
      <c r="M3205" t="s">
        <v>33</v>
      </c>
      <c r="N3205" t="s">
        <v>34</v>
      </c>
      <c r="O3205" t="s">
        <v>40</v>
      </c>
      <c r="P3205" t="str">
        <f t="shared" si="100"/>
        <v>Moderate</v>
      </c>
      <c r="Q3205" t="str">
        <f t="shared" si="101"/>
        <v>Cold</v>
      </c>
    </row>
    <row r="3206" spans="1:17" x14ac:dyDescent="0.2">
      <c r="A3206" s="1">
        <v>46105</v>
      </c>
      <c r="B3206" t="s">
        <v>17</v>
      </c>
      <c r="C3206">
        <v>28.1</v>
      </c>
      <c r="D3206">
        <v>36.6</v>
      </c>
      <c r="E3206">
        <v>8.3000000000000007</v>
      </c>
      <c r="F3206">
        <v>1007.4</v>
      </c>
      <c r="G3206">
        <v>17.100000000000001</v>
      </c>
      <c r="H3206" t="s">
        <v>29</v>
      </c>
      <c r="I3206">
        <v>0</v>
      </c>
      <c r="J3206">
        <v>5.5</v>
      </c>
      <c r="K3206">
        <v>6.6</v>
      </c>
      <c r="L3206">
        <v>36.4</v>
      </c>
      <c r="M3206" t="s">
        <v>32</v>
      </c>
      <c r="N3206" t="s">
        <v>35</v>
      </c>
      <c r="O3206" t="s">
        <v>40</v>
      </c>
      <c r="P3206" t="str">
        <f t="shared" si="100"/>
        <v>Low</v>
      </c>
      <c r="Q3206" t="str">
        <f t="shared" si="101"/>
        <v>Moderate</v>
      </c>
    </row>
    <row r="3207" spans="1:17" x14ac:dyDescent="0.2">
      <c r="A3207" s="1">
        <v>46105</v>
      </c>
      <c r="B3207" t="s">
        <v>19</v>
      </c>
      <c r="C3207">
        <v>27</v>
      </c>
      <c r="D3207">
        <v>49.9</v>
      </c>
      <c r="E3207">
        <v>9.8000000000000007</v>
      </c>
      <c r="F3207">
        <v>1012</v>
      </c>
      <c r="G3207">
        <v>8.9</v>
      </c>
      <c r="H3207" t="s">
        <v>27</v>
      </c>
      <c r="I3207">
        <v>48.7</v>
      </c>
      <c r="J3207">
        <v>1.3</v>
      </c>
      <c r="K3207">
        <v>3.4</v>
      </c>
      <c r="L3207">
        <v>15.4</v>
      </c>
      <c r="M3207" t="s">
        <v>33</v>
      </c>
      <c r="N3207" t="s">
        <v>34</v>
      </c>
      <c r="O3207" t="s">
        <v>40</v>
      </c>
      <c r="P3207" t="str">
        <f t="shared" si="100"/>
        <v>Low</v>
      </c>
      <c r="Q3207" t="str">
        <f t="shared" si="101"/>
        <v>Moderate</v>
      </c>
    </row>
    <row r="3208" spans="1:17" x14ac:dyDescent="0.2">
      <c r="A3208" s="1">
        <v>46107</v>
      </c>
      <c r="B3208" t="s">
        <v>17</v>
      </c>
      <c r="D3208">
        <v>59.1</v>
      </c>
      <c r="E3208">
        <v>35.5</v>
      </c>
      <c r="F3208">
        <v>1002.7</v>
      </c>
      <c r="G3208">
        <v>11.7</v>
      </c>
      <c r="H3208" t="s">
        <v>24</v>
      </c>
      <c r="I3208">
        <v>0</v>
      </c>
      <c r="J3208">
        <v>6.6</v>
      </c>
      <c r="K3208">
        <v>8.1999999999999993</v>
      </c>
      <c r="L3208">
        <v>29.6</v>
      </c>
      <c r="M3208" t="s">
        <v>31</v>
      </c>
      <c r="N3208" t="s">
        <v>35</v>
      </c>
      <c r="O3208" t="s">
        <v>39</v>
      </c>
      <c r="P3208" t="str">
        <f t="shared" si="100"/>
        <v>Moderate</v>
      </c>
      <c r="Q3208" t="str">
        <f t="shared" si="101"/>
        <v>Cold</v>
      </c>
    </row>
    <row r="3209" spans="1:17" x14ac:dyDescent="0.2">
      <c r="A3209" s="1">
        <v>46107</v>
      </c>
      <c r="B3209" t="s">
        <v>16</v>
      </c>
      <c r="C3209">
        <v>26.4</v>
      </c>
      <c r="D3209">
        <v>60.9</v>
      </c>
      <c r="E3209">
        <v>13</v>
      </c>
      <c r="F3209">
        <v>1005.5</v>
      </c>
      <c r="G3209">
        <v>0</v>
      </c>
      <c r="H3209" t="s">
        <v>24</v>
      </c>
      <c r="I3209">
        <v>44</v>
      </c>
      <c r="J3209">
        <v>6.9</v>
      </c>
      <c r="K3209">
        <v>2.1</v>
      </c>
      <c r="L3209">
        <v>29.2</v>
      </c>
      <c r="M3209" t="s">
        <v>31</v>
      </c>
      <c r="N3209" t="s">
        <v>35</v>
      </c>
      <c r="O3209" t="s">
        <v>40</v>
      </c>
      <c r="P3209" t="str">
        <f t="shared" si="100"/>
        <v>Moderate</v>
      </c>
      <c r="Q3209" t="str">
        <f t="shared" si="101"/>
        <v>Moderate</v>
      </c>
    </row>
    <row r="3210" spans="1:17" x14ac:dyDescent="0.2">
      <c r="A3210" s="1">
        <v>46107</v>
      </c>
      <c r="B3210" t="s">
        <v>19</v>
      </c>
      <c r="C3210">
        <v>23.8</v>
      </c>
      <c r="D3210">
        <v>77</v>
      </c>
      <c r="E3210">
        <v>40.5</v>
      </c>
      <c r="F3210">
        <v>1003.1</v>
      </c>
      <c r="G3210">
        <v>7</v>
      </c>
      <c r="H3210" t="s">
        <v>26</v>
      </c>
      <c r="I3210">
        <v>49.2</v>
      </c>
      <c r="J3210">
        <v>7.2</v>
      </c>
      <c r="K3210">
        <v>8</v>
      </c>
      <c r="L3210">
        <v>22.1</v>
      </c>
      <c r="M3210" t="s">
        <v>32</v>
      </c>
      <c r="N3210" t="s">
        <v>34</v>
      </c>
      <c r="O3210" t="s">
        <v>39</v>
      </c>
      <c r="P3210" t="str">
        <f t="shared" si="100"/>
        <v>Moderate</v>
      </c>
      <c r="Q3210" t="str">
        <f t="shared" si="101"/>
        <v>Moderate</v>
      </c>
    </row>
    <row r="3211" spans="1:17" x14ac:dyDescent="0.2">
      <c r="A3211" s="1">
        <v>46109</v>
      </c>
      <c r="B3211" t="s">
        <v>16</v>
      </c>
      <c r="C3211">
        <v>21</v>
      </c>
      <c r="D3211">
        <v>56.2</v>
      </c>
      <c r="E3211">
        <v>10.6</v>
      </c>
      <c r="F3211">
        <v>1012.1</v>
      </c>
      <c r="G3211">
        <v>27.6</v>
      </c>
      <c r="H3211" t="s">
        <v>25</v>
      </c>
      <c r="I3211">
        <v>66.5</v>
      </c>
      <c r="J3211">
        <v>7.9</v>
      </c>
      <c r="K3211">
        <v>3.3</v>
      </c>
      <c r="L3211">
        <v>16.399999999999999</v>
      </c>
      <c r="M3211" t="s">
        <v>30</v>
      </c>
      <c r="N3211" t="s">
        <v>34</v>
      </c>
      <c r="O3211" t="s">
        <v>38</v>
      </c>
      <c r="P3211" t="str">
        <f t="shared" si="100"/>
        <v>Moderate</v>
      </c>
      <c r="Q3211" t="str">
        <f t="shared" si="101"/>
        <v>Moderate</v>
      </c>
    </row>
    <row r="3212" spans="1:17" x14ac:dyDescent="0.2">
      <c r="A3212" s="1">
        <v>46110</v>
      </c>
      <c r="B3212" t="s">
        <v>16</v>
      </c>
      <c r="C3212">
        <v>14.2</v>
      </c>
      <c r="D3212">
        <v>61.7</v>
      </c>
      <c r="E3212">
        <v>25.5</v>
      </c>
      <c r="F3212">
        <v>1005.4</v>
      </c>
      <c r="G3212">
        <v>15.2</v>
      </c>
      <c r="H3212" t="s">
        <v>23</v>
      </c>
      <c r="I3212">
        <v>52.8</v>
      </c>
      <c r="J3212">
        <v>4.5</v>
      </c>
      <c r="K3212">
        <v>2.4</v>
      </c>
      <c r="L3212">
        <v>22.2</v>
      </c>
      <c r="M3212" t="s">
        <v>33</v>
      </c>
      <c r="N3212" t="s">
        <v>34</v>
      </c>
      <c r="O3212" t="s">
        <v>38</v>
      </c>
      <c r="P3212" t="str">
        <f t="shared" si="100"/>
        <v>Moderate</v>
      </c>
      <c r="Q3212" t="str">
        <f t="shared" si="101"/>
        <v>Cold</v>
      </c>
    </row>
    <row r="3213" spans="1:17" x14ac:dyDescent="0.2">
      <c r="A3213" s="1">
        <v>46111</v>
      </c>
      <c r="B3213" t="s">
        <v>19</v>
      </c>
      <c r="C3213">
        <v>28.4</v>
      </c>
      <c r="D3213">
        <v>50</v>
      </c>
      <c r="E3213">
        <v>4.2</v>
      </c>
      <c r="F3213">
        <v>1024.4000000000001</v>
      </c>
      <c r="G3213">
        <v>20.5</v>
      </c>
      <c r="H3213" t="s">
        <v>24</v>
      </c>
      <c r="I3213">
        <v>40.200000000000003</v>
      </c>
      <c r="J3213">
        <v>12.2</v>
      </c>
      <c r="K3213">
        <v>1.2</v>
      </c>
      <c r="L3213">
        <v>16.600000000000001</v>
      </c>
      <c r="M3213" t="s">
        <v>32</v>
      </c>
      <c r="N3213" t="s">
        <v>34</v>
      </c>
      <c r="O3213" t="s">
        <v>39</v>
      </c>
      <c r="P3213" t="str">
        <f t="shared" si="100"/>
        <v>Low</v>
      </c>
      <c r="Q3213" t="str">
        <f t="shared" si="101"/>
        <v>Moderate</v>
      </c>
    </row>
    <row r="3214" spans="1:17" x14ac:dyDescent="0.2">
      <c r="A3214" s="1">
        <v>46111</v>
      </c>
      <c r="B3214" t="s">
        <v>20</v>
      </c>
      <c r="C3214">
        <v>44.6</v>
      </c>
      <c r="D3214">
        <v>74</v>
      </c>
      <c r="E3214">
        <v>22.7</v>
      </c>
      <c r="F3214">
        <v>1016.7</v>
      </c>
      <c r="G3214">
        <v>13.7</v>
      </c>
      <c r="H3214" t="s">
        <v>27</v>
      </c>
      <c r="I3214">
        <v>100</v>
      </c>
      <c r="J3214">
        <v>3.3</v>
      </c>
      <c r="K3214">
        <v>9.9</v>
      </c>
      <c r="L3214">
        <v>17.8</v>
      </c>
      <c r="M3214" t="s">
        <v>33</v>
      </c>
      <c r="N3214" t="s">
        <v>35</v>
      </c>
      <c r="O3214" t="s">
        <v>36</v>
      </c>
      <c r="P3214" t="str">
        <f t="shared" si="100"/>
        <v>Moderate</v>
      </c>
      <c r="Q3214" t="str">
        <f t="shared" si="101"/>
        <v>Hot</v>
      </c>
    </row>
    <row r="3215" spans="1:17" x14ac:dyDescent="0.2">
      <c r="A3215" s="1">
        <v>46113</v>
      </c>
      <c r="B3215" t="s">
        <v>18</v>
      </c>
      <c r="C3215">
        <v>22.2</v>
      </c>
      <c r="D3215">
        <v>76.3</v>
      </c>
      <c r="E3215">
        <v>32.1</v>
      </c>
      <c r="F3215">
        <v>1005.2</v>
      </c>
      <c r="G3215">
        <v>0</v>
      </c>
      <c r="H3215" t="s">
        <v>23</v>
      </c>
      <c r="I3215">
        <v>66.8</v>
      </c>
      <c r="J3215">
        <v>8.6</v>
      </c>
      <c r="K3215">
        <v>8.6999999999999993</v>
      </c>
      <c r="L3215">
        <v>27.5</v>
      </c>
      <c r="M3215" t="s">
        <v>30</v>
      </c>
      <c r="N3215" t="s">
        <v>34</v>
      </c>
      <c r="O3215" t="s">
        <v>39</v>
      </c>
      <c r="P3215" t="str">
        <f t="shared" si="100"/>
        <v>Moderate</v>
      </c>
      <c r="Q3215" t="str">
        <f t="shared" si="101"/>
        <v>Moderate</v>
      </c>
    </row>
    <row r="3216" spans="1:17" x14ac:dyDescent="0.2">
      <c r="A3216" s="1">
        <v>46113</v>
      </c>
      <c r="B3216" t="s">
        <v>17</v>
      </c>
      <c r="C3216">
        <v>39.200000000000003</v>
      </c>
      <c r="D3216">
        <v>27.2</v>
      </c>
      <c r="E3216">
        <v>22.2</v>
      </c>
      <c r="F3216">
        <v>1017</v>
      </c>
      <c r="G3216">
        <v>9.8000000000000007</v>
      </c>
      <c r="H3216" t="s">
        <v>27</v>
      </c>
      <c r="I3216">
        <v>52.6</v>
      </c>
      <c r="J3216">
        <v>9.6</v>
      </c>
      <c r="K3216">
        <v>5.2</v>
      </c>
      <c r="L3216">
        <v>26.7</v>
      </c>
      <c r="M3216" t="s">
        <v>33</v>
      </c>
      <c r="N3216" t="s">
        <v>35</v>
      </c>
      <c r="O3216" t="s">
        <v>36</v>
      </c>
      <c r="P3216" t="str">
        <f t="shared" si="100"/>
        <v>Moderate</v>
      </c>
      <c r="Q3216" t="str">
        <f t="shared" si="101"/>
        <v>Hot</v>
      </c>
    </row>
    <row r="3217" spans="1:17" x14ac:dyDescent="0.2">
      <c r="A3217" s="1">
        <v>46114</v>
      </c>
      <c r="B3217" t="s">
        <v>19</v>
      </c>
      <c r="C3217">
        <v>33.700000000000003</v>
      </c>
      <c r="D3217">
        <v>63.8</v>
      </c>
      <c r="E3217">
        <v>30.6</v>
      </c>
      <c r="F3217">
        <v>1019.2</v>
      </c>
      <c r="G3217">
        <v>10.4</v>
      </c>
      <c r="H3217" t="s">
        <v>27</v>
      </c>
      <c r="I3217">
        <v>59.1</v>
      </c>
      <c r="J3217">
        <v>7.5</v>
      </c>
      <c r="K3217">
        <v>3</v>
      </c>
      <c r="L3217">
        <v>8.6999999999999993</v>
      </c>
      <c r="M3217" t="s">
        <v>31</v>
      </c>
      <c r="N3217" t="s">
        <v>35</v>
      </c>
      <c r="O3217" t="s">
        <v>40</v>
      </c>
      <c r="P3217" t="str">
        <f t="shared" si="100"/>
        <v>Moderate</v>
      </c>
      <c r="Q3217" t="str">
        <f t="shared" si="101"/>
        <v>Hot</v>
      </c>
    </row>
    <row r="3218" spans="1:17" x14ac:dyDescent="0.2">
      <c r="A3218" s="1">
        <v>46114</v>
      </c>
      <c r="B3218" t="s">
        <v>21</v>
      </c>
      <c r="C3218">
        <v>24.1</v>
      </c>
      <c r="D3218">
        <v>56</v>
      </c>
      <c r="E3218">
        <v>73.8</v>
      </c>
      <c r="F3218">
        <v>1007.9</v>
      </c>
      <c r="G3218">
        <v>26.4</v>
      </c>
      <c r="H3218" t="s">
        <v>23</v>
      </c>
      <c r="I3218">
        <v>48.6</v>
      </c>
      <c r="J3218">
        <v>11.5</v>
      </c>
      <c r="K3218">
        <v>5.3</v>
      </c>
      <c r="L3218">
        <v>23.6</v>
      </c>
      <c r="M3218" t="s">
        <v>32</v>
      </c>
      <c r="N3218" t="s">
        <v>34</v>
      </c>
      <c r="O3218" t="s">
        <v>38</v>
      </c>
      <c r="P3218" t="str">
        <f t="shared" si="100"/>
        <v>Heavy</v>
      </c>
      <c r="Q3218" t="str">
        <f t="shared" si="101"/>
        <v>Moderate</v>
      </c>
    </row>
    <row r="3219" spans="1:17" x14ac:dyDescent="0.2">
      <c r="A3219" s="1">
        <v>46114</v>
      </c>
      <c r="B3219" t="s">
        <v>19</v>
      </c>
      <c r="D3219">
        <v>66.599999999999994</v>
      </c>
      <c r="E3219">
        <v>13.5</v>
      </c>
      <c r="F3219">
        <v>999.6</v>
      </c>
      <c r="G3219">
        <v>12.7</v>
      </c>
      <c r="H3219" t="s">
        <v>24</v>
      </c>
      <c r="I3219">
        <v>66.099999999999994</v>
      </c>
      <c r="J3219">
        <v>11.2</v>
      </c>
      <c r="K3219">
        <v>0</v>
      </c>
      <c r="L3219">
        <v>23.4</v>
      </c>
      <c r="M3219" t="s">
        <v>33</v>
      </c>
      <c r="N3219" t="s">
        <v>35</v>
      </c>
      <c r="O3219" t="s">
        <v>39</v>
      </c>
      <c r="P3219" t="str">
        <f t="shared" si="100"/>
        <v>Moderate</v>
      </c>
      <c r="Q3219" t="str">
        <f t="shared" si="101"/>
        <v>Cold</v>
      </c>
    </row>
    <row r="3220" spans="1:17" x14ac:dyDescent="0.2">
      <c r="A3220" s="1">
        <v>46115</v>
      </c>
      <c r="B3220" t="s">
        <v>21</v>
      </c>
      <c r="C3220">
        <v>28.4</v>
      </c>
      <c r="D3220">
        <v>53.7</v>
      </c>
      <c r="E3220">
        <v>26.7</v>
      </c>
      <c r="F3220">
        <v>1013.8</v>
      </c>
      <c r="G3220">
        <v>11.6</v>
      </c>
      <c r="H3220" t="s">
        <v>25</v>
      </c>
      <c r="I3220">
        <v>93.1</v>
      </c>
      <c r="J3220">
        <v>9.6999999999999993</v>
      </c>
      <c r="K3220">
        <v>4.5</v>
      </c>
      <c r="L3220">
        <v>21.9</v>
      </c>
      <c r="M3220" t="s">
        <v>30</v>
      </c>
      <c r="N3220" t="s">
        <v>34</v>
      </c>
      <c r="O3220" t="s">
        <v>39</v>
      </c>
      <c r="P3220" t="str">
        <f t="shared" si="100"/>
        <v>Moderate</v>
      </c>
      <c r="Q3220" t="str">
        <f t="shared" si="101"/>
        <v>Moderate</v>
      </c>
    </row>
    <row r="3221" spans="1:17" x14ac:dyDescent="0.2">
      <c r="A3221" s="1">
        <v>46115</v>
      </c>
      <c r="B3221" t="s">
        <v>21</v>
      </c>
      <c r="C3221">
        <v>29.1</v>
      </c>
      <c r="D3221">
        <v>75</v>
      </c>
      <c r="E3221">
        <v>8</v>
      </c>
      <c r="F3221">
        <v>1005.9</v>
      </c>
      <c r="G3221">
        <v>10</v>
      </c>
      <c r="H3221" t="s">
        <v>22</v>
      </c>
      <c r="I3221">
        <v>60.5</v>
      </c>
      <c r="J3221">
        <v>6.4</v>
      </c>
      <c r="K3221">
        <v>8.1</v>
      </c>
      <c r="L3221">
        <v>18.600000000000001</v>
      </c>
      <c r="M3221" t="s">
        <v>31</v>
      </c>
      <c r="N3221" t="s">
        <v>35</v>
      </c>
      <c r="O3221" t="s">
        <v>39</v>
      </c>
      <c r="P3221" t="str">
        <f t="shared" si="100"/>
        <v>Low</v>
      </c>
      <c r="Q3221" t="str">
        <f t="shared" si="101"/>
        <v>Moderate</v>
      </c>
    </row>
    <row r="3222" spans="1:17" x14ac:dyDescent="0.2">
      <c r="A3222" s="1">
        <v>46116</v>
      </c>
      <c r="B3222" t="s">
        <v>15</v>
      </c>
      <c r="C3222">
        <v>34.1</v>
      </c>
      <c r="D3222">
        <v>84.9</v>
      </c>
      <c r="E3222">
        <v>19.600000000000001</v>
      </c>
      <c r="F3222">
        <v>1014.7</v>
      </c>
      <c r="G3222">
        <v>8.8000000000000007</v>
      </c>
      <c r="H3222" t="s">
        <v>23</v>
      </c>
      <c r="I3222">
        <v>62.6</v>
      </c>
      <c r="J3222">
        <v>9.4</v>
      </c>
      <c r="K3222">
        <v>3.1</v>
      </c>
      <c r="L3222">
        <v>21.2</v>
      </c>
      <c r="M3222" t="s">
        <v>33</v>
      </c>
      <c r="N3222" t="s">
        <v>34</v>
      </c>
      <c r="O3222" t="s">
        <v>38</v>
      </c>
      <c r="P3222" t="str">
        <f t="shared" si="100"/>
        <v>Moderate</v>
      </c>
      <c r="Q3222" t="str">
        <f t="shared" si="101"/>
        <v>Hot</v>
      </c>
    </row>
    <row r="3223" spans="1:17" x14ac:dyDescent="0.2">
      <c r="A3223" s="1">
        <v>46116</v>
      </c>
      <c r="B3223" t="s">
        <v>18</v>
      </c>
      <c r="C3223">
        <v>34.200000000000003</v>
      </c>
      <c r="D3223">
        <v>57</v>
      </c>
      <c r="E3223">
        <v>16.399999999999999</v>
      </c>
      <c r="F3223">
        <v>1024.5999999999999</v>
      </c>
      <c r="G3223">
        <v>21.9</v>
      </c>
      <c r="H3223" t="s">
        <v>27</v>
      </c>
      <c r="I3223">
        <v>67.7</v>
      </c>
      <c r="J3223">
        <v>10.199999999999999</v>
      </c>
      <c r="K3223">
        <v>10.199999999999999</v>
      </c>
      <c r="L3223">
        <v>14.3</v>
      </c>
      <c r="M3223" t="s">
        <v>32</v>
      </c>
      <c r="N3223" t="s">
        <v>35</v>
      </c>
      <c r="O3223" t="s">
        <v>36</v>
      </c>
      <c r="P3223" t="str">
        <f t="shared" si="100"/>
        <v>Moderate</v>
      </c>
      <c r="Q3223" t="str">
        <f t="shared" si="101"/>
        <v>Hot</v>
      </c>
    </row>
    <row r="3224" spans="1:17" x14ac:dyDescent="0.2">
      <c r="A3224" s="1">
        <v>46118</v>
      </c>
      <c r="B3224" t="s">
        <v>17</v>
      </c>
      <c r="C3224">
        <v>26.7</v>
      </c>
      <c r="D3224">
        <v>53.5</v>
      </c>
      <c r="E3224">
        <v>14.6</v>
      </c>
      <c r="F3224">
        <v>1012.1</v>
      </c>
      <c r="G3224">
        <v>24</v>
      </c>
      <c r="H3224" t="s">
        <v>27</v>
      </c>
      <c r="I3224">
        <v>46</v>
      </c>
      <c r="J3224">
        <v>6.9</v>
      </c>
      <c r="K3224">
        <v>2</v>
      </c>
      <c r="L3224">
        <v>25.7</v>
      </c>
      <c r="M3224" t="s">
        <v>32</v>
      </c>
      <c r="N3224" t="s">
        <v>35</v>
      </c>
      <c r="O3224" t="s">
        <v>39</v>
      </c>
      <c r="P3224" t="str">
        <f t="shared" si="100"/>
        <v>Moderate</v>
      </c>
      <c r="Q3224" t="str">
        <f t="shared" si="101"/>
        <v>Moderate</v>
      </c>
    </row>
    <row r="3225" spans="1:17" x14ac:dyDescent="0.2">
      <c r="A3225" s="1">
        <v>46119</v>
      </c>
      <c r="B3225" t="s">
        <v>20</v>
      </c>
      <c r="C3225">
        <v>14.1</v>
      </c>
      <c r="D3225">
        <v>88.4</v>
      </c>
      <c r="E3225">
        <v>14.7</v>
      </c>
      <c r="F3225">
        <v>996.3</v>
      </c>
      <c r="G3225">
        <v>0</v>
      </c>
      <c r="H3225" t="s">
        <v>24</v>
      </c>
      <c r="I3225">
        <v>49.7</v>
      </c>
      <c r="J3225">
        <v>3.9</v>
      </c>
      <c r="K3225">
        <v>8.8000000000000007</v>
      </c>
      <c r="L3225">
        <v>14.8</v>
      </c>
      <c r="M3225" t="s">
        <v>32</v>
      </c>
      <c r="N3225" t="s">
        <v>34</v>
      </c>
      <c r="O3225" t="s">
        <v>38</v>
      </c>
      <c r="P3225" t="str">
        <f t="shared" si="100"/>
        <v>Moderate</v>
      </c>
      <c r="Q3225" t="str">
        <f t="shared" si="101"/>
        <v>Cold</v>
      </c>
    </row>
    <row r="3226" spans="1:17" x14ac:dyDescent="0.2">
      <c r="A3226" s="1">
        <v>46120</v>
      </c>
      <c r="B3226" t="s">
        <v>21</v>
      </c>
      <c r="C3226">
        <v>28.4</v>
      </c>
      <c r="D3226">
        <v>100</v>
      </c>
      <c r="E3226">
        <v>17.600000000000001</v>
      </c>
      <c r="F3226">
        <v>1011.8</v>
      </c>
      <c r="G3226">
        <v>11.5</v>
      </c>
      <c r="H3226" t="s">
        <v>26</v>
      </c>
      <c r="I3226">
        <v>80.900000000000006</v>
      </c>
      <c r="J3226">
        <v>5.6</v>
      </c>
      <c r="K3226">
        <v>9.5</v>
      </c>
      <c r="L3226">
        <v>26.7</v>
      </c>
      <c r="M3226" t="s">
        <v>31</v>
      </c>
      <c r="N3226" t="s">
        <v>34</v>
      </c>
      <c r="O3226" t="s">
        <v>36</v>
      </c>
      <c r="P3226" t="str">
        <f t="shared" si="100"/>
        <v>Moderate</v>
      </c>
      <c r="Q3226" t="str">
        <f t="shared" si="101"/>
        <v>Moderate</v>
      </c>
    </row>
    <row r="3227" spans="1:17" x14ac:dyDescent="0.2">
      <c r="A3227" s="1">
        <v>46120</v>
      </c>
      <c r="B3227" t="s">
        <v>19</v>
      </c>
      <c r="C3227">
        <v>20.399999999999999</v>
      </c>
      <c r="D3227">
        <v>91.7</v>
      </c>
      <c r="E3227">
        <v>17</v>
      </c>
      <c r="F3227">
        <v>1010.8</v>
      </c>
      <c r="G3227">
        <v>12.6</v>
      </c>
      <c r="H3227" t="s">
        <v>22</v>
      </c>
      <c r="I3227">
        <v>54.5</v>
      </c>
      <c r="J3227">
        <v>7.1</v>
      </c>
      <c r="K3227">
        <v>9.6</v>
      </c>
      <c r="L3227">
        <v>11.2</v>
      </c>
      <c r="M3227" t="s">
        <v>30</v>
      </c>
      <c r="N3227" t="s">
        <v>34</v>
      </c>
      <c r="O3227" t="s">
        <v>38</v>
      </c>
      <c r="P3227" t="str">
        <f t="shared" si="100"/>
        <v>Moderate</v>
      </c>
      <c r="Q3227" t="str">
        <f t="shared" si="101"/>
        <v>Moderate</v>
      </c>
    </row>
    <row r="3228" spans="1:17" x14ac:dyDescent="0.2">
      <c r="A3228" s="1">
        <v>46122</v>
      </c>
      <c r="B3228" t="s">
        <v>21</v>
      </c>
      <c r="C3228">
        <v>26.7</v>
      </c>
      <c r="D3228">
        <v>80.8</v>
      </c>
      <c r="E3228">
        <v>18.8</v>
      </c>
      <c r="F3228">
        <v>1005.2</v>
      </c>
      <c r="G3228">
        <v>9.1999999999999993</v>
      </c>
      <c r="H3228" t="s">
        <v>29</v>
      </c>
      <c r="I3228">
        <v>62.4</v>
      </c>
      <c r="J3228">
        <v>7.1</v>
      </c>
      <c r="K3228">
        <v>3.6</v>
      </c>
      <c r="L3228">
        <v>14.5</v>
      </c>
      <c r="M3228" t="s">
        <v>30</v>
      </c>
      <c r="N3228" t="s">
        <v>35</v>
      </c>
      <c r="O3228" t="s">
        <v>36</v>
      </c>
      <c r="P3228" t="str">
        <f t="shared" si="100"/>
        <v>Moderate</v>
      </c>
      <c r="Q3228" t="str">
        <f t="shared" si="101"/>
        <v>Moderate</v>
      </c>
    </row>
    <row r="3229" spans="1:17" x14ac:dyDescent="0.2">
      <c r="A3229" s="1">
        <v>46122</v>
      </c>
      <c r="B3229" t="s">
        <v>20</v>
      </c>
      <c r="C3229">
        <v>31.8</v>
      </c>
      <c r="D3229">
        <v>88.4</v>
      </c>
      <c r="E3229">
        <v>22.9</v>
      </c>
      <c r="F3229">
        <v>999.5</v>
      </c>
      <c r="G3229">
        <v>20.399999999999999</v>
      </c>
      <c r="H3229" t="s">
        <v>27</v>
      </c>
      <c r="I3229">
        <v>35.299999999999997</v>
      </c>
      <c r="J3229">
        <v>8</v>
      </c>
      <c r="K3229">
        <v>4.4000000000000004</v>
      </c>
      <c r="L3229">
        <v>27</v>
      </c>
      <c r="M3229" t="s">
        <v>31</v>
      </c>
      <c r="N3229" t="s">
        <v>35</v>
      </c>
      <c r="O3229" t="s">
        <v>39</v>
      </c>
      <c r="P3229" t="str">
        <f t="shared" si="100"/>
        <v>Moderate</v>
      </c>
      <c r="Q3229" t="str">
        <f t="shared" si="101"/>
        <v>Hot</v>
      </c>
    </row>
    <row r="3230" spans="1:17" x14ac:dyDescent="0.2">
      <c r="A3230" s="1">
        <v>46122</v>
      </c>
      <c r="B3230" t="s">
        <v>21</v>
      </c>
      <c r="C3230">
        <v>33.700000000000003</v>
      </c>
      <c r="D3230">
        <v>71</v>
      </c>
      <c r="E3230">
        <v>19.2</v>
      </c>
      <c r="F3230">
        <v>1002.9</v>
      </c>
      <c r="G3230">
        <v>20</v>
      </c>
      <c r="H3230" t="s">
        <v>23</v>
      </c>
      <c r="I3230">
        <v>19.899999999999999</v>
      </c>
      <c r="J3230">
        <v>14.2</v>
      </c>
      <c r="K3230">
        <v>3.2</v>
      </c>
      <c r="L3230">
        <v>31.4</v>
      </c>
      <c r="M3230" t="s">
        <v>31</v>
      </c>
      <c r="N3230" t="s">
        <v>35</v>
      </c>
      <c r="O3230" t="s">
        <v>39</v>
      </c>
      <c r="P3230" t="str">
        <f t="shared" si="100"/>
        <v>Moderate</v>
      </c>
      <c r="Q3230" t="str">
        <f t="shared" si="101"/>
        <v>Hot</v>
      </c>
    </row>
    <row r="3231" spans="1:17" x14ac:dyDescent="0.2">
      <c r="A3231" s="1">
        <v>46123</v>
      </c>
      <c r="B3231" t="s">
        <v>18</v>
      </c>
      <c r="C3231">
        <v>20.5</v>
      </c>
      <c r="D3231">
        <v>69.599999999999994</v>
      </c>
      <c r="E3231">
        <v>8.6</v>
      </c>
      <c r="F3231">
        <v>1019.5</v>
      </c>
      <c r="G3231">
        <v>13.5</v>
      </c>
      <c r="H3231" t="s">
        <v>26</v>
      </c>
      <c r="I3231">
        <v>81.400000000000006</v>
      </c>
      <c r="J3231">
        <v>4.2</v>
      </c>
      <c r="K3231">
        <v>11.9</v>
      </c>
      <c r="L3231">
        <v>21.9</v>
      </c>
      <c r="M3231" t="s">
        <v>32</v>
      </c>
      <c r="N3231" t="s">
        <v>34</v>
      </c>
      <c r="O3231" t="s">
        <v>40</v>
      </c>
      <c r="P3231" t="str">
        <f t="shared" si="100"/>
        <v>Low</v>
      </c>
      <c r="Q3231" t="str">
        <f t="shared" si="101"/>
        <v>Moderate</v>
      </c>
    </row>
    <row r="3232" spans="1:17" x14ac:dyDescent="0.2">
      <c r="A3232" s="1">
        <v>46123</v>
      </c>
      <c r="B3232" t="s">
        <v>20</v>
      </c>
      <c r="C3232">
        <v>24.2</v>
      </c>
      <c r="D3232">
        <v>44.7</v>
      </c>
      <c r="E3232">
        <v>12.2</v>
      </c>
      <c r="F3232">
        <v>1014.7</v>
      </c>
      <c r="G3232">
        <v>13.6</v>
      </c>
      <c r="H3232" t="s">
        <v>27</v>
      </c>
      <c r="I3232">
        <v>83.9</v>
      </c>
      <c r="J3232">
        <v>11.2</v>
      </c>
      <c r="K3232">
        <v>5</v>
      </c>
      <c r="L3232">
        <v>20.2</v>
      </c>
      <c r="M3232" t="s">
        <v>33</v>
      </c>
      <c r="N3232" t="s">
        <v>34</v>
      </c>
      <c r="O3232" t="s">
        <v>39</v>
      </c>
      <c r="P3232" t="str">
        <f t="shared" si="100"/>
        <v>Moderate</v>
      </c>
      <c r="Q3232" t="str">
        <f t="shared" si="101"/>
        <v>Moderate</v>
      </c>
    </row>
    <row r="3233" spans="1:17" x14ac:dyDescent="0.2">
      <c r="A3233" s="1">
        <v>46123</v>
      </c>
      <c r="B3233" t="s">
        <v>16</v>
      </c>
      <c r="C3233">
        <v>34.9</v>
      </c>
      <c r="D3233">
        <v>57.9</v>
      </c>
      <c r="E3233">
        <v>10.1</v>
      </c>
      <c r="F3233">
        <v>997.4</v>
      </c>
      <c r="G3233">
        <v>24.2</v>
      </c>
      <c r="H3233" t="s">
        <v>25</v>
      </c>
      <c r="I3233">
        <v>45.6</v>
      </c>
      <c r="J3233">
        <v>8.6999999999999993</v>
      </c>
      <c r="K3233">
        <v>2.6</v>
      </c>
      <c r="L3233">
        <v>13.8</v>
      </c>
      <c r="M3233" t="s">
        <v>33</v>
      </c>
      <c r="N3233" t="s">
        <v>34</v>
      </c>
      <c r="O3233" t="s">
        <v>39</v>
      </c>
      <c r="P3233" t="str">
        <f t="shared" si="100"/>
        <v>Moderate</v>
      </c>
      <c r="Q3233" t="str">
        <f t="shared" si="101"/>
        <v>Hot</v>
      </c>
    </row>
    <row r="3234" spans="1:17" x14ac:dyDescent="0.2">
      <c r="A3234" s="1">
        <v>46124</v>
      </c>
      <c r="B3234" t="s">
        <v>19</v>
      </c>
      <c r="C3234">
        <v>28.1</v>
      </c>
      <c r="D3234">
        <v>80.900000000000006</v>
      </c>
      <c r="E3234">
        <v>7.6</v>
      </c>
      <c r="F3234">
        <v>1008.8</v>
      </c>
      <c r="G3234">
        <v>16.5</v>
      </c>
      <c r="H3234" t="s">
        <v>23</v>
      </c>
      <c r="I3234">
        <v>52.1</v>
      </c>
      <c r="J3234">
        <v>6.2</v>
      </c>
      <c r="K3234">
        <v>6.8</v>
      </c>
      <c r="L3234">
        <v>27.9</v>
      </c>
      <c r="M3234" t="s">
        <v>32</v>
      </c>
      <c r="N3234" t="s">
        <v>34</v>
      </c>
      <c r="O3234" t="s">
        <v>36</v>
      </c>
      <c r="P3234" t="str">
        <f t="shared" si="100"/>
        <v>Low</v>
      </c>
      <c r="Q3234" t="str">
        <f t="shared" si="101"/>
        <v>Moderate</v>
      </c>
    </row>
    <row r="3235" spans="1:17" x14ac:dyDescent="0.2">
      <c r="A3235" s="1">
        <v>46124</v>
      </c>
      <c r="B3235" t="s">
        <v>16</v>
      </c>
      <c r="C3235">
        <v>33.700000000000003</v>
      </c>
      <c r="D3235">
        <v>59.5</v>
      </c>
      <c r="E3235">
        <v>6</v>
      </c>
      <c r="F3235">
        <v>999.2</v>
      </c>
      <c r="G3235">
        <v>11.6</v>
      </c>
      <c r="H3235" t="s">
        <v>27</v>
      </c>
      <c r="I3235">
        <v>39.799999999999997</v>
      </c>
      <c r="J3235">
        <v>9.5</v>
      </c>
      <c r="K3235">
        <v>8</v>
      </c>
      <c r="L3235">
        <v>9.8000000000000007</v>
      </c>
      <c r="M3235" t="s">
        <v>30</v>
      </c>
      <c r="N3235" t="s">
        <v>35</v>
      </c>
      <c r="O3235" t="s">
        <v>39</v>
      </c>
      <c r="P3235" t="str">
        <f t="shared" si="100"/>
        <v>Low</v>
      </c>
      <c r="Q3235" t="str">
        <f t="shared" si="101"/>
        <v>Hot</v>
      </c>
    </row>
    <row r="3236" spans="1:17" x14ac:dyDescent="0.2">
      <c r="A3236" s="1">
        <v>46125</v>
      </c>
      <c r="B3236" t="s">
        <v>18</v>
      </c>
      <c r="C3236">
        <v>30.4</v>
      </c>
      <c r="D3236">
        <v>66.900000000000006</v>
      </c>
      <c r="E3236">
        <v>10.4</v>
      </c>
      <c r="F3236">
        <v>999.2</v>
      </c>
      <c r="G3236">
        <v>24.5</v>
      </c>
      <c r="H3236" t="s">
        <v>23</v>
      </c>
      <c r="I3236">
        <v>57.3</v>
      </c>
      <c r="J3236">
        <v>8.8000000000000007</v>
      </c>
      <c r="K3236">
        <v>1.7</v>
      </c>
      <c r="L3236">
        <v>25.3</v>
      </c>
      <c r="M3236" t="s">
        <v>31</v>
      </c>
      <c r="N3236" t="s">
        <v>35</v>
      </c>
      <c r="O3236" t="s">
        <v>36</v>
      </c>
      <c r="P3236" t="str">
        <f t="shared" si="100"/>
        <v>Moderate</v>
      </c>
      <c r="Q3236" t="str">
        <f t="shared" si="101"/>
        <v>Hot</v>
      </c>
    </row>
    <row r="3237" spans="1:17" x14ac:dyDescent="0.2">
      <c r="A3237" s="1">
        <v>46125</v>
      </c>
      <c r="B3237" t="s">
        <v>21</v>
      </c>
      <c r="C3237">
        <v>25.7</v>
      </c>
      <c r="D3237">
        <v>59.6</v>
      </c>
      <c r="E3237">
        <v>52.7</v>
      </c>
      <c r="F3237">
        <v>1012.6</v>
      </c>
      <c r="G3237">
        <v>19.100000000000001</v>
      </c>
      <c r="H3237" t="s">
        <v>23</v>
      </c>
      <c r="I3237">
        <v>68.599999999999994</v>
      </c>
      <c r="J3237">
        <v>12.7</v>
      </c>
      <c r="K3237">
        <v>4.5999999999999996</v>
      </c>
      <c r="L3237">
        <v>21</v>
      </c>
      <c r="M3237" t="s">
        <v>33</v>
      </c>
      <c r="N3237" t="s">
        <v>34</v>
      </c>
      <c r="O3237" t="s">
        <v>39</v>
      </c>
      <c r="P3237" t="str">
        <f t="shared" si="100"/>
        <v>Heavy</v>
      </c>
      <c r="Q3237" t="str">
        <f t="shared" si="101"/>
        <v>Moderate</v>
      </c>
    </row>
    <row r="3238" spans="1:17" x14ac:dyDescent="0.2">
      <c r="A3238" s="1">
        <v>46126</v>
      </c>
      <c r="B3238" t="s">
        <v>15</v>
      </c>
      <c r="C3238">
        <v>31.1</v>
      </c>
      <c r="D3238">
        <v>49.2</v>
      </c>
      <c r="E3238">
        <v>3.9</v>
      </c>
      <c r="F3238">
        <v>996.5</v>
      </c>
      <c r="G3238">
        <v>20</v>
      </c>
      <c r="H3238" t="s">
        <v>23</v>
      </c>
      <c r="I3238">
        <v>38.799999999999997</v>
      </c>
      <c r="J3238">
        <v>3.7</v>
      </c>
      <c r="K3238">
        <v>5.0999999999999996</v>
      </c>
      <c r="L3238">
        <v>13.2</v>
      </c>
      <c r="M3238" t="s">
        <v>30</v>
      </c>
      <c r="N3238" t="s">
        <v>35</v>
      </c>
      <c r="O3238" t="s">
        <v>38</v>
      </c>
      <c r="P3238" t="str">
        <f t="shared" si="100"/>
        <v>Low</v>
      </c>
      <c r="Q3238" t="str">
        <f t="shared" si="101"/>
        <v>Hot</v>
      </c>
    </row>
    <row r="3239" spans="1:17" x14ac:dyDescent="0.2">
      <c r="A3239" s="1">
        <v>46127</v>
      </c>
      <c r="B3239" t="s">
        <v>16</v>
      </c>
      <c r="C3239">
        <v>19.2</v>
      </c>
      <c r="D3239">
        <v>82</v>
      </c>
      <c r="E3239">
        <v>39.700000000000003</v>
      </c>
      <c r="F3239">
        <v>1006.5</v>
      </c>
      <c r="G3239">
        <v>17.100000000000001</v>
      </c>
      <c r="H3239" t="s">
        <v>23</v>
      </c>
      <c r="I3239">
        <v>97.8</v>
      </c>
      <c r="J3239">
        <v>12.5</v>
      </c>
      <c r="K3239">
        <v>7.6</v>
      </c>
      <c r="L3239">
        <v>28.2</v>
      </c>
      <c r="M3239" t="s">
        <v>31</v>
      </c>
      <c r="N3239" t="s">
        <v>35</v>
      </c>
      <c r="O3239" t="s">
        <v>36</v>
      </c>
      <c r="P3239" t="str">
        <f t="shared" si="100"/>
        <v>Moderate</v>
      </c>
      <c r="Q3239" t="str">
        <f t="shared" si="101"/>
        <v>Cold</v>
      </c>
    </row>
    <row r="3240" spans="1:17" x14ac:dyDescent="0.2">
      <c r="A3240" s="1">
        <v>46127</v>
      </c>
      <c r="B3240" t="s">
        <v>18</v>
      </c>
      <c r="C3240">
        <v>34.1</v>
      </c>
      <c r="D3240">
        <v>73.599999999999994</v>
      </c>
      <c r="E3240">
        <v>37.4</v>
      </c>
      <c r="F3240">
        <v>1006.8</v>
      </c>
      <c r="G3240">
        <v>18.2</v>
      </c>
      <c r="H3240" t="s">
        <v>26</v>
      </c>
      <c r="I3240">
        <v>69.3</v>
      </c>
      <c r="J3240">
        <v>11.3</v>
      </c>
      <c r="K3240">
        <v>4.0999999999999996</v>
      </c>
      <c r="L3240">
        <v>25.2</v>
      </c>
      <c r="M3240" t="s">
        <v>33</v>
      </c>
      <c r="N3240" t="s">
        <v>34</v>
      </c>
      <c r="O3240" t="s">
        <v>39</v>
      </c>
      <c r="P3240" t="str">
        <f t="shared" si="100"/>
        <v>Moderate</v>
      </c>
      <c r="Q3240" t="str">
        <f t="shared" si="101"/>
        <v>Hot</v>
      </c>
    </row>
    <row r="3241" spans="1:17" x14ac:dyDescent="0.2">
      <c r="A3241" s="1">
        <v>46127</v>
      </c>
      <c r="B3241" t="s">
        <v>15</v>
      </c>
      <c r="C3241">
        <v>25.2</v>
      </c>
      <c r="D3241">
        <v>79.5</v>
      </c>
      <c r="E3241">
        <v>32.4</v>
      </c>
      <c r="F3241">
        <v>1007.1</v>
      </c>
      <c r="G3241">
        <v>11.2</v>
      </c>
      <c r="H3241" t="s">
        <v>24</v>
      </c>
      <c r="I3241">
        <v>48.1</v>
      </c>
      <c r="J3241">
        <v>6.7</v>
      </c>
      <c r="K3241">
        <v>5.3</v>
      </c>
      <c r="L3241">
        <v>9.1999999999999993</v>
      </c>
      <c r="M3241" t="s">
        <v>33</v>
      </c>
      <c r="N3241" t="s">
        <v>35</v>
      </c>
      <c r="O3241" t="s">
        <v>36</v>
      </c>
      <c r="P3241" t="str">
        <f t="shared" si="100"/>
        <v>Moderate</v>
      </c>
      <c r="Q3241" t="str">
        <f t="shared" si="101"/>
        <v>Moderate</v>
      </c>
    </row>
    <row r="3242" spans="1:17" x14ac:dyDescent="0.2">
      <c r="A3242" s="1">
        <v>46127</v>
      </c>
      <c r="B3242" t="s">
        <v>18</v>
      </c>
      <c r="C3242">
        <v>22</v>
      </c>
      <c r="D3242">
        <v>62.9</v>
      </c>
      <c r="E3242">
        <v>20.399999999999999</v>
      </c>
      <c r="F3242">
        <v>1017.1</v>
      </c>
      <c r="G3242">
        <v>12.9</v>
      </c>
      <c r="H3242" t="s">
        <v>22</v>
      </c>
      <c r="I3242">
        <v>41.3</v>
      </c>
      <c r="J3242">
        <v>12.4</v>
      </c>
      <c r="K3242">
        <v>4.8</v>
      </c>
      <c r="L3242">
        <v>14.5</v>
      </c>
      <c r="M3242" t="s">
        <v>31</v>
      </c>
      <c r="N3242" t="s">
        <v>35</v>
      </c>
      <c r="O3242" t="s">
        <v>37</v>
      </c>
      <c r="P3242" t="str">
        <f t="shared" si="100"/>
        <v>Moderate</v>
      </c>
      <c r="Q3242" t="str">
        <f t="shared" si="101"/>
        <v>Moderate</v>
      </c>
    </row>
    <row r="3243" spans="1:17" x14ac:dyDescent="0.2">
      <c r="A3243" s="1">
        <v>46128</v>
      </c>
      <c r="B3243" t="s">
        <v>19</v>
      </c>
      <c r="C3243">
        <v>16.8</v>
      </c>
      <c r="D3243">
        <v>82.8</v>
      </c>
      <c r="E3243">
        <v>4.8</v>
      </c>
      <c r="F3243">
        <v>998.4</v>
      </c>
      <c r="G3243">
        <v>10.1</v>
      </c>
      <c r="H3243" t="s">
        <v>26</v>
      </c>
      <c r="I3243">
        <v>30</v>
      </c>
      <c r="J3243">
        <v>9.4</v>
      </c>
      <c r="K3243">
        <v>3.5</v>
      </c>
      <c r="L3243">
        <v>8.4</v>
      </c>
      <c r="M3243" t="s">
        <v>32</v>
      </c>
      <c r="N3243" t="s">
        <v>34</v>
      </c>
      <c r="O3243" t="s">
        <v>36</v>
      </c>
      <c r="P3243" t="str">
        <f t="shared" si="100"/>
        <v>Low</v>
      </c>
      <c r="Q3243" t="str">
        <f t="shared" si="101"/>
        <v>Cold</v>
      </c>
    </row>
    <row r="3244" spans="1:17" x14ac:dyDescent="0.2">
      <c r="A3244" s="1">
        <v>46128</v>
      </c>
      <c r="B3244" t="s">
        <v>18</v>
      </c>
      <c r="C3244">
        <v>33.299999999999997</v>
      </c>
      <c r="D3244">
        <v>69.400000000000006</v>
      </c>
      <c r="E3244">
        <v>1.3</v>
      </c>
      <c r="F3244">
        <v>1020.5</v>
      </c>
      <c r="G3244">
        <v>18</v>
      </c>
      <c r="H3244" t="s">
        <v>28</v>
      </c>
      <c r="I3244">
        <v>74.5</v>
      </c>
      <c r="J3244">
        <v>6.5</v>
      </c>
      <c r="K3244">
        <v>6.6</v>
      </c>
      <c r="L3244">
        <v>19.8</v>
      </c>
      <c r="M3244" t="s">
        <v>32</v>
      </c>
      <c r="N3244" t="s">
        <v>34</v>
      </c>
      <c r="O3244" t="s">
        <v>40</v>
      </c>
      <c r="P3244" t="str">
        <f t="shared" si="100"/>
        <v>Low</v>
      </c>
      <c r="Q3244" t="str">
        <f t="shared" si="101"/>
        <v>Hot</v>
      </c>
    </row>
    <row r="3245" spans="1:17" x14ac:dyDescent="0.2">
      <c r="A3245" s="1">
        <v>46133</v>
      </c>
      <c r="B3245" t="s">
        <v>15</v>
      </c>
      <c r="C3245">
        <v>31.7</v>
      </c>
      <c r="D3245">
        <v>55.1</v>
      </c>
      <c r="E3245">
        <v>16.399999999999999</v>
      </c>
      <c r="F3245">
        <v>1018.8</v>
      </c>
      <c r="G3245">
        <v>9.6</v>
      </c>
      <c r="H3245" t="s">
        <v>28</v>
      </c>
      <c r="I3245">
        <v>46.4</v>
      </c>
      <c r="J3245">
        <v>9</v>
      </c>
      <c r="K3245">
        <v>4.0999999999999996</v>
      </c>
      <c r="L3245">
        <v>27.6</v>
      </c>
      <c r="M3245" t="s">
        <v>33</v>
      </c>
      <c r="N3245" t="s">
        <v>34</v>
      </c>
      <c r="O3245" t="s">
        <v>39</v>
      </c>
      <c r="P3245" t="str">
        <f t="shared" si="100"/>
        <v>Moderate</v>
      </c>
      <c r="Q3245" t="str">
        <f t="shared" si="101"/>
        <v>Hot</v>
      </c>
    </row>
    <row r="3246" spans="1:17" x14ac:dyDescent="0.2">
      <c r="A3246" s="1">
        <v>46134</v>
      </c>
      <c r="B3246" t="s">
        <v>17</v>
      </c>
      <c r="C3246">
        <v>27.4</v>
      </c>
      <c r="D3246">
        <v>32.9</v>
      </c>
      <c r="E3246">
        <v>10.1</v>
      </c>
      <c r="F3246">
        <v>1020.7</v>
      </c>
      <c r="G3246">
        <v>19.8</v>
      </c>
      <c r="H3246" t="s">
        <v>22</v>
      </c>
      <c r="I3246">
        <v>17.5</v>
      </c>
      <c r="J3246">
        <v>9.5</v>
      </c>
      <c r="K3246">
        <v>5.3</v>
      </c>
      <c r="L3246">
        <v>26</v>
      </c>
      <c r="M3246" t="s">
        <v>33</v>
      </c>
      <c r="N3246" t="s">
        <v>34</v>
      </c>
      <c r="O3246" t="s">
        <v>37</v>
      </c>
      <c r="P3246" t="str">
        <f t="shared" si="100"/>
        <v>Moderate</v>
      </c>
      <c r="Q3246" t="str">
        <f t="shared" si="101"/>
        <v>Moderate</v>
      </c>
    </row>
    <row r="3247" spans="1:17" x14ac:dyDescent="0.2">
      <c r="A3247" s="1">
        <v>46134</v>
      </c>
      <c r="B3247" t="s">
        <v>17</v>
      </c>
      <c r="C3247">
        <v>26.4</v>
      </c>
      <c r="D3247">
        <v>52</v>
      </c>
      <c r="E3247">
        <v>14.7</v>
      </c>
      <c r="F3247">
        <v>1007.6</v>
      </c>
      <c r="G3247">
        <v>16.8</v>
      </c>
      <c r="H3247" t="s">
        <v>22</v>
      </c>
      <c r="I3247">
        <v>34.4</v>
      </c>
      <c r="J3247">
        <v>6.8</v>
      </c>
      <c r="K3247">
        <v>11.1</v>
      </c>
      <c r="L3247">
        <v>25.1</v>
      </c>
      <c r="M3247" t="s">
        <v>33</v>
      </c>
      <c r="N3247" t="s">
        <v>35</v>
      </c>
      <c r="O3247" t="s">
        <v>40</v>
      </c>
      <c r="P3247" t="str">
        <f t="shared" si="100"/>
        <v>Moderate</v>
      </c>
      <c r="Q3247" t="str">
        <f t="shared" si="101"/>
        <v>Moderate</v>
      </c>
    </row>
    <row r="3248" spans="1:17" x14ac:dyDescent="0.2">
      <c r="A3248" s="1">
        <v>46134</v>
      </c>
      <c r="B3248" t="s">
        <v>17</v>
      </c>
      <c r="C3248">
        <v>21.3</v>
      </c>
      <c r="D3248">
        <v>49.6</v>
      </c>
      <c r="E3248">
        <v>32.1</v>
      </c>
      <c r="F3248">
        <v>1025</v>
      </c>
      <c r="G3248">
        <v>10.3</v>
      </c>
      <c r="H3248" t="s">
        <v>22</v>
      </c>
      <c r="I3248">
        <v>90.6</v>
      </c>
      <c r="J3248">
        <v>9.5</v>
      </c>
      <c r="K3248">
        <v>8.5</v>
      </c>
      <c r="L3248">
        <v>20.2</v>
      </c>
      <c r="M3248" t="s">
        <v>33</v>
      </c>
      <c r="N3248" t="s">
        <v>34</v>
      </c>
      <c r="O3248" t="s">
        <v>36</v>
      </c>
      <c r="P3248" t="str">
        <f t="shared" si="100"/>
        <v>Moderate</v>
      </c>
      <c r="Q3248" t="str">
        <f t="shared" si="101"/>
        <v>Moderate</v>
      </c>
    </row>
    <row r="3249" spans="1:17" x14ac:dyDescent="0.2">
      <c r="A3249" s="1">
        <v>46135</v>
      </c>
      <c r="B3249" t="s">
        <v>20</v>
      </c>
      <c r="C3249">
        <v>21.7</v>
      </c>
      <c r="D3249">
        <v>84.7</v>
      </c>
      <c r="E3249">
        <v>54.6</v>
      </c>
      <c r="F3249">
        <v>999.6</v>
      </c>
      <c r="G3249">
        <v>16.5</v>
      </c>
      <c r="H3249" t="s">
        <v>23</v>
      </c>
      <c r="I3249">
        <v>100</v>
      </c>
      <c r="J3249">
        <v>7.7</v>
      </c>
      <c r="K3249">
        <v>4.5999999999999996</v>
      </c>
      <c r="L3249">
        <v>9.6999999999999993</v>
      </c>
      <c r="M3249" t="s">
        <v>32</v>
      </c>
      <c r="N3249" t="s">
        <v>35</v>
      </c>
      <c r="O3249" t="s">
        <v>38</v>
      </c>
      <c r="P3249" t="str">
        <f t="shared" si="100"/>
        <v>Heavy</v>
      </c>
      <c r="Q3249" t="str">
        <f t="shared" si="101"/>
        <v>Moderate</v>
      </c>
    </row>
    <row r="3250" spans="1:17" x14ac:dyDescent="0.2">
      <c r="A3250" s="1">
        <v>46136</v>
      </c>
      <c r="B3250" t="s">
        <v>15</v>
      </c>
      <c r="C3250">
        <v>29.9</v>
      </c>
      <c r="D3250">
        <v>58.7</v>
      </c>
      <c r="E3250">
        <v>8.5</v>
      </c>
      <c r="F3250">
        <v>1009</v>
      </c>
      <c r="G3250">
        <v>8.5</v>
      </c>
      <c r="H3250" t="s">
        <v>23</v>
      </c>
      <c r="I3250">
        <v>10.1</v>
      </c>
      <c r="J3250">
        <v>8.6999999999999993</v>
      </c>
      <c r="K3250">
        <v>11.1</v>
      </c>
      <c r="L3250">
        <v>21.4</v>
      </c>
      <c r="M3250" t="s">
        <v>33</v>
      </c>
      <c r="N3250" t="s">
        <v>34</v>
      </c>
      <c r="O3250" t="s">
        <v>40</v>
      </c>
      <c r="P3250" t="str">
        <f t="shared" si="100"/>
        <v>Low</v>
      </c>
      <c r="Q3250" t="str">
        <f t="shared" si="101"/>
        <v>Moderate</v>
      </c>
    </row>
    <row r="3251" spans="1:17" x14ac:dyDescent="0.2">
      <c r="A3251" s="1">
        <v>46137</v>
      </c>
      <c r="B3251" t="s">
        <v>20</v>
      </c>
      <c r="C3251">
        <v>29</v>
      </c>
      <c r="D3251">
        <v>60.6</v>
      </c>
      <c r="E3251">
        <v>11.1</v>
      </c>
      <c r="F3251">
        <v>1005.8</v>
      </c>
      <c r="G3251">
        <v>11.6</v>
      </c>
      <c r="H3251" t="s">
        <v>23</v>
      </c>
      <c r="I3251">
        <v>51.8</v>
      </c>
      <c r="J3251">
        <v>11.4</v>
      </c>
      <c r="K3251">
        <v>5</v>
      </c>
      <c r="L3251">
        <v>31.2</v>
      </c>
      <c r="M3251" t="s">
        <v>31</v>
      </c>
      <c r="N3251" t="s">
        <v>35</v>
      </c>
      <c r="O3251" t="s">
        <v>40</v>
      </c>
      <c r="P3251" t="str">
        <f t="shared" si="100"/>
        <v>Moderate</v>
      </c>
      <c r="Q3251" t="str">
        <f t="shared" si="101"/>
        <v>Moderate</v>
      </c>
    </row>
    <row r="3252" spans="1:17" x14ac:dyDescent="0.2">
      <c r="A3252" s="1">
        <v>46137</v>
      </c>
      <c r="B3252" t="s">
        <v>18</v>
      </c>
      <c r="C3252">
        <v>35.1</v>
      </c>
      <c r="D3252">
        <v>82.5</v>
      </c>
      <c r="E3252">
        <v>20.100000000000001</v>
      </c>
      <c r="F3252">
        <v>1005.3</v>
      </c>
      <c r="G3252">
        <v>17.100000000000001</v>
      </c>
      <c r="H3252" t="s">
        <v>26</v>
      </c>
      <c r="I3252">
        <v>100</v>
      </c>
      <c r="J3252">
        <v>6.4</v>
      </c>
      <c r="K3252">
        <v>10.1</v>
      </c>
      <c r="L3252">
        <v>14.2</v>
      </c>
      <c r="M3252" t="s">
        <v>30</v>
      </c>
      <c r="N3252" t="s">
        <v>35</v>
      </c>
      <c r="O3252" t="s">
        <v>39</v>
      </c>
      <c r="P3252" t="str">
        <f t="shared" si="100"/>
        <v>Moderate</v>
      </c>
      <c r="Q3252" t="str">
        <f t="shared" si="101"/>
        <v>Hot</v>
      </c>
    </row>
    <row r="3253" spans="1:17" x14ac:dyDescent="0.2">
      <c r="A3253" s="1">
        <v>46138</v>
      </c>
      <c r="B3253" t="s">
        <v>21</v>
      </c>
      <c r="C3253">
        <v>22.7</v>
      </c>
      <c r="D3253">
        <v>62.7</v>
      </c>
      <c r="E3253">
        <v>4.5999999999999996</v>
      </c>
      <c r="F3253">
        <v>999.8</v>
      </c>
      <c r="G3253">
        <v>18.600000000000001</v>
      </c>
      <c r="H3253" t="s">
        <v>27</v>
      </c>
      <c r="I3253">
        <v>68.7</v>
      </c>
      <c r="J3253">
        <v>3.8</v>
      </c>
      <c r="K3253">
        <v>7.6</v>
      </c>
      <c r="L3253">
        <v>28.2</v>
      </c>
      <c r="M3253" t="s">
        <v>32</v>
      </c>
      <c r="N3253" t="s">
        <v>34</v>
      </c>
      <c r="O3253" t="s">
        <v>40</v>
      </c>
      <c r="P3253" t="str">
        <f t="shared" si="100"/>
        <v>Low</v>
      </c>
      <c r="Q3253" t="str">
        <f t="shared" si="101"/>
        <v>Moderate</v>
      </c>
    </row>
    <row r="3254" spans="1:17" x14ac:dyDescent="0.2">
      <c r="A3254" s="1">
        <v>46138</v>
      </c>
      <c r="B3254" t="s">
        <v>18</v>
      </c>
      <c r="C3254">
        <v>29.3</v>
      </c>
      <c r="D3254">
        <v>59.3</v>
      </c>
      <c r="E3254">
        <v>10.7</v>
      </c>
      <c r="F3254">
        <v>1003.5</v>
      </c>
      <c r="G3254">
        <v>5.5</v>
      </c>
      <c r="H3254" t="s">
        <v>25</v>
      </c>
      <c r="I3254">
        <v>100</v>
      </c>
      <c r="J3254">
        <v>12.2</v>
      </c>
      <c r="K3254">
        <v>6.8</v>
      </c>
      <c r="L3254">
        <v>23.4</v>
      </c>
      <c r="M3254" t="s">
        <v>30</v>
      </c>
      <c r="N3254" t="s">
        <v>34</v>
      </c>
      <c r="O3254" t="s">
        <v>40</v>
      </c>
      <c r="P3254" t="str">
        <f t="shared" si="100"/>
        <v>Moderate</v>
      </c>
      <c r="Q3254" t="str">
        <f t="shared" si="101"/>
        <v>Moderate</v>
      </c>
    </row>
    <row r="3255" spans="1:17" x14ac:dyDescent="0.2">
      <c r="A3255" s="1">
        <v>46140</v>
      </c>
      <c r="B3255" t="s">
        <v>17</v>
      </c>
      <c r="C3255">
        <v>40.6</v>
      </c>
      <c r="D3255">
        <v>52</v>
      </c>
      <c r="E3255">
        <v>25.2</v>
      </c>
      <c r="F3255">
        <v>1011.6</v>
      </c>
      <c r="G3255">
        <v>14.4</v>
      </c>
      <c r="H3255" t="s">
        <v>28</v>
      </c>
      <c r="I3255">
        <v>61</v>
      </c>
      <c r="J3255">
        <v>7.6</v>
      </c>
      <c r="K3255">
        <v>6.4</v>
      </c>
      <c r="L3255">
        <v>22.5</v>
      </c>
      <c r="M3255" t="s">
        <v>31</v>
      </c>
      <c r="N3255" t="s">
        <v>35</v>
      </c>
      <c r="O3255" t="s">
        <v>37</v>
      </c>
      <c r="P3255" t="str">
        <f t="shared" si="100"/>
        <v>Moderate</v>
      </c>
      <c r="Q3255" t="str">
        <f t="shared" si="101"/>
        <v>Hot</v>
      </c>
    </row>
    <row r="3256" spans="1:17" x14ac:dyDescent="0.2">
      <c r="A3256" s="1">
        <v>46140</v>
      </c>
      <c r="B3256" t="s">
        <v>19</v>
      </c>
      <c r="C3256">
        <v>4.5999999999999996</v>
      </c>
      <c r="D3256">
        <v>67.8</v>
      </c>
      <c r="E3256">
        <v>4.3</v>
      </c>
      <c r="F3256">
        <v>1007.3</v>
      </c>
      <c r="G3256">
        <v>17.899999999999999</v>
      </c>
      <c r="H3256" t="s">
        <v>24</v>
      </c>
      <c r="I3256">
        <v>80.400000000000006</v>
      </c>
      <c r="J3256">
        <v>7.2</v>
      </c>
      <c r="K3256">
        <v>2.2000000000000002</v>
      </c>
      <c r="L3256">
        <v>9.3000000000000007</v>
      </c>
      <c r="M3256" t="s">
        <v>33</v>
      </c>
      <c r="N3256" t="s">
        <v>34</v>
      </c>
      <c r="O3256" t="s">
        <v>36</v>
      </c>
      <c r="P3256" t="str">
        <f t="shared" si="100"/>
        <v>Low</v>
      </c>
      <c r="Q3256" t="str">
        <f t="shared" si="101"/>
        <v>Cold</v>
      </c>
    </row>
    <row r="3257" spans="1:17" x14ac:dyDescent="0.2">
      <c r="A3257" s="1">
        <v>46142</v>
      </c>
      <c r="B3257" t="s">
        <v>18</v>
      </c>
      <c r="C3257">
        <v>19.100000000000001</v>
      </c>
      <c r="D3257">
        <v>57.2</v>
      </c>
      <c r="E3257">
        <v>20.3</v>
      </c>
      <c r="F3257">
        <v>1002.6</v>
      </c>
      <c r="G3257">
        <v>6.7</v>
      </c>
      <c r="H3257" t="s">
        <v>22</v>
      </c>
      <c r="I3257">
        <v>50.1</v>
      </c>
      <c r="J3257">
        <v>9.3000000000000007</v>
      </c>
      <c r="K3257">
        <v>7.1</v>
      </c>
      <c r="L3257">
        <v>21.1</v>
      </c>
      <c r="M3257" t="s">
        <v>30</v>
      </c>
      <c r="N3257" t="s">
        <v>35</v>
      </c>
      <c r="O3257" t="s">
        <v>39</v>
      </c>
      <c r="P3257" t="str">
        <f t="shared" si="100"/>
        <v>Moderate</v>
      </c>
      <c r="Q3257" t="str">
        <f t="shared" si="101"/>
        <v>Cold</v>
      </c>
    </row>
    <row r="3258" spans="1:17" x14ac:dyDescent="0.2">
      <c r="A3258" s="1">
        <v>46142</v>
      </c>
      <c r="B3258" t="s">
        <v>21</v>
      </c>
      <c r="C3258">
        <v>43.4</v>
      </c>
      <c r="D3258">
        <v>89.5</v>
      </c>
      <c r="E3258">
        <v>14.9</v>
      </c>
      <c r="F3258">
        <v>996.7</v>
      </c>
      <c r="G3258">
        <v>20.2</v>
      </c>
      <c r="H3258" t="s">
        <v>24</v>
      </c>
      <c r="I3258">
        <v>15.6</v>
      </c>
      <c r="J3258">
        <v>5.6</v>
      </c>
      <c r="K3258">
        <v>4.9000000000000004</v>
      </c>
      <c r="L3258">
        <v>25.3</v>
      </c>
      <c r="M3258" t="s">
        <v>30</v>
      </c>
      <c r="N3258" t="s">
        <v>35</v>
      </c>
      <c r="O3258" t="s">
        <v>36</v>
      </c>
      <c r="P3258" t="str">
        <f t="shared" si="100"/>
        <v>Moderate</v>
      </c>
      <c r="Q3258" t="str">
        <f t="shared" si="101"/>
        <v>Hot</v>
      </c>
    </row>
    <row r="3259" spans="1:17" x14ac:dyDescent="0.2">
      <c r="A3259" s="1">
        <v>46144</v>
      </c>
      <c r="B3259" t="s">
        <v>19</v>
      </c>
      <c r="C3259">
        <v>25.1</v>
      </c>
      <c r="D3259">
        <v>55.4</v>
      </c>
      <c r="E3259">
        <v>24</v>
      </c>
      <c r="F3259">
        <v>1014</v>
      </c>
      <c r="G3259">
        <v>10.199999999999999</v>
      </c>
      <c r="H3259" t="s">
        <v>24</v>
      </c>
      <c r="I3259">
        <v>15.9</v>
      </c>
      <c r="J3259">
        <v>6.8</v>
      </c>
      <c r="K3259">
        <v>9.1</v>
      </c>
      <c r="L3259">
        <v>18.8</v>
      </c>
      <c r="M3259" t="s">
        <v>31</v>
      </c>
      <c r="N3259" t="s">
        <v>34</v>
      </c>
      <c r="O3259" t="s">
        <v>37</v>
      </c>
      <c r="P3259" t="str">
        <f t="shared" si="100"/>
        <v>Moderate</v>
      </c>
      <c r="Q3259" t="str">
        <f t="shared" si="101"/>
        <v>Moderate</v>
      </c>
    </row>
    <row r="3260" spans="1:17" x14ac:dyDescent="0.2">
      <c r="A3260" s="1">
        <v>46145</v>
      </c>
      <c r="B3260" t="s">
        <v>17</v>
      </c>
      <c r="C3260">
        <v>31.6</v>
      </c>
      <c r="D3260">
        <v>56.8</v>
      </c>
      <c r="E3260">
        <v>3.6</v>
      </c>
      <c r="F3260">
        <v>1013.6</v>
      </c>
      <c r="G3260">
        <v>0.1</v>
      </c>
      <c r="H3260" t="s">
        <v>24</v>
      </c>
      <c r="I3260">
        <v>47.5</v>
      </c>
      <c r="J3260">
        <v>6.1</v>
      </c>
      <c r="K3260">
        <v>3.4</v>
      </c>
      <c r="L3260">
        <v>8.1</v>
      </c>
      <c r="M3260" t="s">
        <v>30</v>
      </c>
      <c r="N3260" t="s">
        <v>35</v>
      </c>
      <c r="O3260" t="s">
        <v>39</v>
      </c>
      <c r="P3260" t="str">
        <f t="shared" si="100"/>
        <v>Low</v>
      </c>
      <c r="Q3260" t="str">
        <f t="shared" si="101"/>
        <v>Hot</v>
      </c>
    </row>
    <row r="3261" spans="1:17" x14ac:dyDescent="0.2">
      <c r="A3261" s="1">
        <v>46147</v>
      </c>
      <c r="B3261" t="s">
        <v>20</v>
      </c>
      <c r="C3261">
        <v>29.5</v>
      </c>
      <c r="D3261">
        <v>55.2</v>
      </c>
      <c r="E3261">
        <v>5.9</v>
      </c>
      <c r="F3261">
        <v>1005.6</v>
      </c>
      <c r="G3261">
        <v>16.100000000000001</v>
      </c>
      <c r="H3261" t="s">
        <v>26</v>
      </c>
      <c r="I3261">
        <v>58.5</v>
      </c>
      <c r="J3261">
        <v>7.5</v>
      </c>
      <c r="K3261">
        <v>8</v>
      </c>
      <c r="L3261">
        <v>20.3</v>
      </c>
      <c r="M3261" t="s">
        <v>30</v>
      </c>
      <c r="N3261" t="s">
        <v>35</v>
      </c>
      <c r="O3261" t="s">
        <v>39</v>
      </c>
      <c r="P3261" t="str">
        <f t="shared" si="100"/>
        <v>Low</v>
      </c>
      <c r="Q3261" t="str">
        <f t="shared" si="101"/>
        <v>Moderate</v>
      </c>
    </row>
    <row r="3262" spans="1:17" x14ac:dyDescent="0.2">
      <c r="A3262" s="1">
        <v>46148</v>
      </c>
      <c r="B3262" t="s">
        <v>18</v>
      </c>
      <c r="C3262">
        <v>38.6</v>
      </c>
      <c r="D3262">
        <v>82</v>
      </c>
      <c r="E3262">
        <v>23.6</v>
      </c>
      <c r="F3262">
        <v>1019.2</v>
      </c>
      <c r="G3262">
        <v>18.399999999999999</v>
      </c>
      <c r="H3262" t="s">
        <v>26</v>
      </c>
      <c r="I3262">
        <v>38.4</v>
      </c>
      <c r="J3262">
        <v>5.8</v>
      </c>
      <c r="K3262">
        <v>12</v>
      </c>
      <c r="L3262">
        <v>21.7</v>
      </c>
      <c r="M3262" t="s">
        <v>33</v>
      </c>
      <c r="N3262" t="s">
        <v>34</v>
      </c>
      <c r="O3262" t="s">
        <v>36</v>
      </c>
      <c r="P3262" t="str">
        <f t="shared" si="100"/>
        <v>Moderate</v>
      </c>
      <c r="Q3262" t="str">
        <f t="shared" si="101"/>
        <v>Hot</v>
      </c>
    </row>
    <row r="3263" spans="1:17" x14ac:dyDescent="0.2">
      <c r="A3263" s="1">
        <v>46149</v>
      </c>
      <c r="B3263" t="s">
        <v>15</v>
      </c>
      <c r="C3263">
        <v>33.6</v>
      </c>
      <c r="D3263">
        <v>51.8</v>
      </c>
      <c r="E3263">
        <v>18.7</v>
      </c>
      <c r="F3263">
        <v>1003.2</v>
      </c>
      <c r="G3263">
        <v>16.5</v>
      </c>
      <c r="H3263" t="s">
        <v>23</v>
      </c>
      <c r="I3263">
        <v>54.6</v>
      </c>
      <c r="J3263">
        <v>9.4</v>
      </c>
      <c r="K3263">
        <v>7.2</v>
      </c>
      <c r="L3263">
        <v>16.2</v>
      </c>
      <c r="M3263" t="s">
        <v>32</v>
      </c>
      <c r="N3263" t="s">
        <v>34</v>
      </c>
      <c r="O3263" t="s">
        <v>39</v>
      </c>
      <c r="P3263" t="str">
        <f t="shared" si="100"/>
        <v>Moderate</v>
      </c>
      <c r="Q3263" t="str">
        <f t="shared" si="101"/>
        <v>Hot</v>
      </c>
    </row>
    <row r="3264" spans="1:17" x14ac:dyDescent="0.2">
      <c r="A3264" s="1">
        <v>46151</v>
      </c>
      <c r="B3264" t="s">
        <v>18</v>
      </c>
      <c r="C3264">
        <v>31</v>
      </c>
      <c r="D3264">
        <v>56.1</v>
      </c>
      <c r="E3264">
        <v>43.3</v>
      </c>
      <c r="F3264">
        <v>1015.1</v>
      </c>
      <c r="G3264">
        <v>26.8</v>
      </c>
      <c r="H3264" t="s">
        <v>26</v>
      </c>
      <c r="I3264">
        <v>67.599999999999994</v>
      </c>
      <c r="J3264">
        <v>1.4</v>
      </c>
      <c r="K3264">
        <v>8.3000000000000007</v>
      </c>
      <c r="L3264">
        <v>24.2</v>
      </c>
      <c r="M3264" t="s">
        <v>31</v>
      </c>
      <c r="N3264" t="s">
        <v>34</v>
      </c>
      <c r="O3264" t="s">
        <v>36</v>
      </c>
      <c r="P3264" t="str">
        <f t="shared" si="100"/>
        <v>Moderate</v>
      </c>
      <c r="Q3264" t="str">
        <f t="shared" si="101"/>
        <v>Hot</v>
      </c>
    </row>
    <row r="3265" spans="1:17" x14ac:dyDescent="0.2">
      <c r="A3265" s="1">
        <v>46152</v>
      </c>
      <c r="B3265" t="s">
        <v>20</v>
      </c>
      <c r="C3265">
        <v>40</v>
      </c>
      <c r="D3265">
        <v>73.3</v>
      </c>
      <c r="E3265">
        <v>57.9</v>
      </c>
      <c r="F3265">
        <v>1010.8</v>
      </c>
      <c r="G3265">
        <v>17</v>
      </c>
      <c r="H3265" t="s">
        <v>22</v>
      </c>
      <c r="I3265">
        <v>68.8</v>
      </c>
      <c r="J3265">
        <v>3.6</v>
      </c>
      <c r="K3265">
        <v>6.9</v>
      </c>
      <c r="L3265">
        <v>26.6</v>
      </c>
      <c r="M3265" t="s">
        <v>33</v>
      </c>
      <c r="N3265" t="s">
        <v>34</v>
      </c>
      <c r="O3265" t="s">
        <v>36</v>
      </c>
      <c r="P3265" t="str">
        <f t="shared" si="100"/>
        <v>Heavy</v>
      </c>
      <c r="Q3265" t="str">
        <f t="shared" si="101"/>
        <v>Hot</v>
      </c>
    </row>
    <row r="3266" spans="1:17" x14ac:dyDescent="0.2">
      <c r="A3266" s="1">
        <v>46152</v>
      </c>
      <c r="B3266" t="s">
        <v>15</v>
      </c>
      <c r="C3266">
        <v>32.700000000000003</v>
      </c>
      <c r="D3266">
        <v>76.599999999999994</v>
      </c>
      <c r="E3266">
        <v>8</v>
      </c>
      <c r="F3266">
        <v>1009.8</v>
      </c>
      <c r="G3266">
        <v>13.6</v>
      </c>
      <c r="H3266" t="s">
        <v>22</v>
      </c>
      <c r="I3266">
        <v>93.8</v>
      </c>
      <c r="J3266">
        <v>1.9</v>
      </c>
      <c r="K3266">
        <v>8.1</v>
      </c>
      <c r="L3266">
        <v>22.1</v>
      </c>
      <c r="M3266" t="s">
        <v>30</v>
      </c>
      <c r="N3266" t="s">
        <v>35</v>
      </c>
      <c r="O3266" t="s">
        <v>40</v>
      </c>
      <c r="P3266" t="str">
        <f t="shared" ref="P3266:P3329" si="102">IF(E3266=0,"No Rain",IF(E3266&lt;=10,"Low",IF(E3266&lt;=50,"Moderate","Heavy")))</f>
        <v>Low</v>
      </c>
      <c r="Q3266" t="str">
        <f t="shared" ref="Q3266:Q3329" si="103">IF(C3266&lt;20,"Cold",IF(C3266&lt;=30,"Moderate","Hot"))</f>
        <v>Hot</v>
      </c>
    </row>
    <row r="3267" spans="1:17" x14ac:dyDescent="0.2">
      <c r="A3267" s="1">
        <v>46153</v>
      </c>
      <c r="B3267" t="s">
        <v>18</v>
      </c>
      <c r="C3267">
        <v>31.7</v>
      </c>
      <c r="D3267">
        <v>57.5</v>
      </c>
      <c r="E3267">
        <v>11.2</v>
      </c>
      <c r="F3267">
        <v>999.2</v>
      </c>
      <c r="G3267">
        <v>5.0999999999999996</v>
      </c>
      <c r="H3267" t="s">
        <v>24</v>
      </c>
      <c r="I3267">
        <v>100</v>
      </c>
      <c r="J3267">
        <v>10</v>
      </c>
      <c r="K3267">
        <v>1.1000000000000001</v>
      </c>
      <c r="L3267">
        <v>12.2</v>
      </c>
      <c r="M3267" t="s">
        <v>30</v>
      </c>
      <c r="N3267" t="s">
        <v>34</v>
      </c>
      <c r="O3267" t="s">
        <v>39</v>
      </c>
      <c r="P3267" t="str">
        <f t="shared" si="102"/>
        <v>Moderate</v>
      </c>
      <c r="Q3267" t="str">
        <f t="shared" si="103"/>
        <v>Hot</v>
      </c>
    </row>
    <row r="3268" spans="1:17" x14ac:dyDescent="0.2">
      <c r="A3268" s="1">
        <v>46153</v>
      </c>
      <c r="B3268" t="s">
        <v>19</v>
      </c>
      <c r="C3268">
        <v>40.799999999999997</v>
      </c>
      <c r="D3268">
        <v>65.8</v>
      </c>
      <c r="E3268">
        <v>40.1</v>
      </c>
      <c r="F3268">
        <v>1000.2</v>
      </c>
      <c r="G3268">
        <v>24.9</v>
      </c>
      <c r="H3268" t="s">
        <v>26</v>
      </c>
      <c r="I3268">
        <v>50.1</v>
      </c>
      <c r="J3268">
        <v>10.8</v>
      </c>
      <c r="K3268">
        <v>7.6</v>
      </c>
      <c r="L3268">
        <v>19.5</v>
      </c>
      <c r="M3268" t="s">
        <v>33</v>
      </c>
      <c r="N3268" t="s">
        <v>35</v>
      </c>
      <c r="O3268" t="s">
        <v>38</v>
      </c>
      <c r="P3268" t="str">
        <f t="shared" si="102"/>
        <v>Moderate</v>
      </c>
      <c r="Q3268" t="str">
        <f t="shared" si="103"/>
        <v>Hot</v>
      </c>
    </row>
    <row r="3269" spans="1:17" x14ac:dyDescent="0.2">
      <c r="A3269" s="1">
        <v>46153</v>
      </c>
      <c r="B3269" t="s">
        <v>21</v>
      </c>
      <c r="C3269">
        <v>26.8</v>
      </c>
      <c r="D3269">
        <v>53.3</v>
      </c>
      <c r="E3269">
        <v>19.8</v>
      </c>
      <c r="F3269">
        <v>1009.7</v>
      </c>
      <c r="G3269">
        <v>9.6999999999999993</v>
      </c>
      <c r="H3269" t="s">
        <v>27</v>
      </c>
      <c r="I3269">
        <v>73</v>
      </c>
      <c r="J3269">
        <v>8.1</v>
      </c>
      <c r="K3269">
        <v>4.8</v>
      </c>
      <c r="L3269">
        <v>24.5</v>
      </c>
      <c r="M3269" t="s">
        <v>33</v>
      </c>
      <c r="N3269" t="s">
        <v>34</v>
      </c>
      <c r="O3269" t="s">
        <v>39</v>
      </c>
      <c r="P3269" t="str">
        <f t="shared" si="102"/>
        <v>Moderate</v>
      </c>
      <c r="Q3269" t="str">
        <f t="shared" si="103"/>
        <v>Moderate</v>
      </c>
    </row>
    <row r="3270" spans="1:17" x14ac:dyDescent="0.2">
      <c r="A3270" s="1">
        <v>46155</v>
      </c>
      <c r="B3270" t="s">
        <v>18</v>
      </c>
      <c r="C3270">
        <v>19.8</v>
      </c>
      <c r="D3270">
        <v>79.900000000000006</v>
      </c>
      <c r="E3270">
        <v>47.5</v>
      </c>
      <c r="F3270">
        <v>1006.7</v>
      </c>
      <c r="G3270">
        <v>4.4000000000000004</v>
      </c>
      <c r="H3270" t="s">
        <v>27</v>
      </c>
      <c r="I3270">
        <v>57.9</v>
      </c>
      <c r="J3270">
        <v>9.4</v>
      </c>
      <c r="K3270">
        <v>4.7</v>
      </c>
      <c r="L3270">
        <v>16.7</v>
      </c>
      <c r="M3270" t="s">
        <v>31</v>
      </c>
      <c r="N3270" t="s">
        <v>34</v>
      </c>
      <c r="O3270" t="s">
        <v>39</v>
      </c>
      <c r="P3270" t="str">
        <f t="shared" si="102"/>
        <v>Moderate</v>
      </c>
      <c r="Q3270" t="str">
        <f t="shared" si="103"/>
        <v>Cold</v>
      </c>
    </row>
    <row r="3271" spans="1:17" x14ac:dyDescent="0.2">
      <c r="A3271" s="1">
        <v>46155</v>
      </c>
      <c r="B3271" t="s">
        <v>17</v>
      </c>
      <c r="C3271">
        <v>33.299999999999997</v>
      </c>
      <c r="D3271">
        <v>100</v>
      </c>
      <c r="E3271">
        <v>30.2</v>
      </c>
      <c r="F3271">
        <v>1005.9</v>
      </c>
      <c r="G3271">
        <v>9.8000000000000007</v>
      </c>
      <c r="H3271" t="s">
        <v>25</v>
      </c>
      <c r="I3271">
        <v>57.1</v>
      </c>
      <c r="J3271">
        <v>9.1</v>
      </c>
      <c r="K3271">
        <v>8.5</v>
      </c>
      <c r="L3271">
        <v>28.3</v>
      </c>
      <c r="M3271" t="s">
        <v>31</v>
      </c>
      <c r="N3271" t="s">
        <v>34</v>
      </c>
      <c r="O3271" t="s">
        <v>39</v>
      </c>
      <c r="P3271" t="str">
        <f t="shared" si="102"/>
        <v>Moderate</v>
      </c>
      <c r="Q3271" t="str">
        <f t="shared" si="103"/>
        <v>Hot</v>
      </c>
    </row>
    <row r="3272" spans="1:17" x14ac:dyDescent="0.2">
      <c r="A3272" s="1">
        <v>46157</v>
      </c>
      <c r="B3272" t="s">
        <v>17</v>
      </c>
      <c r="C3272">
        <v>23.1</v>
      </c>
      <c r="D3272">
        <v>50.7</v>
      </c>
      <c r="E3272">
        <v>57.2</v>
      </c>
      <c r="F3272">
        <v>991.7</v>
      </c>
      <c r="G3272">
        <v>22.3</v>
      </c>
      <c r="H3272" t="s">
        <v>23</v>
      </c>
      <c r="I3272">
        <v>70.7</v>
      </c>
      <c r="J3272">
        <v>10.4</v>
      </c>
      <c r="K3272">
        <v>2.6</v>
      </c>
      <c r="L3272">
        <v>24.8</v>
      </c>
      <c r="M3272" t="s">
        <v>32</v>
      </c>
      <c r="N3272" t="s">
        <v>34</v>
      </c>
      <c r="O3272" t="s">
        <v>36</v>
      </c>
      <c r="P3272" t="str">
        <f t="shared" si="102"/>
        <v>Heavy</v>
      </c>
      <c r="Q3272" t="str">
        <f t="shared" si="103"/>
        <v>Moderate</v>
      </c>
    </row>
    <row r="3273" spans="1:17" x14ac:dyDescent="0.2">
      <c r="A3273" s="1">
        <v>46158</v>
      </c>
      <c r="B3273" t="s">
        <v>19</v>
      </c>
      <c r="C3273">
        <v>33.700000000000003</v>
      </c>
      <c r="D3273">
        <v>66.2</v>
      </c>
      <c r="E3273">
        <v>17.8</v>
      </c>
      <c r="F3273">
        <v>1008.8</v>
      </c>
      <c r="G3273">
        <v>14.6</v>
      </c>
      <c r="H3273" t="s">
        <v>22</v>
      </c>
      <c r="I3273">
        <v>56.2</v>
      </c>
      <c r="J3273">
        <v>3.6</v>
      </c>
      <c r="K3273">
        <v>0.7</v>
      </c>
      <c r="L3273">
        <v>22.3</v>
      </c>
      <c r="M3273" t="s">
        <v>30</v>
      </c>
      <c r="N3273" t="s">
        <v>34</v>
      </c>
      <c r="O3273" t="s">
        <v>36</v>
      </c>
      <c r="P3273" t="str">
        <f t="shared" si="102"/>
        <v>Moderate</v>
      </c>
      <c r="Q3273" t="str">
        <f t="shared" si="103"/>
        <v>Hot</v>
      </c>
    </row>
    <row r="3274" spans="1:17" x14ac:dyDescent="0.2">
      <c r="A3274" s="1">
        <v>46158</v>
      </c>
      <c r="B3274" t="s">
        <v>21</v>
      </c>
      <c r="C3274">
        <v>28.5</v>
      </c>
      <c r="D3274">
        <v>90</v>
      </c>
      <c r="E3274">
        <v>32.1</v>
      </c>
      <c r="F3274">
        <v>1012.5</v>
      </c>
      <c r="G3274">
        <v>14.2</v>
      </c>
      <c r="H3274" t="s">
        <v>24</v>
      </c>
      <c r="I3274">
        <v>75.400000000000006</v>
      </c>
      <c r="J3274">
        <v>7.9</v>
      </c>
      <c r="K3274">
        <v>9.9</v>
      </c>
      <c r="L3274">
        <v>20.100000000000001</v>
      </c>
      <c r="M3274" t="s">
        <v>30</v>
      </c>
      <c r="N3274" t="s">
        <v>34</v>
      </c>
      <c r="O3274" t="s">
        <v>36</v>
      </c>
      <c r="P3274" t="str">
        <f t="shared" si="102"/>
        <v>Moderate</v>
      </c>
      <c r="Q3274" t="str">
        <f t="shared" si="103"/>
        <v>Moderate</v>
      </c>
    </row>
    <row r="3275" spans="1:17" x14ac:dyDescent="0.2">
      <c r="A3275" s="1">
        <v>46158</v>
      </c>
      <c r="B3275" t="s">
        <v>19</v>
      </c>
      <c r="C3275">
        <v>23.9</v>
      </c>
      <c r="D3275">
        <v>79</v>
      </c>
      <c r="E3275">
        <v>8.8000000000000007</v>
      </c>
      <c r="F3275">
        <v>1007.1</v>
      </c>
      <c r="G3275">
        <v>10.6</v>
      </c>
      <c r="H3275" t="s">
        <v>29</v>
      </c>
      <c r="I3275">
        <v>51.3</v>
      </c>
      <c r="J3275">
        <v>9</v>
      </c>
      <c r="K3275">
        <v>11.2</v>
      </c>
      <c r="L3275">
        <v>19.8</v>
      </c>
      <c r="M3275" t="s">
        <v>30</v>
      </c>
      <c r="N3275" t="s">
        <v>34</v>
      </c>
      <c r="O3275" t="s">
        <v>39</v>
      </c>
      <c r="P3275" t="str">
        <f t="shared" si="102"/>
        <v>Low</v>
      </c>
      <c r="Q3275" t="str">
        <f t="shared" si="103"/>
        <v>Moderate</v>
      </c>
    </row>
    <row r="3276" spans="1:17" x14ac:dyDescent="0.2">
      <c r="A3276" s="1">
        <v>46159</v>
      </c>
      <c r="B3276" t="s">
        <v>18</v>
      </c>
      <c r="C3276">
        <v>25.8</v>
      </c>
      <c r="D3276">
        <v>64.900000000000006</v>
      </c>
      <c r="E3276">
        <v>5.6</v>
      </c>
      <c r="F3276">
        <v>1011.6</v>
      </c>
      <c r="G3276">
        <v>22.1</v>
      </c>
      <c r="H3276" t="s">
        <v>26</v>
      </c>
      <c r="I3276">
        <v>82.3</v>
      </c>
      <c r="J3276">
        <v>9.3000000000000007</v>
      </c>
      <c r="K3276">
        <v>9.9</v>
      </c>
      <c r="L3276">
        <v>22.3</v>
      </c>
      <c r="M3276" t="s">
        <v>30</v>
      </c>
      <c r="N3276" t="s">
        <v>34</v>
      </c>
      <c r="O3276" t="s">
        <v>38</v>
      </c>
      <c r="P3276" t="str">
        <f t="shared" si="102"/>
        <v>Low</v>
      </c>
      <c r="Q3276" t="str">
        <f t="shared" si="103"/>
        <v>Moderate</v>
      </c>
    </row>
    <row r="3277" spans="1:17" x14ac:dyDescent="0.2">
      <c r="A3277" s="1">
        <v>46160</v>
      </c>
      <c r="B3277" t="s">
        <v>18</v>
      </c>
      <c r="C3277">
        <v>38.4</v>
      </c>
      <c r="D3277">
        <v>74.099999999999994</v>
      </c>
      <c r="E3277">
        <v>12</v>
      </c>
      <c r="F3277">
        <v>997.6</v>
      </c>
      <c r="G3277">
        <v>5.3</v>
      </c>
      <c r="H3277" t="s">
        <v>24</v>
      </c>
      <c r="I3277">
        <v>80.599999999999994</v>
      </c>
      <c r="J3277">
        <v>3.4</v>
      </c>
      <c r="K3277">
        <v>6.1</v>
      </c>
      <c r="L3277">
        <v>27.1</v>
      </c>
      <c r="M3277" t="s">
        <v>33</v>
      </c>
      <c r="N3277" t="s">
        <v>34</v>
      </c>
      <c r="O3277" t="s">
        <v>39</v>
      </c>
      <c r="P3277" t="str">
        <f t="shared" si="102"/>
        <v>Moderate</v>
      </c>
      <c r="Q3277" t="str">
        <f t="shared" si="103"/>
        <v>Hot</v>
      </c>
    </row>
    <row r="3278" spans="1:17" x14ac:dyDescent="0.2">
      <c r="A3278" s="1">
        <v>46161</v>
      </c>
      <c r="B3278" t="s">
        <v>16</v>
      </c>
      <c r="C3278">
        <v>15.4</v>
      </c>
      <c r="D3278">
        <v>80.599999999999994</v>
      </c>
      <c r="E3278">
        <v>11.1</v>
      </c>
      <c r="F3278">
        <v>999.6</v>
      </c>
      <c r="G3278">
        <v>10.199999999999999</v>
      </c>
      <c r="H3278" t="s">
        <v>24</v>
      </c>
      <c r="I3278">
        <v>34.200000000000003</v>
      </c>
      <c r="J3278">
        <v>9</v>
      </c>
      <c r="K3278">
        <v>2.1</v>
      </c>
      <c r="L3278">
        <v>26.1</v>
      </c>
      <c r="M3278" t="s">
        <v>30</v>
      </c>
      <c r="N3278" t="s">
        <v>34</v>
      </c>
      <c r="O3278" t="s">
        <v>38</v>
      </c>
      <c r="P3278" t="str">
        <f t="shared" si="102"/>
        <v>Moderate</v>
      </c>
      <c r="Q3278" t="str">
        <f t="shared" si="103"/>
        <v>Cold</v>
      </c>
    </row>
    <row r="3279" spans="1:17" x14ac:dyDescent="0.2">
      <c r="A3279" s="1">
        <v>46161</v>
      </c>
      <c r="B3279" t="s">
        <v>17</v>
      </c>
      <c r="C3279">
        <v>23.9</v>
      </c>
      <c r="D3279">
        <v>63.3</v>
      </c>
      <c r="E3279">
        <v>3</v>
      </c>
      <c r="F3279">
        <v>1009.9</v>
      </c>
      <c r="G3279">
        <v>12.8</v>
      </c>
      <c r="H3279" t="s">
        <v>23</v>
      </c>
      <c r="I3279">
        <v>60.2</v>
      </c>
      <c r="J3279">
        <v>11.5</v>
      </c>
      <c r="K3279">
        <v>6.6</v>
      </c>
      <c r="L3279">
        <v>14.1</v>
      </c>
      <c r="M3279" t="s">
        <v>30</v>
      </c>
      <c r="N3279" t="s">
        <v>34</v>
      </c>
      <c r="O3279" t="s">
        <v>40</v>
      </c>
      <c r="P3279" t="str">
        <f t="shared" si="102"/>
        <v>Low</v>
      </c>
      <c r="Q3279" t="str">
        <f t="shared" si="103"/>
        <v>Moderate</v>
      </c>
    </row>
    <row r="3280" spans="1:17" x14ac:dyDescent="0.2">
      <c r="A3280" s="1">
        <v>46161</v>
      </c>
      <c r="B3280" t="s">
        <v>17</v>
      </c>
      <c r="C3280">
        <v>21.1</v>
      </c>
      <c r="D3280">
        <v>72.400000000000006</v>
      </c>
      <c r="E3280">
        <v>50.3</v>
      </c>
      <c r="F3280">
        <v>1006.8</v>
      </c>
      <c r="G3280">
        <v>9.4</v>
      </c>
      <c r="H3280" t="s">
        <v>24</v>
      </c>
      <c r="I3280">
        <v>43.2</v>
      </c>
      <c r="J3280">
        <v>7.3</v>
      </c>
      <c r="K3280">
        <v>6.6</v>
      </c>
      <c r="L3280">
        <v>11.3</v>
      </c>
      <c r="M3280" t="s">
        <v>30</v>
      </c>
      <c r="N3280" t="s">
        <v>35</v>
      </c>
      <c r="O3280" t="s">
        <v>40</v>
      </c>
      <c r="P3280" t="str">
        <f t="shared" si="102"/>
        <v>Heavy</v>
      </c>
      <c r="Q3280" t="str">
        <f t="shared" si="103"/>
        <v>Moderate</v>
      </c>
    </row>
    <row r="3281" spans="1:17" x14ac:dyDescent="0.2">
      <c r="A3281" s="1">
        <v>46161</v>
      </c>
      <c r="B3281" t="s">
        <v>18</v>
      </c>
      <c r="C3281">
        <v>28.4</v>
      </c>
      <c r="D3281">
        <v>41.7</v>
      </c>
      <c r="E3281">
        <v>30.5</v>
      </c>
      <c r="F3281">
        <v>1013.6</v>
      </c>
      <c r="G3281">
        <v>13.9</v>
      </c>
      <c r="H3281" t="s">
        <v>24</v>
      </c>
      <c r="I3281">
        <v>52.1</v>
      </c>
      <c r="J3281">
        <v>8.6999999999999993</v>
      </c>
      <c r="K3281">
        <v>6.4</v>
      </c>
      <c r="L3281">
        <v>30.5</v>
      </c>
      <c r="M3281" t="s">
        <v>32</v>
      </c>
      <c r="N3281" t="s">
        <v>34</v>
      </c>
      <c r="O3281" t="s">
        <v>38</v>
      </c>
      <c r="P3281" t="str">
        <f t="shared" si="102"/>
        <v>Moderate</v>
      </c>
      <c r="Q3281" t="str">
        <f t="shared" si="103"/>
        <v>Moderate</v>
      </c>
    </row>
    <row r="3282" spans="1:17" x14ac:dyDescent="0.2">
      <c r="A3282" s="1">
        <v>46162</v>
      </c>
      <c r="B3282" t="s">
        <v>16</v>
      </c>
      <c r="C3282">
        <v>28.2</v>
      </c>
      <c r="D3282">
        <v>71.599999999999994</v>
      </c>
      <c r="E3282">
        <v>27.9</v>
      </c>
      <c r="F3282">
        <v>1009.8</v>
      </c>
      <c r="G3282">
        <v>17.100000000000001</v>
      </c>
      <c r="H3282" t="s">
        <v>25</v>
      </c>
      <c r="I3282">
        <v>72.900000000000006</v>
      </c>
      <c r="J3282">
        <v>5.0999999999999996</v>
      </c>
      <c r="K3282">
        <v>0</v>
      </c>
      <c r="L3282">
        <v>17.5</v>
      </c>
      <c r="M3282" t="s">
        <v>31</v>
      </c>
      <c r="N3282" t="s">
        <v>34</v>
      </c>
      <c r="O3282" t="s">
        <v>38</v>
      </c>
      <c r="P3282" t="str">
        <f t="shared" si="102"/>
        <v>Moderate</v>
      </c>
      <c r="Q3282" t="str">
        <f t="shared" si="103"/>
        <v>Moderate</v>
      </c>
    </row>
    <row r="3283" spans="1:17" x14ac:dyDescent="0.2">
      <c r="A3283" s="1">
        <v>46164</v>
      </c>
      <c r="B3283" t="s">
        <v>15</v>
      </c>
      <c r="C3283">
        <v>16.2</v>
      </c>
      <c r="D3283">
        <v>92.7</v>
      </c>
      <c r="E3283">
        <v>40.799999999999997</v>
      </c>
      <c r="F3283">
        <v>1003.1</v>
      </c>
      <c r="G3283">
        <v>13.1</v>
      </c>
      <c r="H3283" t="s">
        <v>23</v>
      </c>
      <c r="I3283">
        <v>29.4</v>
      </c>
      <c r="J3283">
        <v>10.199999999999999</v>
      </c>
      <c r="K3283">
        <v>2.7</v>
      </c>
      <c r="L3283">
        <v>12.4</v>
      </c>
      <c r="M3283" t="s">
        <v>31</v>
      </c>
      <c r="N3283" t="s">
        <v>34</v>
      </c>
      <c r="O3283" t="s">
        <v>38</v>
      </c>
      <c r="P3283" t="str">
        <f t="shared" si="102"/>
        <v>Moderate</v>
      </c>
      <c r="Q3283" t="str">
        <f t="shared" si="103"/>
        <v>Cold</v>
      </c>
    </row>
    <row r="3284" spans="1:17" x14ac:dyDescent="0.2">
      <c r="A3284" s="1">
        <v>46166</v>
      </c>
      <c r="B3284" t="s">
        <v>15</v>
      </c>
      <c r="C3284">
        <v>33.5</v>
      </c>
      <c r="D3284">
        <v>51.6</v>
      </c>
      <c r="E3284">
        <v>51.3</v>
      </c>
      <c r="F3284">
        <v>1016.9</v>
      </c>
      <c r="G3284">
        <v>1</v>
      </c>
      <c r="H3284" t="s">
        <v>26</v>
      </c>
      <c r="I3284">
        <v>100</v>
      </c>
      <c r="J3284">
        <v>10.8</v>
      </c>
      <c r="K3284">
        <v>1.9</v>
      </c>
      <c r="L3284">
        <v>25.5</v>
      </c>
      <c r="M3284" t="s">
        <v>31</v>
      </c>
      <c r="N3284" t="s">
        <v>34</v>
      </c>
      <c r="O3284" t="s">
        <v>39</v>
      </c>
      <c r="P3284" t="str">
        <f t="shared" si="102"/>
        <v>Heavy</v>
      </c>
      <c r="Q3284" t="str">
        <f t="shared" si="103"/>
        <v>Hot</v>
      </c>
    </row>
    <row r="3285" spans="1:17" x14ac:dyDescent="0.2">
      <c r="A3285" s="1">
        <v>46167</v>
      </c>
      <c r="B3285" t="s">
        <v>17</v>
      </c>
      <c r="C3285">
        <v>28.8</v>
      </c>
      <c r="D3285">
        <v>84.6</v>
      </c>
      <c r="E3285">
        <v>25.8</v>
      </c>
      <c r="F3285">
        <v>1017.7</v>
      </c>
      <c r="G3285">
        <v>6.5</v>
      </c>
      <c r="H3285" t="s">
        <v>29</v>
      </c>
      <c r="I3285">
        <v>6.3</v>
      </c>
      <c r="J3285">
        <v>7.7</v>
      </c>
      <c r="K3285">
        <v>5</v>
      </c>
      <c r="L3285">
        <v>16.100000000000001</v>
      </c>
      <c r="M3285" t="s">
        <v>33</v>
      </c>
      <c r="N3285" t="s">
        <v>34</v>
      </c>
      <c r="O3285" t="s">
        <v>39</v>
      </c>
      <c r="P3285" t="str">
        <f t="shared" si="102"/>
        <v>Moderate</v>
      </c>
      <c r="Q3285" t="str">
        <f t="shared" si="103"/>
        <v>Moderate</v>
      </c>
    </row>
    <row r="3286" spans="1:17" x14ac:dyDescent="0.2">
      <c r="A3286" s="1">
        <v>46167</v>
      </c>
      <c r="B3286" t="s">
        <v>15</v>
      </c>
      <c r="C3286">
        <v>33.1</v>
      </c>
      <c r="D3286">
        <v>86</v>
      </c>
      <c r="E3286">
        <v>31.8</v>
      </c>
      <c r="F3286">
        <v>1023.9</v>
      </c>
      <c r="G3286">
        <v>11.4</v>
      </c>
      <c r="H3286" t="s">
        <v>23</v>
      </c>
      <c r="I3286">
        <v>29</v>
      </c>
      <c r="J3286">
        <v>7.5</v>
      </c>
      <c r="K3286">
        <v>5</v>
      </c>
      <c r="L3286">
        <v>26.3</v>
      </c>
      <c r="M3286" t="s">
        <v>31</v>
      </c>
      <c r="N3286" t="s">
        <v>34</v>
      </c>
      <c r="O3286" t="s">
        <v>36</v>
      </c>
      <c r="P3286" t="str">
        <f t="shared" si="102"/>
        <v>Moderate</v>
      </c>
      <c r="Q3286" t="str">
        <f t="shared" si="103"/>
        <v>Hot</v>
      </c>
    </row>
    <row r="3287" spans="1:17" x14ac:dyDescent="0.2">
      <c r="A3287" s="1">
        <v>46168</v>
      </c>
      <c r="B3287" t="s">
        <v>21</v>
      </c>
      <c r="C3287">
        <v>32.6</v>
      </c>
      <c r="D3287">
        <v>95.4</v>
      </c>
      <c r="E3287">
        <v>19.5</v>
      </c>
      <c r="F3287">
        <v>1011.4</v>
      </c>
      <c r="G3287">
        <v>8.3000000000000007</v>
      </c>
      <c r="H3287" t="s">
        <v>22</v>
      </c>
      <c r="I3287">
        <v>29.9</v>
      </c>
      <c r="K3287">
        <v>5.8</v>
      </c>
      <c r="L3287">
        <v>33.4</v>
      </c>
      <c r="M3287" t="s">
        <v>30</v>
      </c>
      <c r="N3287" t="s">
        <v>34</v>
      </c>
      <c r="O3287" t="s">
        <v>37</v>
      </c>
      <c r="P3287" t="str">
        <f t="shared" si="102"/>
        <v>Moderate</v>
      </c>
      <c r="Q3287" t="str">
        <f t="shared" si="103"/>
        <v>Hot</v>
      </c>
    </row>
    <row r="3288" spans="1:17" x14ac:dyDescent="0.2">
      <c r="A3288" s="1">
        <v>46168</v>
      </c>
      <c r="B3288" t="s">
        <v>19</v>
      </c>
      <c r="C3288">
        <v>31.3</v>
      </c>
      <c r="D3288">
        <v>68.5</v>
      </c>
      <c r="E3288">
        <v>13.1</v>
      </c>
      <c r="F3288">
        <v>1000.8</v>
      </c>
      <c r="G3288">
        <v>20.8</v>
      </c>
      <c r="H3288" t="s">
        <v>24</v>
      </c>
      <c r="I3288">
        <v>58.2</v>
      </c>
      <c r="J3288">
        <v>6.2</v>
      </c>
      <c r="K3288">
        <v>5.3</v>
      </c>
      <c r="L3288">
        <v>24.7</v>
      </c>
      <c r="M3288" t="s">
        <v>32</v>
      </c>
      <c r="N3288" t="s">
        <v>35</v>
      </c>
      <c r="O3288" t="s">
        <v>36</v>
      </c>
      <c r="P3288" t="str">
        <f t="shared" si="102"/>
        <v>Moderate</v>
      </c>
      <c r="Q3288" t="str">
        <f t="shared" si="103"/>
        <v>Hot</v>
      </c>
    </row>
    <row r="3289" spans="1:17" x14ac:dyDescent="0.2">
      <c r="A3289" s="1">
        <v>46169</v>
      </c>
      <c r="B3289" t="s">
        <v>21</v>
      </c>
      <c r="C3289">
        <v>27.5</v>
      </c>
      <c r="D3289">
        <v>81.900000000000006</v>
      </c>
      <c r="E3289">
        <v>9.4</v>
      </c>
      <c r="F3289">
        <v>1016.5</v>
      </c>
      <c r="G3289">
        <v>10.9</v>
      </c>
      <c r="H3289" t="s">
        <v>28</v>
      </c>
      <c r="I3289">
        <v>86.7</v>
      </c>
      <c r="J3289">
        <v>9.8000000000000007</v>
      </c>
      <c r="K3289">
        <v>12</v>
      </c>
      <c r="L3289">
        <v>29.1</v>
      </c>
      <c r="M3289" t="s">
        <v>31</v>
      </c>
      <c r="N3289" t="s">
        <v>35</v>
      </c>
      <c r="O3289" t="s">
        <v>36</v>
      </c>
      <c r="P3289" t="str">
        <f t="shared" si="102"/>
        <v>Low</v>
      </c>
      <c r="Q3289" t="str">
        <f t="shared" si="103"/>
        <v>Moderate</v>
      </c>
    </row>
    <row r="3290" spans="1:17" x14ac:dyDescent="0.2">
      <c r="A3290" s="1">
        <v>46169</v>
      </c>
      <c r="B3290" t="s">
        <v>17</v>
      </c>
      <c r="C3290">
        <v>24.9</v>
      </c>
      <c r="D3290">
        <v>78.2</v>
      </c>
      <c r="E3290">
        <v>11.7</v>
      </c>
      <c r="F3290">
        <v>1027.0999999999999</v>
      </c>
      <c r="G3290">
        <v>14.4</v>
      </c>
      <c r="H3290" t="s">
        <v>28</v>
      </c>
      <c r="I3290">
        <v>100</v>
      </c>
      <c r="J3290">
        <v>11.4</v>
      </c>
      <c r="K3290">
        <v>6.8</v>
      </c>
      <c r="L3290">
        <v>16.7</v>
      </c>
      <c r="M3290" t="s">
        <v>31</v>
      </c>
      <c r="N3290" t="s">
        <v>34</v>
      </c>
      <c r="O3290" t="s">
        <v>39</v>
      </c>
      <c r="P3290" t="str">
        <f t="shared" si="102"/>
        <v>Moderate</v>
      </c>
      <c r="Q3290" t="str">
        <f t="shared" si="103"/>
        <v>Moderate</v>
      </c>
    </row>
    <row r="3291" spans="1:17" x14ac:dyDescent="0.2">
      <c r="A3291" s="1">
        <v>46170</v>
      </c>
      <c r="B3291" t="s">
        <v>17</v>
      </c>
      <c r="C3291">
        <v>21.1</v>
      </c>
      <c r="D3291">
        <v>48.9</v>
      </c>
      <c r="E3291">
        <v>41.1</v>
      </c>
      <c r="F3291">
        <v>1015.5</v>
      </c>
      <c r="G3291">
        <v>2.2999999999999998</v>
      </c>
      <c r="H3291" t="s">
        <v>22</v>
      </c>
      <c r="I3291">
        <v>100</v>
      </c>
      <c r="J3291">
        <v>7.3</v>
      </c>
      <c r="K3291">
        <v>5.0999999999999996</v>
      </c>
      <c r="L3291">
        <v>21.6</v>
      </c>
      <c r="M3291" t="s">
        <v>32</v>
      </c>
      <c r="N3291" t="s">
        <v>35</v>
      </c>
      <c r="O3291" t="s">
        <v>38</v>
      </c>
      <c r="P3291" t="str">
        <f t="shared" si="102"/>
        <v>Moderate</v>
      </c>
      <c r="Q3291" t="str">
        <f t="shared" si="103"/>
        <v>Moderate</v>
      </c>
    </row>
    <row r="3292" spans="1:17" x14ac:dyDescent="0.2">
      <c r="A3292" s="1">
        <v>46171</v>
      </c>
      <c r="B3292" t="s">
        <v>21</v>
      </c>
      <c r="C3292">
        <v>26.3</v>
      </c>
      <c r="D3292">
        <v>100</v>
      </c>
      <c r="E3292">
        <v>37.299999999999997</v>
      </c>
      <c r="F3292">
        <v>1005.6</v>
      </c>
      <c r="G3292">
        <v>6.7</v>
      </c>
      <c r="H3292" t="s">
        <v>24</v>
      </c>
      <c r="I3292">
        <v>73.5</v>
      </c>
      <c r="J3292">
        <v>10.5</v>
      </c>
      <c r="K3292">
        <v>5.0999999999999996</v>
      </c>
      <c r="L3292">
        <v>15</v>
      </c>
      <c r="M3292" t="s">
        <v>31</v>
      </c>
      <c r="N3292" t="s">
        <v>34</v>
      </c>
      <c r="O3292" t="s">
        <v>39</v>
      </c>
      <c r="P3292" t="str">
        <f t="shared" si="102"/>
        <v>Moderate</v>
      </c>
      <c r="Q3292" t="str">
        <f t="shared" si="103"/>
        <v>Moderate</v>
      </c>
    </row>
    <row r="3293" spans="1:17" x14ac:dyDescent="0.2">
      <c r="A3293" s="1">
        <v>46172</v>
      </c>
      <c r="B3293" t="s">
        <v>16</v>
      </c>
      <c r="C3293">
        <v>36</v>
      </c>
      <c r="D3293">
        <v>34.5</v>
      </c>
      <c r="E3293">
        <v>38.4</v>
      </c>
      <c r="F3293">
        <v>1007</v>
      </c>
      <c r="G3293">
        <v>19.399999999999999</v>
      </c>
      <c r="H3293" t="s">
        <v>29</v>
      </c>
      <c r="I3293">
        <v>57.1</v>
      </c>
      <c r="J3293">
        <v>9.5</v>
      </c>
      <c r="K3293">
        <v>8.9</v>
      </c>
      <c r="L3293">
        <v>31.8</v>
      </c>
      <c r="M3293" t="s">
        <v>30</v>
      </c>
      <c r="N3293" t="s">
        <v>34</v>
      </c>
      <c r="O3293" t="s">
        <v>39</v>
      </c>
      <c r="P3293" t="str">
        <f t="shared" si="102"/>
        <v>Moderate</v>
      </c>
      <c r="Q3293" t="str">
        <f t="shared" si="103"/>
        <v>Hot</v>
      </c>
    </row>
    <row r="3294" spans="1:17" x14ac:dyDescent="0.2">
      <c r="A3294" s="1">
        <v>46172</v>
      </c>
      <c r="B3294" t="s">
        <v>15</v>
      </c>
      <c r="C3294">
        <v>21.7</v>
      </c>
      <c r="D3294">
        <v>56.3</v>
      </c>
      <c r="E3294">
        <v>20.3</v>
      </c>
      <c r="F3294">
        <v>1008.5</v>
      </c>
      <c r="G3294">
        <v>9.6999999999999993</v>
      </c>
      <c r="H3294" t="s">
        <v>29</v>
      </c>
      <c r="I3294">
        <v>24.2</v>
      </c>
      <c r="J3294">
        <v>6.3</v>
      </c>
      <c r="K3294">
        <v>3.6</v>
      </c>
      <c r="L3294">
        <v>24</v>
      </c>
      <c r="M3294" t="s">
        <v>31</v>
      </c>
      <c r="N3294" t="s">
        <v>34</v>
      </c>
      <c r="O3294" t="s">
        <v>39</v>
      </c>
      <c r="P3294" t="str">
        <f t="shared" si="102"/>
        <v>Moderate</v>
      </c>
      <c r="Q3294" t="str">
        <f t="shared" si="103"/>
        <v>Moderate</v>
      </c>
    </row>
    <row r="3295" spans="1:17" x14ac:dyDescent="0.2">
      <c r="A3295" s="1">
        <v>46174</v>
      </c>
      <c r="B3295" t="s">
        <v>15</v>
      </c>
      <c r="C3295">
        <v>31.3</v>
      </c>
      <c r="D3295">
        <v>97.8</v>
      </c>
      <c r="E3295">
        <v>25.9</v>
      </c>
      <c r="F3295">
        <v>1010.4</v>
      </c>
      <c r="G3295">
        <v>25.9</v>
      </c>
      <c r="H3295" t="s">
        <v>28</v>
      </c>
      <c r="I3295">
        <v>100</v>
      </c>
      <c r="J3295">
        <v>8.5</v>
      </c>
      <c r="K3295">
        <v>9.9</v>
      </c>
      <c r="L3295">
        <v>20.2</v>
      </c>
      <c r="M3295" t="s">
        <v>33</v>
      </c>
      <c r="N3295" t="s">
        <v>35</v>
      </c>
      <c r="O3295" t="s">
        <v>36</v>
      </c>
      <c r="P3295" t="str">
        <f t="shared" si="102"/>
        <v>Moderate</v>
      </c>
      <c r="Q3295" t="str">
        <f t="shared" si="103"/>
        <v>Hot</v>
      </c>
    </row>
    <row r="3296" spans="1:17" x14ac:dyDescent="0.2">
      <c r="A3296" s="1">
        <v>46174</v>
      </c>
      <c r="B3296" t="s">
        <v>19</v>
      </c>
      <c r="C3296">
        <v>43.1</v>
      </c>
      <c r="D3296">
        <v>87.9</v>
      </c>
      <c r="E3296">
        <v>20</v>
      </c>
      <c r="F3296">
        <v>1011.1</v>
      </c>
      <c r="G3296">
        <v>8.5</v>
      </c>
      <c r="H3296" t="s">
        <v>27</v>
      </c>
      <c r="I3296">
        <v>70.8</v>
      </c>
      <c r="J3296">
        <v>8.9</v>
      </c>
      <c r="K3296">
        <v>3.9</v>
      </c>
      <c r="L3296">
        <v>20</v>
      </c>
      <c r="M3296" t="s">
        <v>33</v>
      </c>
      <c r="N3296" t="s">
        <v>34</v>
      </c>
      <c r="O3296" t="s">
        <v>36</v>
      </c>
      <c r="P3296" t="str">
        <f t="shared" si="102"/>
        <v>Moderate</v>
      </c>
      <c r="Q3296" t="str">
        <f t="shared" si="103"/>
        <v>Hot</v>
      </c>
    </row>
    <row r="3297" spans="1:17" x14ac:dyDescent="0.2">
      <c r="A3297" s="1">
        <v>46174</v>
      </c>
      <c r="B3297" t="s">
        <v>18</v>
      </c>
      <c r="C3297">
        <v>23.1</v>
      </c>
      <c r="D3297">
        <v>71.7</v>
      </c>
      <c r="E3297">
        <v>5.9</v>
      </c>
      <c r="F3297">
        <v>1006.2</v>
      </c>
      <c r="G3297">
        <v>0</v>
      </c>
      <c r="H3297" t="s">
        <v>27</v>
      </c>
      <c r="I3297">
        <v>54.9</v>
      </c>
      <c r="J3297">
        <v>7.3</v>
      </c>
      <c r="K3297">
        <v>2.5</v>
      </c>
      <c r="L3297">
        <v>24.2</v>
      </c>
      <c r="M3297" t="s">
        <v>31</v>
      </c>
      <c r="N3297" t="s">
        <v>34</v>
      </c>
      <c r="O3297" t="s">
        <v>40</v>
      </c>
      <c r="P3297" t="str">
        <f t="shared" si="102"/>
        <v>Low</v>
      </c>
      <c r="Q3297" t="str">
        <f t="shared" si="103"/>
        <v>Moderate</v>
      </c>
    </row>
    <row r="3298" spans="1:17" x14ac:dyDescent="0.2">
      <c r="A3298" s="1">
        <v>46175</v>
      </c>
      <c r="B3298" t="s">
        <v>18</v>
      </c>
      <c r="C3298">
        <v>24.4</v>
      </c>
      <c r="D3298">
        <v>60.6</v>
      </c>
      <c r="E3298">
        <v>12.3</v>
      </c>
      <c r="F3298">
        <v>1014.8</v>
      </c>
      <c r="G3298">
        <v>24.1</v>
      </c>
      <c r="H3298" t="s">
        <v>29</v>
      </c>
      <c r="I3298">
        <v>50.2</v>
      </c>
      <c r="J3298">
        <v>7.4</v>
      </c>
      <c r="K3298">
        <v>6.1</v>
      </c>
      <c r="L3298">
        <v>18.600000000000001</v>
      </c>
      <c r="M3298" t="s">
        <v>30</v>
      </c>
      <c r="N3298" t="s">
        <v>34</v>
      </c>
      <c r="O3298" t="s">
        <v>39</v>
      </c>
      <c r="P3298" t="str">
        <f t="shared" si="102"/>
        <v>Moderate</v>
      </c>
      <c r="Q3298" t="str">
        <f t="shared" si="103"/>
        <v>Moderate</v>
      </c>
    </row>
    <row r="3299" spans="1:17" x14ac:dyDescent="0.2">
      <c r="A3299" s="1">
        <v>46176</v>
      </c>
      <c r="B3299" t="s">
        <v>21</v>
      </c>
      <c r="C3299">
        <v>36.299999999999997</v>
      </c>
      <c r="D3299">
        <v>80.2</v>
      </c>
      <c r="E3299">
        <v>19.5</v>
      </c>
      <c r="F3299">
        <v>1004.7</v>
      </c>
      <c r="G3299">
        <v>25.3</v>
      </c>
      <c r="H3299" t="s">
        <v>27</v>
      </c>
      <c r="I3299">
        <v>48.9</v>
      </c>
      <c r="J3299">
        <v>8.3000000000000007</v>
      </c>
      <c r="K3299">
        <v>3.5</v>
      </c>
      <c r="L3299">
        <v>19.2</v>
      </c>
      <c r="M3299" t="s">
        <v>30</v>
      </c>
      <c r="N3299" t="s">
        <v>34</v>
      </c>
      <c r="O3299" t="s">
        <v>36</v>
      </c>
      <c r="P3299" t="str">
        <f t="shared" si="102"/>
        <v>Moderate</v>
      </c>
      <c r="Q3299" t="str">
        <f t="shared" si="103"/>
        <v>Hot</v>
      </c>
    </row>
    <row r="3300" spans="1:17" x14ac:dyDescent="0.2">
      <c r="A3300" s="1">
        <v>46177</v>
      </c>
      <c r="B3300" t="s">
        <v>21</v>
      </c>
      <c r="C3300">
        <v>30.7</v>
      </c>
      <c r="D3300">
        <v>91.3</v>
      </c>
      <c r="E3300">
        <v>20.7</v>
      </c>
      <c r="F3300">
        <v>1003</v>
      </c>
      <c r="G3300">
        <v>19.5</v>
      </c>
      <c r="H3300" t="s">
        <v>24</v>
      </c>
      <c r="I3300">
        <v>32.9</v>
      </c>
      <c r="J3300">
        <v>11.5</v>
      </c>
      <c r="K3300">
        <v>3.3</v>
      </c>
      <c r="L3300">
        <v>19</v>
      </c>
      <c r="M3300" t="s">
        <v>32</v>
      </c>
      <c r="N3300" t="s">
        <v>34</v>
      </c>
      <c r="O3300" t="s">
        <v>36</v>
      </c>
      <c r="P3300" t="str">
        <f t="shared" si="102"/>
        <v>Moderate</v>
      </c>
      <c r="Q3300" t="str">
        <f t="shared" si="103"/>
        <v>Hot</v>
      </c>
    </row>
    <row r="3301" spans="1:17" x14ac:dyDescent="0.2">
      <c r="A3301" s="1">
        <v>46178</v>
      </c>
      <c r="B3301" t="s">
        <v>15</v>
      </c>
      <c r="C3301">
        <v>46.7</v>
      </c>
      <c r="D3301">
        <v>70.8</v>
      </c>
      <c r="E3301">
        <v>30</v>
      </c>
      <c r="F3301">
        <v>1015.6</v>
      </c>
      <c r="G3301">
        <v>17.3</v>
      </c>
      <c r="H3301" t="s">
        <v>24</v>
      </c>
      <c r="I3301">
        <v>39</v>
      </c>
      <c r="J3301">
        <v>7.5</v>
      </c>
      <c r="K3301">
        <v>3.1</v>
      </c>
      <c r="L3301">
        <v>18.5</v>
      </c>
      <c r="M3301" t="s">
        <v>31</v>
      </c>
      <c r="N3301" t="s">
        <v>34</v>
      </c>
      <c r="O3301" t="s">
        <v>38</v>
      </c>
      <c r="P3301" t="str">
        <f t="shared" si="102"/>
        <v>Moderate</v>
      </c>
      <c r="Q3301" t="str">
        <f t="shared" si="103"/>
        <v>Hot</v>
      </c>
    </row>
    <row r="3302" spans="1:17" x14ac:dyDescent="0.2">
      <c r="A3302" s="1">
        <v>46178</v>
      </c>
      <c r="B3302" t="s">
        <v>16</v>
      </c>
      <c r="C3302">
        <v>21.8</v>
      </c>
      <c r="D3302">
        <v>99.7</v>
      </c>
      <c r="E3302">
        <v>14.8</v>
      </c>
      <c r="F3302">
        <v>1009.4</v>
      </c>
      <c r="G3302">
        <v>16.399999999999999</v>
      </c>
      <c r="H3302" t="s">
        <v>27</v>
      </c>
      <c r="I3302">
        <v>39.6</v>
      </c>
      <c r="J3302">
        <v>8</v>
      </c>
      <c r="K3302">
        <v>4</v>
      </c>
      <c r="L3302">
        <v>14.6</v>
      </c>
      <c r="M3302" t="s">
        <v>30</v>
      </c>
      <c r="N3302" t="s">
        <v>34</v>
      </c>
      <c r="O3302" t="s">
        <v>38</v>
      </c>
      <c r="P3302" t="str">
        <f t="shared" si="102"/>
        <v>Moderate</v>
      </c>
      <c r="Q3302" t="str">
        <f t="shared" si="103"/>
        <v>Moderate</v>
      </c>
    </row>
    <row r="3303" spans="1:17" x14ac:dyDescent="0.2">
      <c r="A3303" s="1">
        <v>46179</v>
      </c>
      <c r="B3303" t="s">
        <v>17</v>
      </c>
      <c r="C3303">
        <v>17.899999999999999</v>
      </c>
      <c r="D3303">
        <v>52.9</v>
      </c>
      <c r="E3303">
        <v>20.100000000000001</v>
      </c>
      <c r="F3303">
        <v>1019</v>
      </c>
      <c r="G3303">
        <v>5.6</v>
      </c>
      <c r="H3303" t="s">
        <v>27</v>
      </c>
      <c r="I3303">
        <v>59.3</v>
      </c>
      <c r="J3303">
        <v>6.3</v>
      </c>
      <c r="K3303">
        <v>3.4</v>
      </c>
      <c r="L3303">
        <v>22.8</v>
      </c>
      <c r="M3303" t="s">
        <v>33</v>
      </c>
      <c r="N3303" t="s">
        <v>35</v>
      </c>
      <c r="O3303" t="s">
        <v>37</v>
      </c>
      <c r="P3303" t="str">
        <f t="shared" si="102"/>
        <v>Moderate</v>
      </c>
      <c r="Q3303" t="str">
        <f t="shared" si="103"/>
        <v>Cold</v>
      </c>
    </row>
    <row r="3304" spans="1:17" x14ac:dyDescent="0.2">
      <c r="A3304" s="1">
        <v>46180</v>
      </c>
      <c r="B3304" t="s">
        <v>17</v>
      </c>
      <c r="C3304">
        <v>35.200000000000003</v>
      </c>
      <c r="D3304">
        <v>100</v>
      </c>
      <c r="E3304">
        <v>11.9</v>
      </c>
      <c r="F3304">
        <v>1011.3</v>
      </c>
      <c r="G3304">
        <v>14.8</v>
      </c>
      <c r="H3304" t="s">
        <v>24</v>
      </c>
      <c r="I3304">
        <v>71.400000000000006</v>
      </c>
      <c r="J3304">
        <v>10.7</v>
      </c>
      <c r="K3304">
        <v>3.8</v>
      </c>
      <c r="L3304">
        <v>26.2</v>
      </c>
      <c r="M3304" t="s">
        <v>33</v>
      </c>
      <c r="N3304" t="s">
        <v>34</v>
      </c>
      <c r="O3304" t="s">
        <v>40</v>
      </c>
      <c r="P3304" t="str">
        <f t="shared" si="102"/>
        <v>Moderate</v>
      </c>
      <c r="Q3304" t="str">
        <f t="shared" si="103"/>
        <v>Hot</v>
      </c>
    </row>
    <row r="3305" spans="1:17" x14ac:dyDescent="0.2">
      <c r="A3305" s="1">
        <v>46180</v>
      </c>
      <c r="B3305" t="s">
        <v>15</v>
      </c>
      <c r="C3305">
        <v>24.8</v>
      </c>
      <c r="D3305">
        <v>64</v>
      </c>
      <c r="E3305">
        <v>3</v>
      </c>
      <c r="F3305">
        <v>1013.9</v>
      </c>
      <c r="G3305">
        <v>18.5</v>
      </c>
      <c r="H3305" t="s">
        <v>29</v>
      </c>
      <c r="I3305">
        <v>100</v>
      </c>
      <c r="J3305">
        <v>5.8</v>
      </c>
      <c r="K3305">
        <v>8.3000000000000007</v>
      </c>
      <c r="L3305">
        <v>22.5</v>
      </c>
      <c r="M3305" t="s">
        <v>31</v>
      </c>
      <c r="N3305" t="s">
        <v>34</v>
      </c>
      <c r="O3305" t="s">
        <v>36</v>
      </c>
      <c r="P3305" t="str">
        <f t="shared" si="102"/>
        <v>Low</v>
      </c>
      <c r="Q3305" t="str">
        <f t="shared" si="103"/>
        <v>Moderate</v>
      </c>
    </row>
    <row r="3306" spans="1:17" x14ac:dyDescent="0.2">
      <c r="A3306" s="1">
        <v>46180</v>
      </c>
      <c r="B3306" t="s">
        <v>19</v>
      </c>
      <c r="C3306">
        <v>31.6</v>
      </c>
      <c r="D3306">
        <v>86.4</v>
      </c>
      <c r="E3306">
        <v>9.5</v>
      </c>
      <c r="F3306">
        <v>1013.4</v>
      </c>
      <c r="G3306">
        <v>11.3</v>
      </c>
      <c r="H3306" t="s">
        <v>23</v>
      </c>
      <c r="I3306">
        <v>89.4</v>
      </c>
      <c r="J3306">
        <v>3.6</v>
      </c>
      <c r="K3306">
        <v>8.9</v>
      </c>
      <c r="L3306">
        <v>8.5</v>
      </c>
      <c r="M3306" t="s">
        <v>32</v>
      </c>
      <c r="N3306" t="s">
        <v>35</v>
      </c>
      <c r="O3306" t="s">
        <v>39</v>
      </c>
      <c r="P3306" t="str">
        <f t="shared" si="102"/>
        <v>Low</v>
      </c>
      <c r="Q3306" t="str">
        <f t="shared" si="103"/>
        <v>Hot</v>
      </c>
    </row>
    <row r="3307" spans="1:17" x14ac:dyDescent="0.2">
      <c r="A3307" s="1">
        <v>46181</v>
      </c>
      <c r="B3307" t="s">
        <v>17</v>
      </c>
      <c r="C3307">
        <v>27.3</v>
      </c>
      <c r="D3307">
        <v>63.6</v>
      </c>
      <c r="E3307">
        <v>11.6</v>
      </c>
      <c r="F3307">
        <v>1007.3</v>
      </c>
      <c r="G3307">
        <v>8.9</v>
      </c>
      <c r="H3307" t="s">
        <v>25</v>
      </c>
      <c r="I3307">
        <v>74</v>
      </c>
      <c r="J3307">
        <v>13.5</v>
      </c>
      <c r="K3307">
        <v>9.1</v>
      </c>
      <c r="L3307">
        <v>19.100000000000001</v>
      </c>
      <c r="M3307" t="s">
        <v>30</v>
      </c>
      <c r="N3307" t="s">
        <v>34</v>
      </c>
      <c r="O3307" t="s">
        <v>36</v>
      </c>
      <c r="P3307" t="str">
        <f t="shared" si="102"/>
        <v>Moderate</v>
      </c>
      <c r="Q3307" t="str">
        <f t="shared" si="103"/>
        <v>Moderate</v>
      </c>
    </row>
    <row r="3308" spans="1:17" x14ac:dyDescent="0.2">
      <c r="A3308" s="1">
        <v>46183</v>
      </c>
      <c r="B3308" t="s">
        <v>18</v>
      </c>
      <c r="C3308">
        <v>25.3</v>
      </c>
      <c r="D3308">
        <v>60.3</v>
      </c>
      <c r="E3308">
        <v>3.4</v>
      </c>
      <c r="F3308">
        <v>1009.4</v>
      </c>
      <c r="G3308">
        <v>5.7</v>
      </c>
      <c r="H3308" t="s">
        <v>22</v>
      </c>
      <c r="I3308">
        <v>57.4</v>
      </c>
      <c r="J3308">
        <v>9.6</v>
      </c>
      <c r="K3308">
        <v>0.7</v>
      </c>
      <c r="L3308">
        <v>22.2</v>
      </c>
      <c r="M3308" t="s">
        <v>32</v>
      </c>
      <c r="N3308" t="s">
        <v>34</v>
      </c>
      <c r="O3308" t="s">
        <v>39</v>
      </c>
      <c r="P3308" t="str">
        <f t="shared" si="102"/>
        <v>Low</v>
      </c>
      <c r="Q3308" t="str">
        <f t="shared" si="103"/>
        <v>Moderate</v>
      </c>
    </row>
    <row r="3309" spans="1:17" x14ac:dyDescent="0.2">
      <c r="A3309" s="1">
        <v>46184</v>
      </c>
      <c r="B3309" t="s">
        <v>17</v>
      </c>
      <c r="C3309">
        <v>38.200000000000003</v>
      </c>
      <c r="D3309">
        <v>68.900000000000006</v>
      </c>
      <c r="E3309">
        <v>1.8</v>
      </c>
      <c r="F3309">
        <v>1008.9</v>
      </c>
      <c r="G3309">
        <v>6.6</v>
      </c>
      <c r="H3309" t="s">
        <v>27</v>
      </c>
      <c r="I3309">
        <v>58.3</v>
      </c>
      <c r="J3309">
        <v>2.5</v>
      </c>
      <c r="K3309">
        <v>6.3</v>
      </c>
      <c r="L3309">
        <v>20</v>
      </c>
      <c r="M3309" t="s">
        <v>32</v>
      </c>
      <c r="N3309" t="s">
        <v>34</v>
      </c>
      <c r="O3309" t="s">
        <v>39</v>
      </c>
      <c r="P3309" t="str">
        <f t="shared" si="102"/>
        <v>Low</v>
      </c>
      <c r="Q3309" t="str">
        <f t="shared" si="103"/>
        <v>Hot</v>
      </c>
    </row>
    <row r="3310" spans="1:17" x14ac:dyDescent="0.2">
      <c r="A3310" s="1">
        <v>46185</v>
      </c>
      <c r="B3310" t="s">
        <v>20</v>
      </c>
      <c r="C3310">
        <v>31</v>
      </c>
      <c r="D3310">
        <v>61.3</v>
      </c>
      <c r="E3310">
        <v>6.7</v>
      </c>
      <c r="F3310">
        <v>1016.9</v>
      </c>
      <c r="G3310">
        <v>18.100000000000001</v>
      </c>
      <c r="H3310" t="s">
        <v>22</v>
      </c>
      <c r="I3310">
        <v>16.8</v>
      </c>
      <c r="J3310">
        <v>15</v>
      </c>
      <c r="K3310">
        <v>9.3000000000000007</v>
      </c>
      <c r="L3310">
        <v>14.1</v>
      </c>
      <c r="M3310" t="s">
        <v>32</v>
      </c>
      <c r="N3310" t="s">
        <v>34</v>
      </c>
      <c r="O3310" t="s">
        <v>36</v>
      </c>
      <c r="P3310" t="str">
        <f t="shared" si="102"/>
        <v>Low</v>
      </c>
      <c r="Q3310" t="str">
        <f t="shared" si="103"/>
        <v>Hot</v>
      </c>
    </row>
    <row r="3311" spans="1:17" x14ac:dyDescent="0.2">
      <c r="A3311" s="1">
        <v>46186</v>
      </c>
      <c r="B3311" t="s">
        <v>17</v>
      </c>
      <c r="C3311">
        <v>22.8</v>
      </c>
      <c r="D3311">
        <v>84.8</v>
      </c>
      <c r="E3311">
        <v>40.4</v>
      </c>
      <c r="F3311">
        <v>989.4</v>
      </c>
      <c r="G3311">
        <v>8.9</v>
      </c>
      <c r="H3311" t="s">
        <v>28</v>
      </c>
      <c r="I3311">
        <v>87.8</v>
      </c>
      <c r="J3311">
        <v>7.4</v>
      </c>
      <c r="K3311">
        <v>8.9</v>
      </c>
      <c r="L3311">
        <v>24.9</v>
      </c>
      <c r="M3311" t="s">
        <v>33</v>
      </c>
      <c r="N3311" t="s">
        <v>34</v>
      </c>
      <c r="O3311" t="s">
        <v>38</v>
      </c>
      <c r="P3311" t="str">
        <f t="shared" si="102"/>
        <v>Moderate</v>
      </c>
      <c r="Q3311" t="str">
        <f t="shared" si="103"/>
        <v>Moderate</v>
      </c>
    </row>
    <row r="3312" spans="1:17" x14ac:dyDescent="0.2">
      <c r="A3312" s="1">
        <v>46186</v>
      </c>
      <c r="B3312" t="s">
        <v>19</v>
      </c>
      <c r="C3312">
        <v>28.8</v>
      </c>
      <c r="D3312">
        <v>20</v>
      </c>
      <c r="E3312">
        <v>36.4</v>
      </c>
      <c r="F3312">
        <v>1005.7</v>
      </c>
      <c r="G3312">
        <v>15.6</v>
      </c>
      <c r="H3312" t="s">
        <v>25</v>
      </c>
      <c r="I3312">
        <v>69.099999999999994</v>
      </c>
      <c r="J3312">
        <v>4.8</v>
      </c>
      <c r="K3312">
        <v>6.9</v>
      </c>
      <c r="L3312">
        <v>28</v>
      </c>
      <c r="M3312" t="s">
        <v>31</v>
      </c>
      <c r="N3312" t="s">
        <v>35</v>
      </c>
      <c r="O3312" t="s">
        <v>40</v>
      </c>
      <c r="P3312" t="str">
        <f t="shared" si="102"/>
        <v>Moderate</v>
      </c>
      <c r="Q3312" t="str">
        <f t="shared" si="103"/>
        <v>Moderate</v>
      </c>
    </row>
    <row r="3313" spans="1:17" x14ac:dyDescent="0.2">
      <c r="A3313" s="1">
        <v>46186</v>
      </c>
      <c r="B3313" t="s">
        <v>16</v>
      </c>
      <c r="C3313">
        <v>31.8</v>
      </c>
      <c r="D3313">
        <v>60.1</v>
      </c>
      <c r="E3313">
        <v>25.2</v>
      </c>
      <c r="F3313">
        <v>1011.3</v>
      </c>
      <c r="G3313">
        <v>27</v>
      </c>
      <c r="H3313" t="s">
        <v>22</v>
      </c>
      <c r="I3313">
        <v>84.7</v>
      </c>
      <c r="J3313">
        <v>9.1</v>
      </c>
      <c r="K3313">
        <v>10.1</v>
      </c>
      <c r="L3313">
        <v>24.3</v>
      </c>
      <c r="M3313" t="s">
        <v>31</v>
      </c>
      <c r="N3313" t="s">
        <v>35</v>
      </c>
      <c r="O3313" t="s">
        <v>39</v>
      </c>
      <c r="P3313" t="str">
        <f t="shared" si="102"/>
        <v>Moderate</v>
      </c>
      <c r="Q3313" t="str">
        <f t="shared" si="103"/>
        <v>Hot</v>
      </c>
    </row>
    <row r="3314" spans="1:17" x14ac:dyDescent="0.2">
      <c r="A3314" s="1">
        <v>46187</v>
      </c>
      <c r="B3314" t="s">
        <v>18</v>
      </c>
      <c r="C3314">
        <v>35.799999999999997</v>
      </c>
      <c r="D3314">
        <v>75.2</v>
      </c>
      <c r="E3314">
        <v>12.4</v>
      </c>
      <c r="F3314">
        <v>1015.1</v>
      </c>
      <c r="G3314">
        <v>28.4</v>
      </c>
      <c r="H3314" t="s">
        <v>25</v>
      </c>
      <c r="I3314">
        <v>48.4</v>
      </c>
      <c r="J3314">
        <v>5.9</v>
      </c>
      <c r="K3314">
        <v>6.8</v>
      </c>
      <c r="L3314">
        <v>16.399999999999999</v>
      </c>
      <c r="M3314" t="s">
        <v>33</v>
      </c>
      <c r="N3314" t="s">
        <v>35</v>
      </c>
      <c r="O3314" t="s">
        <v>39</v>
      </c>
      <c r="P3314" t="str">
        <f t="shared" si="102"/>
        <v>Moderate</v>
      </c>
      <c r="Q3314" t="str">
        <f t="shared" si="103"/>
        <v>Hot</v>
      </c>
    </row>
    <row r="3315" spans="1:17" x14ac:dyDescent="0.2">
      <c r="A3315" s="1">
        <v>46187</v>
      </c>
      <c r="B3315" t="s">
        <v>19</v>
      </c>
      <c r="C3315">
        <v>31.8</v>
      </c>
      <c r="D3315">
        <v>72.8</v>
      </c>
      <c r="E3315">
        <v>28.7</v>
      </c>
      <c r="F3315">
        <v>1031.4000000000001</v>
      </c>
      <c r="G3315">
        <v>25.2</v>
      </c>
      <c r="H3315" t="s">
        <v>28</v>
      </c>
      <c r="I3315">
        <v>47</v>
      </c>
      <c r="J3315">
        <v>6.8</v>
      </c>
      <c r="K3315">
        <v>7</v>
      </c>
      <c r="L3315">
        <v>22.7</v>
      </c>
      <c r="M3315" t="s">
        <v>32</v>
      </c>
      <c r="N3315" t="s">
        <v>35</v>
      </c>
      <c r="O3315" t="s">
        <v>38</v>
      </c>
      <c r="P3315" t="str">
        <f t="shared" si="102"/>
        <v>Moderate</v>
      </c>
      <c r="Q3315" t="str">
        <f t="shared" si="103"/>
        <v>Hot</v>
      </c>
    </row>
    <row r="3316" spans="1:17" x14ac:dyDescent="0.2">
      <c r="A3316" s="1">
        <v>46188</v>
      </c>
      <c r="B3316" t="s">
        <v>20</v>
      </c>
      <c r="C3316">
        <v>30.2</v>
      </c>
      <c r="D3316">
        <v>55.4</v>
      </c>
      <c r="E3316">
        <v>4.8</v>
      </c>
      <c r="F3316">
        <v>1001.5</v>
      </c>
      <c r="G3316">
        <v>14.3</v>
      </c>
      <c r="H3316" t="s">
        <v>27</v>
      </c>
      <c r="I3316">
        <v>77.599999999999994</v>
      </c>
      <c r="J3316">
        <v>6.1</v>
      </c>
      <c r="K3316">
        <v>6</v>
      </c>
      <c r="L3316">
        <v>20.5</v>
      </c>
      <c r="M3316" t="s">
        <v>33</v>
      </c>
      <c r="N3316" t="s">
        <v>35</v>
      </c>
      <c r="O3316" t="s">
        <v>38</v>
      </c>
      <c r="P3316" t="str">
        <f t="shared" si="102"/>
        <v>Low</v>
      </c>
      <c r="Q3316" t="str">
        <f t="shared" si="103"/>
        <v>Hot</v>
      </c>
    </row>
    <row r="3317" spans="1:17" x14ac:dyDescent="0.2">
      <c r="A3317" s="1">
        <v>46190</v>
      </c>
      <c r="B3317" t="s">
        <v>19</v>
      </c>
      <c r="C3317">
        <v>19.7</v>
      </c>
      <c r="D3317">
        <v>66.5</v>
      </c>
      <c r="E3317">
        <v>44.8</v>
      </c>
      <c r="F3317">
        <v>1011.5</v>
      </c>
      <c r="G3317">
        <v>23.4</v>
      </c>
      <c r="H3317" t="s">
        <v>23</v>
      </c>
      <c r="I3317">
        <v>73.599999999999994</v>
      </c>
      <c r="J3317">
        <v>7.6</v>
      </c>
      <c r="K3317">
        <v>7.2</v>
      </c>
      <c r="L3317">
        <v>15</v>
      </c>
      <c r="M3317" t="s">
        <v>30</v>
      </c>
      <c r="N3317" t="s">
        <v>34</v>
      </c>
      <c r="O3317" t="s">
        <v>37</v>
      </c>
      <c r="P3317" t="str">
        <f t="shared" si="102"/>
        <v>Moderate</v>
      </c>
      <c r="Q3317" t="str">
        <f t="shared" si="103"/>
        <v>Cold</v>
      </c>
    </row>
    <row r="3318" spans="1:17" x14ac:dyDescent="0.2">
      <c r="A3318" s="1">
        <v>46192</v>
      </c>
      <c r="B3318" t="s">
        <v>21</v>
      </c>
      <c r="C3318">
        <v>20.7</v>
      </c>
      <c r="D3318">
        <v>50.2</v>
      </c>
      <c r="E3318">
        <v>43</v>
      </c>
      <c r="F3318">
        <v>1005.2</v>
      </c>
      <c r="G3318">
        <v>6.1</v>
      </c>
      <c r="H3318" t="s">
        <v>28</v>
      </c>
      <c r="I3318">
        <v>64.099999999999994</v>
      </c>
      <c r="J3318">
        <v>7.4</v>
      </c>
      <c r="K3318">
        <v>5.5</v>
      </c>
      <c r="L3318">
        <v>31.3</v>
      </c>
      <c r="M3318" t="s">
        <v>32</v>
      </c>
      <c r="N3318" t="s">
        <v>34</v>
      </c>
      <c r="O3318" t="s">
        <v>36</v>
      </c>
      <c r="P3318" t="str">
        <f t="shared" si="102"/>
        <v>Moderate</v>
      </c>
      <c r="Q3318" t="str">
        <f t="shared" si="103"/>
        <v>Moderate</v>
      </c>
    </row>
    <row r="3319" spans="1:17" x14ac:dyDescent="0.2">
      <c r="A3319" s="1">
        <v>46193</v>
      </c>
      <c r="B3319" t="s">
        <v>20</v>
      </c>
      <c r="C3319">
        <v>24.1</v>
      </c>
      <c r="D3319">
        <v>68.099999999999994</v>
      </c>
      <c r="E3319">
        <v>15.2</v>
      </c>
      <c r="F3319">
        <v>991.8</v>
      </c>
      <c r="G3319">
        <v>7.2</v>
      </c>
      <c r="H3319" t="s">
        <v>26</v>
      </c>
      <c r="I3319">
        <v>10.199999999999999</v>
      </c>
      <c r="J3319">
        <v>8.1</v>
      </c>
      <c r="K3319">
        <v>3.7</v>
      </c>
      <c r="L3319">
        <v>1.8</v>
      </c>
      <c r="M3319" t="s">
        <v>30</v>
      </c>
      <c r="N3319" t="s">
        <v>34</v>
      </c>
      <c r="O3319" t="s">
        <v>39</v>
      </c>
      <c r="P3319" t="str">
        <f t="shared" si="102"/>
        <v>Moderate</v>
      </c>
      <c r="Q3319" t="str">
        <f t="shared" si="103"/>
        <v>Moderate</v>
      </c>
    </row>
    <row r="3320" spans="1:17" x14ac:dyDescent="0.2">
      <c r="A3320" s="1">
        <v>46194</v>
      </c>
      <c r="B3320" t="s">
        <v>18</v>
      </c>
      <c r="C3320">
        <v>32.299999999999997</v>
      </c>
      <c r="D3320">
        <v>44</v>
      </c>
      <c r="E3320">
        <v>53.8</v>
      </c>
      <c r="F3320">
        <v>1009.3</v>
      </c>
      <c r="G3320">
        <v>15.9</v>
      </c>
      <c r="H3320" t="s">
        <v>25</v>
      </c>
      <c r="I3320">
        <v>42.2</v>
      </c>
      <c r="J3320">
        <v>9.1999999999999993</v>
      </c>
      <c r="K3320">
        <v>6.4</v>
      </c>
      <c r="L3320">
        <v>19.100000000000001</v>
      </c>
      <c r="M3320" t="s">
        <v>32</v>
      </c>
      <c r="N3320" t="s">
        <v>35</v>
      </c>
      <c r="O3320" t="s">
        <v>40</v>
      </c>
      <c r="P3320" t="str">
        <f t="shared" si="102"/>
        <v>Heavy</v>
      </c>
      <c r="Q3320" t="str">
        <f t="shared" si="103"/>
        <v>Hot</v>
      </c>
    </row>
    <row r="3321" spans="1:17" x14ac:dyDescent="0.2">
      <c r="A3321" s="1">
        <v>46194</v>
      </c>
      <c r="B3321" t="s">
        <v>20</v>
      </c>
      <c r="C3321">
        <v>30</v>
      </c>
      <c r="D3321">
        <v>51.3</v>
      </c>
      <c r="E3321">
        <v>20.5</v>
      </c>
      <c r="F3321">
        <v>1008.9</v>
      </c>
      <c r="G3321">
        <v>11.5</v>
      </c>
      <c r="H3321" t="s">
        <v>28</v>
      </c>
      <c r="I3321">
        <v>100</v>
      </c>
      <c r="J3321">
        <v>8.4</v>
      </c>
      <c r="K3321">
        <v>9.6999999999999993</v>
      </c>
      <c r="L3321">
        <v>24.5</v>
      </c>
      <c r="M3321" t="s">
        <v>33</v>
      </c>
      <c r="N3321" t="s">
        <v>34</v>
      </c>
      <c r="O3321" t="s">
        <v>39</v>
      </c>
      <c r="P3321" t="str">
        <f t="shared" si="102"/>
        <v>Moderate</v>
      </c>
      <c r="Q3321" t="str">
        <f t="shared" si="103"/>
        <v>Moderate</v>
      </c>
    </row>
    <row r="3322" spans="1:17" x14ac:dyDescent="0.2">
      <c r="A3322" s="1">
        <v>46195</v>
      </c>
      <c r="B3322" t="s">
        <v>17</v>
      </c>
      <c r="C3322">
        <v>20.399999999999999</v>
      </c>
      <c r="D3322">
        <v>91.5</v>
      </c>
      <c r="E3322">
        <v>8.6</v>
      </c>
      <c r="F3322">
        <v>1007.3</v>
      </c>
      <c r="G3322">
        <v>11.8</v>
      </c>
      <c r="H3322" t="s">
        <v>24</v>
      </c>
      <c r="I3322">
        <v>0</v>
      </c>
      <c r="J3322">
        <v>6.8</v>
      </c>
      <c r="K3322">
        <v>1.1000000000000001</v>
      </c>
      <c r="L3322">
        <v>19.899999999999999</v>
      </c>
      <c r="M3322" t="s">
        <v>33</v>
      </c>
      <c r="N3322" t="s">
        <v>35</v>
      </c>
      <c r="O3322" t="s">
        <v>36</v>
      </c>
      <c r="P3322" t="str">
        <f t="shared" si="102"/>
        <v>Low</v>
      </c>
      <c r="Q3322" t="str">
        <f t="shared" si="103"/>
        <v>Moderate</v>
      </c>
    </row>
    <row r="3323" spans="1:17" x14ac:dyDescent="0.2">
      <c r="A3323" s="1">
        <v>46196</v>
      </c>
      <c r="B3323" t="s">
        <v>18</v>
      </c>
      <c r="C3323">
        <v>45.6</v>
      </c>
      <c r="D3323">
        <v>63.2</v>
      </c>
      <c r="E3323">
        <v>15.3</v>
      </c>
      <c r="F3323">
        <v>1003.7</v>
      </c>
      <c r="G3323">
        <v>5.5</v>
      </c>
      <c r="H3323" t="s">
        <v>27</v>
      </c>
      <c r="I3323">
        <v>47.3</v>
      </c>
      <c r="J3323">
        <v>12.1</v>
      </c>
      <c r="K3323">
        <v>6.6</v>
      </c>
      <c r="L3323">
        <v>22.2</v>
      </c>
      <c r="M3323" t="s">
        <v>32</v>
      </c>
      <c r="N3323" t="s">
        <v>35</v>
      </c>
      <c r="O3323" t="s">
        <v>38</v>
      </c>
      <c r="P3323" t="str">
        <f t="shared" si="102"/>
        <v>Moderate</v>
      </c>
      <c r="Q3323" t="str">
        <f t="shared" si="103"/>
        <v>Hot</v>
      </c>
    </row>
    <row r="3324" spans="1:17" x14ac:dyDescent="0.2">
      <c r="A3324" s="1">
        <v>46196</v>
      </c>
      <c r="B3324" t="s">
        <v>20</v>
      </c>
      <c r="C3324">
        <v>37</v>
      </c>
      <c r="D3324">
        <v>67.400000000000006</v>
      </c>
      <c r="E3324">
        <v>73.2</v>
      </c>
      <c r="F3324">
        <v>1005.5</v>
      </c>
      <c r="G3324">
        <v>17.3</v>
      </c>
      <c r="H3324" t="s">
        <v>28</v>
      </c>
      <c r="I3324">
        <v>33</v>
      </c>
      <c r="J3324">
        <v>11</v>
      </c>
      <c r="K3324">
        <v>2.8</v>
      </c>
      <c r="L3324">
        <v>22.4</v>
      </c>
      <c r="M3324" t="s">
        <v>33</v>
      </c>
      <c r="N3324" t="s">
        <v>34</v>
      </c>
      <c r="O3324" t="s">
        <v>39</v>
      </c>
      <c r="P3324" t="str">
        <f t="shared" si="102"/>
        <v>Heavy</v>
      </c>
      <c r="Q3324" t="str">
        <f t="shared" si="103"/>
        <v>Hot</v>
      </c>
    </row>
    <row r="3325" spans="1:17" x14ac:dyDescent="0.2">
      <c r="A3325" s="1">
        <v>46196</v>
      </c>
      <c r="B3325" t="s">
        <v>21</v>
      </c>
      <c r="C3325">
        <v>23</v>
      </c>
      <c r="D3325">
        <v>57.1</v>
      </c>
      <c r="E3325">
        <v>11.7</v>
      </c>
      <c r="F3325">
        <v>1002.2</v>
      </c>
      <c r="G3325">
        <v>27.5</v>
      </c>
      <c r="H3325" t="s">
        <v>24</v>
      </c>
      <c r="I3325">
        <v>66.7</v>
      </c>
      <c r="J3325">
        <v>3.1</v>
      </c>
      <c r="K3325">
        <v>12</v>
      </c>
      <c r="L3325">
        <v>17.3</v>
      </c>
      <c r="M3325" t="s">
        <v>33</v>
      </c>
      <c r="N3325" t="s">
        <v>34</v>
      </c>
      <c r="O3325" t="s">
        <v>37</v>
      </c>
      <c r="P3325" t="str">
        <f t="shared" si="102"/>
        <v>Moderate</v>
      </c>
      <c r="Q3325" t="str">
        <f t="shared" si="103"/>
        <v>Moderate</v>
      </c>
    </row>
    <row r="3326" spans="1:17" x14ac:dyDescent="0.2">
      <c r="A3326" s="1">
        <v>46197</v>
      </c>
      <c r="B3326" t="s">
        <v>15</v>
      </c>
      <c r="C3326">
        <v>33.299999999999997</v>
      </c>
      <c r="D3326">
        <v>71.400000000000006</v>
      </c>
      <c r="E3326">
        <v>25.3</v>
      </c>
      <c r="F3326">
        <v>1024.3</v>
      </c>
      <c r="G3326">
        <v>8.6999999999999993</v>
      </c>
      <c r="H3326" t="s">
        <v>24</v>
      </c>
      <c r="I3326">
        <v>67.099999999999994</v>
      </c>
      <c r="J3326">
        <v>9.9</v>
      </c>
      <c r="K3326">
        <v>4.3</v>
      </c>
      <c r="L3326">
        <v>23</v>
      </c>
      <c r="M3326" t="s">
        <v>31</v>
      </c>
      <c r="N3326" t="s">
        <v>35</v>
      </c>
      <c r="O3326" t="s">
        <v>40</v>
      </c>
      <c r="P3326" t="str">
        <f t="shared" si="102"/>
        <v>Moderate</v>
      </c>
      <c r="Q3326" t="str">
        <f t="shared" si="103"/>
        <v>Hot</v>
      </c>
    </row>
    <row r="3327" spans="1:17" x14ac:dyDescent="0.2">
      <c r="A3327" s="1">
        <v>46198</v>
      </c>
      <c r="B3327" t="s">
        <v>17</v>
      </c>
      <c r="C3327">
        <v>28.2</v>
      </c>
      <c r="D3327">
        <v>84.2</v>
      </c>
      <c r="E3327">
        <v>10.1</v>
      </c>
      <c r="F3327">
        <v>1025.0999999999999</v>
      </c>
      <c r="G3327">
        <v>19.3</v>
      </c>
      <c r="H3327" t="s">
        <v>22</v>
      </c>
      <c r="I3327">
        <v>0</v>
      </c>
      <c r="J3327">
        <v>7.8</v>
      </c>
      <c r="K3327">
        <v>8.9</v>
      </c>
      <c r="L3327">
        <v>18.5</v>
      </c>
      <c r="M3327" t="s">
        <v>33</v>
      </c>
      <c r="N3327" t="s">
        <v>34</v>
      </c>
      <c r="O3327" t="s">
        <v>36</v>
      </c>
      <c r="P3327" t="str">
        <f t="shared" si="102"/>
        <v>Moderate</v>
      </c>
      <c r="Q3327" t="str">
        <f t="shared" si="103"/>
        <v>Moderate</v>
      </c>
    </row>
    <row r="3328" spans="1:17" x14ac:dyDescent="0.2">
      <c r="A3328" s="1">
        <v>46199</v>
      </c>
      <c r="B3328" t="s">
        <v>18</v>
      </c>
      <c r="C3328">
        <v>24.8</v>
      </c>
      <c r="D3328">
        <v>78.400000000000006</v>
      </c>
      <c r="E3328">
        <v>8.3000000000000007</v>
      </c>
      <c r="F3328">
        <v>1007.5</v>
      </c>
      <c r="G3328">
        <v>23.5</v>
      </c>
      <c r="H3328" t="s">
        <v>26</v>
      </c>
      <c r="I3328">
        <v>44.6</v>
      </c>
      <c r="J3328">
        <v>5.3</v>
      </c>
      <c r="K3328">
        <v>3.3</v>
      </c>
      <c r="L3328">
        <v>26</v>
      </c>
      <c r="M3328" t="s">
        <v>31</v>
      </c>
      <c r="N3328" t="s">
        <v>35</v>
      </c>
      <c r="O3328" t="s">
        <v>36</v>
      </c>
      <c r="P3328" t="str">
        <f t="shared" si="102"/>
        <v>Low</v>
      </c>
      <c r="Q3328" t="str">
        <f t="shared" si="103"/>
        <v>Moderate</v>
      </c>
    </row>
    <row r="3329" spans="1:17" x14ac:dyDescent="0.2">
      <c r="A3329" s="1">
        <v>46199</v>
      </c>
      <c r="B3329" t="s">
        <v>21</v>
      </c>
      <c r="C3329">
        <v>18.399999999999999</v>
      </c>
      <c r="D3329">
        <v>65.8</v>
      </c>
      <c r="E3329">
        <v>16.3</v>
      </c>
      <c r="F3329">
        <v>989.5</v>
      </c>
      <c r="G3329">
        <v>12.2</v>
      </c>
      <c r="H3329" t="s">
        <v>25</v>
      </c>
      <c r="I3329">
        <v>62.7</v>
      </c>
      <c r="J3329">
        <v>9.6999999999999993</v>
      </c>
      <c r="K3329">
        <v>8.1999999999999993</v>
      </c>
      <c r="L3329">
        <v>17.2</v>
      </c>
      <c r="M3329" t="s">
        <v>32</v>
      </c>
      <c r="N3329" t="s">
        <v>34</v>
      </c>
      <c r="O3329" t="s">
        <v>39</v>
      </c>
      <c r="P3329" t="str">
        <f t="shared" si="102"/>
        <v>Moderate</v>
      </c>
      <c r="Q3329" t="str">
        <f t="shared" si="103"/>
        <v>Cold</v>
      </c>
    </row>
    <row r="3330" spans="1:17" x14ac:dyDescent="0.2">
      <c r="A3330" s="1">
        <v>46199</v>
      </c>
      <c r="B3330" t="s">
        <v>15</v>
      </c>
      <c r="C3330">
        <v>33.799999999999997</v>
      </c>
      <c r="D3330">
        <v>59.5</v>
      </c>
      <c r="E3330">
        <v>11.5</v>
      </c>
      <c r="F3330">
        <v>1007.6</v>
      </c>
      <c r="G3330">
        <v>10.8</v>
      </c>
      <c r="H3330" t="s">
        <v>28</v>
      </c>
      <c r="I3330">
        <v>97.6</v>
      </c>
      <c r="J3330">
        <v>2.4</v>
      </c>
      <c r="K3330">
        <v>7.2</v>
      </c>
      <c r="L3330">
        <v>22.6</v>
      </c>
      <c r="M3330" t="s">
        <v>31</v>
      </c>
      <c r="N3330" t="s">
        <v>34</v>
      </c>
      <c r="O3330" t="s">
        <v>39</v>
      </c>
      <c r="P3330" t="str">
        <f t="shared" ref="P3330:P3393" si="104">IF(E3330=0,"No Rain",IF(E3330&lt;=10,"Low",IF(E3330&lt;=50,"Moderate","Heavy")))</f>
        <v>Moderate</v>
      </c>
      <c r="Q3330" t="str">
        <f t="shared" ref="Q3330:Q3393" si="105">IF(C3330&lt;20,"Cold",IF(C3330&lt;=30,"Moderate","Hot"))</f>
        <v>Hot</v>
      </c>
    </row>
    <row r="3331" spans="1:17" x14ac:dyDescent="0.2">
      <c r="A3331" s="1">
        <v>46199</v>
      </c>
      <c r="B3331" t="s">
        <v>20</v>
      </c>
      <c r="C3331">
        <v>9.6</v>
      </c>
      <c r="D3331">
        <v>81.7</v>
      </c>
      <c r="E3331">
        <v>10.1</v>
      </c>
      <c r="F3331">
        <v>998.7</v>
      </c>
      <c r="G3331">
        <v>30.4</v>
      </c>
      <c r="H3331" t="s">
        <v>25</v>
      </c>
      <c r="I3331">
        <v>50.9</v>
      </c>
      <c r="J3331">
        <v>8.5</v>
      </c>
      <c r="K3331">
        <v>6.5</v>
      </c>
      <c r="L3331">
        <v>23</v>
      </c>
      <c r="M3331" t="s">
        <v>30</v>
      </c>
      <c r="N3331" t="s">
        <v>34</v>
      </c>
      <c r="O3331" t="s">
        <v>39</v>
      </c>
      <c r="P3331" t="str">
        <f t="shared" si="104"/>
        <v>Moderate</v>
      </c>
      <c r="Q3331" t="str">
        <f t="shared" si="105"/>
        <v>Cold</v>
      </c>
    </row>
    <row r="3332" spans="1:17" x14ac:dyDescent="0.2">
      <c r="A3332" s="1">
        <v>46199</v>
      </c>
      <c r="B3332" t="s">
        <v>19</v>
      </c>
      <c r="C3332">
        <v>26.6</v>
      </c>
      <c r="D3332">
        <v>65.400000000000006</v>
      </c>
      <c r="E3332">
        <v>30.5</v>
      </c>
      <c r="F3332">
        <v>1003.1</v>
      </c>
      <c r="G3332">
        <v>20.8</v>
      </c>
      <c r="H3332" t="s">
        <v>24</v>
      </c>
      <c r="I3332">
        <v>50</v>
      </c>
      <c r="J3332">
        <v>10.1</v>
      </c>
      <c r="K3332">
        <v>8.9</v>
      </c>
      <c r="L3332">
        <v>19.399999999999999</v>
      </c>
      <c r="M3332" t="s">
        <v>32</v>
      </c>
      <c r="N3332" t="s">
        <v>35</v>
      </c>
      <c r="O3332" t="s">
        <v>39</v>
      </c>
      <c r="P3332" t="str">
        <f t="shared" si="104"/>
        <v>Moderate</v>
      </c>
      <c r="Q3332" t="str">
        <f t="shared" si="105"/>
        <v>Moderate</v>
      </c>
    </row>
    <row r="3333" spans="1:17" x14ac:dyDescent="0.2">
      <c r="A3333" s="1">
        <v>46200</v>
      </c>
      <c r="B3333" t="s">
        <v>19</v>
      </c>
      <c r="C3333">
        <v>37.200000000000003</v>
      </c>
      <c r="D3333">
        <v>93.4</v>
      </c>
      <c r="E3333">
        <v>9.8000000000000007</v>
      </c>
      <c r="F3333">
        <v>1016.1</v>
      </c>
      <c r="G3333">
        <v>4.3</v>
      </c>
      <c r="H3333" t="s">
        <v>23</v>
      </c>
      <c r="I3333">
        <v>36.5</v>
      </c>
      <c r="J3333">
        <v>6.5</v>
      </c>
      <c r="K3333">
        <v>5.2</v>
      </c>
      <c r="L3333">
        <v>12.5</v>
      </c>
      <c r="M3333" t="s">
        <v>32</v>
      </c>
      <c r="N3333" t="s">
        <v>35</v>
      </c>
      <c r="O3333" t="s">
        <v>40</v>
      </c>
      <c r="P3333" t="str">
        <f t="shared" si="104"/>
        <v>Low</v>
      </c>
      <c r="Q3333" t="str">
        <f t="shared" si="105"/>
        <v>Hot</v>
      </c>
    </row>
    <row r="3334" spans="1:17" x14ac:dyDescent="0.2">
      <c r="A3334" s="1">
        <v>46200</v>
      </c>
      <c r="B3334" t="s">
        <v>15</v>
      </c>
      <c r="C3334">
        <v>26.1</v>
      </c>
      <c r="D3334">
        <v>65.599999999999994</v>
      </c>
      <c r="E3334">
        <v>25.2</v>
      </c>
      <c r="F3334">
        <v>1008.2</v>
      </c>
      <c r="G3334">
        <v>12.6</v>
      </c>
      <c r="H3334" t="s">
        <v>28</v>
      </c>
      <c r="I3334">
        <v>49.9</v>
      </c>
      <c r="J3334">
        <v>8.6999999999999993</v>
      </c>
      <c r="K3334">
        <v>5.5</v>
      </c>
      <c r="L3334">
        <v>23.3</v>
      </c>
      <c r="M3334" t="s">
        <v>31</v>
      </c>
      <c r="N3334" t="s">
        <v>34</v>
      </c>
      <c r="O3334" t="s">
        <v>37</v>
      </c>
      <c r="P3334" t="str">
        <f t="shared" si="104"/>
        <v>Moderate</v>
      </c>
      <c r="Q3334" t="str">
        <f t="shared" si="105"/>
        <v>Moderate</v>
      </c>
    </row>
    <row r="3335" spans="1:17" x14ac:dyDescent="0.2">
      <c r="A3335" s="1">
        <v>46201</v>
      </c>
      <c r="B3335" t="s">
        <v>16</v>
      </c>
      <c r="C3335">
        <v>40.6</v>
      </c>
      <c r="D3335">
        <v>89</v>
      </c>
      <c r="E3335">
        <v>16.399999999999999</v>
      </c>
      <c r="F3335">
        <v>1010.1</v>
      </c>
      <c r="G3335">
        <v>13.2</v>
      </c>
      <c r="H3335" t="s">
        <v>28</v>
      </c>
      <c r="I3335">
        <v>58.9</v>
      </c>
      <c r="J3335">
        <v>11.5</v>
      </c>
      <c r="K3335">
        <v>8.1</v>
      </c>
      <c r="L3335">
        <v>14.1</v>
      </c>
      <c r="M3335" t="s">
        <v>31</v>
      </c>
      <c r="N3335" t="s">
        <v>34</v>
      </c>
      <c r="O3335" t="s">
        <v>40</v>
      </c>
      <c r="P3335" t="str">
        <f t="shared" si="104"/>
        <v>Moderate</v>
      </c>
      <c r="Q3335" t="str">
        <f t="shared" si="105"/>
        <v>Hot</v>
      </c>
    </row>
    <row r="3336" spans="1:17" x14ac:dyDescent="0.2">
      <c r="A3336" s="1">
        <v>46202</v>
      </c>
      <c r="B3336" t="s">
        <v>19</v>
      </c>
      <c r="C3336">
        <v>29.7</v>
      </c>
      <c r="D3336">
        <v>45</v>
      </c>
      <c r="E3336">
        <v>22.1</v>
      </c>
      <c r="F3336">
        <v>1000.3</v>
      </c>
      <c r="G3336">
        <v>13.3</v>
      </c>
      <c r="H3336" t="s">
        <v>24</v>
      </c>
      <c r="I3336">
        <v>61.9</v>
      </c>
      <c r="J3336">
        <v>7.4</v>
      </c>
      <c r="K3336">
        <v>8.4</v>
      </c>
      <c r="L3336">
        <v>20.2</v>
      </c>
      <c r="M3336" t="s">
        <v>32</v>
      </c>
      <c r="N3336" t="s">
        <v>34</v>
      </c>
      <c r="O3336" t="s">
        <v>36</v>
      </c>
      <c r="P3336" t="str">
        <f t="shared" si="104"/>
        <v>Moderate</v>
      </c>
      <c r="Q3336" t="str">
        <f t="shared" si="105"/>
        <v>Moderate</v>
      </c>
    </row>
    <row r="3337" spans="1:17" x14ac:dyDescent="0.2">
      <c r="A3337" s="1">
        <v>46202</v>
      </c>
      <c r="B3337" t="s">
        <v>16</v>
      </c>
      <c r="C3337">
        <v>27.8</v>
      </c>
      <c r="D3337">
        <v>65.599999999999994</v>
      </c>
      <c r="E3337">
        <v>23.9</v>
      </c>
      <c r="F3337">
        <v>1004.2</v>
      </c>
      <c r="G3337">
        <v>16.899999999999999</v>
      </c>
      <c r="H3337" t="s">
        <v>29</v>
      </c>
      <c r="I3337">
        <v>63.4</v>
      </c>
      <c r="J3337">
        <v>13.5</v>
      </c>
      <c r="K3337">
        <v>6.4</v>
      </c>
      <c r="L3337">
        <v>27</v>
      </c>
      <c r="M3337" t="s">
        <v>30</v>
      </c>
      <c r="N3337" t="s">
        <v>35</v>
      </c>
      <c r="O3337" t="s">
        <v>40</v>
      </c>
      <c r="P3337" t="str">
        <f t="shared" si="104"/>
        <v>Moderate</v>
      </c>
      <c r="Q3337" t="str">
        <f t="shared" si="105"/>
        <v>Moderate</v>
      </c>
    </row>
    <row r="3338" spans="1:17" x14ac:dyDescent="0.2">
      <c r="A3338" s="1">
        <v>46203</v>
      </c>
      <c r="B3338" t="s">
        <v>19</v>
      </c>
      <c r="C3338">
        <v>24.5</v>
      </c>
      <c r="D3338">
        <v>53.5</v>
      </c>
      <c r="E3338">
        <v>7.2</v>
      </c>
      <c r="F3338">
        <v>1021.9</v>
      </c>
      <c r="G3338">
        <v>14.3</v>
      </c>
      <c r="H3338" t="s">
        <v>29</v>
      </c>
      <c r="I3338">
        <v>62.6</v>
      </c>
      <c r="J3338">
        <v>10.5</v>
      </c>
      <c r="K3338">
        <v>6.2</v>
      </c>
      <c r="L3338">
        <v>10.199999999999999</v>
      </c>
      <c r="M3338" t="s">
        <v>30</v>
      </c>
      <c r="N3338" t="s">
        <v>34</v>
      </c>
      <c r="O3338" t="s">
        <v>36</v>
      </c>
      <c r="P3338" t="str">
        <f t="shared" si="104"/>
        <v>Low</v>
      </c>
      <c r="Q3338" t="str">
        <f t="shared" si="105"/>
        <v>Moderate</v>
      </c>
    </row>
    <row r="3339" spans="1:17" x14ac:dyDescent="0.2">
      <c r="A3339" s="1">
        <v>46203</v>
      </c>
      <c r="B3339" t="s">
        <v>17</v>
      </c>
      <c r="C3339">
        <v>35</v>
      </c>
      <c r="D3339">
        <v>53.9</v>
      </c>
      <c r="E3339">
        <v>17</v>
      </c>
      <c r="F3339">
        <v>1008</v>
      </c>
      <c r="G3339">
        <v>13.7</v>
      </c>
      <c r="H3339" t="s">
        <v>24</v>
      </c>
      <c r="I3339">
        <v>58.4</v>
      </c>
      <c r="J3339">
        <v>8.1</v>
      </c>
      <c r="K3339">
        <v>12</v>
      </c>
      <c r="L3339">
        <v>14.1</v>
      </c>
      <c r="M3339" t="s">
        <v>33</v>
      </c>
      <c r="N3339" t="s">
        <v>34</v>
      </c>
      <c r="O3339" t="s">
        <v>40</v>
      </c>
      <c r="P3339" t="str">
        <f t="shared" si="104"/>
        <v>Moderate</v>
      </c>
      <c r="Q3339" t="str">
        <f t="shared" si="105"/>
        <v>Hot</v>
      </c>
    </row>
    <row r="3340" spans="1:17" x14ac:dyDescent="0.2">
      <c r="A3340" s="1">
        <v>46204</v>
      </c>
      <c r="B3340" t="s">
        <v>19</v>
      </c>
      <c r="C3340">
        <v>32.700000000000003</v>
      </c>
      <c r="D3340">
        <v>62.6</v>
      </c>
      <c r="E3340">
        <v>10.7</v>
      </c>
      <c r="F3340">
        <v>1011.5</v>
      </c>
      <c r="G3340">
        <v>20.3</v>
      </c>
      <c r="H3340" t="s">
        <v>24</v>
      </c>
      <c r="I3340">
        <v>61.7</v>
      </c>
      <c r="J3340">
        <v>8.8000000000000007</v>
      </c>
      <c r="K3340">
        <v>5.5</v>
      </c>
      <c r="L3340">
        <v>25.2</v>
      </c>
      <c r="M3340" t="s">
        <v>31</v>
      </c>
      <c r="N3340" t="s">
        <v>34</v>
      </c>
      <c r="O3340" t="s">
        <v>38</v>
      </c>
      <c r="P3340" t="str">
        <f t="shared" si="104"/>
        <v>Moderate</v>
      </c>
      <c r="Q3340" t="str">
        <f t="shared" si="105"/>
        <v>Hot</v>
      </c>
    </row>
    <row r="3341" spans="1:17" x14ac:dyDescent="0.2">
      <c r="A3341" s="1">
        <v>46205</v>
      </c>
      <c r="B3341" t="s">
        <v>19</v>
      </c>
      <c r="C3341">
        <v>48.6</v>
      </c>
      <c r="D3341">
        <v>73.599999999999994</v>
      </c>
      <c r="E3341">
        <v>38.799999999999997</v>
      </c>
      <c r="F3341">
        <v>1027.9000000000001</v>
      </c>
      <c r="G3341">
        <v>7.9</v>
      </c>
      <c r="H3341" t="s">
        <v>24</v>
      </c>
      <c r="I3341">
        <v>56.4</v>
      </c>
      <c r="J3341">
        <v>8.8000000000000007</v>
      </c>
      <c r="K3341">
        <v>7.7</v>
      </c>
      <c r="L3341">
        <v>17.2</v>
      </c>
      <c r="M3341" t="s">
        <v>33</v>
      </c>
      <c r="N3341" t="s">
        <v>34</v>
      </c>
      <c r="O3341" t="s">
        <v>39</v>
      </c>
      <c r="P3341" t="str">
        <f t="shared" si="104"/>
        <v>Moderate</v>
      </c>
      <c r="Q3341" t="str">
        <f t="shared" si="105"/>
        <v>Hot</v>
      </c>
    </row>
    <row r="3342" spans="1:17" x14ac:dyDescent="0.2">
      <c r="A3342" s="1">
        <v>46207</v>
      </c>
      <c r="B3342" t="s">
        <v>18</v>
      </c>
      <c r="C3342">
        <v>31</v>
      </c>
      <c r="D3342">
        <v>82.9</v>
      </c>
      <c r="E3342">
        <v>33.799999999999997</v>
      </c>
      <c r="F3342">
        <v>1008.6</v>
      </c>
      <c r="G3342">
        <v>14.5</v>
      </c>
      <c r="H3342" t="s">
        <v>28</v>
      </c>
      <c r="I3342">
        <v>65.3</v>
      </c>
      <c r="J3342">
        <v>9.6</v>
      </c>
      <c r="K3342">
        <v>4.8</v>
      </c>
      <c r="L3342">
        <v>20.7</v>
      </c>
      <c r="M3342" t="s">
        <v>33</v>
      </c>
      <c r="N3342" t="s">
        <v>35</v>
      </c>
      <c r="O3342" t="s">
        <v>38</v>
      </c>
      <c r="P3342" t="str">
        <f t="shared" si="104"/>
        <v>Moderate</v>
      </c>
      <c r="Q3342" t="str">
        <f t="shared" si="105"/>
        <v>Hot</v>
      </c>
    </row>
    <row r="3343" spans="1:17" x14ac:dyDescent="0.2">
      <c r="A3343" s="1">
        <v>46207</v>
      </c>
      <c r="B3343" t="s">
        <v>18</v>
      </c>
      <c r="C3343">
        <v>25.9</v>
      </c>
      <c r="D3343">
        <v>46.5</v>
      </c>
      <c r="E3343">
        <v>14</v>
      </c>
      <c r="F3343">
        <v>1000</v>
      </c>
      <c r="G3343">
        <v>26.3</v>
      </c>
      <c r="H3343" t="s">
        <v>25</v>
      </c>
      <c r="I3343">
        <v>37</v>
      </c>
      <c r="J3343">
        <v>4.3</v>
      </c>
      <c r="K3343">
        <v>2.5</v>
      </c>
      <c r="L3343">
        <v>15.8</v>
      </c>
      <c r="M3343" t="s">
        <v>32</v>
      </c>
      <c r="N3343" t="s">
        <v>34</v>
      </c>
      <c r="O3343" t="s">
        <v>36</v>
      </c>
      <c r="P3343" t="str">
        <f t="shared" si="104"/>
        <v>Moderate</v>
      </c>
      <c r="Q3343" t="str">
        <f t="shared" si="105"/>
        <v>Moderate</v>
      </c>
    </row>
    <row r="3344" spans="1:17" x14ac:dyDescent="0.2">
      <c r="A3344" s="1">
        <v>46208</v>
      </c>
      <c r="B3344" t="s">
        <v>16</v>
      </c>
      <c r="C3344">
        <v>46.3</v>
      </c>
      <c r="D3344">
        <v>73.900000000000006</v>
      </c>
      <c r="E3344">
        <v>22.2</v>
      </c>
      <c r="F3344">
        <v>1019.9</v>
      </c>
      <c r="G3344">
        <v>4.2</v>
      </c>
      <c r="H3344" t="s">
        <v>25</v>
      </c>
      <c r="I3344">
        <v>41.9</v>
      </c>
      <c r="J3344">
        <v>8.6</v>
      </c>
      <c r="K3344">
        <v>10.3</v>
      </c>
      <c r="L3344">
        <v>17.899999999999999</v>
      </c>
      <c r="M3344" t="s">
        <v>30</v>
      </c>
      <c r="N3344" t="s">
        <v>34</v>
      </c>
      <c r="O3344" t="s">
        <v>36</v>
      </c>
      <c r="P3344" t="str">
        <f t="shared" si="104"/>
        <v>Moderate</v>
      </c>
      <c r="Q3344" t="str">
        <f t="shared" si="105"/>
        <v>Hot</v>
      </c>
    </row>
    <row r="3345" spans="1:17" x14ac:dyDescent="0.2">
      <c r="A3345" s="1">
        <v>46208</v>
      </c>
      <c r="B3345" t="s">
        <v>20</v>
      </c>
      <c r="C3345">
        <v>31</v>
      </c>
      <c r="D3345">
        <v>89.6</v>
      </c>
      <c r="E3345">
        <v>60.7</v>
      </c>
      <c r="F3345">
        <v>1013.6</v>
      </c>
      <c r="G3345">
        <v>6.4</v>
      </c>
      <c r="H3345" t="s">
        <v>24</v>
      </c>
      <c r="I3345">
        <v>23.3</v>
      </c>
      <c r="J3345">
        <v>9</v>
      </c>
      <c r="K3345">
        <v>6.4</v>
      </c>
      <c r="L3345">
        <v>30</v>
      </c>
      <c r="M3345" t="s">
        <v>33</v>
      </c>
      <c r="N3345" t="s">
        <v>35</v>
      </c>
      <c r="O3345" t="s">
        <v>40</v>
      </c>
      <c r="P3345" t="str">
        <f t="shared" si="104"/>
        <v>Heavy</v>
      </c>
      <c r="Q3345" t="str">
        <f t="shared" si="105"/>
        <v>Hot</v>
      </c>
    </row>
    <row r="3346" spans="1:17" x14ac:dyDescent="0.2">
      <c r="A3346" s="1">
        <v>46208</v>
      </c>
      <c r="B3346" t="s">
        <v>19</v>
      </c>
      <c r="C3346">
        <v>28</v>
      </c>
      <c r="D3346">
        <v>82</v>
      </c>
      <c r="E3346">
        <v>5.4</v>
      </c>
      <c r="F3346">
        <v>1007.7</v>
      </c>
      <c r="G3346">
        <v>10.9</v>
      </c>
      <c r="H3346" t="s">
        <v>25</v>
      </c>
      <c r="I3346">
        <v>12.2</v>
      </c>
      <c r="J3346">
        <v>8.3000000000000007</v>
      </c>
      <c r="K3346">
        <v>3.8</v>
      </c>
      <c r="L3346">
        <v>22.3</v>
      </c>
      <c r="M3346" t="s">
        <v>30</v>
      </c>
      <c r="N3346" t="s">
        <v>34</v>
      </c>
      <c r="O3346" t="s">
        <v>36</v>
      </c>
      <c r="P3346" t="str">
        <f t="shared" si="104"/>
        <v>Low</v>
      </c>
      <c r="Q3346" t="str">
        <f t="shared" si="105"/>
        <v>Moderate</v>
      </c>
    </row>
    <row r="3347" spans="1:17" x14ac:dyDescent="0.2">
      <c r="A3347" s="1">
        <v>46209</v>
      </c>
      <c r="B3347" t="s">
        <v>17</v>
      </c>
      <c r="C3347">
        <v>35</v>
      </c>
      <c r="D3347">
        <v>56.6</v>
      </c>
      <c r="E3347">
        <v>33.6</v>
      </c>
      <c r="G3347">
        <v>28.2</v>
      </c>
      <c r="H3347" t="s">
        <v>22</v>
      </c>
      <c r="I3347">
        <v>57.1</v>
      </c>
      <c r="J3347">
        <v>8.3000000000000007</v>
      </c>
      <c r="K3347">
        <v>8.3000000000000007</v>
      </c>
      <c r="L3347">
        <v>23.3</v>
      </c>
      <c r="M3347" t="s">
        <v>30</v>
      </c>
      <c r="N3347" t="s">
        <v>34</v>
      </c>
      <c r="O3347" t="s">
        <v>36</v>
      </c>
      <c r="P3347" t="str">
        <f t="shared" si="104"/>
        <v>Moderate</v>
      </c>
      <c r="Q3347" t="str">
        <f t="shared" si="105"/>
        <v>Hot</v>
      </c>
    </row>
    <row r="3348" spans="1:17" x14ac:dyDescent="0.2">
      <c r="A3348" s="1">
        <v>46210</v>
      </c>
      <c r="B3348" t="s">
        <v>21</v>
      </c>
      <c r="C3348">
        <v>26.5</v>
      </c>
      <c r="D3348">
        <v>77.099999999999994</v>
      </c>
      <c r="E3348">
        <v>51.8</v>
      </c>
      <c r="F3348">
        <v>1002.3</v>
      </c>
      <c r="G3348">
        <v>25.2</v>
      </c>
      <c r="H3348" t="s">
        <v>24</v>
      </c>
      <c r="I3348">
        <v>45.4</v>
      </c>
      <c r="J3348">
        <v>12.5</v>
      </c>
      <c r="K3348">
        <v>2.6</v>
      </c>
      <c r="L3348">
        <v>14.9</v>
      </c>
      <c r="M3348" t="s">
        <v>33</v>
      </c>
      <c r="N3348" t="s">
        <v>35</v>
      </c>
      <c r="O3348" t="s">
        <v>40</v>
      </c>
      <c r="P3348" t="str">
        <f t="shared" si="104"/>
        <v>Heavy</v>
      </c>
      <c r="Q3348" t="str">
        <f t="shared" si="105"/>
        <v>Moderate</v>
      </c>
    </row>
    <row r="3349" spans="1:17" x14ac:dyDescent="0.2">
      <c r="A3349" s="1">
        <v>46212</v>
      </c>
      <c r="B3349" t="s">
        <v>18</v>
      </c>
      <c r="C3349">
        <v>25.8</v>
      </c>
      <c r="D3349">
        <v>100</v>
      </c>
      <c r="E3349">
        <v>15.4</v>
      </c>
      <c r="F3349">
        <v>1004.3</v>
      </c>
      <c r="G3349">
        <v>22.8</v>
      </c>
      <c r="H3349" t="s">
        <v>29</v>
      </c>
      <c r="I3349">
        <v>81.8</v>
      </c>
      <c r="J3349">
        <v>9.5</v>
      </c>
      <c r="K3349">
        <v>8</v>
      </c>
      <c r="L3349">
        <v>21.7</v>
      </c>
      <c r="M3349" t="s">
        <v>33</v>
      </c>
      <c r="N3349" t="s">
        <v>35</v>
      </c>
      <c r="O3349" t="s">
        <v>36</v>
      </c>
      <c r="P3349" t="str">
        <f t="shared" si="104"/>
        <v>Moderate</v>
      </c>
      <c r="Q3349" t="str">
        <f t="shared" si="105"/>
        <v>Moderate</v>
      </c>
    </row>
    <row r="3350" spans="1:17" x14ac:dyDescent="0.2">
      <c r="A3350" s="1">
        <v>46213</v>
      </c>
      <c r="B3350" t="s">
        <v>18</v>
      </c>
      <c r="C3350">
        <v>26.9</v>
      </c>
      <c r="D3350">
        <v>66.400000000000006</v>
      </c>
      <c r="E3350">
        <v>14.1</v>
      </c>
      <c r="F3350">
        <v>1000.7</v>
      </c>
      <c r="G3350">
        <v>13</v>
      </c>
      <c r="H3350" t="s">
        <v>29</v>
      </c>
      <c r="I3350">
        <v>79.2</v>
      </c>
      <c r="J3350">
        <v>4.9000000000000004</v>
      </c>
      <c r="K3350">
        <v>4.2</v>
      </c>
      <c r="L3350">
        <v>32.4</v>
      </c>
      <c r="M3350" t="s">
        <v>31</v>
      </c>
      <c r="N3350" t="s">
        <v>34</v>
      </c>
      <c r="O3350" t="s">
        <v>38</v>
      </c>
      <c r="P3350" t="str">
        <f t="shared" si="104"/>
        <v>Moderate</v>
      </c>
      <c r="Q3350" t="str">
        <f t="shared" si="105"/>
        <v>Moderate</v>
      </c>
    </row>
    <row r="3351" spans="1:17" x14ac:dyDescent="0.2">
      <c r="A3351" s="1">
        <v>46213</v>
      </c>
      <c r="B3351" t="s">
        <v>18</v>
      </c>
      <c r="C3351">
        <v>28</v>
      </c>
      <c r="D3351">
        <v>73.5</v>
      </c>
      <c r="E3351">
        <v>10.3</v>
      </c>
      <c r="F3351">
        <v>1006.5</v>
      </c>
      <c r="G3351">
        <v>0.4</v>
      </c>
      <c r="H3351" t="s">
        <v>29</v>
      </c>
      <c r="I3351">
        <v>51.8</v>
      </c>
      <c r="J3351">
        <v>9.3000000000000007</v>
      </c>
      <c r="K3351">
        <v>5.5</v>
      </c>
      <c r="L3351">
        <v>25</v>
      </c>
      <c r="M3351" t="s">
        <v>31</v>
      </c>
      <c r="N3351" t="s">
        <v>34</v>
      </c>
      <c r="O3351" t="s">
        <v>39</v>
      </c>
      <c r="P3351" t="str">
        <f t="shared" si="104"/>
        <v>Moderate</v>
      </c>
      <c r="Q3351" t="str">
        <f t="shared" si="105"/>
        <v>Moderate</v>
      </c>
    </row>
    <row r="3352" spans="1:17" x14ac:dyDescent="0.2">
      <c r="A3352" s="1">
        <v>46213</v>
      </c>
      <c r="B3352" t="s">
        <v>21</v>
      </c>
      <c r="C3352">
        <v>39.4</v>
      </c>
      <c r="D3352">
        <v>78.5</v>
      </c>
      <c r="E3352">
        <v>6.8</v>
      </c>
      <c r="F3352">
        <v>1004.4</v>
      </c>
      <c r="G3352">
        <v>23.5</v>
      </c>
      <c r="H3352" t="s">
        <v>24</v>
      </c>
      <c r="I3352">
        <v>66.900000000000006</v>
      </c>
      <c r="J3352">
        <v>5.8</v>
      </c>
      <c r="K3352">
        <v>6.5</v>
      </c>
      <c r="L3352">
        <v>26.6</v>
      </c>
      <c r="M3352" t="s">
        <v>31</v>
      </c>
      <c r="N3352" t="s">
        <v>34</v>
      </c>
      <c r="O3352" t="s">
        <v>40</v>
      </c>
      <c r="P3352" t="str">
        <f t="shared" si="104"/>
        <v>Low</v>
      </c>
      <c r="Q3352" t="str">
        <f t="shared" si="105"/>
        <v>Hot</v>
      </c>
    </row>
    <row r="3353" spans="1:17" x14ac:dyDescent="0.2">
      <c r="A3353" s="1">
        <v>46214</v>
      </c>
      <c r="B3353" t="s">
        <v>16</v>
      </c>
      <c r="C3353">
        <v>29</v>
      </c>
      <c r="D3353">
        <v>91</v>
      </c>
      <c r="E3353">
        <v>24.2</v>
      </c>
      <c r="F3353">
        <v>1024.5999999999999</v>
      </c>
      <c r="G3353">
        <v>5.4</v>
      </c>
      <c r="H3353" t="s">
        <v>28</v>
      </c>
      <c r="I3353">
        <v>38.299999999999997</v>
      </c>
      <c r="J3353">
        <v>2.7</v>
      </c>
      <c r="K3353">
        <v>9.6</v>
      </c>
      <c r="L3353">
        <v>30.1</v>
      </c>
      <c r="M3353" t="s">
        <v>30</v>
      </c>
      <c r="N3353" t="s">
        <v>34</v>
      </c>
      <c r="O3353" t="s">
        <v>39</v>
      </c>
      <c r="P3353" t="str">
        <f t="shared" si="104"/>
        <v>Moderate</v>
      </c>
      <c r="Q3353" t="str">
        <f t="shared" si="105"/>
        <v>Moderate</v>
      </c>
    </row>
    <row r="3354" spans="1:17" x14ac:dyDescent="0.2">
      <c r="A3354" s="1">
        <v>46214</v>
      </c>
      <c r="B3354" t="s">
        <v>17</v>
      </c>
      <c r="C3354">
        <v>35.4</v>
      </c>
      <c r="D3354">
        <v>59</v>
      </c>
      <c r="E3354">
        <v>37.5</v>
      </c>
      <c r="F3354">
        <v>1005.9</v>
      </c>
      <c r="G3354">
        <v>6.5</v>
      </c>
      <c r="H3354" t="s">
        <v>29</v>
      </c>
      <c r="I3354">
        <v>42.5</v>
      </c>
      <c r="J3354">
        <v>10.8</v>
      </c>
      <c r="K3354">
        <v>7.3</v>
      </c>
      <c r="L3354">
        <v>16.7</v>
      </c>
      <c r="M3354" t="s">
        <v>32</v>
      </c>
      <c r="N3354" t="s">
        <v>35</v>
      </c>
      <c r="O3354" t="s">
        <v>36</v>
      </c>
      <c r="P3354" t="str">
        <f t="shared" si="104"/>
        <v>Moderate</v>
      </c>
      <c r="Q3354" t="str">
        <f t="shared" si="105"/>
        <v>Hot</v>
      </c>
    </row>
    <row r="3355" spans="1:17" x14ac:dyDescent="0.2">
      <c r="A3355" s="1">
        <v>46215</v>
      </c>
      <c r="B3355" t="s">
        <v>20</v>
      </c>
      <c r="C3355">
        <v>27.3</v>
      </c>
      <c r="D3355">
        <v>53.4</v>
      </c>
      <c r="E3355">
        <v>12.8</v>
      </c>
      <c r="F3355">
        <v>1021</v>
      </c>
      <c r="G3355">
        <v>21.7</v>
      </c>
      <c r="H3355" t="s">
        <v>22</v>
      </c>
      <c r="I3355">
        <v>49.6</v>
      </c>
      <c r="J3355">
        <v>7.5</v>
      </c>
      <c r="K3355">
        <v>8.3000000000000007</v>
      </c>
      <c r="L3355">
        <v>22.8</v>
      </c>
      <c r="M3355" t="s">
        <v>33</v>
      </c>
      <c r="N3355" t="s">
        <v>35</v>
      </c>
      <c r="O3355" t="s">
        <v>37</v>
      </c>
      <c r="P3355" t="str">
        <f t="shared" si="104"/>
        <v>Moderate</v>
      </c>
      <c r="Q3355" t="str">
        <f t="shared" si="105"/>
        <v>Moderate</v>
      </c>
    </row>
    <row r="3356" spans="1:17" x14ac:dyDescent="0.2">
      <c r="A3356" s="1">
        <v>46215</v>
      </c>
      <c r="B3356" t="s">
        <v>17</v>
      </c>
      <c r="C3356">
        <v>32.200000000000003</v>
      </c>
      <c r="D3356">
        <v>20</v>
      </c>
      <c r="E3356">
        <v>27.5</v>
      </c>
      <c r="F3356">
        <v>1009.5</v>
      </c>
      <c r="G3356">
        <v>7.6</v>
      </c>
      <c r="H3356" t="s">
        <v>26</v>
      </c>
      <c r="I3356">
        <v>65.5</v>
      </c>
      <c r="J3356">
        <v>8.4</v>
      </c>
      <c r="K3356">
        <v>5.9</v>
      </c>
      <c r="L3356">
        <v>14.9</v>
      </c>
      <c r="M3356" t="s">
        <v>33</v>
      </c>
      <c r="N3356" t="s">
        <v>34</v>
      </c>
      <c r="O3356" t="s">
        <v>38</v>
      </c>
      <c r="P3356" t="str">
        <f t="shared" si="104"/>
        <v>Moderate</v>
      </c>
      <c r="Q3356" t="str">
        <f t="shared" si="105"/>
        <v>Hot</v>
      </c>
    </row>
    <row r="3357" spans="1:17" x14ac:dyDescent="0.2">
      <c r="A3357" s="1">
        <v>46216</v>
      </c>
      <c r="B3357" t="s">
        <v>16</v>
      </c>
      <c r="C3357">
        <v>25.7</v>
      </c>
      <c r="D3357">
        <v>59.1</v>
      </c>
      <c r="E3357">
        <v>6.2</v>
      </c>
      <c r="F3357">
        <v>995.4</v>
      </c>
      <c r="G3357">
        <v>18.399999999999999</v>
      </c>
      <c r="H3357" t="s">
        <v>29</v>
      </c>
      <c r="I3357">
        <v>74.3</v>
      </c>
      <c r="J3357">
        <v>6.6</v>
      </c>
      <c r="K3357">
        <v>2.6</v>
      </c>
      <c r="L3357">
        <v>27.1</v>
      </c>
      <c r="M3357" t="s">
        <v>32</v>
      </c>
      <c r="N3357" t="s">
        <v>34</v>
      </c>
      <c r="O3357" t="s">
        <v>40</v>
      </c>
      <c r="P3357" t="str">
        <f t="shared" si="104"/>
        <v>Low</v>
      </c>
      <c r="Q3357" t="str">
        <f t="shared" si="105"/>
        <v>Moderate</v>
      </c>
    </row>
    <row r="3358" spans="1:17" x14ac:dyDescent="0.2">
      <c r="A3358" s="1">
        <v>46216</v>
      </c>
      <c r="B3358" t="s">
        <v>17</v>
      </c>
      <c r="C3358">
        <v>41.6</v>
      </c>
      <c r="D3358">
        <v>100</v>
      </c>
      <c r="E3358">
        <v>44.6</v>
      </c>
      <c r="F3358">
        <v>1010.9</v>
      </c>
      <c r="G3358">
        <v>21.4</v>
      </c>
      <c r="H3358" t="s">
        <v>26</v>
      </c>
      <c r="I3358">
        <v>100</v>
      </c>
      <c r="J3358">
        <v>5.0999999999999996</v>
      </c>
      <c r="K3358">
        <v>0</v>
      </c>
      <c r="L3358">
        <v>23.2</v>
      </c>
      <c r="M3358" t="s">
        <v>32</v>
      </c>
      <c r="N3358" t="s">
        <v>34</v>
      </c>
      <c r="O3358" t="s">
        <v>36</v>
      </c>
      <c r="P3358" t="str">
        <f t="shared" si="104"/>
        <v>Moderate</v>
      </c>
      <c r="Q3358" t="str">
        <f t="shared" si="105"/>
        <v>Hot</v>
      </c>
    </row>
    <row r="3359" spans="1:17" x14ac:dyDescent="0.2">
      <c r="A3359" s="1">
        <v>46218</v>
      </c>
      <c r="B3359" t="s">
        <v>17</v>
      </c>
      <c r="C3359">
        <v>24.3</v>
      </c>
      <c r="D3359">
        <v>96.3</v>
      </c>
      <c r="E3359">
        <v>31.4</v>
      </c>
      <c r="F3359">
        <v>1024.5</v>
      </c>
      <c r="G3359">
        <v>18.399999999999999</v>
      </c>
      <c r="H3359" t="s">
        <v>29</v>
      </c>
      <c r="I3359">
        <v>78.900000000000006</v>
      </c>
      <c r="J3359">
        <v>2.9</v>
      </c>
      <c r="K3359">
        <v>0.5</v>
      </c>
      <c r="L3359">
        <v>15.7</v>
      </c>
      <c r="M3359" t="s">
        <v>33</v>
      </c>
      <c r="N3359" t="s">
        <v>34</v>
      </c>
      <c r="O3359" t="s">
        <v>39</v>
      </c>
      <c r="P3359" t="str">
        <f t="shared" si="104"/>
        <v>Moderate</v>
      </c>
      <c r="Q3359" t="str">
        <f t="shared" si="105"/>
        <v>Moderate</v>
      </c>
    </row>
    <row r="3360" spans="1:17" x14ac:dyDescent="0.2">
      <c r="A3360" s="1">
        <v>46218</v>
      </c>
      <c r="B3360" t="s">
        <v>18</v>
      </c>
      <c r="C3360">
        <v>25.8</v>
      </c>
      <c r="D3360">
        <v>100</v>
      </c>
      <c r="E3360">
        <v>4.0999999999999996</v>
      </c>
      <c r="F3360">
        <v>1005.8</v>
      </c>
      <c r="G3360">
        <v>20</v>
      </c>
      <c r="H3360" t="s">
        <v>25</v>
      </c>
      <c r="I3360">
        <v>82.2</v>
      </c>
      <c r="J3360">
        <v>10</v>
      </c>
      <c r="K3360">
        <v>2.7</v>
      </c>
      <c r="L3360">
        <v>11.6</v>
      </c>
      <c r="M3360" t="s">
        <v>32</v>
      </c>
      <c r="N3360" t="s">
        <v>34</v>
      </c>
      <c r="O3360" t="s">
        <v>36</v>
      </c>
      <c r="P3360" t="str">
        <f t="shared" si="104"/>
        <v>Low</v>
      </c>
      <c r="Q3360" t="str">
        <f t="shared" si="105"/>
        <v>Moderate</v>
      </c>
    </row>
    <row r="3361" spans="1:17" x14ac:dyDescent="0.2">
      <c r="A3361" s="1">
        <v>46218</v>
      </c>
      <c r="B3361" t="s">
        <v>18</v>
      </c>
      <c r="C3361">
        <v>34.299999999999997</v>
      </c>
      <c r="D3361">
        <v>60.8</v>
      </c>
      <c r="E3361">
        <v>29.6</v>
      </c>
      <c r="F3361">
        <v>1015.5</v>
      </c>
      <c r="G3361">
        <v>13.7</v>
      </c>
      <c r="H3361" t="s">
        <v>24</v>
      </c>
      <c r="I3361">
        <v>20.5</v>
      </c>
      <c r="J3361">
        <v>7.2</v>
      </c>
      <c r="K3361">
        <v>7.4</v>
      </c>
      <c r="L3361">
        <v>10.7</v>
      </c>
      <c r="M3361" t="s">
        <v>31</v>
      </c>
      <c r="N3361" t="s">
        <v>35</v>
      </c>
      <c r="O3361" t="s">
        <v>39</v>
      </c>
      <c r="P3361" t="str">
        <f t="shared" si="104"/>
        <v>Moderate</v>
      </c>
      <c r="Q3361" t="str">
        <f t="shared" si="105"/>
        <v>Hot</v>
      </c>
    </row>
    <row r="3362" spans="1:17" x14ac:dyDescent="0.2">
      <c r="A3362" s="1">
        <v>46220</v>
      </c>
      <c r="B3362" t="s">
        <v>15</v>
      </c>
      <c r="C3362">
        <v>26.5</v>
      </c>
      <c r="D3362">
        <v>86.1</v>
      </c>
      <c r="E3362">
        <v>9.3000000000000007</v>
      </c>
      <c r="F3362">
        <v>1006.9</v>
      </c>
      <c r="G3362">
        <v>23.6</v>
      </c>
      <c r="H3362" t="s">
        <v>24</v>
      </c>
      <c r="I3362">
        <v>33.1</v>
      </c>
      <c r="J3362">
        <v>6</v>
      </c>
      <c r="K3362">
        <v>5.7</v>
      </c>
      <c r="L3362">
        <v>24.4</v>
      </c>
      <c r="M3362" t="s">
        <v>31</v>
      </c>
      <c r="N3362" t="s">
        <v>34</v>
      </c>
      <c r="O3362" t="s">
        <v>40</v>
      </c>
      <c r="P3362" t="str">
        <f t="shared" si="104"/>
        <v>Low</v>
      </c>
      <c r="Q3362" t="str">
        <f t="shared" si="105"/>
        <v>Moderate</v>
      </c>
    </row>
    <row r="3363" spans="1:17" x14ac:dyDescent="0.2">
      <c r="A3363" s="1">
        <v>46220</v>
      </c>
      <c r="B3363" t="s">
        <v>15</v>
      </c>
      <c r="C3363">
        <v>18.7</v>
      </c>
      <c r="D3363">
        <v>25.6</v>
      </c>
      <c r="E3363">
        <v>20.5</v>
      </c>
      <c r="F3363">
        <v>1014.8</v>
      </c>
      <c r="G3363">
        <v>13.8</v>
      </c>
      <c r="H3363" t="s">
        <v>24</v>
      </c>
      <c r="I3363">
        <v>61.1</v>
      </c>
      <c r="J3363">
        <v>8.1</v>
      </c>
      <c r="K3363">
        <v>5.5</v>
      </c>
      <c r="L3363">
        <v>17.3</v>
      </c>
      <c r="M3363" t="s">
        <v>31</v>
      </c>
      <c r="N3363" t="s">
        <v>34</v>
      </c>
      <c r="O3363" t="s">
        <v>38</v>
      </c>
      <c r="P3363" t="str">
        <f t="shared" si="104"/>
        <v>Moderate</v>
      </c>
      <c r="Q3363" t="str">
        <f t="shared" si="105"/>
        <v>Cold</v>
      </c>
    </row>
    <row r="3364" spans="1:17" x14ac:dyDescent="0.2">
      <c r="A3364" s="1">
        <v>46221</v>
      </c>
      <c r="B3364" t="s">
        <v>17</v>
      </c>
      <c r="C3364">
        <v>23.9</v>
      </c>
      <c r="D3364">
        <v>84.1</v>
      </c>
      <c r="E3364">
        <v>18.600000000000001</v>
      </c>
      <c r="F3364">
        <v>1000.3</v>
      </c>
      <c r="G3364">
        <v>12.5</v>
      </c>
      <c r="H3364" t="s">
        <v>28</v>
      </c>
      <c r="I3364">
        <v>91.8</v>
      </c>
      <c r="J3364">
        <v>10.7</v>
      </c>
      <c r="K3364">
        <v>6.2</v>
      </c>
      <c r="L3364">
        <v>30.8</v>
      </c>
      <c r="M3364" t="s">
        <v>31</v>
      </c>
      <c r="N3364" t="s">
        <v>35</v>
      </c>
      <c r="O3364" t="s">
        <v>36</v>
      </c>
      <c r="P3364" t="str">
        <f t="shared" si="104"/>
        <v>Moderate</v>
      </c>
      <c r="Q3364" t="str">
        <f t="shared" si="105"/>
        <v>Moderate</v>
      </c>
    </row>
    <row r="3365" spans="1:17" x14ac:dyDescent="0.2">
      <c r="A3365" s="1">
        <v>46222</v>
      </c>
      <c r="B3365" t="s">
        <v>19</v>
      </c>
      <c r="C3365">
        <v>25.1</v>
      </c>
      <c r="D3365">
        <v>64.2</v>
      </c>
      <c r="E3365">
        <v>15.1</v>
      </c>
      <c r="F3365">
        <v>1001.9</v>
      </c>
      <c r="G3365">
        <v>24</v>
      </c>
      <c r="H3365" t="s">
        <v>25</v>
      </c>
      <c r="I3365">
        <v>35</v>
      </c>
      <c r="K3365">
        <v>3.2</v>
      </c>
      <c r="L3365">
        <v>13.6</v>
      </c>
      <c r="M3365" t="s">
        <v>32</v>
      </c>
      <c r="N3365" t="s">
        <v>34</v>
      </c>
      <c r="O3365" t="s">
        <v>36</v>
      </c>
      <c r="P3365" t="str">
        <f t="shared" si="104"/>
        <v>Moderate</v>
      </c>
      <c r="Q3365" t="str">
        <f t="shared" si="105"/>
        <v>Moderate</v>
      </c>
    </row>
    <row r="3366" spans="1:17" x14ac:dyDescent="0.2">
      <c r="A3366" s="1">
        <v>46224</v>
      </c>
      <c r="B3366" t="s">
        <v>18</v>
      </c>
      <c r="C3366">
        <v>32.700000000000003</v>
      </c>
      <c r="D3366">
        <v>40.4</v>
      </c>
      <c r="F3366">
        <v>999.4</v>
      </c>
      <c r="G3366">
        <v>11.5</v>
      </c>
      <c r="H3366" t="s">
        <v>27</v>
      </c>
      <c r="I3366">
        <v>51.9</v>
      </c>
      <c r="J3366">
        <v>9.6999999999999993</v>
      </c>
      <c r="K3366">
        <v>7.7</v>
      </c>
      <c r="L3366">
        <v>15.7</v>
      </c>
      <c r="M3366" t="s">
        <v>33</v>
      </c>
      <c r="N3366" t="s">
        <v>34</v>
      </c>
      <c r="O3366" t="s">
        <v>38</v>
      </c>
      <c r="P3366" t="str">
        <f t="shared" si="104"/>
        <v>No Rain</v>
      </c>
      <c r="Q3366" t="str">
        <f t="shared" si="105"/>
        <v>Hot</v>
      </c>
    </row>
    <row r="3367" spans="1:17" x14ac:dyDescent="0.2">
      <c r="A3367" s="1">
        <v>46225</v>
      </c>
      <c r="B3367" t="s">
        <v>19</v>
      </c>
      <c r="C3367">
        <v>25.5</v>
      </c>
      <c r="D3367">
        <v>54.4</v>
      </c>
      <c r="E3367">
        <v>1.3</v>
      </c>
      <c r="F3367">
        <v>1018.5</v>
      </c>
      <c r="G3367">
        <v>12.7</v>
      </c>
      <c r="H3367" t="s">
        <v>29</v>
      </c>
      <c r="I3367">
        <v>74.599999999999994</v>
      </c>
      <c r="J3367">
        <v>5.8</v>
      </c>
      <c r="K3367">
        <v>6.3</v>
      </c>
      <c r="L3367">
        <v>23.8</v>
      </c>
      <c r="M3367" t="s">
        <v>30</v>
      </c>
      <c r="N3367" t="s">
        <v>34</v>
      </c>
      <c r="O3367" t="s">
        <v>40</v>
      </c>
      <c r="P3367" t="str">
        <f t="shared" si="104"/>
        <v>Low</v>
      </c>
      <c r="Q3367" t="str">
        <f t="shared" si="105"/>
        <v>Moderate</v>
      </c>
    </row>
    <row r="3368" spans="1:17" x14ac:dyDescent="0.2">
      <c r="A3368" s="1">
        <v>46226</v>
      </c>
      <c r="B3368" t="s">
        <v>16</v>
      </c>
      <c r="C3368">
        <v>28</v>
      </c>
      <c r="D3368">
        <v>69</v>
      </c>
      <c r="E3368">
        <v>32.700000000000003</v>
      </c>
      <c r="F3368">
        <v>1006.5</v>
      </c>
      <c r="G3368">
        <v>10.199999999999999</v>
      </c>
      <c r="H3368" t="s">
        <v>23</v>
      </c>
      <c r="I3368">
        <v>60.9</v>
      </c>
      <c r="J3368">
        <v>3.4</v>
      </c>
      <c r="K3368">
        <v>2.8</v>
      </c>
      <c r="L3368">
        <v>25</v>
      </c>
      <c r="M3368" t="s">
        <v>31</v>
      </c>
      <c r="N3368" t="s">
        <v>34</v>
      </c>
      <c r="O3368" t="s">
        <v>36</v>
      </c>
      <c r="P3368" t="str">
        <f t="shared" si="104"/>
        <v>Moderate</v>
      </c>
      <c r="Q3368" t="str">
        <f t="shared" si="105"/>
        <v>Moderate</v>
      </c>
    </row>
    <row r="3369" spans="1:17" x14ac:dyDescent="0.2">
      <c r="A3369" s="1">
        <v>46226</v>
      </c>
      <c r="B3369" t="s">
        <v>19</v>
      </c>
      <c r="C3369">
        <v>24.4</v>
      </c>
      <c r="D3369">
        <v>66.2</v>
      </c>
      <c r="E3369">
        <v>30.3</v>
      </c>
      <c r="F3369">
        <v>1003.5</v>
      </c>
      <c r="G3369">
        <v>11.4</v>
      </c>
      <c r="H3369" t="s">
        <v>23</v>
      </c>
      <c r="I3369">
        <v>67.099999999999994</v>
      </c>
      <c r="J3369">
        <v>5.0999999999999996</v>
      </c>
      <c r="K3369">
        <v>3</v>
      </c>
      <c r="L3369">
        <v>8</v>
      </c>
      <c r="M3369" t="s">
        <v>32</v>
      </c>
      <c r="N3369" t="s">
        <v>35</v>
      </c>
      <c r="O3369" t="s">
        <v>39</v>
      </c>
      <c r="P3369" t="str">
        <f t="shared" si="104"/>
        <v>Moderate</v>
      </c>
      <c r="Q3369" t="str">
        <f t="shared" si="105"/>
        <v>Moderate</v>
      </c>
    </row>
    <row r="3370" spans="1:17" x14ac:dyDescent="0.2">
      <c r="A3370" s="1">
        <v>46227</v>
      </c>
      <c r="B3370" t="s">
        <v>21</v>
      </c>
      <c r="C3370">
        <v>27.8</v>
      </c>
      <c r="D3370">
        <v>62.1</v>
      </c>
      <c r="E3370">
        <v>9.8000000000000007</v>
      </c>
      <c r="F3370">
        <v>1009</v>
      </c>
      <c r="G3370">
        <v>10.3</v>
      </c>
      <c r="H3370" t="s">
        <v>23</v>
      </c>
      <c r="I3370">
        <v>76.599999999999994</v>
      </c>
      <c r="J3370">
        <v>7.1</v>
      </c>
      <c r="K3370">
        <v>0.5</v>
      </c>
      <c r="L3370">
        <v>24.7</v>
      </c>
      <c r="M3370" t="s">
        <v>31</v>
      </c>
      <c r="N3370" t="s">
        <v>34</v>
      </c>
      <c r="O3370" t="s">
        <v>38</v>
      </c>
      <c r="P3370" t="str">
        <f t="shared" si="104"/>
        <v>Low</v>
      </c>
      <c r="Q3370" t="str">
        <f t="shared" si="105"/>
        <v>Moderate</v>
      </c>
    </row>
    <row r="3371" spans="1:17" x14ac:dyDescent="0.2">
      <c r="A3371" s="1">
        <v>46228</v>
      </c>
      <c r="B3371" t="s">
        <v>16</v>
      </c>
      <c r="C3371">
        <v>25.2</v>
      </c>
      <c r="D3371">
        <v>44.7</v>
      </c>
      <c r="E3371">
        <v>16.7</v>
      </c>
      <c r="F3371">
        <v>1014.4</v>
      </c>
      <c r="G3371">
        <v>22.3</v>
      </c>
      <c r="H3371" t="s">
        <v>25</v>
      </c>
      <c r="I3371">
        <v>58.3</v>
      </c>
      <c r="J3371">
        <v>4.2</v>
      </c>
      <c r="K3371">
        <v>8.1</v>
      </c>
      <c r="L3371">
        <v>32.799999999999997</v>
      </c>
      <c r="M3371" t="s">
        <v>32</v>
      </c>
      <c r="N3371" t="s">
        <v>34</v>
      </c>
      <c r="O3371" t="s">
        <v>38</v>
      </c>
      <c r="P3371" t="str">
        <f t="shared" si="104"/>
        <v>Moderate</v>
      </c>
      <c r="Q3371" t="str">
        <f t="shared" si="105"/>
        <v>Moderate</v>
      </c>
    </row>
    <row r="3372" spans="1:17" x14ac:dyDescent="0.2">
      <c r="A3372" s="1">
        <v>46228</v>
      </c>
      <c r="B3372" t="s">
        <v>16</v>
      </c>
      <c r="C3372">
        <v>28.4</v>
      </c>
      <c r="D3372">
        <v>90.8</v>
      </c>
      <c r="E3372">
        <v>2</v>
      </c>
      <c r="F3372">
        <v>995.1</v>
      </c>
      <c r="G3372">
        <v>15.1</v>
      </c>
      <c r="H3372" t="s">
        <v>28</v>
      </c>
      <c r="I3372">
        <v>83.3</v>
      </c>
      <c r="J3372">
        <v>8.8000000000000007</v>
      </c>
      <c r="K3372">
        <v>0.7</v>
      </c>
      <c r="L3372">
        <v>26.8</v>
      </c>
      <c r="M3372" t="s">
        <v>32</v>
      </c>
      <c r="N3372" t="s">
        <v>34</v>
      </c>
      <c r="O3372" t="s">
        <v>40</v>
      </c>
      <c r="P3372" t="str">
        <f t="shared" si="104"/>
        <v>Low</v>
      </c>
      <c r="Q3372" t="str">
        <f t="shared" si="105"/>
        <v>Moderate</v>
      </c>
    </row>
    <row r="3373" spans="1:17" x14ac:dyDescent="0.2">
      <c r="A3373" s="1">
        <v>46229</v>
      </c>
      <c r="B3373" t="s">
        <v>18</v>
      </c>
      <c r="C3373">
        <v>30</v>
      </c>
      <c r="D3373">
        <v>59</v>
      </c>
      <c r="E3373">
        <v>85.5</v>
      </c>
      <c r="F3373">
        <v>1021</v>
      </c>
      <c r="G3373">
        <v>24.7</v>
      </c>
      <c r="H3373" t="s">
        <v>23</v>
      </c>
      <c r="I3373">
        <v>17.8</v>
      </c>
      <c r="J3373">
        <v>5</v>
      </c>
      <c r="K3373">
        <v>3.2</v>
      </c>
      <c r="L3373">
        <v>24.5</v>
      </c>
      <c r="M3373" t="s">
        <v>33</v>
      </c>
      <c r="N3373" t="s">
        <v>34</v>
      </c>
      <c r="O3373" t="s">
        <v>39</v>
      </c>
      <c r="P3373" t="str">
        <f t="shared" si="104"/>
        <v>Heavy</v>
      </c>
      <c r="Q3373" t="str">
        <f t="shared" si="105"/>
        <v>Moderate</v>
      </c>
    </row>
    <row r="3374" spans="1:17" x14ac:dyDescent="0.2">
      <c r="A3374" s="1">
        <v>46229</v>
      </c>
      <c r="B3374" t="s">
        <v>16</v>
      </c>
      <c r="C3374">
        <v>38.6</v>
      </c>
      <c r="D3374">
        <v>88.3</v>
      </c>
      <c r="E3374">
        <v>8.3000000000000007</v>
      </c>
      <c r="F3374">
        <v>1009.2</v>
      </c>
      <c r="G3374">
        <v>15.3</v>
      </c>
      <c r="H3374" t="s">
        <v>29</v>
      </c>
      <c r="I3374">
        <v>31.3</v>
      </c>
      <c r="J3374">
        <v>9.5</v>
      </c>
      <c r="K3374">
        <v>8.8000000000000007</v>
      </c>
      <c r="L3374">
        <v>10.5</v>
      </c>
      <c r="M3374" t="s">
        <v>30</v>
      </c>
      <c r="N3374" t="s">
        <v>35</v>
      </c>
      <c r="O3374" t="s">
        <v>39</v>
      </c>
      <c r="P3374" t="str">
        <f t="shared" si="104"/>
        <v>Low</v>
      </c>
      <c r="Q3374" t="str">
        <f t="shared" si="105"/>
        <v>Hot</v>
      </c>
    </row>
    <row r="3375" spans="1:17" x14ac:dyDescent="0.2">
      <c r="A3375" s="1">
        <v>46229</v>
      </c>
      <c r="B3375" t="s">
        <v>19</v>
      </c>
      <c r="C3375">
        <v>34</v>
      </c>
      <c r="D3375">
        <v>85.6</v>
      </c>
      <c r="E3375">
        <v>17</v>
      </c>
      <c r="F3375">
        <v>1010.4</v>
      </c>
      <c r="G3375">
        <v>18.2</v>
      </c>
      <c r="H3375" t="s">
        <v>23</v>
      </c>
      <c r="I3375">
        <v>63.3</v>
      </c>
      <c r="J3375">
        <v>7.3</v>
      </c>
      <c r="K3375">
        <v>10.7</v>
      </c>
      <c r="L3375">
        <v>28.9</v>
      </c>
      <c r="M3375" t="s">
        <v>30</v>
      </c>
      <c r="N3375" t="s">
        <v>34</v>
      </c>
      <c r="O3375" t="s">
        <v>38</v>
      </c>
      <c r="P3375" t="str">
        <f t="shared" si="104"/>
        <v>Moderate</v>
      </c>
      <c r="Q3375" t="str">
        <f t="shared" si="105"/>
        <v>Hot</v>
      </c>
    </row>
    <row r="3376" spans="1:17" x14ac:dyDescent="0.2">
      <c r="A3376" s="1">
        <v>46230</v>
      </c>
      <c r="B3376" t="s">
        <v>18</v>
      </c>
      <c r="C3376">
        <v>22.4</v>
      </c>
      <c r="D3376">
        <v>79</v>
      </c>
      <c r="E3376">
        <v>35.4</v>
      </c>
      <c r="F3376">
        <v>994.5</v>
      </c>
      <c r="G3376">
        <v>17.8</v>
      </c>
      <c r="H3376" t="s">
        <v>25</v>
      </c>
      <c r="I3376">
        <v>40.9</v>
      </c>
      <c r="J3376">
        <v>5.8</v>
      </c>
      <c r="K3376">
        <v>10.199999999999999</v>
      </c>
      <c r="L3376">
        <v>16.100000000000001</v>
      </c>
      <c r="M3376" t="s">
        <v>30</v>
      </c>
      <c r="N3376" t="s">
        <v>34</v>
      </c>
      <c r="O3376" t="s">
        <v>36</v>
      </c>
      <c r="P3376" t="str">
        <f t="shared" si="104"/>
        <v>Moderate</v>
      </c>
      <c r="Q3376" t="str">
        <f t="shared" si="105"/>
        <v>Moderate</v>
      </c>
    </row>
    <row r="3377" spans="1:17" x14ac:dyDescent="0.2">
      <c r="A3377" s="1">
        <v>46231</v>
      </c>
      <c r="B3377" t="s">
        <v>20</v>
      </c>
      <c r="C3377">
        <v>31.4</v>
      </c>
      <c r="D3377">
        <v>62.7</v>
      </c>
      <c r="E3377">
        <v>5.4</v>
      </c>
      <c r="F3377">
        <v>1004.2</v>
      </c>
      <c r="G3377">
        <v>22.6</v>
      </c>
      <c r="H3377" t="s">
        <v>25</v>
      </c>
      <c r="I3377">
        <v>87.8</v>
      </c>
      <c r="J3377">
        <v>6.8</v>
      </c>
      <c r="K3377">
        <v>8.6999999999999993</v>
      </c>
      <c r="L3377">
        <v>18.3</v>
      </c>
      <c r="M3377" t="s">
        <v>32</v>
      </c>
      <c r="N3377" t="s">
        <v>34</v>
      </c>
      <c r="O3377" t="s">
        <v>38</v>
      </c>
      <c r="P3377" t="str">
        <f t="shared" si="104"/>
        <v>Low</v>
      </c>
      <c r="Q3377" t="str">
        <f t="shared" si="105"/>
        <v>Hot</v>
      </c>
    </row>
    <row r="3378" spans="1:17" x14ac:dyDescent="0.2">
      <c r="A3378" s="1">
        <v>46232</v>
      </c>
      <c r="B3378" t="s">
        <v>20</v>
      </c>
      <c r="C3378">
        <v>42.3</v>
      </c>
      <c r="D3378">
        <v>42.9</v>
      </c>
      <c r="E3378">
        <v>6.3</v>
      </c>
      <c r="F3378">
        <v>1001.2</v>
      </c>
      <c r="G3378">
        <v>8.3000000000000007</v>
      </c>
      <c r="H3378" t="s">
        <v>27</v>
      </c>
      <c r="I3378">
        <v>74.599999999999994</v>
      </c>
      <c r="J3378">
        <v>4.9000000000000004</v>
      </c>
      <c r="K3378">
        <v>3.7</v>
      </c>
      <c r="L3378">
        <v>21.7</v>
      </c>
      <c r="M3378" t="s">
        <v>32</v>
      </c>
      <c r="N3378" t="s">
        <v>35</v>
      </c>
      <c r="O3378" t="s">
        <v>39</v>
      </c>
      <c r="P3378" t="str">
        <f t="shared" si="104"/>
        <v>Low</v>
      </c>
      <c r="Q3378" t="str">
        <f t="shared" si="105"/>
        <v>Hot</v>
      </c>
    </row>
    <row r="3379" spans="1:17" x14ac:dyDescent="0.2">
      <c r="A3379" s="1">
        <v>46232</v>
      </c>
      <c r="B3379" t="s">
        <v>21</v>
      </c>
      <c r="C3379">
        <v>27.2</v>
      </c>
      <c r="D3379">
        <v>69.3</v>
      </c>
      <c r="E3379">
        <v>46</v>
      </c>
      <c r="F3379">
        <v>1018.9</v>
      </c>
      <c r="G3379">
        <v>21.1</v>
      </c>
      <c r="H3379" t="s">
        <v>27</v>
      </c>
      <c r="I3379">
        <v>32.299999999999997</v>
      </c>
      <c r="J3379">
        <v>4.5</v>
      </c>
      <c r="K3379">
        <v>3.1</v>
      </c>
      <c r="L3379">
        <v>13.8</v>
      </c>
      <c r="M3379" t="s">
        <v>30</v>
      </c>
      <c r="N3379" t="s">
        <v>34</v>
      </c>
      <c r="O3379" t="s">
        <v>40</v>
      </c>
      <c r="P3379" t="str">
        <f t="shared" si="104"/>
        <v>Moderate</v>
      </c>
      <c r="Q3379" t="str">
        <f t="shared" si="105"/>
        <v>Moderate</v>
      </c>
    </row>
    <row r="3380" spans="1:17" x14ac:dyDescent="0.2">
      <c r="A3380" s="1">
        <v>46233</v>
      </c>
      <c r="B3380" t="s">
        <v>18</v>
      </c>
      <c r="C3380">
        <v>27.8</v>
      </c>
      <c r="D3380">
        <v>43.7</v>
      </c>
      <c r="E3380">
        <v>5.0999999999999996</v>
      </c>
      <c r="F3380">
        <v>1024.2</v>
      </c>
      <c r="G3380">
        <v>11.8</v>
      </c>
      <c r="H3380" t="s">
        <v>22</v>
      </c>
      <c r="I3380">
        <v>41.2</v>
      </c>
      <c r="J3380">
        <v>6</v>
      </c>
      <c r="K3380">
        <v>2.7</v>
      </c>
      <c r="L3380">
        <v>29.7</v>
      </c>
      <c r="M3380" t="s">
        <v>33</v>
      </c>
      <c r="N3380" t="s">
        <v>35</v>
      </c>
      <c r="O3380" t="s">
        <v>39</v>
      </c>
      <c r="P3380" t="str">
        <f t="shared" si="104"/>
        <v>Low</v>
      </c>
      <c r="Q3380" t="str">
        <f t="shared" si="105"/>
        <v>Moderate</v>
      </c>
    </row>
    <row r="3381" spans="1:17" x14ac:dyDescent="0.2">
      <c r="A3381" s="1">
        <v>46233</v>
      </c>
      <c r="B3381" t="s">
        <v>17</v>
      </c>
      <c r="C3381">
        <v>21.3</v>
      </c>
      <c r="D3381">
        <v>86.2</v>
      </c>
      <c r="E3381">
        <v>36.200000000000003</v>
      </c>
      <c r="F3381">
        <v>1020.4</v>
      </c>
      <c r="G3381">
        <v>14.9</v>
      </c>
      <c r="H3381" t="s">
        <v>27</v>
      </c>
      <c r="I3381">
        <v>87.2</v>
      </c>
      <c r="J3381">
        <v>6.8</v>
      </c>
      <c r="K3381">
        <v>4.9000000000000004</v>
      </c>
      <c r="L3381">
        <v>6.7</v>
      </c>
      <c r="M3381" t="s">
        <v>33</v>
      </c>
      <c r="N3381" t="s">
        <v>34</v>
      </c>
      <c r="O3381" t="s">
        <v>40</v>
      </c>
      <c r="P3381" t="str">
        <f t="shared" si="104"/>
        <v>Moderate</v>
      </c>
      <c r="Q3381" t="str">
        <f t="shared" si="105"/>
        <v>Moderate</v>
      </c>
    </row>
    <row r="3382" spans="1:17" x14ac:dyDescent="0.2">
      <c r="A3382" s="1">
        <v>46234</v>
      </c>
      <c r="B3382" t="s">
        <v>18</v>
      </c>
      <c r="C3382">
        <v>20.5</v>
      </c>
      <c r="D3382">
        <v>67.099999999999994</v>
      </c>
      <c r="E3382">
        <v>29.9</v>
      </c>
      <c r="F3382">
        <v>1028.0999999999999</v>
      </c>
      <c r="G3382">
        <v>2.7</v>
      </c>
      <c r="H3382" t="s">
        <v>26</v>
      </c>
      <c r="I3382">
        <v>23.9</v>
      </c>
      <c r="J3382">
        <v>9.9</v>
      </c>
      <c r="K3382">
        <v>9.9</v>
      </c>
      <c r="L3382">
        <v>15.3</v>
      </c>
      <c r="M3382" t="s">
        <v>33</v>
      </c>
      <c r="N3382" t="s">
        <v>35</v>
      </c>
      <c r="O3382" t="s">
        <v>36</v>
      </c>
      <c r="P3382" t="str">
        <f t="shared" si="104"/>
        <v>Moderate</v>
      </c>
      <c r="Q3382" t="str">
        <f t="shared" si="105"/>
        <v>Moderate</v>
      </c>
    </row>
    <row r="3383" spans="1:17" x14ac:dyDescent="0.2">
      <c r="A3383" s="1">
        <v>46237</v>
      </c>
      <c r="B3383" t="s">
        <v>20</v>
      </c>
      <c r="C3383">
        <v>34.6</v>
      </c>
      <c r="D3383">
        <v>25.2</v>
      </c>
      <c r="E3383">
        <v>23.7</v>
      </c>
      <c r="F3383">
        <v>994.8</v>
      </c>
      <c r="G3383">
        <v>14.8</v>
      </c>
      <c r="H3383" t="s">
        <v>22</v>
      </c>
      <c r="I3383">
        <v>69.099999999999994</v>
      </c>
      <c r="J3383">
        <v>11.4</v>
      </c>
      <c r="K3383">
        <v>1.1000000000000001</v>
      </c>
      <c r="L3383">
        <v>31.8</v>
      </c>
      <c r="M3383" t="s">
        <v>32</v>
      </c>
      <c r="N3383" t="s">
        <v>35</v>
      </c>
      <c r="O3383" t="s">
        <v>36</v>
      </c>
      <c r="P3383" t="str">
        <f t="shared" si="104"/>
        <v>Moderate</v>
      </c>
      <c r="Q3383" t="str">
        <f t="shared" si="105"/>
        <v>Hot</v>
      </c>
    </row>
    <row r="3384" spans="1:17" x14ac:dyDescent="0.2">
      <c r="A3384" s="1">
        <v>46238</v>
      </c>
      <c r="B3384" t="s">
        <v>18</v>
      </c>
      <c r="C3384">
        <v>27.8</v>
      </c>
      <c r="D3384">
        <v>56.6</v>
      </c>
      <c r="E3384">
        <v>28.1</v>
      </c>
      <c r="F3384">
        <v>1012.2</v>
      </c>
      <c r="G3384">
        <v>21.7</v>
      </c>
      <c r="H3384" t="s">
        <v>28</v>
      </c>
      <c r="I3384">
        <v>53.3</v>
      </c>
      <c r="J3384">
        <v>5.8</v>
      </c>
      <c r="K3384">
        <v>8.6</v>
      </c>
      <c r="L3384">
        <v>14.6</v>
      </c>
      <c r="M3384" t="s">
        <v>33</v>
      </c>
      <c r="N3384" t="s">
        <v>35</v>
      </c>
      <c r="O3384" t="s">
        <v>39</v>
      </c>
      <c r="P3384" t="str">
        <f t="shared" si="104"/>
        <v>Moderate</v>
      </c>
      <c r="Q3384" t="str">
        <f t="shared" si="105"/>
        <v>Moderate</v>
      </c>
    </row>
    <row r="3385" spans="1:17" x14ac:dyDescent="0.2">
      <c r="A3385" s="1">
        <v>46238</v>
      </c>
      <c r="B3385" t="s">
        <v>15</v>
      </c>
      <c r="C3385">
        <v>24.5</v>
      </c>
      <c r="D3385">
        <v>69.599999999999994</v>
      </c>
      <c r="E3385">
        <v>9.3000000000000007</v>
      </c>
      <c r="F3385">
        <v>1010.3</v>
      </c>
      <c r="G3385">
        <v>17.8</v>
      </c>
      <c r="H3385" t="s">
        <v>28</v>
      </c>
      <c r="I3385">
        <v>83.4</v>
      </c>
      <c r="J3385">
        <v>8.1999999999999993</v>
      </c>
      <c r="K3385">
        <v>10.4</v>
      </c>
      <c r="L3385">
        <v>7.7</v>
      </c>
      <c r="M3385" t="s">
        <v>30</v>
      </c>
      <c r="N3385" t="s">
        <v>34</v>
      </c>
      <c r="O3385" t="s">
        <v>37</v>
      </c>
      <c r="P3385" t="str">
        <f t="shared" si="104"/>
        <v>Low</v>
      </c>
      <c r="Q3385" t="str">
        <f t="shared" si="105"/>
        <v>Moderate</v>
      </c>
    </row>
    <row r="3386" spans="1:17" x14ac:dyDescent="0.2">
      <c r="A3386" s="1">
        <v>46239</v>
      </c>
      <c r="B3386" t="s">
        <v>20</v>
      </c>
      <c r="C3386">
        <v>20.9</v>
      </c>
      <c r="D3386">
        <v>74.099999999999994</v>
      </c>
      <c r="E3386">
        <v>14.9</v>
      </c>
      <c r="F3386">
        <v>999.2</v>
      </c>
      <c r="G3386">
        <v>6.1</v>
      </c>
      <c r="H3386" t="s">
        <v>23</v>
      </c>
      <c r="I3386">
        <v>16.899999999999999</v>
      </c>
      <c r="J3386">
        <v>15</v>
      </c>
      <c r="K3386">
        <v>1.1000000000000001</v>
      </c>
      <c r="L3386">
        <v>19.600000000000001</v>
      </c>
      <c r="M3386" t="s">
        <v>33</v>
      </c>
      <c r="N3386" t="s">
        <v>34</v>
      </c>
      <c r="O3386" t="s">
        <v>39</v>
      </c>
      <c r="P3386" t="str">
        <f t="shared" si="104"/>
        <v>Moderate</v>
      </c>
      <c r="Q3386" t="str">
        <f t="shared" si="105"/>
        <v>Moderate</v>
      </c>
    </row>
    <row r="3387" spans="1:17" x14ac:dyDescent="0.2">
      <c r="A3387" s="1">
        <v>46240</v>
      </c>
      <c r="B3387" t="s">
        <v>15</v>
      </c>
      <c r="C3387">
        <v>19.399999999999999</v>
      </c>
      <c r="D3387">
        <v>49.8</v>
      </c>
      <c r="E3387">
        <v>5.3</v>
      </c>
      <c r="F3387">
        <v>1004.6</v>
      </c>
      <c r="G3387">
        <v>9.8000000000000007</v>
      </c>
      <c r="H3387" t="s">
        <v>27</v>
      </c>
      <c r="I3387">
        <v>100</v>
      </c>
      <c r="J3387">
        <v>6</v>
      </c>
      <c r="K3387">
        <v>6.9</v>
      </c>
      <c r="L3387">
        <v>6.6</v>
      </c>
      <c r="M3387" t="s">
        <v>33</v>
      </c>
      <c r="N3387" t="s">
        <v>34</v>
      </c>
      <c r="O3387" t="s">
        <v>39</v>
      </c>
      <c r="P3387" t="str">
        <f t="shared" si="104"/>
        <v>Low</v>
      </c>
      <c r="Q3387" t="str">
        <f t="shared" si="105"/>
        <v>Cold</v>
      </c>
    </row>
    <row r="3388" spans="1:17" x14ac:dyDescent="0.2">
      <c r="A3388" s="1">
        <v>46240</v>
      </c>
      <c r="B3388" t="s">
        <v>19</v>
      </c>
      <c r="C3388">
        <v>28.1</v>
      </c>
      <c r="D3388">
        <v>70.8</v>
      </c>
      <c r="E3388">
        <v>20.100000000000001</v>
      </c>
      <c r="F3388">
        <v>1011.3</v>
      </c>
      <c r="G3388">
        <v>0</v>
      </c>
      <c r="H3388" t="s">
        <v>22</v>
      </c>
      <c r="I3388">
        <v>60.9</v>
      </c>
      <c r="J3388">
        <v>9.1</v>
      </c>
      <c r="K3388">
        <v>6.3</v>
      </c>
      <c r="L3388">
        <v>16.600000000000001</v>
      </c>
      <c r="M3388" t="s">
        <v>32</v>
      </c>
      <c r="N3388" t="s">
        <v>34</v>
      </c>
      <c r="O3388" t="s">
        <v>40</v>
      </c>
      <c r="P3388" t="str">
        <f t="shared" si="104"/>
        <v>Moderate</v>
      </c>
      <c r="Q3388" t="str">
        <f t="shared" si="105"/>
        <v>Moderate</v>
      </c>
    </row>
    <row r="3389" spans="1:17" x14ac:dyDescent="0.2">
      <c r="A3389" s="1">
        <v>46241</v>
      </c>
      <c r="B3389" t="s">
        <v>17</v>
      </c>
      <c r="C3389">
        <v>37.6</v>
      </c>
      <c r="D3389">
        <v>65</v>
      </c>
      <c r="E3389">
        <v>15.8</v>
      </c>
      <c r="F3389">
        <v>992</v>
      </c>
      <c r="G3389">
        <v>3.1</v>
      </c>
      <c r="H3389" t="s">
        <v>29</v>
      </c>
      <c r="I3389">
        <v>29.9</v>
      </c>
      <c r="J3389">
        <v>15</v>
      </c>
      <c r="K3389">
        <v>6.2</v>
      </c>
      <c r="L3389">
        <v>22.2</v>
      </c>
      <c r="M3389" t="s">
        <v>31</v>
      </c>
      <c r="N3389" t="s">
        <v>34</v>
      </c>
      <c r="O3389" t="s">
        <v>36</v>
      </c>
      <c r="P3389" t="str">
        <f t="shared" si="104"/>
        <v>Moderate</v>
      </c>
      <c r="Q3389" t="str">
        <f t="shared" si="105"/>
        <v>Hot</v>
      </c>
    </row>
    <row r="3390" spans="1:17" x14ac:dyDescent="0.2">
      <c r="A3390" s="1">
        <v>46242</v>
      </c>
      <c r="B3390" t="s">
        <v>18</v>
      </c>
      <c r="C3390">
        <v>25.9</v>
      </c>
      <c r="D3390">
        <v>59.1</v>
      </c>
      <c r="E3390">
        <v>36.5</v>
      </c>
      <c r="F3390">
        <v>1015.7</v>
      </c>
      <c r="G3390">
        <v>6.3</v>
      </c>
      <c r="H3390" t="s">
        <v>28</v>
      </c>
      <c r="I3390">
        <v>45.5</v>
      </c>
      <c r="J3390">
        <v>6</v>
      </c>
      <c r="K3390">
        <v>8.6</v>
      </c>
      <c r="L3390">
        <v>14</v>
      </c>
      <c r="M3390" t="s">
        <v>32</v>
      </c>
      <c r="N3390" t="s">
        <v>35</v>
      </c>
      <c r="O3390" t="s">
        <v>37</v>
      </c>
      <c r="P3390" t="str">
        <f t="shared" si="104"/>
        <v>Moderate</v>
      </c>
      <c r="Q3390" t="str">
        <f t="shared" si="105"/>
        <v>Moderate</v>
      </c>
    </row>
    <row r="3391" spans="1:17" x14ac:dyDescent="0.2">
      <c r="A3391" s="1">
        <v>46244</v>
      </c>
      <c r="B3391" t="s">
        <v>21</v>
      </c>
      <c r="C3391">
        <v>21.2</v>
      </c>
      <c r="D3391">
        <v>42</v>
      </c>
      <c r="E3391">
        <v>8.8000000000000007</v>
      </c>
      <c r="G3391">
        <v>23.9</v>
      </c>
      <c r="H3391" t="s">
        <v>28</v>
      </c>
      <c r="I3391">
        <v>64.7</v>
      </c>
      <c r="J3391">
        <v>7.5</v>
      </c>
      <c r="K3391">
        <v>5.5</v>
      </c>
      <c r="L3391">
        <v>23.9</v>
      </c>
      <c r="M3391" t="s">
        <v>33</v>
      </c>
      <c r="N3391" t="s">
        <v>34</v>
      </c>
      <c r="O3391" t="s">
        <v>39</v>
      </c>
      <c r="P3391" t="str">
        <f t="shared" si="104"/>
        <v>Low</v>
      </c>
      <c r="Q3391" t="str">
        <f t="shared" si="105"/>
        <v>Moderate</v>
      </c>
    </row>
    <row r="3392" spans="1:17" x14ac:dyDescent="0.2">
      <c r="A3392" s="1">
        <v>46244</v>
      </c>
      <c r="B3392" t="s">
        <v>16</v>
      </c>
      <c r="C3392">
        <v>26.2</v>
      </c>
      <c r="D3392">
        <v>61.6</v>
      </c>
      <c r="E3392">
        <v>9.6999999999999993</v>
      </c>
      <c r="F3392">
        <v>991.3</v>
      </c>
      <c r="G3392">
        <v>19.7</v>
      </c>
      <c r="H3392" t="s">
        <v>27</v>
      </c>
      <c r="I3392">
        <v>51.7</v>
      </c>
      <c r="J3392">
        <v>10.3</v>
      </c>
      <c r="K3392">
        <v>2.8</v>
      </c>
      <c r="L3392">
        <v>21.8</v>
      </c>
      <c r="M3392" t="s">
        <v>33</v>
      </c>
      <c r="N3392" t="s">
        <v>35</v>
      </c>
      <c r="O3392" t="s">
        <v>39</v>
      </c>
      <c r="P3392" t="str">
        <f t="shared" si="104"/>
        <v>Low</v>
      </c>
      <c r="Q3392" t="str">
        <f t="shared" si="105"/>
        <v>Moderate</v>
      </c>
    </row>
    <row r="3393" spans="1:17" x14ac:dyDescent="0.2">
      <c r="A3393" s="1">
        <v>46246</v>
      </c>
      <c r="B3393" t="s">
        <v>19</v>
      </c>
      <c r="C3393">
        <v>32.9</v>
      </c>
      <c r="D3393">
        <v>59.4</v>
      </c>
      <c r="E3393">
        <v>16.399999999999999</v>
      </c>
      <c r="F3393">
        <v>1008.7</v>
      </c>
      <c r="G3393">
        <v>12.1</v>
      </c>
      <c r="H3393" t="s">
        <v>25</v>
      </c>
      <c r="I3393">
        <v>35.6</v>
      </c>
      <c r="J3393">
        <v>9</v>
      </c>
      <c r="K3393">
        <v>4.5</v>
      </c>
      <c r="L3393">
        <v>16.2</v>
      </c>
      <c r="M3393" t="s">
        <v>32</v>
      </c>
      <c r="N3393" t="s">
        <v>35</v>
      </c>
      <c r="O3393" t="s">
        <v>38</v>
      </c>
      <c r="P3393" t="str">
        <f t="shared" si="104"/>
        <v>Moderate</v>
      </c>
      <c r="Q3393" t="str">
        <f t="shared" si="105"/>
        <v>Hot</v>
      </c>
    </row>
    <row r="3394" spans="1:17" x14ac:dyDescent="0.2">
      <c r="A3394" s="1">
        <v>46246</v>
      </c>
      <c r="B3394" t="s">
        <v>17</v>
      </c>
      <c r="C3394">
        <v>22.3</v>
      </c>
      <c r="D3394">
        <v>20</v>
      </c>
      <c r="E3394">
        <v>44.8</v>
      </c>
      <c r="F3394">
        <v>1008.2</v>
      </c>
      <c r="G3394">
        <v>17.7</v>
      </c>
      <c r="H3394" t="s">
        <v>25</v>
      </c>
      <c r="I3394">
        <v>61.4</v>
      </c>
      <c r="J3394">
        <v>9.6</v>
      </c>
      <c r="K3394">
        <v>9.6</v>
      </c>
      <c r="L3394">
        <v>12.4</v>
      </c>
      <c r="M3394" t="s">
        <v>32</v>
      </c>
      <c r="N3394" t="s">
        <v>34</v>
      </c>
      <c r="O3394" t="s">
        <v>40</v>
      </c>
      <c r="P3394" t="str">
        <f t="shared" ref="P3394:P3457" si="106">IF(E3394=0,"No Rain",IF(E3394&lt;=10,"Low",IF(E3394&lt;=50,"Moderate","Heavy")))</f>
        <v>Moderate</v>
      </c>
      <c r="Q3394" t="str">
        <f t="shared" ref="Q3394:Q3457" si="107">IF(C3394&lt;20,"Cold",IF(C3394&lt;=30,"Moderate","Hot"))</f>
        <v>Moderate</v>
      </c>
    </row>
    <row r="3395" spans="1:17" x14ac:dyDescent="0.2">
      <c r="A3395" s="1">
        <v>46246</v>
      </c>
      <c r="B3395" t="s">
        <v>18</v>
      </c>
      <c r="C3395">
        <v>27.4</v>
      </c>
      <c r="D3395">
        <v>59.9</v>
      </c>
      <c r="E3395">
        <v>13.9</v>
      </c>
      <c r="F3395">
        <v>1013.2</v>
      </c>
      <c r="G3395">
        <v>7.3</v>
      </c>
      <c r="H3395" t="s">
        <v>22</v>
      </c>
      <c r="J3395">
        <v>11.6</v>
      </c>
      <c r="K3395">
        <v>10.9</v>
      </c>
      <c r="L3395">
        <v>14.5</v>
      </c>
      <c r="M3395" t="s">
        <v>31</v>
      </c>
      <c r="N3395" t="s">
        <v>35</v>
      </c>
      <c r="O3395" t="s">
        <v>40</v>
      </c>
      <c r="P3395" t="str">
        <f t="shared" si="106"/>
        <v>Moderate</v>
      </c>
      <c r="Q3395" t="str">
        <f t="shared" si="107"/>
        <v>Moderate</v>
      </c>
    </row>
    <row r="3396" spans="1:17" x14ac:dyDescent="0.2">
      <c r="A3396" s="1">
        <v>46246</v>
      </c>
      <c r="B3396" t="s">
        <v>16</v>
      </c>
      <c r="C3396">
        <v>34.1</v>
      </c>
      <c r="D3396">
        <v>76.400000000000006</v>
      </c>
      <c r="E3396">
        <v>18.399999999999999</v>
      </c>
      <c r="F3396">
        <v>1002.4</v>
      </c>
      <c r="G3396">
        <v>25.3</v>
      </c>
      <c r="H3396" t="s">
        <v>29</v>
      </c>
      <c r="I3396">
        <v>53.5</v>
      </c>
      <c r="J3396">
        <v>7.6</v>
      </c>
      <c r="K3396">
        <v>5.7</v>
      </c>
      <c r="L3396">
        <v>20.399999999999999</v>
      </c>
      <c r="M3396" t="s">
        <v>33</v>
      </c>
      <c r="N3396" t="s">
        <v>34</v>
      </c>
      <c r="O3396" t="s">
        <v>36</v>
      </c>
      <c r="P3396" t="str">
        <f t="shared" si="106"/>
        <v>Moderate</v>
      </c>
      <c r="Q3396" t="str">
        <f t="shared" si="107"/>
        <v>Hot</v>
      </c>
    </row>
    <row r="3397" spans="1:17" x14ac:dyDescent="0.2">
      <c r="A3397" s="1">
        <v>46246</v>
      </c>
      <c r="B3397" t="s">
        <v>21</v>
      </c>
      <c r="C3397">
        <v>35.299999999999997</v>
      </c>
      <c r="D3397">
        <v>51.9</v>
      </c>
      <c r="E3397">
        <v>37.5</v>
      </c>
      <c r="F3397">
        <v>1002.1</v>
      </c>
      <c r="G3397">
        <v>19.899999999999999</v>
      </c>
      <c r="H3397" t="s">
        <v>23</v>
      </c>
      <c r="I3397">
        <v>0</v>
      </c>
      <c r="J3397">
        <v>7.1</v>
      </c>
      <c r="K3397">
        <v>3.7</v>
      </c>
      <c r="L3397">
        <v>15</v>
      </c>
      <c r="M3397" t="s">
        <v>31</v>
      </c>
      <c r="N3397" t="s">
        <v>34</v>
      </c>
      <c r="O3397" t="s">
        <v>39</v>
      </c>
      <c r="P3397" t="str">
        <f t="shared" si="106"/>
        <v>Moderate</v>
      </c>
      <c r="Q3397" t="str">
        <f t="shared" si="107"/>
        <v>Hot</v>
      </c>
    </row>
    <row r="3398" spans="1:17" x14ac:dyDescent="0.2">
      <c r="A3398" s="1">
        <v>46246</v>
      </c>
      <c r="B3398" t="s">
        <v>15</v>
      </c>
      <c r="C3398">
        <v>36.4</v>
      </c>
      <c r="D3398">
        <v>79.2</v>
      </c>
      <c r="E3398">
        <v>29.6</v>
      </c>
      <c r="F3398">
        <v>1013.6</v>
      </c>
      <c r="G3398">
        <v>9.6</v>
      </c>
      <c r="H3398" t="s">
        <v>24</v>
      </c>
      <c r="I3398">
        <v>53</v>
      </c>
      <c r="J3398">
        <v>9.9</v>
      </c>
      <c r="K3398">
        <v>11.5</v>
      </c>
      <c r="L3398">
        <v>24.6</v>
      </c>
      <c r="M3398" t="s">
        <v>30</v>
      </c>
      <c r="N3398" t="s">
        <v>35</v>
      </c>
      <c r="O3398" t="s">
        <v>38</v>
      </c>
      <c r="P3398" t="str">
        <f t="shared" si="106"/>
        <v>Moderate</v>
      </c>
      <c r="Q3398" t="str">
        <f t="shared" si="107"/>
        <v>Hot</v>
      </c>
    </row>
    <row r="3399" spans="1:17" x14ac:dyDescent="0.2">
      <c r="A3399" s="1">
        <v>46246</v>
      </c>
      <c r="B3399" t="s">
        <v>17</v>
      </c>
      <c r="C3399">
        <v>26.4</v>
      </c>
      <c r="D3399">
        <v>52.2</v>
      </c>
      <c r="E3399">
        <v>8</v>
      </c>
      <c r="F3399">
        <v>997.9</v>
      </c>
      <c r="G3399">
        <v>5.8</v>
      </c>
      <c r="H3399" t="s">
        <v>24</v>
      </c>
      <c r="I3399">
        <v>71.900000000000006</v>
      </c>
      <c r="J3399">
        <v>10.7</v>
      </c>
      <c r="K3399">
        <v>4.3</v>
      </c>
      <c r="L3399">
        <v>23.2</v>
      </c>
      <c r="M3399" t="s">
        <v>30</v>
      </c>
      <c r="N3399" t="s">
        <v>34</v>
      </c>
      <c r="O3399" t="s">
        <v>39</v>
      </c>
      <c r="P3399" t="str">
        <f t="shared" si="106"/>
        <v>Low</v>
      </c>
      <c r="Q3399" t="str">
        <f t="shared" si="107"/>
        <v>Moderate</v>
      </c>
    </row>
    <row r="3400" spans="1:17" x14ac:dyDescent="0.2">
      <c r="A3400" s="1">
        <v>46246</v>
      </c>
      <c r="B3400" t="s">
        <v>15</v>
      </c>
      <c r="C3400">
        <v>40.4</v>
      </c>
      <c r="D3400">
        <v>59.7</v>
      </c>
      <c r="E3400">
        <v>4</v>
      </c>
      <c r="F3400">
        <v>1011.5</v>
      </c>
      <c r="G3400">
        <v>10.1</v>
      </c>
      <c r="H3400" t="s">
        <v>27</v>
      </c>
      <c r="I3400">
        <v>45.9</v>
      </c>
      <c r="J3400">
        <v>8.9</v>
      </c>
      <c r="K3400">
        <v>6.9</v>
      </c>
      <c r="L3400">
        <v>10</v>
      </c>
      <c r="M3400" t="s">
        <v>31</v>
      </c>
      <c r="N3400" t="s">
        <v>35</v>
      </c>
      <c r="O3400" t="s">
        <v>36</v>
      </c>
      <c r="P3400" t="str">
        <f t="shared" si="106"/>
        <v>Low</v>
      </c>
      <c r="Q3400" t="str">
        <f t="shared" si="107"/>
        <v>Hot</v>
      </c>
    </row>
    <row r="3401" spans="1:17" x14ac:dyDescent="0.2">
      <c r="A3401" s="1">
        <v>46247</v>
      </c>
      <c r="B3401" t="s">
        <v>18</v>
      </c>
      <c r="C3401">
        <v>24.4</v>
      </c>
      <c r="D3401">
        <v>90.1</v>
      </c>
      <c r="E3401">
        <v>37.4</v>
      </c>
      <c r="F3401">
        <v>1010.3</v>
      </c>
      <c r="G3401">
        <v>10.1</v>
      </c>
      <c r="H3401" t="s">
        <v>26</v>
      </c>
      <c r="I3401">
        <v>26</v>
      </c>
      <c r="J3401">
        <v>10.6</v>
      </c>
      <c r="K3401">
        <v>5.0999999999999996</v>
      </c>
      <c r="L3401">
        <v>12.6</v>
      </c>
      <c r="M3401" t="s">
        <v>30</v>
      </c>
      <c r="N3401" t="s">
        <v>35</v>
      </c>
      <c r="O3401" t="s">
        <v>36</v>
      </c>
      <c r="P3401" t="str">
        <f t="shared" si="106"/>
        <v>Moderate</v>
      </c>
      <c r="Q3401" t="str">
        <f t="shared" si="107"/>
        <v>Moderate</v>
      </c>
    </row>
    <row r="3402" spans="1:17" x14ac:dyDescent="0.2">
      <c r="A3402" s="1">
        <v>46247</v>
      </c>
      <c r="B3402" t="s">
        <v>21</v>
      </c>
      <c r="C3402">
        <v>38.9</v>
      </c>
      <c r="D3402">
        <v>53.2</v>
      </c>
      <c r="E3402">
        <v>29.9</v>
      </c>
      <c r="F3402">
        <v>1009</v>
      </c>
      <c r="G3402">
        <v>16.600000000000001</v>
      </c>
      <c r="H3402" t="s">
        <v>23</v>
      </c>
      <c r="I3402">
        <v>58.3</v>
      </c>
      <c r="J3402">
        <v>5.7</v>
      </c>
      <c r="K3402">
        <v>6.5</v>
      </c>
      <c r="L3402">
        <v>12.1</v>
      </c>
      <c r="M3402" t="s">
        <v>32</v>
      </c>
      <c r="N3402" t="s">
        <v>34</v>
      </c>
      <c r="O3402" t="s">
        <v>36</v>
      </c>
      <c r="P3402" t="str">
        <f t="shared" si="106"/>
        <v>Moderate</v>
      </c>
      <c r="Q3402" t="str">
        <f t="shared" si="107"/>
        <v>Hot</v>
      </c>
    </row>
    <row r="3403" spans="1:17" x14ac:dyDescent="0.2">
      <c r="A3403" s="1">
        <v>46248</v>
      </c>
      <c r="B3403" t="s">
        <v>19</v>
      </c>
      <c r="C3403">
        <v>23.6</v>
      </c>
      <c r="D3403">
        <v>82.4</v>
      </c>
      <c r="E3403">
        <v>44</v>
      </c>
      <c r="F3403">
        <v>995.8</v>
      </c>
      <c r="G3403">
        <v>23.2</v>
      </c>
      <c r="H3403" t="s">
        <v>25</v>
      </c>
      <c r="I3403">
        <v>86.9</v>
      </c>
      <c r="J3403">
        <v>12.6</v>
      </c>
      <c r="K3403">
        <v>4.5999999999999996</v>
      </c>
      <c r="L3403">
        <v>15</v>
      </c>
      <c r="M3403" t="s">
        <v>31</v>
      </c>
      <c r="N3403" t="s">
        <v>34</v>
      </c>
      <c r="O3403" t="s">
        <v>39</v>
      </c>
      <c r="P3403" t="str">
        <f t="shared" si="106"/>
        <v>Moderate</v>
      </c>
      <c r="Q3403" t="str">
        <f t="shared" si="107"/>
        <v>Moderate</v>
      </c>
    </row>
    <row r="3404" spans="1:17" x14ac:dyDescent="0.2">
      <c r="A3404" s="1">
        <v>46249</v>
      </c>
      <c r="B3404" t="s">
        <v>15</v>
      </c>
      <c r="C3404">
        <v>30.3</v>
      </c>
      <c r="D3404">
        <v>47</v>
      </c>
      <c r="E3404">
        <v>16.5</v>
      </c>
      <c r="F3404">
        <v>1005.7</v>
      </c>
      <c r="G3404">
        <v>19.600000000000001</v>
      </c>
      <c r="H3404" t="s">
        <v>26</v>
      </c>
      <c r="I3404">
        <v>77.8</v>
      </c>
      <c r="J3404">
        <v>4.0999999999999996</v>
      </c>
      <c r="K3404">
        <v>4.2</v>
      </c>
      <c r="L3404">
        <v>18.899999999999999</v>
      </c>
      <c r="M3404" t="s">
        <v>33</v>
      </c>
      <c r="N3404" t="s">
        <v>34</v>
      </c>
      <c r="O3404" t="s">
        <v>40</v>
      </c>
      <c r="P3404" t="str">
        <f t="shared" si="106"/>
        <v>Moderate</v>
      </c>
      <c r="Q3404" t="str">
        <f t="shared" si="107"/>
        <v>Hot</v>
      </c>
    </row>
    <row r="3405" spans="1:17" x14ac:dyDescent="0.2">
      <c r="A3405" s="1">
        <v>46249</v>
      </c>
      <c r="B3405" t="s">
        <v>17</v>
      </c>
      <c r="C3405">
        <v>14.3</v>
      </c>
      <c r="D3405">
        <v>62.3</v>
      </c>
      <c r="E3405">
        <v>20.2</v>
      </c>
      <c r="F3405">
        <v>1008.5</v>
      </c>
      <c r="G3405">
        <v>9.1</v>
      </c>
      <c r="H3405" t="s">
        <v>27</v>
      </c>
      <c r="I3405">
        <v>95.3</v>
      </c>
      <c r="J3405">
        <v>8.9</v>
      </c>
      <c r="K3405">
        <v>9.8000000000000007</v>
      </c>
      <c r="L3405">
        <v>10.199999999999999</v>
      </c>
      <c r="M3405" t="s">
        <v>31</v>
      </c>
      <c r="N3405" t="s">
        <v>34</v>
      </c>
      <c r="O3405" t="s">
        <v>40</v>
      </c>
      <c r="P3405" t="str">
        <f t="shared" si="106"/>
        <v>Moderate</v>
      </c>
      <c r="Q3405" t="str">
        <f t="shared" si="107"/>
        <v>Cold</v>
      </c>
    </row>
    <row r="3406" spans="1:17" x14ac:dyDescent="0.2">
      <c r="A3406" s="1">
        <v>46250</v>
      </c>
      <c r="B3406" t="s">
        <v>17</v>
      </c>
      <c r="C3406">
        <v>22</v>
      </c>
      <c r="D3406">
        <v>48.8</v>
      </c>
      <c r="E3406">
        <v>2.2999999999999998</v>
      </c>
      <c r="F3406">
        <v>1026.5</v>
      </c>
      <c r="G3406">
        <v>20.5</v>
      </c>
      <c r="H3406" t="s">
        <v>29</v>
      </c>
      <c r="I3406">
        <v>45.9</v>
      </c>
      <c r="J3406">
        <v>5.7</v>
      </c>
      <c r="K3406">
        <v>4.7</v>
      </c>
      <c r="L3406">
        <v>14.8</v>
      </c>
      <c r="M3406" t="s">
        <v>30</v>
      </c>
      <c r="N3406" t="s">
        <v>34</v>
      </c>
      <c r="O3406" t="s">
        <v>36</v>
      </c>
      <c r="P3406" t="str">
        <f t="shared" si="106"/>
        <v>Low</v>
      </c>
      <c r="Q3406" t="str">
        <f t="shared" si="107"/>
        <v>Moderate</v>
      </c>
    </row>
    <row r="3407" spans="1:17" x14ac:dyDescent="0.2">
      <c r="A3407" s="1">
        <v>46250</v>
      </c>
      <c r="B3407" t="s">
        <v>15</v>
      </c>
      <c r="C3407">
        <v>29.2</v>
      </c>
      <c r="D3407">
        <v>90</v>
      </c>
      <c r="E3407">
        <v>23.5</v>
      </c>
      <c r="F3407">
        <v>1019.9</v>
      </c>
      <c r="G3407">
        <v>1.1000000000000001</v>
      </c>
      <c r="H3407" t="s">
        <v>27</v>
      </c>
      <c r="I3407">
        <v>54.3</v>
      </c>
      <c r="J3407">
        <v>13.7</v>
      </c>
      <c r="K3407">
        <v>7.6</v>
      </c>
      <c r="L3407">
        <v>18.8</v>
      </c>
      <c r="M3407" t="s">
        <v>30</v>
      </c>
      <c r="N3407" t="s">
        <v>34</v>
      </c>
      <c r="O3407" t="s">
        <v>36</v>
      </c>
      <c r="P3407" t="str">
        <f t="shared" si="106"/>
        <v>Moderate</v>
      </c>
      <c r="Q3407" t="str">
        <f t="shared" si="107"/>
        <v>Moderate</v>
      </c>
    </row>
    <row r="3408" spans="1:17" x14ac:dyDescent="0.2">
      <c r="A3408" s="1">
        <v>46250</v>
      </c>
      <c r="B3408" t="s">
        <v>21</v>
      </c>
      <c r="C3408">
        <v>23.7</v>
      </c>
      <c r="D3408">
        <v>63.8</v>
      </c>
      <c r="E3408">
        <v>20.6</v>
      </c>
      <c r="F3408">
        <v>999.3</v>
      </c>
      <c r="G3408">
        <v>8.4</v>
      </c>
      <c r="H3408" t="s">
        <v>28</v>
      </c>
      <c r="I3408">
        <v>50.4</v>
      </c>
      <c r="J3408">
        <v>7.4</v>
      </c>
      <c r="K3408">
        <v>7.9</v>
      </c>
      <c r="L3408">
        <v>9.1999999999999993</v>
      </c>
      <c r="M3408" t="s">
        <v>31</v>
      </c>
      <c r="N3408" t="s">
        <v>34</v>
      </c>
      <c r="O3408" t="s">
        <v>40</v>
      </c>
      <c r="P3408" t="str">
        <f t="shared" si="106"/>
        <v>Moderate</v>
      </c>
      <c r="Q3408" t="str">
        <f t="shared" si="107"/>
        <v>Moderate</v>
      </c>
    </row>
    <row r="3409" spans="1:17" x14ac:dyDescent="0.2">
      <c r="A3409" s="1">
        <v>46250</v>
      </c>
      <c r="B3409" t="s">
        <v>21</v>
      </c>
      <c r="C3409">
        <v>17.899999999999999</v>
      </c>
      <c r="D3409">
        <v>90.8</v>
      </c>
      <c r="E3409">
        <v>6.8</v>
      </c>
      <c r="F3409">
        <v>1014.4</v>
      </c>
      <c r="G3409">
        <v>20</v>
      </c>
      <c r="H3409" t="s">
        <v>26</v>
      </c>
      <c r="I3409">
        <v>28.3</v>
      </c>
      <c r="J3409">
        <v>7.1</v>
      </c>
      <c r="K3409">
        <v>6.4</v>
      </c>
      <c r="L3409">
        <v>6.8</v>
      </c>
      <c r="M3409" t="s">
        <v>31</v>
      </c>
      <c r="N3409" t="s">
        <v>34</v>
      </c>
      <c r="O3409" t="s">
        <v>40</v>
      </c>
      <c r="P3409" t="str">
        <f t="shared" si="106"/>
        <v>Low</v>
      </c>
      <c r="Q3409" t="str">
        <f t="shared" si="107"/>
        <v>Cold</v>
      </c>
    </row>
    <row r="3410" spans="1:17" x14ac:dyDescent="0.2">
      <c r="A3410" s="1">
        <v>46252</v>
      </c>
      <c r="B3410" t="s">
        <v>15</v>
      </c>
      <c r="C3410">
        <v>24.2</v>
      </c>
      <c r="D3410">
        <v>21.5</v>
      </c>
      <c r="E3410">
        <v>5.7</v>
      </c>
      <c r="F3410">
        <v>1014.7</v>
      </c>
      <c r="G3410">
        <v>25.7</v>
      </c>
      <c r="H3410" t="s">
        <v>23</v>
      </c>
      <c r="I3410">
        <v>83.4</v>
      </c>
      <c r="J3410">
        <v>6.9</v>
      </c>
      <c r="K3410">
        <v>8.1999999999999993</v>
      </c>
      <c r="L3410">
        <v>16.2</v>
      </c>
      <c r="M3410" t="s">
        <v>32</v>
      </c>
      <c r="N3410" t="s">
        <v>35</v>
      </c>
      <c r="O3410" t="s">
        <v>39</v>
      </c>
      <c r="P3410" t="str">
        <f t="shared" si="106"/>
        <v>Low</v>
      </c>
      <c r="Q3410" t="str">
        <f t="shared" si="107"/>
        <v>Moderate</v>
      </c>
    </row>
    <row r="3411" spans="1:17" x14ac:dyDescent="0.2">
      <c r="A3411" s="1">
        <v>46252</v>
      </c>
      <c r="B3411" t="s">
        <v>19</v>
      </c>
      <c r="C3411">
        <v>23</v>
      </c>
      <c r="D3411">
        <v>45.7</v>
      </c>
      <c r="E3411">
        <v>39.200000000000003</v>
      </c>
      <c r="F3411">
        <v>1014.9</v>
      </c>
      <c r="G3411">
        <v>14.4</v>
      </c>
      <c r="H3411" t="s">
        <v>25</v>
      </c>
      <c r="I3411">
        <v>44.5</v>
      </c>
      <c r="J3411">
        <v>10.5</v>
      </c>
      <c r="K3411">
        <v>9.8000000000000007</v>
      </c>
      <c r="L3411">
        <v>16.3</v>
      </c>
      <c r="M3411" t="s">
        <v>30</v>
      </c>
      <c r="N3411" t="s">
        <v>34</v>
      </c>
      <c r="O3411" t="s">
        <v>36</v>
      </c>
      <c r="P3411" t="str">
        <f t="shared" si="106"/>
        <v>Moderate</v>
      </c>
      <c r="Q3411" t="str">
        <f t="shared" si="107"/>
        <v>Moderate</v>
      </c>
    </row>
    <row r="3412" spans="1:17" x14ac:dyDescent="0.2">
      <c r="A3412" s="1">
        <v>46253</v>
      </c>
      <c r="B3412" t="s">
        <v>21</v>
      </c>
      <c r="C3412">
        <v>38.200000000000003</v>
      </c>
      <c r="D3412">
        <v>75.400000000000006</v>
      </c>
      <c r="E3412">
        <v>39.9</v>
      </c>
      <c r="F3412">
        <v>1005.1</v>
      </c>
      <c r="G3412">
        <v>19.3</v>
      </c>
      <c r="H3412" t="s">
        <v>25</v>
      </c>
      <c r="I3412">
        <v>58.9</v>
      </c>
      <c r="J3412">
        <v>9.4</v>
      </c>
      <c r="K3412">
        <v>6.8</v>
      </c>
      <c r="L3412">
        <v>15.5</v>
      </c>
      <c r="M3412" t="s">
        <v>32</v>
      </c>
      <c r="N3412" t="s">
        <v>35</v>
      </c>
      <c r="O3412" t="s">
        <v>39</v>
      </c>
      <c r="P3412" t="str">
        <f t="shared" si="106"/>
        <v>Moderate</v>
      </c>
      <c r="Q3412" t="str">
        <f t="shared" si="107"/>
        <v>Hot</v>
      </c>
    </row>
    <row r="3413" spans="1:17" x14ac:dyDescent="0.2">
      <c r="A3413" s="1">
        <v>46253</v>
      </c>
      <c r="B3413" t="s">
        <v>19</v>
      </c>
      <c r="C3413">
        <v>28.3</v>
      </c>
      <c r="D3413">
        <v>86.3</v>
      </c>
      <c r="E3413">
        <v>9.6999999999999993</v>
      </c>
      <c r="F3413">
        <v>1012.4</v>
      </c>
      <c r="G3413">
        <v>19.100000000000001</v>
      </c>
      <c r="H3413" t="s">
        <v>23</v>
      </c>
      <c r="I3413">
        <v>79.099999999999994</v>
      </c>
      <c r="J3413">
        <v>10</v>
      </c>
      <c r="K3413">
        <v>8</v>
      </c>
      <c r="L3413">
        <v>19.899999999999999</v>
      </c>
      <c r="M3413" t="s">
        <v>31</v>
      </c>
      <c r="N3413" t="s">
        <v>34</v>
      </c>
      <c r="O3413" t="s">
        <v>39</v>
      </c>
      <c r="P3413" t="str">
        <f t="shared" si="106"/>
        <v>Low</v>
      </c>
      <c r="Q3413" t="str">
        <f t="shared" si="107"/>
        <v>Moderate</v>
      </c>
    </row>
    <row r="3414" spans="1:17" x14ac:dyDescent="0.2">
      <c r="A3414" s="1">
        <v>46254</v>
      </c>
      <c r="B3414" t="s">
        <v>20</v>
      </c>
      <c r="C3414">
        <v>26.6</v>
      </c>
      <c r="D3414">
        <v>77</v>
      </c>
      <c r="E3414">
        <v>8.9</v>
      </c>
      <c r="F3414">
        <v>1017.8</v>
      </c>
      <c r="G3414">
        <v>21.1</v>
      </c>
      <c r="H3414" t="s">
        <v>26</v>
      </c>
      <c r="I3414">
        <v>13.5</v>
      </c>
      <c r="J3414">
        <v>6.7</v>
      </c>
      <c r="K3414">
        <v>2.9</v>
      </c>
      <c r="L3414">
        <v>18.2</v>
      </c>
      <c r="M3414" t="s">
        <v>32</v>
      </c>
      <c r="N3414" t="s">
        <v>34</v>
      </c>
      <c r="O3414" t="s">
        <v>36</v>
      </c>
      <c r="P3414" t="str">
        <f t="shared" si="106"/>
        <v>Low</v>
      </c>
      <c r="Q3414" t="str">
        <f t="shared" si="107"/>
        <v>Moderate</v>
      </c>
    </row>
    <row r="3415" spans="1:17" x14ac:dyDescent="0.2">
      <c r="A3415" s="1">
        <v>46254</v>
      </c>
      <c r="B3415" t="s">
        <v>21</v>
      </c>
      <c r="C3415">
        <v>26.2</v>
      </c>
      <c r="E3415">
        <v>22.8</v>
      </c>
      <c r="F3415">
        <v>990.7</v>
      </c>
      <c r="G3415">
        <v>15.1</v>
      </c>
      <c r="H3415" t="s">
        <v>26</v>
      </c>
      <c r="I3415">
        <v>43.4</v>
      </c>
      <c r="J3415">
        <v>7.5</v>
      </c>
      <c r="K3415">
        <v>5.8</v>
      </c>
      <c r="L3415">
        <v>20.9</v>
      </c>
      <c r="M3415" t="s">
        <v>33</v>
      </c>
      <c r="N3415" t="s">
        <v>34</v>
      </c>
      <c r="O3415" t="s">
        <v>36</v>
      </c>
      <c r="P3415" t="str">
        <f t="shared" si="106"/>
        <v>Moderate</v>
      </c>
      <c r="Q3415" t="str">
        <f t="shared" si="107"/>
        <v>Moderate</v>
      </c>
    </row>
    <row r="3416" spans="1:17" x14ac:dyDescent="0.2">
      <c r="A3416" s="1">
        <v>46255</v>
      </c>
      <c r="B3416" t="s">
        <v>16</v>
      </c>
      <c r="C3416">
        <v>26.4</v>
      </c>
      <c r="D3416">
        <v>35.9</v>
      </c>
      <c r="E3416">
        <v>8.5</v>
      </c>
      <c r="F3416">
        <v>1016.4</v>
      </c>
      <c r="G3416">
        <v>9.1999999999999993</v>
      </c>
      <c r="H3416" t="s">
        <v>26</v>
      </c>
      <c r="I3416">
        <v>9.4</v>
      </c>
      <c r="J3416">
        <v>5.0999999999999996</v>
      </c>
      <c r="K3416">
        <v>8</v>
      </c>
      <c r="L3416">
        <v>18.2</v>
      </c>
      <c r="M3416" t="s">
        <v>30</v>
      </c>
      <c r="N3416" t="s">
        <v>34</v>
      </c>
      <c r="O3416" t="s">
        <v>38</v>
      </c>
      <c r="P3416" t="str">
        <f t="shared" si="106"/>
        <v>Low</v>
      </c>
      <c r="Q3416" t="str">
        <f t="shared" si="107"/>
        <v>Moderate</v>
      </c>
    </row>
    <row r="3417" spans="1:17" x14ac:dyDescent="0.2">
      <c r="A3417" s="1">
        <v>46257</v>
      </c>
      <c r="B3417" t="s">
        <v>17</v>
      </c>
      <c r="C3417">
        <v>35.9</v>
      </c>
      <c r="D3417">
        <v>68.7</v>
      </c>
      <c r="E3417">
        <v>25.1</v>
      </c>
      <c r="F3417">
        <v>1011.1</v>
      </c>
      <c r="G3417">
        <v>11.9</v>
      </c>
      <c r="H3417" t="s">
        <v>23</v>
      </c>
      <c r="I3417">
        <v>34.1</v>
      </c>
      <c r="J3417">
        <v>7.2</v>
      </c>
      <c r="K3417">
        <v>8.6999999999999993</v>
      </c>
      <c r="L3417">
        <v>9.1</v>
      </c>
      <c r="M3417" t="s">
        <v>32</v>
      </c>
      <c r="N3417" t="s">
        <v>34</v>
      </c>
      <c r="O3417" t="s">
        <v>36</v>
      </c>
      <c r="P3417" t="str">
        <f t="shared" si="106"/>
        <v>Moderate</v>
      </c>
      <c r="Q3417" t="str">
        <f t="shared" si="107"/>
        <v>Hot</v>
      </c>
    </row>
    <row r="3418" spans="1:17" x14ac:dyDescent="0.2">
      <c r="A3418" s="1">
        <v>46257</v>
      </c>
      <c r="B3418" t="s">
        <v>21</v>
      </c>
      <c r="C3418">
        <v>35.9</v>
      </c>
      <c r="D3418">
        <v>84.3</v>
      </c>
      <c r="E3418">
        <v>4.7</v>
      </c>
      <c r="F3418">
        <v>995</v>
      </c>
      <c r="G3418">
        <v>6.8</v>
      </c>
      <c r="H3418" t="s">
        <v>22</v>
      </c>
      <c r="I3418">
        <v>86.1</v>
      </c>
      <c r="J3418">
        <v>8.6</v>
      </c>
      <c r="K3418">
        <v>0.6</v>
      </c>
      <c r="L3418">
        <v>20.9</v>
      </c>
      <c r="M3418" t="s">
        <v>30</v>
      </c>
      <c r="N3418" t="s">
        <v>35</v>
      </c>
      <c r="O3418" t="s">
        <v>39</v>
      </c>
      <c r="P3418" t="str">
        <f t="shared" si="106"/>
        <v>Low</v>
      </c>
      <c r="Q3418" t="str">
        <f t="shared" si="107"/>
        <v>Hot</v>
      </c>
    </row>
    <row r="3419" spans="1:17" x14ac:dyDescent="0.2">
      <c r="A3419" s="1">
        <v>46258</v>
      </c>
      <c r="B3419" t="s">
        <v>17</v>
      </c>
      <c r="C3419">
        <v>22.1</v>
      </c>
      <c r="D3419">
        <v>64.099999999999994</v>
      </c>
      <c r="E3419">
        <v>12.5</v>
      </c>
      <c r="F3419">
        <v>1015.6</v>
      </c>
      <c r="G3419">
        <v>16.2</v>
      </c>
      <c r="H3419" t="s">
        <v>29</v>
      </c>
      <c r="I3419">
        <v>57.5</v>
      </c>
      <c r="J3419">
        <v>6.2</v>
      </c>
      <c r="K3419">
        <v>4.8</v>
      </c>
      <c r="L3419">
        <v>30.3</v>
      </c>
      <c r="M3419" t="s">
        <v>32</v>
      </c>
      <c r="N3419" t="s">
        <v>34</v>
      </c>
      <c r="O3419" t="s">
        <v>36</v>
      </c>
      <c r="P3419" t="str">
        <f t="shared" si="106"/>
        <v>Moderate</v>
      </c>
      <c r="Q3419" t="str">
        <f t="shared" si="107"/>
        <v>Moderate</v>
      </c>
    </row>
    <row r="3420" spans="1:17" x14ac:dyDescent="0.2">
      <c r="A3420" s="1">
        <v>46259</v>
      </c>
      <c r="B3420" t="s">
        <v>18</v>
      </c>
      <c r="C3420">
        <v>32.6</v>
      </c>
      <c r="D3420">
        <v>80.5</v>
      </c>
      <c r="E3420">
        <v>33.1</v>
      </c>
      <c r="F3420">
        <v>1013.4</v>
      </c>
      <c r="G3420">
        <v>23.6</v>
      </c>
      <c r="H3420" t="s">
        <v>26</v>
      </c>
      <c r="I3420">
        <v>24.8</v>
      </c>
      <c r="J3420">
        <v>10.5</v>
      </c>
      <c r="K3420">
        <v>5</v>
      </c>
      <c r="L3420">
        <v>24.7</v>
      </c>
      <c r="M3420" t="s">
        <v>30</v>
      </c>
      <c r="N3420" t="s">
        <v>34</v>
      </c>
      <c r="O3420" t="s">
        <v>40</v>
      </c>
      <c r="P3420" t="str">
        <f t="shared" si="106"/>
        <v>Moderate</v>
      </c>
      <c r="Q3420" t="str">
        <f t="shared" si="107"/>
        <v>Hot</v>
      </c>
    </row>
    <row r="3421" spans="1:17" x14ac:dyDescent="0.2">
      <c r="A3421" s="1">
        <v>46259</v>
      </c>
      <c r="B3421" t="s">
        <v>20</v>
      </c>
      <c r="C3421">
        <v>21.8</v>
      </c>
      <c r="D3421">
        <v>71.2</v>
      </c>
      <c r="E3421">
        <v>16.7</v>
      </c>
      <c r="F3421">
        <v>1001.8</v>
      </c>
      <c r="G3421">
        <v>16.899999999999999</v>
      </c>
      <c r="H3421" t="s">
        <v>28</v>
      </c>
      <c r="I3421">
        <v>44</v>
      </c>
      <c r="J3421">
        <v>3.7</v>
      </c>
      <c r="K3421">
        <v>4.0999999999999996</v>
      </c>
      <c r="L3421">
        <v>27.3</v>
      </c>
      <c r="M3421" t="s">
        <v>33</v>
      </c>
      <c r="N3421" t="s">
        <v>35</v>
      </c>
      <c r="O3421" t="s">
        <v>39</v>
      </c>
      <c r="P3421" t="str">
        <f t="shared" si="106"/>
        <v>Moderate</v>
      </c>
      <c r="Q3421" t="str">
        <f t="shared" si="107"/>
        <v>Moderate</v>
      </c>
    </row>
    <row r="3422" spans="1:17" x14ac:dyDescent="0.2">
      <c r="A3422" s="1">
        <v>46259</v>
      </c>
      <c r="B3422" t="s">
        <v>18</v>
      </c>
      <c r="C3422">
        <v>31.6</v>
      </c>
      <c r="D3422">
        <v>47.3</v>
      </c>
      <c r="E3422">
        <v>13.5</v>
      </c>
      <c r="F3422">
        <v>1017.2</v>
      </c>
      <c r="G3422">
        <v>15.3</v>
      </c>
      <c r="H3422" t="s">
        <v>25</v>
      </c>
      <c r="I3422">
        <v>28.2</v>
      </c>
      <c r="J3422">
        <v>4.5</v>
      </c>
      <c r="K3422">
        <v>7.9</v>
      </c>
      <c r="L3422">
        <v>15.1</v>
      </c>
      <c r="M3422" t="s">
        <v>33</v>
      </c>
      <c r="N3422" t="s">
        <v>34</v>
      </c>
      <c r="O3422" t="s">
        <v>37</v>
      </c>
      <c r="P3422" t="str">
        <f t="shared" si="106"/>
        <v>Moderate</v>
      </c>
      <c r="Q3422" t="str">
        <f t="shared" si="107"/>
        <v>Hot</v>
      </c>
    </row>
    <row r="3423" spans="1:17" x14ac:dyDescent="0.2">
      <c r="A3423" s="1">
        <v>46259</v>
      </c>
      <c r="B3423" t="s">
        <v>21</v>
      </c>
      <c r="C3423">
        <v>13.2</v>
      </c>
      <c r="D3423">
        <v>81.099999999999994</v>
      </c>
      <c r="E3423">
        <v>3.7</v>
      </c>
      <c r="F3423">
        <v>1021.8</v>
      </c>
      <c r="G3423">
        <v>13.5</v>
      </c>
      <c r="H3423" t="s">
        <v>22</v>
      </c>
      <c r="I3423">
        <v>58.7</v>
      </c>
      <c r="J3423">
        <v>10.8</v>
      </c>
      <c r="K3423">
        <v>5.5</v>
      </c>
      <c r="L3423">
        <v>14.3</v>
      </c>
      <c r="M3423" t="s">
        <v>30</v>
      </c>
      <c r="N3423" t="s">
        <v>34</v>
      </c>
      <c r="O3423" t="s">
        <v>38</v>
      </c>
      <c r="P3423" t="str">
        <f t="shared" si="106"/>
        <v>Low</v>
      </c>
      <c r="Q3423" t="str">
        <f t="shared" si="107"/>
        <v>Cold</v>
      </c>
    </row>
    <row r="3424" spans="1:17" x14ac:dyDescent="0.2">
      <c r="A3424" s="1">
        <v>46259</v>
      </c>
      <c r="B3424" t="s">
        <v>19</v>
      </c>
      <c r="C3424">
        <v>40.299999999999997</v>
      </c>
      <c r="D3424">
        <v>60.1</v>
      </c>
      <c r="E3424">
        <v>21.9</v>
      </c>
      <c r="F3424">
        <v>992.7</v>
      </c>
      <c r="G3424">
        <v>16</v>
      </c>
      <c r="H3424" t="s">
        <v>25</v>
      </c>
      <c r="I3424">
        <v>13.8</v>
      </c>
      <c r="J3424">
        <v>10.7</v>
      </c>
      <c r="K3424">
        <v>10.4</v>
      </c>
      <c r="L3424">
        <v>23</v>
      </c>
      <c r="M3424" t="s">
        <v>30</v>
      </c>
      <c r="N3424" t="s">
        <v>34</v>
      </c>
      <c r="O3424" t="s">
        <v>40</v>
      </c>
      <c r="P3424" t="str">
        <f t="shared" si="106"/>
        <v>Moderate</v>
      </c>
      <c r="Q3424" t="str">
        <f t="shared" si="107"/>
        <v>Hot</v>
      </c>
    </row>
    <row r="3425" spans="1:17" x14ac:dyDescent="0.2">
      <c r="A3425" s="1">
        <v>46260</v>
      </c>
      <c r="B3425" t="s">
        <v>17</v>
      </c>
      <c r="C3425">
        <v>32.1</v>
      </c>
      <c r="D3425">
        <v>39.5</v>
      </c>
      <c r="E3425">
        <v>17</v>
      </c>
      <c r="F3425">
        <v>1006.2</v>
      </c>
      <c r="G3425">
        <v>18.899999999999999</v>
      </c>
      <c r="H3425" t="s">
        <v>23</v>
      </c>
      <c r="I3425">
        <v>72.900000000000006</v>
      </c>
      <c r="J3425">
        <v>6.7</v>
      </c>
      <c r="K3425">
        <v>0</v>
      </c>
      <c r="L3425">
        <v>13.9</v>
      </c>
      <c r="M3425" t="s">
        <v>30</v>
      </c>
      <c r="N3425" t="s">
        <v>35</v>
      </c>
      <c r="O3425" t="s">
        <v>36</v>
      </c>
      <c r="P3425" t="str">
        <f t="shared" si="106"/>
        <v>Moderate</v>
      </c>
      <c r="Q3425" t="str">
        <f t="shared" si="107"/>
        <v>Hot</v>
      </c>
    </row>
    <row r="3426" spans="1:17" x14ac:dyDescent="0.2">
      <c r="A3426" s="1">
        <v>46260</v>
      </c>
      <c r="B3426" t="s">
        <v>20</v>
      </c>
      <c r="C3426">
        <v>26.7</v>
      </c>
      <c r="D3426">
        <v>88.1</v>
      </c>
      <c r="E3426">
        <v>12.4</v>
      </c>
      <c r="F3426">
        <v>1017.3</v>
      </c>
      <c r="G3426">
        <v>16.2</v>
      </c>
      <c r="H3426" t="s">
        <v>22</v>
      </c>
      <c r="I3426">
        <v>5.5</v>
      </c>
      <c r="J3426">
        <v>6.7</v>
      </c>
      <c r="K3426">
        <v>5.0999999999999996</v>
      </c>
      <c r="L3426">
        <v>21.6</v>
      </c>
      <c r="M3426" t="s">
        <v>30</v>
      </c>
      <c r="N3426" t="s">
        <v>34</v>
      </c>
      <c r="O3426" t="s">
        <v>40</v>
      </c>
      <c r="P3426" t="str">
        <f t="shared" si="106"/>
        <v>Moderate</v>
      </c>
      <c r="Q3426" t="str">
        <f t="shared" si="107"/>
        <v>Moderate</v>
      </c>
    </row>
    <row r="3427" spans="1:17" x14ac:dyDescent="0.2">
      <c r="A3427" s="1">
        <v>46261</v>
      </c>
      <c r="B3427" t="s">
        <v>16</v>
      </c>
      <c r="C3427">
        <v>20.7</v>
      </c>
      <c r="D3427">
        <v>52.6</v>
      </c>
      <c r="E3427">
        <v>22.6</v>
      </c>
      <c r="F3427">
        <v>1027.5</v>
      </c>
      <c r="G3427">
        <v>8.9</v>
      </c>
      <c r="H3427" t="s">
        <v>28</v>
      </c>
      <c r="I3427">
        <v>39.5</v>
      </c>
      <c r="J3427">
        <v>4</v>
      </c>
      <c r="K3427">
        <v>3.2</v>
      </c>
      <c r="L3427">
        <v>17.899999999999999</v>
      </c>
      <c r="M3427" t="s">
        <v>33</v>
      </c>
      <c r="N3427" t="s">
        <v>34</v>
      </c>
      <c r="O3427" t="s">
        <v>39</v>
      </c>
      <c r="P3427" t="str">
        <f t="shared" si="106"/>
        <v>Moderate</v>
      </c>
      <c r="Q3427" t="str">
        <f t="shared" si="107"/>
        <v>Moderate</v>
      </c>
    </row>
    <row r="3428" spans="1:17" x14ac:dyDescent="0.2">
      <c r="A3428" s="1">
        <v>46261</v>
      </c>
      <c r="B3428" t="s">
        <v>16</v>
      </c>
      <c r="C3428">
        <v>15</v>
      </c>
      <c r="D3428">
        <v>49</v>
      </c>
      <c r="E3428">
        <v>5</v>
      </c>
      <c r="F3428">
        <v>1021.4</v>
      </c>
      <c r="G3428">
        <v>23</v>
      </c>
      <c r="H3428" t="s">
        <v>22</v>
      </c>
      <c r="I3428">
        <v>87.5</v>
      </c>
      <c r="J3428">
        <v>5.8</v>
      </c>
      <c r="K3428">
        <v>5.7</v>
      </c>
      <c r="L3428">
        <v>30.6</v>
      </c>
      <c r="M3428" t="s">
        <v>33</v>
      </c>
      <c r="N3428" t="s">
        <v>34</v>
      </c>
      <c r="O3428" t="s">
        <v>36</v>
      </c>
      <c r="P3428" t="str">
        <f t="shared" si="106"/>
        <v>Low</v>
      </c>
      <c r="Q3428" t="str">
        <f t="shared" si="107"/>
        <v>Cold</v>
      </c>
    </row>
    <row r="3429" spans="1:17" x14ac:dyDescent="0.2">
      <c r="A3429" s="1">
        <v>46261</v>
      </c>
      <c r="B3429" t="s">
        <v>17</v>
      </c>
      <c r="C3429">
        <v>30.6</v>
      </c>
      <c r="D3429">
        <v>67</v>
      </c>
      <c r="E3429">
        <v>16.5</v>
      </c>
      <c r="F3429">
        <v>1008</v>
      </c>
      <c r="G3429">
        <v>14.9</v>
      </c>
      <c r="H3429" t="s">
        <v>22</v>
      </c>
      <c r="I3429">
        <v>61</v>
      </c>
      <c r="J3429">
        <v>7.2</v>
      </c>
      <c r="K3429">
        <v>2</v>
      </c>
      <c r="L3429">
        <v>23.7</v>
      </c>
      <c r="M3429" t="s">
        <v>33</v>
      </c>
      <c r="N3429" t="s">
        <v>35</v>
      </c>
      <c r="O3429" t="s">
        <v>38</v>
      </c>
      <c r="P3429" t="str">
        <f t="shared" si="106"/>
        <v>Moderate</v>
      </c>
      <c r="Q3429" t="str">
        <f t="shared" si="107"/>
        <v>Hot</v>
      </c>
    </row>
    <row r="3430" spans="1:17" x14ac:dyDescent="0.2">
      <c r="A3430" s="1">
        <v>46262</v>
      </c>
      <c r="B3430" t="s">
        <v>18</v>
      </c>
      <c r="C3430">
        <v>30.8</v>
      </c>
      <c r="D3430">
        <v>55.2</v>
      </c>
      <c r="E3430">
        <v>30.9</v>
      </c>
      <c r="F3430">
        <v>1009.3</v>
      </c>
      <c r="G3430">
        <v>8.1999999999999993</v>
      </c>
      <c r="H3430" t="s">
        <v>22</v>
      </c>
      <c r="I3430">
        <v>31.4</v>
      </c>
      <c r="J3430">
        <v>6.7</v>
      </c>
      <c r="K3430">
        <v>3</v>
      </c>
      <c r="L3430">
        <v>18.399999999999999</v>
      </c>
      <c r="M3430" t="s">
        <v>30</v>
      </c>
      <c r="N3430" t="s">
        <v>34</v>
      </c>
      <c r="O3430" t="s">
        <v>38</v>
      </c>
      <c r="P3430" t="str">
        <f t="shared" si="106"/>
        <v>Moderate</v>
      </c>
      <c r="Q3430" t="str">
        <f t="shared" si="107"/>
        <v>Hot</v>
      </c>
    </row>
    <row r="3431" spans="1:17" x14ac:dyDescent="0.2">
      <c r="A3431" s="1">
        <v>46262</v>
      </c>
      <c r="B3431" t="s">
        <v>20</v>
      </c>
      <c r="C3431">
        <v>20</v>
      </c>
      <c r="D3431">
        <v>70</v>
      </c>
      <c r="E3431">
        <v>36.4</v>
      </c>
      <c r="F3431">
        <v>1016.4</v>
      </c>
      <c r="G3431">
        <v>21.7</v>
      </c>
      <c r="H3431" t="s">
        <v>29</v>
      </c>
      <c r="I3431">
        <v>48.3</v>
      </c>
      <c r="J3431">
        <v>9.1999999999999993</v>
      </c>
      <c r="K3431">
        <v>3</v>
      </c>
      <c r="L3431">
        <v>20.100000000000001</v>
      </c>
      <c r="M3431" t="s">
        <v>32</v>
      </c>
      <c r="N3431" t="s">
        <v>35</v>
      </c>
      <c r="O3431" t="s">
        <v>38</v>
      </c>
      <c r="P3431" t="str">
        <f t="shared" si="106"/>
        <v>Moderate</v>
      </c>
      <c r="Q3431" t="str">
        <f t="shared" si="107"/>
        <v>Moderate</v>
      </c>
    </row>
    <row r="3432" spans="1:17" x14ac:dyDescent="0.2">
      <c r="A3432" s="1">
        <v>46263</v>
      </c>
      <c r="B3432" t="s">
        <v>15</v>
      </c>
      <c r="C3432">
        <v>22.9</v>
      </c>
      <c r="D3432">
        <v>51.5</v>
      </c>
      <c r="E3432">
        <v>4.9000000000000004</v>
      </c>
      <c r="F3432">
        <v>1010.5</v>
      </c>
      <c r="G3432">
        <v>17</v>
      </c>
      <c r="H3432" t="s">
        <v>22</v>
      </c>
      <c r="I3432">
        <v>83.4</v>
      </c>
      <c r="J3432">
        <v>11.5</v>
      </c>
      <c r="K3432">
        <v>9.5</v>
      </c>
      <c r="L3432">
        <v>17</v>
      </c>
      <c r="M3432" t="s">
        <v>30</v>
      </c>
      <c r="N3432" t="s">
        <v>35</v>
      </c>
      <c r="O3432" t="s">
        <v>39</v>
      </c>
      <c r="P3432" t="str">
        <f t="shared" si="106"/>
        <v>Low</v>
      </c>
      <c r="Q3432" t="str">
        <f t="shared" si="107"/>
        <v>Moderate</v>
      </c>
    </row>
    <row r="3433" spans="1:17" x14ac:dyDescent="0.2">
      <c r="A3433" s="1">
        <v>46263</v>
      </c>
      <c r="B3433" t="s">
        <v>20</v>
      </c>
      <c r="C3433">
        <v>37.5</v>
      </c>
      <c r="D3433">
        <v>57.8</v>
      </c>
      <c r="E3433">
        <v>24.3</v>
      </c>
      <c r="F3433">
        <v>1023.4</v>
      </c>
      <c r="G3433">
        <v>11.6</v>
      </c>
      <c r="H3433" t="s">
        <v>28</v>
      </c>
      <c r="I3433">
        <v>34.799999999999997</v>
      </c>
      <c r="J3433">
        <v>6.4</v>
      </c>
      <c r="K3433">
        <v>10.199999999999999</v>
      </c>
      <c r="L3433">
        <v>15</v>
      </c>
      <c r="M3433" t="s">
        <v>33</v>
      </c>
      <c r="N3433" t="s">
        <v>34</v>
      </c>
      <c r="O3433" t="s">
        <v>40</v>
      </c>
      <c r="P3433" t="str">
        <f t="shared" si="106"/>
        <v>Moderate</v>
      </c>
      <c r="Q3433" t="str">
        <f t="shared" si="107"/>
        <v>Hot</v>
      </c>
    </row>
    <row r="3434" spans="1:17" x14ac:dyDescent="0.2">
      <c r="A3434" s="1">
        <v>46264</v>
      </c>
      <c r="B3434" t="s">
        <v>15</v>
      </c>
      <c r="C3434">
        <v>37.799999999999997</v>
      </c>
      <c r="D3434">
        <v>67.900000000000006</v>
      </c>
      <c r="E3434">
        <v>21.3</v>
      </c>
      <c r="F3434">
        <v>994.5</v>
      </c>
      <c r="G3434">
        <v>23.4</v>
      </c>
      <c r="H3434" t="s">
        <v>27</v>
      </c>
      <c r="I3434">
        <v>77.8</v>
      </c>
      <c r="J3434">
        <v>9.6999999999999993</v>
      </c>
      <c r="K3434">
        <v>9.6999999999999993</v>
      </c>
      <c r="L3434">
        <v>26.8</v>
      </c>
      <c r="M3434" t="s">
        <v>32</v>
      </c>
      <c r="N3434" t="s">
        <v>34</v>
      </c>
      <c r="O3434" t="s">
        <v>40</v>
      </c>
      <c r="P3434" t="str">
        <f t="shared" si="106"/>
        <v>Moderate</v>
      </c>
      <c r="Q3434" t="str">
        <f t="shared" si="107"/>
        <v>Hot</v>
      </c>
    </row>
    <row r="3435" spans="1:17" x14ac:dyDescent="0.2">
      <c r="A3435" s="1">
        <v>46264</v>
      </c>
      <c r="B3435" t="s">
        <v>21</v>
      </c>
      <c r="C3435">
        <v>22.3</v>
      </c>
      <c r="D3435">
        <v>97.9</v>
      </c>
      <c r="E3435">
        <v>48.8</v>
      </c>
      <c r="F3435">
        <v>1008.6</v>
      </c>
      <c r="G3435">
        <v>18.8</v>
      </c>
      <c r="H3435" t="s">
        <v>29</v>
      </c>
      <c r="I3435">
        <v>63.8</v>
      </c>
      <c r="J3435">
        <v>11.1</v>
      </c>
      <c r="K3435">
        <v>7.1</v>
      </c>
      <c r="L3435">
        <v>11.8</v>
      </c>
      <c r="M3435" t="s">
        <v>31</v>
      </c>
      <c r="N3435" t="s">
        <v>35</v>
      </c>
      <c r="O3435" t="s">
        <v>39</v>
      </c>
      <c r="P3435" t="str">
        <f t="shared" si="106"/>
        <v>Moderate</v>
      </c>
      <c r="Q3435" t="str">
        <f t="shared" si="107"/>
        <v>Moderate</v>
      </c>
    </row>
    <row r="3436" spans="1:17" x14ac:dyDescent="0.2">
      <c r="A3436" s="1">
        <v>46264</v>
      </c>
      <c r="B3436" t="s">
        <v>20</v>
      </c>
      <c r="C3436">
        <v>33</v>
      </c>
      <c r="D3436">
        <v>86.3</v>
      </c>
      <c r="E3436">
        <v>8.5</v>
      </c>
      <c r="F3436">
        <v>1022</v>
      </c>
      <c r="G3436">
        <v>26.6</v>
      </c>
      <c r="H3436" t="s">
        <v>29</v>
      </c>
      <c r="I3436">
        <v>46.1</v>
      </c>
      <c r="J3436">
        <v>6.5</v>
      </c>
      <c r="K3436">
        <v>6.4</v>
      </c>
      <c r="L3436">
        <v>17</v>
      </c>
      <c r="M3436" t="s">
        <v>31</v>
      </c>
      <c r="N3436" t="s">
        <v>35</v>
      </c>
      <c r="O3436" t="s">
        <v>39</v>
      </c>
      <c r="P3436" t="str">
        <f t="shared" si="106"/>
        <v>Low</v>
      </c>
      <c r="Q3436" t="str">
        <f t="shared" si="107"/>
        <v>Hot</v>
      </c>
    </row>
    <row r="3437" spans="1:17" x14ac:dyDescent="0.2">
      <c r="A3437" s="1">
        <v>46264</v>
      </c>
      <c r="B3437" t="s">
        <v>19</v>
      </c>
      <c r="C3437">
        <v>26</v>
      </c>
      <c r="D3437">
        <v>80.5</v>
      </c>
      <c r="E3437">
        <v>14.2</v>
      </c>
      <c r="F3437">
        <v>992.4</v>
      </c>
      <c r="G3437">
        <v>15.9</v>
      </c>
      <c r="H3437" t="s">
        <v>25</v>
      </c>
      <c r="I3437">
        <v>50.9</v>
      </c>
      <c r="J3437">
        <v>8.4</v>
      </c>
      <c r="K3437">
        <v>5.4</v>
      </c>
      <c r="L3437">
        <v>25.8</v>
      </c>
      <c r="M3437" t="s">
        <v>32</v>
      </c>
      <c r="N3437" t="s">
        <v>34</v>
      </c>
      <c r="O3437" t="s">
        <v>36</v>
      </c>
      <c r="P3437" t="str">
        <f t="shared" si="106"/>
        <v>Moderate</v>
      </c>
      <c r="Q3437" t="str">
        <f t="shared" si="107"/>
        <v>Moderate</v>
      </c>
    </row>
    <row r="3438" spans="1:17" x14ac:dyDescent="0.2">
      <c r="A3438" s="1">
        <v>46265</v>
      </c>
      <c r="B3438" t="s">
        <v>18</v>
      </c>
      <c r="C3438">
        <v>28</v>
      </c>
      <c r="D3438">
        <v>94.4</v>
      </c>
      <c r="E3438">
        <v>28.9</v>
      </c>
      <c r="F3438">
        <v>1016.4</v>
      </c>
      <c r="G3438">
        <v>19.600000000000001</v>
      </c>
      <c r="H3438" t="s">
        <v>29</v>
      </c>
      <c r="I3438">
        <v>24.9</v>
      </c>
      <c r="J3438">
        <v>10.9</v>
      </c>
      <c r="K3438">
        <v>6.8</v>
      </c>
      <c r="L3438">
        <v>19.399999999999999</v>
      </c>
      <c r="M3438" t="s">
        <v>31</v>
      </c>
      <c r="N3438" t="s">
        <v>34</v>
      </c>
      <c r="O3438" t="s">
        <v>39</v>
      </c>
      <c r="P3438" t="str">
        <f t="shared" si="106"/>
        <v>Moderate</v>
      </c>
      <c r="Q3438" t="str">
        <f t="shared" si="107"/>
        <v>Moderate</v>
      </c>
    </row>
    <row r="3439" spans="1:17" x14ac:dyDescent="0.2">
      <c r="A3439" s="1">
        <v>46267</v>
      </c>
      <c r="B3439" t="s">
        <v>18</v>
      </c>
      <c r="C3439">
        <v>29.9</v>
      </c>
      <c r="D3439">
        <v>90.4</v>
      </c>
      <c r="E3439">
        <v>23.1</v>
      </c>
      <c r="F3439">
        <v>1011.8</v>
      </c>
      <c r="G3439">
        <v>18.399999999999999</v>
      </c>
      <c r="H3439" t="s">
        <v>25</v>
      </c>
      <c r="I3439">
        <v>100</v>
      </c>
      <c r="J3439">
        <v>6.5</v>
      </c>
      <c r="K3439">
        <v>2.2999999999999998</v>
      </c>
      <c r="L3439">
        <v>20.7</v>
      </c>
      <c r="M3439" t="s">
        <v>32</v>
      </c>
      <c r="N3439" t="s">
        <v>35</v>
      </c>
      <c r="O3439" t="s">
        <v>38</v>
      </c>
      <c r="P3439" t="str">
        <f t="shared" si="106"/>
        <v>Moderate</v>
      </c>
      <c r="Q3439" t="str">
        <f t="shared" si="107"/>
        <v>Moderate</v>
      </c>
    </row>
    <row r="3440" spans="1:17" x14ac:dyDescent="0.2">
      <c r="A3440" s="1">
        <v>46268</v>
      </c>
      <c r="B3440" t="s">
        <v>21</v>
      </c>
      <c r="C3440">
        <v>23.1</v>
      </c>
      <c r="D3440">
        <v>100</v>
      </c>
      <c r="E3440">
        <v>19.100000000000001</v>
      </c>
      <c r="F3440">
        <v>1016.5</v>
      </c>
      <c r="G3440">
        <v>13.7</v>
      </c>
      <c r="H3440" t="s">
        <v>27</v>
      </c>
      <c r="I3440">
        <v>82.4</v>
      </c>
      <c r="J3440">
        <v>5.3</v>
      </c>
      <c r="K3440">
        <v>8.6</v>
      </c>
      <c r="L3440">
        <v>11.1</v>
      </c>
      <c r="M3440" t="s">
        <v>31</v>
      </c>
      <c r="N3440" t="s">
        <v>35</v>
      </c>
      <c r="O3440" t="s">
        <v>38</v>
      </c>
      <c r="P3440" t="str">
        <f t="shared" si="106"/>
        <v>Moderate</v>
      </c>
      <c r="Q3440" t="str">
        <f t="shared" si="107"/>
        <v>Moderate</v>
      </c>
    </row>
    <row r="3441" spans="1:17" x14ac:dyDescent="0.2">
      <c r="A3441" s="1">
        <v>46269</v>
      </c>
      <c r="B3441" t="s">
        <v>18</v>
      </c>
      <c r="C3441">
        <v>27.3</v>
      </c>
      <c r="D3441">
        <v>65.599999999999994</v>
      </c>
      <c r="E3441">
        <v>25.9</v>
      </c>
      <c r="F3441">
        <v>1006.2</v>
      </c>
      <c r="G3441">
        <v>7.5</v>
      </c>
      <c r="H3441" t="s">
        <v>29</v>
      </c>
      <c r="I3441">
        <v>48.6</v>
      </c>
      <c r="J3441">
        <v>2.9</v>
      </c>
      <c r="K3441">
        <v>1.3</v>
      </c>
      <c r="L3441">
        <v>15.6</v>
      </c>
      <c r="M3441" t="s">
        <v>30</v>
      </c>
      <c r="N3441" t="s">
        <v>34</v>
      </c>
      <c r="O3441" t="s">
        <v>40</v>
      </c>
      <c r="P3441" t="str">
        <f t="shared" si="106"/>
        <v>Moderate</v>
      </c>
      <c r="Q3441" t="str">
        <f t="shared" si="107"/>
        <v>Moderate</v>
      </c>
    </row>
    <row r="3442" spans="1:17" x14ac:dyDescent="0.2">
      <c r="A3442" s="1">
        <v>46269</v>
      </c>
      <c r="B3442" t="s">
        <v>15</v>
      </c>
      <c r="C3442">
        <v>24.3</v>
      </c>
      <c r="D3442">
        <v>44.8</v>
      </c>
      <c r="E3442">
        <v>4.3</v>
      </c>
      <c r="F3442">
        <v>1027.2</v>
      </c>
      <c r="G3442">
        <v>20.100000000000001</v>
      </c>
      <c r="H3442" t="s">
        <v>28</v>
      </c>
      <c r="I3442">
        <v>9.5</v>
      </c>
      <c r="J3442">
        <v>9.4</v>
      </c>
      <c r="K3442">
        <v>7.9</v>
      </c>
      <c r="L3442">
        <v>26.7</v>
      </c>
      <c r="M3442" t="s">
        <v>33</v>
      </c>
      <c r="N3442" t="s">
        <v>34</v>
      </c>
      <c r="O3442" t="s">
        <v>39</v>
      </c>
      <c r="P3442" t="str">
        <f t="shared" si="106"/>
        <v>Low</v>
      </c>
      <c r="Q3442" t="str">
        <f t="shared" si="107"/>
        <v>Moderate</v>
      </c>
    </row>
    <row r="3443" spans="1:17" x14ac:dyDescent="0.2">
      <c r="A3443" s="1">
        <v>46271</v>
      </c>
      <c r="B3443" t="s">
        <v>16</v>
      </c>
      <c r="C3443">
        <v>28.6</v>
      </c>
      <c r="D3443">
        <v>71.900000000000006</v>
      </c>
      <c r="E3443">
        <v>32.200000000000003</v>
      </c>
      <c r="F3443">
        <v>988.8</v>
      </c>
      <c r="G3443">
        <v>7.3</v>
      </c>
      <c r="H3443" t="s">
        <v>29</v>
      </c>
      <c r="I3443">
        <v>37.5</v>
      </c>
      <c r="J3443">
        <v>10.5</v>
      </c>
      <c r="K3443">
        <v>1.3</v>
      </c>
      <c r="L3443">
        <v>21.8</v>
      </c>
      <c r="M3443" t="s">
        <v>32</v>
      </c>
      <c r="N3443" t="s">
        <v>35</v>
      </c>
      <c r="O3443" t="s">
        <v>40</v>
      </c>
      <c r="P3443" t="str">
        <f t="shared" si="106"/>
        <v>Moderate</v>
      </c>
      <c r="Q3443" t="str">
        <f t="shared" si="107"/>
        <v>Moderate</v>
      </c>
    </row>
    <row r="3444" spans="1:17" x14ac:dyDescent="0.2">
      <c r="A3444" s="1">
        <v>46271</v>
      </c>
      <c r="B3444" t="s">
        <v>21</v>
      </c>
      <c r="C3444">
        <v>24.2</v>
      </c>
      <c r="D3444">
        <v>53.9</v>
      </c>
      <c r="E3444">
        <v>4</v>
      </c>
      <c r="F3444">
        <v>1017.2</v>
      </c>
      <c r="G3444">
        <v>17.8</v>
      </c>
      <c r="H3444" t="s">
        <v>27</v>
      </c>
      <c r="I3444">
        <v>70.099999999999994</v>
      </c>
      <c r="J3444">
        <v>7.6</v>
      </c>
      <c r="K3444">
        <v>4.3</v>
      </c>
      <c r="L3444">
        <v>28.8</v>
      </c>
      <c r="M3444" t="s">
        <v>30</v>
      </c>
      <c r="N3444" t="s">
        <v>34</v>
      </c>
      <c r="O3444" t="s">
        <v>39</v>
      </c>
      <c r="P3444" t="str">
        <f t="shared" si="106"/>
        <v>Low</v>
      </c>
      <c r="Q3444" t="str">
        <f t="shared" si="107"/>
        <v>Moderate</v>
      </c>
    </row>
    <row r="3445" spans="1:17" x14ac:dyDescent="0.2">
      <c r="A3445" s="1">
        <v>46271</v>
      </c>
      <c r="B3445" t="s">
        <v>17</v>
      </c>
      <c r="C3445">
        <v>19.8</v>
      </c>
      <c r="D3445">
        <v>61.1</v>
      </c>
      <c r="E3445">
        <v>10.1</v>
      </c>
      <c r="F3445">
        <v>1011</v>
      </c>
      <c r="G3445">
        <v>10.8</v>
      </c>
      <c r="H3445" t="s">
        <v>27</v>
      </c>
      <c r="I3445">
        <v>68.2</v>
      </c>
      <c r="J3445">
        <v>7.3</v>
      </c>
      <c r="K3445">
        <v>7.4</v>
      </c>
      <c r="L3445">
        <v>27</v>
      </c>
      <c r="M3445" t="s">
        <v>33</v>
      </c>
      <c r="N3445" t="s">
        <v>35</v>
      </c>
      <c r="O3445" t="s">
        <v>36</v>
      </c>
      <c r="P3445" t="str">
        <f t="shared" si="106"/>
        <v>Moderate</v>
      </c>
      <c r="Q3445" t="str">
        <f t="shared" si="107"/>
        <v>Cold</v>
      </c>
    </row>
    <row r="3446" spans="1:17" x14ac:dyDescent="0.2">
      <c r="A3446" s="1">
        <v>46272</v>
      </c>
      <c r="B3446" t="s">
        <v>20</v>
      </c>
      <c r="C3446">
        <v>31.7</v>
      </c>
      <c r="D3446">
        <v>110</v>
      </c>
      <c r="E3446">
        <v>20.8</v>
      </c>
      <c r="F3446">
        <v>1014.8</v>
      </c>
      <c r="G3446">
        <v>21.5</v>
      </c>
      <c r="H3446" t="s">
        <v>24</v>
      </c>
      <c r="I3446">
        <v>67.3</v>
      </c>
      <c r="J3446">
        <v>9.4</v>
      </c>
      <c r="K3446">
        <v>5.5</v>
      </c>
      <c r="L3446">
        <v>10.9</v>
      </c>
      <c r="M3446" t="s">
        <v>32</v>
      </c>
      <c r="N3446" t="s">
        <v>34</v>
      </c>
      <c r="O3446" t="s">
        <v>38</v>
      </c>
      <c r="P3446" t="str">
        <f t="shared" si="106"/>
        <v>Moderate</v>
      </c>
      <c r="Q3446" t="str">
        <f t="shared" si="107"/>
        <v>Hot</v>
      </c>
    </row>
    <row r="3447" spans="1:17" x14ac:dyDescent="0.2">
      <c r="A3447" s="1">
        <v>46274</v>
      </c>
      <c r="B3447" t="s">
        <v>16</v>
      </c>
      <c r="C3447">
        <v>30.3</v>
      </c>
      <c r="D3447">
        <v>59.6</v>
      </c>
      <c r="E3447">
        <v>41.8</v>
      </c>
      <c r="F3447">
        <v>1003.1</v>
      </c>
      <c r="G3447">
        <v>11.2</v>
      </c>
      <c r="H3447" t="s">
        <v>29</v>
      </c>
      <c r="I3447">
        <v>90.1</v>
      </c>
      <c r="J3447">
        <v>6</v>
      </c>
      <c r="K3447">
        <v>2.5</v>
      </c>
      <c r="L3447">
        <v>17.8</v>
      </c>
      <c r="M3447" t="s">
        <v>32</v>
      </c>
      <c r="N3447" t="s">
        <v>34</v>
      </c>
      <c r="O3447" t="s">
        <v>37</v>
      </c>
      <c r="P3447" t="str">
        <f t="shared" si="106"/>
        <v>Moderate</v>
      </c>
      <c r="Q3447" t="str">
        <f t="shared" si="107"/>
        <v>Hot</v>
      </c>
    </row>
    <row r="3448" spans="1:17" x14ac:dyDescent="0.2">
      <c r="A3448" s="1">
        <v>46274</v>
      </c>
      <c r="B3448" t="s">
        <v>18</v>
      </c>
      <c r="C3448">
        <v>20.7</v>
      </c>
      <c r="D3448">
        <v>92.5</v>
      </c>
      <c r="E3448">
        <v>10.6</v>
      </c>
      <c r="F3448">
        <v>1015.9</v>
      </c>
      <c r="G3448">
        <v>15.2</v>
      </c>
      <c r="H3448" t="s">
        <v>24</v>
      </c>
      <c r="I3448">
        <v>88.4</v>
      </c>
      <c r="J3448">
        <v>10.5</v>
      </c>
      <c r="K3448">
        <v>4.8</v>
      </c>
      <c r="L3448">
        <v>14.3</v>
      </c>
      <c r="M3448" t="s">
        <v>33</v>
      </c>
      <c r="N3448" t="s">
        <v>35</v>
      </c>
      <c r="O3448" t="s">
        <v>38</v>
      </c>
      <c r="P3448" t="str">
        <f t="shared" si="106"/>
        <v>Moderate</v>
      </c>
      <c r="Q3448" t="str">
        <f t="shared" si="107"/>
        <v>Moderate</v>
      </c>
    </row>
    <row r="3449" spans="1:17" x14ac:dyDescent="0.2">
      <c r="A3449" s="1">
        <v>46277</v>
      </c>
      <c r="B3449" t="s">
        <v>20</v>
      </c>
      <c r="C3449">
        <v>30.4</v>
      </c>
      <c r="D3449">
        <v>100</v>
      </c>
      <c r="E3449">
        <v>39.700000000000003</v>
      </c>
      <c r="F3449">
        <v>994.3</v>
      </c>
      <c r="G3449">
        <v>18.899999999999999</v>
      </c>
      <c r="H3449" t="s">
        <v>23</v>
      </c>
      <c r="I3449">
        <v>95.6</v>
      </c>
      <c r="J3449">
        <v>7.1</v>
      </c>
      <c r="K3449">
        <v>1.8</v>
      </c>
      <c r="L3449">
        <v>17.3</v>
      </c>
      <c r="M3449" t="s">
        <v>31</v>
      </c>
      <c r="N3449" t="s">
        <v>34</v>
      </c>
      <c r="O3449" t="s">
        <v>36</v>
      </c>
      <c r="P3449" t="str">
        <f t="shared" si="106"/>
        <v>Moderate</v>
      </c>
      <c r="Q3449" t="str">
        <f t="shared" si="107"/>
        <v>Hot</v>
      </c>
    </row>
    <row r="3450" spans="1:17" x14ac:dyDescent="0.2">
      <c r="A3450" s="1">
        <v>46277</v>
      </c>
      <c r="B3450" t="s">
        <v>17</v>
      </c>
      <c r="C3450">
        <v>17.3</v>
      </c>
      <c r="D3450">
        <v>81.400000000000006</v>
      </c>
      <c r="E3450">
        <v>2.8</v>
      </c>
      <c r="F3450">
        <v>1006</v>
      </c>
      <c r="G3450">
        <v>32.5</v>
      </c>
      <c r="H3450" t="s">
        <v>22</v>
      </c>
      <c r="I3450">
        <v>26.9</v>
      </c>
      <c r="J3450">
        <v>11.3</v>
      </c>
      <c r="K3450">
        <v>8.9</v>
      </c>
      <c r="L3450">
        <v>26.6</v>
      </c>
      <c r="M3450" t="s">
        <v>30</v>
      </c>
      <c r="N3450" t="s">
        <v>34</v>
      </c>
      <c r="O3450" t="s">
        <v>39</v>
      </c>
      <c r="P3450" t="str">
        <f t="shared" si="106"/>
        <v>Low</v>
      </c>
      <c r="Q3450" t="str">
        <f t="shared" si="107"/>
        <v>Cold</v>
      </c>
    </row>
    <row r="3451" spans="1:17" x14ac:dyDescent="0.2">
      <c r="A3451" s="1">
        <v>46282</v>
      </c>
      <c r="B3451" t="s">
        <v>21</v>
      </c>
      <c r="C3451">
        <v>11.9</v>
      </c>
      <c r="D3451">
        <v>56</v>
      </c>
      <c r="E3451">
        <v>11.6</v>
      </c>
      <c r="F3451">
        <v>1011.3</v>
      </c>
      <c r="G3451">
        <v>17.899999999999999</v>
      </c>
      <c r="H3451" t="s">
        <v>25</v>
      </c>
      <c r="I3451">
        <v>84.1</v>
      </c>
      <c r="J3451">
        <v>6.4</v>
      </c>
      <c r="K3451">
        <v>4.8</v>
      </c>
      <c r="L3451">
        <v>22.6</v>
      </c>
      <c r="M3451" t="s">
        <v>31</v>
      </c>
      <c r="N3451" t="s">
        <v>35</v>
      </c>
      <c r="O3451" t="s">
        <v>39</v>
      </c>
      <c r="P3451" t="str">
        <f t="shared" si="106"/>
        <v>Moderate</v>
      </c>
      <c r="Q3451" t="str">
        <f t="shared" si="107"/>
        <v>Cold</v>
      </c>
    </row>
    <row r="3452" spans="1:17" x14ac:dyDescent="0.2">
      <c r="A3452" s="1">
        <v>46282</v>
      </c>
      <c r="B3452" t="s">
        <v>15</v>
      </c>
      <c r="C3452">
        <v>17.2</v>
      </c>
      <c r="D3452">
        <v>41.9</v>
      </c>
      <c r="E3452">
        <v>11</v>
      </c>
      <c r="F3452">
        <v>1007.2</v>
      </c>
      <c r="G3452">
        <v>11</v>
      </c>
      <c r="H3452" t="s">
        <v>26</v>
      </c>
      <c r="I3452">
        <v>14.4</v>
      </c>
      <c r="J3452">
        <v>3.1</v>
      </c>
      <c r="K3452">
        <v>6.4</v>
      </c>
      <c r="L3452">
        <v>14.2</v>
      </c>
      <c r="M3452" t="s">
        <v>32</v>
      </c>
      <c r="N3452" t="s">
        <v>35</v>
      </c>
      <c r="O3452" t="s">
        <v>40</v>
      </c>
      <c r="P3452" t="str">
        <f t="shared" si="106"/>
        <v>Moderate</v>
      </c>
      <c r="Q3452" t="str">
        <f t="shared" si="107"/>
        <v>Cold</v>
      </c>
    </row>
    <row r="3453" spans="1:17" x14ac:dyDescent="0.2">
      <c r="A3453" s="1">
        <v>46284</v>
      </c>
      <c r="B3453" t="s">
        <v>15</v>
      </c>
      <c r="C3453">
        <v>23</v>
      </c>
      <c r="D3453">
        <v>89.7</v>
      </c>
      <c r="E3453">
        <v>32.200000000000003</v>
      </c>
      <c r="F3453">
        <v>992.3</v>
      </c>
      <c r="G3453">
        <v>11.8</v>
      </c>
      <c r="H3453" t="s">
        <v>23</v>
      </c>
      <c r="I3453">
        <v>59.1</v>
      </c>
      <c r="J3453">
        <v>3.2</v>
      </c>
      <c r="K3453">
        <v>7.5</v>
      </c>
      <c r="L3453">
        <v>27</v>
      </c>
      <c r="M3453" t="s">
        <v>30</v>
      </c>
      <c r="N3453" t="s">
        <v>34</v>
      </c>
      <c r="O3453" t="s">
        <v>40</v>
      </c>
      <c r="P3453" t="str">
        <f t="shared" si="106"/>
        <v>Moderate</v>
      </c>
      <c r="Q3453" t="str">
        <f t="shared" si="107"/>
        <v>Moderate</v>
      </c>
    </row>
    <row r="3454" spans="1:17" x14ac:dyDescent="0.2">
      <c r="A3454" s="1">
        <v>46285</v>
      </c>
      <c r="B3454" t="s">
        <v>21</v>
      </c>
      <c r="C3454">
        <v>30.5</v>
      </c>
      <c r="D3454">
        <v>74.400000000000006</v>
      </c>
      <c r="E3454">
        <v>48.2</v>
      </c>
      <c r="F3454">
        <v>993.6</v>
      </c>
      <c r="G3454">
        <v>12.1</v>
      </c>
      <c r="H3454" t="s">
        <v>27</v>
      </c>
      <c r="I3454">
        <v>85.6</v>
      </c>
      <c r="J3454">
        <v>9.6999999999999993</v>
      </c>
      <c r="K3454">
        <v>4.5999999999999996</v>
      </c>
      <c r="L3454">
        <v>22.3</v>
      </c>
      <c r="M3454" t="s">
        <v>33</v>
      </c>
      <c r="N3454" t="s">
        <v>35</v>
      </c>
      <c r="O3454" t="s">
        <v>40</v>
      </c>
      <c r="P3454" t="str">
        <f t="shared" si="106"/>
        <v>Moderate</v>
      </c>
      <c r="Q3454" t="str">
        <f t="shared" si="107"/>
        <v>Hot</v>
      </c>
    </row>
    <row r="3455" spans="1:17" x14ac:dyDescent="0.2">
      <c r="A3455" s="1">
        <v>46285</v>
      </c>
      <c r="B3455" t="s">
        <v>15</v>
      </c>
      <c r="C3455">
        <v>37.4</v>
      </c>
      <c r="D3455">
        <v>59.4</v>
      </c>
      <c r="E3455">
        <v>59</v>
      </c>
      <c r="F3455">
        <v>1013.1</v>
      </c>
      <c r="G3455">
        <v>5.9</v>
      </c>
      <c r="H3455" t="s">
        <v>27</v>
      </c>
      <c r="I3455">
        <v>59.1</v>
      </c>
      <c r="J3455">
        <v>5.0999999999999996</v>
      </c>
      <c r="K3455">
        <v>7</v>
      </c>
      <c r="L3455">
        <v>14.9</v>
      </c>
      <c r="M3455" t="s">
        <v>33</v>
      </c>
      <c r="N3455" t="s">
        <v>34</v>
      </c>
      <c r="O3455" t="s">
        <v>36</v>
      </c>
      <c r="P3455" t="str">
        <f t="shared" si="106"/>
        <v>Heavy</v>
      </c>
      <c r="Q3455" t="str">
        <f t="shared" si="107"/>
        <v>Hot</v>
      </c>
    </row>
    <row r="3456" spans="1:17" x14ac:dyDescent="0.2">
      <c r="A3456" s="1">
        <v>46285</v>
      </c>
      <c r="B3456" t="s">
        <v>19</v>
      </c>
      <c r="C3456">
        <v>26.9</v>
      </c>
      <c r="D3456">
        <v>75.900000000000006</v>
      </c>
      <c r="E3456">
        <v>15.3</v>
      </c>
      <c r="F3456">
        <v>1019.7</v>
      </c>
      <c r="G3456">
        <v>25.7</v>
      </c>
      <c r="H3456" t="s">
        <v>24</v>
      </c>
      <c r="I3456">
        <v>15.5</v>
      </c>
      <c r="J3456">
        <v>10.6</v>
      </c>
      <c r="K3456">
        <v>5.9</v>
      </c>
      <c r="L3456">
        <v>10.1</v>
      </c>
      <c r="M3456" t="s">
        <v>30</v>
      </c>
      <c r="N3456" t="s">
        <v>34</v>
      </c>
      <c r="O3456" t="s">
        <v>38</v>
      </c>
      <c r="P3456" t="str">
        <f t="shared" si="106"/>
        <v>Moderate</v>
      </c>
      <c r="Q3456" t="str">
        <f t="shared" si="107"/>
        <v>Moderate</v>
      </c>
    </row>
    <row r="3457" spans="1:17" x14ac:dyDescent="0.2">
      <c r="A3457" s="1">
        <v>46287</v>
      </c>
      <c r="B3457" t="s">
        <v>21</v>
      </c>
      <c r="C3457">
        <v>22.9</v>
      </c>
      <c r="D3457">
        <v>82.7</v>
      </c>
      <c r="E3457">
        <v>7.1</v>
      </c>
      <c r="F3457">
        <v>1008</v>
      </c>
      <c r="G3457">
        <v>24.6</v>
      </c>
      <c r="H3457" t="s">
        <v>28</v>
      </c>
      <c r="I3457">
        <v>33.6</v>
      </c>
      <c r="J3457">
        <v>8.1</v>
      </c>
      <c r="K3457">
        <v>4.5999999999999996</v>
      </c>
      <c r="L3457">
        <v>24.8</v>
      </c>
      <c r="M3457" t="s">
        <v>30</v>
      </c>
      <c r="N3457" t="s">
        <v>34</v>
      </c>
      <c r="O3457" t="s">
        <v>40</v>
      </c>
      <c r="P3457" t="str">
        <f t="shared" si="106"/>
        <v>Low</v>
      </c>
      <c r="Q3457" t="str">
        <f t="shared" si="107"/>
        <v>Moderate</v>
      </c>
    </row>
    <row r="3458" spans="1:17" x14ac:dyDescent="0.2">
      <c r="A3458" s="1">
        <v>46290</v>
      </c>
      <c r="B3458" t="s">
        <v>20</v>
      </c>
      <c r="C3458">
        <v>30.1</v>
      </c>
      <c r="D3458">
        <v>70.599999999999994</v>
      </c>
      <c r="E3458">
        <v>24.1</v>
      </c>
      <c r="F3458">
        <v>994.4</v>
      </c>
      <c r="G3458">
        <v>16.7</v>
      </c>
      <c r="H3458" t="s">
        <v>24</v>
      </c>
      <c r="I3458">
        <v>84.1</v>
      </c>
      <c r="J3458">
        <v>9.5</v>
      </c>
      <c r="K3458">
        <v>3.5</v>
      </c>
      <c r="L3458">
        <v>27.5</v>
      </c>
      <c r="M3458" t="s">
        <v>32</v>
      </c>
      <c r="N3458" t="s">
        <v>35</v>
      </c>
      <c r="O3458" t="s">
        <v>38</v>
      </c>
      <c r="P3458" t="str">
        <f t="shared" ref="P3458:P3521" si="108">IF(E3458=0,"No Rain",IF(E3458&lt;=10,"Low",IF(E3458&lt;=50,"Moderate","Heavy")))</f>
        <v>Moderate</v>
      </c>
      <c r="Q3458" t="str">
        <f t="shared" ref="Q3458:Q3521" si="109">IF(C3458&lt;20,"Cold",IF(C3458&lt;=30,"Moderate","Hot"))</f>
        <v>Hot</v>
      </c>
    </row>
    <row r="3459" spans="1:17" x14ac:dyDescent="0.2">
      <c r="A3459" s="1">
        <v>46291</v>
      </c>
      <c r="B3459" t="s">
        <v>16</v>
      </c>
      <c r="C3459">
        <v>29.4</v>
      </c>
      <c r="D3459">
        <v>77.400000000000006</v>
      </c>
      <c r="E3459">
        <v>15.2</v>
      </c>
      <c r="F3459">
        <v>1016.8</v>
      </c>
      <c r="G3459">
        <v>19.100000000000001</v>
      </c>
      <c r="H3459" t="s">
        <v>28</v>
      </c>
      <c r="I3459">
        <v>57</v>
      </c>
      <c r="J3459">
        <v>3.3</v>
      </c>
      <c r="K3459">
        <v>5.7</v>
      </c>
      <c r="L3459">
        <v>28.8</v>
      </c>
      <c r="M3459" t="s">
        <v>33</v>
      </c>
      <c r="N3459" t="s">
        <v>34</v>
      </c>
      <c r="O3459" t="s">
        <v>38</v>
      </c>
      <c r="P3459" t="str">
        <f t="shared" si="108"/>
        <v>Moderate</v>
      </c>
      <c r="Q3459" t="str">
        <f t="shared" si="109"/>
        <v>Moderate</v>
      </c>
    </row>
    <row r="3460" spans="1:17" x14ac:dyDescent="0.2">
      <c r="A3460" s="1">
        <v>46291</v>
      </c>
      <c r="B3460" t="s">
        <v>16</v>
      </c>
      <c r="C3460">
        <v>16.7</v>
      </c>
      <c r="D3460">
        <v>88.2</v>
      </c>
      <c r="E3460">
        <v>11.1</v>
      </c>
      <c r="F3460">
        <v>1008.1</v>
      </c>
      <c r="G3460">
        <v>17.899999999999999</v>
      </c>
      <c r="H3460" t="s">
        <v>22</v>
      </c>
      <c r="I3460">
        <v>43.6</v>
      </c>
      <c r="J3460">
        <v>3.8</v>
      </c>
      <c r="K3460">
        <v>6.6</v>
      </c>
      <c r="L3460">
        <v>16.8</v>
      </c>
      <c r="M3460" t="s">
        <v>32</v>
      </c>
      <c r="N3460" t="s">
        <v>34</v>
      </c>
      <c r="O3460" t="s">
        <v>40</v>
      </c>
      <c r="P3460" t="str">
        <f t="shared" si="108"/>
        <v>Moderate</v>
      </c>
      <c r="Q3460" t="str">
        <f t="shared" si="109"/>
        <v>Cold</v>
      </c>
    </row>
    <row r="3461" spans="1:17" x14ac:dyDescent="0.2">
      <c r="A3461" s="1">
        <v>46291</v>
      </c>
      <c r="B3461" t="s">
        <v>16</v>
      </c>
      <c r="C3461">
        <v>30.3</v>
      </c>
      <c r="D3461">
        <v>39.700000000000003</v>
      </c>
      <c r="E3461">
        <v>1.8</v>
      </c>
      <c r="F3461">
        <v>1022.2</v>
      </c>
      <c r="G3461">
        <v>13</v>
      </c>
      <c r="H3461" t="s">
        <v>29</v>
      </c>
      <c r="I3461">
        <v>43.9</v>
      </c>
      <c r="J3461">
        <v>6.2</v>
      </c>
      <c r="K3461">
        <v>2</v>
      </c>
      <c r="L3461">
        <v>9.3000000000000007</v>
      </c>
      <c r="M3461" t="s">
        <v>30</v>
      </c>
      <c r="N3461" t="s">
        <v>34</v>
      </c>
      <c r="O3461" t="s">
        <v>36</v>
      </c>
      <c r="P3461" t="str">
        <f t="shared" si="108"/>
        <v>Low</v>
      </c>
      <c r="Q3461" t="str">
        <f t="shared" si="109"/>
        <v>Hot</v>
      </c>
    </row>
    <row r="3462" spans="1:17" x14ac:dyDescent="0.2">
      <c r="A3462" s="1">
        <v>46291</v>
      </c>
      <c r="B3462" t="s">
        <v>17</v>
      </c>
      <c r="C3462">
        <v>49.3</v>
      </c>
      <c r="D3462">
        <v>78.8</v>
      </c>
      <c r="E3462">
        <v>46.4</v>
      </c>
      <c r="F3462">
        <v>998.1</v>
      </c>
      <c r="G3462">
        <v>13.2</v>
      </c>
      <c r="H3462" t="s">
        <v>27</v>
      </c>
      <c r="I3462">
        <v>53</v>
      </c>
      <c r="J3462">
        <v>7.7</v>
      </c>
      <c r="K3462">
        <v>5.4</v>
      </c>
      <c r="L3462">
        <v>22.5</v>
      </c>
      <c r="M3462" t="s">
        <v>32</v>
      </c>
      <c r="N3462" t="s">
        <v>35</v>
      </c>
      <c r="O3462" t="s">
        <v>39</v>
      </c>
      <c r="P3462" t="str">
        <f t="shared" si="108"/>
        <v>Moderate</v>
      </c>
      <c r="Q3462" t="str">
        <f t="shared" si="109"/>
        <v>Hot</v>
      </c>
    </row>
    <row r="3463" spans="1:17" x14ac:dyDescent="0.2">
      <c r="A3463" s="1">
        <v>46292</v>
      </c>
      <c r="B3463" t="s">
        <v>20</v>
      </c>
      <c r="C3463">
        <v>33.700000000000003</v>
      </c>
      <c r="D3463">
        <v>58.5</v>
      </c>
      <c r="E3463">
        <v>36.299999999999997</v>
      </c>
      <c r="F3463">
        <v>1014</v>
      </c>
      <c r="G3463">
        <v>21.1</v>
      </c>
      <c r="H3463" t="s">
        <v>28</v>
      </c>
      <c r="I3463">
        <v>44.4</v>
      </c>
      <c r="J3463">
        <v>8.6999999999999993</v>
      </c>
      <c r="K3463">
        <v>5.7</v>
      </c>
      <c r="L3463">
        <v>21.7</v>
      </c>
      <c r="M3463" t="s">
        <v>32</v>
      </c>
      <c r="N3463" t="s">
        <v>34</v>
      </c>
      <c r="O3463" t="s">
        <v>38</v>
      </c>
      <c r="P3463" t="str">
        <f t="shared" si="108"/>
        <v>Moderate</v>
      </c>
      <c r="Q3463" t="str">
        <f t="shared" si="109"/>
        <v>Hot</v>
      </c>
    </row>
    <row r="3464" spans="1:17" x14ac:dyDescent="0.2">
      <c r="A3464" s="1">
        <v>46292</v>
      </c>
      <c r="B3464" t="s">
        <v>16</v>
      </c>
      <c r="C3464">
        <v>25.7</v>
      </c>
      <c r="D3464">
        <v>42.4</v>
      </c>
      <c r="E3464">
        <v>33.700000000000003</v>
      </c>
      <c r="F3464">
        <v>1031.3</v>
      </c>
      <c r="G3464">
        <v>11.6</v>
      </c>
      <c r="H3464" t="s">
        <v>24</v>
      </c>
      <c r="I3464">
        <v>75.8</v>
      </c>
      <c r="J3464">
        <v>7.8</v>
      </c>
      <c r="K3464">
        <v>0.8</v>
      </c>
      <c r="L3464">
        <v>18.5</v>
      </c>
      <c r="M3464" t="s">
        <v>31</v>
      </c>
      <c r="N3464" t="s">
        <v>34</v>
      </c>
      <c r="O3464" t="s">
        <v>39</v>
      </c>
      <c r="P3464" t="str">
        <f t="shared" si="108"/>
        <v>Moderate</v>
      </c>
      <c r="Q3464" t="str">
        <f t="shared" si="109"/>
        <v>Moderate</v>
      </c>
    </row>
    <row r="3465" spans="1:17" x14ac:dyDescent="0.2">
      <c r="A3465" s="1">
        <v>46293</v>
      </c>
      <c r="B3465" t="s">
        <v>20</v>
      </c>
      <c r="C3465">
        <v>14.4</v>
      </c>
      <c r="D3465">
        <v>63.3</v>
      </c>
      <c r="E3465">
        <v>9.9</v>
      </c>
      <c r="F3465">
        <v>1006.1</v>
      </c>
      <c r="G3465">
        <v>11.4</v>
      </c>
      <c r="H3465" t="s">
        <v>28</v>
      </c>
      <c r="I3465">
        <v>47.1</v>
      </c>
      <c r="J3465">
        <v>10.6</v>
      </c>
      <c r="K3465">
        <v>5.6</v>
      </c>
      <c r="L3465">
        <v>17.5</v>
      </c>
      <c r="M3465" t="s">
        <v>30</v>
      </c>
      <c r="N3465" t="s">
        <v>34</v>
      </c>
      <c r="O3465" t="s">
        <v>37</v>
      </c>
      <c r="P3465" t="str">
        <f t="shared" si="108"/>
        <v>Low</v>
      </c>
      <c r="Q3465" t="str">
        <f t="shared" si="109"/>
        <v>Cold</v>
      </c>
    </row>
    <row r="3466" spans="1:17" x14ac:dyDescent="0.2">
      <c r="A3466" s="1">
        <v>46293</v>
      </c>
      <c r="B3466" t="s">
        <v>20</v>
      </c>
      <c r="C3466">
        <v>28.6</v>
      </c>
      <c r="D3466">
        <v>46.9</v>
      </c>
      <c r="E3466">
        <v>7.5</v>
      </c>
      <c r="F3466">
        <v>1005.4</v>
      </c>
      <c r="G3466">
        <v>11.2</v>
      </c>
      <c r="H3466" t="s">
        <v>27</v>
      </c>
      <c r="I3466">
        <v>100</v>
      </c>
      <c r="J3466">
        <v>9.5</v>
      </c>
      <c r="K3466">
        <v>2.8</v>
      </c>
      <c r="L3466">
        <v>18.399999999999999</v>
      </c>
      <c r="M3466" t="s">
        <v>31</v>
      </c>
      <c r="N3466" t="s">
        <v>35</v>
      </c>
      <c r="O3466" t="s">
        <v>38</v>
      </c>
      <c r="P3466" t="str">
        <f t="shared" si="108"/>
        <v>Low</v>
      </c>
      <c r="Q3466" t="str">
        <f t="shared" si="109"/>
        <v>Moderate</v>
      </c>
    </row>
    <row r="3467" spans="1:17" x14ac:dyDescent="0.2">
      <c r="A3467" s="1">
        <v>46294</v>
      </c>
      <c r="B3467" t="s">
        <v>18</v>
      </c>
      <c r="C3467">
        <v>36.1</v>
      </c>
      <c r="D3467">
        <v>90.2</v>
      </c>
      <c r="E3467">
        <v>7.5</v>
      </c>
      <c r="F3467">
        <v>998.5</v>
      </c>
      <c r="G3467">
        <v>16.3</v>
      </c>
      <c r="H3467" t="s">
        <v>23</v>
      </c>
      <c r="I3467">
        <v>39</v>
      </c>
      <c r="J3467">
        <v>9.6</v>
      </c>
      <c r="K3467">
        <v>6.7</v>
      </c>
      <c r="L3467">
        <v>13.1</v>
      </c>
      <c r="M3467" t="s">
        <v>30</v>
      </c>
      <c r="N3467" t="s">
        <v>34</v>
      </c>
      <c r="O3467" t="s">
        <v>40</v>
      </c>
      <c r="P3467" t="str">
        <f t="shared" si="108"/>
        <v>Low</v>
      </c>
      <c r="Q3467" t="str">
        <f t="shared" si="109"/>
        <v>Hot</v>
      </c>
    </row>
    <row r="3468" spans="1:17" x14ac:dyDescent="0.2">
      <c r="A3468" s="1">
        <v>46295</v>
      </c>
      <c r="B3468" t="s">
        <v>20</v>
      </c>
      <c r="C3468">
        <v>24.5</v>
      </c>
      <c r="D3468">
        <v>82.9</v>
      </c>
      <c r="E3468">
        <v>22</v>
      </c>
      <c r="F3468">
        <v>1012</v>
      </c>
      <c r="G3468">
        <v>4.4000000000000004</v>
      </c>
      <c r="H3468" t="s">
        <v>23</v>
      </c>
      <c r="I3468">
        <v>82.8</v>
      </c>
      <c r="J3468">
        <v>13.1</v>
      </c>
      <c r="K3468">
        <v>6.1</v>
      </c>
      <c r="L3468">
        <v>25.2</v>
      </c>
      <c r="M3468" t="s">
        <v>30</v>
      </c>
      <c r="N3468" t="s">
        <v>34</v>
      </c>
      <c r="O3468" t="s">
        <v>36</v>
      </c>
      <c r="P3468" t="str">
        <f t="shared" si="108"/>
        <v>Moderate</v>
      </c>
      <c r="Q3468" t="str">
        <f t="shared" si="109"/>
        <v>Moderate</v>
      </c>
    </row>
    <row r="3469" spans="1:17" x14ac:dyDescent="0.2">
      <c r="A3469" s="1">
        <v>46296</v>
      </c>
      <c r="B3469" t="s">
        <v>21</v>
      </c>
      <c r="C3469">
        <v>35.5</v>
      </c>
      <c r="D3469">
        <v>68.900000000000006</v>
      </c>
      <c r="E3469">
        <v>9.9</v>
      </c>
      <c r="F3469">
        <v>998.5</v>
      </c>
      <c r="G3469">
        <v>13.4</v>
      </c>
      <c r="H3469" t="s">
        <v>27</v>
      </c>
      <c r="I3469">
        <v>80</v>
      </c>
      <c r="K3469">
        <v>9.6</v>
      </c>
      <c r="L3469">
        <v>15.6</v>
      </c>
      <c r="M3469" t="s">
        <v>32</v>
      </c>
      <c r="N3469" t="s">
        <v>34</v>
      </c>
      <c r="O3469" t="s">
        <v>40</v>
      </c>
      <c r="P3469" t="str">
        <f t="shared" si="108"/>
        <v>Low</v>
      </c>
      <c r="Q3469" t="str">
        <f t="shared" si="109"/>
        <v>Hot</v>
      </c>
    </row>
    <row r="3470" spans="1:17" x14ac:dyDescent="0.2">
      <c r="A3470" s="1">
        <v>46297</v>
      </c>
      <c r="B3470" t="s">
        <v>17</v>
      </c>
      <c r="C3470">
        <v>25.7</v>
      </c>
      <c r="D3470">
        <v>58</v>
      </c>
      <c r="E3470">
        <v>18.2</v>
      </c>
      <c r="F3470">
        <v>1025.5</v>
      </c>
      <c r="G3470">
        <v>8.1</v>
      </c>
      <c r="H3470" t="s">
        <v>28</v>
      </c>
      <c r="J3470">
        <v>11.5</v>
      </c>
      <c r="K3470">
        <v>6.1</v>
      </c>
      <c r="L3470">
        <v>23.2</v>
      </c>
      <c r="M3470" t="s">
        <v>31</v>
      </c>
      <c r="N3470" t="s">
        <v>34</v>
      </c>
      <c r="O3470" t="s">
        <v>39</v>
      </c>
      <c r="P3470" t="str">
        <f t="shared" si="108"/>
        <v>Moderate</v>
      </c>
      <c r="Q3470" t="str">
        <f t="shared" si="109"/>
        <v>Moderate</v>
      </c>
    </row>
    <row r="3471" spans="1:17" x14ac:dyDescent="0.2">
      <c r="A3471" s="1">
        <v>46297</v>
      </c>
      <c r="B3471" t="s">
        <v>18</v>
      </c>
      <c r="C3471">
        <v>30.8</v>
      </c>
      <c r="D3471">
        <v>64.599999999999994</v>
      </c>
      <c r="E3471">
        <v>26.7</v>
      </c>
      <c r="F3471">
        <v>1009.7</v>
      </c>
      <c r="G3471">
        <v>14</v>
      </c>
      <c r="H3471" t="s">
        <v>23</v>
      </c>
      <c r="I3471">
        <v>85.1</v>
      </c>
      <c r="J3471">
        <v>3.2</v>
      </c>
      <c r="K3471">
        <v>4.2</v>
      </c>
      <c r="L3471">
        <v>19.399999999999999</v>
      </c>
      <c r="M3471" t="s">
        <v>33</v>
      </c>
      <c r="N3471" t="s">
        <v>35</v>
      </c>
      <c r="O3471" t="s">
        <v>38</v>
      </c>
      <c r="P3471" t="str">
        <f t="shared" si="108"/>
        <v>Moderate</v>
      </c>
      <c r="Q3471" t="str">
        <f t="shared" si="109"/>
        <v>Hot</v>
      </c>
    </row>
    <row r="3472" spans="1:17" x14ac:dyDescent="0.2">
      <c r="A3472" s="1">
        <v>46297</v>
      </c>
      <c r="B3472" t="s">
        <v>19</v>
      </c>
      <c r="C3472">
        <v>21</v>
      </c>
      <c r="D3472">
        <v>91.7</v>
      </c>
      <c r="E3472">
        <v>0.9</v>
      </c>
      <c r="F3472">
        <v>1020.9</v>
      </c>
      <c r="G3472">
        <v>11.9</v>
      </c>
      <c r="H3472" t="s">
        <v>28</v>
      </c>
      <c r="I3472">
        <v>32.6</v>
      </c>
      <c r="J3472">
        <v>6.1</v>
      </c>
      <c r="K3472">
        <v>8.3000000000000007</v>
      </c>
      <c r="L3472">
        <v>16.5</v>
      </c>
      <c r="M3472" t="s">
        <v>32</v>
      </c>
      <c r="N3472" t="s">
        <v>35</v>
      </c>
      <c r="O3472" t="s">
        <v>39</v>
      </c>
      <c r="P3472" t="str">
        <f t="shared" si="108"/>
        <v>Low</v>
      </c>
      <c r="Q3472" t="str">
        <f t="shared" si="109"/>
        <v>Moderate</v>
      </c>
    </row>
    <row r="3473" spans="1:17" x14ac:dyDescent="0.2">
      <c r="A3473" s="1">
        <v>46297</v>
      </c>
      <c r="B3473" t="s">
        <v>18</v>
      </c>
      <c r="C3473">
        <v>33</v>
      </c>
      <c r="D3473">
        <v>65.400000000000006</v>
      </c>
      <c r="E3473">
        <v>46.5</v>
      </c>
      <c r="F3473">
        <v>1004.1</v>
      </c>
      <c r="G3473">
        <v>17.8</v>
      </c>
      <c r="H3473" t="s">
        <v>25</v>
      </c>
      <c r="I3473">
        <v>24.8</v>
      </c>
      <c r="J3473">
        <v>6.1</v>
      </c>
      <c r="K3473">
        <v>7.9</v>
      </c>
      <c r="L3473">
        <v>18.899999999999999</v>
      </c>
      <c r="M3473" t="s">
        <v>32</v>
      </c>
      <c r="N3473" t="s">
        <v>34</v>
      </c>
      <c r="O3473" t="s">
        <v>36</v>
      </c>
      <c r="P3473" t="str">
        <f t="shared" si="108"/>
        <v>Moderate</v>
      </c>
      <c r="Q3473" t="str">
        <f t="shared" si="109"/>
        <v>Hot</v>
      </c>
    </row>
    <row r="3474" spans="1:17" x14ac:dyDescent="0.2">
      <c r="A3474" s="1">
        <v>46299</v>
      </c>
      <c r="B3474" t="s">
        <v>19</v>
      </c>
      <c r="C3474">
        <v>20.5</v>
      </c>
      <c r="D3474">
        <v>48.4</v>
      </c>
      <c r="E3474">
        <v>46.1</v>
      </c>
      <c r="F3474">
        <v>1030.7</v>
      </c>
      <c r="G3474">
        <v>14.3</v>
      </c>
      <c r="H3474" t="s">
        <v>26</v>
      </c>
      <c r="I3474">
        <v>23.2</v>
      </c>
      <c r="J3474">
        <v>8.6</v>
      </c>
      <c r="K3474">
        <v>7.8</v>
      </c>
      <c r="L3474">
        <v>25.4</v>
      </c>
      <c r="M3474" t="s">
        <v>33</v>
      </c>
      <c r="N3474" t="s">
        <v>34</v>
      </c>
      <c r="O3474" t="s">
        <v>39</v>
      </c>
      <c r="P3474" t="str">
        <f t="shared" si="108"/>
        <v>Moderate</v>
      </c>
      <c r="Q3474" t="str">
        <f t="shared" si="109"/>
        <v>Moderate</v>
      </c>
    </row>
    <row r="3475" spans="1:17" x14ac:dyDescent="0.2">
      <c r="A3475" s="1">
        <v>46299</v>
      </c>
      <c r="B3475" t="s">
        <v>17</v>
      </c>
      <c r="C3475">
        <v>25.8</v>
      </c>
      <c r="D3475">
        <v>70.7</v>
      </c>
      <c r="E3475">
        <v>21.6</v>
      </c>
      <c r="F3475">
        <v>1012.4</v>
      </c>
      <c r="G3475">
        <v>24.5</v>
      </c>
      <c r="H3475" t="s">
        <v>28</v>
      </c>
      <c r="I3475">
        <v>49.3</v>
      </c>
      <c r="J3475">
        <v>7.1</v>
      </c>
      <c r="K3475">
        <v>6</v>
      </c>
      <c r="L3475">
        <v>19.8</v>
      </c>
      <c r="M3475" t="s">
        <v>33</v>
      </c>
      <c r="N3475" t="s">
        <v>34</v>
      </c>
      <c r="O3475" t="s">
        <v>39</v>
      </c>
      <c r="P3475" t="str">
        <f t="shared" si="108"/>
        <v>Moderate</v>
      </c>
      <c r="Q3475" t="str">
        <f t="shared" si="109"/>
        <v>Moderate</v>
      </c>
    </row>
    <row r="3476" spans="1:17" x14ac:dyDescent="0.2">
      <c r="A3476" s="1">
        <v>46300</v>
      </c>
      <c r="B3476" t="s">
        <v>18</v>
      </c>
      <c r="C3476">
        <v>33.6</v>
      </c>
      <c r="D3476">
        <v>49</v>
      </c>
      <c r="E3476">
        <v>38.5</v>
      </c>
      <c r="F3476">
        <v>1002.2</v>
      </c>
      <c r="G3476">
        <v>11.1</v>
      </c>
      <c r="H3476" t="s">
        <v>27</v>
      </c>
      <c r="I3476">
        <v>73</v>
      </c>
      <c r="J3476">
        <v>9.1</v>
      </c>
      <c r="K3476">
        <v>5.2</v>
      </c>
      <c r="L3476">
        <v>13.8</v>
      </c>
      <c r="M3476" t="s">
        <v>33</v>
      </c>
      <c r="N3476" t="s">
        <v>35</v>
      </c>
      <c r="O3476" t="s">
        <v>38</v>
      </c>
      <c r="P3476" t="str">
        <f t="shared" si="108"/>
        <v>Moderate</v>
      </c>
      <c r="Q3476" t="str">
        <f t="shared" si="109"/>
        <v>Hot</v>
      </c>
    </row>
    <row r="3477" spans="1:17" x14ac:dyDescent="0.2">
      <c r="A3477" s="1">
        <v>46301</v>
      </c>
      <c r="B3477" t="s">
        <v>19</v>
      </c>
      <c r="C3477">
        <v>20.3</v>
      </c>
      <c r="D3477">
        <v>78</v>
      </c>
      <c r="E3477">
        <v>20.399999999999999</v>
      </c>
      <c r="F3477">
        <v>1016.3</v>
      </c>
      <c r="G3477">
        <v>13.9</v>
      </c>
      <c r="H3477" t="s">
        <v>23</v>
      </c>
      <c r="I3477">
        <v>40.4</v>
      </c>
      <c r="J3477">
        <v>12.3</v>
      </c>
      <c r="K3477">
        <v>8</v>
      </c>
      <c r="L3477">
        <v>21.1</v>
      </c>
      <c r="M3477" t="s">
        <v>32</v>
      </c>
      <c r="N3477" t="s">
        <v>34</v>
      </c>
      <c r="O3477" t="s">
        <v>36</v>
      </c>
      <c r="P3477" t="str">
        <f t="shared" si="108"/>
        <v>Moderate</v>
      </c>
      <c r="Q3477" t="str">
        <f t="shared" si="109"/>
        <v>Moderate</v>
      </c>
    </row>
    <row r="3478" spans="1:17" x14ac:dyDescent="0.2">
      <c r="A3478" s="1">
        <v>46302</v>
      </c>
      <c r="B3478" t="s">
        <v>19</v>
      </c>
      <c r="C3478">
        <v>29.7</v>
      </c>
      <c r="D3478">
        <v>50</v>
      </c>
      <c r="E3478">
        <v>21.3</v>
      </c>
      <c r="F3478">
        <v>1019.6</v>
      </c>
      <c r="G3478">
        <v>19.5</v>
      </c>
      <c r="H3478" t="s">
        <v>26</v>
      </c>
      <c r="I3478">
        <v>95</v>
      </c>
      <c r="J3478">
        <v>7.1</v>
      </c>
      <c r="K3478">
        <v>7.8</v>
      </c>
      <c r="L3478">
        <v>23.7</v>
      </c>
      <c r="M3478" t="s">
        <v>32</v>
      </c>
      <c r="N3478" t="s">
        <v>35</v>
      </c>
      <c r="O3478" t="s">
        <v>40</v>
      </c>
      <c r="P3478" t="str">
        <f t="shared" si="108"/>
        <v>Moderate</v>
      </c>
      <c r="Q3478" t="str">
        <f t="shared" si="109"/>
        <v>Moderate</v>
      </c>
    </row>
    <row r="3479" spans="1:17" x14ac:dyDescent="0.2">
      <c r="A3479" s="1">
        <v>46303</v>
      </c>
      <c r="B3479" t="s">
        <v>16</v>
      </c>
      <c r="C3479">
        <v>29.1</v>
      </c>
      <c r="D3479">
        <v>65.900000000000006</v>
      </c>
      <c r="E3479">
        <v>0.4</v>
      </c>
      <c r="F3479">
        <v>1014.1</v>
      </c>
      <c r="G3479">
        <v>17.2</v>
      </c>
      <c r="H3479" t="s">
        <v>28</v>
      </c>
      <c r="I3479">
        <v>56.6</v>
      </c>
      <c r="J3479">
        <v>6.7</v>
      </c>
      <c r="K3479">
        <v>11.9</v>
      </c>
      <c r="L3479">
        <v>17.7</v>
      </c>
      <c r="M3479" t="s">
        <v>33</v>
      </c>
      <c r="N3479" t="s">
        <v>34</v>
      </c>
      <c r="O3479" t="s">
        <v>38</v>
      </c>
      <c r="P3479" t="str">
        <f t="shared" si="108"/>
        <v>Low</v>
      </c>
      <c r="Q3479" t="str">
        <f t="shared" si="109"/>
        <v>Moderate</v>
      </c>
    </row>
    <row r="3480" spans="1:17" x14ac:dyDescent="0.2">
      <c r="A3480" s="1">
        <v>46303</v>
      </c>
      <c r="B3480" t="s">
        <v>16</v>
      </c>
      <c r="C3480">
        <v>15.8</v>
      </c>
      <c r="D3480">
        <v>45.2</v>
      </c>
      <c r="F3480">
        <v>1012.8</v>
      </c>
      <c r="G3480">
        <v>11</v>
      </c>
      <c r="H3480" t="s">
        <v>26</v>
      </c>
      <c r="I3480">
        <v>55.8</v>
      </c>
      <c r="J3480">
        <v>6.1</v>
      </c>
      <c r="K3480">
        <v>8</v>
      </c>
      <c r="L3480">
        <v>17.3</v>
      </c>
      <c r="M3480" t="s">
        <v>33</v>
      </c>
      <c r="N3480" t="s">
        <v>34</v>
      </c>
      <c r="O3480" t="s">
        <v>40</v>
      </c>
      <c r="P3480" t="str">
        <f t="shared" si="108"/>
        <v>No Rain</v>
      </c>
      <c r="Q3480" t="str">
        <f t="shared" si="109"/>
        <v>Cold</v>
      </c>
    </row>
    <row r="3481" spans="1:17" x14ac:dyDescent="0.2">
      <c r="A3481" s="1">
        <v>46303</v>
      </c>
      <c r="B3481" t="s">
        <v>16</v>
      </c>
      <c r="C3481">
        <v>26.8</v>
      </c>
      <c r="D3481">
        <v>51</v>
      </c>
      <c r="E3481">
        <v>31</v>
      </c>
      <c r="F3481">
        <v>1019.4</v>
      </c>
      <c r="G3481">
        <v>15.5</v>
      </c>
      <c r="H3481" t="s">
        <v>29</v>
      </c>
      <c r="I3481">
        <v>62.5</v>
      </c>
      <c r="J3481">
        <v>9.1</v>
      </c>
      <c r="K3481">
        <v>5.3</v>
      </c>
      <c r="L3481">
        <v>21.7</v>
      </c>
      <c r="M3481" t="s">
        <v>30</v>
      </c>
      <c r="N3481" t="s">
        <v>34</v>
      </c>
      <c r="O3481" t="s">
        <v>37</v>
      </c>
      <c r="P3481" t="str">
        <f t="shared" si="108"/>
        <v>Moderate</v>
      </c>
      <c r="Q3481" t="str">
        <f t="shared" si="109"/>
        <v>Moderate</v>
      </c>
    </row>
    <row r="3482" spans="1:17" x14ac:dyDescent="0.2">
      <c r="A3482" s="1">
        <v>46304</v>
      </c>
      <c r="B3482" t="s">
        <v>16</v>
      </c>
      <c r="C3482">
        <v>34.799999999999997</v>
      </c>
      <c r="D3482">
        <v>65.7</v>
      </c>
      <c r="E3482">
        <v>13.2</v>
      </c>
      <c r="F3482">
        <v>1017.7</v>
      </c>
      <c r="G3482">
        <v>20.399999999999999</v>
      </c>
      <c r="H3482" t="s">
        <v>29</v>
      </c>
      <c r="I3482">
        <v>63.4</v>
      </c>
      <c r="J3482">
        <v>7.3</v>
      </c>
      <c r="K3482">
        <v>8.8000000000000007</v>
      </c>
      <c r="L3482">
        <v>19.600000000000001</v>
      </c>
      <c r="M3482" t="s">
        <v>32</v>
      </c>
      <c r="N3482" t="s">
        <v>34</v>
      </c>
      <c r="O3482" t="s">
        <v>39</v>
      </c>
      <c r="P3482" t="str">
        <f t="shared" si="108"/>
        <v>Moderate</v>
      </c>
      <c r="Q3482" t="str">
        <f t="shared" si="109"/>
        <v>Hot</v>
      </c>
    </row>
    <row r="3483" spans="1:17" x14ac:dyDescent="0.2">
      <c r="A3483" s="1">
        <v>46305</v>
      </c>
      <c r="B3483" t="s">
        <v>18</v>
      </c>
      <c r="C3483">
        <v>27.8</v>
      </c>
      <c r="D3483">
        <v>57.2</v>
      </c>
      <c r="E3483">
        <v>29.1</v>
      </c>
      <c r="F3483">
        <v>1010.5</v>
      </c>
      <c r="G3483">
        <v>24.4</v>
      </c>
      <c r="H3483" t="s">
        <v>28</v>
      </c>
      <c r="I3483">
        <v>43.3</v>
      </c>
      <c r="J3483">
        <v>8.1999999999999993</v>
      </c>
      <c r="K3483">
        <v>5.6</v>
      </c>
      <c r="L3483">
        <v>30.9</v>
      </c>
      <c r="M3483" t="s">
        <v>30</v>
      </c>
      <c r="N3483" t="s">
        <v>35</v>
      </c>
      <c r="O3483" t="s">
        <v>40</v>
      </c>
      <c r="P3483" t="str">
        <f t="shared" si="108"/>
        <v>Moderate</v>
      </c>
      <c r="Q3483" t="str">
        <f t="shared" si="109"/>
        <v>Moderate</v>
      </c>
    </row>
    <row r="3484" spans="1:17" x14ac:dyDescent="0.2">
      <c r="A3484" s="1">
        <v>46306</v>
      </c>
      <c r="B3484" t="s">
        <v>18</v>
      </c>
      <c r="C3484">
        <v>27.5</v>
      </c>
      <c r="D3484">
        <v>64.599999999999994</v>
      </c>
      <c r="E3484">
        <v>9.9</v>
      </c>
      <c r="F3484">
        <v>1004.3</v>
      </c>
      <c r="G3484">
        <v>10</v>
      </c>
      <c r="H3484" t="s">
        <v>29</v>
      </c>
      <c r="I3484">
        <v>81</v>
      </c>
      <c r="J3484">
        <v>0.8</v>
      </c>
      <c r="K3484">
        <v>6.5</v>
      </c>
      <c r="L3484">
        <v>20.7</v>
      </c>
      <c r="M3484" t="s">
        <v>30</v>
      </c>
      <c r="N3484" t="s">
        <v>34</v>
      </c>
      <c r="O3484" t="s">
        <v>36</v>
      </c>
      <c r="P3484" t="str">
        <f t="shared" si="108"/>
        <v>Low</v>
      </c>
      <c r="Q3484" t="str">
        <f t="shared" si="109"/>
        <v>Moderate</v>
      </c>
    </row>
    <row r="3485" spans="1:17" x14ac:dyDescent="0.2">
      <c r="A3485" s="1">
        <v>46307</v>
      </c>
      <c r="B3485" t="s">
        <v>19</v>
      </c>
      <c r="C3485">
        <v>27.2</v>
      </c>
      <c r="D3485">
        <v>63.2</v>
      </c>
      <c r="E3485">
        <v>25.9</v>
      </c>
      <c r="F3485">
        <v>1029.8</v>
      </c>
      <c r="G3485">
        <v>17.3</v>
      </c>
      <c r="H3485" t="s">
        <v>27</v>
      </c>
      <c r="I3485">
        <v>34.299999999999997</v>
      </c>
      <c r="J3485">
        <v>5.3</v>
      </c>
      <c r="K3485">
        <v>9.8000000000000007</v>
      </c>
      <c r="L3485">
        <v>15.1</v>
      </c>
      <c r="M3485" t="s">
        <v>31</v>
      </c>
      <c r="N3485" t="s">
        <v>35</v>
      </c>
      <c r="O3485" t="s">
        <v>40</v>
      </c>
      <c r="P3485" t="str">
        <f t="shared" si="108"/>
        <v>Moderate</v>
      </c>
      <c r="Q3485" t="str">
        <f t="shared" si="109"/>
        <v>Moderate</v>
      </c>
    </row>
    <row r="3486" spans="1:17" x14ac:dyDescent="0.2">
      <c r="A3486" s="1">
        <v>46308</v>
      </c>
      <c r="B3486" t="s">
        <v>18</v>
      </c>
      <c r="C3486">
        <v>21.7</v>
      </c>
      <c r="D3486">
        <v>69.5</v>
      </c>
      <c r="E3486">
        <v>13.9</v>
      </c>
      <c r="F3486">
        <v>1015.2</v>
      </c>
      <c r="G3486">
        <v>27.9</v>
      </c>
      <c r="H3486" t="s">
        <v>26</v>
      </c>
      <c r="I3486">
        <v>37.6</v>
      </c>
      <c r="J3486">
        <v>4.7</v>
      </c>
      <c r="K3486">
        <v>5.5</v>
      </c>
      <c r="L3486">
        <v>18.600000000000001</v>
      </c>
      <c r="M3486" t="s">
        <v>33</v>
      </c>
      <c r="N3486" t="s">
        <v>35</v>
      </c>
      <c r="O3486" t="s">
        <v>39</v>
      </c>
      <c r="P3486" t="str">
        <f t="shared" si="108"/>
        <v>Moderate</v>
      </c>
      <c r="Q3486" t="str">
        <f t="shared" si="109"/>
        <v>Moderate</v>
      </c>
    </row>
    <row r="3487" spans="1:17" x14ac:dyDescent="0.2">
      <c r="A3487" s="1">
        <v>46309</v>
      </c>
      <c r="B3487" t="s">
        <v>16</v>
      </c>
      <c r="C3487">
        <v>26.2</v>
      </c>
      <c r="D3487">
        <v>71.2</v>
      </c>
      <c r="E3487">
        <v>11.5</v>
      </c>
      <c r="F3487">
        <v>1005.3</v>
      </c>
      <c r="G3487">
        <v>28.8</v>
      </c>
      <c r="H3487" t="s">
        <v>22</v>
      </c>
      <c r="I3487">
        <v>61.9</v>
      </c>
      <c r="J3487">
        <v>10.5</v>
      </c>
      <c r="K3487">
        <v>7.2</v>
      </c>
      <c r="L3487">
        <v>24.2</v>
      </c>
      <c r="M3487" t="s">
        <v>33</v>
      </c>
      <c r="N3487" t="s">
        <v>34</v>
      </c>
      <c r="O3487" t="s">
        <v>39</v>
      </c>
      <c r="P3487" t="str">
        <f t="shared" si="108"/>
        <v>Moderate</v>
      </c>
      <c r="Q3487" t="str">
        <f t="shared" si="109"/>
        <v>Moderate</v>
      </c>
    </row>
    <row r="3488" spans="1:17" x14ac:dyDescent="0.2">
      <c r="A3488" s="1">
        <v>46310</v>
      </c>
      <c r="B3488" t="s">
        <v>20</v>
      </c>
      <c r="C3488">
        <v>30.9</v>
      </c>
      <c r="D3488">
        <v>67.5</v>
      </c>
      <c r="E3488">
        <v>52.2</v>
      </c>
      <c r="F3488">
        <v>1008.7</v>
      </c>
      <c r="G3488">
        <v>24</v>
      </c>
      <c r="H3488" t="s">
        <v>23</v>
      </c>
      <c r="I3488">
        <v>2.9</v>
      </c>
      <c r="J3488">
        <v>8.4</v>
      </c>
      <c r="K3488">
        <v>8.6999999999999993</v>
      </c>
      <c r="L3488">
        <v>16.3</v>
      </c>
      <c r="M3488" t="s">
        <v>32</v>
      </c>
      <c r="N3488" t="s">
        <v>34</v>
      </c>
      <c r="O3488" t="s">
        <v>36</v>
      </c>
      <c r="P3488" t="str">
        <f t="shared" si="108"/>
        <v>Heavy</v>
      </c>
      <c r="Q3488" t="str">
        <f t="shared" si="109"/>
        <v>Hot</v>
      </c>
    </row>
    <row r="3489" spans="1:17" x14ac:dyDescent="0.2">
      <c r="A3489" s="1">
        <v>46310</v>
      </c>
      <c r="B3489" t="s">
        <v>19</v>
      </c>
      <c r="C3489">
        <v>26.4</v>
      </c>
      <c r="D3489">
        <v>62.2</v>
      </c>
      <c r="E3489">
        <v>8</v>
      </c>
      <c r="F3489">
        <v>999.8</v>
      </c>
      <c r="G3489">
        <v>13.4</v>
      </c>
      <c r="H3489" t="s">
        <v>22</v>
      </c>
      <c r="I3489">
        <v>62.3</v>
      </c>
      <c r="J3489">
        <v>6.8</v>
      </c>
      <c r="K3489">
        <v>7.1</v>
      </c>
      <c r="L3489">
        <v>22.5</v>
      </c>
      <c r="M3489" t="s">
        <v>33</v>
      </c>
      <c r="N3489" t="s">
        <v>34</v>
      </c>
      <c r="O3489" t="s">
        <v>40</v>
      </c>
      <c r="P3489" t="str">
        <f t="shared" si="108"/>
        <v>Low</v>
      </c>
      <c r="Q3489" t="str">
        <f t="shared" si="109"/>
        <v>Moderate</v>
      </c>
    </row>
    <row r="3490" spans="1:17" x14ac:dyDescent="0.2">
      <c r="A3490" s="1">
        <v>46310</v>
      </c>
      <c r="B3490" t="s">
        <v>16</v>
      </c>
      <c r="C3490">
        <v>20</v>
      </c>
      <c r="D3490">
        <v>76.400000000000006</v>
      </c>
      <c r="E3490">
        <v>2.1</v>
      </c>
      <c r="F3490">
        <v>1006.6</v>
      </c>
      <c r="G3490">
        <v>21.4</v>
      </c>
      <c r="H3490" t="s">
        <v>24</v>
      </c>
      <c r="I3490">
        <v>64.3</v>
      </c>
      <c r="J3490">
        <v>7</v>
      </c>
      <c r="K3490">
        <v>7.5</v>
      </c>
      <c r="L3490">
        <v>27.9</v>
      </c>
      <c r="M3490" t="s">
        <v>32</v>
      </c>
      <c r="N3490" t="s">
        <v>34</v>
      </c>
      <c r="O3490" t="s">
        <v>40</v>
      </c>
      <c r="P3490" t="str">
        <f t="shared" si="108"/>
        <v>Low</v>
      </c>
      <c r="Q3490" t="str">
        <f t="shared" si="109"/>
        <v>Moderate</v>
      </c>
    </row>
    <row r="3491" spans="1:17" x14ac:dyDescent="0.2">
      <c r="A3491" s="1">
        <v>46313</v>
      </c>
      <c r="B3491" t="s">
        <v>16</v>
      </c>
      <c r="C3491">
        <v>33.299999999999997</v>
      </c>
      <c r="D3491">
        <v>61.5</v>
      </c>
      <c r="E3491">
        <v>26.7</v>
      </c>
      <c r="F3491">
        <v>1008.4</v>
      </c>
      <c r="G3491">
        <v>13</v>
      </c>
      <c r="H3491" t="s">
        <v>22</v>
      </c>
      <c r="I3491">
        <v>75.900000000000006</v>
      </c>
      <c r="J3491">
        <v>10.1</v>
      </c>
      <c r="K3491">
        <v>5</v>
      </c>
      <c r="L3491">
        <v>27.1</v>
      </c>
      <c r="M3491" t="s">
        <v>32</v>
      </c>
      <c r="N3491" t="s">
        <v>34</v>
      </c>
      <c r="O3491" t="s">
        <v>40</v>
      </c>
      <c r="P3491" t="str">
        <f t="shared" si="108"/>
        <v>Moderate</v>
      </c>
      <c r="Q3491" t="str">
        <f t="shared" si="109"/>
        <v>Hot</v>
      </c>
    </row>
    <row r="3492" spans="1:17" x14ac:dyDescent="0.2">
      <c r="A3492" s="1">
        <v>46315</v>
      </c>
      <c r="B3492" t="s">
        <v>16</v>
      </c>
      <c r="C3492">
        <v>39.1</v>
      </c>
      <c r="D3492">
        <v>72.7</v>
      </c>
      <c r="E3492">
        <v>18.399999999999999</v>
      </c>
      <c r="F3492">
        <v>1012.7</v>
      </c>
      <c r="G3492">
        <v>23.8</v>
      </c>
      <c r="H3492" t="s">
        <v>23</v>
      </c>
      <c r="I3492">
        <v>40.799999999999997</v>
      </c>
      <c r="J3492">
        <v>11.9</v>
      </c>
      <c r="K3492">
        <v>7.6</v>
      </c>
      <c r="L3492">
        <v>24.5</v>
      </c>
      <c r="M3492" t="s">
        <v>33</v>
      </c>
      <c r="N3492" t="s">
        <v>34</v>
      </c>
      <c r="O3492" t="s">
        <v>37</v>
      </c>
      <c r="P3492" t="str">
        <f t="shared" si="108"/>
        <v>Moderate</v>
      </c>
      <c r="Q3492" t="str">
        <f t="shared" si="109"/>
        <v>Hot</v>
      </c>
    </row>
    <row r="3493" spans="1:17" x14ac:dyDescent="0.2">
      <c r="A3493" s="1">
        <v>46317</v>
      </c>
      <c r="B3493" t="s">
        <v>18</v>
      </c>
      <c r="C3493">
        <v>26.2</v>
      </c>
      <c r="D3493">
        <v>26.6</v>
      </c>
      <c r="E3493">
        <v>13.6</v>
      </c>
      <c r="F3493">
        <v>1000.4</v>
      </c>
      <c r="G3493">
        <v>16.7</v>
      </c>
      <c r="H3493" t="s">
        <v>23</v>
      </c>
      <c r="I3493">
        <v>40.9</v>
      </c>
      <c r="J3493">
        <v>11.9</v>
      </c>
      <c r="K3493">
        <v>1</v>
      </c>
      <c r="L3493">
        <v>15.3</v>
      </c>
      <c r="M3493" t="s">
        <v>33</v>
      </c>
      <c r="N3493" t="s">
        <v>35</v>
      </c>
      <c r="O3493" t="s">
        <v>40</v>
      </c>
      <c r="P3493" t="str">
        <f t="shared" si="108"/>
        <v>Moderate</v>
      </c>
      <c r="Q3493" t="str">
        <f t="shared" si="109"/>
        <v>Moderate</v>
      </c>
    </row>
    <row r="3494" spans="1:17" x14ac:dyDescent="0.2">
      <c r="A3494" s="1">
        <v>46317</v>
      </c>
      <c r="B3494" t="s">
        <v>21</v>
      </c>
      <c r="C3494">
        <v>41.8</v>
      </c>
      <c r="D3494">
        <v>71</v>
      </c>
      <c r="E3494">
        <v>2.9</v>
      </c>
      <c r="F3494">
        <v>1000.7</v>
      </c>
      <c r="G3494">
        <v>16.5</v>
      </c>
      <c r="H3494" t="s">
        <v>27</v>
      </c>
      <c r="I3494">
        <v>45.3</v>
      </c>
      <c r="J3494">
        <v>10.9</v>
      </c>
      <c r="K3494">
        <v>3.5</v>
      </c>
      <c r="L3494">
        <v>17.399999999999999</v>
      </c>
      <c r="M3494" t="s">
        <v>30</v>
      </c>
      <c r="N3494" t="s">
        <v>34</v>
      </c>
      <c r="O3494" t="s">
        <v>39</v>
      </c>
      <c r="P3494" t="str">
        <f t="shared" si="108"/>
        <v>Low</v>
      </c>
      <c r="Q3494" t="str">
        <f t="shared" si="109"/>
        <v>Hot</v>
      </c>
    </row>
    <row r="3495" spans="1:17" x14ac:dyDescent="0.2">
      <c r="A3495" s="1">
        <v>46317</v>
      </c>
      <c r="B3495" t="s">
        <v>20</v>
      </c>
      <c r="C3495">
        <v>20.399999999999999</v>
      </c>
      <c r="D3495">
        <v>53.5</v>
      </c>
      <c r="E3495">
        <v>28.8</v>
      </c>
      <c r="F3495">
        <v>1020.8</v>
      </c>
      <c r="G3495">
        <v>20.6</v>
      </c>
      <c r="H3495" t="s">
        <v>24</v>
      </c>
      <c r="I3495">
        <v>22.2</v>
      </c>
      <c r="J3495">
        <v>5.3</v>
      </c>
      <c r="K3495">
        <v>3.2</v>
      </c>
      <c r="L3495">
        <v>26.1</v>
      </c>
      <c r="M3495" t="s">
        <v>30</v>
      </c>
      <c r="N3495" t="s">
        <v>35</v>
      </c>
      <c r="O3495" t="s">
        <v>38</v>
      </c>
      <c r="P3495" t="str">
        <f t="shared" si="108"/>
        <v>Moderate</v>
      </c>
      <c r="Q3495" t="str">
        <f t="shared" si="109"/>
        <v>Moderate</v>
      </c>
    </row>
    <row r="3496" spans="1:17" x14ac:dyDescent="0.2">
      <c r="A3496" s="1">
        <v>46317</v>
      </c>
      <c r="B3496" t="s">
        <v>16</v>
      </c>
      <c r="C3496">
        <v>32.4</v>
      </c>
      <c r="D3496">
        <v>89.9</v>
      </c>
      <c r="E3496">
        <v>8.1999999999999993</v>
      </c>
      <c r="F3496">
        <v>1008.9</v>
      </c>
      <c r="G3496">
        <v>9.6999999999999993</v>
      </c>
      <c r="H3496" t="s">
        <v>27</v>
      </c>
      <c r="I3496">
        <v>59.7</v>
      </c>
      <c r="J3496">
        <v>7.7</v>
      </c>
      <c r="K3496">
        <v>8.5</v>
      </c>
      <c r="L3496">
        <v>19.8</v>
      </c>
      <c r="M3496" t="s">
        <v>33</v>
      </c>
      <c r="N3496" t="s">
        <v>34</v>
      </c>
      <c r="O3496" t="s">
        <v>36</v>
      </c>
      <c r="P3496" t="str">
        <f t="shared" si="108"/>
        <v>Low</v>
      </c>
      <c r="Q3496" t="str">
        <f t="shared" si="109"/>
        <v>Hot</v>
      </c>
    </row>
    <row r="3497" spans="1:17" x14ac:dyDescent="0.2">
      <c r="A3497" s="1">
        <v>46319</v>
      </c>
      <c r="B3497" t="s">
        <v>20</v>
      </c>
      <c r="C3497">
        <v>17.100000000000001</v>
      </c>
      <c r="D3497">
        <v>32.4</v>
      </c>
      <c r="E3497">
        <v>6.3</v>
      </c>
      <c r="F3497">
        <v>1014.2</v>
      </c>
      <c r="G3497">
        <v>19.899999999999999</v>
      </c>
      <c r="H3497" t="s">
        <v>26</v>
      </c>
      <c r="I3497">
        <v>95.7</v>
      </c>
      <c r="J3497">
        <v>11.7</v>
      </c>
      <c r="K3497">
        <v>7.1</v>
      </c>
      <c r="L3497">
        <v>7.7</v>
      </c>
      <c r="M3497" t="s">
        <v>32</v>
      </c>
      <c r="N3497" t="s">
        <v>35</v>
      </c>
      <c r="O3497" t="s">
        <v>40</v>
      </c>
      <c r="P3497" t="str">
        <f t="shared" si="108"/>
        <v>Low</v>
      </c>
      <c r="Q3497" t="str">
        <f t="shared" si="109"/>
        <v>Cold</v>
      </c>
    </row>
    <row r="3498" spans="1:17" x14ac:dyDescent="0.2">
      <c r="A3498" s="1">
        <v>46320</v>
      </c>
      <c r="B3498" t="s">
        <v>16</v>
      </c>
      <c r="C3498">
        <v>29</v>
      </c>
      <c r="D3498">
        <v>61.1</v>
      </c>
      <c r="E3498">
        <v>16.5</v>
      </c>
      <c r="F3498">
        <v>1012.6</v>
      </c>
      <c r="G3498">
        <v>24.3</v>
      </c>
      <c r="H3498" t="s">
        <v>29</v>
      </c>
      <c r="I3498">
        <v>74.8</v>
      </c>
      <c r="J3498">
        <v>11.4</v>
      </c>
      <c r="K3498">
        <v>9.1999999999999993</v>
      </c>
      <c r="L3498">
        <v>20.7</v>
      </c>
      <c r="M3498" t="s">
        <v>33</v>
      </c>
      <c r="N3498" t="s">
        <v>35</v>
      </c>
      <c r="O3498" t="s">
        <v>36</v>
      </c>
      <c r="P3498" t="str">
        <f t="shared" si="108"/>
        <v>Moderate</v>
      </c>
      <c r="Q3498" t="str">
        <f t="shared" si="109"/>
        <v>Moderate</v>
      </c>
    </row>
    <row r="3499" spans="1:17" x14ac:dyDescent="0.2">
      <c r="A3499" s="1">
        <v>46321</v>
      </c>
      <c r="B3499" t="s">
        <v>21</v>
      </c>
      <c r="C3499">
        <v>14.8</v>
      </c>
      <c r="D3499">
        <v>88.4</v>
      </c>
      <c r="E3499">
        <v>29.5</v>
      </c>
      <c r="F3499">
        <v>1009.2</v>
      </c>
      <c r="G3499">
        <v>5.3</v>
      </c>
      <c r="H3499" t="s">
        <v>26</v>
      </c>
      <c r="I3499">
        <v>76.599999999999994</v>
      </c>
      <c r="J3499">
        <v>10.4</v>
      </c>
      <c r="K3499">
        <v>7.7</v>
      </c>
      <c r="L3499">
        <v>27.3</v>
      </c>
      <c r="M3499" t="s">
        <v>30</v>
      </c>
      <c r="N3499" t="s">
        <v>34</v>
      </c>
      <c r="O3499" t="s">
        <v>37</v>
      </c>
      <c r="P3499" t="str">
        <f t="shared" si="108"/>
        <v>Moderate</v>
      </c>
      <c r="Q3499" t="str">
        <f t="shared" si="109"/>
        <v>Cold</v>
      </c>
    </row>
    <row r="3500" spans="1:17" x14ac:dyDescent="0.2">
      <c r="A3500" s="1">
        <v>46321</v>
      </c>
      <c r="B3500" t="s">
        <v>16</v>
      </c>
      <c r="C3500">
        <v>29.7</v>
      </c>
      <c r="D3500">
        <v>77.5</v>
      </c>
      <c r="E3500">
        <v>16.8</v>
      </c>
      <c r="F3500">
        <v>996.2</v>
      </c>
      <c r="H3500" t="s">
        <v>29</v>
      </c>
      <c r="I3500">
        <v>30.6</v>
      </c>
      <c r="J3500">
        <v>14.1</v>
      </c>
      <c r="K3500">
        <v>5.2</v>
      </c>
      <c r="L3500">
        <v>18.7</v>
      </c>
      <c r="M3500" t="s">
        <v>32</v>
      </c>
      <c r="N3500" t="s">
        <v>35</v>
      </c>
      <c r="O3500" t="s">
        <v>36</v>
      </c>
      <c r="P3500" t="str">
        <f t="shared" si="108"/>
        <v>Moderate</v>
      </c>
      <c r="Q3500" t="str">
        <f t="shared" si="109"/>
        <v>Moderate</v>
      </c>
    </row>
    <row r="3501" spans="1:17" x14ac:dyDescent="0.2">
      <c r="A3501" s="1">
        <v>46322</v>
      </c>
      <c r="B3501" t="s">
        <v>21</v>
      </c>
      <c r="C3501">
        <v>31.3</v>
      </c>
      <c r="D3501">
        <v>100</v>
      </c>
      <c r="E3501">
        <v>25.6</v>
      </c>
      <c r="F3501">
        <v>1014.8</v>
      </c>
      <c r="G3501">
        <v>15.3</v>
      </c>
      <c r="H3501" t="s">
        <v>23</v>
      </c>
      <c r="I3501">
        <v>67.5</v>
      </c>
      <c r="J3501">
        <v>9.4</v>
      </c>
      <c r="K3501">
        <v>9.9</v>
      </c>
      <c r="L3501">
        <v>26.7</v>
      </c>
      <c r="M3501" t="s">
        <v>32</v>
      </c>
      <c r="N3501" t="s">
        <v>34</v>
      </c>
      <c r="O3501" t="s">
        <v>37</v>
      </c>
      <c r="P3501" t="str">
        <f t="shared" si="108"/>
        <v>Moderate</v>
      </c>
      <c r="Q3501" t="str">
        <f t="shared" si="109"/>
        <v>Hot</v>
      </c>
    </row>
    <row r="3502" spans="1:17" x14ac:dyDescent="0.2">
      <c r="A3502" s="1">
        <v>46323</v>
      </c>
      <c r="B3502" t="s">
        <v>17</v>
      </c>
      <c r="C3502">
        <v>30.7</v>
      </c>
      <c r="D3502">
        <v>41.8</v>
      </c>
      <c r="E3502">
        <v>30.6</v>
      </c>
      <c r="F3502">
        <v>1006.1</v>
      </c>
      <c r="G3502">
        <v>8.4</v>
      </c>
      <c r="H3502" t="s">
        <v>29</v>
      </c>
      <c r="I3502">
        <v>40.9</v>
      </c>
      <c r="J3502">
        <v>4.5999999999999996</v>
      </c>
      <c r="K3502">
        <v>6</v>
      </c>
      <c r="L3502">
        <v>11.2</v>
      </c>
      <c r="M3502" t="s">
        <v>31</v>
      </c>
      <c r="N3502" t="s">
        <v>34</v>
      </c>
      <c r="O3502" t="s">
        <v>40</v>
      </c>
      <c r="P3502" t="str">
        <f t="shared" si="108"/>
        <v>Moderate</v>
      </c>
      <c r="Q3502" t="str">
        <f t="shared" si="109"/>
        <v>Hot</v>
      </c>
    </row>
    <row r="3503" spans="1:17" x14ac:dyDescent="0.2">
      <c r="A3503" s="1">
        <v>46324</v>
      </c>
      <c r="B3503" t="s">
        <v>17</v>
      </c>
      <c r="C3503">
        <v>19.5</v>
      </c>
      <c r="D3503">
        <v>51.1</v>
      </c>
      <c r="E3503">
        <v>1.9</v>
      </c>
      <c r="F3503">
        <v>1009.9</v>
      </c>
      <c r="G3503">
        <v>25.1</v>
      </c>
      <c r="H3503" t="s">
        <v>29</v>
      </c>
      <c r="I3503">
        <v>82.4</v>
      </c>
      <c r="J3503">
        <v>0.8</v>
      </c>
      <c r="K3503">
        <v>9.6</v>
      </c>
      <c r="L3503">
        <v>14.5</v>
      </c>
      <c r="M3503" t="s">
        <v>31</v>
      </c>
      <c r="N3503" t="s">
        <v>34</v>
      </c>
      <c r="O3503" t="s">
        <v>40</v>
      </c>
      <c r="P3503" t="str">
        <f t="shared" si="108"/>
        <v>Low</v>
      </c>
      <c r="Q3503" t="str">
        <f t="shared" si="109"/>
        <v>Cold</v>
      </c>
    </row>
    <row r="3504" spans="1:17" x14ac:dyDescent="0.2">
      <c r="A3504" s="1">
        <v>46324</v>
      </c>
      <c r="B3504" t="s">
        <v>20</v>
      </c>
      <c r="C3504">
        <v>26.3</v>
      </c>
      <c r="D3504">
        <v>74.7</v>
      </c>
      <c r="E3504">
        <v>23.4</v>
      </c>
      <c r="F3504">
        <v>1007.5</v>
      </c>
      <c r="G3504">
        <v>0</v>
      </c>
      <c r="H3504" t="s">
        <v>22</v>
      </c>
      <c r="I3504">
        <v>79</v>
      </c>
      <c r="J3504">
        <v>7.3</v>
      </c>
      <c r="K3504">
        <v>4</v>
      </c>
      <c r="L3504">
        <v>27.3</v>
      </c>
      <c r="M3504" t="s">
        <v>30</v>
      </c>
      <c r="N3504" t="s">
        <v>34</v>
      </c>
      <c r="O3504" t="s">
        <v>40</v>
      </c>
      <c r="P3504" t="str">
        <f t="shared" si="108"/>
        <v>Moderate</v>
      </c>
      <c r="Q3504" t="str">
        <f t="shared" si="109"/>
        <v>Moderate</v>
      </c>
    </row>
    <row r="3505" spans="1:17" x14ac:dyDescent="0.2">
      <c r="A3505" s="1">
        <v>46325</v>
      </c>
      <c r="B3505" t="s">
        <v>16</v>
      </c>
      <c r="C3505">
        <v>31.2</v>
      </c>
      <c r="D3505">
        <v>67.5</v>
      </c>
      <c r="E3505">
        <v>5.6</v>
      </c>
      <c r="F3505">
        <v>1007.1</v>
      </c>
      <c r="G3505">
        <v>8.9</v>
      </c>
      <c r="H3505" t="s">
        <v>28</v>
      </c>
      <c r="I3505">
        <v>83.9</v>
      </c>
      <c r="J3505">
        <v>7.3</v>
      </c>
      <c r="K3505">
        <v>0</v>
      </c>
      <c r="L3505">
        <v>22.4</v>
      </c>
      <c r="M3505" t="s">
        <v>33</v>
      </c>
      <c r="N3505" t="s">
        <v>34</v>
      </c>
      <c r="O3505" t="s">
        <v>39</v>
      </c>
      <c r="P3505" t="str">
        <f t="shared" si="108"/>
        <v>Low</v>
      </c>
      <c r="Q3505" t="str">
        <f t="shared" si="109"/>
        <v>Hot</v>
      </c>
    </row>
    <row r="3506" spans="1:17" x14ac:dyDescent="0.2">
      <c r="A3506" s="1">
        <v>46327</v>
      </c>
      <c r="B3506" t="s">
        <v>15</v>
      </c>
      <c r="C3506">
        <v>35.799999999999997</v>
      </c>
      <c r="D3506">
        <v>20</v>
      </c>
      <c r="E3506">
        <v>6.3</v>
      </c>
      <c r="F3506">
        <v>1027.5</v>
      </c>
      <c r="G3506">
        <v>6.6</v>
      </c>
      <c r="H3506" t="s">
        <v>27</v>
      </c>
      <c r="I3506">
        <v>55.8</v>
      </c>
      <c r="J3506">
        <v>10.1</v>
      </c>
      <c r="K3506">
        <v>4.3</v>
      </c>
      <c r="L3506">
        <v>21.6</v>
      </c>
      <c r="M3506" t="s">
        <v>33</v>
      </c>
      <c r="N3506" t="s">
        <v>34</v>
      </c>
      <c r="O3506" t="s">
        <v>38</v>
      </c>
      <c r="P3506" t="str">
        <f t="shared" si="108"/>
        <v>Low</v>
      </c>
      <c r="Q3506" t="str">
        <f t="shared" si="109"/>
        <v>Hot</v>
      </c>
    </row>
    <row r="3507" spans="1:17" x14ac:dyDescent="0.2">
      <c r="A3507" s="1">
        <v>46327</v>
      </c>
      <c r="B3507" t="s">
        <v>20</v>
      </c>
      <c r="C3507">
        <v>32.9</v>
      </c>
      <c r="D3507">
        <v>89.5</v>
      </c>
      <c r="E3507">
        <v>16.5</v>
      </c>
      <c r="F3507">
        <v>1011.8</v>
      </c>
      <c r="G3507">
        <v>20.8</v>
      </c>
      <c r="H3507" t="s">
        <v>23</v>
      </c>
      <c r="I3507">
        <v>38.5</v>
      </c>
      <c r="J3507">
        <v>4.7</v>
      </c>
      <c r="K3507">
        <v>6.1</v>
      </c>
      <c r="L3507">
        <v>9.6999999999999993</v>
      </c>
      <c r="M3507" t="s">
        <v>32</v>
      </c>
      <c r="N3507" t="s">
        <v>35</v>
      </c>
      <c r="O3507" t="s">
        <v>36</v>
      </c>
      <c r="P3507" t="str">
        <f t="shared" si="108"/>
        <v>Moderate</v>
      </c>
      <c r="Q3507" t="str">
        <f t="shared" si="109"/>
        <v>Hot</v>
      </c>
    </row>
    <row r="3508" spans="1:17" x14ac:dyDescent="0.2">
      <c r="A3508" s="1">
        <v>46328</v>
      </c>
      <c r="B3508" t="s">
        <v>19</v>
      </c>
      <c r="C3508">
        <v>40</v>
      </c>
      <c r="D3508">
        <v>65.3</v>
      </c>
      <c r="E3508">
        <v>10.199999999999999</v>
      </c>
      <c r="F3508">
        <v>1000</v>
      </c>
      <c r="G3508">
        <v>24.1</v>
      </c>
      <c r="H3508" t="s">
        <v>29</v>
      </c>
      <c r="I3508">
        <v>65.5</v>
      </c>
      <c r="J3508">
        <v>10.6</v>
      </c>
      <c r="K3508">
        <v>6.2</v>
      </c>
      <c r="L3508">
        <v>21.4</v>
      </c>
      <c r="M3508" t="s">
        <v>30</v>
      </c>
      <c r="N3508" t="s">
        <v>34</v>
      </c>
      <c r="O3508" t="s">
        <v>37</v>
      </c>
      <c r="P3508" t="str">
        <f t="shared" si="108"/>
        <v>Moderate</v>
      </c>
      <c r="Q3508" t="str">
        <f t="shared" si="109"/>
        <v>Hot</v>
      </c>
    </row>
    <row r="3509" spans="1:17" x14ac:dyDescent="0.2">
      <c r="A3509" s="1">
        <v>46331</v>
      </c>
      <c r="B3509" t="s">
        <v>16</v>
      </c>
      <c r="C3509">
        <v>27.2</v>
      </c>
      <c r="D3509">
        <v>64.2</v>
      </c>
      <c r="E3509">
        <v>7</v>
      </c>
      <c r="F3509">
        <v>1010</v>
      </c>
      <c r="G3509">
        <v>9.1999999999999993</v>
      </c>
      <c r="H3509" t="s">
        <v>24</v>
      </c>
      <c r="I3509">
        <v>41.8</v>
      </c>
      <c r="J3509">
        <v>5.2</v>
      </c>
      <c r="K3509">
        <v>0.2</v>
      </c>
      <c r="L3509">
        <v>8.6</v>
      </c>
      <c r="M3509" t="s">
        <v>30</v>
      </c>
      <c r="N3509" t="s">
        <v>35</v>
      </c>
      <c r="O3509" t="s">
        <v>40</v>
      </c>
      <c r="P3509" t="str">
        <f t="shared" si="108"/>
        <v>Low</v>
      </c>
      <c r="Q3509" t="str">
        <f t="shared" si="109"/>
        <v>Moderate</v>
      </c>
    </row>
    <row r="3510" spans="1:17" x14ac:dyDescent="0.2">
      <c r="A3510" s="1">
        <v>46331</v>
      </c>
      <c r="B3510" t="s">
        <v>20</v>
      </c>
      <c r="C3510">
        <v>25.4</v>
      </c>
      <c r="D3510">
        <v>65.900000000000006</v>
      </c>
      <c r="E3510">
        <v>14.8</v>
      </c>
      <c r="F3510">
        <v>1015.4</v>
      </c>
      <c r="G3510">
        <v>24.6</v>
      </c>
      <c r="H3510" t="s">
        <v>23</v>
      </c>
      <c r="I3510">
        <v>66.900000000000006</v>
      </c>
      <c r="J3510">
        <v>7.5</v>
      </c>
      <c r="K3510">
        <v>6.7</v>
      </c>
      <c r="L3510">
        <v>16</v>
      </c>
      <c r="M3510" t="s">
        <v>31</v>
      </c>
      <c r="N3510" t="s">
        <v>35</v>
      </c>
      <c r="O3510" t="s">
        <v>39</v>
      </c>
      <c r="P3510" t="str">
        <f t="shared" si="108"/>
        <v>Moderate</v>
      </c>
      <c r="Q3510" t="str">
        <f t="shared" si="109"/>
        <v>Moderate</v>
      </c>
    </row>
    <row r="3511" spans="1:17" x14ac:dyDescent="0.2">
      <c r="A3511" s="1">
        <v>46333</v>
      </c>
      <c r="B3511" t="s">
        <v>20</v>
      </c>
      <c r="C3511">
        <v>19.600000000000001</v>
      </c>
      <c r="D3511">
        <v>58.2</v>
      </c>
      <c r="E3511">
        <v>8.8000000000000007</v>
      </c>
      <c r="F3511">
        <v>993</v>
      </c>
      <c r="G3511">
        <v>16.8</v>
      </c>
      <c r="H3511" t="s">
        <v>25</v>
      </c>
      <c r="I3511">
        <v>43.6</v>
      </c>
      <c r="J3511">
        <v>12.4</v>
      </c>
      <c r="K3511">
        <v>7.4</v>
      </c>
      <c r="L3511">
        <v>19.3</v>
      </c>
      <c r="M3511" t="s">
        <v>31</v>
      </c>
      <c r="N3511" t="s">
        <v>34</v>
      </c>
      <c r="O3511" t="s">
        <v>40</v>
      </c>
      <c r="P3511" t="str">
        <f t="shared" si="108"/>
        <v>Low</v>
      </c>
      <c r="Q3511" t="str">
        <f t="shared" si="109"/>
        <v>Cold</v>
      </c>
    </row>
    <row r="3512" spans="1:17" x14ac:dyDescent="0.2">
      <c r="A3512" s="1">
        <v>46333</v>
      </c>
      <c r="B3512" t="s">
        <v>18</v>
      </c>
      <c r="C3512">
        <v>29</v>
      </c>
      <c r="D3512">
        <v>68.8</v>
      </c>
      <c r="E3512">
        <v>23.8</v>
      </c>
      <c r="F3512">
        <v>1002.1</v>
      </c>
      <c r="G3512">
        <v>12</v>
      </c>
      <c r="H3512" t="s">
        <v>24</v>
      </c>
      <c r="I3512">
        <v>72.599999999999994</v>
      </c>
      <c r="J3512">
        <v>12.4</v>
      </c>
      <c r="K3512">
        <v>7.1</v>
      </c>
      <c r="L3512">
        <v>20.399999999999999</v>
      </c>
      <c r="M3512" t="s">
        <v>31</v>
      </c>
      <c r="N3512" t="s">
        <v>34</v>
      </c>
      <c r="O3512" t="s">
        <v>39</v>
      </c>
      <c r="P3512" t="str">
        <f t="shared" si="108"/>
        <v>Moderate</v>
      </c>
      <c r="Q3512" t="str">
        <f t="shared" si="109"/>
        <v>Moderate</v>
      </c>
    </row>
    <row r="3513" spans="1:17" x14ac:dyDescent="0.2">
      <c r="A3513" s="1">
        <v>46335</v>
      </c>
      <c r="B3513" t="s">
        <v>20</v>
      </c>
      <c r="C3513">
        <v>37.700000000000003</v>
      </c>
      <c r="E3513">
        <v>11.8</v>
      </c>
      <c r="F3513">
        <v>1013.1</v>
      </c>
      <c r="G3513">
        <v>14.1</v>
      </c>
      <c r="H3513" t="s">
        <v>22</v>
      </c>
      <c r="I3513">
        <v>81.2</v>
      </c>
      <c r="J3513">
        <v>6.1</v>
      </c>
      <c r="K3513">
        <v>4.7</v>
      </c>
      <c r="L3513">
        <v>25.9</v>
      </c>
      <c r="M3513" t="s">
        <v>31</v>
      </c>
      <c r="N3513" t="s">
        <v>35</v>
      </c>
      <c r="O3513" t="s">
        <v>39</v>
      </c>
      <c r="P3513" t="str">
        <f t="shared" si="108"/>
        <v>Moderate</v>
      </c>
      <c r="Q3513" t="str">
        <f t="shared" si="109"/>
        <v>Hot</v>
      </c>
    </row>
    <row r="3514" spans="1:17" x14ac:dyDescent="0.2">
      <c r="A3514" s="1">
        <v>46335</v>
      </c>
      <c r="B3514" t="s">
        <v>16</v>
      </c>
      <c r="C3514">
        <v>22.2</v>
      </c>
      <c r="D3514">
        <v>74.2</v>
      </c>
      <c r="E3514">
        <v>19.5</v>
      </c>
      <c r="F3514">
        <v>1027.5</v>
      </c>
      <c r="G3514">
        <v>19</v>
      </c>
      <c r="H3514" t="s">
        <v>29</v>
      </c>
      <c r="I3514">
        <v>28</v>
      </c>
      <c r="J3514">
        <v>9.6999999999999993</v>
      </c>
      <c r="K3514">
        <v>7.7</v>
      </c>
      <c r="L3514">
        <v>12.2</v>
      </c>
      <c r="M3514" t="s">
        <v>33</v>
      </c>
      <c r="N3514" t="s">
        <v>34</v>
      </c>
      <c r="O3514" t="s">
        <v>40</v>
      </c>
      <c r="P3514" t="str">
        <f t="shared" si="108"/>
        <v>Moderate</v>
      </c>
      <c r="Q3514" t="str">
        <f t="shared" si="109"/>
        <v>Moderate</v>
      </c>
    </row>
    <row r="3515" spans="1:17" x14ac:dyDescent="0.2">
      <c r="A3515" s="1">
        <v>46335</v>
      </c>
      <c r="B3515" t="s">
        <v>19</v>
      </c>
      <c r="C3515">
        <v>26.6</v>
      </c>
      <c r="D3515">
        <v>52.8</v>
      </c>
      <c r="E3515">
        <v>2.5</v>
      </c>
      <c r="F3515">
        <v>1010.1</v>
      </c>
      <c r="G3515">
        <v>0</v>
      </c>
      <c r="H3515" t="s">
        <v>25</v>
      </c>
      <c r="I3515">
        <v>37.6</v>
      </c>
      <c r="J3515">
        <v>5.2</v>
      </c>
      <c r="K3515">
        <v>6.4</v>
      </c>
      <c r="L3515">
        <v>11.8</v>
      </c>
      <c r="M3515" t="s">
        <v>30</v>
      </c>
      <c r="N3515" t="s">
        <v>34</v>
      </c>
      <c r="O3515" t="s">
        <v>39</v>
      </c>
      <c r="P3515" t="str">
        <f t="shared" si="108"/>
        <v>Low</v>
      </c>
      <c r="Q3515" t="str">
        <f t="shared" si="109"/>
        <v>Moderate</v>
      </c>
    </row>
    <row r="3516" spans="1:17" x14ac:dyDescent="0.2">
      <c r="A3516" s="1">
        <v>46335</v>
      </c>
      <c r="B3516" t="s">
        <v>19</v>
      </c>
      <c r="C3516">
        <v>28.6</v>
      </c>
      <c r="D3516">
        <v>50.8</v>
      </c>
      <c r="E3516">
        <v>6</v>
      </c>
      <c r="F3516">
        <v>1002.8</v>
      </c>
      <c r="G3516">
        <v>11.6</v>
      </c>
      <c r="H3516" t="s">
        <v>27</v>
      </c>
      <c r="I3516">
        <v>84</v>
      </c>
      <c r="J3516">
        <v>11</v>
      </c>
      <c r="K3516">
        <v>7.3</v>
      </c>
      <c r="L3516">
        <v>13.8</v>
      </c>
      <c r="M3516" t="s">
        <v>30</v>
      </c>
      <c r="N3516" t="s">
        <v>35</v>
      </c>
      <c r="O3516" t="s">
        <v>36</v>
      </c>
      <c r="P3516" t="str">
        <f t="shared" si="108"/>
        <v>Low</v>
      </c>
      <c r="Q3516" t="str">
        <f t="shared" si="109"/>
        <v>Moderate</v>
      </c>
    </row>
    <row r="3517" spans="1:17" x14ac:dyDescent="0.2">
      <c r="A3517" s="1">
        <v>46336</v>
      </c>
      <c r="B3517" t="s">
        <v>20</v>
      </c>
      <c r="C3517">
        <v>25.7</v>
      </c>
      <c r="D3517">
        <v>49.9</v>
      </c>
      <c r="E3517">
        <v>45.2</v>
      </c>
      <c r="F3517">
        <v>999</v>
      </c>
      <c r="G3517">
        <v>20</v>
      </c>
      <c r="H3517" t="s">
        <v>26</v>
      </c>
      <c r="I3517">
        <v>58.4</v>
      </c>
      <c r="J3517">
        <v>9.9</v>
      </c>
      <c r="K3517">
        <v>2.2999999999999998</v>
      </c>
      <c r="L3517">
        <v>26.6</v>
      </c>
      <c r="M3517" t="s">
        <v>31</v>
      </c>
      <c r="N3517" t="s">
        <v>35</v>
      </c>
      <c r="O3517" t="s">
        <v>39</v>
      </c>
      <c r="P3517" t="str">
        <f t="shared" si="108"/>
        <v>Moderate</v>
      </c>
      <c r="Q3517" t="str">
        <f t="shared" si="109"/>
        <v>Moderate</v>
      </c>
    </row>
    <row r="3518" spans="1:17" x14ac:dyDescent="0.2">
      <c r="A3518" s="1">
        <v>46337</v>
      </c>
      <c r="B3518" t="s">
        <v>18</v>
      </c>
      <c r="C3518">
        <v>28.9</v>
      </c>
      <c r="D3518">
        <v>37</v>
      </c>
      <c r="E3518">
        <v>0.5</v>
      </c>
      <c r="F3518">
        <v>1013.7</v>
      </c>
      <c r="G3518">
        <v>15.7</v>
      </c>
      <c r="H3518" t="s">
        <v>25</v>
      </c>
      <c r="I3518">
        <v>67.900000000000006</v>
      </c>
      <c r="J3518">
        <v>3.4</v>
      </c>
      <c r="K3518">
        <v>6.1</v>
      </c>
      <c r="L3518">
        <v>15.6</v>
      </c>
      <c r="M3518" t="s">
        <v>30</v>
      </c>
      <c r="N3518" t="s">
        <v>35</v>
      </c>
      <c r="O3518" t="s">
        <v>36</v>
      </c>
      <c r="P3518" t="str">
        <f t="shared" si="108"/>
        <v>Low</v>
      </c>
      <c r="Q3518" t="str">
        <f t="shared" si="109"/>
        <v>Moderate</v>
      </c>
    </row>
    <row r="3519" spans="1:17" x14ac:dyDescent="0.2">
      <c r="A3519" s="1">
        <v>46337</v>
      </c>
      <c r="B3519" t="s">
        <v>21</v>
      </c>
      <c r="C3519">
        <v>32.5</v>
      </c>
      <c r="D3519">
        <v>65.8</v>
      </c>
      <c r="E3519">
        <v>3.3</v>
      </c>
      <c r="F3519">
        <v>1008.1</v>
      </c>
      <c r="G3519">
        <v>17.8</v>
      </c>
      <c r="H3519" t="s">
        <v>29</v>
      </c>
      <c r="I3519">
        <v>100</v>
      </c>
      <c r="J3519">
        <v>5.0999999999999996</v>
      </c>
      <c r="K3519">
        <v>10.4</v>
      </c>
      <c r="L3519">
        <v>20.399999999999999</v>
      </c>
      <c r="M3519" t="s">
        <v>31</v>
      </c>
      <c r="N3519" t="s">
        <v>35</v>
      </c>
      <c r="O3519" t="s">
        <v>36</v>
      </c>
      <c r="P3519" t="str">
        <f t="shared" si="108"/>
        <v>Low</v>
      </c>
      <c r="Q3519" t="str">
        <f t="shared" si="109"/>
        <v>Hot</v>
      </c>
    </row>
    <row r="3520" spans="1:17" x14ac:dyDescent="0.2">
      <c r="A3520" s="1">
        <v>46338</v>
      </c>
      <c r="B3520" t="s">
        <v>21</v>
      </c>
      <c r="C3520">
        <v>44.1</v>
      </c>
      <c r="D3520">
        <v>60.5</v>
      </c>
      <c r="E3520">
        <v>7.6</v>
      </c>
      <c r="F3520">
        <v>1003.7</v>
      </c>
      <c r="G3520">
        <v>19.600000000000001</v>
      </c>
      <c r="H3520" t="s">
        <v>24</v>
      </c>
      <c r="I3520">
        <v>30.5</v>
      </c>
      <c r="J3520">
        <v>7.3</v>
      </c>
      <c r="K3520">
        <v>4.4000000000000004</v>
      </c>
      <c r="L3520">
        <v>20.5</v>
      </c>
      <c r="M3520" t="s">
        <v>33</v>
      </c>
      <c r="N3520" t="s">
        <v>34</v>
      </c>
      <c r="O3520" t="s">
        <v>36</v>
      </c>
      <c r="P3520" t="str">
        <f t="shared" si="108"/>
        <v>Low</v>
      </c>
      <c r="Q3520" t="str">
        <f t="shared" si="109"/>
        <v>Hot</v>
      </c>
    </row>
    <row r="3521" spans="1:17" x14ac:dyDescent="0.2">
      <c r="A3521" s="1">
        <v>46339</v>
      </c>
      <c r="B3521" t="s">
        <v>20</v>
      </c>
      <c r="C3521">
        <v>16.2</v>
      </c>
      <c r="D3521">
        <v>69.8</v>
      </c>
      <c r="E3521">
        <v>5.2</v>
      </c>
      <c r="F3521">
        <v>1014</v>
      </c>
      <c r="G3521">
        <v>0.6</v>
      </c>
      <c r="H3521" t="s">
        <v>22</v>
      </c>
      <c r="I3521">
        <v>73.7</v>
      </c>
      <c r="J3521">
        <v>9.4</v>
      </c>
      <c r="K3521">
        <v>10.8</v>
      </c>
      <c r="L3521">
        <v>21.7</v>
      </c>
      <c r="M3521" t="s">
        <v>33</v>
      </c>
      <c r="N3521" t="s">
        <v>34</v>
      </c>
      <c r="O3521" t="s">
        <v>36</v>
      </c>
      <c r="P3521" t="str">
        <f t="shared" si="108"/>
        <v>Low</v>
      </c>
      <c r="Q3521" t="str">
        <f t="shared" si="109"/>
        <v>Cold</v>
      </c>
    </row>
    <row r="3522" spans="1:17" x14ac:dyDescent="0.2">
      <c r="A3522" s="1">
        <v>46340</v>
      </c>
      <c r="B3522" t="s">
        <v>15</v>
      </c>
      <c r="C3522">
        <v>23.3</v>
      </c>
      <c r="D3522">
        <v>68</v>
      </c>
      <c r="E3522">
        <v>12.4</v>
      </c>
      <c r="F3522">
        <v>1014.1</v>
      </c>
      <c r="G3522">
        <v>6.4</v>
      </c>
      <c r="H3522" t="s">
        <v>29</v>
      </c>
      <c r="I3522">
        <v>26.2</v>
      </c>
      <c r="J3522">
        <v>11.7</v>
      </c>
      <c r="K3522">
        <v>6.2</v>
      </c>
      <c r="L3522">
        <v>24.9</v>
      </c>
      <c r="M3522" t="s">
        <v>32</v>
      </c>
      <c r="N3522" t="s">
        <v>35</v>
      </c>
      <c r="O3522" t="s">
        <v>39</v>
      </c>
      <c r="P3522" t="str">
        <f t="shared" ref="P3522:P3585" si="110">IF(E3522=0,"No Rain",IF(E3522&lt;=10,"Low",IF(E3522&lt;=50,"Moderate","Heavy")))</f>
        <v>Moderate</v>
      </c>
      <c r="Q3522" t="str">
        <f t="shared" ref="Q3522:Q3585" si="111">IF(C3522&lt;20,"Cold",IF(C3522&lt;=30,"Moderate","Hot"))</f>
        <v>Moderate</v>
      </c>
    </row>
    <row r="3523" spans="1:17" x14ac:dyDescent="0.2">
      <c r="A3523" s="1">
        <v>46341</v>
      </c>
      <c r="B3523" t="s">
        <v>16</v>
      </c>
      <c r="C3523">
        <v>28.2</v>
      </c>
      <c r="D3523">
        <v>47.5</v>
      </c>
      <c r="E3523">
        <v>30.9</v>
      </c>
      <c r="F3523">
        <v>1015.8</v>
      </c>
      <c r="G3523">
        <v>30.4</v>
      </c>
      <c r="H3523" t="s">
        <v>26</v>
      </c>
      <c r="I3523">
        <v>71.8</v>
      </c>
      <c r="J3523">
        <v>11.2</v>
      </c>
      <c r="K3523">
        <v>2.8</v>
      </c>
      <c r="L3523">
        <v>18.899999999999999</v>
      </c>
      <c r="M3523" t="s">
        <v>31</v>
      </c>
      <c r="N3523" t="s">
        <v>34</v>
      </c>
      <c r="O3523" t="s">
        <v>36</v>
      </c>
      <c r="P3523" t="str">
        <f t="shared" si="110"/>
        <v>Moderate</v>
      </c>
      <c r="Q3523" t="str">
        <f t="shared" si="111"/>
        <v>Moderate</v>
      </c>
    </row>
    <row r="3524" spans="1:17" x14ac:dyDescent="0.2">
      <c r="A3524" s="1">
        <v>46342</v>
      </c>
      <c r="B3524" t="s">
        <v>16</v>
      </c>
      <c r="C3524">
        <v>24.2</v>
      </c>
      <c r="D3524">
        <v>58.9</v>
      </c>
      <c r="E3524">
        <v>26.7</v>
      </c>
      <c r="F3524">
        <v>1005.2</v>
      </c>
      <c r="G3524">
        <v>12.3</v>
      </c>
      <c r="H3524" t="s">
        <v>24</v>
      </c>
      <c r="I3524">
        <v>87.2</v>
      </c>
      <c r="J3524">
        <v>13.2</v>
      </c>
      <c r="K3524">
        <v>10.199999999999999</v>
      </c>
      <c r="L3524">
        <v>25.2</v>
      </c>
      <c r="M3524" t="s">
        <v>33</v>
      </c>
      <c r="N3524" t="s">
        <v>35</v>
      </c>
      <c r="O3524" t="s">
        <v>37</v>
      </c>
      <c r="P3524" t="str">
        <f t="shared" si="110"/>
        <v>Moderate</v>
      </c>
      <c r="Q3524" t="str">
        <f t="shared" si="111"/>
        <v>Moderate</v>
      </c>
    </row>
    <row r="3525" spans="1:17" x14ac:dyDescent="0.2">
      <c r="A3525" s="1">
        <v>46342</v>
      </c>
      <c r="B3525" t="s">
        <v>17</v>
      </c>
      <c r="C3525">
        <v>16.2</v>
      </c>
      <c r="D3525">
        <v>87.9</v>
      </c>
      <c r="E3525">
        <v>19.8</v>
      </c>
      <c r="F3525">
        <v>1010.4</v>
      </c>
      <c r="G3525">
        <v>14.1</v>
      </c>
      <c r="H3525" t="s">
        <v>22</v>
      </c>
      <c r="I3525">
        <v>0</v>
      </c>
      <c r="J3525">
        <v>9.6</v>
      </c>
      <c r="K3525">
        <v>6.2</v>
      </c>
      <c r="L3525">
        <v>15.4</v>
      </c>
      <c r="M3525" t="s">
        <v>32</v>
      </c>
      <c r="N3525" t="s">
        <v>34</v>
      </c>
      <c r="O3525" t="s">
        <v>39</v>
      </c>
      <c r="P3525" t="str">
        <f t="shared" si="110"/>
        <v>Moderate</v>
      </c>
      <c r="Q3525" t="str">
        <f t="shared" si="111"/>
        <v>Cold</v>
      </c>
    </row>
    <row r="3526" spans="1:17" x14ac:dyDescent="0.2">
      <c r="A3526" s="1">
        <v>46342</v>
      </c>
      <c r="B3526" t="s">
        <v>15</v>
      </c>
      <c r="C3526">
        <v>23.7</v>
      </c>
      <c r="D3526">
        <v>83.4</v>
      </c>
      <c r="E3526">
        <v>5.2</v>
      </c>
      <c r="F3526">
        <v>998.5</v>
      </c>
      <c r="G3526">
        <v>20.2</v>
      </c>
      <c r="H3526" t="s">
        <v>29</v>
      </c>
      <c r="I3526">
        <v>50.7</v>
      </c>
      <c r="J3526">
        <v>6.4</v>
      </c>
      <c r="K3526">
        <v>8.4</v>
      </c>
      <c r="L3526">
        <v>26.5</v>
      </c>
      <c r="M3526" t="s">
        <v>31</v>
      </c>
      <c r="N3526" t="s">
        <v>34</v>
      </c>
      <c r="O3526" t="s">
        <v>36</v>
      </c>
      <c r="P3526" t="str">
        <f t="shared" si="110"/>
        <v>Low</v>
      </c>
      <c r="Q3526" t="str">
        <f t="shared" si="111"/>
        <v>Moderate</v>
      </c>
    </row>
    <row r="3527" spans="1:17" x14ac:dyDescent="0.2">
      <c r="A3527" s="1">
        <v>46342</v>
      </c>
      <c r="B3527" t="s">
        <v>19</v>
      </c>
      <c r="C3527">
        <v>18.2</v>
      </c>
      <c r="D3527">
        <v>65.2</v>
      </c>
      <c r="E3527">
        <v>53.7</v>
      </c>
      <c r="F3527">
        <v>1005.7</v>
      </c>
      <c r="G3527">
        <v>15.4</v>
      </c>
      <c r="H3527" t="s">
        <v>23</v>
      </c>
      <c r="I3527">
        <v>0</v>
      </c>
      <c r="J3527">
        <v>6.6</v>
      </c>
      <c r="K3527">
        <v>7.4</v>
      </c>
      <c r="L3527">
        <v>17</v>
      </c>
      <c r="M3527" t="s">
        <v>32</v>
      </c>
      <c r="N3527" t="s">
        <v>35</v>
      </c>
      <c r="O3527" t="s">
        <v>39</v>
      </c>
      <c r="P3527" t="str">
        <f t="shared" si="110"/>
        <v>Heavy</v>
      </c>
      <c r="Q3527" t="str">
        <f t="shared" si="111"/>
        <v>Cold</v>
      </c>
    </row>
    <row r="3528" spans="1:17" x14ac:dyDescent="0.2">
      <c r="A3528" s="1">
        <v>46342</v>
      </c>
      <c r="B3528" t="s">
        <v>15</v>
      </c>
      <c r="C3528">
        <v>25.3</v>
      </c>
      <c r="D3528">
        <v>36.5</v>
      </c>
      <c r="E3528">
        <v>33.6</v>
      </c>
      <c r="F3528">
        <v>1006.2</v>
      </c>
      <c r="G3528">
        <v>26.1</v>
      </c>
      <c r="H3528" t="s">
        <v>27</v>
      </c>
      <c r="I3528">
        <v>72.900000000000006</v>
      </c>
      <c r="J3528">
        <v>5.4</v>
      </c>
      <c r="K3528">
        <v>4</v>
      </c>
      <c r="L3528">
        <v>23.7</v>
      </c>
      <c r="M3528" t="s">
        <v>31</v>
      </c>
      <c r="N3528" t="s">
        <v>34</v>
      </c>
      <c r="O3528" t="s">
        <v>38</v>
      </c>
      <c r="P3528" t="str">
        <f t="shared" si="110"/>
        <v>Moderate</v>
      </c>
      <c r="Q3528" t="str">
        <f t="shared" si="111"/>
        <v>Moderate</v>
      </c>
    </row>
    <row r="3529" spans="1:17" x14ac:dyDescent="0.2">
      <c r="A3529" s="1">
        <v>46342</v>
      </c>
      <c r="B3529" t="s">
        <v>16</v>
      </c>
      <c r="C3529">
        <v>24.5</v>
      </c>
      <c r="D3529">
        <v>68.599999999999994</v>
      </c>
      <c r="E3529">
        <v>16.3</v>
      </c>
      <c r="F3529">
        <v>1015.4</v>
      </c>
      <c r="G3529">
        <v>19.899999999999999</v>
      </c>
      <c r="H3529" t="s">
        <v>24</v>
      </c>
      <c r="I3529">
        <v>48.5</v>
      </c>
      <c r="J3529">
        <v>13.8</v>
      </c>
      <c r="K3529">
        <v>5.7</v>
      </c>
      <c r="L3529">
        <v>15.9</v>
      </c>
      <c r="M3529" t="s">
        <v>30</v>
      </c>
      <c r="N3529" t="s">
        <v>34</v>
      </c>
      <c r="O3529" t="s">
        <v>39</v>
      </c>
      <c r="P3529" t="str">
        <f t="shared" si="110"/>
        <v>Moderate</v>
      </c>
      <c r="Q3529" t="str">
        <f t="shared" si="111"/>
        <v>Moderate</v>
      </c>
    </row>
    <row r="3530" spans="1:17" x14ac:dyDescent="0.2">
      <c r="A3530" s="1">
        <v>46344</v>
      </c>
      <c r="B3530" t="s">
        <v>21</v>
      </c>
      <c r="C3530">
        <v>12.3</v>
      </c>
      <c r="D3530">
        <v>72.900000000000006</v>
      </c>
      <c r="E3530">
        <v>13.4</v>
      </c>
      <c r="F3530">
        <v>1010.5</v>
      </c>
      <c r="G3530">
        <v>5</v>
      </c>
      <c r="H3530" t="s">
        <v>24</v>
      </c>
      <c r="I3530">
        <v>79.099999999999994</v>
      </c>
      <c r="J3530">
        <v>8.6</v>
      </c>
      <c r="K3530">
        <v>4.5</v>
      </c>
      <c r="L3530">
        <v>25.2</v>
      </c>
      <c r="M3530" t="s">
        <v>33</v>
      </c>
      <c r="N3530" t="s">
        <v>35</v>
      </c>
      <c r="O3530" t="s">
        <v>36</v>
      </c>
      <c r="P3530" t="str">
        <f t="shared" si="110"/>
        <v>Moderate</v>
      </c>
      <c r="Q3530" t="str">
        <f t="shared" si="111"/>
        <v>Cold</v>
      </c>
    </row>
    <row r="3531" spans="1:17" x14ac:dyDescent="0.2">
      <c r="A3531" s="1">
        <v>46344</v>
      </c>
      <c r="B3531" t="s">
        <v>19</v>
      </c>
      <c r="C3531">
        <v>31.9</v>
      </c>
      <c r="D3531">
        <v>91.9</v>
      </c>
      <c r="E3531">
        <v>16.8</v>
      </c>
      <c r="F3531">
        <v>1007.8</v>
      </c>
      <c r="G3531">
        <v>10.6</v>
      </c>
      <c r="H3531" t="s">
        <v>22</v>
      </c>
      <c r="I3531">
        <v>83.8</v>
      </c>
      <c r="J3531">
        <v>7.9</v>
      </c>
      <c r="K3531">
        <v>2.8</v>
      </c>
      <c r="L3531">
        <v>23.8</v>
      </c>
      <c r="M3531" t="s">
        <v>33</v>
      </c>
      <c r="N3531" t="s">
        <v>35</v>
      </c>
      <c r="O3531" t="s">
        <v>39</v>
      </c>
      <c r="P3531" t="str">
        <f t="shared" si="110"/>
        <v>Moderate</v>
      </c>
      <c r="Q3531" t="str">
        <f t="shared" si="111"/>
        <v>Hot</v>
      </c>
    </row>
    <row r="3532" spans="1:17" x14ac:dyDescent="0.2">
      <c r="A3532" s="1">
        <v>46344</v>
      </c>
      <c r="B3532" t="s">
        <v>16</v>
      </c>
      <c r="C3532">
        <v>26.6</v>
      </c>
      <c r="D3532">
        <v>35.9</v>
      </c>
      <c r="E3532">
        <v>29.5</v>
      </c>
      <c r="F3532">
        <v>1005.9</v>
      </c>
      <c r="G3532">
        <v>9.8000000000000007</v>
      </c>
      <c r="H3532" t="s">
        <v>29</v>
      </c>
      <c r="I3532">
        <v>37.1</v>
      </c>
      <c r="J3532">
        <v>9.9</v>
      </c>
      <c r="K3532">
        <v>0</v>
      </c>
      <c r="L3532">
        <v>8.4</v>
      </c>
      <c r="M3532" t="s">
        <v>32</v>
      </c>
      <c r="N3532" t="s">
        <v>35</v>
      </c>
      <c r="O3532" t="s">
        <v>40</v>
      </c>
      <c r="P3532" t="str">
        <f t="shared" si="110"/>
        <v>Moderate</v>
      </c>
      <c r="Q3532" t="str">
        <f t="shared" si="111"/>
        <v>Moderate</v>
      </c>
    </row>
    <row r="3533" spans="1:17" x14ac:dyDescent="0.2">
      <c r="A3533" s="1">
        <v>46344</v>
      </c>
      <c r="B3533" t="s">
        <v>17</v>
      </c>
      <c r="C3533">
        <v>11.9</v>
      </c>
      <c r="D3533">
        <v>54.5</v>
      </c>
      <c r="E3533">
        <v>8.1</v>
      </c>
      <c r="F3533">
        <v>1009.1</v>
      </c>
      <c r="G3533">
        <v>17.899999999999999</v>
      </c>
      <c r="H3533" t="s">
        <v>27</v>
      </c>
      <c r="I3533">
        <v>22</v>
      </c>
      <c r="J3533">
        <v>11.2</v>
      </c>
      <c r="K3533">
        <v>7.8</v>
      </c>
      <c r="L3533">
        <v>24</v>
      </c>
      <c r="M3533" t="s">
        <v>33</v>
      </c>
      <c r="N3533" t="s">
        <v>34</v>
      </c>
      <c r="O3533" t="s">
        <v>36</v>
      </c>
      <c r="P3533" t="str">
        <f t="shared" si="110"/>
        <v>Low</v>
      </c>
      <c r="Q3533" t="str">
        <f t="shared" si="111"/>
        <v>Cold</v>
      </c>
    </row>
    <row r="3534" spans="1:17" x14ac:dyDescent="0.2">
      <c r="A3534" s="1">
        <v>46345</v>
      </c>
      <c r="B3534" t="s">
        <v>20</v>
      </c>
      <c r="C3534">
        <v>32.6</v>
      </c>
      <c r="D3534">
        <v>49.8</v>
      </c>
      <c r="E3534">
        <v>1.5</v>
      </c>
      <c r="F3534">
        <v>1030.3</v>
      </c>
      <c r="G3534">
        <v>28.6</v>
      </c>
      <c r="H3534" t="s">
        <v>23</v>
      </c>
      <c r="I3534">
        <v>36.799999999999997</v>
      </c>
      <c r="J3534">
        <v>5.8</v>
      </c>
      <c r="K3534">
        <v>7.3</v>
      </c>
      <c r="L3534">
        <v>19.399999999999999</v>
      </c>
      <c r="M3534" t="s">
        <v>31</v>
      </c>
      <c r="N3534" t="s">
        <v>34</v>
      </c>
      <c r="O3534" t="s">
        <v>39</v>
      </c>
      <c r="P3534" t="str">
        <f t="shared" si="110"/>
        <v>Low</v>
      </c>
      <c r="Q3534" t="str">
        <f t="shared" si="111"/>
        <v>Hot</v>
      </c>
    </row>
    <row r="3535" spans="1:17" x14ac:dyDescent="0.2">
      <c r="A3535" s="1">
        <v>46345</v>
      </c>
      <c r="B3535" t="s">
        <v>20</v>
      </c>
      <c r="C3535">
        <v>37.200000000000003</v>
      </c>
      <c r="D3535">
        <v>63.5</v>
      </c>
      <c r="E3535">
        <v>7.8</v>
      </c>
      <c r="F3535">
        <v>1013.7</v>
      </c>
      <c r="G3535">
        <v>5.4</v>
      </c>
      <c r="H3535" t="s">
        <v>22</v>
      </c>
      <c r="I3535">
        <v>45</v>
      </c>
      <c r="J3535">
        <v>10.199999999999999</v>
      </c>
      <c r="K3535">
        <v>7.1</v>
      </c>
      <c r="L3535">
        <v>23.8</v>
      </c>
      <c r="M3535" t="s">
        <v>32</v>
      </c>
      <c r="N3535" t="s">
        <v>34</v>
      </c>
      <c r="O3535" t="s">
        <v>39</v>
      </c>
      <c r="P3535" t="str">
        <f t="shared" si="110"/>
        <v>Low</v>
      </c>
      <c r="Q3535" t="str">
        <f t="shared" si="111"/>
        <v>Hot</v>
      </c>
    </row>
    <row r="3536" spans="1:17" x14ac:dyDescent="0.2">
      <c r="A3536" s="1">
        <v>46346</v>
      </c>
      <c r="B3536" t="s">
        <v>16</v>
      </c>
      <c r="C3536">
        <v>27.7</v>
      </c>
      <c r="E3536">
        <v>24.1</v>
      </c>
      <c r="F3536">
        <v>1012.6</v>
      </c>
      <c r="G3536">
        <v>30.5</v>
      </c>
      <c r="H3536" t="s">
        <v>28</v>
      </c>
      <c r="I3536">
        <v>18.899999999999999</v>
      </c>
      <c r="J3536">
        <v>8.9</v>
      </c>
      <c r="K3536">
        <v>3.5</v>
      </c>
      <c r="L3536">
        <v>18.3</v>
      </c>
      <c r="M3536" t="s">
        <v>33</v>
      </c>
      <c r="N3536" t="s">
        <v>35</v>
      </c>
      <c r="O3536" t="s">
        <v>40</v>
      </c>
      <c r="P3536" t="str">
        <f t="shared" si="110"/>
        <v>Moderate</v>
      </c>
      <c r="Q3536" t="str">
        <f t="shared" si="111"/>
        <v>Moderate</v>
      </c>
    </row>
    <row r="3537" spans="1:17" x14ac:dyDescent="0.2">
      <c r="A3537" s="1">
        <v>46346</v>
      </c>
      <c r="B3537" t="s">
        <v>18</v>
      </c>
      <c r="C3537">
        <v>27.1</v>
      </c>
      <c r="D3537">
        <v>60.7</v>
      </c>
      <c r="E3537">
        <v>12.7</v>
      </c>
      <c r="F3537">
        <v>985</v>
      </c>
      <c r="G3537">
        <v>24.9</v>
      </c>
      <c r="H3537" t="s">
        <v>27</v>
      </c>
      <c r="I3537">
        <v>82.5</v>
      </c>
      <c r="J3537">
        <v>10.8</v>
      </c>
      <c r="K3537">
        <v>1</v>
      </c>
      <c r="L3537">
        <v>19.5</v>
      </c>
      <c r="M3537" t="s">
        <v>33</v>
      </c>
      <c r="N3537" t="s">
        <v>34</v>
      </c>
      <c r="O3537" t="s">
        <v>40</v>
      </c>
      <c r="P3537" t="str">
        <f t="shared" si="110"/>
        <v>Moderate</v>
      </c>
      <c r="Q3537" t="str">
        <f t="shared" si="111"/>
        <v>Moderate</v>
      </c>
    </row>
    <row r="3538" spans="1:17" x14ac:dyDescent="0.2">
      <c r="A3538" s="1">
        <v>46348</v>
      </c>
      <c r="B3538" t="s">
        <v>20</v>
      </c>
      <c r="C3538">
        <v>27.9</v>
      </c>
      <c r="D3538">
        <v>87.5</v>
      </c>
      <c r="E3538">
        <v>17.899999999999999</v>
      </c>
      <c r="F3538">
        <v>1011.3</v>
      </c>
      <c r="G3538">
        <v>6.6</v>
      </c>
      <c r="H3538" t="s">
        <v>25</v>
      </c>
      <c r="I3538">
        <v>27.9</v>
      </c>
      <c r="J3538">
        <v>8.6</v>
      </c>
      <c r="K3538">
        <v>5.5</v>
      </c>
      <c r="L3538">
        <v>13.9</v>
      </c>
      <c r="M3538" t="s">
        <v>32</v>
      </c>
      <c r="N3538" t="s">
        <v>34</v>
      </c>
      <c r="O3538" t="s">
        <v>38</v>
      </c>
      <c r="P3538" t="str">
        <f t="shared" si="110"/>
        <v>Moderate</v>
      </c>
      <c r="Q3538" t="str">
        <f t="shared" si="111"/>
        <v>Moderate</v>
      </c>
    </row>
    <row r="3539" spans="1:17" x14ac:dyDescent="0.2">
      <c r="A3539" s="1">
        <v>46348</v>
      </c>
      <c r="B3539" t="s">
        <v>19</v>
      </c>
      <c r="C3539">
        <v>19.3</v>
      </c>
      <c r="D3539">
        <v>67.2</v>
      </c>
      <c r="E3539">
        <v>28.8</v>
      </c>
      <c r="F3539">
        <v>1009.3</v>
      </c>
      <c r="G3539">
        <v>6.1</v>
      </c>
      <c r="H3539" t="s">
        <v>28</v>
      </c>
      <c r="I3539">
        <v>21.6</v>
      </c>
      <c r="J3539">
        <v>10.4</v>
      </c>
      <c r="K3539">
        <v>1.8</v>
      </c>
      <c r="L3539">
        <v>21.6</v>
      </c>
      <c r="M3539" t="s">
        <v>31</v>
      </c>
      <c r="N3539" t="s">
        <v>34</v>
      </c>
      <c r="O3539" t="s">
        <v>40</v>
      </c>
      <c r="P3539" t="str">
        <f t="shared" si="110"/>
        <v>Moderate</v>
      </c>
      <c r="Q3539" t="str">
        <f t="shared" si="111"/>
        <v>Cold</v>
      </c>
    </row>
    <row r="3540" spans="1:17" x14ac:dyDescent="0.2">
      <c r="A3540" s="1">
        <v>46351</v>
      </c>
      <c r="B3540" t="s">
        <v>16</v>
      </c>
      <c r="C3540">
        <v>29.5</v>
      </c>
      <c r="D3540">
        <v>73.099999999999994</v>
      </c>
      <c r="E3540">
        <v>16.600000000000001</v>
      </c>
      <c r="F3540">
        <v>996.8</v>
      </c>
      <c r="G3540">
        <v>1.1000000000000001</v>
      </c>
      <c r="H3540" t="s">
        <v>27</v>
      </c>
      <c r="I3540">
        <v>58.7</v>
      </c>
      <c r="J3540">
        <v>10.1</v>
      </c>
      <c r="K3540">
        <v>7.5</v>
      </c>
      <c r="L3540">
        <v>19</v>
      </c>
      <c r="M3540" t="s">
        <v>30</v>
      </c>
      <c r="N3540" t="s">
        <v>34</v>
      </c>
      <c r="O3540" t="s">
        <v>36</v>
      </c>
      <c r="P3540" t="str">
        <f t="shared" si="110"/>
        <v>Moderate</v>
      </c>
      <c r="Q3540" t="str">
        <f t="shared" si="111"/>
        <v>Moderate</v>
      </c>
    </row>
    <row r="3541" spans="1:17" x14ac:dyDescent="0.2">
      <c r="A3541" s="1">
        <v>46351</v>
      </c>
      <c r="B3541" t="s">
        <v>18</v>
      </c>
      <c r="C3541">
        <v>33.4</v>
      </c>
      <c r="D3541">
        <v>75.400000000000006</v>
      </c>
      <c r="E3541">
        <v>19.899999999999999</v>
      </c>
      <c r="F3541">
        <v>1010.2</v>
      </c>
      <c r="G3541">
        <v>4</v>
      </c>
      <c r="H3541" t="s">
        <v>23</v>
      </c>
      <c r="I3541">
        <v>41.3</v>
      </c>
      <c r="J3541">
        <v>7.6</v>
      </c>
      <c r="K3541">
        <v>6.4</v>
      </c>
      <c r="L3541">
        <v>23.6</v>
      </c>
      <c r="M3541" t="s">
        <v>31</v>
      </c>
      <c r="N3541" t="s">
        <v>34</v>
      </c>
      <c r="O3541" t="s">
        <v>38</v>
      </c>
      <c r="P3541" t="str">
        <f t="shared" si="110"/>
        <v>Moderate</v>
      </c>
      <c r="Q3541" t="str">
        <f t="shared" si="111"/>
        <v>Hot</v>
      </c>
    </row>
    <row r="3542" spans="1:17" x14ac:dyDescent="0.2">
      <c r="A3542" s="1">
        <v>46352</v>
      </c>
      <c r="B3542" t="s">
        <v>21</v>
      </c>
      <c r="C3542">
        <v>27.9</v>
      </c>
      <c r="D3542">
        <v>89.6</v>
      </c>
      <c r="E3542">
        <v>8.8000000000000007</v>
      </c>
      <c r="F3542">
        <v>1010.2</v>
      </c>
      <c r="G3542">
        <v>95</v>
      </c>
      <c r="H3542" t="s">
        <v>25</v>
      </c>
      <c r="I3542">
        <v>100</v>
      </c>
      <c r="J3542">
        <v>3.5</v>
      </c>
      <c r="K3542">
        <v>5.2</v>
      </c>
      <c r="L3542">
        <v>33.700000000000003</v>
      </c>
      <c r="M3542" t="s">
        <v>30</v>
      </c>
      <c r="N3542" t="s">
        <v>35</v>
      </c>
      <c r="O3542" t="s">
        <v>37</v>
      </c>
      <c r="P3542" t="str">
        <f t="shared" si="110"/>
        <v>Low</v>
      </c>
      <c r="Q3542" t="str">
        <f t="shared" si="111"/>
        <v>Moderate</v>
      </c>
    </row>
    <row r="3543" spans="1:17" x14ac:dyDescent="0.2">
      <c r="A3543" s="1">
        <v>46352</v>
      </c>
      <c r="B3543" t="s">
        <v>21</v>
      </c>
      <c r="C3543">
        <v>30.6</v>
      </c>
      <c r="D3543">
        <v>90.8</v>
      </c>
      <c r="E3543">
        <v>17.5</v>
      </c>
      <c r="F3543">
        <v>1007.7</v>
      </c>
      <c r="G3543">
        <v>6.9</v>
      </c>
      <c r="H3543" t="s">
        <v>28</v>
      </c>
      <c r="I3543">
        <v>0</v>
      </c>
      <c r="J3543">
        <v>6.2</v>
      </c>
      <c r="K3543">
        <v>3.5</v>
      </c>
      <c r="L3543">
        <v>22</v>
      </c>
      <c r="M3543" t="s">
        <v>32</v>
      </c>
      <c r="N3543" t="s">
        <v>34</v>
      </c>
      <c r="O3543" t="s">
        <v>38</v>
      </c>
      <c r="P3543" t="str">
        <f t="shared" si="110"/>
        <v>Moderate</v>
      </c>
      <c r="Q3543" t="str">
        <f t="shared" si="111"/>
        <v>Hot</v>
      </c>
    </row>
    <row r="3544" spans="1:17" x14ac:dyDescent="0.2">
      <c r="A3544" s="1">
        <v>46354</v>
      </c>
      <c r="B3544" t="s">
        <v>19</v>
      </c>
      <c r="C3544">
        <v>29.1</v>
      </c>
      <c r="D3544">
        <v>32</v>
      </c>
      <c r="E3544">
        <v>12.6</v>
      </c>
      <c r="F3544">
        <v>1001.8</v>
      </c>
      <c r="G3544">
        <v>6.6</v>
      </c>
      <c r="H3544" t="s">
        <v>26</v>
      </c>
      <c r="I3544">
        <v>52.7</v>
      </c>
      <c r="J3544">
        <v>7.5</v>
      </c>
      <c r="K3544">
        <v>0</v>
      </c>
      <c r="L3544">
        <v>14.6</v>
      </c>
      <c r="M3544" t="s">
        <v>31</v>
      </c>
      <c r="N3544" t="s">
        <v>34</v>
      </c>
      <c r="O3544" t="s">
        <v>39</v>
      </c>
      <c r="P3544" t="str">
        <f t="shared" si="110"/>
        <v>Moderate</v>
      </c>
      <c r="Q3544" t="str">
        <f t="shared" si="111"/>
        <v>Moderate</v>
      </c>
    </row>
    <row r="3545" spans="1:17" x14ac:dyDescent="0.2">
      <c r="A3545" s="1">
        <v>46354</v>
      </c>
      <c r="B3545" t="s">
        <v>18</v>
      </c>
      <c r="C3545">
        <v>31</v>
      </c>
      <c r="D3545">
        <v>60.9</v>
      </c>
      <c r="E3545">
        <v>9.9</v>
      </c>
      <c r="F3545">
        <v>1008.7</v>
      </c>
      <c r="G3545">
        <v>6.7</v>
      </c>
      <c r="H3545" t="s">
        <v>22</v>
      </c>
      <c r="I3545">
        <v>7.9</v>
      </c>
      <c r="J3545">
        <v>7.5</v>
      </c>
      <c r="K3545">
        <v>5.4</v>
      </c>
      <c r="L3545">
        <v>22.7</v>
      </c>
      <c r="M3545" t="s">
        <v>32</v>
      </c>
      <c r="N3545" t="s">
        <v>35</v>
      </c>
      <c r="O3545" t="s">
        <v>36</v>
      </c>
      <c r="P3545" t="str">
        <f t="shared" si="110"/>
        <v>Low</v>
      </c>
      <c r="Q3545" t="str">
        <f t="shared" si="111"/>
        <v>Hot</v>
      </c>
    </row>
    <row r="3546" spans="1:17" x14ac:dyDescent="0.2">
      <c r="A3546" s="1">
        <v>46355</v>
      </c>
      <c r="B3546" t="s">
        <v>20</v>
      </c>
      <c r="C3546">
        <v>18.5</v>
      </c>
      <c r="D3546">
        <v>76.7</v>
      </c>
      <c r="E3546">
        <v>33.6</v>
      </c>
      <c r="F3546">
        <v>1016.3</v>
      </c>
      <c r="G3546">
        <v>21.1</v>
      </c>
      <c r="H3546" t="s">
        <v>28</v>
      </c>
      <c r="I3546">
        <v>56.1</v>
      </c>
      <c r="J3546">
        <v>8.1999999999999993</v>
      </c>
      <c r="K3546">
        <v>7.7</v>
      </c>
      <c r="L3546">
        <v>23.2</v>
      </c>
      <c r="M3546" t="s">
        <v>33</v>
      </c>
      <c r="N3546" t="s">
        <v>35</v>
      </c>
      <c r="O3546" t="s">
        <v>38</v>
      </c>
      <c r="P3546" t="str">
        <f t="shared" si="110"/>
        <v>Moderate</v>
      </c>
      <c r="Q3546" t="str">
        <f t="shared" si="111"/>
        <v>Cold</v>
      </c>
    </row>
    <row r="3547" spans="1:17" x14ac:dyDescent="0.2">
      <c r="A3547" s="1">
        <v>46355</v>
      </c>
      <c r="B3547" t="s">
        <v>21</v>
      </c>
      <c r="C3547">
        <v>22.5</v>
      </c>
      <c r="D3547">
        <v>52.8</v>
      </c>
      <c r="E3547">
        <v>15.4</v>
      </c>
      <c r="F3547">
        <v>1016.3</v>
      </c>
      <c r="G3547">
        <v>22.8</v>
      </c>
      <c r="H3547" t="s">
        <v>28</v>
      </c>
      <c r="I3547">
        <v>78.2</v>
      </c>
      <c r="J3547">
        <v>15</v>
      </c>
      <c r="K3547">
        <v>4.5999999999999996</v>
      </c>
      <c r="L3547">
        <v>24</v>
      </c>
      <c r="M3547" t="s">
        <v>32</v>
      </c>
      <c r="N3547" t="s">
        <v>34</v>
      </c>
      <c r="O3547" t="s">
        <v>40</v>
      </c>
      <c r="P3547" t="str">
        <f t="shared" si="110"/>
        <v>Moderate</v>
      </c>
      <c r="Q3547" t="str">
        <f t="shared" si="111"/>
        <v>Moderate</v>
      </c>
    </row>
    <row r="3548" spans="1:17" x14ac:dyDescent="0.2">
      <c r="A3548" s="1">
        <v>46356</v>
      </c>
      <c r="B3548" t="s">
        <v>21</v>
      </c>
      <c r="C3548">
        <v>19.8</v>
      </c>
      <c r="D3548">
        <v>38</v>
      </c>
      <c r="E3548">
        <v>22.2</v>
      </c>
      <c r="F3548">
        <v>1011.1</v>
      </c>
      <c r="G3548">
        <v>12</v>
      </c>
      <c r="H3548" t="s">
        <v>23</v>
      </c>
      <c r="I3548">
        <v>24.9</v>
      </c>
      <c r="J3548">
        <v>8.3000000000000007</v>
      </c>
      <c r="K3548">
        <v>10.1</v>
      </c>
      <c r="L3548">
        <v>18.7</v>
      </c>
      <c r="M3548" t="s">
        <v>31</v>
      </c>
      <c r="N3548" t="s">
        <v>34</v>
      </c>
      <c r="O3548" t="s">
        <v>36</v>
      </c>
      <c r="P3548" t="str">
        <f t="shared" si="110"/>
        <v>Moderate</v>
      </c>
      <c r="Q3548" t="str">
        <f t="shared" si="111"/>
        <v>Cold</v>
      </c>
    </row>
    <row r="3549" spans="1:17" x14ac:dyDescent="0.2">
      <c r="A3549" s="1">
        <v>46356</v>
      </c>
      <c r="B3549" t="s">
        <v>15</v>
      </c>
      <c r="C3549">
        <v>33.5</v>
      </c>
      <c r="D3549">
        <v>72.2</v>
      </c>
      <c r="E3549">
        <v>32.700000000000003</v>
      </c>
      <c r="F3549">
        <v>1003.6</v>
      </c>
      <c r="G3549">
        <v>18.3</v>
      </c>
      <c r="H3549" t="s">
        <v>26</v>
      </c>
      <c r="I3549">
        <v>45.4</v>
      </c>
      <c r="J3549">
        <v>10.7</v>
      </c>
      <c r="K3549">
        <v>5.6</v>
      </c>
      <c r="L3549">
        <v>18.5</v>
      </c>
      <c r="M3549" t="s">
        <v>30</v>
      </c>
      <c r="N3549" t="s">
        <v>34</v>
      </c>
      <c r="O3549" t="s">
        <v>39</v>
      </c>
      <c r="P3549" t="str">
        <f t="shared" si="110"/>
        <v>Moderate</v>
      </c>
      <c r="Q3549" t="str">
        <f t="shared" si="111"/>
        <v>Hot</v>
      </c>
    </row>
    <row r="3550" spans="1:17" x14ac:dyDescent="0.2">
      <c r="A3550" s="1">
        <v>46356</v>
      </c>
      <c r="B3550" t="s">
        <v>20</v>
      </c>
      <c r="C3550">
        <v>26.8</v>
      </c>
      <c r="D3550">
        <v>32.200000000000003</v>
      </c>
      <c r="E3550">
        <v>27.3</v>
      </c>
      <c r="F3550">
        <v>1005.8</v>
      </c>
      <c r="G3550">
        <v>15.8</v>
      </c>
      <c r="H3550" t="s">
        <v>23</v>
      </c>
      <c r="I3550">
        <v>97.6</v>
      </c>
      <c r="J3550">
        <v>11.1</v>
      </c>
      <c r="K3550">
        <v>2.8</v>
      </c>
      <c r="L3550">
        <v>10.1</v>
      </c>
      <c r="M3550" t="s">
        <v>31</v>
      </c>
      <c r="N3550" t="s">
        <v>34</v>
      </c>
      <c r="O3550" t="s">
        <v>36</v>
      </c>
      <c r="P3550" t="str">
        <f t="shared" si="110"/>
        <v>Moderate</v>
      </c>
      <c r="Q3550" t="str">
        <f t="shared" si="111"/>
        <v>Moderate</v>
      </c>
    </row>
    <row r="3551" spans="1:17" x14ac:dyDescent="0.2">
      <c r="A3551" s="1">
        <v>46357</v>
      </c>
      <c r="B3551" t="s">
        <v>16</v>
      </c>
      <c r="C3551">
        <v>40.799999999999997</v>
      </c>
      <c r="D3551">
        <v>69.900000000000006</v>
      </c>
      <c r="E3551">
        <v>2.1</v>
      </c>
      <c r="F3551">
        <v>1009.8</v>
      </c>
      <c r="G3551">
        <v>15.4</v>
      </c>
      <c r="H3551" t="s">
        <v>23</v>
      </c>
      <c r="I3551">
        <v>70.7</v>
      </c>
      <c r="J3551">
        <v>5.7</v>
      </c>
      <c r="K3551">
        <v>2.8</v>
      </c>
      <c r="L3551">
        <v>18.8</v>
      </c>
      <c r="M3551" t="s">
        <v>30</v>
      </c>
      <c r="N3551" t="s">
        <v>34</v>
      </c>
      <c r="O3551" t="s">
        <v>38</v>
      </c>
      <c r="P3551" t="str">
        <f t="shared" si="110"/>
        <v>Low</v>
      </c>
      <c r="Q3551" t="str">
        <f t="shared" si="111"/>
        <v>Hot</v>
      </c>
    </row>
    <row r="3552" spans="1:17" x14ac:dyDescent="0.2">
      <c r="A3552" s="1">
        <v>46357</v>
      </c>
      <c r="B3552" t="s">
        <v>15</v>
      </c>
      <c r="C3552">
        <v>21.5</v>
      </c>
      <c r="D3552">
        <v>91.5</v>
      </c>
      <c r="E3552">
        <v>15.3</v>
      </c>
      <c r="F3552">
        <v>1019.3</v>
      </c>
      <c r="G3552">
        <v>9.6999999999999993</v>
      </c>
      <c r="H3552" t="s">
        <v>26</v>
      </c>
      <c r="I3552">
        <v>87.6</v>
      </c>
      <c r="J3552">
        <v>3.2</v>
      </c>
      <c r="K3552">
        <v>9</v>
      </c>
      <c r="L3552">
        <v>9.9</v>
      </c>
      <c r="M3552" t="s">
        <v>33</v>
      </c>
      <c r="N3552" t="s">
        <v>35</v>
      </c>
      <c r="O3552" t="s">
        <v>38</v>
      </c>
      <c r="P3552" t="str">
        <f t="shared" si="110"/>
        <v>Moderate</v>
      </c>
      <c r="Q3552" t="str">
        <f t="shared" si="111"/>
        <v>Moderate</v>
      </c>
    </row>
    <row r="3553" spans="1:17" x14ac:dyDescent="0.2">
      <c r="A3553" s="1">
        <v>46360</v>
      </c>
      <c r="B3553" t="s">
        <v>18</v>
      </c>
      <c r="C3553">
        <v>27.5</v>
      </c>
      <c r="D3553">
        <v>87.2</v>
      </c>
      <c r="E3553">
        <v>6.3</v>
      </c>
      <c r="F3553">
        <v>1008.4</v>
      </c>
      <c r="G3553">
        <v>16.7</v>
      </c>
      <c r="H3553" t="s">
        <v>27</v>
      </c>
      <c r="I3553">
        <v>75.5</v>
      </c>
      <c r="J3553">
        <v>8.5</v>
      </c>
      <c r="K3553">
        <v>5.6</v>
      </c>
      <c r="L3553">
        <v>23</v>
      </c>
      <c r="M3553" t="s">
        <v>33</v>
      </c>
      <c r="N3553" t="s">
        <v>34</v>
      </c>
      <c r="O3553" t="s">
        <v>38</v>
      </c>
      <c r="P3553" t="str">
        <f t="shared" si="110"/>
        <v>Low</v>
      </c>
      <c r="Q3553" t="str">
        <f t="shared" si="111"/>
        <v>Moderate</v>
      </c>
    </row>
    <row r="3554" spans="1:17" x14ac:dyDescent="0.2">
      <c r="A3554" s="1">
        <v>46360</v>
      </c>
      <c r="B3554" t="s">
        <v>20</v>
      </c>
      <c r="C3554">
        <v>25.1</v>
      </c>
      <c r="D3554">
        <v>83.8</v>
      </c>
      <c r="E3554">
        <v>33.299999999999997</v>
      </c>
      <c r="F3554">
        <v>1001</v>
      </c>
      <c r="G3554">
        <v>7.9</v>
      </c>
      <c r="H3554" t="s">
        <v>28</v>
      </c>
      <c r="I3554">
        <v>86.6</v>
      </c>
      <c r="J3554">
        <v>8.3000000000000007</v>
      </c>
      <c r="K3554">
        <v>6.6</v>
      </c>
      <c r="L3554">
        <v>18.899999999999999</v>
      </c>
      <c r="M3554" t="s">
        <v>32</v>
      </c>
      <c r="N3554" t="s">
        <v>35</v>
      </c>
      <c r="O3554" t="s">
        <v>38</v>
      </c>
      <c r="P3554" t="str">
        <f t="shared" si="110"/>
        <v>Moderate</v>
      </c>
      <c r="Q3554" t="str">
        <f t="shared" si="111"/>
        <v>Moderate</v>
      </c>
    </row>
    <row r="3555" spans="1:17" x14ac:dyDescent="0.2">
      <c r="A3555" s="1">
        <v>46361</v>
      </c>
      <c r="B3555" t="s">
        <v>16</v>
      </c>
      <c r="C3555">
        <v>27.2</v>
      </c>
      <c r="D3555">
        <v>69</v>
      </c>
      <c r="E3555">
        <v>11.9</v>
      </c>
      <c r="F3555">
        <v>1005.5</v>
      </c>
      <c r="G3555">
        <v>27.8</v>
      </c>
      <c r="H3555" t="s">
        <v>27</v>
      </c>
      <c r="I3555">
        <v>81.8</v>
      </c>
      <c r="J3555">
        <v>5.7</v>
      </c>
      <c r="K3555">
        <v>1.9</v>
      </c>
      <c r="L3555">
        <v>17.100000000000001</v>
      </c>
      <c r="M3555" t="s">
        <v>32</v>
      </c>
      <c r="N3555" t="s">
        <v>34</v>
      </c>
      <c r="O3555" t="s">
        <v>36</v>
      </c>
      <c r="P3555" t="str">
        <f t="shared" si="110"/>
        <v>Moderate</v>
      </c>
      <c r="Q3555" t="str">
        <f t="shared" si="111"/>
        <v>Moderate</v>
      </c>
    </row>
    <row r="3556" spans="1:17" x14ac:dyDescent="0.2">
      <c r="A3556" s="1">
        <v>46361</v>
      </c>
      <c r="B3556" t="s">
        <v>17</v>
      </c>
      <c r="C3556">
        <v>25.9</v>
      </c>
      <c r="D3556">
        <v>64.099999999999994</v>
      </c>
      <c r="E3556">
        <v>12.5</v>
      </c>
      <c r="F3556">
        <v>1015.5</v>
      </c>
      <c r="G3556">
        <v>24.7</v>
      </c>
      <c r="H3556" t="s">
        <v>25</v>
      </c>
      <c r="I3556">
        <v>36.200000000000003</v>
      </c>
      <c r="J3556">
        <v>5.0999999999999996</v>
      </c>
      <c r="K3556">
        <v>5</v>
      </c>
      <c r="L3556">
        <v>27.8</v>
      </c>
      <c r="M3556" t="s">
        <v>32</v>
      </c>
      <c r="N3556" t="s">
        <v>35</v>
      </c>
      <c r="O3556" t="s">
        <v>40</v>
      </c>
      <c r="P3556" t="str">
        <f t="shared" si="110"/>
        <v>Moderate</v>
      </c>
      <c r="Q3556" t="str">
        <f t="shared" si="111"/>
        <v>Moderate</v>
      </c>
    </row>
    <row r="3557" spans="1:17" x14ac:dyDescent="0.2">
      <c r="A3557" s="1">
        <v>46363</v>
      </c>
      <c r="B3557" t="s">
        <v>19</v>
      </c>
      <c r="C3557">
        <v>17.899999999999999</v>
      </c>
      <c r="D3557">
        <v>46.2</v>
      </c>
      <c r="E3557">
        <v>9.6999999999999993</v>
      </c>
      <c r="F3557">
        <v>1008.1</v>
      </c>
      <c r="G3557">
        <v>2</v>
      </c>
      <c r="H3557" t="s">
        <v>29</v>
      </c>
      <c r="I3557">
        <v>89.5</v>
      </c>
      <c r="J3557">
        <v>12.1</v>
      </c>
      <c r="K3557">
        <v>3.5</v>
      </c>
      <c r="L3557">
        <v>12.1</v>
      </c>
      <c r="M3557" t="s">
        <v>30</v>
      </c>
      <c r="N3557" t="s">
        <v>35</v>
      </c>
      <c r="O3557" t="s">
        <v>36</v>
      </c>
      <c r="P3557" t="str">
        <f t="shared" si="110"/>
        <v>Low</v>
      </c>
      <c r="Q3557" t="str">
        <f t="shared" si="111"/>
        <v>Cold</v>
      </c>
    </row>
    <row r="3558" spans="1:17" x14ac:dyDescent="0.2">
      <c r="A3558" s="1">
        <v>46366</v>
      </c>
      <c r="B3558" t="s">
        <v>17</v>
      </c>
      <c r="C3558">
        <v>20.100000000000001</v>
      </c>
      <c r="D3558">
        <v>76.599999999999994</v>
      </c>
      <c r="E3558">
        <v>56.3</v>
      </c>
      <c r="F3558">
        <v>1006.2</v>
      </c>
      <c r="G3558">
        <v>10.1</v>
      </c>
      <c r="H3558" t="s">
        <v>28</v>
      </c>
      <c r="I3558">
        <v>35.700000000000003</v>
      </c>
      <c r="J3558">
        <v>13.8</v>
      </c>
      <c r="K3558">
        <v>0</v>
      </c>
      <c r="L3558">
        <v>19.600000000000001</v>
      </c>
      <c r="M3558" t="s">
        <v>30</v>
      </c>
      <c r="N3558" t="s">
        <v>34</v>
      </c>
      <c r="O3558" t="s">
        <v>38</v>
      </c>
      <c r="P3558" t="str">
        <f t="shared" si="110"/>
        <v>Heavy</v>
      </c>
      <c r="Q3558" t="str">
        <f t="shared" si="111"/>
        <v>Moderate</v>
      </c>
    </row>
    <row r="3559" spans="1:17" x14ac:dyDescent="0.2">
      <c r="A3559" s="1">
        <v>46366</v>
      </c>
      <c r="B3559" t="s">
        <v>19</v>
      </c>
      <c r="C3559">
        <v>30</v>
      </c>
      <c r="D3559">
        <v>100</v>
      </c>
      <c r="E3559">
        <v>59.9</v>
      </c>
      <c r="F3559">
        <v>1012.4</v>
      </c>
      <c r="G3559">
        <v>18.7</v>
      </c>
      <c r="H3559" t="s">
        <v>29</v>
      </c>
      <c r="I3559">
        <v>89.4</v>
      </c>
      <c r="J3559">
        <v>10.1</v>
      </c>
      <c r="K3559">
        <v>7.3</v>
      </c>
      <c r="L3559">
        <v>28.2</v>
      </c>
      <c r="M3559" t="s">
        <v>33</v>
      </c>
      <c r="N3559" t="s">
        <v>34</v>
      </c>
      <c r="O3559" t="s">
        <v>37</v>
      </c>
      <c r="P3559" t="str">
        <f t="shared" si="110"/>
        <v>Heavy</v>
      </c>
      <c r="Q3559" t="str">
        <f t="shared" si="111"/>
        <v>Moderate</v>
      </c>
    </row>
    <row r="3560" spans="1:17" x14ac:dyDescent="0.2">
      <c r="A3560" s="1">
        <v>46368</v>
      </c>
      <c r="B3560" t="s">
        <v>17</v>
      </c>
      <c r="C3560">
        <v>25.4</v>
      </c>
      <c r="D3560">
        <v>24.2</v>
      </c>
      <c r="E3560">
        <v>24.7</v>
      </c>
      <c r="F3560">
        <v>1014.7</v>
      </c>
      <c r="G3560">
        <v>17.899999999999999</v>
      </c>
      <c r="H3560" t="s">
        <v>23</v>
      </c>
      <c r="I3560">
        <v>22.3</v>
      </c>
      <c r="J3560">
        <v>6.1</v>
      </c>
      <c r="K3560">
        <v>6.6</v>
      </c>
      <c r="L3560">
        <v>25.4</v>
      </c>
      <c r="M3560" t="s">
        <v>31</v>
      </c>
      <c r="N3560" t="s">
        <v>34</v>
      </c>
      <c r="O3560" t="s">
        <v>37</v>
      </c>
      <c r="P3560" t="str">
        <f t="shared" si="110"/>
        <v>Moderate</v>
      </c>
      <c r="Q3560" t="str">
        <f t="shared" si="111"/>
        <v>Moderate</v>
      </c>
    </row>
    <row r="3561" spans="1:17" x14ac:dyDescent="0.2">
      <c r="A3561" s="1">
        <v>46368</v>
      </c>
      <c r="B3561" t="s">
        <v>18</v>
      </c>
      <c r="C3561">
        <v>21.2</v>
      </c>
      <c r="D3561">
        <v>65.7</v>
      </c>
      <c r="E3561">
        <v>16.2</v>
      </c>
      <c r="F3561">
        <v>1012</v>
      </c>
      <c r="G3561">
        <v>22.3</v>
      </c>
      <c r="H3561" t="s">
        <v>27</v>
      </c>
      <c r="I3561">
        <v>91.2</v>
      </c>
      <c r="J3561">
        <v>7.7</v>
      </c>
      <c r="K3561">
        <v>6.8</v>
      </c>
      <c r="L3561">
        <v>16.7</v>
      </c>
      <c r="M3561" t="s">
        <v>33</v>
      </c>
      <c r="N3561" t="s">
        <v>34</v>
      </c>
      <c r="O3561" t="s">
        <v>38</v>
      </c>
      <c r="P3561" t="str">
        <f t="shared" si="110"/>
        <v>Moderate</v>
      </c>
      <c r="Q3561" t="str">
        <f t="shared" si="111"/>
        <v>Moderate</v>
      </c>
    </row>
    <row r="3562" spans="1:17" x14ac:dyDescent="0.2">
      <c r="A3562" s="1">
        <v>46369</v>
      </c>
      <c r="B3562" t="s">
        <v>16</v>
      </c>
      <c r="C3562">
        <v>16.600000000000001</v>
      </c>
      <c r="D3562">
        <v>69.7</v>
      </c>
      <c r="E3562">
        <v>23.3</v>
      </c>
      <c r="F3562">
        <v>1013.4</v>
      </c>
      <c r="G3562">
        <v>18.8</v>
      </c>
      <c r="H3562" t="s">
        <v>23</v>
      </c>
      <c r="I3562">
        <v>82.2</v>
      </c>
      <c r="J3562">
        <v>5.6</v>
      </c>
      <c r="K3562">
        <v>8</v>
      </c>
      <c r="L3562">
        <v>11.9</v>
      </c>
      <c r="M3562" t="s">
        <v>31</v>
      </c>
      <c r="N3562" t="s">
        <v>34</v>
      </c>
      <c r="O3562" t="s">
        <v>40</v>
      </c>
      <c r="P3562" t="str">
        <f t="shared" si="110"/>
        <v>Moderate</v>
      </c>
      <c r="Q3562" t="str">
        <f t="shared" si="111"/>
        <v>Cold</v>
      </c>
    </row>
    <row r="3563" spans="1:17" x14ac:dyDescent="0.2">
      <c r="A3563" s="1">
        <v>46369</v>
      </c>
      <c r="B3563" t="s">
        <v>21</v>
      </c>
      <c r="C3563">
        <v>33.200000000000003</v>
      </c>
      <c r="D3563">
        <v>94.2</v>
      </c>
      <c r="E3563">
        <v>91.3</v>
      </c>
      <c r="F3563">
        <v>1006.4</v>
      </c>
      <c r="G3563">
        <v>22.5</v>
      </c>
      <c r="H3563" t="s">
        <v>24</v>
      </c>
      <c r="I3563">
        <v>45.9</v>
      </c>
      <c r="J3563">
        <v>13.1</v>
      </c>
      <c r="K3563">
        <v>7</v>
      </c>
      <c r="L3563">
        <v>29</v>
      </c>
      <c r="M3563" t="s">
        <v>32</v>
      </c>
      <c r="N3563" t="s">
        <v>35</v>
      </c>
      <c r="O3563" t="s">
        <v>38</v>
      </c>
      <c r="P3563" t="str">
        <f t="shared" si="110"/>
        <v>Heavy</v>
      </c>
      <c r="Q3563" t="str">
        <f t="shared" si="111"/>
        <v>Hot</v>
      </c>
    </row>
    <row r="3564" spans="1:17" x14ac:dyDescent="0.2">
      <c r="A3564" s="1">
        <v>46369</v>
      </c>
      <c r="B3564" t="s">
        <v>15</v>
      </c>
      <c r="C3564">
        <v>22.5</v>
      </c>
      <c r="D3564">
        <v>59</v>
      </c>
      <c r="E3564">
        <v>50.9</v>
      </c>
      <c r="F3564">
        <v>999.3</v>
      </c>
      <c r="G3564">
        <v>29.4</v>
      </c>
      <c r="H3564" t="s">
        <v>23</v>
      </c>
      <c r="I3564">
        <v>100</v>
      </c>
      <c r="J3564">
        <v>11</v>
      </c>
      <c r="K3564">
        <v>7.3</v>
      </c>
      <c r="L3564">
        <v>10.8</v>
      </c>
      <c r="M3564" t="s">
        <v>30</v>
      </c>
      <c r="N3564" t="s">
        <v>34</v>
      </c>
      <c r="O3564" t="s">
        <v>40</v>
      </c>
      <c r="P3564" t="str">
        <f t="shared" si="110"/>
        <v>Heavy</v>
      </c>
      <c r="Q3564" t="str">
        <f t="shared" si="111"/>
        <v>Moderate</v>
      </c>
    </row>
    <row r="3565" spans="1:17" x14ac:dyDescent="0.2">
      <c r="A3565" s="1">
        <v>46370</v>
      </c>
      <c r="B3565" t="s">
        <v>20</v>
      </c>
      <c r="C3565">
        <v>18.3</v>
      </c>
      <c r="D3565">
        <v>63.9</v>
      </c>
      <c r="E3565">
        <v>29.7</v>
      </c>
      <c r="F3565">
        <v>1005.4</v>
      </c>
      <c r="G3565">
        <v>14.8</v>
      </c>
      <c r="H3565" t="s">
        <v>28</v>
      </c>
      <c r="I3565">
        <v>52.6</v>
      </c>
      <c r="J3565">
        <v>10.5</v>
      </c>
      <c r="K3565">
        <v>10.1</v>
      </c>
      <c r="L3565">
        <v>10.9</v>
      </c>
      <c r="M3565" t="s">
        <v>30</v>
      </c>
      <c r="N3565" t="s">
        <v>34</v>
      </c>
      <c r="O3565" t="s">
        <v>40</v>
      </c>
      <c r="P3565" t="str">
        <f t="shared" si="110"/>
        <v>Moderate</v>
      </c>
      <c r="Q3565" t="str">
        <f t="shared" si="111"/>
        <v>Cold</v>
      </c>
    </row>
    <row r="3566" spans="1:17" x14ac:dyDescent="0.2">
      <c r="A3566" s="1">
        <v>46370</v>
      </c>
      <c r="B3566" t="s">
        <v>18</v>
      </c>
      <c r="C3566">
        <v>42.2</v>
      </c>
      <c r="D3566">
        <v>84.1</v>
      </c>
      <c r="E3566">
        <v>23.4</v>
      </c>
      <c r="F3566">
        <v>1012.3</v>
      </c>
      <c r="G3566">
        <v>13.8</v>
      </c>
      <c r="H3566" t="s">
        <v>26</v>
      </c>
      <c r="I3566">
        <v>71.400000000000006</v>
      </c>
      <c r="J3566">
        <v>12.6</v>
      </c>
      <c r="K3566">
        <v>9.8000000000000007</v>
      </c>
      <c r="L3566">
        <v>16.8</v>
      </c>
      <c r="M3566" t="s">
        <v>30</v>
      </c>
      <c r="N3566" t="s">
        <v>34</v>
      </c>
      <c r="O3566" t="s">
        <v>36</v>
      </c>
      <c r="P3566" t="str">
        <f t="shared" si="110"/>
        <v>Moderate</v>
      </c>
      <c r="Q3566" t="str">
        <f t="shared" si="111"/>
        <v>Hot</v>
      </c>
    </row>
    <row r="3567" spans="1:17" x14ac:dyDescent="0.2">
      <c r="A3567" s="1">
        <v>46372</v>
      </c>
      <c r="B3567" t="s">
        <v>21</v>
      </c>
      <c r="C3567">
        <v>40</v>
      </c>
      <c r="D3567">
        <v>74.7</v>
      </c>
      <c r="E3567">
        <v>3.6</v>
      </c>
      <c r="F3567">
        <v>1011.8</v>
      </c>
      <c r="G3567">
        <v>11.8</v>
      </c>
      <c r="H3567" t="s">
        <v>26</v>
      </c>
      <c r="I3567">
        <v>6.8</v>
      </c>
      <c r="J3567">
        <v>9.6</v>
      </c>
      <c r="K3567">
        <v>6.7</v>
      </c>
      <c r="L3567">
        <v>22.6</v>
      </c>
      <c r="M3567" t="s">
        <v>33</v>
      </c>
      <c r="N3567" t="s">
        <v>34</v>
      </c>
      <c r="O3567" t="s">
        <v>39</v>
      </c>
      <c r="P3567" t="str">
        <f t="shared" si="110"/>
        <v>Low</v>
      </c>
      <c r="Q3567" t="str">
        <f t="shared" si="111"/>
        <v>Hot</v>
      </c>
    </row>
    <row r="3568" spans="1:17" x14ac:dyDescent="0.2">
      <c r="A3568" s="1">
        <v>46372</v>
      </c>
      <c r="B3568" t="s">
        <v>17</v>
      </c>
      <c r="D3568">
        <v>100</v>
      </c>
      <c r="E3568">
        <v>15.5</v>
      </c>
      <c r="F3568">
        <v>999.4</v>
      </c>
      <c r="G3568">
        <v>17.2</v>
      </c>
      <c r="H3568" t="s">
        <v>22</v>
      </c>
      <c r="I3568">
        <v>49.3</v>
      </c>
      <c r="J3568">
        <v>10</v>
      </c>
      <c r="K3568">
        <v>8.1999999999999993</v>
      </c>
      <c r="L3568">
        <v>13.9</v>
      </c>
      <c r="M3568" t="s">
        <v>30</v>
      </c>
      <c r="N3568" t="s">
        <v>35</v>
      </c>
      <c r="O3568" t="s">
        <v>36</v>
      </c>
      <c r="P3568" t="str">
        <f t="shared" si="110"/>
        <v>Moderate</v>
      </c>
      <c r="Q3568" t="str">
        <f t="shared" si="111"/>
        <v>Cold</v>
      </c>
    </row>
    <row r="3569" spans="1:17" x14ac:dyDescent="0.2">
      <c r="A3569" s="1">
        <v>46373</v>
      </c>
      <c r="B3569" t="s">
        <v>19</v>
      </c>
      <c r="C3569">
        <v>22.3</v>
      </c>
      <c r="D3569">
        <v>76.400000000000006</v>
      </c>
      <c r="E3569">
        <v>32.6</v>
      </c>
      <c r="F3569">
        <v>1014.2</v>
      </c>
      <c r="H3569" t="s">
        <v>26</v>
      </c>
      <c r="I3569">
        <v>70.599999999999994</v>
      </c>
      <c r="J3569">
        <v>6.5</v>
      </c>
      <c r="K3569">
        <v>12</v>
      </c>
      <c r="L3569">
        <v>17.100000000000001</v>
      </c>
      <c r="M3569" t="s">
        <v>30</v>
      </c>
      <c r="N3569" t="s">
        <v>35</v>
      </c>
      <c r="O3569" t="s">
        <v>38</v>
      </c>
      <c r="P3569" t="str">
        <f t="shared" si="110"/>
        <v>Moderate</v>
      </c>
      <c r="Q3569" t="str">
        <f t="shared" si="111"/>
        <v>Moderate</v>
      </c>
    </row>
    <row r="3570" spans="1:17" x14ac:dyDescent="0.2">
      <c r="A3570" s="1">
        <v>46373</v>
      </c>
      <c r="B3570" t="s">
        <v>16</v>
      </c>
      <c r="C3570">
        <v>41.7</v>
      </c>
      <c r="D3570">
        <v>31.8</v>
      </c>
      <c r="E3570">
        <v>18.2</v>
      </c>
      <c r="F3570">
        <v>1014.9</v>
      </c>
      <c r="G3570">
        <v>13</v>
      </c>
      <c r="H3570" t="s">
        <v>23</v>
      </c>
      <c r="I3570">
        <v>57.1</v>
      </c>
      <c r="J3570">
        <v>6.8</v>
      </c>
      <c r="K3570">
        <v>7.8</v>
      </c>
      <c r="L3570">
        <v>19.3</v>
      </c>
      <c r="M3570" t="s">
        <v>33</v>
      </c>
      <c r="N3570" t="s">
        <v>34</v>
      </c>
      <c r="O3570" t="s">
        <v>36</v>
      </c>
      <c r="P3570" t="str">
        <f t="shared" si="110"/>
        <v>Moderate</v>
      </c>
      <c r="Q3570" t="str">
        <f t="shared" si="111"/>
        <v>Hot</v>
      </c>
    </row>
    <row r="3571" spans="1:17" x14ac:dyDescent="0.2">
      <c r="A3571" s="1">
        <v>46375</v>
      </c>
      <c r="B3571" t="s">
        <v>20</v>
      </c>
      <c r="C3571">
        <v>28.1</v>
      </c>
      <c r="D3571">
        <v>78.599999999999994</v>
      </c>
      <c r="E3571">
        <v>20.5</v>
      </c>
      <c r="F3571">
        <v>1014.1</v>
      </c>
      <c r="G3571">
        <v>11.5</v>
      </c>
      <c r="H3571" t="s">
        <v>23</v>
      </c>
      <c r="I3571">
        <v>100</v>
      </c>
      <c r="J3571">
        <v>13</v>
      </c>
      <c r="K3571">
        <v>1.2</v>
      </c>
      <c r="L3571">
        <v>21.7</v>
      </c>
      <c r="M3571" t="s">
        <v>30</v>
      </c>
      <c r="N3571" t="s">
        <v>34</v>
      </c>
      <c r="O3571" t="s">
        <v>36</v>
      </c>
      <c r="P3571" t="str">
        <f t="shared" si="110"/>
        <v>Moderate</v>
      </c>
      <c r="Q3571" t="str">
        <f t="shared" si="111"/>
        <v>Moderate</v>
      </c>
    </row>
    <row r="3572" spans="1:17" x14ac:dyDescent="0.2">
      <c r="A3572" s="1">
        <v>46375</v>
      </c>
      <c r="B3572" t="s">
        <v>21</v>
      </c>
      <c r="C3572">
        <v>23.3</v>
      </c>
      <c r="D3572">
        <v>77.099999999999994</v>
      </c>
      <c r="E3572">
        <v>59.5</v>
      </c>
      <c r="F3572">
        <v>1010.7</v>
      </c>
      <c r="G3572">
        <v>14.4</v>
      </c>
      <c r="H3572" t="s">
        <v>25</v>
      </c>
      <c r="J3572">
        <v>13.3</v>
      </c>
      <c r="K3572">
        <v>8.4</v>
      </c>
      <c r="L3572">
        <v>6.9</v>
      </c>
      <c r="M3572" t="s">
        <v>32</v>
      </c>
      <c r="N3572" t="s">
        <v>34</v>
      </c>
      <c r="O3572" t="s">
        <v>40</v>
      </c>
      <c r="P3572" t="str">
        <f t="shared" si="110"/>
        <v>Heavy</v>
      </c>
      <c r="Q3572" t="str">
        <f t="shared" si="111"/>
        <v>Moderate</v>
      </c>
    </row>
    <row r="3573" spans="1:17" x14ac:dyDescent="0.2">
      <c r="A3573" s="1">
        <v>46378</v>
      </c>
      <c r="B3573" t="s">
        <v>20</v>
      </c>
      <c r="C3573">
        <v>21.1</v>
      </c>
      <c r="D3573">
        <v>20</v>
      </c>
      <c r="E3573">
        <v>17</v>
      </c>
      <c r="F3573">
        <v>1008.4</v>
      </c>
      <c r="G3573">
        <v>14.9</v>
      </c>
      <c r="H3573" t="s">
        <v>22</v>
      </c>
      <c r="I3573">
        <v>61.2</v>
      </c>
      <c r="J3573">
        <v>12.1</v>
      </c>
      <c r="K3573">
        <v>2.2999999999999998</v>
      </c>
      <c r="L3573">
        <v>11.8</v>
      </c>
      <c r="M3573" t="s">
        <v>32</v>
      </c>
      <c r="N3573" t="s">
        <v>34</v>
      </c>
      <c r="O3573" t="s">
        <v>40</v>
      </c>
      <c r="P3573" t="str">
        <f t="shared" si="110"/>
        <v>Moderate</v>
      </c>
      <c r="Q3573" t="str">
        <f t="shared" si="111"/>
        <v>Moderate</v>
      </c>
    </row>
    <row r="3574" spans="1:17" x14ac:dyDescent="0.2">
      <c r="A3574" s="1">
        <v>46378</v>
      </c>
      <c r="B3574" t="s">
        <v>18</v>
      </c>
      <c r="C3574">
        <v>29.5</v>
      </c>
      <c r="D3574">
        <v>53.2</v>
      </c>
      <c r="E3574">
        <v>38.700000000000003</v>
      </c>
      <c r="F3574">
        <v>997.6</v>
      </c>
      <c r="G3574">
        <v>11.2</v>
      </c>
      <c r="H3574" t="s">
        <v>26</v>
      </c>
      <c r="I3574">
        <v>33.4</v>
      </c>
      <c r="J3574">
        <v>10.4</v>
      </c>
      <c r="K3574">
        <v>8.4</v>
      </c>
      <c r="L3574">
        <v>26</v>
      </c>
      <c r="M3574" t="s">
        <v>30</v>
      </c>
      <c r="N3574" t="s">
        <v>34</v>
      </c>
      <c r="O3574" t="s">
        <v>40</v>
      </c>
      <c r="P3574" t="str">
        <f t="shared" si="110"/>
        <v>Moderate</v>
      </c>
      <c r="Q3574" t="str">
        <f t="shared" si="111"/>
        <v>Moderate</v>
      </c>
    </row>
    <row r="3575" spans="1:17" x14ac:dyDescent="0.2">
      <c r="A3575" s="1">
        <v>46378</v>
      </c>
      <c r="B3575" t="s">
        <v>17</v>
      </c>
      <c r="C3575">
        <v>16.899999999999999</v>
      </c>
      <c r="D3575">
        <v>55.3</v>
      </c>
      <c r="E3575">
        <v>7.3</v>
      </c>
      <c r="F3575">
        <v>1003.8</v>
      </c>
      <c r="G3575">
        <v>16</v>
      </c>
      <c r="H3575" t="s">
        <v>23</v>
      </c>
      <c r="I3575">
        <v>25.1</v>
      </c>
      <c r="J3575">
        <v>8.5</v>
      </c>
      <c r="K3575">
        <v>4.8</v>
      </c>
      <c r="L3575">
        <v>14.1</v>
      </c>
      <c r="M3575" t="s">
        <v>30</v>
      </c>
      <c r="N3575" t="s">
        <v>35</v>
      </c>
      <c r="O3575" t="s">
        <v>38</v>
      </c>
      <c r="P3575" t="str">
        <f t="shared" si="110"/>
        <v>Low</v>
      </c>
      <c r="Q3575" t="str">
        <f t="shared" si="111"/>
        <v>Cold</v>
      </c>
    </row>
    <row r="3576" spans="1:17" x14ac:dyDescent="0.2">
      <c r="A3576" s="1">
        <v>46379</v>
      </c>
      <c r="B3576" t="s">
        <v>17</v>
      </c>
      <c r="C3576">
        <v>34.6</v>
      </c>
      <c r="D3576">
        <v>71.5</v>
      </c>
      <c r="E3576">
        <v>0.7</v>
      </c>
      <c r="F3576">
        <v>1009</v>
      </c>
      <c r="G3576">
        <v>13.2</v>
      </c>
      <c r="H3576" t="s">
        <v>23</v>
      </c>
      <c r="I3576">
        <v>70</v>
      </c>
      <c r="J3576">
        <v>8.6999999999999993</v>
      </c>
      <c r="K3576">
        <v>3.7</v>
      </c>
      <c r="L3576">
        <v>18.8</v>
      </c>
      <c r="M3576" t="s">
        <v>33</v>
      </c>
      <c r="N3576" t="s">
        <v>34</v>
      </c>
      <c r="O3576" t="s">
        <v>39</v>
      </c>
      <c r="P3576" t="str">
        <f t="shared" si="110"/>
        <v>Low</v>
      </c>
      <c r="Q3576" t="str">
        <f t="shared" si="111"/>
        <v>Hot</v>
      </c>
    </row>
    <row r="3577" spans="1:17" x14ac:dyDescent="0.2">
      <c r="A3577" s="1">
        <v>46381</v>
      </c>
      <c r="B3577" t="s">
        <v>19</v>
      </c>
      <c r="C3577">
        <v>20.8</v>
      </c>
      <c r="D3577">
        <v>80.099999999999994</v>
      </c>
      <c r="E3577">
        <v>4.5</v>
      </c>
      <c r="F3577">
        <v>1001.1</v>
      </c>
      <c r="G3577">
        <v>16.2</v>
      </c>
      <c r="H3577" t="s">
        <v>28</v>
      </c>
      <c r="I3577">
        <v>54.6</v>
      </c>
      <c r="J3577">
        <v>4.7</v>
      </c>
      <c r="K3577">
        <v>4</v>
      </c>
      <c r="L3577">
        <v>10.5</v>
      </c>
      <c r="M3577" t="s">
        <v>31</v>
      </c>
      <c r="N3577" t="s">
        <v>35</v>
      </c>
      <c r="O3577" t="s">
        <v>40</v>
      </c>
      <c r="P3577" t="str">
        <f t="shared" si="110"/>
        <v>Low</v>
      </c>
      <c r="Q3577" t="str">
        <f t="shared" si="111"/>
        <v>Moderate</v>
      </c>
    </row>
    <row r="3578" spans="1:17" x14ac:dyDescent="0.2">
      <c r="A3578" s="1">
        <v>46381</v>
      </c>
      <c r="B3578" t="s">
        <v>21</v>
      </c>
      <c r="C3578">
        <v>29.5</v>
      </c>
      <c r="D3578">
        <v>44.2</v>
      </c>
      <c r="E3578">
        <v>37.4</v>
      </c>
      <c r="F3578">
        <v>999.8</v>
      </c>
      <c r="G3578">
        <v>23.4</v>
      </c>
      <c r="H3578" t="s">
        <v>23</v>
      </c>
      <c r="I3578">
        <v>56.7</v>
      </c>
      <c r="J3578">
        <v>8.3000000000000007</v>
      </c>
      <c r="K3578">
        <v>0</v>
      </c>
      <c r="L3578">
        <v>18.8</v>
      </c>
      <c r="M3578" t="s">
        <v>32</v>
      </c>
      <c r="N3578" t="s">
        <v>35</v>
      </c>
      <c r="O3578" t="s">
        <v>39</v>
      </c>
      <c r="P3578" t="str">
        <f t="shared" si="110"/>
        <v>Moderate</v>
      </c>
      <c r="Q3578" t="str">
        <f t="shared" si="111"/>
        <v>Moderate</v>
      </c>
    </row>
    <row r="3579" spans="1:17" x14ac:dyDescent="0.2">
      <c r="A3579" s="1">
        <v>46382</v>
      </c>
      <c r="B3579" t="s">
        <v>19</v>
      </c>
      <c r="C3579">
        <v>25.9</v>
      </c>
      <c r="D3579">
        <v>84.4</v>
      </c>
      <c r="E3579">
        <v>32.799999999999997</v>
      </c>
      <c r="F3579">
        <v>1004.4</v>
      </c>
      <c r="G3579">
        <v>5.9</v>
      </c>
      <c r="H3579" t="s">
        <v>24</v>
      </c>
      <c r="I3579">
        <v>56.7</v>
      </c>
      <c r="J3579">
        <v>7.6</v>
      </c>
      <c r="K3579">
        <v>5.4</v>
      </c>
      <c r="L3579">
        <v>16.399999999999999</v>
      </c>
      <c r="M3579" t="s">
        <v>32</v>
      </c>
      <c r="N3579" t="s">
        <v>34</v>
      </c>
      <c r="O3579" t="s">
        <v>39</v>
      </c>
      <c r="P3579" t="str">
        <f t="shared" si="110"/>
        <v>Moderate</v>
      </c>
      <c r="Q3579" t="str">
        <f t="shared" si="111"/>
        <v>Moderate</v>
      </c>
    </row>
    <row r="3580" spans="1:17" x14ac:dyDescent="0.2">
      <c r="A3580" s="1">
        <v>46382</v>
      </c>
      <c r="B3580" t="s">
        <v>20</v>
      </c>
      <c r="C3580">
        <v>31.4</v>
      </c>
      <c r="D3580">
        <v>71.099999999999994</v>
      </c>
      <c r="E3580">
        <v>0.9</v>
      </c>
      <c r="F3580">
        <v>1032.5999999999999</v>
      </c>
      <c r="G3580">
        <v>7.1</v>
      </c>
      <c r="H3580" t="s">
        <v>28</v>
      </c>
      <c r="I3580">
        <v>78.7</v>
      </c>
      <c r="J3580">
        <v>10.5</v>
      </c>
      <c r="K3580">
        <v>2.6</v>
      </c>
      <c r="L3580">
        <v>19.3</v>
      </c>
      <c r="M3580" t="s">
        <v>33</v>
      </c>
      <c r="N3580" t="s">
        <v>34</v>
      </c>
      <c r="O3580" t="s">
        <v>40</v>
      </c>
      <c r="P3580" t="str">
        <f t="shared" si="110"/>
        <v>Low</v>
      </c>
      <c r="Q3580" t="str">
        <f t="shared" si="111"/>
        <v>Hot</v>
      </c>
    </row>
    <row r="3581" spans="1:17" x14ac:dyDescent="0.2">
      <c r="A3581" s="1">
        <v>46383</v>
      </c>
      <c r="B3581" t="s">
        <v>21</v>
      </c>
      <c r="C3581">
        <v>25.8</v>
      </c>
      <c r="D3581">
        <v>84</v>
      </c>
      <c r="E3581">
        <v>20.9</v>
      </c>
      <c r="F3581">
        <v>1009.1</v>
      </c>
      <c r="G3581">
        <v>10</v>
      </c>
      <c r="H3581" t="s">
        <v>23</v>
      </c>
      <c r="I3581">
        <v>38.200000000000003</v>
      </c>
      <c r="J3581">
        <v>5.2</v>
      </c>
      <c r="K3581">
        <v>4.5</v>
      </c>
      <c r="L3581">
        <v>16.7</v>
      </c>
      <c r="M3581" t="s">
        <v>32</v>
      </c>
      <c r="N3581" t="s">
        <v>34</v>
      </c>
      <c r="O3581" t="s">
        <v>37</v>
      </c>
      <c r="P3581" t="str">
        <f t="shared" si="110"/>
        <v>Moderate</v>
      </c>
      <c r="Q3581" t="str">
        <f t="shared" si="111"/>
        <v>Moderate</v>
      </c>
    </row>
    <row r="3582" spans="1:17" x14ac:dyDescent="0.2">
      <c r="A3582" s="1">
        <v>46384</v>
      </c>
      <c r="B3582" t="s">
        <v>19</v>
      </c>
      <c r="C3582">
        <v>21.6</v>
      </c>
      <c r="D3582">
        <v>81</v>
      </c>
      <c r="E3582">
        <v>10.5</v>
      </c>
      <c r="F3582">
        <v>1009.1</v>
      </c>
      <c r="G3582">
        <v>16.3</v>
      </c>
      <c r="H3582" t="s">
        <v>22</v>
      </c>
      <c r="I3582">
        <v>26.6</v>
      </c>
      <c r="J3582">
        <v>4.2</v>
      </c>
      <c r="K3582">
        <v>11.7</v>
      </c>
      <c r="L3582">
        <v>24.5</v>
      </c>
      <c r="M3582" t="s">
        <v>32</v>
      </c>
      <c r="N3582" t="s">
        <v>35</v>
      </c>
      <c r="O3582" t="s">
        <v>40</v>
      </c>
      <c r="P3582" t="str">
        <f t="shared" si="110"/>
        <v>Moderate</v>
      </c>
      <c r="Q3582" t="str">
        <f t="shared" si="111"/>
        <v>Moderate</v>
      </c>
    </row>
    <row r="3583" spans="1:17" x14ac:dyDescent="0.2">
      <c r="A3583" s="1">
        <v>46386</v>
      </c>
      <c r="B3583" t="s">
        <v>17</v>
      </c>
      <c r="C3583">
        <v>17.3</v>
      </c>
      <c r="D3583">
        <v>81</v>
      </c>
      <c r="E3583">
        <v>28.1</v>
      </c>
      <c r="F3583">
        <v>1003.8</v>
      </c>
      <c r="G3583">
        <v>0</v>
      </c>
      <c r="H3583" t="s">
        <v>22</v>
      </c>
      <c r="I3583">
        <v>47.1</v>
      </c>
      <c r="J3583">
        <v>7.6</v>
      </c>
      <c r="K3583">
        <v>0.3</v>
      </c>
      <c r="L3583">
        <v>11.5</v>
      </c>
      <c r="M3583" t="s">
        <v>32</v>
      </c>
      <c r="N3583" t="s">
        <v>34</v>
      </c>
      <c r="O3583" t="s">
        <v>39</v>
      </c>
      <c r="P3583" t="str">
        <f t="shared" si="110"/>
        <v>Moderate</v>
      </c>
      <c r="Q3583" t="str">
        <f t="shared" si="111"/>
        <v>Cold</v>
      </c>
    </row>
    <row r="3584" spans="1:17" x14ac:dyDescent="0.2">
      <c r="A3584" s="1">
        <v>46386</v>
      </c>
      <c r="B3584" t="s">
        <v>18</v>
      </c>
      <c r="C3584">
        <v>17.7</v>
      </c>
      <c r="D3584">
        <v>75.2</v>
      </c>
      <c r="E3584">
        <v>21</v>
      </c>
      <c r="F3584">
        <v>1015.9</v>
      </c>
      <c r="G3584">
        <v>22.4</v>
      </c>
      <c r="H3584" t="s">
        <v>25</v>
      </c>
      <c r="I3584">
        <v>33</v>
      </c>
      <c r="J3584">
        <v>9.3000000000000007</v>
      </c>
      <c r="K3584">
        <v>2.5</v>
      </c>
      <c r="L3584">
        <v>17.5</v>
      </c>
      <c r="M3584" t="s">
        <v>30</v>
      </c>
      <c r="N3584" t="s">
        <v>34</v>
      </c>
      <c r="O3584" t="s">
        <v>38</v>
      </c>
      <c r="P3584" t="str">
        <f t="shared" si="110"/>
        <v>Moderate</v>
      </c>
      <c r="Q3584" t="str">
        <f t="shared" si="111"/>
        <v>Cold</v>
      </c>
    </row>
    <row r="3585" spans="1:17" x14ac:dyDescent="0.2">
      <c r="A3585" s="1">
        <v>46386</v>
      </c>
      <c r="B3585" t="s">
        <v>20</v>
      </c>
      <c r="C3585">
        <v>27.4</v>
      </c>
      <c r="D3585">
        <v>50.8</v>
      </c>
      <c r="E3585">
        <v>11</v>
      </c>
      <c r="F3585">
        <v>992.1</v>
      </c>
      <c r="G3585">
        <v>23.9</v>
      </c>
      <c r="H3585" t="s">
        <v>25</v>
      </c>
      <c r="I3585">
        <v>57.8</v>
      </c>
      <c r="J3585">
        <v>7.3</v>
      </c>
      <c r="K3585">
        <v>4</v>
      </c>
      <c r="L3585">
        <v>15</v>
      </c>
      <c r="M3585" t="s">
        <v>32</v>
      </c>
      <c r="N3585" t="s">
        <v>34</v>
      </c>
      <c r="O3585" t="s">
        <v>39</v>
      </c>
      <c r="P3585" t="str">
        <f t="shared" si="110"/>
        <v>Moderate</v>
      </c>
      <c r="Q3585" t="str">
        <f t="shared" si="111"/>
        <v>Moderate</v>
      </c>
    </row>
    <row r="3586" spans="1:17" x14ac:dyDescent="0.2">
      <c r="A3586" s="1">
        <v>46386</v>
      </c>
      <c r="B3586" t="s">
        <v>19</v>
      </c>
      <c r="C3586">
        <v>31.5</v>
      </c>
      <c r="D3586">
        <v>67.3</v>
      </c>
      <c r="E3586">
        <v>4.5</v>
      </c>
      <c r="F3586">
        <v>994.8</v>
      </c>
      <c r="G3586">
        <v>10.1</v>
      </c>
      <c r="H3586" t="s">
        <v>28</v>
      </c>
      <c r="I3586">
        <v>98</v>
      </c>
      <c r="J3586">
        <v>10.9</v>
      </c>
      <c r="K3586">
        <v>9.6</v>
      </c>
      <c r="L3586">
        <v>24.5</v>
      </c>
      <c r="M3586" t="s">
        <v>32</v>
      </c>
      <c r="N3586" t="s">
        <v>35</v>
      </c>
      <c r="O3586" t="s">
        <v>40</v>
      </c>
      <c r="P3586" t="str">
        <f t="shared" ref="P3586:P3649" si="112">IF(E3586=0,"No Rain",IF(E3586&lt;=10,"Low",IF(E3586&lt;=50,"Moderate","Heavy")))</f>
        <v>Low</v>
      </c>
      <c r="Q3586" t="str">
        <f t="shared" ref="Q3586:Q3649" si="113">IF(C3586&lt;20,"Cold",IF(C3586&lt;=30,"Moderate","Hot"))</f>
        <v>Hot</v>
      </c>
    </row>
    <row r="3587" spans="1:17" x14ac:dyDescent="0.2">
      <c r="A3587" s="1">
        <v>46388</v>
      </c>
      <c r="B3587" t="s">
        <v>21</v>
      </c>
      <c r="C3587">
        <v>24.4</v>
      </c>
      <c r="D3587">
        <v>65.900000000000006</v>
      </c>
      <c r="E3587">
        <v>14.4</v>
      </c>
      <c r="F3587">
        <v>1008.4</v>
      </c>
      <c r="G3587">
        <v>12.4</v>
      </c>
      <c r="H3587" t="s">
        <v>26</v>
      </c>
      <c r="I3587">
        <v>41.3</v>
      </c>
      <c r="J3587">
        <v>8.9</v>
      </c>
      <c r="K3587">
        <v>5.0999999999999996</v>
      </c>
      <c r="L3587">
        <v>21.6</v>
      </c>
      <c r="M3587" t="s">
        <v>33</v>
      </c>
      <c r="N3587" t="s">
        <v>34</v>
      </c>
      <c r="O3587" t="s">
        <v>39</v>
      </c>
      <c r="P3587" t="str">
        <f t="shared" si="112"/>
        <v>Moderate</v>
      </c>
      <c r="Q3587" t="str">
        <f t="shared" si="113"/>
        <v>Moderate</v>
      </c>
    </row>
    <row r="3588" spans="1:17" x14ac:dyDescent="0.2">
      <c r="A3588" s="1">
        <v>46389</v>
      </c>
      <c r="B3588" t="s">
        <v>21</v>
      </c>
      <c r="C3588">
        <v>28.6</v>
      </c>
      <c r="D3588">
        <v>100</v>
      </c>
      <c r="E3588">
        <v>13.4</v>
      </c>
      <c r="F3588">
        <v>1024</v>
      </c>
      <c r="G3588">
        <v>16.2</v>
      </c>
      <c r="H3588" t="s">
        <v>23</v>
      </c>
      <c r="I3588">
        <v>19.399999999999999</v>
      </c>
      <c r="J3588">
        <v>9.4</v>
      </c>
      <c r="K3588">
        <v>12</v>
      </c>
      <c r="L3588">
        <v>17.8</v>
      </c>
      <c r="M3588" t="s">
        <v>32</v>
      </c>
      <c r="N3588" t="s">
        <v>34</v>
      </c>
      <c r="O3588" t="s">
        <v>39</v>
      </c>
      <c r="P3588" t="str">
        <f t="shared" si="112"/>
        <v>Moderate</v>
      </c>
      <c r="Q3588" t="str">
        <f t="shared" si="113"/>
        <v>Moderate</v>
      </c>
    </row>
    <row r="3589" spans="1:17" x14ac:dyDescent="0.2">
      <c r="A3589" s="1">
        <v>46389</v>
      </c>
      <c r="B3589" t="s">
        <v>19</v>
      </c>
      <c r="C3589">
        <v>22.6</v>
      </c>
      <c r="D3589">
        <v>84.2</v>
      </c>
      <c r="E3589">
        <v>14.3</v>
      </c>
      <c r="F3589">
        <v>1000.9</v>
      </c>
      <c r="G3589">
        <v>6.3</v>
      </c>
      <c r="H3589" t="s">
        <v>27</v>
      </c>
      <c r="I3589">
        <v>66.099999999999994</v>
      </c>
      <c r="J3589">
        <v>9</v>
      </c>
      <c r="K3589">
        <v>0</v>
      </c>
      <c r="L3589">
        <v>15</v>
      </c>
      <c r="M3589" t="s">
        <v>31</v>
      </c>
      <c r="N3589" t="s">
        <v>35</v>
      </c>
      <c r="O3589" t="s">
        <v>38</v>
      </c>
      <c r="P3589" t="str">
        <f t="shared" si="112"/>
        <v>Moderate</v>
      </c>
      <c r="Q3589" t="str">
        <f t="shared" si="113"/>
        <v>Moderate</v>
      </c>
    </row>
    <row r="3590" spans="1:17" x14ac:dyDescent="0.2">
      <c r="A3590" s="1">
        <v>46391</v>
      </c>
      <c r="B3590" t="s">
        <v>21</v>
      </c>
      <c r="C3590">
        <v>29.8</v>
      </c>
      <c r="D3590">
        <v>100</v>
      </c>
      <c r="E3590">
        <v>18.5</v>
      </c>
      <c r="F3590">
        <v>1010.9</v>
      </c>
      <c r="G3590">
        <v>5.5</v>
      </c>
      <c r="H3590" t="s">
        <v>29</v>
      </c>
      <c r="I3590">
        <v>64</v>
      </c>
      <c r="J3590">
        <v>6.6</v>
      </c>
      <c r="K3590">
        <v>10.7</v>
      </c>
      <c r="L3590">
        <v>27.7</v>
      </c>
      <c r="M3590" t="s">
        <v>30</v>
      </c>
      <c r="N3590" t="s">
        <v>34</v>
      </c>
      <c r="O3590" t="s">
        <v>40</v>
      </c>
      <c r="P3590" t="str">
        <f t="shared" si="112"/>
        <v>Moderate</v>
      </c>
      <c r="Q3590" t="str">
        <f t="shared" si="113"/>
        <v>Moderate</v>
      </c>
    </row>
    <row r="3591" spans="1:17" x14ac:dyDescent="0.2">
      <c r="A3591" s="1">
        <v>46391</v>
      </c>
      <c r="B3591" t="s">
        <v>16</v>
      </c>
      <c r="C3591">
        <v>26.7</v>
      </c>
      <c r="D3591">
        <v>82.3</v>
      </c>
      <c r="E3591">
        <v>4.8</v>
      </c>
      <c r="F3591">
        <v>989.7</v>
      </c>
      <c r="G3591">
        <v>12.4</v>
      </c>
      <c r="H3591" t="s">
        <v>28</v>
      </c>
      <c r="I3591">
        <v>68.3</v>
      </c>
      <c r="J3591">
        <v>3.2</v>
      </c>
      <c r="K3591">
        <v>12</v>
      </c>
      <c r="L3591">
        <v>26.1</v>
      </c>
      <c r="M3591" t="s">
        <v>33</v>
      </c>
      <c r="N3591" t="s">
        <v>35</v>
      </c>
      <c r="O3591" t="s">
        <v>39</v>
      </c>
      <c r="P3591" t="str">
        <f t="shared" si="112"/>
        <v>Low</v>
      </c>
      <c r="Q3591" t="str">
        <f t="shared" si="113"/>
        <v>Moderate</v>
      </c>
    </row>
    <row r="3592" spans="1:17" x14ac:dyDescent="0.2">
      <c r="A3592" s="1">
        <v>46392</v>
      </c>
      <c r="B3592" t="s">
        <v>17</v>
      </c>
      <c r="C3592">
        <v>27.9</v>
      </c>
      <c r="D3592">
        <v>96.4</v>
      </c>
      <c r="E3592">
        <v>25.6</v>
      </c>
      <c r="F3592">
        <v>1011.5</v>
      </c>
      <c r="G3592">
        <v>15</v>
      </c>
      <c r="H3592" t="s">
        <v>28</v>
      </c>
      <c r="I3592">
        <v>55.4</v>
      </c>
      <c r="J3592">
        <v>9.8000000000000007</v>
      </c>
      <c r="K3592">
        <v>10.1</v>
      </c>
      <c r="L3592">
        <v>29</v>
      </c>
      <c r="M3592" t="s">
        <v>32</v>
      </c>
      <c r="N3592" t="s">
        <v>34</v>
      </c>
      <c r="O3592" t="s">
        <v>39</v>
      </c>
      <c r="P3592" t="str">
        <f t="shared" si="112"/>
        <v>Moderate</v>
      </c>
      <c r="Q3592" t="str">
        <f t="shared" si="113"/>
        <v>Moderate</v>
      </c>
    </row>
    <row r="3593" spans="1:17" x14ac:dyDescent="0.2">
      <c r="A3593" s="1">
        <v>46393</v>
      </c>
      <c r="B3593" t="s">
        <v>16</v>
      </c>
      <c r="C3593">
        <v>29.7</v>
      </c>
      <c r="D3593">
        <v>88.6</v>
      </c>
      <c r="E3593">
        <v>21.3</v>
      </c>
      <c r="F3593">
        <v>1020.8</v>
      </c>
      <c r="G3593">
        <v>19</v>
      </c>
      <c r="H3593" t="s">
        <v>28</v>
      </c>
      <c r="I3593">
        <v>40.200000000000003</v>
      </c>
      <c r="J3593">
        <v>12.1</v>
      </c>
      <c r="K3593">
        <v>6</v>
      </c>
      <c r="L3593">
        <v>27.9</v>
      </c>
      <c r="M3593" t="s">
        <v>30</v>
      </c>
      <c r="N3593" t="s">
        <v>35</v>
      </c>
      <c r="O3593" t="s">
        <v>40</v>
      </c>
      <c r="P3593" t="str">
        <f t="shared" si="112"/>
        <v>Moderate</v>
      </c>
      <c r="Q3593" t="str">
        <f t="shared" si="113"/>
        <v>Moderate</v>
      </c>
    </row>
    <row r="3594" spans="1:17" x14ac:dyDescent="0.2">
      <c r="A3594" s="1">
        <v>46394</v>
      </c>
      <c r="B3594" t="s">
        <v>16</v>
      </c>
      <c r="C3594">
        <v>19.3</v>
      </c>
      <c r="D3594">
        <v>100</v>
      </c>
      <c r="E3594">
        <v>6</v>
      </c>
      <c r="F3594">
        <v>1010.9</v>
      </c>
      <c r="G3594">
        <v>6.2</v>
      </c>
      <c r="H3594" t="s">
        <v>29</v>
      </c>
      <c r="I3594">
        <v>40.200000000000003</v>
      </c>
      <c r="J3594">
        <v>11.2</v>
      </c>
      <c r="K3594">
        <v>8.3000000000000007</v>
      </c>
      <c r="L3594">
        <v>15.6</v>
      </c>
      <c r="M3594" t="s">
        <v>30</v>
      </c>
      <c r="N3594" t="s">
        <v>35</v>
      </c>
      <c r="O3594" t="s">
        <v>40</v>
      </c>
      <c r="P3594" t="str">
        <f t="shared" si="112"/>
        <v>Low</v>
      </c>
      <c r="Q3594" t="str">
        <f t="shared" si="113"/>
        <v>Cold</v>
      </c>
    </row>
    <row r="3595" spans="1:17" x14ac:dyDescent="0.2">
      <c r="A3595" s="1">
        <v>46394</v>
      </c>
      <c r="B3595" t="s">
        <v>16</v>
      </c>
      <c r="C3595">
        <v>25.4</v>
      </c>
      <c r="D3595">
        <v>94.2</v>
      </c>
      <c r="E3595">
        <v>29.4</v>
      </c>
      <c r="F3595">
        <v>1014.9</v>
      </c>
      <c r="G3595">
        <v>16</v>
      </c>
      <c r="H3595" t="s">
        <v>23</v>
      </c>
      <c r="I3595">
        <v>92.8</v>
      </c>
      <c r="J3595">
        <v>7.3</v>
      </c>
      <c r="K3595">
        <v>9.9</v>
      </c>
      <c r="L3595">
        <v>15.4</v>
      </c>
      <c r="M3595" t="s">
        <v>30</v>
      </c>
      <c r="N3595" t="s">
        <v>35</v>
      </c>
      <c r="O3595" t="s">
        <v>40</v>
      </c>
      <c r="P3595" t="str">
        <f t="shared" si="112"/>
        <v>Moderate</v>
      </c>
      <c r="Q3595" t="str">
        <f t="shared" si="113"/>
        <v>Moderate</v>
      </c>
    </row>
    <row r="3596" spans="1:17" x14ac:dyDescent="0.2">
      <c r="A3596" s="1">
        <v>46396</v>
      </c>
      <c r="B3596" t="s">
        <v>16</v>
      </c>
      <c r="C3596">
        <v>24.5</v>
      </c>
      <c r="D3596">
        <v>48.4</v>
      </c>
      <c r="E3596">
        <v>31.7</v>
      </c>
      <c r="F3596">
        <v>1006.9</v>
      </c>
      <c r="G3596">
        <v>11.6</v>
      </c>
      <c r="H3596" t="s">
        <v>27</v>
      </c>
      <c r="I3596">
        <v>48.8</v>
      </c>
      <c r="J3596">
        <v>12.3</v>
      </c>
      <c r="K3596">
        <v>5.3</v>
      </c>
      <c r="L3596">
        <v>20.9</v>
      </c>
      <c r="M3596" t="s">
        <v>33</v>
      </c>
      <c r="N3596" t="s">
        <v>34</v>
      </c>
      <c r="O3596" t="s">
        <v>38</v>
      </c>
      <c r="P3596" t="str">
        <f t="shared" si="112"/>
        <v>Moderate</v>
      </c>
      <c r="Q3596" t="str">
        <f t="shared" si="113"/>
        <v>Moderate</v>
      </c>
    </row>
    <row r="3597" spans="1:17" x14ac:dyDescent="0.2">
      <c r="A3597" s="1">
        <v>46396</v>
      </c>
      <c r="B3597" t="s">
        <v>19</v>
      </c>
      <c r="C3597">
        <v>20</v>
      </c>
      <c r="D3597">
        <v>72.400000000000006</v>
      </c>
      <c r="E3597">
        <v>22.3</v>
      </c>
      <c r="F3597">
        <v>1010.8</v>
      </c>
      <c r="G3597">
        <v>23.4</v>
      </c>
      <c r="H3597" t="s">
        <v>27</v>
      </c>
      <c r="I3597">
        <v>55.6</v>
      </c>
      <c r="J3597">
        <v>9.1999999999999993</v>
      </c>
      <c r="K3597">
        <v>7.1</v>
      </c>
      <c r="L3597">
        <v>16.2</v>
      </c>
      <c r="M3597" t="s">
        <v>30</v>
      </c>
      <c r="N3597" t="s">
        <v>34</v>
      </c>
      <c r="O3597" t="s">
        <v>40</v>
      </c>
      <c r="P3597" t="str">
        <f t="shared" si="112"/>
        <v>Moderate</v>
      </c>
      <c r="Q3597" t="str">
        <f t="shared" si="113"/>
        <v>Moderate</v>
      </c>
    </row>
    <row r="3598" spans="1:17" x14ac:dyDescent="0.2">
      <c r="A3598" s="1">
        <v>46397</v>
      </c>
      <c r="B3598" t="s">
        <v>21</v>
      </c>
      <c r="C3598">
        <v>16.2</v>
      </c>
      <c r="D3598">
        <v>31.7</v>
      </c>
      <c r="E3598">
        <v>43.7</v>
      </c>
      <c r="F3598">
        <v>1007.1</v>
      </c>
      <c r="G3598">
        <v>6</v>
      </c>
      <c r="H3598" t="s">
        <v>24</v>
      </c>
      <c r="I3598">
        <v>93.3</v>
      </c>
      <c r="J3598">
        <v>7.2</v>
      </c>
      <c r="K3598">
        <v>8.1999999999999993</v>
      </c>
      <c r="L3598">
        <v>18.100000000000001</v>
      </c>
      <c r="M3598" t="s">
        <v>30</v>
      </c>
      <c r="N3598" t="s">
        <v>34</v>
      </c>
      <c r="O3598" t="s">
        <v>39</v>
      </c>
      <c r="P3598" t="str">
        <f t="shared" si="112"/>
        <v>Moderate</v>
      </c>
      <c r="Q3598" t="str">
        <f t="shared" si="113"/>
        <v>Cold</v>
      </c>
    </row>
    <row r="3599" spans="1:17" x14ac:dyDescent="0.2">
      <c r="A3599" s="1">
        <v>46397</v>
      </c>
      <c r="B3599" t="s">
        <v>16</v>
      </c>
      <c r="C3599">
        <v>26.7</v>
      </c>
      <c r="D3599">
        <v>77.2</v>
      </c>
      <c r="E3599">
        <v>31.4</v>
      </c>
      <c r="F3599">
        <v>1008.2</v>
      </c>
      <c r="G3599">
        <v>15.9</v>
      </c>
      <c r="H3599" t="s">
        <v>23</v>
      </c>
      <c r="I3599">
        <v>32.1</v>
      </c>
      <c r="J3599">
        <v>7.7</v>
      </c>
      <c r="K3599">
        <v>3.2</v>
      </c>
      <c r="L3599">
        <v>13.2</v>
      </c>
      <c r="M3599" t="s">
        <v>31</v>
      </c>
      <c r="N3599" t="s">
        <v>35</v>
      </c>
      <c r="O3599" t="s">
        <v>39</v>
      </c>
      <c r="P3599" t="str">
        <f t="shared" si="112"/>
        <v>Moderate</v>
      </c>
      <c r="Q3599" t="str">
        <f t="shared" si="113"/>
        <v>Moderate</v>
      </c>
    </row>
    <row r="3600" spans="1:17" x14ac:dyDescent="0.2">
      <c r="A3600" s="1">
        <v>46398</v>
      </c>
      <c r="B3600" t="s">
        <v>17</v>
      </c>
      <c r="C3600">
        <v>27.7</v>
      </c>
      <c r="D3600">
        <v>56</v>
      </c>
      <c r="E3600">
        <v>8.6999999999999993</v>
      </c>
      <c r="F3600">
        <v>1007.4</v>
      </c>
      <c r="G3600">
        <v>17.100000000000001</v>
      </c>
      <c r="H3600" t="s">
        <v>26</v>
      </c>
      <c r="I3600">
        <v>64</v>
      </c>
      <c r="J3600">
        <v>7.5</v>
      </c>
      <c r="K3600">
        <v>6</v>
      </c>
      <c r="L3600">
        <v>20.6</v>
      </c>
      <c r="M3600" t="s">
        <v>31</v>
      </c>
      <c r="N3600" t="s">
        <v>34</v>
      </c>
      <c r="O3600" t="s">
        <v>40</v>
      </c>
      <c r="P3600" t="str">
        <f t="shared" si="112"/>
        <v>Low</v>
      </c>
      <c r="Q3600" t="str">
        <f t="shared" si="113"/>
        <v>Moderate</v>
      </c>
    </row>
    <row r="3601" spans="1:17" x14ac:dyDescent="0.2">
      <c r="A3601" s="1">
        <v>46398</v>
      </c>
      <c r="B3601" t="s">
        <v>20</v>
      </c>
      <c r="C3601">
        <v>28.5</v>
      </c>
      <c r="D3601">
        <v>85.1</v>
      </c>
      <c r="E3601">
        <v>6.5</v>
      </c>
      <c r="F3601">
        <v>1011.4</v>
      </c>
      <c r="G3601">
        <v>13.7</v>
      </c>
      <c r="H3601" t="s">
        <v>24</v>
      </c>
      <c r="I3601">
        <v>10.4</v>
      </c>
      <c r="J3601">
        <v>8.8000000000000007</v>
      </c>
      <c r="K3601">
        <v>10.3</v>
      </c>
      <c r="L3601">
        <v>34.200000000000003</v>
      </c>
      <c r="M3601" t="s">
        <v>32</v>
      </c>
      <c r="N3601" t="s">
        <v>34</v>
      </c>
      <c r="O3601" t="s">
        <v>40</v>
      </c>
      <c r="P3601" t="str">
        <f t="shared" si="112"/>
        <v>Low</v>
      </c>
      <c r="Q3601" t="str">
        <f t="shared" si="113"/>
        <v>Moderate</v>
      </c>
    </row>
    <row r="3602" spans="1:17" x14ac:dyDescent="0.2">
      <c r="A3602" s="1">
        <v>46398</v>
      </c>
      <c r="B3602" t="s">
        <v>17</v>
      </c>
      <c r="C3602">
        <v>21.7</v>
      </c>
      <c r="D3602">
        <v>48.6</v>
      </c>
      <c r="E3602">
        <v>15</v>
      </c>
      <c r="F3602">
        <v>1031.9000000000001</v>
      </c>
      <c r="G3602">
        <v>17.5</v>
      </c>
      <c r="H3602" t="s">
        <v>25</v>
      </c>
      <c r="I3602">
        <v>67.2</v>
      </c>
      <c r="J3602">
        <v>8.1999999999999993</v>
      </c>
      <c r="K3602">
        <v>1.7</v>
      </c>
      <c r="L3602">
        <v>19.8</v>
      </c>
      <c r="M3602" t="s">
        <v>32</v>
      </c>
      <c r="N3602" t="s">
        <v>35</v>
      </c>
      <c r="O3602" t="s">
        <v>38</v>
      </c>
      <c r="P3602" t="str">
        <f t="shared" si="112"/>
        <v>Moderate</v>
      </c>
      <c r="Q3602" t="str">
        <f t="shared" si="113"/>
        <v>Moderate</v>
      </c>
    </row>
    <row r="3603" spans="1:17" x14ac:dyDescent="0.2">
      <c r="A3603" s="1">
        <v>46398</v>
      </c>
      <c r="B3603" t="s">
        <v>15</v>
      </c>
      <c r="C3603">
        <v>27.4</v>
      </c>
      <c r="D3603">
        <v>74.400000000000006</v>
      </c>
      <c r="E3603">
        <v>44.5</v>
      </c>
      <c r="F3603">
        <v>1009.2</v>
      </c>
      <c r="G3603">
        <v>12.2</v>
      </c>
      <c r="H3603" t="s">
        <v>24</v>
      </c>
      <c r="I3603">
        <v>41.2</v>
      </c>
      <c r="J3603">
        <v>10.199999999999999</v>
      </c>
      <c r="K3603">
        <v>5.5</v>
      </c>
      <c r="L3603">
        <v>19.600000000000001</v>
      </c>
      <c r="M3603" t="s">
        <v>33</v>
      </c>
      <c r="N3603" t="s">
        <v>34</v>
      </c>
      <c r="O3603" t="s">
        <v>36</v>
      </c>
      <c r="P3603" t="str">
        <f t="shared" si="112"/>
        <v>Moderate</v>
      </c>
      <c r="Q3603" t="str">
        <f t="shared" si="113"/>
        <v>Moderate</v>
      </c>
    </row>
    <row r="3604" spans="1:17" x14ac:dyDescent="0.2">
      <c r="A3604" s="1">
        <v>46398</v>
      </c>
      <c r="B3604" t="s">
        <v>19</v>
      </c>
      <c r="C3604">
        <v>26.9</v>
      </c>
      <c r="D3604">
        <v>77</v>
      </c>
      <c r="E3604">
        <v>17.600000000000001</v>
      </c>
      <c r="F3604">
        <v>997.9</v>
      </c>
      <c r="G3604">
        <v>25.9</v>
      </c>
      <c r="H3604" t="s">
        <v>25</v>
      </c>
      <c r="I3604">
        <v>100</v>
      </c>
      <c r="J3604">
        <v>8.1999999999999993</v>
      </c>
      <c r="K3604">
        <v>8.5</v>
      </c>
      <c r="L3604">
        <v>19.3</v>
      </c>
      <c r="M3604" t="s">
        <v>33</v>
      </c>
      <c r="N3604" t="s">
        <v>35</v>
      </c>
      <c r="O3604" t="s">
        <v>36</v>
      </c>
      <c r="P3604" t="str">
        <f t="shared" si="112"/>
        <v>Moderate</v>
      </c>
      <c r="Q3604" t="str">
        <f t="shared" si="113"/>
        <v>Moderate</v>
      </c>
    </row>
    <row r="3605" spans="1:17" x14ac:dyDescent="0.2">
      <c r="A3605" s="1">
        <v>46399</v>
      </c>
      <c r="B3605" t="s">
        <v>16</v>
      </c>
      <c r="C3605">
        <v>22.6</v>
      </c>
      <c r="D3605">
        <v>83.2</v>
      </c>
      <c r="E3605">
        <v>20</v>
      </c>
      <c r="F3605">
        <v>1007.5</v>
      </c>
      <c r="G3605">
        <v>18.899999999999999</v>
      </c>
      <c r="H3605" t="s">
        <v>23</v>
      </c>
      <c r="I3605">
        <v>49.8</v>
      </c>
      <c r="J3605">
        <v>4.9000000000000004</v>
      </c>
      <c r="K3605">
        <v>8.5</v>
      </c>
      <c r="L3605">
        <v>19.399999999999999</v>
      </c>
      <c r="M3605" t="s">
        <v>32</v>
      </c>
      <c r="N3605" t="s">
        <v>35</v>
      </c>
      <c r="O3605" t="s">
        <v>38</v>
      </c>
      <c r="P3605" t="str">
        <f t="shared" si="112"/>
        <v>Moderate</v>
      </c>
      <c r="Q3605" t="str">
        <f t="shared" si="113"/>
        <v>Moderate</v>
      </c>
    </row>
    <row r="3606" spans="1:17" x14ac:dyDescent="0.2">
      <c r="A3606" s="1">
        <v>46399</v>
      </c>
      <c r="B3606" t="s">
        <v>21</v>
      </c>
      <c r="C3606">
        <v>28.6</v>
      </c>
      <c r="D3606">
        <v>87.3</v>
      </c>
      <c r="E3606">
        <v>17.8</v>
      </c>
      <c r="F3606">
        <v>1010.9</v>
      </c>
      <c r="G3606">
        <v>11.6</v>
      </c>
      <c r="H3606" t="s">
        <v>29</v>
      </c>
      <c r="I3606">
        <v>44</v>
      </c>
      <c r="J3606">
        <v>6</v>
      </c>
      <c r="K3606">
        <v>9.9</v>
      </c>
      <c r="L3606">
        <v>12.5</v>
      </c>
      <c r="M3606" t="s">
        <v>30</v>
      </c>
      <c r="N3606" t="s">
        <v>34</v>
      </c>
      <c r="O3606" t="s">
        <v>40</v>
      </c>
      <c r="P3606" t="str">
        <f t="shared" si="112"/>
        <v>Moderate</v>
      </c>
      <c r="Q3606" t="str">
        <f t="shared" si="113"/>
        <v>Moderate</v>
      </c>
    </row>
    <row r="3607" spans="1:17" x14ac:dyDescent="0.2">
      <c r="A3607" s="1">
        <v>46399</v>
      </c>
      <c r="B3607" t="s">
        <v>20</v>
      </c>
      <c r="C3607">
        <v>24.3</v>
      </c>
      <c r="D3607">
        <v>52.1</v>
      </c>
      <c r="E3607">
        <v>69.900000000000006</v>
      </c>
      <c r="F3607">
        <v>1016.9</v>
      </c>
      <c r="G3607">
        <v>27</v>
      </c>
      <c r="H3607" t="s">
        <v>28</v>
      </c>
      <c r="I3607">
        <v>0</v>
      </c>
      <c r="J3607">
        <v>4.5</v>
      </c>
      <c r="K3607">
        <v>10.7</v>
      </c>
      <c r="L3607">
        <v>27.1</v>
      </c>
      <c r="M3607" t="s">
        <v>31</v>
      </c>
      <c r="N3607" t="s">
        <v>35</v>
      </c>
      <c r="O3607" t="s">
        <v>40</v>
      </c>
      <c r="P3607" t="str">
        <f t="shared" si="112"/>
        <v>Heavy</v>
      </c>
      <c r="Q3607" t="str">
        <f t="shared" si="113"/>
        <v>Moderate</v>
      </c>
    </row>
    <row r="3608" spans="1:17" x14ac:dyDescent="0.2">
      <c r="A3608" s="1">
        <v>46399</v>
      </c>
      <c r="B3608" t="s">
        <v>18</v>
      </c>
      <c r="C3608">
        <v>31.5</v>
      </c>
      <c r="D3608">
        <v>66.599999999999994</v>
      </c>
      <c r="E3608">
        <v>12.6</v>
      </c>
      <c r="F3608">
        <v>1001</v>
      </c>
      <c r="G3608">
        <v>3</v>
      </c>
      <c r="H3608" t="s">
        <v>26</v>
      </c>
      <c r="I3608">
        <v>59.5</v>
      </c>
      <c r="J3608">
        <v>14.6</v>
      </c>
      <c r="K3608">
        <v>3.1</v>
      </c>
      <c r="L3608">
        <v>20.399999999999999</v>
      </c>
      <c r="M3608" t="s">
        <v>31</v>
      </c>
      <c r="N3608" t="s">
        <v>34</v>
      </c>
      <c r="O3608" t="s">
        <v>37</v>
      </c>
      <c r="P3608" t="str">
        <f t="shared" si="112"/>
        <v>Moderate</v>
      </c>
      <c r="Q3608" t="str">
        <f t="shared" si="113"/>
        <v>Hot</v>
      </c>
    </row>
    <row r="3609" spans="1:17" x14ac:dyDescent="0.2">
      <c r="A3609" s="1">
        <v>46400</v>
      </c>
      <c r="B3609" t="s">
        <v>18</v>
      </c>
      <c r="C3609">
        <v>13.2</v>
      </c>
      <c r="D3609">
        <v>89</v>
      </c>
      <c r="E3609">
        <v>44.6</v>
      </c>
      <c r="F3609">
        <v>1011.3</v>
      </c>
      <c r="G3609">
        <v>13.2</v>
      </c>
      <c r="H3609" t="s">
        <v>25</v>
      </c>
      <c r="I3609">
        <v>43.4</v>
      </c>
      <c r="J3609">
        <v>4.9000000000000004</v>
      </c>
      <c r="K3609">
        <v>8.5</v>
      </c>
      <c r="L3609">
        <v>20.6</v>
      </c>
      <c r="M3609" t="s">
        <v>32</v>
      </c>
      <c r="N3609" t="s">
        <v>35</v>
      </c>
      <c r="O3609" t="s">
        <v>40</v>
      </c>
      <c r="P3609" t="str">
        <f t="shared" si="112"/>
        <v>Moderate</v>
      </c>
      <c r="Q3609" t="str">
        <f t="shared" si="113"/>
        <v>Cold</v>
      </c>
    </row>
    <row r="3610" spans="1:17" x14ac:dyDescent="0.2">
      <c r="A3610" s="1">
        <v>46400</v>
      </c>
      <c r="B3610" t="s">
        <v>20</v>
      </c>
      <c r="C3610">
        <v>31.4</v>
      </c>
      <c r="D3610">
        <v>66.400000000000006</v>
      </c>
      <c r="E3610">
        <v>23.2</v>
      </c>
      <c r="F3610">
        <v>1012.8</v>
      </c>
      <c r="G3610">
        <v>12.1</v>
      </c>
      <c r="H3610" t="s">
        <v>28</v>
      </c>
      <c r="I3610">
        <v>0</v>
      </c>
      <c r="J3610">
        <v>8</v>
      </c>
      <c r="K3610">
        <v>5.6</v>
      </c>
      <c r="L3610">
        <v>24.4</v>
      </c>
      <c r="M3610" t="s">
        <v>30</v>
      </c>
      <c r="N3610" t="s">
        <v>34</v>
      </c>
      <c r="O3610" t="s">
        <v>39</v>
      </c>
      <c r="P3610" t="str">
        <f t="shared" si="112"/>
        <v>Moderate</v>
      </c>
      <c r="Q3610" t="str">
        <f t="shared" si="113"/>
        <v>Hot</v>
      </c>
    </row>
    <row r="3611" spans="1:17" x14ac:dyDescent="0.2">
      <c r="A3611" s="1">
        <v>46401</v>
      </c>
      <c r="B3611" t="s">
        <v>17</v>
      </c>
      <c r="C3611">
        <v>30.6</v>
      </c>
      <c r="D3611">
        <v>57</v>
      </c>
      <c r="E3611">
        <v>18.3</v>
      </c>
      <c r="F3611">
        <v>1015</v>
      </c>
      <c r="G3611">
        <v>15.6</v>
      </c>
      <c r="H3611" t="s">
        <v>25</v>
      </c>
      <c r="I3611">
        <v>33.5</v>
      </c>
      <c r="J3611">
        <v>7.5</v>
      </c>
      <c r="K3611">
        <v>8.6</v>
      </c>
      <c r="L3611">
        <v>12.2</v>
      </c>
      <c r="M3611" t="s">
        <v>31</v>
      </c>
      <c r="N3611" t="s">
        <v>35</v>
      </c>
      <c r="O3611" t="s">
        <v>40</v>
      </c>
      <c r="P3611" t="str">
        <f t="shared" si="112"/>
        <v>Moderate</v>
      </c>
      <c r="Q3611" t="str">
        <f t="shared" si="113"/>
        <v>Hot</v>
      </c>
    </row>
    <row r="3612" spans="1:17" x14ac:dyDescent="0.2">
      <c r="A3612" s="1">
        <v>46403</v>
      </c>
      <c r="B3612" t="s">
        <v>17</v>
      </c>
      <c r="C3612">
        <v>32.6</v>
      </c>
      <c r="D3612">
        <v>48.6</v>
      </c>
      <c r="E3612">
        <v>9.6</v>
      </c>
      <c r="F3612">
        <v>1015</v>
      </c>
      <c r="G3612">
        <v>23.8</v>
      </c>
      <c r="H3612" t="s">
        <v>25</v>
      </c>
      <c r="I3612">
        <v>69.7</v>
      </c>
      <c r="J3612">
        <v>8.6999999999999993</v>
      </c>
      <c r="K3612">
        <v>5.0999999999999996</v>
      </c>
      <c r="L3612">
        <v>22.2</v>
      </c>
      <c r="M3612" t="s">
        <v>32</v>
      </c>
      <c r="N3612" t="s">
        <v>34</v>
      </c>
      <c r="O3612" t="s">
        <v>39</v>
      </c>
      <c r="P3612" t="str">
        <f t="shared" si="112"/>
        <v>Low</v>
      </c>
      <c r="Q3612" t="str">
        <f t="shared" si="113"/>
        <v>Hot</v>
      </c>
    </row>
    <row r="3613" spans="1:17" x14ac:dyDescent="0.2">
      <c r="A3613" s="1">
        <v>46404</v>
      </c>
      <c r="B3613" t="s">
        <v>21</v>
      </c>
      <c r="C3613">
        <v>31.3</v>
      </c>
      <c r="D3613">
        <v>72.099999999999994</v>
      </c>
      <c r="E3613">
        <v>7.8</v>
      </c>
      <c r="F3613">
        <v>1018.7</v>
      </c>
      <c r="G3613">
        <v>14.5</v>
      </c>
      <c r="H3613" t="s">
        <v>27</v>
      </c>
      <c r="I3613">
        <v>36.700000000000003</v>
      </c>
      <c r="J3613">
        <v>8.5</v>
      </c>
      <c r="K3613">
        <v>6.1</v>
      </c>
      <c r="L3613">
        <v>16.8</v>
      </c>
      <c r="M3613" t="s">
        <v>31</v>
      </c>
      <c r="N3613" t="s">
        <v>35</v>
      </c>
      <c r="O3613" t="s">
        <v>36</v>
      </c>
      <c r="P3613" t="str">
        <f t="shared" si="112"/>
        <v>Low</v>
      </c>
      <c r="Q3613" t="str">
        <f t="shared" si="113"/>
        <v>Hot</v>
      </c>
    </row>
    <row r="3614" spans="1:17" x14ac:dyDescent="0.2">
      <c r="A3614" s="1">
        <v>46405</v>
      </c>
      <c r="B3614" t="s">
        <v>21</v>
      </c>
      <c r="C3614">
        <v>32.200000000000003</v>
      </c>
      <c r="D3614">
        <v>70.400000000000006</v>
      </c>
      <c r="E3614">
        <v>82.8</v>
      </c>
      <c r="F3614">
        <v>1015.6</v>
      </c>
      <c r="G3614">
        <v>15.2</v>
      </c>
      <c r="H3614" t="s">
        <v>23</v>
      </c>
      <c r="I3614">
        <v>77.8</v>
      </c>
      <c r="J3614">
        <v>8</v>
      </c>
      <c r="K3614">
        <v>6.1</v>
      </c>
      <c r="L3614">
        <v>28.2</v>
      </c>
      <c r="M3614" t="s">
        <v>30</v>
      </c>
      <c r="N3614" t="s">
        <v>35</v>
      </c>
      <c r="O3614" t="s">
        <v>38</v>
      </c>
      <c r="P3614" t="str">
        <f t="shared" si="112"/>
        <v>Heavy</v>
      </c>
      <c r="Q3614" t="str">
        <f t="shared" si="113"/>
        <v>Hot</v>
      </c>
    </row>
    <row r="3615" spans="1:17" x14ac:dyDescent="0.2">
      <c r="A3615" s="1">
        <v>46406</v>
      </c>
      <c r="B3615" t="s">
        <v>15</v>
      </c>
      <c r="C3615">
        <v>25.1</v>
      </c>
      <c r="D3615">
        <v>64.3</v>
      </c>
      <c r="E3615">
        <v>7.8</v>
      </c>
      <c r="F3615">
        <v>1002.3</v>
      </c>
      <c r="G3615">
        <v>18.5</v>
      </c>
      <c r="H3615" t="s">
        <v>27</v>
      </c>
      <c r="I3615">
        <v>82.7</v>
      </c>
      <c r="J3615">
        <v>7.8</v>
      </c>
      <c r="K3615">
        <v>7.5</v>
      </c>
      <c r="L3615">
        <v>25.6</v>
      </c>
      <c r="M3615" t="s">
        <v>33</v>
      </c>
      <c r="N3615" t="s">
        <v>34</v>
      </c>
      <c r="O3615" t="s">
        <v>39</v>
      </c>
      <c r="P3615" t="str">
        <f t="shared" si="112"/>
        <v>Low</v>
      </c>
      <c r="Q3615" t="str">
        <f t="shared" si="113"/>
        <v>Moderate</v>
      </c>
    </row>
    <row r="3616" spans="1:17" x14ac:dyDescent="0.2">
      <c r="A3616" s="1">
        <v>46406</v>
      </c>
      <c r="B3616" t="s">
        <v>16</v>
      </c>
      <c r="C3616">
        <v>18.899999999999999</v>
      </c>
      <c r="D3616">
        <v>67.599999999999994</v>
      </c>
      <c r="E3616">
        <v>8.9</v>
      </c>
      <c r="F3616">
        <v>1019.3</v>
      </c>
      <c r="G3616">
        <v>18.399999999999999</v>
      </c>
      <c r="H3616" t="s">
        <v>28</v>
      </c>
      <c r="I3616">
        <v>89.4</v>
      </c>
      <c r="J3616">
        <v>6</v>
      </c>
      <c r="K3616">
        <v>2</v>
      </c>
      <c r="L3616">
        <v>22.3</v>
      </c>
      <c r="M3616" t="s">
        <v>31</v>
      </c>
      <c r="N3616" t="s">
        <v>35</v>
      </c>
      <c r="O3616" t="s">
        <v>40</v>
      </c>
      <c r="P3616" t="str">
        <f t="shared" si="112"/>
        <v>Low</v>
      </c>
      <c r="Q3616" t="str">
        <f t="shared" si="113"/>
        <v>Cold</v>
      </c>
    </row>
    <row r="3617" spans="1:17" x14ac:dyDescent="0.2">
      <c r="A3617" s="1">
        <v>46406</v>
      </c>
      <c r="B3617" t="s">
        <v>16</v>
      </c>
      <c r="C3617">
        <v>35.799999999999997</v>
      </c>
      <c r="D3617">
        <v>54.4</v>
      </c>
      <c r="E3617">
        <v>10.6</v>
      </c>
      <c r="F3617">
        <v>1021.6</v>
      </c>
      <c r="G3617">
        <v>9.6</v>
      </c>
      <c r="H3617" t="s">
        <v>26</v>
      </c>
      <c r="I3617">
        <v>73.599999999999994</v>
      </c>
      <c r="J3617">
        <v>9.9</v>
      </c>
      <c r="K3617">
        <v>6.6</v>
      </c>
      <c r="L3617">
        <v>21.8</v>
      </c>
      <c r="M3617" t="s">
        <v>33</v>
      </c>
      <c r="N3617" t="s">
        <v>34</v>
      </c>
      <c r="O3617" t="s">
        <v>38</v>
      </c>
      <c r="P3617" t="str">
        <f t="shared" si="112"/>
        <v>Moderate</v>
      </c>
      <c r="Q3617" t="str">
        <f t="shared" si="113"/>
        <v>Hot</v>
      </c>
    </row>
    <row r="3618" spans="1:17" x14ac:dyDescent="0.2">
      <c r="A3618" s="1">
        <v>46407</v>
      </c>
      <c r="B3618" t="s">
        <v>20</v>
      </c>
      <c r="C3618">
        <v>31.9</v>
      </c>
      <c r="D3618">
        <v>65.099999999999994</v>
      </c>
      <c r="E3618">
        <v>23.5</v>
      </c>
      <c r="F3618">
        <v>1006</v>
      </c>
      <c r="G3618">
        <v>19.8</v>
      </c>
      <c r="H3618" t="s">
        <v>28</v>
      </c>
      <c r="I3618">
        <v>74.400000000000006</v>
      </c>
      <c r="J3618">
        <v>13.1</v>
      </c>
      <c r="K3618">
        <v>3.6</v>
      </c>
      <c r="L3618">
        <v>14.2</v>
      </c>
      <c r="M3618" t="s">
        <v>33</v>
      </c>
      <c r="N3618" t="s">
        <v>34</v>
      </c>
      <c r="O3618" t="s">
        <v>40</v>
      </c>
      <c r="P3618" t="str">
        <f t="shared" si="112"/>
        <v>Moderate</v>
      </c>
      <c r="Q3618" t="str">
        <f t="shared" si="113"/>
        <v>Hot</v>
      </c>
    </row>
    <row r="3619" spans="1:17" x14ac:dyDescent="0.2">
      <c r="A3619" s="1">
        <v>46408</v>
      </c>
      <c r="B3619" t="s">
        <v>20</v>
      </c>
      <c r="C3619">
        <v>16.100000000000001</v>
      </c>
      <c r="D3619">
        <v>73.099999999999994</v>
      </c>
      <c r="E3619">
        <v>9</v>
      </c>
      <c r="F3619">
        <v>1010</v>
      </c>
      <c r="G3619">
        <v>19.8</v>
      </c>
      <c r="H3619" t="s">
        <v>29</v>
      </c>
      <c r="I3619">
        <v>32.799999999999997</v>
      </c>
      <c r="J3619">
        <v>8.5</v>
      </c>
      <c r="K3619">
        <v>9.1</v>
      </c>
      <c r="L3619">
        <v>24.9</v>
      </c>
      <c r="M3619" t="s">
        <v>32</v>
      </c>
      <c r="N3619" t="s">
        <v>34</v>
      </c>
      <c r="O3619" t="s">
        <v>39</v>
      </c>
      <c r="P3619" t="str">
        <f t="shared" si="112"/>
        <v>Low</v>
      </c>
      <c r="Q3619" t="str">
        <f t="shared" si="113"/>
        <v>Cold</v>
      </c>
    </row>
    <row r="3620" spans="1:17" x14ac:dyDescent="0.2">
      <c r="A3620" s="1">
        <v>46408</v>
      </c>
      <c r="B3620" t="s">
        <v>19</v>
      </c>
      <c r="C3620">
        <v>19.100000000000001</v>
      </c>
      <c r="D3620">
        <v>63.8</v>
      </c>
      <c r="E3620">
        <v>41.2</v>
      </c>
      <c r="F3620">
        <v>1006.5</v>
      </c>
      <c r="G3620">
        <v>8</v>
      </c>
      <c r="H3620" t="s">
        <v>25</v>
      </c>
      <c r="I3620">
        <v>93.1</v>
      </c>
      <c r="J3620">
        <v>6.6</v>
      </c>
      <c r="K3620">
        <v>3.8</v>
      </c>
      <c r="L3620">
        <v>22</v>
      </c>
      <c r="M3620" t="s">
        <v>31</v>
      </c>
      <c r="N3620" t="s">
        <v>34</v>
      </c>
      <c r="O3620" t="s">
        <v>37</v>
      </c>
      <c r="P3620" t="str">
        <f t="shared" si="112"/>
        <v>Moderate</v>
      </c>
      <c r="Q3620" t="str">
        <f t="shared" si="113"/>
        <v>Cold</v>
      </c>
    </row>
    <row r="3621" spans="1:17" x14ac:dyDescent="0.2">
      <c r="A3621" s="1">
        <v>46411</v>
      </c>
      <c r="B3621" t="s">
        <v>15</v>
      </c>
      <c r="C3621">
        <v>34.9</v>
      </c>
      <c r="D3621">
        <v>57.2</v>
      </c>
      <c r="E3621">
        <v>30.2</v>
      </c>
      <c r="F3621">
        <v>1010.8</v>
      </c>
      <c r="G3621">
        <v>22.3</v>
      </c>
      <c r="H3621" t="s">
        <v>28</v>
      </c>
      <c r="I3621">
        <v>74</v>
      </c>
      <c r="J3621">
        <v>7.3</v>
      </c>
      <c r="K3621">
        <v>7</v>
      </c>
      <c r="L3621">
        <v>22</v>
      </c>
      <c r="M3621" t="s">
        <v>30</v>
      </c>
      <c r="N3621" t="s">
        <v>35</v>
      </c>
      <c r="O3621" t="s">
        <v>40</v>
      </c>
      <c r="P3621" t="str">
        <f t="shared" si="112"/>
        <v>Moderate</v>
      </c>
      <c r="Q3621" t="str">
        <f t="shared" si="113"/>
        <v>Hot</v>
      </c>
    </row>
    <row r="3622" spans="1:17" x14ac:dyDescent="0.2">
      <c r="A3622" s="1">
        <v>46411</v>
      </c>
      <c r="B3622" t="s">
        <v>21</v>
      </c>
      <c r="C3622">
        <v>29.3</v>
      </c>
      <c r="D3622">
        <v>60.1</v>
      </c>
      <c r="E3622">
        <v>6.5</v>
      </c>
      <c r="F3622">
        <v>1008.1</v>
      </c>
      <c r="G3622">
        <v>17.100000000000001</v>
      </c>
      <c r="H3622" t="s">
        <v>23</v>
      </c>
      <c r="I3622">
        <v>0.9</v>
      </c>
      <c r="J3622">
        <v>7.7</v>
      </c>
      <c r="K3622">
        <v>7.2</v>
      </c>
      <c r="L3622">
        <v>16.3</v>
      </c>
      <c r="M3622" t="s">
        <v>32</v>
      </c>
      <c r="N3622" t="s">
        <v>34</v>
      </c>
      <c r="O3622" t="s">
        <v>39</v>
      </c>
      <c r="P3622" t="str">
        <f t="shared" si="112"/>
        <v>Low</v>
      </c>
      <c r="Q3622" t="str">
        <f t="shared" si="113"/>
        <v>Moderate</v>
      </c>
    </row>
    <row r="3623" spans="1:17" x14ac:dyDescent="0.2">
      <c r="A3623" s="1">
        <v>46411</v>
      </c>
      <c r="B3623" t="s">
        <v>20</v>
      </c>
      <c r="C3623">
        <v>34.700000000000003</v>
      </c>
      <c r="D3623">
        <v>71.900000000000006</v>
      </c>
      <c r="E3623">
        <v>19.8</v>
      </c>
      <c r="F3623">
        <v>1006.1</v>
      </c>
      <c r="G3623">
        <v>17</v>
      </c>
      <c r="H3623" t="s">
        <v>26</v>
      </c>
      <c r="I3623">
        <v>67.7</v>
      </c>
      <c r="J3623">
        <v>5.3</v>
      </c>
      <c r="K3623">
        <v>9.3000000000000007</v>
      </c>
      <c r="L3623">
        <v>27.6</v>
      </c>
      <c r="M3623" t="s">
        <v>33</v>
      </c>
      <c r="N3623" t="s">
        <v>35</v>
      </c>
      <c r="O3623" t="s">
        <v>36</v>
      </c>
      <c r="P3623" t="str">
        <f t="shared" si="112"/>
        <v>Moderate</v>
      </c>
      <c r="Q3623" t="str">
        <f t="shared" si="113"/>
        <v>Hot</v>
      </c>
    </row>
    <row r="3624" spans="1:17" x14ac:dyDescent="0.2">
      <c r="A3624" s="1">
        <v>46412</v>
      </c>
      <c r="B3624" t="s">
        <v>18</v>
      </c>
      <c r="C3624">
        <v>24.3</v>
      </c>
      <c r="D3624">
        <v>73</v>
      </c>
      <c r="E3624">
        <v>11.3</v>
      </c>
      <c r="F3624">
        <v>1007</v>
      </c>
      <c r="G3624">
        <v>26.4</v>
      </c>
      <c r="H3624" t="s">
        <v>23</v>
      </c>
      <c r="I3624">
        <v>61</v>
      </c>
      <c r="J3624">
        <v>6</v>
      </c>
      <c r="K3624">
        <v>1.7</v>
      </c>
      <c r="L3624">
        <v>12.6</v>
      </c>
      <c r="M3624" t="s">
        <v>30</v>
      </c>
      <c r="N3624" t="s">
        <v>35</v>
      </c>
      <c r="O3624" t="s">
        <v>40</v>
      </c>
      <c r="P3624" t="str">
        <f t="shared" si="112"/>
        <v>Moderate</v>
      </c>
      <c r="Q3624" t="str">
        <f t="shared" si="113"/>
        <v>Moderate</v>
      </c>
    </row>
    <row r="3625" spans="1:17" x14ac:dyDescent="0.2">
      <c r="A3625" s="1">
        <v>46412</v>
      </c>
      <c r="B3625" t="s">
        <v>16</v>
      </c>
      <c r="C3625">
        <v>28.2</v>
      </c>
      <c r="D3625">
        <v>33.9</v>
      </c>
      <c r="E3625">
        <v>24.3</v>
      </c>
      <c r="F3625">
        <v>1008</v>
      </c>
      <c r="G3625">
        <v>12.5</v>
      </c>
      <c r="H3625" t="s">
        <v>23</v>
      </c>
      <c r="I3625">
        <v>33.5</v>
      </c>
      <c r="J3625">
        <v>8.4</v>
      </c>
      <c r="K3625">
        <v>3.2</v>
      </c>
      <c r="L3625">
        <v>19.3</v>
      </c>
      <c r="M3625" t="s">
        <v>30</v>
      </c>
      <c r="N3625" t="s">
        <v>35</v>
      </c>
      <c r="O3625" t="s">
        <v>40</v>
      </c>
      <c r="P3625" t="str">
        <f t="shared" si="112"/>
        <v>Moderate</v>
      </c>
      <c r="Q3625" t="str">
        <f t="shared" si="113"/>
        <v>Moderate</v>
      </c>
    </row>
    <row r="3626" spans="1:17" x14ac:dyDescent="0.2">
      <c r="A3626" s="1">
        <v>46412</v>
      </c>
      <c r="B3626" t="s">
        <v>17</v>
      </c>
      <c r="C3626">
        <v>40.200000000000003</v>
      </c>
      <c r="D3626">
        <v>45.5</v>
      </c>
      <c r="E3626">
        <v>5.5</v>
      </c>
      <c r="F3626">
        <v>1023.7</v>
      </c>
      <c r="G3626">
        <v>24.4</v>
      </c>
      <c r="H3626" t="s">
        <v>23</v>
      </c>
      <c r="I3626">
        <v>100</v>
      </c>
      <c r="J3626">
        <v>0.5</v>
      </c>
      <c r="K3626">
        <v>9.1999999999999993</v>
      </c>
      <c r="L3626">
        <v>25.8</v>
      </c>
      <c r="M3626" t="s">
        <v>31</v>
      </c>
      <c r="N3626" t="s">
        <v>34</v>
      </c>
      <c r="O3626" t="s">
        <v>36</v>
      </c>
      <c r="P3626" t="str">
        <f t="shared" si="112"/>
        <v>Low</v>
      </c>
      <c r="Q3626" t="str">
        <f t="shared" si="113"/>
        <v>Hot</v>
      </c>
    </row>
    <row r="3627" spans="1:17" x14ac:dyDescent="0.2">
      <c r="A3627" s="1">
        <v>46412</v>
      </c>
      <c r="B3627" t="s">
        <v>15</v>
      </c>
      <c r="C3627">
        <v>32.799999999999997</v>
      </c>
      <c r="D3627">
        <v>59.5</v>
      </c>
      <c r="E3627">
        <v>7.2</v>
      </c>
      <c r="F3627">
        <v>1014.6</v>
      </c>
      <c r="G3627">
        <v>3.9</v>
      </c>
      <c r="H3627" t="s">
        <v>29</v>
      </c>
      <c r="I3627">
        <v>100</v>
      </c>
      <c r="J3627">
        <v>4.2</v>
      </c>
      <c r="K3627">
        <v>6.8</v>
      </c>
      <c r="L3627">
        <v>23.4</v>
      </c>
      <c r="M3627" t="s">
        <v>33</v>
      </c>
      <c r="N3627" t="s">
        <v>34</v>
      </c>
      <c r="O3627" t="s">
        <v>40</v>
      </c>
      <c r="P3627" t="str">
        <f t="shared" si="112"/>
        <v>Low</v>
      </c>
      <c r="Q3627" t="str">
        <f t="shared" si="113"/>
        <v>Hot</v>
      </c>
    </row>
    <row r="3628" spans="1:17" x14ac:dyDescent="0.2">
      <c r="A3628" s="1">
        <v>46413</v>
      </c>
      <c r="B3628" t="s">
        <v>17</v>
      </c>
      <c r="C3628">
        <v>17.600000000000001</v>
      </c>
      <c r="D3628">
        <v>64.5</v>
      </c>
      <c r="E3628">
        <v>54.4</v>
      </c>
      <c r="F3628">
        <v>1024.5</v>
      </c>
      <c r="G3628">
        <v>6.4</v>
      </c>
      <c r="H3628" t="s">
        <v>25</v>
      </c>
      <c r="I3628">
        <v>89.4</v>
      </c>
      <c r="J3628">
        <v>5.5</v>
      </c>
      <c r="K3628">
        <v>6.9</v>
      </c>
      <c r="L3628">
        <v>13.3</v>
      </c>
      <c r="M3628" t="s">
        <v>30</v>
      </c>
      <c r="N3628" t="s">
        <v>34</v>
      </c>
      <c r="O3628" t="s">
        <v>38</v>
      </c>
      <c r="P3628" t="str">
        <f t="shared" si="112"/>
        <v>Heavy</v>
      </c>
      <c r="Q3628" t="str">
        <f t="shared" si="113"/>
        <v>Cold</v>
      </c>
    </row>
    <row r="3629" spans="1:17" x14ac:dyDescent="0.2">
      <c r="A3629" s="1">
        <v>46417</v>
      </c>
      <c r="B3629" t="s">
        <v>18</v>
      </c>
      <c r="C3629">
        <v>29.9</v>
      </c>
      <c r="D3629">
        <v>39.9</v>
      </c>
      <c r="E3629">
        <v>32.1</v>
      </c>
      <c r="F3629">
        <v>996.8</v>
      </c>
      <c r="G3629">
        <v>10.199999999999999</v>
      </c>
      <c r="H3629" t="s">
        <v>22</v>
      </c>
      <c r="I3629">
        <v>52.3</v>
      </c>
      <c r="J3629">
        <v>10.6</v>
      </c>
      <c r="K3629">
        <v>8.1999999999999993</v>
      </c>
      <c r="L3629">
        <v>24.5</v>
      </c>
      <c r="M3629" t="s">
        <v>31</v>
      </c>
      <c r="N3629" t="s">
        <v>34</v>
      </c>
      <c r="O3629" t="s">
        <v>39</v>
      </c>
      <c r="P3629" t="str">
        <f t="shared" si="112"/>
        <v>Moderate</v>
      </c>
      <c r="Q3629" t="str">
        <f t="shared" si="113"/>
        <v>Moderate</v>
      </c>
    </row>
    <row r="3630" spans="1:17" x14ac:dyDescent="0.2">
      <c r="A3630" s="1">
        <v>46417</v>
      </c>
      <c r="B3630" t="s">
        <v>19</v>
      </c>
      <c r="C3630">
        <v>25</v>
      </c>
      <c r="D3630">
        <v>58</v>
      </c>
      <c r="E3630">
        <v>9.3000000000000007</v>
      </c>
      <c r="F3630">
        <v>1008.5</v>
      </c>
      <c r="G3630">
        <v>4.4000000000000004</v>
      </c>
      <c r="H3630" t="s">
        <v>25</v>
      </c>
      <c r="I3630">
        <v>25.4</v>
      </c>
      <c r="J3630">
        <v>0.5</v>
      </c>
      <c r="K3630">
        <v>9.8000000000000007</v>
      </c>
      <c r="L3630">
        <v>4.5999999999999996</v>
      </c>
      <c r="M3630" t="s">
        <v>31</v>
      </c>
      <c r="N3630" t="s">
        <v>34</v>
      </c>
      <c r="O3630" t="s">
        <v>39</v>
      </c>
      <c r="P3630" t="str">
        <f t="shared" si="112"/>
        <v>Low</v>
      </c>
      <c r="Q3630" t="str">
        <f t="shared" si="113"/>
        <v>Moderate</v>
      </c>
    </row>
    <row r="3631" spans="1:17" x14ac:dyDescent="0.2">
      <c r="A3631" s="1">
        <v>46418</v>
      </c>
      <c r="B3631" t="s">
        <v>20</v>
      </c>
      <c r="C3631">
        <v>40.1</v>
      </c>
      <c r="D3631">
        <v>64.2</v>
      </c>
      <c r="E3631">
        <v>8.6999999999999993</v>
      </c>
      <c r="F3631">
        <v>1008.9</v>
      </c>
      <c r="G3631">
        <v>5</v>
      </c>
      <c r="H3631" t="s">
        <v>22</v>
      </c>
      <c r="I3631">
        <v>14.2</v>
      </c>
      <c r="J3631">
        <v>11.9</v>
      </c>
      <c r="K3631">
        <v>5.7</v>
      </c>
      <c r="L3631">
        <v>17.600000000000001</v>
      </c>
      <c r="M3631" t="s">
        <v>32</v>
      </c>
      <c r="N3631" t="s">
        <v>34</v>
      </c>
      <c r="O3631" t="s">
        <v>39</v>
      </c>
      <c r="P3631" t="str">
        <f t="shared" si="112"/>
        <v>Low</v>
      </c>
      <c r="Q3631" t="str">
        <f t="shared" si="113"/>
        <v>Hot</v>
      </c>
    </row>
    <row r="3632" spans="1:17" x14ac:dyDescent="0.2">
      <c r="A3632" s="1">
        <v>46418</v>
      </c>
      <c r="B3632" t="s">
        <v>19</v>
      </c>
      <c r="C3632">
        <v>29.3</v>
      </c>
      <c r="D3632">
        <v>74.7</v>
      </c>
      <c r="E3632">
        <v>16.100000000000001</v>
      </c>
      <c r="F3632">
        <v>1021.1</v>
      </c>
      <c r="G3632">
        <v>13.3</v>
      </c>
      <c r="H3632" t="s">
        <v>23</v>
      </c>
      <c r="I3632">
        <v>45.7</v>
      </c>
      <c r="J3632">
        <v>6.8</v>
      </c>
      <c r="K3632">
        <v>1.4</v>
      </c>
      <c r="L3632">
        <v>26.8</v>
      </c>
      <c r="M3632" t="s">
        <v>33</v>
      </c>
      <c r="N3632" t="s">
        <v>35</v>
      </c>
      <c r="O3632" t="s">
        <v>39</v>
      </c>
      <c r="P3632" t="str">
        <f t="shared" si="112"/>
        <v>Moderate</v>
      </c>
      <c r="Q3632" t="str">
        <f t="shared" si="113"/>
        <v>Moderate</v>
      </c>
    </row>
    <row r="3633" spans="1:17" x14ac:dyDescent="0.2">
      <c r="A3633" s="1">
        <v>46418</v>
      </c>
      <c r="B3633" t="s">
        <v>19</v>
      </c>
      <c r="C3633">
        <v>28</v>
      </c>
      <c r="D3633">
        <v>48.2</v>
      </c>
      <c r="E3633">
        <v>8.6999999999999993</v>
      </c>
      <c r="F3633">
        <v>1010.9</v>
      </c>
      <c r="G3633">
        <v>18.399999999999999</v>
      </c>
      <c r="H3633" t="s">
        <v>24</v>
      </c>
      <c r="I3633">
        <v>57.7</v>
      </c>
      <c r="J3633">
        <v>10.7</v>
      </c>
      <c r="K3633">
        <v>3.1</v>
      </c>
      <c r="L3633">
        <v>9.8000000000000007</v>
      </c>
      <c r="M3633" t="s">
        <v>32</v>
      </c>
      <c r="N3633" t="s">
        <v>34</v>
      </c>
      <c r="O3633" t="s">
        <v>36</v>
      </c>
      <c r="P3633" t="str">
        <f t="shared" si="112"/>
        <v>Low</v>
      </c>
      <c r="Q3633" t="str">
        <f t="shared" si="113"/>
        <v>Moderate</v>
      </c>
    </row>
    <row r="3634" spans="1:17" x14ac:dyDescent="0.2">
      <c r="A3634" s="1">
        <v>46419</v>
      </c>
      <c r="B3634" t="s">
        <v>16</v>
      </c>
      <c r="C3634">
        <v>29.4</v>
      </c>
      <c r="D3634">
        <v>57.4</v>
      </c>
      <c r="E3634">
        <v>9.1</v>
      </c>
      <c r="F3634">
        <v>1008.9</v>
      </c>
      <c r="G3634">
        <v>13.4</v>
      </c>
      <c r="H3634" t="s">
        <v>23</v>
      </c>
      <c r="I3634">
        <v>51.9</v>
      </c>
      <c r="J3634">
        <v>7</v>
      </c>
      <c r="K3634">
        <v>4.8</v>
      </c>
      <c r="L3634">
        <v>27.8</v>
      </c>
      <c r="M3634" t="s">
        <v>30</v>
      </c>
      <c r="N3634" t="s">
        <v>35</v>
      </c>
      <c r="O3634" t="s">
        <v>39</v>
      </c>
      <c r="P3634" t="str">
        <f t="shared" si="112"/>
        <v>Low</v>
      </c>
      <c r="Q3634" t="str">
        <f t="shared" si="113"/>
        <v>Moderate</v>
      </c>
    </row>
    <row r="3635" spans="1:17" x14ac:dyDescent="0.2">
      <c r="A3635" s="1">
        <v>46421</v>
      </c>
      <c r="B3635" t="s">
        <v>17</v>
      </c>
      <c r="C3635">
        <v>15.2</v>
      </c>
      <c r="D3635">
        <v>57.3</v>
      </c>
      <c r="E3635">
        <v>11</v>
      </c>
      <c r="F3635">
        <v>1019.2</v>
      </c>
      <c r="G3635">
        <v>15.7</v>
      </c>
      <c r="H3635" t="s">
        <v>25</v>
      </c>
      <c r="I3635">
        <v>44.5</v>
      </c>
      <c r="J3635">
        <v>9</v>
      </c>
      <c r="K3635">
        <v>7.3</v>
      </c>
      <c r="L3635">
        <v>20.399999999999999</v>
      </c>
      <c r="M3635" t="s">
        <v>31</v>
      </c>
      <c r="N3635" t="s">
        <v>34</v>
      </c>
      <c r="O3635" t="s">
        <v>38</v>
      </c>
      <c r="P3635" t="str">
        <f t="shared" si="112"/>
        <v>Moderate</v>
      </c>
      <c r="Q3635" t="str">
        <f t="shared" si="113"/>
        <v>Cold</v>
      </c>
    </row>
    <row r="3636" spans="1:17" x14ac:dyDescent="0.2">
      <c r="A3636" s="1">
        <v>46421</v>
      </c>
      <c r="B3636" t="s">
        <v>15</v>
      </c>
      <c r="C3636">
        <v>36</v>
      </c>
      <c r="D3636">
        <v>40.700000000000003</v>
      </c>
      <c r="E3636">
        <v>30.2</v>
      </c>
      <c r="F3636">
        <v>1014.4</v>
      </c>
      <c r="G3636">
        <v>13.7</v>
      </c>
      <c r="H3636" t="s">
        <v>24</v>
      </c>
      <c r="I3636">
        <v>65</v>
      </c>
      <c r="J3636">
        <v>5.7</v>
      </c>
      <c r="K3636">
        <v>10.5</v>
      </c>
      <c r="L3636">
        <v>10.199999999999999</v>
      </c>
      <c r="M3636" t="s">
        <v>33</v>
      </c>
      <c r="N3636" t="s">
        <v>34</v>
      </c>
      <c r="O3636" t="s">
        <v>40</v>
      </c>
      <c r="P3636" t="str">
        <f t="shared" si="112"/>
        <v>Moderate</v>
      </c>
      <c r="Q3636" t="str">
        <f t="shared" si="113"/>
        <v>Hot</v>
      </c>
    </row>
    <row r="3637" spans="1:17" x14ac:dyDescent="0.2">
      <c r="A3637" s="1">
        <v>46421</v>
      </c>
      <c r="B3637" t="s">
        <v>18</v>
      </c>
      <c r="C3637">
        <v>36.799999999999997</v>
      </c>
      <c r="D3637">
        <v>72.2</v>
      </c>
      <c r="E3637">
        <v>40.799999999999997</v>
      </c>
      <c r="F3637">
        <v>1007.1</v>
      </c>
      <c r="G3637">
        <v>14.3</v>
      </c>
      <c r="H3637" t="s">
        <v>29</v>
      </c>
      <c r="I3637">
        <v>47.9</v>
      </c>
      <c r="J3637">
        <v>9.1</v>
      </c>
      <c r="K3637">
        <v>7.1</v>
      </c>
      <c r="L3637">
        <v>15.2</v>
      </c>
      <c r="M3637" t="s">
        <v>33</v>
      </c>
      <c r="N3637" t="s">
        <v>35</v>
      </c>
      <c r="O3637" t="s">
        <v>40</v>
      </c>
      <c r="P3637" t="str">
        <f t="shared" si="112"/>
        <v>Moderate</v>
      </c>
      <c r="Q3637" t="str">
        <f t="shared" si="113"/>
        <v>Hot</v>
      </c>
    </row>
    <row r="3638" spans="1:17" x14ac:dyDescent="0.2">
      <c r="A3638" s="1">
        <v>46422</v>
      </c>
      <c r="B3638" t="s">
        <v>16</v>
      </c>
      <c r="C3638">
        <v>19.600000000000001</v>
      </c>
      <c r="D3638">
        <v>56.8</v>
      </c>
      <c r="E3638">
        <v>15.1</v>
      </c>
      <c r="F3638">
        <v>1012.5</v>
      </c>
      <c r="G3638">
        <v>11.9</v>
      </c>
      <c r="H3638" t="s">
        <v>25</v>
      </c>
      <c r="I3638">
        <v>43.6</v>
      </c>
      <c r="J3638">
        <v>8.1999999999999993</v>
      </c>
      <c r="K3638">
        <v>10.8</v>
      </c>
      <c r="L3638">
        <v>23.1</v>
      </c>
      <c r="M3638" t="s">
        <v>30</v>
      </c>
      <c r="N3638" t="s">
        <v>34</v>
      </c>
      <c r="O3638" t="s">
        <v>38</v>
      </c>
      <c r="P3638" t="str">
        <f t="shared" si="112"/>
        <v>Moderate</v>
      </c>
      <c r="Q3638" t="str">
        <f t="shared" si="113"/>
        <v>Cold</v>
      </c>
    </row>
    <row r="3639" spans="1:17" x14ac:dyDescent="0.2">
      <c r="A3639" s="1">
        <v>46422</v>
      </c>
      <c r="B3639" t="s">
        <v>19</v>
      </c>
      <c r="C3639">
        <v>30.5</v>
      </c>
      <c r="D3639">
        <v>100</v>
      </c>
      <c r="E3639">
        <v>7.4</v>
      </c>
      <c r="F3639">
        <v>1024.0999999999999</v>
      </c>
      <c r="G3639">
        <v>21.1</v>
      </c>
      <c r="H3639" t="s">
        <v>28</v>
      </c>
      <c r="I3639">
        <v>11.4</v>
      </c>
      <c r="J3639">
        <v>7.3</v>
      </c>
      <c r="K3639">
        <v>4</v>
      </c>
      <c r="L3639">
        <v>12.4</v>
      </c>
      <c r="M3639" t="s">
        <v>33</v>
      </c>
      <c r="N3639" t="s">
        <v>34</v>
      </c>
      <c r="O3639" t="s">
        <v>38</v>
      </c>
      <c r="P3639" t="str">
        <f t="shared" si="112"/>
        <v>Low</v>
      </c>
      <c r="Q3639" t="str">
        <f t="shared" si="113"/>
        <v>Hot</v>
      </c>
    </row>
    <row r="3640" spans="1:17" x14ac:dyDescent="0.2">
      <c r="A3640" s="1">
        <v>46422</v>
      </c>
      <c r="B3640" t="s">
        <v>15</v>
      </c>
      <c r="C3640">
        <v>26.5</v>
      </c>
      <c r="D3640">
        <v>40.9</v>
      </c>
      <c r="E3640">
        <v>29.7</v>
      </c>
      <c r="F3640">
        <v>998.4</v>
      </c>
      <c r="G3640">
        <v>10</v>
      </c>
      <c r="H3640" t="s">
        <v>26</v>
      </c>
      <c r="I3640">
        <v>63.6</v>
      </c>
      <c r="J3640">
        <v>4.8</v>
      </c>
      <c r="K3640">
        <v>7.9</v>
      </c>
      <c r="L3640">
        <v>8.4</v>
      </c>
      <c r="M3640" t="s">
        <v>32</v>
      </c>
      <c r="N3640" t="s">
        <v>34</v>
      </c>
      <c r="O3640" t="s">
        <v>40</v>
      </c>
      <c r="P3640" t="str">
        <f t="shared" si="112"/>
        <v>Moderate</v>
      </c>
      <c r="Q3640" t="str">
        <f t="shared" si="113"/>
        <v>Moderate</v>
      </c>
    </row>
    <row r="3641" spans="1:17" x14ac:dyDescent="0.2">
      <c r="A3641" s="1">
        <v>46423</v>
      </c>
      <c r="B3641" t="s">
        <v>16</v>
      </c>
      <c r="C3641">
        <v>35.5</v>
      </c>
      <c r="D3641">
        <v>72.8</v>
      </c>
      <c r="E3641">
        <v>5</v>
      </c>
      <c r="F3641">
        <v>1005</v>
      </c>
      <c r="G3641">
        <v>14.8</v>
      </c>
      <c r="H3641" t="s">
        <v>28</v>
      </c>
      <c r="I3641">
        <v>48.3</v>
      </c>
      <c r="J3641">
        <v>11.2</v>
      </c>
      <c r="K3641">
        <v>9.6999999999999993</v>
      </c>
      <c r="L3641">
        <v>21.2</v>
      </c>
      <c r="M3641" t="s">
        <v>33</v>
      </c>
      <c r="N3641" t="s">
        <v>34</v>
      </c>
      <c r="O3641" t="s">
        <v>40</v>
      </c>
      <c r="P3641" t="str">
        <f t="shared" si="112"/>
        <v>Low</v>
      </c>
      <c r="Q3641" t="str">
        <f t="shared" si="113"/>
        <v>Hot</v>
      </c>
    </row>
    <row r="3642" spans="1:17" x14ac:dyDescent="0.2">
      <c r="A3642" s="1">
        <v>46424</v>
      </c>
      <c r="B3642" t="s">
        <v>20</v>
      </c>
      <c r="C3642">
        <v>17.399999999999999</v>
      </c>
      <c r="D3642">
        <v>68.900000000000006</v>
      </c>
      <c r="E3642">
        <v>35</v>
      </c>
      <c r="F3642">
        <v>1021.7</v>
      </c>
      <c r="G3642">
        <v>13.7</v>
      </c>
      <c r="H3642" t="s">
        <v>22</v>
      </c>
      <c r="I3642">
        <v>30.7</v>
      </c>
      <c r="J3642">
        <v>12.8</v>
      </c>
      <c r="K3642">
        <v>7.3</v>
      </c>
      <c r="L3642">
        <v>6.4</v>
      </c>
      <c r="M3642" t="s">
        <v>32</v>
      </c>
      <c r="N3642" t="s">
        <v>34</v>
      </c>
      <c r="O3642" t="s">
        <v>40</v>
      </c>
      <c r="P3642" t="str">
        <f t="shared" si="112"/>
        <v>Moderate</v>
      </c>
      <c r="Q3642" t="str">
        <f t="shared" si="113"/>
        <v>Cold</v>
      </c>
    </row>
    <row r="3643" spans="1:17" x14ac:dyDescent="0.2">
      <c r="A3643" s="1">
        <v>46424</v>
      </c>
      <c r="B3643" t="s">
        <v>17</v>
      </c>
      <c r="C3643">
        <v>20.7</v>
      </c>
      <c r="D3643">
        <v>91.8</v>
      </c>
      <c r="E3643">
        <v>34.1</v>
      </c>
      <c r="F3643">
        <v>1001.4</v>
      </c>
      <c r="G3643">
        <v>18.899999999999999</v>
      </c>
      <c r="H3643" t="s">
        <v>22</v>
      </c>
      <c r="I3643">
        <v>44.8</v>
      </c>
      <c r="J3643">
        <v>7.2</v>
      </c>
      <c r="K3643">
        <v>7.4</v>
      </c>
      <c r="L3643">
        <v>26.8</v>
      </c>
      <c r="M3643" t="s">
        <v>33</v>
      </c>
      <c r="N3643" t="s">
        <v>34</v>
      </c>
      <c r="O3643" t="s">
        <v>39</v>
      </c>
      <c r="P3643" t="str">
        <f t="shared" si="112"/>
        <v>Moderate</v>
      </c>
      <c r="Q3643" t="str">
        <f t="shared" si="113"/>
        <v>Moderate</v>
      </c>
    </row>
    <row r="3644" spans="1:17" x14ac:dyDescent="0.2">
      <c r="A3644" s="1">
        <v>46424</v>
      </c>
      <c r="B3644" t="s">
        <v>16</v>
      </c>
      <c r="C3644">
        <v>20</v>
      </c>
      <c r="D3644">
        <v>46.8</v>
      </c>
      <c r="E3644">
        <v>11.2</v>
      </c>
      <c r="F3644">
        <v>1006.9</v>
      </c>
      <c r="G3644">
        <v>9.5</v>
      </c>
      <c r="H3644" t="s">
        <v>25</v>
      </c>
      <c r="I3644">
        <v>79.8</v>
      </c>
      <c r="J3644">
        <v>6.6</v>
      </c>
      <c r="K3644">
        <v>3.6</v>
      </c>
      <c r="L3644">
        <v>6.2</v>
      </c>
      <c r="M3644" t="s">
        <v>33</v>
      </c>
      <c r="N3644" t="s">
        <v>34</v>
      </c>
      <c r="O3644" t="s">
        <v>38</v>
      </c>
      <c r="P3644" t="str">
        <f t="shared" si="112"/>
        <v>Moderate</v>
      </c>
      <c r="Q3644" t="str">
        <f t="shared" si="113"/>
        <v>Moderate</v>
      </c>
    </row>
    <row r="3645" spans="1:17" x14ac:dyDescent="0.2">
      <c r="A3645" s="1">
        <v>46425</v>
      </c>
      <c r="B3645" t="s">
        <v>21</v>
      </c>
      <c r="C3645">
        <v>18.2</v>
      </c>
      <c r="D3645">
        <v>87.1</v>
      </c>
      <c r="E3645">
        <v>20.2</v>
      </c>
      <c r="F3645">
        <v>1006.1</v>
      </c>
      <c r="G3645">
        <v>28.7</v>
      </c>
      <c r="H3645" t="s">
        <v>25</v>
      </c>
      <c r="I3645">
        <v>16.2</v>
      </c>
      <c r="J3645">
        <v>6.9</v>
      </c>
      <c r="K3645">
        <v>2.2999999999999998</v>
      </c>
      <c r="L3645">
        <v>31.5</v>
      </c>
      <c r="M3645" t="s">
        <v>33</v>
      </c>
      <c r="N3645" t="s">
        <v>34</v>
      </c>
      <c r="O3645" t="s">
        <v>36</v>
      </c>
      <c r="P3645" t="str">
        <f t="shared" si="112"/>
        <v>Moderate</v>
      </c>
      <c r="Q3645" t="str">
        <f t="shared" si="113"/>
        <v>Cold</v>
      </c>
    </row>
    <row r="3646" spans="1:17" x14ac:dyDescent="0.2">
      <c r="A3646" s="1">
        <v>46425</v>
      </c>
      <c r="B3646" t="s">
        <v>15</v>
      </c>
      <c r="C3646">
        <v>38.6</v>
      </c>
      <c r="D3646">
        <v>97.9</v>
      </c>
      <c r="E3646">
        <v>9.1999999999999993</v>
      </c>
      <c r="F3646">
        <v>1012.7</v>
      </c>
      <c r="G3646">
        <v>11.1</v>
      </c>
      <c r="H3646" t="s">
        <v>28</v>
      </c>
      <c r="I3646">
        <v>32</v>
      </c>
      <c r="J3646">
        <v>11.1</v>
      </c>
      <c r="K3646">
        <v>3.9</v>
      </c>
      <c r="L3646">
        <v>28.9</v>
      </c>
      <c r="M3646" t="s">
        <v>30</v>
      </c>
      <c r="N3646" t="s">
        <v>34</v>
      </c>
      <c r="O3646" t="s">
        <v>36</v>
      </c>
      <c r="P3646" t="str">
        <f t="shared" si="112"/>
        <v>Low</v>
      </c>
      <c r="Q3646" t="str">
        <f t="shared" si="113"/>
        <v>Hot</v>
      </c>
    </row>
    <row r="3647" spans="1:17" x14ac:dyDescent="0.2">
      <c r="A3647" s="1">
        <v>46428</v>
      </c>
      <c r="B3647" t="s">
        <v>18</v>
      </c>
      <c r="C3647">
        <v>31.6</v>
      </c>
      <c r="D3647">
        <v>68.8</v>
      </c>
      <c r="E3647">
        <v>43.7</v>
      </c>
      <c r="F3647">
        <v>992.7</v>
      </c>
      <c r="G3647">
        <v>22.2</v>
      </c>
      <c r="H3647" t="s">
        <v>25</v>
      </c>
      <c r="I3647">
        <v>72.5</v>
      </c>
      <c r="J3647">
        <v>7</v>
      </c>
      <c r="K3647">
        <v>7.3</v>
      </c>
      <c r="L3647">
        <v>26</v>
      </c>
      <c r="M3647" t="s">
        <v>30</v>
      </c>
      <c r="N3647" t="s">
        <v>34</v>
      </c>
      <c r="O3647" t="s">
        <v>36</v>
      </c>
      <c r="P3647" t="str">
        <f t="shared" si="112"/>
        <v>Moderate</v>
      </c>
      <c r="Q3647" t="str">
        <f t="shared" si="113"/>
        <v>Hot</v>
      </c>
    </row>
    <row r="3648" spans="1:17" x14ac:dyDescent="0.2">
      <c r="A3648" s="1">
        <v>46428</v>
      </c>
      <c r="B3648" t="s">
        <v>15</v>
      </c>
      <c r="C3648">
        <v>27.5</v>
      </c>
      <c r="D3648">
        <v>62.4</v>
      </c>
      <c r="E3648">
        <v>18.600000000000001</v>
      </c>
      <c r="F3648">
        <v>1003.1</v>
      </c>
      <c r="G3648">
        <v>19.899999999999999</v>
      </c>
      <c r="H3648" t="s">
        <v>24</v>
      </c>
      <c r="I3648">
        <v>47.9</v>
      </c>
      <c r="J3648">
        <v>7.1</v>
      </c>
      <c r="K3648">
        <v>5.4</v>
      </c>
      <c r="L3648">
        <v>11.1</v>
      </c>
      <c r="M3648" t="s">
        <v>31</v>
      </c>
      <c r="N3648" t="s">
        <v>34</v>
      </c>
      <c r="O3648" t="s">
        <v>40</v>
      </c>
      <c r="P3648" t="str">
        <f t="shared" si="112"/>
        <v>Moderate</v>
      </c>
      <c r="Q3648" t="str">
        <f t="shared" si="113"/>
        <v>Moderate</v>
      </c>
    </row>
    <row r="3649" spans="1:17" x14ac:dyDescent="0.2">
      <c r="A3649" s="1">
        <v>46428</v>
      </c>
      <c r="B3649" t="s">
        <v>20</v>
      </c>
      <c r="C3649">
        <v>29.8</v>
      </c>
      <c r="D3649">
        <v>71.599999999999994</v>
      </c>
      <c r="F3649">
        <v>1010.5</v>
      </c>
      <c r="G3649">
        <v>5.4</v>
      </c>
      <c r="H3649" t="s">
        <v>29</v>
      </c>
      <c r="I3649">
        <v>57.6</v>
      </c>
      <c r="J3649">
        <v>6.7</v>
      </c>
      <c r="K3649">
        <v>3.3</v>
      </c>
      <c r="L3649">
        <v>20.5</v>
      </c>
      <c r="M3649" t="s">
        <v>33</v>
      </c>
      <c r="N3649" t="s">
        <v>34</v>
      </c>
      <c r="O3649" t="s">
        <v>36</v>
      </c>
      <c r="P3649" t="str">
        <f t="shared" si="112"/>
        <v>No Rain</v>
      </c>
      <c r="Q3649" t="str">
        <f t="shared" si="113"/>
        <v>Moderate</v>
      </c>
    </row>
    <row r="3650" spans="1:17" x14ac:dyDescent="0.2">
      <c r="A3650" s="1">
        <v>46428</v>
      </c>
      <c r="B3650" t="s">
        <v>16</v>
      </c>
      <c r="C3650">
        <v>23.1</v>
      </c>
      <c r="D3650">
        <v>84.2</v>
      </c>
      <c r="E3650">
        <v>15.4</v>
      </c>
      <c r="F3650">
        <v>998.7</v>
      </c>
      <c r="G3650">
        <v>3.4</v>
      </c>
      <c r="H3650" t="s">
        <v>26</v>
      </c>
      <c r="I3650">
        <v>48.4</v>
      </c>
      <c r="J3650">
        <v>12.1</v>
      </c>
      <c r="K3650">
        <v>3.5</v>
      </c>
      <c r="L3650">
        <v>12.3</v>
      </c>
      <c r="M3650" t="s">
        <v>33</v>
      </c>
      <c r="N3650" t="s">
        <v>34</v>
      </c>
      <c r="O3650" t="s">
        <v>39</v>
      </c>
      <c r="P3650" t="str">
        <f t="shared" ref="P3650:P3713" si="114">IF(E3650=0,"No Rain",IF(E3650&lt;=10,"Low",IF(E3650&lt;=50,"Moderate","Heavy")))</f>
        <v>Moderate</v>
      </c>
      <c r="Q3650" t="str">
        <f t="shared" ref="Q3650:Q3713" si="115">IF(C3650&lt;20,"Cold",IF(C3650&lt;=30,"Moderate","Hot"))</f>
        <v>Moderate</v>
      </c>
    </row>
    <row r="3651" spans="1:17" x14ac:dyDescent="0.2">
      <c r="A3651" s="1">
        <v>46429</v>
      </c>
      <c r="B3651" t="s">
        <v>15</v>
      </c>
      <c r="C3651">
        <v>26.1</v>
      </c>
      <c r="D3651">
        <v>61.5</v>
      </c>
      <c r="E3651">
        <v>33.700000000000003</v>
      </c>
      <c r="F3651">
        <v>1023.8</v>
      </c>
      <c r="G3651">
        <v>4.8</v>
      </c>
      <c r="H3651" t="s">
        <v>22</v>
      </c>
      <c r="I3651">
        <v>60.9</v>
      </c>
      <c r="J3651">
        <v>11.3</v>
      </c>
      <c r="K3651">
        <v>1.8</v>
      </c>
      <c r="L3651">
        <v>27</v>
      </c>
      <c r="M3651" t="s">
        <v>32</v>
      </c>
      <c r="N3651" t="s">
        <v>34</v>
      </c>
      <c r="O3651" t="s">
        <v>37</v>
      </c>
      <c r="P3651" t="str">
        <f t="shared" si="114"/>
        <v>Moderate</v>
      </c>
      <c r="Q3651" t="str">
        <f t="shared" si="115"/>
        <v>Moderate</v>
      </c>
    </row>
    <row r="3652" spans="1:17" x14ac:dyDescent="0.2">
      <c r="A3652" s="1">
        <v>46429</v>
      </c>
      <c r="B3652" t="s">
        <v>18</v>
      </c>
      <c r="C3652">
        <v>32</v>
      </c>
      <c r="D3652">
        <v>88.3</v>
      </c>
      <c r="E3652">
        <v>10.199999999999999</v>
      </c>
      <c r="F3652">
        <v>1007.9</v>
      </c>
      <c r="G3652">
        <v>15</v>
      </c>
      <c r="H3652" t="s">
        <v>27</v>
      </c>
      <c r="I3652">
        <v>34.1</v>
      </c>
      <c r="J3652">
        <v>7.8</v>
      </c>
      <c r="K3652">
        <v>7.2</v>
      </c>
      <c r="L3652">
        <v>22.1</v>
      </c>
      <c r="M3652" t="s">
        <v>30</v>
      </c>
      <c r="N3652" t="s">
        <v>35</v>
      </c>
      <c r="O3652" t="s">
        <v>39</v>
      </c>
      <c r="P3652" t="str">
        <f t="shared" si="114"/>
        <v>Moderate</v>
      </c>
      <c r="Q3652" t="str">
        <f t="shared" si="115"/>
        <v>Hot</v>
      </c>
    </row>
    <row r="3653" spans="1:17" x14ac:dyDescent="0.2">
      <c r="A3653" s="1">
        <v>46430</v>
      </c>
      <c r="B3653" t="s">
        <v>18</v>
      </c>
      <c r="C3653">
        <v>29.5</v>
      </c>
      <c r="D3653">
        <v>42.2</v>
      </c>
      <c r="E3653">
        <v>45.1</v>
      </c>
      <c r="F3653">
        <v>1015.8</v>
      </c>
      <c r="G3653">
        <v>23.6</v>
      </c>
      <c r="H3653" t="s">
        <v>26</v>
      </c>
      <c r="I3653">
        <v>29.7</v>
      </c>
      <c r="J3653">
        <v>8.9</v>
      </c>
      <c r="K3653">
        <v>8.9</v>
      </c>
      <c r="L3653">
        <v>7.1</v>
      </c>
      <c r="M3653" t="s">
        <v>32</v>
      </c>
      <c r="N3653" t="s">
        <v>34</v>
      </c>
      <c r="O3653" t="s">
        <v>36</v>
      </c>
      <c r="P3653" t="str">
        <f t="shared" si="114"/>
        <v>Moderate</v>
      </c>
      <c r="Q3653" t="str">
        <f t="shared" si="115"/>
        <v>Moderate</v>
      </c>
    </row>
    <row r="3654" spans="1:17" x14ac:dyDescent="0.2">
      <c r="A3654" s="1">
        <v>46430</v>
      </c>
      <c r="B3654" t="s">
        <v>19</v>
      </c>
      <c r="C3654">
        <v>38.299999999999997</v>
      </c>
      <c r="D3654">
        <v>56.5</v>
      </c>
      <c r="E3654">
        <v>18.5</v>
      </c>
      <c r="F3654">
        <v>1012.7</v>
      </c>
      <c r="G3654">
        <v>22.6</v>
      </c>
      <c r="H3654" t="s">
        <v>27</v>
      </c>
      <c r="I3654">
        <v>20.6</v>
      </c>
      <c r="J3654">
        <v>2.2999999999999998</v>
      </c>
      <c r="K3654">
        <v>7</v>
      </c>
      <c r="L3654">
        <v>28.8</v>
      </c>
      <c r="M3654" t="s">
        <v>30</v>
      </c>
      <c r="N3654" t="s">
        <v>34</v>
      </c>
      <c r="O3654" t="s">
        <v>36</v>
      </c>
      <c r="P3654" t="str">
        <f t="shared" si="114"/>
        <v>Moderate</v>
      </c>
      <c r="Q3654" t="str">
        <f t="shared" si="115"/>
        <v>Hot</v>
      </c>
    </row>
    <row r="3655" spans="1:17" x14ac:dyDescent="0.2">
      <c r="A3655" s="1">
        <v>46431</v>
      </c>
      <c r="B3655" t="s">
        <v>19</v>
      </c>
      <c r="C3655">
        <v>23.4</v>
      </c>
      <c r="D3655">
        <v>72.3</v>
      </c>
      <c r="E3655">
        <v>9.4</v>
      </c>
      <c r="F3655">
        <v>1002.1</v>
      </c>
      <c r="G3655">
        <v>10.7</v>
      </c>
      <c r="H3655" t="s">
        <v>24</v>
      </c>
      <c r="I3655">
        <v>22.4</v>
      </c>
      <c r="J3655">
        <v>7.8</v>
      </c>
      <c r="K3655">
        <v>8.4</v>
      </c>
      <c r="L3655">
        <v>14.2</v>
      </c>
      <c r="M3655" t="s">
        <v>33</v>
      </c>
      <c r="N3655" t="s">
        <v>34</v>
      </c>
      <c r="O3655" t="s">
        <v>39</v>
      </c>
      <c r="P3655" t="str">
        <f t="shared" si="114"/>
        <v>Low</v>
      </c>
      <c r="Q3655" t="str">
        <f t="shared" si="115"/>
        <v>Moderate</v>
      </c>
    </row>
    <row r="3656" spans="1:17" x14ac:dyDescent="0.2">
      <c r="A3656" s="1">
        <v>46431</v>
      </c>
      <c r="B3656" t="s">
        <v>20</v>
      </c>
      <c r="C3656">
        <v>18.2</v>
      </c>
      <c r="D3656">
        <v>20</v>
      </c>
      <c r="E3656">
        <v>3.5</v>
      </c>
      <c r="F3656">
        <v>992.5</v>
      </c>
      <c r="G3656">
        <v>15.8</v>
      </c>
      <c r="H3656" t="s">
        <v>27</v>
      </c>
      <c r="I3656">
        <v>61</v>
      </c>
      <c r="K3656">
        <v>5.0999999999999996</v>
      </c>
      <c r="L3656">
        <v>14.1</v>
      </c>
      <c r="M3656" t="s">
        <v>31</v>
      </c>
      <c r="N3656" t="s">
        <v>34</v>
      </c>
      <c r="O3656" t="s">
        <v>39</v>
      </c>
      <c r="P3656" t="str">
        <f t="shared" si="114"/>
        <v>Low</v>
      </c>
      <c r="Q3656" t="str">
        <f t="shared" si="115"/>
        <v>Cold</v>
      </c>
    </row>
    <row r="3657" spans="1:17" x14ac:dyDescent="0.2">
      <c r="A3657" s="1">
        <v>46432</v>
      </c>
      <c r="B3657" t="s">
        <v>17</v>
      </c>
      <c r="C3657">
        <v>22.9</v>
      </c>
      <c r="D3657">
        <v>80.3</v>
      </c>
      <c r="E3657">
        <v>25.1</v>
      </c>
      <c r="F3657">
        <v>1005.6</v>
      </c>
      <c r="G3657">
        <v>0</v>
      </c>
      <c r="H3657" t="s">
        <v>27</v>
      </c>
      <c r="I3657">
        <v>36.4</v>
      </c>
      <c r="J3657">
        <v>8</v>
      </c>
      <c r="K3657">
        <v>10.3</v>
      </c>
      <c r="L3657">
        <v>23.9</v>
      </c>
      <c r="M3657" t="s">
        <v>31</v>
      </c>
      <c r="N3657" t="s">
        <v>34</v>
      </c>
      <c r="O3657" t="s">
        <v>37</v>
      </c>
      <c r="P3657" t="str">
        <f t="shared" si="114"/>
        <v>Moderate</v>
      </c>
      <c r="Q3657" t="str">
        <f t="shared" si="115"/>
        <v>Moderate</v>
      </c>
    </row>
    <row r="3658" spans="1:17" x14ac:dyDescent="0.2">
      <c r="A3658" s="1">
        <v>46434</v>
      </c>
      <c r="B3658" t="s">
        <v>19</v>
      </c>
      <c r="C3658">
        <v>36</v>
      </c>
      <c r="D3658">
        <v>59.6</v>
      </c>
      <c r="E3658">
        <v>16.100000000000001</v>
      </c>
      <c r="F3658">
        <v>1018.1</v>
      </c>
      <c r="G3658">
        <v>12.8</v>
      </c>
      <c r="H3658" t="s">
        <v>22</v>
      </c>
      <c r="I3658">
        <v>36.1</v>
      </c>
      <c r="J3658">
        <v>9</v>
      </c>
      <c r="K3658">
        <v>11.6</v>
      </c>
      <c r="L3658">
        <v>12.3</v>
      </c>
      <c r="M3658" t="s">
        <v>30</v>
      </c>
      <c r="N3658" t="s">
        <v>34</v>
      </c>
      <c r="O3658" t="s">
        <v>38</v>
      </c>
      <c r="P3658" t="str">
        <f t="shared" si="114"/>
        <v>Moderate</v>
      </c>
      <c r="Q3658" t="str">
        <f t="shared" si="115"/>
        <v>Hot</v>
      </c>
    </row>
    <row r="3659" spans="1:17" x14ac:dyDescent="0.2">
      <c r="A3659" s="1">
        <v>46434</v>
      </c>
      <c r="B3659" t="s">
        <v>18</v>
      </c>
      <c r="C3659">
        <v>38.1</v>
      </c>
      <c r="D3659">
        <v>51</v>
      </c>
      <c r="E3659">
        <v>19.8</v>
      </c>
      <c r="F3659">
        <v>1001</v>
      </c>
      <c r="G3659">
        <v>14</v>
      </c>
      <c r="H3659" t="s">
        <v>27</v>
      </c>
      <c r="I3659">
        <v>77.400000000000006</v>
      </c>
      <c r="J3659">
        <v>0.5</v>
      </c>
      <c r="K3659">
        <v>1.1000000000000001</v>
      </c>
      <c r="L3659">
        <v>15.7</v>
      </c>
      <c r="M3659" t="s">
        <v>32</v>
      </c>
      <c r="N3659" t="s">
        <v>34</v>
      </c>
      <c r="O3659" t="s">
        <v>36</v>
      </c>
      <c r="P3659" t="str">
        <f t="shared" si="114"/>
        <v>Moderate</v>
      </c>
      <c r="Q3659" t="str">
        <f t="shared" si="115"/>
        <v>Hot</v>
      </c>
    </row>
    <row r="3660" spans="1:17" x14ac:dyDescent="0.2">
      <c r="A3660" s="1">
        <v>46435</v>
      </c>
      <c r="B3660" t="s">
        <v>21</v>
      </c>
      <c r="C3660">
        <v>28.4</v>
      </c>
      <c r="D3660">
        <v>77.599999999999994</v>
      </c>
      <c r="E3660">
        <v>26.7</v>
      </c>
      <c r="F3660">
        <v>1012.8</v>
      </c>
      <c r="G3660">
        <v>21.7</v>
      </c>
      <c r="H3660" t="s">
        <v>24</v>
      </c>
      <c r="I3660">
        <v>36.1</v>
      </c>
      <c r="J3660">
        <v>5.6</v>
      </c>
      <c r="K3660">
        <v>4.9000000000000004</v>
      </c>
      <c r="L3660">
        <v>16.100000000000001</v>
      </c>
      <c r="M3660" t="s">
        <v>30</v>
      </c>
      <c r="N3660" t="s">
        <v>34</v>
      </c>
      <c r="O3660" t="s">
        <v>36</v>
      </c>
      <c r="P3660" t="str">
        <f t="shared" si="114"/>
        <v>Moderate</v>
      </c>
      <c r="Q3660" t="str">
        <f t="shared" si="115"/>
        <v>Moderate</v>
      </c>
    </row>
    <row r="3661" spans="1:17" x14ac:dyDescent="0.2">
      <c r="A3661" s="1">
        <v>46435</v>
      </c>
      <c r="B3661" t="s">
        <v>16</v>
      </c>
      <c r="C3661">
        <v>30.1</v>
      </c>
      <c r="D3661">
        <v>25.6</v>
      </c>
      <c r="E3661">
        <v>26.2</v>
      </c>
      <c r="F3661">
        <v>1003</v>
      </c>
      <c r="G3661">
        <v>26.7</v>
      </c>
      <c r="H3661" t="s">
        <v>22</v>
      </c>
      <c r="I3661">
        <v>56.8</v>
      </c>
      <c r="J3661">
        <v>7.9</v>
      </c>
      <c r="K3661">
        <v>9.1999999999999993</v>
      </c>
      <c r="L3661">
        <v>22.1</v>
      </c>
      <c r="M3661" t="s">
        <v>32</v>
      </c>
      <c r="N3661" t="s">
        <v>34</v>
      </c>
      <c r="O3661" t="s">
        <v>39</v>
      </c>
      <c r="P3661" t="str">
        <f t="shared" si="114"/>
        <v>Moderate</v>
      </c>
      <c r="Q3661" t="str">
        <f t="shared" si="115"/>
        <v>Hot</v>
      </c>
    </row>
    <row r="3662" spans="1:17" x14ac:dyDescent="0.2">
      <c r="A3662" s="1">
        <v>46437</v>
      </c>
      <c r="B3662" t="s">
        <v>18</v>
      </c>
      <c r="C3662">
        <v>24.5</v>
      </c>
      <c r="D3662">
        <v>77.7</v>
      </c>
      <c r="E3662">
        <v>44.3</v>
      </c>
      <c r="F3662">
        <v>1008.9</v>
      </c>
      <c r="G3662">
        <v>11.9</v>
      </c>
      <c r="H3662" t="s">
        <v>26</v>
      </c>
      <c r="I3662">
        <v>44.7</v>
      </c>
      <c r="J3662">
        <v>4.5</v>
      </c>
      <c r="K3662">
        <v>2.4</v>
      </c>
      <c r="L3662">
        <v>24.5</v>
      </c>
      <c r="M3662" t="s">
        <v>32</v>
      </c>
      <c r="N3662" t="s">
        <v>34</v>
      </c>
      <c r="O3662" t="s">
        <v>38</v>
      </c>
      <c r="P3662" t="str">
        <f t="shared" si="114"/>
        <v>Moderate</v>
      </c>
      <c r="Q3662" t="str">
        <f t="shared" si="115"/>
        <v>Moderate</v>
      </c>
    </row>
    <row r="3663" spans="1:17" x14ac:dyDescent="0.2">
      <c r="A3663" s="1">
        <v>46437</v>
      </c>
      <c r="B3663" t="s">
        <v>18</v>
      </c>
      <c r="C3663">
        <v>21.6</v>
      </c>
      <c r="D3663">
        <v>45.3</v>
      </c>
      <c r="E3663">
        <v>7.6</v>
      </c>
      <c r="F3663">
        <v>998.6</v>
      </c>
      <c r="G3663">
        <v>13.2</v>
      </c>
      <c r="H3663" t="s">
        <v>29</v>
      </c>
      <c r="I3663">
        <v>21.3</v>
      </c>
      <c r="J3663">
        <v>11.5</v>
      </c>
      <c r="K3663">
        <v>7.5</v>
      </c>
      <c r="L3663">
        <v>28.1</v>
      </c>
      <c r="M3663" t="s">
        <v>30</v>
      </c>
      <c r="N3663" t="s">
        <v>34</v>
      </c>
      <c r="O3663" t="s">
        <v>39</v>
      </c>
      <c r="P3663" t="str">
        <f t="shared" si="114"/>
        <v>Low</v>
      </c>
      <c r="Q3663" t="str">
        <f t="shared" si="115"/>
        <v>Moderate</v>
      </c>
    </row>
    <row r="3664" spans="1:17" x14ac:dyDescent="0.2">
      <c r="A3664" s="1">
        <v>46437</v>
      </c>
      <c r="B3664" t="s">
        <v>17</v>
      </c>
      <c r="C3664">
        <v>27.8</v>
      </c>
      <c r="D3664">
        <v>79</v>
      </c>
      <c r="E3664">
        <v>9.1</v>
      </c>
      <c r="F3664">
        <v>997.7</v>
      </c>
      <c r="G3664">
        <v>20.8</v>
      </c>
      <c r="H3664" t="s">
        <v>26</v>
      </c>
      <c r="I3664">
        <v>88.9</v>
      </c>
      <c r="J3664">
        <v>6.9</v>
      </c>
      <c r="K3664">
        <v>7.2</v>
      </c>
      <c r="L3664">
        <v>19.8</v>
      </c>
      <c r="M3664" t="s">
        <v>33</v>
      </c>
      <c r="N3664" t="s">
        <v>35</v>
      </c>
      <c r="O3664" t="s">
        <v>40</v>
      </c>
      <c r="P3664" t="str">
        <f t="shared" si="114"/>
        <v>Low</v>
      </c>
      <c r="Q3664" t="str">
        <f t="shared" si="115"/>
        <v>Moderate</v>
      </c>
    </row>
    <row r="3665" spans="1:17" x14ac:dyDescent="0.2">
      <c r="A3665" s="1">
        <v>46437</v>
      </c>
      <c r="B3665" t="s">
        <v>20</v>
      </c>
      <c r="C3665">
        <v>29.5</v>
      </c>
      <c r="D3665">
        <v>74.900000000000006</v>
      </c>
      <c r="E3665">
        <v>69.7</v>
      </c>
      <c r="F3665">
        <v>1013.9</v>
      </c>
      <c r="G3665">
        <v>30</v>
      </c>
      <c r="H3665" t="s">
        <v>29</v>
      </c>
      <c r="I3665">
        <v>86.8</v>
      </c>
      <c r="J3665">
        <v>4.4000000000000004</v>
      </c>
      <c r="K3665">
        <v>8.1999999999999993</v>
      </c>
      <c r="L3665">
        <v>24.8</v>
      </c>
      <c r="M3665" t="s">
        <v>31</v>
      </c>
      <c r="N3665" t="s">
        <v>34</v>
      </c>
      <c r="O3665" t="s">
        <v>36</v>
      </c>
      <c r="P3665" t="str">
        <f t="shared" si="114"/>
        <v>Heavy</v>
      </c>
      <c r="Q3665" t="str">
        <f t="shared" si="115"/>
        <v>Moderate</v>
      </c>
    </row>
    <row r="3666" spans="1:17" x14ac:dyDescent="0.2">
      <c r="A3666" s="1">
        <v>46438</v>
      </c>
      <c r="B3666" t="s">
        <v>20</v>
      </c>
      <c r="C3666">
        <v>27.2</v>
      </c>
      <c r="D3666">
        <v>48.7</v>
      </c>
      <c r="E3666">
        <v>12.5</v>
      </c>
      <c r="F3666">
        <v>1008.6</v>
      </c>
      <c r="G3666">
        <v>0</v>
      </c>
      <c r="H3666" t="s">
        <v>27</v>
      </c>
      <c r="I3666">
        <v>50</v>
      </c>
      <c r="J3666">
        <v>7.9</v>
      </c>
      <c r="K3666">
        <v>5.0999999999999996</v>
      </c>
      <c r="L3666">
        <v>21.6</v>
      </c>
      <c r="M3666" t="s">
        <v>30</v>
      </c>
      <c r="N3666" t="s">
        <v>34</v>
      </c>
      <c r="O3666" t="s">
        <v>36</v>
      </c>
      <c r="P3666" t="str">
        <f t="shared" si="114"/>
        <v>Moderate</v>
      </c>
      <c r="Q3666" t="str">
        <f t="shared" si="115"/>
        <v>Moderate</v>
      </c>
    </row>
    <row r="3667" spans="1:17" x14ac:dyDescent="0.2">
      <c r="A3667" s="1">
        <v>46438</v>
      </c>
      <c r="B3667" t="s">
        <v>21</v>
      </c>
      <c r="C3667">
        <v>31.5</v>
      </c>
      <c r="D3667">
        <v>64.3</v>
      </c>
      <c r="E3667">
        <v>19.7</v>
      </c>
      <c r="F3667">
        <v>1000.6</v>
      </c>
      <c r="G3667">
        <v>12.5</v>
      </c>
      <c r="H3667" t="s">
        <v>29</v>
      </c>
      <c r="I3667">
        <v>51.6</v>
      </c>
      <c r="J3667">
        <v>5.8</v>
      </c>
      <c r="K3667">
        <v>7</v>
      </c>
      <c r="L3667">
        <v>11</v>
      </c>
      <c r="M3667" t="s">
        <v>31</v>
      </c>
      <c r="N3667" t="s">
        <v>34</v>
      </c>
      <c r="O3667" t="s">
        <v>38</v>
      </c>
      <c r="P3667" t="str">
        <f t="shared" si="114"/>
        <v>Moderate</v>
      </c>
      <c r="Q3667" t="str">
        <f t="shared" si="115"/>
        <v>Hot</v>
      </c>
    </row>
    <row r="3668" spans="1:17" x14ac:dyDescent="0.2">
      <c r="A3668" s="1">
        <v>46441</v>
      </c>
      <c r="B3668" t="s">
        <v>18</v>
      </c>
      <c r="C3668">
        <v>21.3</v>
      </c>
      <c r="D3668">
        <v>75.900000000000006</v>
      </c>
      <c r="E3668">
        <v>19.2</v>
      </c>
      <c r="F3668">
        <v>1004.6</v>
      </c>
      <c r="G3668">
        <v>15.5</v>
      </c>
      <c r="H3668" t="s">
        <v>27</v>
      </c>
      <c r="I3668">
        <v>53.9</v>
      </c>
      <c r="J3668">
        <v>7.4</v>
      </c>
      <c r="K3668">
        <v>0</v>
      </c>
      <c r="L3668">
        <v>21.8</v>
      </c>
      <c r="M3668" t="s">
        <v>30</v>
      </c>
      <c r="N3668" t="s">
        <v>35</v>
      </c>
      <c r="O3668" t="s">
        <v>39</v>
      </c>
      <c r="P3668" t="str">
        <f t="shared" si="114"/>
        <v>Moderate</v>
      </c>
      <c r="Q3668" t="str">
        <f t="shared" si="115"/>
        <v>Moderate</v>
      </c>
    </row>
    <row r="3669" spans="1:17" x14ac:dyDescent="0.2">
      <c r="A3669" s="1">
        <v>46441</v>
      </c>
      <c r="B3669" t="s">
        <v>20</v>
      </c>
      <c r="C3669">
        <v>31.5</v>
      </c>
      <c r="D3669">
        <v>81.400000000000006</v>
      </c>
      <c r="E3669">
        <v>11.5</v>
      </c>
      <c r="F3669">
        <v>1007</v>
      </c>
      <c r="G3669">
        <v>6.3</v>
      </c>
      <c r="H3669" t="s">
        <v>24</v>
      </c>
      <c r="I3669">
        <v>0</v>
      </c>
      <c r="J3669">
        <v>9.3000000000000007</v>
      </c>
      <c r="K3669">
        <v>5.2</v>
      </c>
      <c r="L3669">
        <v>11.5</v>
      </c>
      <c r="M3669" t="s">
        <v>30</v>
      </c>
      <c r="N3669" t="s">
        <v>35</v>
      </c>
      <c r="O3669" t="s">
        <v>39</v>
      </c>
      <c r="P3669" t="str">
        <f t="shared" si="114"/>
        <v>Moderate</v>
      </c>
      <c r="Q3669" t="str">
        <f t="shared" si="115"/>
        <v>Hot</v>
      </c>
    </row>
    <row r="3670" spans="1:17" x14ac:dyDescent="0.2">
      <c r="A3670" s="1">
        <v>46442</v>
      </c>
      <c r="B3670" t="s">
        <v>20</v>
      </c>
      <c r="C3670">
        <v>33.200000000000003</v>
      </c>
      <c r="D3670">
        <v>49.7</v>
      </c>
      <c r="E3670">
        <v>25.8</v>
      </c>
      <c r="F3670">
        <v>1014.9</v>
      </c>
      <c r="G3670">
        <v>9.4</v>
      </c>
      <c r="H3670" t="s">
        <v>29</v>
      </c>
      <c r="I3670">
        <v>36.6</v>
      </c>
      <c r="J3670">
        <v>10.9</v>
      </c>
      <c r="K3670">
        <v>2.7</v>
      </c>
      <c r="L3670">
        <v>18.100000000000001</v>
      </c>
      <c r="M3670" t="s">
        <v>33</v>
      </c>
      <c r="N3670" t="s">
        <v>34</v>
      </c>
      <c r="O3670" t="s">
        <v>40</v>
      </c>
      <c r="P3670" t="str">
        <f t="shared" si="114"/>
        <v>Moderate</v>
      </c>
      <c r="Q3670" t="str">
        <f t="shared" si="115"/>
        <v>Hot</v>
      </c>
    </row>
    <row r="3671" spans="1:17" x14ac:dyDescent="0.2">
      <c r="A3671" s="1">
        <v>46443</v>
      </c>
      <c r="B3671" t="s">
        <v>15</v>
      </c>
      <c r="C3671">
        <v>23.7</v>
      </c>
      <c r="D3671">
        <v>73</v>
      </c>
      <c r="E3671">
        <v>11.6</v>
      </c>
      <c r="F3671">
        <v>1013.3</v>
      </c>
      <c r="G3671">
        <v>6.9</v>
      </c>
      <c r="H3671" t="s">
        <v>23</v>
      </c>
      <c r="I3671">
        <v>100</v>
      </c>
      <c r="J3671">
        <v>7.8</v>
      </c>
      <c r="K3671">
        <v>7.2</v>
      </c>
      <c r="L3671">
        <v>17.2</v>
      </c>
      <c r="M3671" t="s">
        <v>30</v>
      </c>
      <c r="N3671" t="s">
        <v>35</v>
      </c>
      <c r="O3671" t="s">
        <v>38</v>
      </c>
      <c r="P3671" t="str">
        <f t="shared" si="114"/>
        <v>Moderate</v>
      </c>
      <c r="Q3671" t="str">
        <f t="shared" si="115"/>
        <v>Moderate</v>
      </c>
    </row>
    <row r="3672" spans="1:17" x14ac:dyDescent="0.2">
      <c r="A3672" s="1">
        <v>46443</v>
      </c>
      <c r="B3672" t="s">
        <v>19</v>
      </c>
      <c r="C3672">
        <v>24.6</v>
      </c>
      <c r="D3672">
        <v>55.6</v>
      </c>
      <c r="E3672">
        <v>8.1999999999999993</v>
      </c>
      <c r="F3672">
        <v>1007.5</v>
      </c>
      <c r="G3672">
        <v>16.899999999999999</v>
      </c>
      <c r="H3672" t="s">
        <v>26</v>
      </c>
      <c r="I3672">
        <v>60.9</v>
      </c>
      <c r="J3672">
        <v>15</v>
      </c>
      <c r="K3672">
        <v>3.4</v>
      </c>
      <c r="L3672">
        <v>23.6</v>
      </c>
      <c r="M3672" t="s">
        <v>31</v>
      </c>
      <c r="N3672" t="s">
        <v>34</v>
      </c>
      <c r="O3672" t="s">
        <v>36</v>
      </c>
      <c r="P3672" t="str">
        <f t="shared" si="114"/>
        <v>Low</v>
      </c>
      <c r="Q3672" t="str">
        <f t="shared" si="115"/>
        <v>Moderate</v>
      </c>
    </row>
    <row r="3673" spans="1:17" x14ac:dyDescent="0.2">
      <c r="A3673" s="1">
        <v>46443</v>
      </c>
      <c r="B3673" t="s">
        <v>19</v>
      </c>
      <c r="C3673">
        <v>22.3</v>
      </c>
      <c r="D3673">
        <v>54.7</v>
      </c>
      <c r="E3673">
        <v>24.9</v>
      </c>
      <c r="F3673">
        <v>1008.9</v>
      </c>
      <c r="G3673">
        <v>21.7</v>
      </c>
      <c r="H3673" t="s">
        <v>29</v>
      </c>
      <c r="I3673">
        <v>67.599999999999994</v>
      </c>
      <c r="J3673">
        <v>7.2</v>
      </c>
      <c r="K3673">
        <v>6</v>
      </c>
      <c r="L3673">
        <v>8.6999999999999993</v>
      </c>
      <c r="M3673" t="s">
        <v>31</v>
      </c>
      <c r="N3673" t="s">
        <v>34</v>
      </c>
      <c r="O3673" t="s">
        <v>36</v>
      </c>
      <c r="P3673" t="str">
        <f t="shared" si="114"/>
        <v>Moderate</v>
      </c>
      <c r="Q3673" t="str">
        <f t="shared" si="115"/>
        <v>Moderate</v>
      </c>
    </row>
    <row r="3674" spans="1:17" x14ac:dyDescent="0.2">
      <c r="A3674" s="1">
        <v>46444</v>
      </c>
      <c r="B3674" t="s">
        <v>15</v>
      </c>
      <c r="C3674">
        <v>22</v>
      </c>
      <c r="D3674">
        <v>84.7</v>
      </c>
      <c r="E3674">
        <v>59.5</v>
      </c>
      <c r="F3674">
        <v>1012.4</v>
      </c>
      <c r="G3674">
        <v>9.6999999999999993</v>
      </c>
      <c r="H3674" t="s">
        <v>23</v>
      </c>
      <c r="I3674">
        <v>88.8</v>
      </c>
      <c r="J3674">
        <v>0.5</v>
      </c>
      <c r="K3674">
        <v>7.2</v>
      </c>
      <c r="L3674">
        <v>22.4</v>
      </c>
      <c r="M3674" t="s">
        <v>32</v>
      </c>
      <c r="N3674" t="s">
        <v>35</v>
      </c>
      <c r="O3674" t="s">
        <v>38</v>
      </c>
      <c r="P3674" t="str">
        <f t="shared" si="114"/>
        <v>Heavy</v>
      </c>
      <c r="Q3674" t="str">
        <f t="shared" si="115"/>
        <v>Moderate</v>
      </c>
    </row>
    <row r="3675" spans="1:17" x14ac:dyDescent="0.2">
      <c r="A3675" s="1">
        <v>46446</v>
      </c>
      <c r="B3675" t="s">
        <v>16</v>
      </c>
      <c r="C3675">
        <v>45</v>
      </c>
      <c r="D3675">
        <v>66.5</v>
      </c>
      <c r="E3675">
        <v>49.7</v>
      </c>
      <c r="F3675">
        <v>1007.7</v>
      </c>
      <c r="G3675">
        <v>28.8</v>
      </c>
      <c r="H3675" t="s">
        <v>27</v>
      </c>
      <c r="I3675">
        <v>100</v>
      </c>
      <c r="J3675">
        <v>5.9</v>
      </c>
      <c r="K3675">
        <v>3.9</v>
      </c>
      <c r="L3675">
        <v>18.100000000000001</v>
      </c>
      <c r="M3675" t="s">
        <v>33</v>
      </c>
      <c r="N3675" t="s">
        <v>34</v>
      </c>
      <c r="O3675" t="s">
        <v>38</v>
      </c>
      <c r="P3675" t="str">
        <f t="shared" si="114"/>
        <v>Moderate</v>
      </c>
      <c r="Q3675" t="str">
        <f t="shared" si="115"/>
        <v>Hot</v>
      </c>
    </row>
    <row r="3676" spans="1:17" x14ac:dyDescent="0.2">
      <c r="A3676" s="1">
        <v>46448</v>
      </c>
      <c r="B3676" t="s">
        <v>15</v>
      </c>
      <c r="C3676">
        <v>20.6</v>
      </c>
      <c r="D3676">
        <v>86.6</v>
      </c>
      <c r="E3676">
        <v>5.0999999999999996</v>
      </c>
      <c r="F3676">
        <v>1014</v>
      </c>
      <c r="G3676">
        <v>9.6999999999999993</v>
      </c>
      <c r="H3676" t="s">
        <v>22</v>
      </c>
      <c r="I3676">
        <v>50.5</v>
      </c>
      <c r="J3676">
        <v>3.2</v>
      </c>
      <c r="K3676">
        <v>10.6</v>
      </c>
      <c r="L3676">
        <v>13.2</v>
      </c>
      <c r="M3676" t="s">
        <v>31</v>
      </c>
      <c r="N3676" t="s">
        <v>34</v>
      </c>
      <c r="O3676" t="s">
        <v>39</v>
      </c>
      <c r="P3676" t="str">
        <f t="shared" si="114"/>
        <v>Low</v>
      </c>
      <c r="Q3676" t="str">
        <f t="shared" si="115"/>
        <v>Moderate</v>
      </c>
    </row>
    <row r="3677" spans="1:17" x14ac:dyDescent="0.2">
      <c r="A3677" s="1">
        <v>46449</v>
      </c>
      <c r="B3677" t="s">
        <v>17</v>
      </c>
      <c r="C3677">
        <v>29.7</v>
      </c>
      <c r="D3677">
        <v>68.900000000000006</v>
      </c>
      <c r="E3677">
        <v>12.9</v>
      </c>
      <c r="F3677">
        <v>1009.4</v>
      </c>
      <c r="G3677">
        <v>11.9</v>
      </c>
      <c r="H3677" t="s">
        <v>29</v>
      </c>
      <c r="I3677">
        <v>20.100000000000001</v>
      </c>
      <c r="J3677">
        <v>8.6</v>
      </c>
      <c r="K3677">
        <v>6.2</v>
      </c>
      <c r="L3677">
        <v>13.3</v>
      </c>
      <c r="M3677" t="s">
        <v>30</v>
      </c>
      <c r="N3677" t="s">
        <v>35</v>
      </c>
      <c r="O3677" t="s">
        <v>38</v>
      </c>
      <c r="P3677" t="str">
        <f t="shared" si="114"/>
        <v>Moderate</v>
      </c>
      <c r="Q3677" t="str">
        <f t="shared" si="115"/>
        <v>Moderate</v>
      </c>
    </row>
    <row r="3678" spans="1:17" x14ac:dyDescent="0.2">
      <c r="A3678" s="1">
        <v>46449</v>
      </c>
      <c r="B3678" t="s">
        <v>19</v>
      </c>
      <c r="C3678">
        <v>32</v>
      </c>
      <c r="D3678">
        <v>90.8</v>
      </c>
      <c r="E3678">
        <v>10.8</v>
      </c>
      <c r="F3678">
        <v>1004</v>
      </c>
      <c r="G3678">
        <v>8.8000000000000007</v>
      </c>
      <c r="H3678" t="s">
        <v>29</v>
      </c>
      <c r="I3678">
        <v>66.599999999999994</v>
      </c>
      <c r="J3678">
        <v>6.2</v>
      </c>
      <c r="K3678">
        <v>8</v>
      </c>
      <c r="L3678">
        <v>10.4</v>
      </c>
      <c r="M3678" t="s">
        <v>32</v>
      </c>
      <c r="N3678" t="s">
        <v>35</v>
      </c>
      <c r="O3678" t="s">
        <v>38</v>
      </c>
      <c r="P3678" t="str">
        <f t="shared" si="114"/>
        <v>Moderate</v>
      </c>
      <c r="Q3678" t="str">
        <f t="shared" si="115"/>
        <v>Hot</v>
      </c>
    </row>
    <row r="3679" spans="1:17" x14ac:dyDescent="0.2">
      <c r="A3679" s="1">
        <v>46451</v>
      </c>
      <c r="B3679" t="s">
        <v>17</v>
      </c>
      <c r="C3679">
        <v>17.100000000000001</v>
      </c>
      <c r="D3679">
        <v>41.7</v>
      </c>
      <c r="E3679">
        <v>16.3</v>
      </c>
      <c r="F3679">
        <v>1023.1</v>
      </c>
      <c r="G3679">
        <v>7.7</v>
      </c>
      <c r="H3679" t="s">
        <v>27</v>
      </c>
      <c r="I3679">
        <v>75.8</v>
      </c>
      <c r="J3679">
        <v>13.7</v>
      </c>
      <c r="K3679">
        <v>2</v>
      </c>
      <c r="L3679">
        <v>18.100000000000001</v>
      </c>
      <c r="M3679" t="s">
        <v>33</v>
      </c>
      <c r="N3679" t="s">
        <v>34</v>
      </c>
      <c r="O3679" t="s">
        <v>36</v>
      </c>
      <c r="P3679" t="str">
        <f t="shared" si="114"/>
        <v>Moderate</v>
      </c>
      <c r="Q3679" t="str">
        <f t="shared" si="115"/>
        <v>Cold</v>
      </c>
    </row>
    <row r="3680" spans="1:17" x14ac:dyDescent="0.2">
      <c r="A3680" s="1">
        <v>46454</v>
      </c>
      <c r="B3680" t="s">
        <v>21</v>
      </c>
      <c r="C3680">
        <v>32.700000000000003</v>
      </c>
      <c r="D3680">
        <v>40.799999999999997</v>
      </c>
      <c r="E3680">
        <v>3.2</v>
      </c>
      <c r="F3680">
        <v>1011.3</v>
      </c>
      <c r="G3680">
        <v>17.2</v>
      </c>
      <c r="H3680" t="s">
        <v>28</v>
      </c>
      <c r="I3680">
        <v>36.799999999999997</v>
      </c>
      <c r="J3680">
        <v>13.5</v>
      </c>
      <c r="K3680">
        <v>9.9</v>
      </c>
      <c r="L3680">
        <v>26.1</v>
      </c>
      <c r="M3680" t="s">
        <v>30</v>
      </c>
      <c r="N3680" t="s">
        <v>34</v>
      </c>
      <c r="O3680" t="s">
        <v>40</v>
      </c>
      <c r="P3680" t="str">
        <f t="shared" si="114"/>
        <v>Low</v>
      </c>
      <c r="Q3680" t="str">
        <f t="shared" si="115"/>
        <v>Hot</v>
      </c>
    </row>
    <row r="3681" spans="1:17" x14ac:dyDescent="0.2">
      <c r="A3681" s="1">
        <v>46455</v>
      </c>
      <c r="B3681" t="s">
        <v>18</v>
      </c>
      <c r="C3681">
        <v>26</v>
      </c>
      <c r="D3681">
        <v>77</v>
      </c>
      <c r="E3681">
        <v>20.8</v>
      </c>
      <c r="F3681">
        <v>1019.6</v>
      </c>
      <c r="G3681">
        <v>5.3</v>
      </c>
      <c r="H3681" t="s">
        <v>28</v>
      </c>
      <c r="I3681">
        <v>45.2</v>
      </c>
      <c r="J3681">
        <v>13.9</v>
      </c>
      <c r="K3681">
        <v>6.8</v>
      </c>
      <c r="L3681">
        <v>21.8</v>
      </c>
      <c r="M3681" t="s">
        <v>33</v>
      </c>
      <c r="N3681" t="s">
        <v>34</v>
      </c>
      <c r="O3681" t="s">
        <v>37</v>
      </c>
      <c r="P3681" t="str">
        <f t="shared" si="114"/>
        <v>Moderate</v>
      </c>
      <c r="Q3681" t="str">
        <f t="shared" si="115"/>
        <v>Moderate</v>
      </c>
    </row>
    <row r="3682" spans="1:17" x14ac:dyDescent="0.2">
      <c r="A3682" s="1">
        <v>46456</v>
      </c>
      <c r="B3682" t="s">
        <v>17</v>
      </c>
      <c r="C3682">
        <v>32.1</v>
      </c>
      <c r="D3682">
        <v>66.900000000000006</v>
      </c>
      <c r="E3682">
        <v>20.6</v>
      </c>
      <c r="F3682">
        <v>1014.8</v>
      </c>
      <c r="G3682">
        <v>32.200000000000003</v>
      </c>
      <c r="H3682" t="s">
        <v>25</v>
      </c>
      <c r="I3682">
        <v>58.8</v>
      </c>
      <c r="J3682">
        <v>10.4</v>
      </c>
      <c r="K3682">
        <v>2.7</v>
      </c>
      <c r="L3682">
        <v>22.2</v>
      </c>
      <c r="M3682" t="s">
        <v>32</v>
      </c>
      <c r="N3682" t="s">
        <v>34</v>
      </c>
      <c r="O3682" t="s">
        <v>40</v>
      </c>
      <c r="P3682" t="str">
        <f t="shared" si="114"/>
        <v>Moderate</v>
      </c>
      <c r="Q3682" t="str">
        <f t="shared" si="115"/>
        <v>Hot</v>
      </c>
    </row>
    <row r="3683" spans="1:17" x14ac:dyDescent="0.2">
      <c r="A3683" s="1">
        <v>46458</v>
      </c>
      <c r="B3683" t="s">
        <v>21</v>
      </c>
      <c r="C3683">
        <v>26.9</v>
      </c>
      <c r="D3683">
        <v>63.1</v>
      </c>
      <c r="E3683">
        <v>32</v>
      </c>
      <c r="F3683">
        <v>993</v>
      </c>
      <c r="G3683">
        <v>14.8</v>
      </c>
      <c r="H3683" t="s">
        <v>29</v>
      </c>
      <c r="I3683">
        <v>29.8</v>
      </c>
      <c r="J3683">
        <v>15</v>
      </c>
      <c r="K3683">
        <v>4.3</v>
      </c>
      <c r="L3683">
        <v>23</v>
      </c>
      <c r="M3683" t="s">
        <v>30</v>
      </c>
      <c r="N3683" t="s">
        <v>34</v>
      </c>
      <c r="O3683" t="s">
        <v>36</v>
      </c>
      <c r="P3683" t="str">
        <f t="shared" si="114"/>
        <v>Moderate</v>
      </c>
      <c r="Q3683" t="str">
        <f t="shared" si="115"/>
        <v>Moderate</v>
      </c>
    </row>
    <row r="3684" spans="1:17" x14ac:dyDescent="0.2">
      <c r="A3684" s="1">
        <v>46459</v>
      </c>
      <c r="B3684" t="s">
        <v>16</v>
      </c>
      <c r="C3684">
        <v>15.4</v>
      </c>
      <c r="D3684">
        <v>81.900000000000006</v>
      </c>
      <c r="E3684">
        <v>10.199999999999999</v>
      </c>
      <c r="F3684">
        <v>1009.3</v>
      </c>
      <c r="G3684">
        <v>3.4</v>
      </c>
      <c r="H3684" t="s">
        <v>23</v>
      </c>
      <c r="I3684">
        <v>22.5</v>
      </c>
      <c r="J3684">
        <v>10.6</v>
      </c>
      <c r="K3684">
        <v>6.9</v>
      </c>
      <c r="L3684">
        <v>16.600000000000001</v>
      </c>
      <c r="M3684" t="s">
        <v>30</v>
      </c>
      <c r="N3684" t="s">
        <v>35</v>
      </c>
      <c r="O3684" t="s">
        <v>39</v>
      </c>
      <c r="P3684" t="str">
        <f t="shared" si="114"/>
        <v>Moderate</v>
      </c>
      <c r="Q3684" t="str">
        <f t="shared" si="115"/>
        <v>Cold</v>
      </c>
    </row>
    <row r="3685" spans="1:17" x14ac:dyDescent="0.2">
      <c r="A3685" s="1">
        <v>46459</v>
      </c>
      <c r="B3685" t="s">
        <v>16</v>
      </c>
      <c r="C3685">
        <v>29</v>
      </c>
      <c r="D3685">
        <v>56.7</v>
      </c>
      <c r="E3685">
        <v>43.1</v>
      </c>
      <c r="F3685">
        <v>1004.6</v>
      </c>
      <c r="G3685">
        <v>18.899999999999999</v>
      </c>
      <c r="H3685" t="s">
        <v>24</v>
      </c>
      <c r="I3685">
        <v>32.1</v>
      </c>
      <c r="J3685">
        <v>6.5</v>
      </c>
      <c r="K3685">
        <v>5</v>
      </c>
      <c r="L3685">
        <v>17.2</v>
      </c>
      <c r="M3685" t="s">
        <v>30</v>
      </c>
      <c r="N3685" t="s">
        <v>35</v>
      </c>
      <c r="O3685" t="s">
        <v>39</v>
      </c>
      <c r="P3685" t="str">
        <f t="shared" si="114"/>
        <v>Moderate</v>
      </c>
      <c r="Q3685" t="str">
        <f t="shared" si="115"/>
        <v>Moderate</v>
      </c>
    </row>
    <row r="3686" spans="1:17" x14ac:dyDescent="0.2">
      <c r="A3686" s="1">
        <v>46461</v>
      </c>
      <c r="B3686" t="s">
        <v>17</v>
      </c>
      <c r="C3686">
        <v>38</v>
      </c>
      <c r="D3686">
        <v>26.4</v>
      </c>
      <c r="E3686">
        <v>23.5</v>
      </c>
      <c r="F3686">
        <v>1018.6</v>
      </c>
      <c r="G3686">
        <v>5.3</v>
      </c>
      <c r="H3686" t="s">
        <v>25</v>
      </c>
      <c r="I3686">
        <v>63.3</v>
      </c>
      <c r="J3686">
        <v>10.7</v>
      </c>
      <c r="K3686">
        <v>11</v>
      </c>
      <c r="L3686">
        <v>10.1</v>
      </c>
      <c r="M3686" t="s">
        <v>33</v>
      </c>
      <c r="N3686" t="s">
        <v>35</v>
      </c>
      <c r="O3686" t="s">
        <v>36</v>
      </c>
      <c r="P3686" t="str">
        <f t="shared" si="114"/>
        <v>Moderate</v>
      </c>
      <c r="Q3686" t="str">
        <f t="shared" si="115"/>
        <v>Hot</v>
      </c>
    </row>
    <row r="3687" spans="1:17" x14ac:dyDescent="0.2">
      <c r="A3687" s="1">
        <v>46461</v>
      </c>
      <c r="B3687" t="s">
        <v>20</v>
      </c>
      <c r="C3687">
        <v>13.9</v>
      </c>
      <c r="D3687">
        <v>65.2</v>
      </c>
      <c r="E3687">
        <v>29.2</v>
      </c>
      <c r="F3687">
        <v>1015</v>
      </c>
      <c r="G3687">
        <v>1.4</v>
      </c>
      <c r="H3687" t="s">
        <v>28</v>
      </c>
      <c r="I3687">
        <v>46</v>
      </c>
      <c r="J3687">
        <v>11.1</v>
      </c>
      <c r="K3687">
        <v>7.8</v>
      </c>
      <c r="L3687">
        <v>14.5</v>
      </c>
      <c r="M3687" t="s">
        <v>30</v>
      </c>
      <c r="N3687" t="s">
        <v>35</v>
      </c>
      <c r="O3687" t="s">
        <v>38</v>
      </c>
      <c r="P3687" t="str">
        <f t="shared" si="114"/>
        <v>Moderate</v>
      </c>
      <c r="Q3687" t="str">
        <f t="shared" si="115"/>
        <v>Cold</v>
      </c>
    </row>
    <row r="3688" spans="1:17" x14ac:dyDescent="0.2">
      <c r="A3688" s="1">
        <v>46461</v>
      </c>
      <c r="B3688" t="s">
        <v>19</v>
      </c>
      <c r="C3688">
        <v>28</v>
      </c>
      <c r="D3688">
        <v>65.900000000000006</v>
      </c>
      <c r="E3688">
        <v>34.700000000000003</v>
      </c>
      <c r="F3688">
        <v>999.9</v>
      </c>
      <c r="G3688">
        <v>22.9</v>
      </c>
      <c r="H3688" t="s">
        <v>28</v>
      </c>
      <c r="I3688">
        <v>15</v>
      </c>
      <c r="J3688">
        <v>12.1</v>
      </c>
      <c r="K3688">
        <v>7.2</v>
      </c>
      <c r="L3688">
        <v>32</v>
      </c>
      <c r="M3688" t="s">
        <v>31</v>
      </c>
      <c r="N3688" t="s">
        <v>34</v>
      </c>
      <c r="O3688" t="s">
        <v>37</v>
      </c>
      <c r="P3688" t="str">
        <f t="shared" si="114"/>
        <v>Moderate</v>
      </c>
      <c r="Q3688" t="str">
        <f t="shared" si="115"/>
        <v>Moderate</v>
      </c>
    </row>
    <row r="3689" spans="1:17" x14ac:dyDescent="0.2">
      <c r="A3689" s="1">
        <v>46462</v>
      </c>
      <c r="B3689" t="s">
        <v>16</v>
      </c>
      <c r="C3689">
        <v>22</v>
      </c>
      <c r="D3689">
        <v>91.2</v>
      </c>
      <c r="E3689">
        <v>0.9</v>
      </c>
      <c r="F3689">
        <v>1012.8</v>
      </c>
      <c r="G3689">
        <v>1.1000000000000001</v>
      </c>
      <c r="H3689" t="s">
        <v>22</v>
      </c>
      <c r="I3689">
        <v>48.4</v>
      </c>
      <c r="J3689">
        <v>9.6</v>
      </c>
      <c r="K3689">
        <v>3.9</v>
      </c>
      <c r="L3689">
        <v>14.1</v>
      </c>
      <c r="M3689" t="s">
        <v>31</v>
      </c>
      <c r="N3689" t="s">
        <v>34</v>
      </c>
      <c r="O3689" t="s">
        <v>37</v>
      </c>
      <c r="P3689" t="str">
        <f t="shared" si="114"/>
        <v>Low</v>
      </c>
      <c r="Q3689" t="str">
        <f t="shared" si="115"/>
        <v>Moderate</v>
      </c>
    </row>
    <row r="3690" spans="1:17" x14ac:dyDescent="0.2">
      <c r="A3690" s="1">
        <v>46462</v>
      </c>
      <c r="B3690" t="s">
        <v>18</v>
      </c>
      <c r="C3690">
        <v>31.4</v>
      </c>
      <c r="D3690">
        <v>47.4</v>
      </c>
      <c r="E3690">
        <v>5.6</v>
      </c>
      <c r="F3690">
        <v>998.6</v>
      </c>
      <c r="G3690">
        <v>17.899999999999999</v>
      </c>
      <c r="H3690" t="s">
        <v>29</v>
      </c>
      <c r="I3690">
        <v>80.400000000000006</v>
      </c>
      <c r="J3690">
        <v>6.6</v>
      </c>
      <c r="K3690">
        <v>6.2</v>
      </c>
      <c r="L3690">
        <v>13.4</v>
      </c>
      <c r="M3690" t="s">
        <v>30</v>
      </c>
      <c r="N3690" t="s">
        <v>34</v>
      </c>
      <c r="O3690" t="s">
        <v>38</v>
      </c>
      <c r="P3690" t="str">
        <f t="shared" si="114"/>
        <v>Low</v>
      </c>
      <c r="Q3690" t="str">
        <f t="shared" si="115"/>
        <v>Hot</v>
      </c>
    </row>
    <row r="3691" spans="1:17" x14ac:dyDescent="0.2">
      <c r="A3691" s="1">
        <v>46462</v>
      </c>
      <c r="B3691" t="s">
        <v>21</v>
      </c>
      <c r="C3691">
        <v>31.6</v>
      </c>
      <c r="D3691">
        <v>76.7</v>
      </c>
      <c r="E3691">
        <v>3.4</v>
      </c>
      <c r="F3691">
        <v>1000.7</v>
      </c>
      <c r="G3691">
        <v>12.6</v>
      </c>
      <c r="H3691" t="s">
        <v>29</v>
      </c>
      <c r="I3691">
        <v>64.7</v>
      </c>
      <c r="J3691">
        <v>3</v>
      </c>
      <c r="K3691">
        <v>2.7</v>
      </c>
      <c r="L3691">
        <v>23.6</v>
      </c>
      <c r="M3691" t="s">
        <v>30</v>
      </c>
      <c r="N3691" t="s">
        <v>34</v>
      </c>
      <c r="O3691" t="s">
        <v>39</v>
      </c>
      <c r="P3691" t="str">
        <f t="shared" si="114"/>
        <v>Low</v>
      </c>
      <c r="Q3691" t="str">
        <f t="shared" si="115"/>
        <v>Hot</v>
      </c>
    </row>
    <row r="3692" spans="1:17" x14ac:dyDescent="0.2">
      <c r="A3692" s="1">
        <v>46463</v>
      </c>
      <c r="B3692" t="s">
        <v>15</v>
      </c>
      <c r="C3692">
        <v>25.6</v>
      </c>
      <c r="D3692">
        <v>87.8</v>
      </c>
      <c r="E3692">
        <v>10.3</v>
      </c>
      <c r="F3692">
        <v>1024.5999999999999</v>
      </c>
      <c r="G3692">
        <v>10.7</v>
      </c>
      <c r="H3692" t="s">
        <v>29</v>
      </c>
      <c r="I3692">
        <v>13.9</v>
      </c>
      <c r="J3692">
        <v>7.4</v>
      </c>
      <c r="K3692">
        <v>8.3000000000000007</v>
      </c>
      <c r="L3692">
        <v>22.1</v>
      </c>
      <c r="M3692" t="s">
        <v>32</v>
      </c>
      <c r="N3692" t="s">
        <v>34</v>
      </c>
      <c r="O3692" t="s">
        <v>36</v>
      </c>
      <c r="P3692" t="str">
        <f t="shared" si="114"/>
        <v>Moderate</v>
      </c>
      <c r="Q3692" t="str">
        <f t="shared" si="115"/>
        <v>Moderate</v>
      </c>
    </row>
    <row r="3693" spans="1:17" x14ac:dyDescent="0.2">
      <c r="A3693" s="1">
        <v>46464</v>
      </c>
      <c r="B3693" t="s">
        <v>19</v>
      </c>
      <c r="C3693">
        <v>27</v>
      </c>
      <c r="D3693">
        <v>88.2</v>
      </c>
      <c r="F3693">
        <v>1002.1</v>
      </c>
      <c r="G3693">
        <v>18</v>
      </c>
      <c r="H3693" t="s">
        <v>25</v>
      </c>
      <c r="I3693">
        <v>41.9</v>
      </c>
      <c r="J3693">
        <v>4.5</v>
      </c>
      <c r="K3693">
        <v>6.1</v>
      </c>
      <c r="L3693">
        <v>28.6</v>
      </c>
      <c r="M3693" t="s">
        <v>33</v>
      </c>
      <c r="N3693" t="s">
        <v>34</v>
      </c>
      <c r="O3693" t="s">
        <v>36</v>
      </c>
      <c r="P3693" t="str">
        <f t="shared" si="114"/>
        <v>No Rain</v>
      </c>
      <c r="Q3693" t="str">
        <f t="shared" si="115"/>
        <v>Moderate</v>
      </c>
    </row>
    <row r="3694" spans="1:17" x14ac:dyDescent="0.2">
      <c r="A3694" s="1">
        <v>46465</v>
      </c>
      <c r="B3694" t="s">
        <v>16</v>
      </c>
      <c r="C3694">
        <v>9.6</v>
      </c>
      <c r="D3694">
        <v>55.5</v>
      </c>
      <c r="E3694">
        <v>27.2</v>
      </c>
      <c r="F3694">
        <v>1027.4000000000001</v>
      </c>
      <c r="G3694">
        <v>13.2</v>
      </c>
      <c r="H3694" t="s">
        <v>25</v>
      </c>
      <c r="I3694">
        <v>82</v>
      </c>
      <c r="J3694">
        <v>9.1999999999999993</v>
      </c>
      <c r="K3694">
        <v>9.5</v>
      </c>
      <c r="L3694">
        <v>19.5</v>
      </c>
      <c r="M3694" t="s">
        <v>33</v>
      </c>
      <c r="N3694" t="s">
        <v>35</v>
      </c>
      <c r="O3694" t="s">
        <v>36</v>
      </c>
      <c r="P3694" t="str">
        <f t="shared" si="114"/>
        <v>Moderate</v>
      </c>
      <c r="Q3694" t="str">
        <f t="shared" si="115"/>
        <v>Cold</v>
      </c>
    </row>
    <row r="3695" spans="1:17" x14ac:dyDescent="0.2">
      <c r="A3695" s="1">
        <v>46465</v>
      </c>
      <c r="B3695" t="s">
        <v>21</v>
      </c>
      <c r="C3695">
        <v>26.1</v>
      </c>
      <c r="D3695">
        <v>77.8</v>
      </c>
      <c r="E3695">
        <v>32</v>
      </c>
      <c r="F3695">
        <v>1015.1</v>
      </c>
      <c r="G3695">
        <v>16</v>
      </c>
      <c r="H3695" t="s">
        <v>27</v>
      </c>
      <c r="I3695">
        <v>75.099999999999994</v>
      </c>
      <c r="J3695">
        <v>4.3</v>
      </c>
      <c r="K3695">
        <v>3.4</v>
      </c>
      <c r="L3695">
        <v>20.2</v>
      </c>
      <c r="M3695" t="s">
        <v>33</v>
      </c>
      <c r="N3695" t="s">
        <v>34</v>
      </c>
      <c r="O3695" t="s">
        <v>38</v>
      </c>
      <c r="P3695" t="str">
        <f t="shared" si="114"/>
        <v>Moderate</v>
      </c>
      <c r="Q3695" t="str">
        <f t="shared" si="115"/>
        <v>Moderate</v>
      </c>
    </row>
    <row r="3696" spans="1:17" x14ac:dyDescent="0.2">
      <c r="A3696" s="1">
        <v>46466</v>
      </c>
      <c r="B3696" t="s">
        <v>16</v>
      </c>
      <c r="C3696">
        <v>22.7</v>
      </c>
      <c r="D3696">
        <v>80.900000000000006</v>
      </c>
      <c r="E3696">
        <v>31.5</v>
      </c>
      <c r="F3696">
        <v>1003.4</v>
      </c>
      <c r="G3696">
        <v>13.4</v>
      </c>
      <c r="H3696" t="s">
        <v>29</v>
      </c>
      <c r="I3696">
        <v>75.7</v>
      </c>
      <c r="J3696">
        <v>11.6</v>
      </c>
      <c r="K3696">
        <v>12</v>
      </c>
      <c r="L3696">
        <v>16.100000000000001</v>
      </c>
      <c r="M3696" t="s">
        <v>31</v>
      </c>
      <c r="N3696" t="s">
        <v>35</v>
      </c>
      <c r="O3696" t="s">
        <v>40</v>
      </c>
      <c r="P3696" t="str">
        <f t="shared" si="114"/>
        <v>Moderate</v>
      </c>
      <c r="Q3696" t="str">
        <f t="shared" si="115"/>
        <v>Moderate</v>
      </c>
    </row>
    <row r="3697" spans="1:17" x14ac:dyDescent="0.2">
      <c r="A3697" s="1">
        <v>46468</v>
      </c>
      <c r="B3697" t="s">
        <v>17</v>
      </c>
      <c r="C3697">
        <v>26.3</v>
      </c>
      <c r="D3697">
        <v>70.400000000000006</v>
      </c>
      <c r="E3697">
        <v>9.6999999999999993</v>
      </c>
      <c r="F3697">
        <v>1017.1</v>
      </c>
      <c r="G3697">
        <v>27</v>
      </c>
      <c r="H3697" t="s">
        <v>25</v>
      </c>
      <c r="I3697">
        <v>98.5</v>
      </c>
      <c r="J3697">
        <v>9.5</v>
      </c>
      <c r="K3697">
        <v>12</v>
      </c>
      <c r="L3697">
        <v>7.9</v>
      </c>
      <c r="M3697" t="s">
        <v>33</v>
      </c>
      <c r="N3697" t="s">
        <v>34</v>
      </c>
      <c r="O3697" t="s">
        <v>39</v>
      </c>
      <c r="P3697" t="str">
        <f t="shared" si="114"/>
        <v>Low</v>
      </c>
      <c r="Q3697" t="str">
        <f t="shared" si="115"/>
        <v>Moderate</v>
      </c>
    </row>
    <row r="3698" spans="1:17" x14ac:dyDescent="0.2">
      <c r="A3698" s="1">
        <v>46468</v>
      </c>
      <c r="B3698" t="s">
        <v>18</v>
      </c>
      <c r="C3698">
        <v>27.5</v>
      </c>
      <c r="D3698">
        <v>60.2</v>
      </c>
      <c r="E3698">
        <v>13</v>
      </c>
      <c r="F3698">
        <v>996.8</v>
      </c>
      <c r="G3698">
        <v>15.8</v>
      </c>
      <c r="H3698" t="s">
        <v>25</v>
      </c>
      <c r="I3698">
        <v>1</v>
      </c>
      <c r="J3698">
        <v>9.1</v>
      </c>
      <c r="K3698">
        <v>7.9</v>
      </c>
      <c r="L3698">
        <v>13</v>
      </c>
      <c r="M3698" t="s">
        <v>30</v>
      </c>
      <c r="N3698" t="s">
        <v>34</v>
      </c>
      <c r="O3698" t="s">
        <v>39</v>
      </c>
      <c r="P3698" t="str">
        <f t="shared" si="114"/>
        <v>Moderate</v>
      </c>
      <c r="Q3698" t="str">
        <f t="shared" si="115"/>
        <v>Moderate</v>
      </c>
    </row>
    <row r="3699" spans="1:17" x14ac:dyDescent="0.2">
      <c r="A3699" s="1">
        <v>46470</v>
      </c>
      <c r="B3699" t="s">
        <v>17</v>
      </c>
      <c r="C3699">
        <v>17.8</v>
      </c>
      <c r="D3699">
        <v>37</v>
      </c>
      <c r="E3699">
        <v>20.3</v>
      </c>
      <c r="F3699">
        <v>1011.8</v>
      </c>
      <c r="G3699">
        <v>15.2</v>
      </c>
      <c r="H3699" t="s">
        <v>29</v>
      </c>
      <c r="I3699">
        <v>39.700000000000003</v>
      </c>
      <c r="J3699">
        <v>8.9</v>
      </c>
      <c r="K3699">
        <v>3.7</v>
      </c>
      <c r="L3699">
        <v>10.6</v>
      </c>
      <c r="M3699" t="s">
        <v>32</v>
      </c>
      <c r="N3699" t="s">
        <v>35</v>
      </c>
      <c r="O3699" t="s">
        <v>38</v>
      </c>
      <c r="P3699" t="str">
        <f t="shared" si="114"/>
        <v>Moderate</v>
      </c>
      <c r="Q3699" t="str">
        <f t="shared" si="115"/>
        <v>Cold</v>
      </c>
    </row>
    <row r="3700" spans="1:17" x14ac:dyDescent="0.2">
      <c r="A3700" s="1">
        <v>46470</v>
      </c>
      <c r="B3700" t="s">
        <v>18</v>
      </c>
      <c r="C3700">
        <v>24.4</v>
      </c>
      <c r="D3700">
        <v>67.5</v>
      </c>
      <c r="E3700">
        <v>9.3000000000000007</v>
      </c>
      <c r="F3700">
        <v>997.9</v>
      </c>
      <c r="G3700">
        <v>14.8</v>
      </c>
      <c r="H3700" t="s">
        <v>22</v>
      </c>
      <c r="I3700">
        <v>62.3</v>
      </c>
      <c r="J3700">
        <v>5.9</v>
      </c>
      <c r="K3700">
        <v>2.8</v>
      </c>
      <c r="L3700">
        <v>13.1</v>
      </c>
      <c r="M3700" t="s">
        <v>31</v>
      </c>
      <c r="N3700" t="s">
        <v>35</v>
      </c>
      <c r="O3700" t="s">
        <v>36</v>
      </c>
      <c r="P3700" t="str">
        <f t="shared" si="114"/>
        <v>Low</v>
      </c>
      <c r="Q3700" t="str">
        <f t="shared" si="115"/>
        <v>Moderate</v>
      </c>
    </row>
    <row r="3701" spans="1:17" x14ac:dyDescent="0.2">
      <c r="A3701" s="1">
        <v>46473</v>
      </c>
      <c r="B3701" t="s">
        <v>18</v>
      </c>
      <c r="C3701">
        <v>32</v>
      </c>
      <c r="D3701">
        <v>54.9</v>
      </c>
      <c r="E3701">
        <v>19.600000000000001</v>
      </c>
      <c r="F3701">
        <v>999.5</v>
      </c>
      <c r="G3701">
        <v>12.7</v>
      </c>
      <c r="H3701" t="s">
        <v>22</v>
      </c>
      <c r="I3701">
        <v>53.5</v>
      </c>
      <c r="J3701">
        <v>8</v>
      </c>
      <c r="K3701">
        <v>2.8</v>
      </c>
      <c r="L3701">
        <v>18.8</v>
      </c>
      <c r="M3701" t="s">
        <v>30</v>
      </c>
      <c r="N3701" t="s">
        <v>35</v>
      </c>
      <c r="O3701" t="s">
        <v>40</v>
      </c>
      <c r="P3701" t="str">
        <f t="shared" si="114"/>
        <v>Moderate</v>
      </c>
      <c r="Q3701" t="str">
        <f t="shared" si="115"/>
        <v>Hot</v>
      </c>
    </row>
    <row r="3702" spans="1:17" x14ac:dyDescent="0.2">
      <c r="A3702" s="1">
        <v>46473</v>
      </c>
      <c r="B3702" t="s">
        <v>17</v>
      </c>
      <c r="C3702">
        <v>24</v>
      </c>
      <c r="D3702">
        <v>62.1</v>
      </c>
      <c r="E3702">
        <v>31.8</v>
      </c>
      <c r="F3702">
        <v>1020</v>
      </c>
      <c r="G3702">
        <v>22.8</v>
      </c>
      <c r="H3702" t="s">
        <v>24</v>
      </c>
      <c r="I3702">
        <v>47</v>
      </c>
      <c r="J3702">
        <v>6.6</v>
      </c>
      <c r="K3702">
        <v>2.7</v>
      </c>
      <c r="L3702">
        <v>16.2</v>
      </c>
      <c r="M3702" t="s">
        <v>31</v>
      </c>
      <c r="N3702" t="s">
        <v>34</v>
      </c>
      <c r="O3702" t="s">
        <v>36</v>
      </c>
      <c r="P3702" t="str">
        <f t="shared" si="114"/>
        <v>Moderate</v>
      </c>
      <c r="Q3702" t="str">
        <f t="shared" si="115"/>
        <v>Moderate</v>
      </c>
    </row>
    <row r="3703" spans="1:17" x14ac:dyDescent="0.2">
      <c r="A3703" s="1">
        <v>46474</v>
      </c>
      <c r="B3703" t="s">
        <v>17</v>
      </c>
      <c r="C3703">
        <v>39.9</v>
      </c>
      <c r="D3703">
        <v>64.099999999999994</v>
      </c>
      <c r="E3703">
        <v>32.1</v>
      </c>
      <c r="F3703">
        <v>1001.2</v>
      </c>
      <c r="G3703">
        <v>16.600000000000001</v>
      </c>
      <c r="H3703" t="s">
        <v>24</v>
      </c>
      <c r="I3703">
        <v>43.8</v>
      </c>
      <c r="J3703">
        <v>7.5</v>
      </c>
      <c r="K3703">
        <v>6.9</v>
      </c>
      <c r="L3703">
        <v>23.7</v>
      </c>
      <c r="M3703" t="s">
        <v>33</v>
      </c>
      <c r="N3703" t="s">
        <v>34</v>
      </c>
      <c r="O3703" t="s">
        <v>40</v>
      </c>
      <c r="P3703" t="str">
        <f t="shared" si="114"/>
        <v>Moderate</v>
      </c>
      <c r="Q3703" t="str">
        <f t="shared" si="115"/>
        <v>Hot</v>
      </c>
    </row>
    <row r="3704" spans="1:17" x14ac:dyDescent="0.2">
      <c r="A3704" s="1">
        <v>46475</v>
      </c>
      <c r="B3704" t="s">
        <v>17</v>
      </c>
      <c r="C3704">
        <v>24.7</v>
      </c>
      <c r="D3704">
        <v>100</v>
      </c>
      <c r="E3704">
        <v>31.4</v>
      </c>
      <c r="F3704">
        <v>1004.8</v>
      </c>
      <c r="G3704">
        <v>8.6999999999999993</v>
      </c>
      <c r="H3704" t="s">
        <v>23</v>
      </c>
      <c r="I3704">
        <v>51.5</v>
      </c>
      <c r="J3704">
        <v>6.7</v>
      </c>
      <c r="K3704">
        <v>8.6</v>
      </c>
      <c r="L3704">
        <v>22.4</v>
      </c>
      <c r="M3704" t="s">
        <v>32</v>
      </c>
      <c r="N3704" t="s">
        <v>35</v>
      </c>
      <c r="O3704" t="s">
        <v>36</v>
      </c>
      <c r="P3704" t="str">
        <f t="shared" si="114"/>
        <v>Moderate</v>
      </c>
      <c r="Q3704" t="str">
        <f t="shared" si="115"/>
        <v>Moderate</v>
      </c>
    </row>
    <row r="3705" spans="1:17" x14ac:dyDescent="0.2">
      <c r="A3705" s="1">
        <v>46476</v>
      </c>
      <c r="B3705" t="s">
        <v>15</v>
      </c>
      <c r="C3705">
        <v>20</v>
      </c>
      <c r="D3705">
        <v>50.2</v>
      </c>
      <c r="E3705">
        <v>49</v>
      </c>
      <c r="F3705">
        <v>1012.1</v>
      </c>
      <c r="G3705">
        <v>15.9</v>
      </c>
      <c r="H3705" t="s">
        <v>29</v>
      </c>
      <c r="I3705">
        <v>85.7</v>
      </c>
      <c r="J3705">
        <v>10.4</v>
      </c>
      <c r="K3705">
        <v>12</v>
      </c>
      <c r="L3705">
        <v>22.5</v>
      </c>
      <c r="M3705" t="s">
        <v>30</v>
      </c>
      <c r="N3705" t="s">
        <v>34</v>
      </c>
      <c r="O3705" t="s">
        <v>36</v>
      </c>
      <c r="P3705" t="str">
        <f t="shared" si="114"/>
        <v>Moderate</v>
      </c>
      <c r="Q3705" t="str">
        <f t="shared" si="115"/>
        <v>Moderate</v>
      </c>
    </row>
    <row r="3706" spans="1:17" x14ac:dyDescent="0.2">
      <c r="A3706" s="1">
        <v>46476</v>
      </c>
      <c r="B3706" t="s">
        <v>19</v>
      </c>
      <c r="C3706">
        <v>27</v>
      </c>
      <c r="D3706">
        <v>60.2</v>
      </c>
      <c r="E3706">
        <v>12.3</v>
      </c>
      <c r="F3706">
        <v>1011.3</v>
      </c>
      <c r="G3706">
        <v>19.399999999999999</v>
      </c>
      <c r="H3706" t="s">
        <v>25</v>
      </c>
      <c r="I3706">
        <v>0</v>
      </c>
      <c r="J3706">
        <v>10</v>
      </c>
      <c r="K3706">
        <v>11.2</v>
      </c>
      <c r="L3706">
        <v>20.6</v>
      </c>
      <c r="M3706" t="s">
        <v>30</v>
      </c>
      <c r="N3706" t="s">
        <v>34</v>
      </c>
      <c r="O3706" t="s">
        <v>40</v>
      </c>
      <c r="P3706" t="str">
        <f t="shared" si="114"/>
        <v>Moderate</v>
      </c>
      <c r="Q3706" t="str">
        <f t="shared" si="115"/>
        <v>Moderate</v>
      </c>
    </row>
    <row r="3707" spans="1:17" x14ac:dyDescent="0.2">
      <c r="A3707" s="1">
        <v>46476</v>
      </c>
      <c r="B3707" t="s">
        <v>21</v>
      </c>
      <c r="C3707">
        <v>33.4</v>
      </c>
      <c r="D3707">
        <v>52.2</v>
      </c>
      <c r="F3707">
        <v>1000.7</v>
      </c>
      <c r="G3707">
        <v>18.7</v>
      </c>
      <c r="H3707" t="s">
        <v>24</v>
      </c>
      <c r="I3707">
        <v>100</v>
      </c>
      <c r="J3707">
        <v>7.1</v>
      </c>
      <c r="K3707">
        <v>5.4</v>
      </c>
      <c r="L3707">
        <v>17</v>
      </c>
      <c r="M3707" t="s">
        <v>32</v>
      </c>
      <c r="N3707" t="s">
        <v>34</v>
      </c>
      <c r="O3707" t="s">
        <v>38</v>
      </c>
      <c r="P3707" t="str">
        <f t="shared" si="114"/>
        <v>No Rain</v>
      </c>
      <c r="Q3707" t="str">
        <f t="shared" si="115"/>
        <v>Hot</v>
      </c>
    </row>
    <row r="3708" spans="1:17" x14ac:dyDescent="0.2">
      <c r="A3708" s="1">
        <v>46477</v>
      </c>
      <c r="B3708" t="s">
        <v>18</v>
      </c>
      <c r="C3708">
        <v>31.9</v>
      </c>
      <c r="D3708">
        <v>45.7</v>
      </c>
      <c r="E3708">
        <v>13</v>
      </c>
      <c r="F3708">
        <v>1025.9000000000001</v>
      </c>
      <c r="G3708">
        <v>17</v>
      </c>
      <c r="H3708" t="s">
        <v>22</v>
      </c>
      <c r="I3708">
        <v>73.7</v>
      </c>
      <c r="J3708">
        <v>10.1</v>
      </c>
      <c r="K3708">
        <v>5.3</v>
      </c>
      <c r="L3708">
        <v>23</v>
      </c>
      <c r="M3708" t="s">
        <v>30</v>
      </c>
      <c r="N3708" t="s">
        <v>35</v>
      </c>
      <c r="O3708" t="s">
        <v>38</v>
      </c>
      <c r="P3708" t="str">
        <f t="shared" si="114"/>
        <v>Moderate</v>
      </c>
      <c r="Q3708" t="str">
        <f t="shared" si="115"/>
        <v>Hot</v>
      </c>
    </row>
    <row r="3709" spans="1:17" x14ac:dyDescent="0.2">
      <c r="A3709" s="1">
        <v>46477</v>
      </c>
      <c r="B3709" t="s">
        <v>16</v>
      </c>
      <c r="C3709">
        <v>31.5</v>
      </c>
      <c r="D3709">
        <v>52.5</v>
      </c>
      <c r="E3709">
        <v>12.1</v>
      </c>
      <c r="F3709">
        <v>1018.8</v>
      </c>
      <c r="G3709">
        <v>16.899999999999999</v>
      </c>
      <c r="H3709" t="s">
        <v>25</v>
      </c>
      <c r="I3709">
        <v>55.5</v>
      </c>
      <c r="J3709">
        <v>11.4</v>
      </c>
      <c r="K3709">
        <v>8.8000000000000007</v>
      </c>
      <c r="L3709">
        <v>19.7</v>
      </c>
      <c r="M3709" t="s">
        <v>32</v>
      </c>
      <c r="N3709" t="s">
        <v>35</v>
      </c>
      <c r="O3709" t="s">
        <v>39</v>
      </c>
      <c r="P3709" t="str">
        <f t="shared" si="114"/>
        <v>Moderate</v>
      </c>
      <c r="Q3709" t="str">
        <f t="shared" si="115"/>
        <v>Hot</v>
      </c>
    </row>
    <row r="3710" spans="1:17" x14ac:dyDescent="0.2">
      <c r="A3710" s="1">
        <v>46477</v>
      </c>
      <c r="B3710" t="s">
        <v>18</v>
      </c>
      <c r="C3710">
        <v>26.9</v>
      </c>
      <c r="D3710">
        <v>50.7</v>
      </c>
      <c r="E3710">
        <v>15.8</v>
      </c>
      <c r="F3710">
        <v>1007.4</v>
      </c>
      <c r="G3710">
        <v>7.9</v>
      </c>
      <c r="H3710" t="s">
        <v>22</v>
      </c>
      <c r="I3710">
        <v>100</v>
      </c>
      <c r="J3710">
        <v>7.5</v>
      </c>
      <c r="K3710">
        <v>10</v>
      </c>
      <c r="L3710">
        <v>25.4</v>
      </c>
      <c r="M3710" t="s">
        <v>31</v>
      </c>
      <c r="N3710" t="s">
        <v>34</v>
      </c>
      <c r="O3710" t="s">
        <v>36</v>
      </c>
      <c r="P3710" t="str">
        <f t="shared" si="114"/>
        <v>Moderate</v>
      </c>
      <c r="Q3710" t="str">
        <f t="shared" si="115"/>
        <v>Moderate</v>
      </c>
    </row>
    <row r="3711" spans="1:17" x14ac:dyDescent="0.2">
      <c r="A3711" s="1">
        <v>46479</v>
      </c>
      <c r="B3711" t="s">
        <v>19</v>
      </c>
      <c r="C3711">
        <v>30</v>
      </c>
      <c r="D3711">
        <v>51.4</v>
      </c>
      <c r="E3711">
        <v>67.900000000000006</v>
      </c>
      <c r="F3711">
        <v>1010.1</v>
      </c>
      <c r="G3711">
        <v>11.5</v>
      </c>
      <c r="H3711" t="s">
        <v>25</v>
      </c>
      <c r="I3711">
        <v>56.9</v>
      </c>
      <c r="J3711">
        <v>6.3</v>
      </c>
      <c r="K3711">
        <v>5.2</v>
      </c>
      <c r="L3711">
        <v>24.7</v>
      </c>
      <c r="M3711" t="s">
        <v>31</v>
      </c>
      <c r="N3711" t="s">
        <v>35</v>
      </c>
      <c r="O3711" t="s">
        <v>36</v>
      </c>
      <c r="P3711" t="str">
        <f t="shared" si="114"/>
        <v>Heavy</v>
      </c>
      <c r="Q3711" t="str">
        <f t="shared" si="115"/>
        <v>Moderate</v>
      </c>
    </row>
    <row r="3712" spans="1:17" x14ac:dyDescent="0.2">
      <c r="A3712" s="1">
        <v>46480</v>
      </c>
      <c r="B3712" t="s">
        <v>18</v>
      </c>
      <c r="C3712">
        <v>39.799999999999997</v>
      </c>
      <c r="D3712">
        <v>45</v>
      </c>
      <c r="E3712">
        <v>25.5</v>
      </c>
      <c r="F3712">
        <v>1026.3</v>
      </c>
      <c r="G3712">
        <v>17.8</v>
      </c>
      <c r="H3712" t="s">
        <v>27</v>
      </c>
      <c r="I3712">
        <v>62.1</v>
      </c>
      <c r="J3712">
        <v>12.8</v>
      </c>
      <c r="K3712">
        <v>1.8</v>
      </c>
      <c r="L3712">
        <v>12.2</v>
      </c>
      <c r="M3712" t="s">
        <v>30</v>
      </c>
      <c r="N3712" t="s">
        <v>35</v>
      </c>
      <c r="O3712" t="s">
        <v>38</v>
      </c>
      <c r="P3712" t="str">
        <f t="shared" si="114"/>
        <v>Moderate</v>
      </c>
      <c r="Q3712" t="str">
        <f t="shared" si="115"/>
        <v>Hot</v>
      </c>
    </row>
    <row r="3713" spans="1:17" x14ac:dyDescent="0.2">
      <c r="A3713" s="1">
        <v>46480</v>
      </c>
      <c r="B3713" t="s">
        <v>15</v>
      </c>
      <c r="C3713">
        <v>24.1</v>
      </c>
      <c r="D3713">
        <v>88.4</v>
      </c>
      <c r="E3713">
        <v>25.8</v>
      </c>
      <c r="F3713">
        <v>1000.3</v>
      </c>
      <c r="G3713">
        <v>25.2</v>
      </c>
      <c r="H3713" t="s">
        <v>28</v>
      </c>
      <c r="I3713">
        <v>44.5</v>
      </c>
      <c r="J3713">
        <v>9.1999999999999993</v>
      </c>
      <c r="K3713">
        <v>5.3</v>
      </c>
      <c r="L3713">
        <v>25.8</v>
      </c>
      <c r="M3713" t="s">
        <v>30</v>
      </c>
      <c r="N3713" t="s">
        <v>34</v>
      </c>
      <c r="O3713" t="s">
        <v>36</v>
      </c>
      <c r="P3713" t="str">
        <f t="shared" si="114"/>
        <v>Moderate</v>
      </c>
      <c r="Q3713" t="str">
        <f t="shared" si="115"/>
        <v>Moderate</v>
      </c>
    </row>
    <row r="3714" spans="1:17" x14ac:dyDescent="0.2">
      <c r="A3714" s="1">
        <v>46481</v>
      </c>
      <c r="B3714" t="s">
        <v>21</v>
      </c>
      <c r="C3714">
        <v>18.100000000000001</v>
      </c>
      <c r="D3714">
        <v>79.900000000000006</v>
      </c>
      <c r="E3714">
        <v>54.6</v>
      </c>
      <c r="F3714">
        <v>1014.9</v>
      </c>
      <c r="G3714">
        <v>13.3</v>
      </c>
      <c r="H3714" t="s">
        <v>24</v>
      </c>
      <c r="I3714">
        <v>39</v>
      </c>
      <c r="J3714">
        <v>9.4</v>
      </c>
      <c r="K3714">
        <v>8.9</v>
      </c>
      <c r="L3714">
        <v>20.9</v>
      </c>
      <c r="M3714" t="s">
        <v>33</v>
      </c>
      <c r="N3714" t="s">
        <v>34</v>
      </c>
      <c r="O3714" t="s">
        <v>38</v>
      </c>
      <c r="P3714" t="str">
        <f t="shared" ref="P3714:P3777" si="116">IF(E3714=0,"No Rain",IF(E3714&lt;=10,"Low",IF(E3714&lt;=50,"Moderate","Heavy")))</f>
        <v>Heavy</v>
      </c>
      <c r="Q3714" t="str">
        <f t="shared" ref="Q3714:Q3777" si="117">IF(C3714&lt;20,"Cold",IF(C3714&lt;=30,"Moderate","Hot"))</f>
        <v>Cold</v>
      </c>
    </row>
    <row r="3715" spans="1:17" x14ac:dyDescent="0.2">
      <c r="A3715" s="1">
        <v>46482</v>
      </c>
      <c r="B3715" t="s">
        <v>18</v>
      </c>
      <c r="C3715">
        <v>33.700000000000003</v>
      </c>
      <c r="D3715">
        <v>73.099999999999994</v>
      </c>
      <c r="E3715">
        <v>12.7</v>
      </c>
      <c r="F3715">
        <v>1015.4</v>
      </c>
      <c r="G3715">
        <v>0</v>
      </c>
      <c r="H3715" t="s">
        <v>26</v>
      </c>
      <c r="I3715">
        <v>47.6</v>
      </c>
      <c r="J3715">
        <v>8</v>
      </c>
      <c r="K3715">
        <v>3.4</v>
      </c>
      <c r="L3715">
        <v>17.7</v>
      </c>
      <c r="M3715" t="s">
        <v>32</v>
      </c>
      <c r="N3715" t="s">
        <v>35</v>
      </c>
      <c r="O3715" t="s">
        <v>40</v>
      </c>
      <c r="P3715" t="str">
        <f t="shared" si="116"/>
        <v>Moderate</v>
      </c>
      <c r="Q3715" t="str">
        <f t="shared" si="117"/>
        <v>Hot</v>
      </c>
    </row>
    <row r="3716" spans="1:17" x14ac:dyDescent="0.2">
      <c r="A3716" s="1">
        <v>46484</v>
      </c>
      <c r="B3716" t="s">
        <v>21</v>
      </c>
      <c r="C3716">
        <v>31.6</v>
      </c>
      <c r="D3716">
        <v>46.8</v>
      </c>
      <c r="E3716">
        <v>40.4</v>
      </c>
      <c r="F3716">
        <v>1006.9</v>
      </c>
      <c r="G3716">
        <v>8.1999999999999993</v>
      </c>
      <c r="H3716" t="s">
        <v>24</v>
      </c>
      <c r="I3716">
        <v>21.5</v>
      </c>
      <c r="J3716">
        <v>9.1</v>
      </c>
      <c r="K3716">
        <v>8.4</v>
      </c>
      <c r="L3716">
        <v>10.5</v>
      </c>
      <c r="M3716" t="s">
        <v>31</v>
      </c>
      <c r="N3716" t="s">
        <v>34</v>
      </c>
      <c r="O3716" t="s">
        <v>40</v>
      </c>
      <c r="P3716" t="str">
        <f t="shared" si="116"/>
        <v>Moderate</v>
      </c>
      <c r="Q3716" t="str">
        <f t="shared" si="117"/>
        <v>Hot</v>
      </c>
    </row>
    <row r="3717" spans="1:17" x14ac:dyDescent="0.2">
      <c r="A3717" s="1">
        <v>46484</v>
      </c>
      <c r="B3717" t="s">
        <v>21</v>
      </c>
      <c r="C3717">
        <v>37.9</v>
      </c>
      <c r="D3717">
        <v>77</v>
      </c>
      <c r="E3717">
        <v>23.2</v>
      </c>
      <c r="F3717">
        <v>1020.5</v>
      </c>
      <c r="G3717">
        <v>10.3</v>
      </c>
      <c r="H3717" t="s">
        <v>26</v>
      </c>
      <c r="I3717">
        <v>80.2</v>
      </c>
      <c r="J3717">
        <v>4.0999999999999996</v>
      </c>
      <c r="K3717">
        <v>6.9</v>
      </c>
      <c r="L3717">
        <v>23.7</v>
      </c>
      <c r="M3717" t="s">
        <v>30</v>
      </c>
      <c r="N3717" t="s">
        <v>34</v>
      </c>
      <c r="O3717" t="s">
        <v>38</v>
      </c>
      <c r="P3717" t="str">
        <f t="shared" si="116"/>
        <v>Moderate</v>
      </c>
      <c r="Q3717" t="str">
        <f t="shared" si="117"/>
        <v>Hot</v>
      </c>
    </row>
    <row r="3718" spans="1:17" x14ac:dyDescent="0.2">
      <c r="A3718" s="1">
        <v>46484</v>
      </c>
      <c r="B3718" t="s">
        <v>17</v>
      </c>
      <c r="C3718">
        <v>39.700000000000003</v>
      </c>
      <c r="D3718">
        <v>49.7</v>
      </c>
      <c r="E3718">
        <v>34.200000000000003</v>
      </c>
      <c r="F3718">
        <v>1012.1</v>
      </c>
      <c r="G3718">
        <v>25.5</v>
      </c>
      <c r="H3718" t="s">
        <v>28</v>
      </c>
      <c r="I3718">
        <v>27.8</v>
      </c>
      <c r="J3718">
        <v>0.5</v>
      </c>
      <c r="K3718">
        <v>3.4</v>
      </c>
      <c r="L3718">
        <v>20.399999999999999</v>
      </c>
      <c r="M3718" t="s">
        <v>33</v>
      </c>
      <c r="N3718" t="s">
        <v>34</v>
      </c>
      <c r="O3718" t="s">
        <v>39</v>
      </c>
      <c r="P3718" t="str">
        <f t="shared" si="116"/>
        <v>Moderate</v>
      </c>
      <c r="Q3718" t="str">
        <f t="shared" si="117"/>
        <v>Hot</v>
      </c>
    </row>
    <row r="3719" spans="1:17" x14ac:dyDescent="0.2">
      <c r="A3719" s="1">
        <v>46484</v>
      </c>
      <c r="B3719" t="s">
        <v>21</v>
      </c>
      <c r="C3719">
        <v>21</v>
      </c>
      <c r="D3719">
        <v>50.8</v>
      </c>
      <c r="E3719">
        <v>25.3</v>
      </c>
      <c r="F3719">
        <v>1007.9</v>
      </c>
      <c r="G3719">
        <v>9.8000000000000007</v>
      </c>
      <c r="H3719" t="s">
        <v>27</v>
      </c>
      <c r="I3719">
        <v>36.9</v>
      </c>
      <c r="J3719">
        <v>6.2</v>
      </c>
      <c r="K3719">
        <v>3.3</v>
      </c>
      <c r="L3719">
        <v>19.399999999999999</v>
      </c>
      <c r="M3719" t="s">
        <v>31</v>
      </c>
      <c r="N3719" t="s">
        <v>34</v>
      </c>
      <c r="O3719" t="s">
        <v>37</v>
      </c>
      <c r="P3719" t="str">
        <f t="shared" si="116"/>
        <v>Moderate</v>
      </c>
      <c r="Q3719" t="str">
        <f t="shared" si="117"/>
        <v>Moderate</v>
      </c>
    </row>
    <row r="3720" spans="1:17" x14ac:dyDescent="0.2">
      <c r="A3720" s="1">
        <v>46485</v>
      </c>
      <c r="B3720" t="s">
        <v>19</v>
      </c>
      <c r="C3720">
        <v>36.299999999999997</v>
      </c>
      <c r="D3720">
        <v>83.6</v>
      </c>
      <c r="E3720">
        <v>1.4</v>
      </c>
      <c r="F3720">
        <v>1000.7</v>
      </c>
      <c r="G3720">
        <v>16.100000000000001</v>
      </c>
      <c r="H3720" t="s">
        <v>24</v>
      </c>
      <c r="I3720">
        <v>96.7</v>
      </c>
      <c r="J3720">
        <v>7.1</v>
      </c>
      <c r="K3720">
        <v>9.8000000000000007</v>
      </c>
      <c r="L3720">
        <v>18.600000000000001</v>
      </c>
      <c r="M3720" t="s">
        <v>31</v>
      </c>
      <c r="N3720" t="s">
        <v>34</v>
      </c>
      <c r="O3720" t="s">
        <v>40</v>
      </c>
      <c r="P3720" t="str">
        <f t="shared" si="116"/>
        <v>Low</v>
      </c>
      <c r="Q3720" t="str">
        <f t="shared" si="117"/>
        <v>Hot</v>
      </c>
    </row>
    <row r="3721" spans="1:17" x14ac:dyDescent="0.2">
      <c r="A3721" s="1">
        <v>46485</v>
      </c>
      <c r="B3721" t="s">
        <v>18</v>
      </c>
      <c r="C3721">
        <v>40.1</v>
      </c>
      <c r="D3721">
        <v>67.3</v>
      </c>
      <c r="E3721">
        <v>21.6</v>
      </c>
      <c r="F3721">
        <v>1012</v>
      </c>
      <c r="G3721">
        <v>7.1</v>
      </c>
      <c r="H3721" t="s">
        <v>24</v>
      </c>
      <c r="I3721">
        <v>36.700000000000003</v>
      </c>
      <c r="J3721">
        <v>10.1</v>
      </c>
      <c r="K3721">
        <v>3.8</v>
      </c>
      <c r="L3721">
        <v>23.6</v>
      </c>
      <c r="M3721" t="s">
        <v>30</v>
      </c>
      <c r="N3721" t="s">
        <v>34</v>
      </c>
      <c r="O3721" t="s">
        <v>36</v>
      </c>
      <c r="P3721" t="str">
        <f t="shared" si="116"/>
        <v>Moderate</v>
      </c>
      <c r="Q3721" t="str">
        <f t="shared" si="117"/>
        <v>Hot</v>
      </c>
    </row>
    <row r="3722" spans="1:17" x14ac:dyDescent="0.2">
      <c r="A3722" s="1">
        <v>46486</v>
      </c>
      <c r="B3722" t="s">
        <v>19</v>
      </c>
      <c r="C3722">
        <v>27.5</v>
      </c>
      <c r="D3722">
        <v>54.9</v>
      </c>
      <c r="E3722">
        <v>33</v>
      </c>
      <c r="F3722">
        <v>997.8</v>
      </c>
      <c r="G3722">
        <v>19.2</v>
      </c>
      <c r="H3722" t="s">
        <v>22</v>
      </c>
      <c r="I3722">
        <v>35.4</v>
      </c>
      <c r="J3722">
        <v>5.8</v>
      </c>
      <c r="K3722">
        <v>6.4</v>
      </c>
      <c r="L3722">
        <v>28.4</v>
      </c>
      <c r="M3722" t="s">
        <v>31</v>
      </c>
      <c r="N3722" t="s">
        <v>35</v>
      </c>
      <c r="O3722" t="s">
        <v>37</v>
      </c>
      <c r="P3722" t="str">
        <f t="shared" si="116"/>
        <v>Moderate</v>
      </c>
      <c r="Q3722" t="str">
        <f t="shared" si="117"/>
        <v>Moderate</v>
      </c>
    </row>
    <row r="3723" spans="1:17" x14ac:dyDescent="0.2">
      <c r="A3723" s="1">
        <v>46488</v>
      </c>
      <c r="B3723" t="s">
        <v>17</v>
      </c>
      <c r="C3723">
        <v>20.5</v>
      </c>
      <c r="D3723">
        <v>37.4</v>
      </c>
      <c r="E3723">
        <v>23.4</v>
      </c>
      <c r="F3723">
        <v>999.9</v>
      </c>
      <c r="H3723" t="s">
        <v>29</v>
      </c>
      <c r="J3723">
        <v>6.5</v>
      </c>
      <c r="K3723">
        <v>6.6</v>
      </c>
      <c r="L3723">
        <v>24.1</v>
      </c>
      <c r="M3723" t="s">
        <v>30</v>
      </c>
      <c r="N3723" t="s">
        <v>34</v>
      </c>
      <c r="O3723" t="s">
        <v>36</v>
      </c>
      <c r="P3723" t="str">
        <f t="shared" si="116"/>
        <v>Moderate</v>
      </c>
      <c r="Q3723" t="str">
        <f t="shared" si="117"/>
        <v>Moderate</v>
      </c>
    </row>
    <row r="3724" spans="1:17" x14ac:dyDescent="0.2">
      <c r="A3724" s="1">
        <v>46488</v>
      </c>
      <c r="B3724" t="s">
        <v>21</v>
      </c>
      <c r="C3724">
        <v>33.4</v>
      </c>
      <c r="D3724">
        <v>67.7</v>
      </c>
      <c r="E3724">
        <v>52.6</v>
      </c>
      <c r="F3724">
        <v>1013.6</v>
      </c>
      <c r="G3724">
        <v>0</v>
      </c>
      <c r="H3724" t="s">
        <v>23</v>
      </c>
      <c r="I3724">
        <v>58.4</v>
      </c>
      <c r="J3724">
        <v>9.6999999999999993</v>
      </c>
      <c r="K3724">
        <v>4.5999999999999996</v>
      </c>
      <c r="L3724">
        <v>18.2</v>
      </c>
      <c r="M3724" t="s">
        <v>30</v>
      </c>
      <c r="N3724" t="s">
        <v>35</v>
      </c>
      <c r="O3724" t="s">
        <v>40</v>
      </c>
      <c r="P3724" t="str">
        <f t="shared" si="116"/>
        <v>Heavy</v>
      </c>
      <c r="Q3724" t="str">
        <f t="shared" si="117"/>
        <v>Hot</v>
      </c>
    </row>
    <row r="3725" spans="1:17" x14ac:dyDescent="0.2">
      <c r="A3725" s="1">
        <v>46489</v>
      </c>
      <c r="B3725" t="s">
        <v>15</v>
      </c>
      <c r="C3725">
        <v>28.4</v>
      </c>
      <c r="D3725">
        <v>50.4</v>
      </c>
      <c r="E3725">
        <v>17.899999999999999</v>
      </c>
      <c r="F3725">
        <v>1005.3</v>
      </c>
      <c r="G3725">
        <v>14.6</v>
      </c>
      <c r="H3725" t="s">
        <v>22</v>
      </c>
      <c r="I3725">
        <v>85.6</v>
      </c>
      <c r="J3725">
        <v>8.3000000000000007</v>
      </c>
      <c r="K3725">
        <v>8.1</v>
      </c>
      <c r="L3725">
        <v>13.8</v>
      </c>
      <c r="M3725" t="s">
        <v>30</v>
      </c>
      <c r="N3725" t="s">
        <v>35</v>
      </c>
      <c r="O3725" t="s">
        <v>38</v>
      </c>
      <c r="P3725" t="str">
        <f t="shared" si="116"/>
        <v>Moderate</v>
      </c>
      <c r="Q3725" t="str">
        <f t="shared" si="117"/>
        <v>Moderate</v>
      </c>
    </row>
    <row r="3726" spans="1:17" x14ac:dyDescent="0.2">
      <c r="A3726" s="1">
        <v>46489</v>
      </c>
      <c r="B3726" t="s">
        <v>21</v>
      </c>
      <c r="C3726">
        <v>31.3</v>
      </c>
      <c r="D3726">
        <v>83.9</v>
      </c>
      <c r="E3726">
        <v>37.1</v>
      </c>
      <c r="F3726">
        <v>1016.5</v>
      </c>
      <c r="G3726">
        <v>30.6</v>
      </c>
      <c r="H3726" t="s">
        <v>22</v>
      </c>
      <c r="I3726">
        <v>35.700000000000003</v>
      </c>
      <c r="J3726">
        <v>9.8000000000000007</v>
      </c>
      <c r="K3726">
        <v>5.5</v>
      </c>
      <c r="L3726">
        <v>28.8</v>
      </c>
      <c r="M3726" t="s">
        <v>32</v>
      </c>
      <c r="N3726" t="s">
        <v>34</v>
      </c>
      <c r="O3726" t="s">
        <v>36</v>
      </c>
      <c r="P3726" t="str">
        <f t="shared" si="116"/>
        <v>Moderate</v>
      </c>
      <c r="Q3726" t="str">
        <f t="shared" si="117"/>
        <v>Hot</v>
      </c>
    </row>
    <row r="3727" spans="1:17" x14ac:dyDescent="0.2">
      <c r="A3727" s="1">
        <v>46490</v>
      </c>
      <c r="B3727" t="s">
        <v>17</v>
      </c>
      <c r="C3727">
        <v>30</v>
      </c>
      <c r="D3727">
        <v>87.9</v>
      </c>
      <c r="E3727">
        <v>25</v>
      </c>
      <c r="F3727">
        <v>1009</v>
      </c>
      <c r="G3727">
        <v>12.9</v>
      </c>
      <c r="H3727" t="s">
        <v>25</v>
      </c>
      <c r="I3727">
        <v>54</v>
      </c>
      <c r="J3727">
        <v>7.1</v>
      </c>
      <c r="K3727">
        <v>4.7</v>
      </c>
      <c r="L3727">
        <v>26.1</v>
      </c>
      <c r="M3727" t="s">
        <v>33</v>
      </c>
      <c r="N3727" t="s">
        <v>35</v>
      </c>
      <c r="O3727" t="s">
        <v>36</v>
      </c>
      <c r="P3727" t="str">
        <f t="shared" si="116"/>
        <v>Moderate</v>
      </c>
      <c r="Q3727" t="str">
        <f t="shared" si="117"/>
        <v>Moderate</v>
      </c>
    </row>
    <row r="3728" spans="1:17" x14ac:dyDescent="0.2">
      <c r="A3728" s="1">
        <v>46490</v>
      </c>
      <c r="B3728" t="s">
        <v>16</v>
      </c>
      <c r="C3728">
        <v>31.5</v>
      </c>
      <c r="D3728">
        <v>55.4</v>
      </c>
      <c r="E3728">
        <v>16.8</v>
      </c>
      <c r="F3728">
        <v>1025</v>
      </c>
      <c r="G3728">
        <v>18.600000000000001</v>
      </c>
      <c r="H3728" t="s">
        <v>24</v>
      </c>
      <c r="I3728">
        <v>47.9</v>
      </c>
      <c r="J3728">
        <v>11.5</v>
      </c>
      <c r="K3728">
        <v>4.3</v>
      </c>
      <c r="L3728">
        <v>14.6</v>
      </c>
      <c r="M3728" t="s">
        <v>32</v>
      </c>
      <c r="N3728" t="s">
        <v>34</v>
      </c>
      <c r="O3728" t="s">
        <v>38</v>
      </c>
      <c r="P3728" t="str">
        <f t="shared" si="116"/>
        <v>Moderate</v>
      </c>
      <c r="Q3728" t="str">
        <f t="shared" si="117"/>
        <v>Hot</v>
      </c>
    </row>
    <row r="3729" spans="1:17" x14ac:dyDescent="0.2">
      <c r="A3729" s="1">
        <v>46490</v>
      </c>
      <c r="B3729" t="s">
        <v>21</v>
      </c>
      <c r="C3729">
        <v>36</v>
      </c>
      <c r="D3729">
        <v>42.5</v>
      </c>
      <c r="E3729">
        <v>32.299999999999997</v>
      </c>
      <c r="F3729">
        <v>1005.8</v>
      </c>
      <c r="G3729">
        <v>19.399999999999999</v>
      </c>
      <c r="H3729" t="s">
        <v>28</v>
      </c>
      <c r="I3729">
        <v>57.2</v>
      </c>
      <c r="J3729">
        <v>9.1</v>
      </c>
      <c r="K3729">
        <v>7.2</v>
      </c>
      <c r="L3729">
        <v>20.7</v>
      </c>
      <c r="M3729" t="s">
        <v>33</v>
      </c>
      <c r="N3729" t="s">
        <v>34</v>
      </c>
      <c r="O3729" t="s">
        <v>40</v>
      </c>
      <c r="P3729" t="str">
        <f t="shared" si="116"/>
        <v>Moderate</v>
      </c>
      <c r="Q3729" t="str">
        <f t="shared" si="117"/>
        <v>Hot</v>
      </c>
    </row>
    <row r="3730" spans="1:17" x14ac:dyDescent="0.2">
      <c r="A3730" s="1">
        <v>46491</v>
      </c>
      <c r="B3730" t="s">
        <v>17</v>
      </c>
      <c r="C3730">
        <v>24.2</v>
      </c>
      <c r="D3730">
        <v>70</v>
      </c>
      <c r="E3730">
        <v>15.2</v>
      </c>
      <c r="F3730">
        <v>1010.6</v>
      </c>
      <c r="G3730">
        <v>21.3</v>
      </c>
      <c r="H3730" t="s">
        <v>25</v>
      </c>
      <c r="I3730">
        <v>88.4</v>
      </c>
      <c r="J3730">
        <v>5.2</v>
      </c>
      <c r="K3730">
        <v>4.8</v>
      </c>
      <c r="L3730">
        <v>19.7</v>
      </c>
      <c r="M3730" t="s">
        <v>32</v>
      </c>
      <c r="N3730" t="s">
        <v>35</v>
      </c>
      <c r="O3730" t="s">
        <v>39</v>
      </c>
      <c r="P3730" t="str">
        <f t="shared" si="116"/>
        <v>Moderate</v>
      </c>
      <c r="Q3730" t="str">
        <f t="shared" si="117"/>
        <v>Moderate</v>
      </c>
    </row>
    <row r="3731" spans="1:17" x14ac:dyDescent="0.2">
      <c r="A3731" s="1">
        <v>46492</v>
      </c>
      <c r="B3731" t="s">
        <v>17</v>
      </c>
      <c r="C3731">
        <v>33.1</v>
      </c>
      <c r="D3731">
        <v>69.099999999999994</v>
      </c>
      <c r="E3731">
        <v>9.6999999999999993</v>
      </c>
      <c r="F3731">
        <v>1006.9</v>
      </c>
      <c r="G3731">
        <v>7.9</v>
      </c>
      <c r="H3731" t="s">
        <v>25</v>
      </c>
      <c r="I3731">
        <v>37.799999999999997</v>
      </c>
      <c r="J3731">
        <v>4.5</v>
      </c>
      <c r="K3731">
        <v>9.1999999999999993</v>
      </c>
      <c r="L3731">
        <v>34.6</v>
      </c>
      <c r="M3731" t="s">
        <v>31</v>
      </c>
      <c r="N3731" t="s">
        <v>34</v>
      </c>
      <c r="O3731" t="s">
        <v>36</v>
      </c>
      <c r="P3731" t="str">
        <f t="shared" si="116"/>
        <v>Low</v>
      </c>
      <c r="Q3731" t="str">
        <f t="shared" si="117"/>
        <v>Hot</v>
      </c>
    </row>
    <row r="3732" spans="1:17" x14ac:dyDescent="0.2">
      <c r="A3732" s="1">
        <v>46494</v>
      </c>
      <c r="B3732" t="s">
        <v>21</v>
      </c>
      <c r="C3732">
        <v>33.799999999999997</v>
      </c>
      <c r="D3732">
        <v>77.7</v>
      </c>
      <c r="E3732">
        <v>3.3</v>
      </c>
      <c r="F3732">
        <v>1012.7</v>
      </c>
      <c r="G3732">
        <v>8.1999999999999993</v>
      </c>
      <c r="H3732" t="s">
        <v>26</v>
      </c>
      <c r="I3732">
        <v>58.7</v>
      </c>
      <c r="J3732">
        <v>7.5</v>
      </c>
      <c r="K3732">
        <v>4.4000000000000004</v>
      </c>
      <c r="L3732">
        <v>14.3</v>
      </c>
      <c r="M3732" t="s">
        <v>32</v>
      </c>
      <c r="N3732" t="s">
        <v>34</v>
      </c>
      <c r="O3732" t="s">
        <v>39</v>
      </c>
      <c r="P3732" t="str">
        <f t="shared" si="116"/>
        <v>Low</v>
      </c>
      <c r="Q3732" t="str">
        <f t="shared" si="117"/>
        <v>Hot</v>
      </c>
    </row>
    <row r="3733" spans="1:17" x14ac:dyDescent="0.2">
      <c r="A3733" s="1">
        <v>46494</v>
      </c>
      <c r="B3733" t="s">
        <v>20</v>
      </c>
      <c r="C3733">
        <v>23</v>
      </c>
      <c r="D3733">
        <v>80.5</v>
      </c>
      <c r="E3733">
        <v>42.5</v>
      </c>
      <c r="F3733">
        <v>1005.1</v>
      </c>
      <c r="G3733">
        <v>10.7</v>
      </c>
      <c r="H3733" t="s">
        <v>25</v>
      </c>
      <c r="I3733">
        <v>25.6</v>
      </c>
      <c r="J3733">
        <v>7.4</v>
      </c>
      <c r="K3733">
        <v>9.1999999999999993</v>
      </c>
      <c r="L3733">
        <v>16</v>
      </c>
      <c r="M3733" t="s">
        <v>32</v>
      </c>
      <c r="N3733" t="s">
        <v>35</v>
      </c>
      <c r="O3733" t="s">
        <v>38</v>
      </c>
      <c r="P3733" t="str">
        <f t="shared" si="116"/>
        <v>Moderate</v>
      </c>
      <c r="Q3733" t="str">
        <f t="shared" si="117"/>
        <v>Moderate</v>
      </c>
    </row>
    <row r="3734" spans="1:17" x14ac:dyDescent="0.2">
      <c r="A3734" s="1">
        <v>46496</v>
      </c>
      <c r="B3734" t="s">
        <v>15</v>
      </c>
      <c r="C3734">
        <v>29.5</v>
      </c>
      <c r="D3734">
        <v>62.6</v>
      </c>
      <c r="E3734">
        <v>18.899999999999999</v>
      </c>
      <c r="F3734">
        <v>997.5</v>
      </c>
      <c r="G3734">
        <v>4.0999999999999996</v>
      </c>
      <c r="H3734" t="s">
        <v>24</v>
      </c>
      <c r="I3734">
        <v>73.5</v>
      </c>
      <c r="J3734">
        <v>9</v>
      </c>
      <c r="K3734">
        <v>7</v>
      </c>
      <c r="L3734">
        <v>12.6</v>
      </c>
      <c r="M3734" t="s">
        <v>33</v>
      </c>
      <c r="N3734" t="s">
        <v>34</v>
      </c>
      <c r="O3734" t="s">
        <v>39</v>
      </c>
      <c r="P3734" t="str">
        <f t="shared" si="116"/>
        <v>Moderate</v>
      </c>
      <c r="Q3734" t="str">
        <f t="shared" si="117"/>
        <v>Moderate</v>
      </c>
    </row>
    <row r="3735" spans="1:17" x14ac:dyDescent="0.2">
      <c r="A3735" s="1">
        <v>46496</v>
      </c>
      <c r="B3735" t="s">
        <v>19</v>
      </c>
      <c r="C3735">
        <v>22.9</v>
      </c>
      <c r="D3735">
        <v>80.400000000000006</v>
      </c>
      <c r="E3735">
        <v>35.4</v>
      </c>
      <c r="F3735">
        <v>1011</v>
      </c>
      <c r="G3735">
        <v>8.3000000000000007</v>
      </c>
      <c r="H3735" t="s">
        <v>26</v>
      </c>
      <c r="I3735">
        <v>85.4</v>
      </c>
      <c r="J3735">
        <v>3.3</v>
      </c>
      <c r="K3735">
        <v>10.3</v>
      </c>
      <c r="L3735">
        <v>20.8</v>
      </c>
      <c r="M3735" t="s">
        <v>30</v>
      </c>
      <c r="N3735" t="s">
        <v>34</v>
      </c>
      <c r="O3735" t="s">
        <v>37</v>
      </c>
      <c r="P3735" t="str">
        <f t="shared" si="116"/>
        <v>Moderate</v>
      </c>
      <c r="Q3735" t="str">
        <f t="shared" si="117"/>
        <v>Moderate</v>
      </c>
    </row>
    <row r="3736" spans="1:17" x14ac:dyDescent="0.2">
      <c r="A3736" s="1">
        <v>46496</v>
      </c>
      <c r="B3736" t="s">
        <v>16</v>
      </c>
      <c r="C3736">
        <v>22</v>
      </c>
      <c r="D3736">
        <v>34.6</v>
      </c>
      <c r="E3736">
        <v>28.5</v>
      </c>
      <c r="F3736">
        <v>1021.6</v>
      </c>
      <c r="G3736">
        <v>25</v>
      </c>
      <c r="H3736" t="s">
        <v>24</v>
      </c>
      <c r="I3736">
        <v>58.8</v>
      </c>
      <c r="J3736">
        <v>3.1</v>
      </c>
      <c r="K3736">
        <v>2.5</v>
      </c>
      <c r="L3736">
        <v>21.6</v>
      </c>
      <c r="M3736" t="s">
        <v>30</v>
      </c>
      <c r="N3736" t="s">
        <v>34</v>
      </c>
      <c r="O3736" t="s">
        <v>40</v>
      </c>
      <c r="P3736" t="str">
        <f t="shared" si="116"/>
        <v>Moderate</v>
      </c>
      <c r="Q3736" t="str">
        <f t="shared" si="117"/>
        <v>Moderate</v>
      </c>
    </row>
    <row r="3737" spans="1:17" x14ac:dyDescent="0.2">
      <c r="A3737" s="1">
        <v>46496</v>
      </c>
      <c r="B3737" t="s">
        <v>16</v>
      </c>
      <c r="C3737">
        <v>36.4</v>
      </c>
      <c r="D3737">
        <v>70.2</v>
      </c>
      <c r="E3737">
        <v>50.6</v>
      </c>
      <c r="F3737">
        <v>1010.4</v>
      </c>
      <c r="G3737">
        <v>14.7</v>
      </c>
      <c r="H3737" t="s">
        <v>22</v>
      </c>
      <c r="I3737">
        <v>8.8000000000000007</v>
      </c>
      <c r="J3737">
        <v>7.9</v>
      </c>
      <c r="K3737">
        <v>3.8</v>
      </c>
      <c r="L3737">
        <v>25.6</v>
      </c>
      <c r="M3737" t="s">
        <v>32</v>
      </c>
      <c r="N3737" t="s">
        <v>34</v>
      </c>
      <c r="O3737" t="s">
        <v>40</v>
      </c>
      <c r="P3737" t="str">
        <f t="shared" si="116"/>
        <v>Heavy</v>
      </c>
      <c r="Q3737" t="str">
        <f t="shared" si="117"/>
        <v>Hot</v>
      </c>
    </row>
    <row r="3738" spans="1:17" x14ac:dyDescent="0.2">
      <c r="A3738" s="1">
        <v>46497</v>
      </c>
      <c r="B3738" t="s">
        <v>20</v>
      </c>
      <c r="C3738">
        <v>18.5</v>
      </c>
      <c r="D3738">
        <v>62.4</v>
      </c>
      <c r="E3738">
        <v>44</v>
      </c>
      <c r="F3738">
        <v>1005.8</v>
      </c>
      <c r="G3738">
        <v>17.8</v>
      </c>
      <c r="H3738" t="s">
        <v>25</v>
      </c>
      <c r="I3738">
        <v>66.8</v>
      </c>
      <c r="J3738">
        <v>6.3</v>
      </c>
      <c r="K3738">
        <v>8.3000000000000007</v>
      </c>
      <c r="L3738">
        <v>29.7</v>
      </c>
      <c r="M3738" t="s">
        <v>31</v>
      </c>
      <c r="N3738" t="s">
        <v>34</v>
      </c>
      <c r="O3738" t="s">
        <v>38</v>
      </c>
      <c r="P3738" t="str">
        <f t="shared" si="116"/>
        <v>Moderate</v>
      </c>
      <c r="Q3738" t="str">
        <f t="shared" si="117"/>
        <v>Cold</v>
      </c>
    </row>
    <row r="3739" spans="1:17" x14ac:dyDescent="0.2">
      <c r="A3739" s="1">
        <v>46497</v>
      </c>
      <c r="B3739" t="s">
        <v>18</v>
      </c>
      <c r="C3739">
        <v>30.7</v>
      </c>
      <c r="D3739">
        <v>70</v>
      </c>
      <c r="E3739">
        <v>66.099999999999994</v>
      </c>
      <c r="F3739">
        <v>1017.5</v>
      </c>
      <c r="G3739">
        <v>18.7</v>
      </c>
      <c r="H3739" t="s">
        <v>28</v>
      </c>
      <c r="I3739">
        <v>64.8</v>
      </c>
      <c r="J3739">
        <v>7.7</v>
      </c>
      <c r="K3739">
        <v>5.7</v>
      </c>
      <c r="L3739">
        <v>19.3</v>
      </c>
      <c r="M3739" t="s">
        <v>31</v>
      </c>
      <c r="N3739" t="s">
        <v>34</v>
      </c>
      <c r="O3739" t="s">
        <v>39</v>
      </c>
      <c r="P3739" t="str">
        <f t="shared" si="116"/>
        <v>Heavy</v>
      </c>
      <c r="Q3739" t="str">
        <f t="shared" si="117"/>
        <v>Hot</v>
      </c>
    </row>
    <row r="3740" spans="1:17" x14ac:dyDescent="0.2">
      <c r="A3740" s="1">
        <v>46498</v>
      </c>
      <c r="B3740" t="s">
        <v>15</v>
      </c>
      <c r="C3740">
        <v>18</v>
      </c>
      <c r="D3740">
        <v>25.1</v>
      </c>
      <c r="E3740">
        <v>36.5</v>
      </c>
      <c r="F3740">
        <v>1021.2</v>
      </c>
      <c r="G3740">
        <v>16</v>
      </c>
      <c r="H3740" t="s">
        <v>22</v>
      </c>
      <c r="I3740">
        <v>33.799999999999997</v>
      </c>
      <c r="J3740">
        <v>13.4</v>
      </c>
      <c r="K3740">
        <v>2.4</v>
      </c>
      <c r="L3740">
        <v>24.5</v>
      </c>
      <c r="M3740" t="s">
        <v>32</v>
      </c>
      <c r="N3740" t="s">
        <v>35</v>
      </c>
      <c r="O3740" t="s">
        <v>39</v>
      </c>
      <c r="P3740" t="str">
        <f t="shared" si="116"/>
        <v>Moderate</v>
      </c>
      <c r="Q3740" t="str">
        <f t="shared" si="117"/>
        <v>Cold</v>
      </c>
    </row>
    <row r="3741" spans="1:17" x14ac:dyDescent="0.2">
      <c r="A3741" s="1">
        <v>46498</v>
      </c>
      <c r="B3741" t="s">
        <v>21</v>
      </c>
      <c r="C3741">
        <v>25.4</v>
      </c>
      <c r="D3741">
        <v>80.5</v>
      </c>
      <c r="E3741">
        <v>7.6</v>
      </c>
      <c r="F3741">
        <v>1008.2</v>
      </c>
      <c r="G3741">
        <v>19</v>
      </c>
      <c r="H3741" t="s">
        <v>24</v>
      </c>
      <c r="I3741">
        <v>51</v>
      </c>
      <c r="J3741">
        <v>7.4</v>
      </c>
      <c r="K3741">
        <v>1.2</v>
      </c>
      <c r="L3741">
        <v>18.3</v>
      </c>
      <c r="M3741" t="s">
        <v>31</v>
      </c>
      <c r="N3741" t="s">
        <v>35</v>
      </c>
      <c r="O3741" t="s">
        <v>37</v>
      </c>
      <c r="P3741" t="str">
        <f t="shared" si="116"/>
        <v>Low</v>
      </c>
      <c r="Q3741" t="str">
        <f t="shared" si="117"/>
        <v>Moderate</v>
      </c>
    </row>
    <row r="3742" spans="1:17" x14ac:dyDescent="0.2">
      <c r="A3742" s="1">
        <v>46499</v>
      </c>
      <c r="B3742" t="s">
        <v>15</v>
      </c>
      <c r="C3742">
        <v>17.3</v>
      </c>
      <c r="D3742">
        <v>65.900000000000006</v>
      </c>
      <c r="E3742">
        <v>21</v>
      </c>
      <c r="F3742">
        <v>1005</v>
      </c>
      <c r="G3742">
        <v>4.5</v>
      </c>
      <c r="H3742" t="s">
        <v>24</v>
      </c>
      <c r="I3742">
        <v>45.9</v>
      </c>
      <c r="J3742">
        <v>9.1999999999999993</v>
      </c>
      <c r="K3742">
        <v>6.3</v>
      </c>
      <c r="L3742">
        <v>22.8</v>
      </c>
      <c r="M3742" t="s">
        <v>33</v>
      </c>
      <c r="N3742" t="s">
        <v>35</v>
      </c>
      <c r="O3742" t="s">
        <v>38</v>
      </c>
      <c r="P3742" t="str">
        <f t="shared" si="116"/>
        <v>Moderate</v>
      </c>
      <c r="Q3742" t="str">
        <f t="shared" si="117"/>
        <v>Cold</v>
      </c>
    </row>
    <row r="3743" spans="1:17" x14ac:dyDescent="0.2">
      <c r="A3743" s="1">
        <v>46500</v>
      </c>
      <c r="B3743" t="s">
        <v>20</v>
      </c>
      <c r="C3743">
        <v>32.1</v>
      </c>
      <c r="D3743">
        <v>66.3</v>
      </c>
      <c r="E3743">
        <v>18.100000000000001</v>
      </c>
      <c r="F3743">
        <v>1004.3</v>
      </c>
      <c r="G3743">
        <v>0</v>
      </c>
      <c r="H3743" t="s">
        <v>29</v>
      </c>
      <c r="I3743">
        <v>54</v>
      </c>
      <c r="J3743">
        <v>9.3000000000000007</v>
      </c>
      <c r="K3743">
        <v>1.8</v>
      </c>
      <c r="L3743">
        <v>23.6</v>
      </c>
      <c r="M3743" t="s">
        <v>30</v>
      </c>
      <c r="N3743" t="s">
        <v>34</v>
      </c>
      <c r="O3743" t="s">
        <v>38</v>
      </c>
      <c r="P3743" t="str">
        <f t="shared" si="116"/>
        <v>Moderate</v>
      </c>
      <c r="Q3743" t="str">
        <f t="shared" si="117"/>
        <v>Hot</v>
      </c>
    </row>
    <row r="3744" spans="1:17" x14ac:dyDescent="0.2">
      <c r="A3744" s="1">
        <v>46501</v>
      </c>
      <c r="B3744" t="s">
        <v>15</v>
      </c>
      <c r="C3744">
        <v>29.4</v>
      </c>
      <c r="D3744">
        <v>67.400000000000006</v>
      </c>
      <c r="E3744">
        <v>39.6</v>
      </c>
      <c r="F3744">
        <v>1010.5</v>
      </c>
      <c r="G3744">
        <v>19.2</v>
      </c>
      <c r="H3744" t="s">
        <v>27</v>
      </c>
      <c r="I3744">
        <v>51.7</v>
      </c>
      <c r="J3744">
        <v>9.4</v>
      </c>
      <c r="K3744">
        <v>7</v>
      </c>
      <c r="L3744">
        <v>33.9</v>
      </c>
      <c r="M3744" t="s">
        <v>32</v>
      </c>
      <c r="N3744" t="s">
        <v>34</v>
      </c>
      <c r="O3744" t="s">
        <v>36</v>
      </c>
      <c r="P3744" t="str">
        <f t="shared" si="116"/>
        <v>Moderate</v>
      </c>
      <c r="Q3744" t="str">
        <f t="shared" si="117"/>
        <v>Moderate</v>
      </c>
    </row>
    <row r="3745" spans="1:17" x14ac:dyDescent="0.2">
      <c r="A3745" s="1">
        <v>46501</v>
      </c>
      <c r="B3745" t="s">
        <v>19</v>
      </c>
      <c r="C3745">
        <v>27.8</v>
      </c>
      <c r="D3745">
        <v>71.599999999999994</v>
      </c>
      <c r="E3745">
        <v>23.8</v>
      </c>
      <c r="F3745">
        <v>997</v>
      </c>
      <c r="G3745">
        <v>2.9</v>
      </c>
      <c r="H3745" t="s">
        <v>29</v>
      </c>
      <c r="I3745">
        <v>40.299999999999997</v>
      </c>
      <c r="J3745">
        <v>6.9</v>
      </c>
      <c r="K3745">
        <v>4.7</v>
      </c>
      <c r="L3745">
        <v>15.8</v>
      </c>
      <c r="M3745" t="s">
        <v>31</v>
      </c>
      <c r="N3745" t="s">
        <v>34</v>
      </c>
      <c r="O3745" t="s">
        <v>36</v>
      </c>
      <c r="P3745" t="str">
        <f t="shared" si="116"/>
        <v>Moderate</v>
      </c>
      <c r="Q3745" t="str">
        <f t="shared" si="117"/>
        <v>Moderate</v>
      </c>
    </row>
    <row r="3746" spans="1:17" x14ac:dyDescent="0.2">
      <c r="A3746" s="1">
        <v>46501</v>
      </c>
      <c r="B3746" t="s">
        <v>19</v>
      </c>
      <c r="C3746">
        <v>28.6</v>
      </c>
      <c r="D3746">
        <v>48.5</v>
      </c>
      <c r="E3746">
        <v>22.9</v>
      </c>
      <c r="F3746">
        <v>1000.1</v>
      </c>
      <c r="G3746">
        <v>14.2</v>
      </c>
      <c r="H3746" t="s">
        <v>25</v>
      </c>
      <c r="I3746">
        <v>38.5</v>
      </c>
      <c r="J3746">
        <v>3.6</v>
      </c>
      <c r="K3746">
        <v>11.5</v>
      </c>
      <c r="L3746">
        <v>16.600000000000001</v>
      </c>
      <c r="M3746" t="s">
        <v>30</v>
      </c>
      <c r="N3746" t="s">
        <v>35</v>
      </c>
      <c r="O3746" t="s">
        <v>36</v>
      </c>
      <c r="P3746" t="str">
        <f t="shared" si="116"/>
        <v>Moderate</v>
      </c>
      <c r="Q3746" t="str">
        <f t="shared" si="117"/>
        <v>Moderate</v>
      </c>
    </row>
    <row r="3747" spans="1:17" x14ac:dyDescent="0.2">
      <c r="A3747" s="1">
        <v>46501</v>
      </c>
      <c r="B3747" t="s">
        <v>16</v>
      </c>
      <c r="C3747">
        <v>21.4</v>
      </c>
      <c r="D3747">
        <v>61.1</v>
      </c>
      <c r="E3747">
        <v>41.6</v>
      </c>
      <c r="F3747">
        <v>1006.4</v>
      </c>
      <c r="G3747">
        <v>6.9</v>
      </c>
      <c r="H3747" t="s">
        <v>26</v>
      </c>
      <c r="I3747">
        <v>46.5</v>
      </c>
      <c r="J3747">
        <v>14.4</v>
      </c>
      <c r="K3747">
        <v>7</v>
      </c>
      <c r="L3747">
        <v>10.9</v>
      </c>
      <c r="M3747" t="s">
        <v>32</v>
      </c>
      <c r="N3747" t="s">
        <v>35</v>
      </c>
      <c r="O3747" t="s">
        <v>38</v>
      </c>
      <c r="P3747" t="str">
        <f t="shared" si="116"/>
        <v>Moderate</v>
      </c>
      <c r="Q3747" t="str">
        <f t="shared" si="117"/>
        <v>Moderate</v>
      </c>
    </row>
    <row r="3748" spans="1:17" x14ac:dyDescent="0.2">
      <c r="A3748" s="1">
        <v>46502</v>
      </c>
      <c r="B3748" t="s">
        <v>16</v>
      </c>
      <c r="C3748">
        <v>31.7</v>
      </c>
      <c r="D3748">
        <v>78</v>
      </c>
      <c r="E3748">
        <v>18.100000000000001</v>
      </c>
      <c r="F3748">
        <v>1017.8</v>
      </c>
      <c r="G3748">
        <v>5.9</v>
      </c>
      <c r="H3748" t="s">
        <v>23</v>
      </c>
      <c r="I3748">
        <v>76.599999999999994</v>
      </c>
      <c r="J3748">
        <v>1</v>
      </c>
      <c r="K3748">
        <v>9.6</v>
      </c>
      <c r="L3748">
        <v>19.8</v>
      </c>
      <c r="M3748" t="s">
        <v>32</v>
      </c>
      <c r="N3748" t="s">
        <v>34</v>
      </c>
      <c r="O3748" t="s">
        <v>40</v>
      </c>
      <c r="P3748" t="str">
        <f t="shared" si="116"/>
        <v>Moderate</v>
      </c>
      <c r="Q3748" t="str">
        <f t="shared" si="117"/>
        <v>Hot</v>
      </c>
    </row>
    <row r="3749" spans="1:17" x14ac:dyDescent="0.2">
      <c r="A3749" s="1">
        <v>46503</v>
      </c>
      <c r="B3749" t="s">
        <v>20</v>
      </c>
      <c r="C3749">
        <v>27.2</v>
      </c>
      <c r="D3749">
        <v>62.1</v>
      </c>
      <c r="E3749">
        <v>6.4</v>
      </c>
      <c r="F3749">
        <v>1006</v>
      </c>
      <c r="G3749">
        <v>21.3</v>
      </c>
      <c r="H3749" t="s">
        <v>26</v>
      </c>
      <c r="I3749">
        <v>100</v>
      </c>
      <c r="J3749">
        <v>9.3000000000000007</v>
      </c>
      <c r="K3749">
        <v>4.8</v>
      </c>
      <c r="L3749">
        <v>15.8</v>
      </c>
      <c r="M3749" t="s">
        <v>30</v>
      </c>
      <c r="N3749" t="s">
        <v>34</v>
      </c>
      <c r="O3749" t="s">
        <v>36</v>
      </c>
      <c r="P3749" t="str">
        <f t="shared" si="116"/>
        <v>Low</v>
      </c>
      <c r="Q3749" t="str">
        <f t="shared" si="117"/>
        <v>Moderate</v>
      </c>
    </row>
    <row r="3750" spans="1:17" x14ac:dyDescent="0.2">
      <c r="A3750" s="1">
        <v>46503</v>
      </c>
      <c r="B3750" t="s">
        <v>21</v>
      </c>
      <c r="C3750">
        <v>36.5</v>
      </c>
      <c r="D3750">
        <v>37.6</v>
      </c>
      <c r="E3750">
        <v>23.9</v>
      </c>
      <c r="F3750">
        <v>1008.2</v>
      </c>
      <c r="G3750">
        <v>4.4000000000000004</v>
      </c>
      <c r="H3750" t="s">
        <v>24</v>
      </c>
      <c r="I3750">
        <v>74.5</v>
      </c>
      <c r="J3750">
        <v>7.9</v>
      </c>
      <c r="K3750">
        <v>2.8</v>
      </c>
      <c r="L3750">
        <v>11.2</v>
      </c>
      <c r="M3750" t="s">
        <v>32</v>
      </c>
      <c r="N3750" t="s">
        <v>35</v>
      </c>
      <c r="O3750" t="s">
        <v>39</v>
      </c>
      <c r="P3750" t="str">
        <f t="shared" si="116"/>
        <v>Moderate</v>
      </c>
      <c r="Q3750" t="str">
        <f t="shared" si="117"/>
        <v>Hot</v>
      </c>
    </row>
    <row r="3751" spans="1:17" x14ac:dyDescent="0.2">
      <c r="A3751" s="1">
        <v>46503</v>
      </c>
      <c r="B3751" t="s">
        <v>20</v>
      </c>
      <c r="C3751">
        <v>35.1</v>
      </c>
      <c r="D3751">
        <v>88.5</v>
      </c>
      <c r="E3751">
        <v>73.900000000000006</v>
      </c>
      <c r="F3751">
        <v>1018.2</v>
      </c>
      <c r="G3751">
        <v>9.1</v>
      </c>
      <c r="H3751" t="s">
        <v>25</v>
      </c>
      <c r="I3751">
        <v>0</v>
      </c>
      <c r="J3751">
        <v>9.5</v>
      </c>
      <c r="K3751">
        <v>4.5</v>
      </c>
      <c r="L3751">
        <v>21.5</v>
      </c>
      <c r="M3751" t="s">
        <v>30</v>
      </c>
      <c r="N3751" t="s">
        <v>34</v>
      </c>
      <c r="O3751" t="s">
        <v>36</v>
      </c>
      <c r="P3751" t="str">
        <f t="shared" si="116"/>
        <v>Heavy</v>
      </c>
      <c r="Q3751" t="str">
        <f t="shared" si="117"/>
        <v>Hot</v>
      </c>
    </row>
    <row r="3752" spans="1:17" x14ac:dyDescent="0.2">
      <c r="A3752" s="1">
        <v>46504</v>
      </c>
      <c r="B3752" t="s">
        <v>19</v>
      </c>
      <c r="C3752">
        <v>49.9</v>
      </c>
      <c r="D3752">
        <v>76.8</v>
      </c>
      <c r="E3752">
        <v>16.8</v>
      </c>
      <c r="F3752">
        <v>1016</v>
      </c>
      <c r="H3752" t="s">
        <v>23</v>
      </c>
      <c r="I3752">
        <v>100</v>
      </c>
      <c r="J3752">
        <v>6.5</v>
      </c>
      <c r="K3752">
        <v>4.3</v>
      </c>
      <c r="L3752">
        <v>27.5</v>
      </c>
      <c r="M3752" t="s">
        <v>32</v>
      </c>
      <c r="N3752" t="s">
        <v>34</v>
      </c>
      <c r="O3752" t="s">
        <v>38</v>
      </c>
      <c r="P3752" t="str">
        <f t="shared" si="116"/>
        <v>Moderate</v>
      </c>
      <c r="Q3752" t="str">
        <f t="shared" si="117"/>
        <v>Hot</v>
      </c>
    </row>
    <row r="3753" spans="1:17" x14ac:dyDescent="0.2">
      <c r="A3753" s="1">
        <v>46505</v>
      </c>
      <c r="B3753" t="s">
        <v>17</v>
      </c>
      <c r="C3753">
        <v>10</v>
      </c>
      <c r="D3753">
        <v>54.9</v>
      </c>
      <c r="E3753">
        <v>9.5</v>
      </c>
      <c r="F3753">
        <v>1009.1</v>
      </c>
      <c r="G3753">
        <v>19.899999999999999</v>
      </c>
      <c r="H3753" t="s">
        <v>26</v>
      </c>
      <c r="I3753">
        <v>24.5</v>
      </c>
      <c r="J3753">
        <v>10.5</v>
      </c>
      <c r="K3753">
        <v>7.5</v>
      </c>
      <c r="L3753">
        <v>13.9</v>
      </c>
      <c r="M3753" t="s">
        <v>33</v>
      </c>
      <c r="N3753" t="s">
        <v>34</v>
      </c>
      <c r="O3753" t="s">
        <v>36</v>
      </c>
      <c r="P3753" t="str">
        <f t="shared" si="116"/>
        <v>Low</v>
      </c>
      <c r="Q3753" t="str">
        <f t="shared" si="117"/>
        <v>Cold</v>
      </c>
    </row>
    <row r="3754" spans="1:17" x14ac:dyDescent="0.2">
      <c r="A3754" s="1">
        <v>46506</v>
      </c>
      <c r="B3754" t="s">
        <v>18</v>
      </c>
      <c r="C3754">
        <v>28</v>
      </c>
      <c r="D3754">
        <v>92.5</v>
      </c>
      <c r="E3754">
        <v>83.4</v>
      </c>
      <c r="F3754">
        <v>1011.3</v>
      </c>
      <c r="G3754">
        <v>21.5</v>
      </c>
      <c r="H3754" t="s">
        <v>27</v>
      </c>
      <c r="I3754">
        <v>64.099999999999994</v>
      </c>
      <c r="J3754">
        <v>14.4</v>
      </c>
      <c r="K3754">
        <v>9.5</v>
      </c>
      <c r="L3754">
        <v>27.6</v>
      </c>
      <c r="M3754" t="s">
        <v>32</v>
      </c>
      <c r="N3754" t="s">
        <v>35</v>
      </c>
      <c r="O3754" t="s">
        <v>40</v>
      </c>
      <c r="P3754" t="str">
        <f t="shared" si="116"/>
        <v>Heavy</v>
      </c>
      <c r="Q3754" t="str">
        <f t="shared" si="117"/>
        <v>Moderate</v>
      </c>
    </row>
    <row r="3755" spans="1:17" x14ac:dyDescent="0.2">
      <c r="A3755" s="1">
        <v>46510</v>
      </c>
      <c r="B3755" t="s">
        <v>19</v>
      </c>
      <c r="C3755">
        <v>37.700000000000003</v>
      </c>
      <c r="D3755">
        <v>62.9</v>
      </c>
      <c r="E3755">
        <v>9.4</v>
      </c>
      <c r="F3755">
        <v>1014.3</v>
      </c>
      <c r="G3755">
        <v>14.1</v>
      </c>
      <c r="H3755" t="s">
        <v>27</v>
      </c>
      <c r="I3755">
        <v>25</v>
      </c>
      <c r="J3755">
        <v>7.5</v>
      </c>
      <c r="K3755">
        <v>11.9</v>
      </c>
      <c r="L3755">
        <v>26.4</v>
      </c>
      <c r="M3755" t="s">
        <v>30</v>
      </c>
      <c r="N3755" t="s">
        <v>35</v>
      </c>
      <c r="O3755" t="s">
        <v>40</v>
      </c>
      <c r="P3755" t="str">
        <f t="shared" si="116"/>
        <v>Low</v>
      </c>
      <c r="Q3755" t="str">
        <f t="shared" si="117"/>
        <v>Hot</v>
      </c>
    </row>
    <row r="3756" spans="1:17" x14ac:dyDescent="0.2">
      <c r="A3756" s="1">
        <v>46510</v>
      </c>
      <c r="B3756" t="s">
        <v>17</v>
      </c>
      <c r="C3756">
        <v>34.9</v>
      </c>
      <c r="D3756">
        <v>83.8</v>
      </c>
      <c r="E3756">
        <v>11.1</v>
      </c>
      <c r="F3756">
        <v>1018.2</v>
      </c>
      <c r="G3756">
        <v>0</v>
      </c>
      <c r="H3756" t="s">
        <v>23</v>
      </c>
      <c r="I3756">
        <v>26.4</v>
      </c>
      <c r="J3756">
        <v>9.3000000000000007</v>
      </c>
      <c r="K3756">
        <v>0</v>
      </c>
      <c r="L3756">
        <v>32.200000000000003</v>
      </c>
      <c r="M3756" t="s">
        <v>32</v>
      </c>
      <c r="N3756" t="s">
        <v>34</v>
      </c>
      <c r="O3756" t="s">
        <v>40</v>
      </c>
      <c r="P3756" t="str">
        <f t="shared" si="116"/>
        <v>Moderate</v>
      </c>
      <c r="Q3756" t="str">
        <f t="shared" si="117"/>
        <v>Hot</v>
      </c>
    </row>
    <row r="3757" spans="1:17" x14ac:dyDescent="0.2">
      <c r="A3757" s="1">
        <v>46510</v>
      </c>
      <c r="B3757" t="s">
        <v>15</v>
      </c>
      <c r="C3757">
        <v>34.4</v>
      </c>
      <c r="D3757">
        <v>48.3</v>
      </c>
      <c r="E3757">
        <v>4.0999999999999996</v>
      </c>
      <c r="F3757">
        <v>1006.7</v>
      </c>
      <c r="G3757">
        <v>29.4</v>
      </c>
      <c r="H3757" t="s">
        <v>26</v>
      </c>
      <c r="I3757">
        <v>74</v>
      </c>
      <c r="J3757">
        <v>10.1</v>
      </c>
      <c r="K3757">
        <v>10.7</v>
      </c>
      <c r="L3757">
        <v>22.6</v>
      </c>
      <c r="M3757" t="s">
        <v>32</v>
      </c>
      <c r="N3757" t="s">
        <v>35</v>
      </c>
      <c r="O3757" t="s">
        <v>40</v>
      </c>
      <c r="P3757" t="str">
        <f t="shared" si="116"/>
        <v>Low</v>
      </c>
      <c r="Q3757" t="str">
        <f t="shared" si="117"/>
        <v>Hot</v>
      </c>
    </row>
    <row r="3758" spans="1:17" x14ac:dyDescent="0.2">
      <c r="A3758" s="1">
        <v>46512</v>
      </c>
      <c r="B3758" t="s">
        <v>21</v>
      </c>
      <c r="C3758">
        <v>33.700000000000003</v>
      </c>
      <c r="D3758">
        <v>62</v>
      </c>
      <c r="E3758">
        <v>40.4</v>
      </c>
      <c r="F3758">
        <v>1009.7</v>
      </c>
      <c r="G3758">
        <v>24</v>
      </c>
      <c r="H3758" t="s">
        <v>28</v>
      </c>
      <c r="I3758">
        <v>61.1</v>
      </c>
      <c r="J3758">
        <v>8</v>
      </c>
      <c r="K3758">
        <v>11</v>
      </c>
      <c r="L3758">
        <v>12.4</v>
      </c>
      <c r="M3758" t="s">
        <v>32</v>
      </c>
      <c r="N3758" t="s">
        <v>34</v>
      </c>
      <c r="O3758" t="s">
        <v>39</v>
      </c>
      <c r="P3758" t="str">
        <f t="shared" si="116"/>
        <v>Moderate</v>
      </c>
      <c r="Q3758" t="str">
        <f t="shared" si="117"/>
        <v>Hot</v>
      </c>
    </row>
    <row r="3759" spans="1:17" x14ac:dyDescent="0.2">
      <c r="A3759" s="1">
        <v>46512</v>
      </c>
      <c r="B3759" t="s">
        <v>18</v>
      </c>
      <c r="C3759">
        <v>30.6</v>
      </c>
      <c r="D3759">
        <v>84.3</v>
      </c>
      <c r="E3759">
        <v>3.5</v>
      </c>
      <c r="F3759">
        <v>1016</v>
      </c>
      <c r="G3759">
        <v>19.100000000000001</v>
      </c>
      <c r="H3759" t="s">
        <v>23</v>
      </c>
      <c r="I3759">
        <v>100</v>
      </c>
      <c r="J3759">
        <v>5.8</v>
      </c>
      <c r="K3759">
        <v>2</v>
      </c>
      <c r="L3759">
        <v>19.5</v>
      </c>
      <c r="M3759" t="s">
        <v>33</v>
      </c>
      <c r="N3759" t="s">
        <v>34</v>
      </c>
      <c r="O3759" t="s">
        <v>40</v>
      </c>
      <c r="P3759" t="str">
        <f t="shared" si="116"/>
        <v>Low</v>
      </c>
      <c r="Q3759" t="str">
        <f t="shared" si="117"/>
        <v>Hot</v>
      </c>
    </row>
    <row r="3760" spans="1:17" x14ac:dyDescent="0.2">
      <c r="A3760" s="1">
        <v>46512</v>
      </c>
      <c r="B3760" t="s">
        <v>19</v>
      </c>
      <c r="C3760">
        <v>22.3</v>
      </c>
      <c r="D3760">
        <v>67</v>
      </c>
      <c r="E3760">
        <v>21.3</v>
      </c>
      <c r="F3760">
        <v>1008.5</v>
      </c>
      <c r="G3760">
        <v>16.3</v>
      </c>
      <c r="H3760" t="s">
        <v>22</v>
      </c>
      <c r="I3760">
        <v>39.9</v>
      </c>
      <c r="J3760">
        <v>7.8</v>
      </c>
      <c r="K3760">
        <v>0</v>
      </c>
      <c r="L3760">
        <v>15.7</v>
      </c>
      <c r="M3760" t="s">
        <v>30</v>
      </c>
      <c r="N3760" t="s">
        <v>35</v>
      </c>
      <c r="O3760" t="s">
        <v>40</v>
      </c>
      <c r="P3760" t="str">
        <f t="shared" si="116"/>
        <v>Moderate</v>
      </c>
      <c r="Q3760" t="str">
        <f t="shared" si="117"/>
        <v>Moderate</v>
      </c>
    </row>
    <row r="3761" spans="1:17" x14ac:dyDescent="0.2">
      <c r="A3761" s="1">
        <v>46512</v>
      </c>
      <c r="B3761" t="s">
        <v>21</v>
      </c>
      <c r="C3761">
        <v>27.8</v>
      </c>
      <c r="D3761">
        <v>48</v>
      </c>
      <c r="E3761">
        <v>15.8</v>
      </c>
      <c r="F3761">
        <v>1012.6</v>
      </c>
      <c r="G3761">
        <v>8.1</v>
      </c>
      <c r="H3761" t="s">
        <v>27</v>
      </c>
      <c r="I3761">
        <v>27.4</v>
      </c>
      <c r="J3761">
        <v>4.5</v>
      </c>
      <c r="K3761">
        <v>5.2</v>
      </c>
      <c r="L3761">
        <v>25.2</v>
      </c>
      <c r="M3761" t="s">
        <v>31</v>
      </c>
      <c r="N3761" t="s">
        <v>35</v>
      </c>
      <c r="O3761" t="s">
        <v>37</v>
      </c>
      <c r="P3761" t="str">
        <f t="shared" si="116"/>
        <v>Moderate</v>
      </c>
      <c r="Q3761" t="str">
        <f t="shared" si="117"/>
        <v>Moderate</v>
      </c>
    </row>
    <row r="3762" spans="1:17" x14ac:dyDescent="0.2">
      <c r="A3762" s="1">
        <v>46513</v>
      </c>
      <c r="B3762" t="s">
        <v>16</v>
      </c>
      <c r="C3762">
        <v>18.100000000000001</v>
      </c>
      <c r="D3762">
        <v>77.2</v>
      </c>
      <c r="E3762">
        <v>8.6</v>
      </c>
      <c r="F3762">
        <v>998.9</v>
      </c>
      <c r="G3762">
        <v>8.1</v>
      </c>
      <c r="H3762" t="s">
        <v>25</v>
      </c>
      <c r="I3762">
        <v>94</v>
      </c>
      <c r="J3762">
        <v>12.7</v>
      </c>
      <c r="K3762">
        <v>4.7</v>
      </c>
      <c r="L3762">
        <v>24.4</v>
      </c>
      <c r="M3762" t="s">
        <v>33</v>
      </c>
      <c r="N3762" t="s">
        <v>35</v>
      </c>
      <c r="O3762" t="s">
        <v>38</v>
      </c>
      <c r="P3762" t="str">
        <f t="shared" si="116"/>
        <v>Low</v>
      </c>
      <c r="Q3762" t="str">
        <f t="shared" si="117"/>
        <v>Cold</v>
      </c>
    </row>
    <row r="3763" spans="1:17" x14ac:dyDescent="0.2">
      <c r="A3763" s="1">
        <v>46513</v>
      </c>
      <c r="B3763" t="s">
        <v>16</v>
      </c>
      <c r="C3763">
        <v>34.299999999999997</v>
      </c>
      <c r="D3763">
        <v>79.7</v>
      </c>
      <c r="E3763">
        <v>22.1</v>
      </c>
      <c r="F3763">
        <v>1006.2</v>
      </c>
      <c r="G3763">
        <v>23.1</v>
      </c>
      <c r="H3763" t="s">
        <v>27</v>
      </c>
      <c r="I3763">
        <v>84.6</v>
      </c>
      <c r="J3763">
        <v>9.1999999999999993</v>
      </c>
      <c r="K3763">
        <v>6.8</v>
      </c>
      <c r="L3763">
        <v>22</v>
      </c>
      <c r="M3763" t="s">
        <v>30</v>
      </c>
      <c r="N3763" t="s">
        <v>35</v>
      </c>
      <c r="O3763" t="s">
        <v>36</v>
      </c>
      <c r="P3763" t="str">
        <f t="shared" si="116"/>
        <v>Moderate</v>
      </c>
      <c r="Q3763" t="str">
        <f t="shared" si="117"/>
        <v>Hot</v>
      </c>
    </row>
    <row r="3764" spans="1:17" x14ac:dyDescent="0.2">
      <c r="A3764" s="1">
        <v>46516</v>
      </c>
      <c r="B3764" t="s">
        <v>17</v>
      </c>
      <c r="C3764">
        <v>17.2</v>
      </c>
      <c r="D3764">
        <v>42.5</v>
      </c>
      <c r="E3764">
        <v>22.2</v>
      </c>
      <c r="F3764">
        <v>1011.1</v>
      </c>
      <c r="G3764">
        <v>15.9</v>
      </c>
      <c r="H3764" t="s">
        <v>23</v>
      </c>
      <c r="I3764">
        <v>85.4</v>
      </c>
      <c r="J3764">
        <v>3.1</v>
      </c>
      <c r="K3764">
        <v>9.3000000000000007</v>
      </c>
      <c r="L3764">
        <v>18.8</v>
      </c>
      <c r="M3764" t="s">
        <v>32</v>
      </c>
      <c r="N3764" t="s">
        <v>35</v>
      </c>
      <c r="O3764" t="s">
        <v>38</v>
      </c>
      <c r="P3764" t="str">
        <f t="shared" si="116"/>
        <v>Moderate</v>
      </c>
      <c r="Q3764" t="str">
        <f t="shared" si="117"/>
        <v>Cold</v>
      </c>
    </row>
    <row r="3765" spans="1:17" x14ac:dyDescent="0.2">
      <c r="A3765" s="1">
        <v>46516</v>
      </c>
      <c r="B3765" t="s">
        <v>20</v>
      </c>
      <c r="C3765">
        <v>20.399999999999999</v>
      </c>
      <c r="D3765">
        <v>33.799999999999997</v>
      </c>
      <c r="E3765">
        <v>35</v>
      </c>
      <c r="F3765">
        <v>1011.7</v>
      </c>
      <c r="G3765">
        <v>22.4</v>
      </c>
      <c r="H3765" t="s">
        <v>28</v>
      </c>
      <c r="I3765">
        <v>97.4</v>
      </c>
      <c r="J3765">
        <v>9.9</v>
      </c>
      <c r="K3765">
        <v>4.2</v>
      </c>
      <c r="L3765">
        <v>19.5</v>
      </c>
      <c r="M3765" t="s">
        <v>32</v>
      </c>
      <c r="N3765" t="s">
        <v>34</v>
      </c>
      <c r="O3765" t="s">
        <v>38</v>
      </c>
      <c r="P3765" t="str">
        <f t="shared" si="116"/>
        <v>Moderate</v>
      </c>
      <c r="Q3765" t="str">
        <f t="shared" si="117"/>
        <v>Moderate</v>
      </c>
    </row>
    <row r="3766" spans="1:17" x14ac:dyDescent="0.2">
      <c r="A3766" s="1">
        <v>46516</v>
      </c>
      <c r="B3766" t="s">
        <v>20</v>
      </c>
      <c r="C3766">
        <v>32.799999999999997</v>
      </c>
      <c r="D3766">
        <v>83.6</v>
      </c>
      <c r="E3766">
        <v>10.199999999999999</v>
      </c>
      <c r="F3766">
        <v>1018</v>
      </c>
      <c r="G3766">
        <v>18.399999999999999</v>
      </c>
      <c r="H3766" t="s">
        <v>26</v>
      </c>
      <c r="J3766">
        <v>7.1</v>
      </c>
      <c r="K3766">
        <v>10.7</v>
      </c>
      <c r="L3766">
        <v>25.4</v>
      </c>
      <c r="M3766" t="s">
        <v>31</v>
      </c>
      <c r="N3766" t="s">
        <v>35</v>
      </c>
      <c r="O3766" t="s">
        <v>39</v>
      </c>
      <c r="P3766" t="str">
        <f t="shared" si="116"/>
        <v>Moderate</v>
      </c>
      <c r="Q3766" t="str">
        <f t="shared" si="117"/>
        <v>Hot</v>
      </c>
    </row>
    <row r="3767" spans="1:17" x14ac:dyDescent="0.2">
      <c r="A3767" s="1">
        <v>46517</v>
      </c>
      <c r="B3767" t="s">
        <v>21</v>
      </c>
      <c r="C3767">
        <v>30.3</v>
      </c>
      <c r="D3767">
        <v>97.6</v>
      </c>
      <c r="E3767">
        <v>11.7</v>
      </c>
      <c r="F3767">
        <v>1023.2</v>
      </c>
      <c r="G3767">
        <v>18.2</v>
      </c>
      <c r="H3767" t="s">
        <v>27</v>
      </c>
      <c r="I3767">
        <v>62.1</v>
      </c>
      <c r="J3767">
        <v>4.9000000000000004</v>
      </c>
      <c r="K3767">
        <v>9.3000000000000007</v>
      </c>
      <c r="L3767">
        <v>20.2</v>
      </c>
      <c r="M3767" t="s">
        <v>32</v>
      </c>
      <c r="N3767" t="s">
        <v>35</v>
      </c>
      <c r="O3767" t="s">
        <v>36</v>
      </c>
      <c r="P3767" t="str">
        <f t="shared" si="116"/>
        <v>Moderate</v>
      </c>
      <c r="Q3767" t="str">
        <f t="shared" si="117"/>
        <v>Hot</v>
      </c>
    </row>
    <row r="3768" spans="1:17" x14ac:dyDescent="0.2">
      <c r="A3768" s="1">
        <v>46517</v>
      </c>
      <c r="B3768" t="s">
        <v>17</v>
      </c>
      <c r="C3768">
        <v>30.9</v>
      </c>
      <c r="D3768">
        <v>87.8</v>
      </c>
      <c r="E3768">
        <v>23.4</v>
      </c>
      <c r="F3768">
        <v>1024.3</v>
      </c>
      <c r="G3768">
        <v>9.3000000000000007</v>
      </c>
      <c r="H3768" t="s">
        <v>25</v>
      </c>
      <c r="I3768">
        <v>72.5</v>
      </c>
      <c r="J3768">
        <v>8.6</v>
      </c>
      <c r="K3768">
        <v>8.4</v>
      </c>
      <c r="L3768">
        <v>9.5</v>
      </c>
      <c r="M3768" t="s">
        <v>30</v>
      </c>
      <c r="N3768" t="s">
        <v>35</v>
      </c>
      <c r="O3768" t="s">
        <v>39</v>
      </c>
      <c r="P3768" t="str">
        <f t="shared" si="116"/>
        <v>Moderate</v>
      </c>
      <c r="Q3768" t="str">
        <f t="shared" si="117"/>
        <v>Hot</v>
      </c>
    </row>
    <row r="3769" spans="1:17" x14ac:dyDescent="0.2">
      <c r="A3769" s="1">
        <v>46517</v>
      </c>
      <c r="B3769" t="s">
        <v>15</v>
      </c>
      <c r="C3769">
        <v>47.1</v>
      </c>
      <c r="D3769">
        <v>50.6</v>
      </c>
      <c r="E3769">
        <v>26.8</v>
      </c>
      <c r="F3769">
        <v>1021.1</v>
      </c>
      <c r="G3769">
        <v>8.3000000000000007</v>
      </c>
      <c r="H3769" t="s">
        <v>28</v>
      </c>
      <c r="I3769">
        <v>30.1</v>
      </c>
      <c r="J3769">
        <v>8.3000000000000007</v>
      </c>
      <c r="K3769">
        <v>4.0999999999999996</v>
      </c>
      <c r="L3769">
        <v>12.7</v>
      </c>
      <c r="M3769" t="s">
        <v>33</v>
      </c>
      <c r="N3769" t="s">
        <v>34</v>
      </c>
      <c r="O3769" t="s">
        <v>40</v>
      </c>
      <c r="P3769" t="str">
        <f t="shared" si="116"/>
        <v>Moderate</v>
      </c>
      <c r="Q3769" t="str">
        <f t="shared" si="117"/>
        <v>Hot</v>
      </c>
    </row>
    <row r="3770" spans="1:17" x14ac:dyDescent="0.2">
      <c r="A3770" s="1">
        <v>46517</v>
      </c>
      <c r="B3770" t="s">
        <v>18</v>
      </c>
      <c r="C3770">
        <v>22.8</v>
      </c>
      <c r="D3770">
        <v>89.1</v>
      </c>
      <c r="E3770">
        <v>26.4</v>
      </c>
      <c r="F3770">
        <v>1012.6</v>
      </c>
      <c r="G3770">
        <v>23.6</v>
      </c>
      <c r="H3770" t="s">
        <v>29</v>
      </c>
      <c r="I3770">
        <v>65.400000000000006</v>
      </c>
      <c r="J3770">
        <v>5.6</v>
      </c>
      <c r="K3770">
        <v>2</v>
      </c>
      <c r="L3770">
        <v>17.3</v>
      </c>
      <c r="M3770" t="s">
        <v>30</v>
      </c>
      <c r="N3770" t="s">
        <v>34</v>
      </c>
      <c r="O3770" t="s">
        <v>38</v>
      </c>
      <c r="P3770" t="str">
        <f t="shared" si="116"/>
        <v>Moderate</v>
      </c>
      <c r="Q3770" t="str">
        <f t="shared" si="117"/>
        <v>Moderate</v>
      </c>
    </row>
    <row r="3771" spans="1:17" x14ac:dyDescent="0.2">
      <c r="A3771" s="1">
        <v>46518</v>
      </c>
      <c r="B3771" t="s">
        <v>16</v>
      </c>
      <c r="C3771">
        <v>25.2</v>
      </c>
      <c r="D3771">
        <v>70.900000000000006</v>
      </c>
      <c r="E3771">
        <v>33.1</v>
      </c>
      <c r="F3771">
        <v>1003.2</v>
      </c>
      <c r="G3771">
        <v>20.5</v>
      </c>
      <c r="H3771" t="s">
        <v>23</v>
      </c>
      <c r="I3771">
        <v>91.9</v>
      </c>
      <c r="J3771">
        <v>15</v>
      </c>
      <c r="K3771">
        <v>5.2</v>
      </c>
      <c r="L3771">
        <v>15.1</v>
      </c>
      <c r="M3771" t="s">
        <v>33</v>
      </c>
      <c r="N3771" t="s">
        <v>34</v>
      </c>
      <c r="O3771" t="s">
        <v>36</v>
      </c>
      <c r="P3771" t="str">
        <f t="shared" si="116"/>
        <v>Moderate</v>
      </c>
      <c r="Q3771" t="str">
        <f t="shared" si="117"/>
        <v>Moderate</v>
      </c>
    </row>
    <row r="3772" spans="1:17" x14ac:dyDescent="0.2">
      <c r="A3772" s="1">
        <v>46519</v>
      </c>
      <c r="B3772" t="s">
        <v>17</v>
      </c>
      <c r="C3772">
        <v>21.6</v>
      </c>
      <c r="D3772">
        <v>44.8</v>
      </c>
      <c r="E3772">
        <v>11.2</v>
      </c>
      <c r="F3772">
        <v>1008.8</v>
      </c>
      <c r="G3772">
        <v>22.8</v>
      </c>
      <c r="H3772" t="s">
        <v>23</v>
      </c>
      <c r="I3772">
        <v>1.7</v>
      </c>
      <c r="J3772">
        <v>8.3000000000000007</v>
      </c>
      <c r="K3772">
        <v>6.4</v>
      </c>
      <c r="L3772">
        <v>16.5</v>
      </c>
      <c r="M3772" t="s">
        <v>30</v>
      </c>
      <c r="N3772" t="s">
        <v>34</v>
      </c>
      <c r="O3772" t="s">
        <v>38</v>
      </c>
      <c r="P3772" t="str">
        <f t="shared" si="116"/>
        <v>Moderate</v>
      </c>
      <c r="Q3772" t="str">
        <f t="shared" si="117"/>
        <v>Moderate</v>
      </c>
    </row>
    <row r="3773" spans="1:17" x14ac:dyDescent="0.2">
      <c r="A3773" s="1">
        <v>46520</v>
      </c>
      <c r="B3773" t="s">
        <v>19</v>
      </c>
      <c r="D3773">
        <v>65.400000000000006</v>
      </c>
      <c r="E3773">
        <v>14.3</v>
      </c>
      <c r="F3773">
        <v>1007.8</v>
      </c>
      <c r="G3773">
        <v>6.5</v>
      </c>
      <c r="H3773" t="s">
        <v>28</v>
      </c>
      <c r="I3773">
        <v>15.7</v>
      </c>
      <c r="J3773">
        <v>6.6</v>
      </c>
      <c r="K3773">
        <v>4.8</v>
      </c>
      <c r="L3773">
        <v>16</v>
      </c>
      <c r="M3773" t="s">
        <v>32</v>
      </c>
      <c r="N3773" t="s">
        <v>34</v>
      </c>
      <c r="O3773" t="s">
        <v>38</v>
      </c>
      <c r="P3773" t="str">
        <f t="shared" si="116"/>
        <v>Moderate</v>
      </c>
      <c r="Q3773" t="str">
        <f t="shared" si="117"/>
        <v>Cold</v>
      </c>
    </row>
    <row r="3774" spans="1:17" x14ac:dyDescent="0.2">
      <c r="A3774" s="1">
        <v>46520</v>
      </c>
      <c r="B3774" t="s">
        <v>18</v>
      </c>
      <c r="C3774">
        <v>36.1</v>
      </c>
      <c r="D3774">
        <v>75.3</v>
      </c>
      <c r="E3774">
        <v>22.6</v>
      </c>
      <c r="F3774">
        <v>1003.8</v>
      </c>
      <c r="G3774">
        <v>21.5</v>
      </c>
      <c r="H3774" t="s">
        <v>28</v>
      </c>
      <c r="I3774">
        <v>61.5</v>
      </c>
      <c r="J3774">
        <v>6.9</v>
      </c>
      <c r="K3774">
        <v>1.7</v>
      </c>
      <c r="L3774">
        <v>18.600000000000001</v>
      </c>
      <c r="M3774" t="s">
        <v>30</v>
      </c>
      <c r="N3774" t="s">
        <v>35</v>
      </c>
      <c r="O3774" t="s">
        <v>36</v>
      </c>
      <c r="P3774" t="str">
        <f t="shared" si="116"/>
        <v>Moderate</v>
      </c>
      <c r="Q3774" t="str">
        <f t="shared" si="117"/>
        <v>Hot</v>
      </c>
    </row>
    <row r="3775" spans="1:17" x14ac:dyDescent="0.2">
      <c r="A3775" s="1">
        <v>46521</v>
      </c>
      <c r="B3775" t="s">
        <v>20</v>
      </c>
      <c r="C3775">
        <v>24.8</v>
      </c>
      <c r="D3775">
        <v>83.9</v>
      </c>
      <c r="E3775">
        <v>22.3</v>
      </c>
      <c r="F3775">
        <v>1011.9</v>
      </c>
      <c r="G3775">
        <v>7.9</v>
      </c>
      <c r="H3775" t="s">
        <v>23</v>
      </c>
      <c r="I3775">
        <v>80</v>
      </c>
      <c r="J3775">
        <v>6.7</v>
      </c>
      <c r="K3775">
        <v>5.5</v>
      </c>
      <c r="L3775">
        <v>20.9</v>
      </c>
      <c r="M3775" t="s">
        <v>32</v>
      </c>
      <c r="N3775" t="s">
        <v>34</v>
      </c>
      <c r="O3775" t="s">
        <v>39</v>
      </c>
      <c r="P3775" t="str">
        <f t="shared" si="116"/>
        <v>Moderate</v>
      </c>
      <c r="Q3775" t="str">
        <f t="shared" si="117"/>
        <v>Moderate</v>
      </c>
    </row>
    <row r="3776" spans="1:17" x14ac:dyDescent="0.2">
      <c r="A3776" s="1">
        <v>46521</v>
      </c>
      <c r="B3776" t="s">
        <v>21</v>
      </c>
      <c r="C3776">
        <v>24</v>
      </c>
      <c r="D3776">
        <v>53.1</v>
      </c>
      <c r="E3776">
        <v>3.7</v>
      </c>
      <c r="F3776">
        <v>1018.3</v>
      </c>
      <c r="G3776">
        <v>28.8</v>
      </c>
      <c r="H3776" t="s">
        <v>27</v>
      </c>
      <c r="I3776">
        <v>44.7</v>
      </c>
      <c r="J3776">
        <v>4.8</v>
      </c>
      <c r="K3776">
        <v>8.9</v>
      </c>
      <c r="L3776">
        <v>14.2</v>
      </c>
      <c r="M3776" t="s">
        <v>31</v>
      </c>
      <c r="N3776" t="s">
        <v>35</v>
      </c>
      <c r="O3776" t="s">
        <v>38</v>
      </c>
      <c r="P3776" t="str">
        <f t="shared" si="116"/>
        <v>Low</v>
      </c>
      <c r="Q3776" t="str">
        <f t="shared" si="117"/>
        <v>Moderate</v>
      </c>
    </row>
    <row r="3777" spans="1:17" x14ac:dyDescent="0.2">
      <c r="A3777" s="1">
        <v>46522</v>
      </c>
      <c r="B3777" t="s">
        <v>20</v>
      </c>
      <c r="C3777">
        <v>23.4</v>
      </c>
      <c r="D3777">
        <v>66.2</v>
      </c>
      <c r="E3777">
        <v>5.9</v>
      </c>
      <c r="F3777">
        <v>1002.3</v>
      </c>
      <c r="G3777">
        <v>14.7</v>
      </c>
      <c r="H3777" t="s">
        <v>22</v>
      </c>
      <c r="I3777">
        <v>52.9</v>
      </c>
      <c r="J3777">
        <v>10.9</v>
      </c>
      <c r="K3777">
        <v>1.8</v>
      </c>
      <c r="L3777">
        <v>20.6</v>
      </c>
      <c r="M3777" t="s">
        <v>31</v>
      </c>
      <c r="N3777" t="s">
        <v>34</v>
      </c>
      <c r="O3777" t="s">
        <v>39</v>
      </c>
      <c r="P3777" t="str">
        <f t="shared" si="116"/>
        <v>Low</v>
      </c>
      <c r="Q3777" t="str">
        <f t="shared" si="117"/>
        <v>Moderate</v>
      </c>
    </row>
    <row r="3778" spans="1:17" x14ac:dyDescent="0.2">
      <c r="A3778" s="1">
        <v>46522</v>
      </c>
      <c r="B3778" t="s">
        <v>19</v>
      </c>
      <c r="C3778">
        <v>29.2</v>
      </c>
      <c r="D3778">
        <v>76.900000000000006</v>
      </c>
      <c r="E3778">
        <v>16.3</v>
      </c>
      <c r="F3778">
        <v>1007</v>
      </c>
      <c r="G3778">
        <v>16.8</v>
      </c>
      <c r="H3778" t="s">
        <v>23</v>
      </c>
      <c r="I3778">
        <v>63.2</v>
      </c>
      <c r="J3778">
        <v>5</v>
      </c>
      <c r="K3778">
        <v>6.6</v>
      </c>
      <c r="L3778">
        <v>21</v>
      </c>
      <c r="M3778" t="s">
        <v>33</v>
      </c>
      <c r="N3778" t="s">
        <v>35</v>
      </c>
      <c r="O3778" t="s">
        <v>36</v>
      </c>
      <c r="P3778" t="str">
        <f t="shared" ref="P3778:P3841" si="118">IF(E3778=0,"No Rain",IF(E3778&lt;=10,"Low",IF(E3778&lt;=50,"Moderate","Heavy")))</f>
        <v>Moderate</v>
      </c>
      <c r="Q3778" t="str">
        <f t="shared" ref="Q3778:Q3841" si="119">IF(C3778&lt;20,"Cold",IF(C3778&lt;=30,"Moderate","Hot"))</f>
        <v>Moderate</v>
      </c>
    </row>
    <row r="3779" spans="1:17" x14ac:dyDescent="0.2">
      <c r="A3779" s="1">
        <v>46523</v>
      </c>
      <c r="B3779" t="s">
        <v>19</v>
      </c>
      <c r="C3779">
        <v>30.3</v>
      </c>
      <c r="D3779">
        <v>83.2</v>
      </c>
      <c r="E3779">
        <v>56.2</v>
      </c>
      <c r="F3779">
        <v>1021.1</v>
      </c>
      <c r="G3779">
        <v>14.9</v>
      </c>
      <c r="H3779" t="s">
        <v>24</v>
      </c>
      <c r="I3779">
        <v>11</v>
      </c>
      <c r="J3779">
        <v>6</v>
      </c>
      <c r="K3779">
        <v>6.5</v>
      </c>
      <c r="L3779">
        <v>25</v>
      </c>
      <c r="M3779" t="s">
        <v>31</v>
      </c>
      <c r="N3779" t="s">
        <v>34</v>
      </c>
      <c r="O3779" t="s">
        <v>39</v>
      </c>
      <c r="P3779" t="str">
        <f t="shared" si="118"/>
        <v>Heavy</v>
      </c>
      <c r="Q3779" t="str">
        <f t="shared" si="119"/>
        <v>Hot</v>
      </c>
    </row>
    <row r="3780" spans="1:17" x14ac:dyDescent="0.2">
      <c r="A3780" s="1">
        <v>46524</v>
      </c>
      <c r="B3780" t="s">
        <v>21</v>
      </c>
      <c r="C3780">
        <v>22.2</v>
      </c>
      <c r="D3780">
        <v>70.3</v>
      </c>
      <c r="E3780">
        <v>14.8</v>
      </c>
      <c r="F3780">
        <v>1004.3</v>
      </c>
      <c r="G3780">
        <v>17.399999999999999</v>
      </c>
      <c r="H3780" t="s">
        <v>26</v>
      </c>
      <c r="I3780">
        <v>46</v>
      </c>
      <c r="J3780">
        <v>5.6</v>
      </c>
      <c r="K3780">
        <v>0</v>
      </c>
      <c r="L3780">
        <v>20.8</v>
      </c>
      <c r="M3780" t="s">
        <v>33</v>
      </c>
      <c r="N3780" t="s">
        <v>34</v>
      </c>
      <c r="O3780" t="s">
        <v>40</v>
      </c>
      <c r="P3780" t="str">
        <f t="shared" si="118"/>
        <v>Moderate</v>
      </c>
      <c r="Q3780" t="str">
        <f t="shared" si="119"/>
        <v>Moderate</v>
      </c>
    </row>
    <row r="3781" spans="1:17" x14ac:dyDescent="0.2">
      <c r="A3781" s="1">
        <v>46524</v>
      </c>
      <c r="B3781" t="s">
        <v>16</v>
      </c>
      <c r="C3781">
        <v>39.200000000000003</v>
      </c>
      <c r="D3781">
        <v>89.6</v>
      </c>
      <c r="E3781">
        <v>20.7</v>
      </c>
      <c r="F3781">
        <v>1014</v>
      </c>
      <c r="G3781">
        <v>25</v>
      </c>
      <c r="H3781" t="s">
        <v>26</v>
      </c>
      <c r="I3781">
        <v>84.1</v>
      </c>
      <c r="J3781">
        <v>7</v>
      </c>
      <c r="K3781">
        <v>6.8</v>
      </c>
      <c r="L3781">
        <v>8.4</v>
      </c>
      <c r="M3781" t="s">
        <v>33</v>
      </c>
      <c r="N3781" t="s">
        <v>34</v>
      </c>
      <c r="O3781" t="s">
        <v>38</v>
      </c>
      <c r="P3781" t="str">
        <f t="shared" si="118"/>
        <v>Moderate</v>
      </c>
      <c r="Q3781" t="str">
        <f t="shared" si="119"/>
        <v>Hot</v>
      </c>
    </row>
    <row r="3782" spans="1:17" x14ac:dyDescent="0.2">
      <c r="A3782" s="1">
        <v>46524</v>
      </c>
      <c r="B3782" t="s">
        <v>17</v>
      </c>
      <c r="C3782">
        <v>33.9</v>
      </c>
      <c r="D3782">
        <v>56.9</v>
      </c>
      <c r="E3782">
        <v>4.3</v>
      </c>
      <c r="F3782">
        <v>1022.7</v>
      </c>
      <c r="G3782">
        <v>6.4</v>
      </c>
      <c r="H3782" t="s">
        <v>25</v>
      </c>
      <c r="I3782">
        <v>61.9</v>
      </c>
      <c r="J3782">
        <v>8.6</v>
      </c>
      <c r="K3782">
        <v>3.7</v>
      </c>
      <c r="L3782">
        <v>20.6</v>
      </c>
      <c r="M3782" t="s">
        <v>30</v>
      </c>
      <c r="N3782" t="s">
        <v>35</v>
      </c>
      <c r="O3782" t="s">
        <v>38</v>
      </c>
      <c r="P3782" t="str">
        <f t="shared" si="118"/>
        <v>Low</v>
      </c>
      <c r="Q3782" t="str">
        <f t="shared" si="119"/>
        <v>Hot</v>
      </c>
    </row>
    <row r="3783" spans="1:17" x14ac:dyDescent="0.2">
      <c r="A3783" s="1">
        <v>46526</v>
      </c>
      <c r="B3783" t="s">
        <v>18</v>
      </c>
      <c r="C3783">
        <v>28.5</v>
      </c>
      <c r="D3783">
        <v>82.6</v>
      </c>
      <c r="E3783">
        <v>7.5</v>
      </c>
      <c r="G3783">
        <v>3.8</v>
      </c>
      <c r="H3783" t="s">
        <v>24</v>
      </c>
      <c r="I3783">
        <v>73.599999999999994</v>
      </c>
      <c r="J3783">
        <v>10.5</v>
      </c>
      <c r="K3783">
        <v>11</v>
      </c>
      <c r="L3783">
        <v>31.6</v>
      </c>
      <c r="M3783" t="s">
        <v>32</v>
      </c>
      <c r="N3783" t="s">
        <v>34</v>
      </c>
      <c r="O3783" t="s">
        <v>38</v>
      </c>
      <c r="P3783" t="str">
        <f t="shared" si="118"/>
        <v>Low</v>
      </c>
      <c r="Q3783" t="str">
        <f t="shared" si="119"/>
        <v>Moderate</v>
      </c>
    </row>
    <row r="3784" spans="1:17" x14ac:dyDescent="0.2">
      <c r="A3784" s="1">
        <v>46527</v>
      </c>
      <c r="B3784" t="s">
        <v>15</v>
      </c>
      <c r="C3784">
        <v>41.8</v>
      </c>
      <c r="D3784">
        <v>95.4</v>
      </c>
      <c r="E3784">
        <v>15.5</v>
      </c>
      <c r="F3784">
        <v>1011.5</v>
      </c>
      <c r="G3784">
        <v>20.2</v>
      </c>
      <c r="H3784" t="s">
        <v>24</v>
      </c>
      <c r="I3784">
        <v>71.400000000000006</v>
      </c>
      <c r="J3784">
        <v>5.8</v>
      </c>
      <c r="K3784">
        <v>4.3</v>
      </c>
      <c r="L3784">
        <v>18</v>
      </c>
      <c r="M3784" t="s">
        <v>33</v>
      </c>
      <c r="N3784" t="s">
        <v>35</v>
      </c>
      <c r="O3784" t="s">
        <v>38</v>
      </c>
      <c r="P3784" t="str">
        <f t="shared" si="118"/>
        <v>Moderate</v>
      </c>
      <c r="Q3784" t="str">
        <f t="shared" si="119"/>
        <v>Hot</v>
      </c>
    </row>
    <row r="3785" spans="1:17" x14ac:dyDescent="0.2">
      <c r="A3785" s="1">
        <v>46527</v>
      </c>
      <c r="B3785" t="s">
        <v>15</v>
      </c>
      <c r="C3785">
        <v>22.8</v>
      </c>
      <c r="D3785">
        <v>86.2</v>
      </c>
      <c r="E3785">
        <v>5.5</v>
      </c>
      <c r="F3785">
        <v>1009.8</v>
      </c>
      <c r="G3785">
        <v>8.3000000000000007</v>
      </c>
      <c r="H3785" t="s">
        <v>27</v>
      </c>
      <c r="I3785">
        <v>21</v>
      </c>
      <c r="J3785">
        <v>9.6999999999999993</v>
      </c>
      <c r="K3785">
        <v>4.5</v>
      </c>
      <c r="L3785">
        <v>13.7</v>
      </c>
      <c r="M3785" t="s">
        <v>33</v>
      </c>
      <c r="N3785" t="s">
        <v>35</v>
      </c>
      <c r="O3785" t="s">
        <v>38</v>
      </c>
      <c r="P3785" t="str">
        <f t="shared" si="118"/>
        <v>Low</v>
      </c>
      <c r="Q3785" t="str">
        <f t="shared" si="119"/>
        <v>Moderate</v>
      </c>
    </row>
    <row r="3786" spans="1:17" x14ac:dyDescent="0.2">
      <c r="A3786" s="1">
        <v>46527</v>
      </c>
      <c r="B3786" t="s">
        <v>19</v>
      </c>
      <c r="C3786">
        <v>35.299999999999997</v>
      </c>
      <c r="D3786">
        <v>78.099999999999994</v>
      </c>
      <c r="E3786">
        <v>20.3</v>
      </c>
      <c r="F3786">
        <v>1018.7</v>
      </c>
      <c r="G3786">
        <v>16</v>
      </c>
      <c r="H3786" t="s">
        <v>23</v>
      </c>
      <c r="I3786">
        <v>3.4</v>
      </c>
      <c r="J3786">
        <v>9.1999999999999993</v>
      </c>
      <c r="K3786">
        <v>6.9</v>
      </c>
      <c r="L3786">
        <v>18.399999999999999</v>
      </c>
      <c r="M3786" t="s">
        <v>30</v>
      </c>
      <c r="N3786" t="s">
        <v>34</v>
      </c>
      <c r="O3786" t="s">
        <v>38</v>
      </c>
      <c r="P3786" t="str">
        <f t="shared" si="118"/>
        <v>Moderate</v>
      </c>
      <c r="Q3786" t="str">
        <f t="shared" si="119"/>
        <v>Hot</v>
      </c>
    </row>
    <row r="3787" spans="1:17" x14ac:dyDescent="0.2">
      <c r="A3787" s="1">
        <v>46527</v>
      </c>
      <c r="B3787" t="s">
        <v>21</v>
      </c>
      <c r="C3787">
        <v>25.6</v>
      </c>
      <c r="D3787">
        <v>100</v>
      </c>
      <c r="E3787">
        <v>7.4</v>
      </c>
      <c r="F3787">
        <v>1012.8</v>
      </c>
      <c r="G3787">
        <v>27.4</v>
      </c>
      <c r="H3787" t="s">
        <v>24</v>
      </c>
      <c r="I3787">
        <v>59.8</v>
      </c>
      <c r="J3787">
        <v>7.8</v>
      </c>
      <c r="K3787">
        <v>3.7</v>
      </c>
      <c r="L3787">
        <v>21.3</v>
      </c>
      <c r="M3787" t="s">
        <v>30</v>
      </c>
      <c r="N3787" t="s">
        <v>35</v>
      </c>
      <c r="O3787" t="s">
        <v>39</v>
      </c>
      <c r="P3787" t="str">
        <f t="shared" si="118"/>
        <v>Low</v>
      </c>
      <c r="Q3787" t="str">
        <f t="shared" si="119"/>
        <v>Moderate</v>
      </c>
    </row>
    <row r="3788" spans="1:17" x14ac:dyDescent="0.2">
      <c r="A3788" s="1">
        <v>46531</v>
      </c>
      <c r="B3788" t="s">
        <v>20</v>
      </c>
      <c r="C3788">
        <v>23.2</v>
      </c>
      <c r="D3788">
        <v>67.400000000000006</v>
      </c>
      <c r="E3788">
        <v>35.5</v>
      </c>
      <c r="F3788">
        <v>1000.8</v>
      </c>
      <c r="G3788">
        <v>26.8</v>
      </c>
      <c r="H3788" t="s">
        <v>22</v>
      </c>
      <c r="I3788">
        <v>0</v>
      </c>
      <c r="J3788">
        <v>9.1999999999999993</v>
      </c>
      <c r="K3788">
        <v>3.4</v>
      </c>
      <c r="L3788">
        <v>29.5</v>
      </c>
      <c r="M3788" t="s">
        <v>33</v>
      </c>
      <c r="N3788" t="s">
        <v>34</v>
      </c>
      <c r="O3788" t="s">
        <v>39</v>
      </c>
      <c r="P3788" t="str">
        <f t="shared" si="118"/>
        <v>Moderate</v>
      </c>
      <c r="Q3788" t="str">
        <f t="shared" si="119"/>
        <v>Moderate</v>
      </c>
    </row>
    <row r="3789" spans="1:17" x14ac:dyDescent="0.2">
      <c r="A3789" s="1">
        <v>46533</v>
      </c>
      <c r="B3789" t="s">
        <v>15</v>
      </c>
      <c r="C3789">
        <v>40.1</v>
      </c>
      <c r="D3789">
        <v>69.7</v>
      </c>
      <c r="E3789">
        <v>20.7</v>
      </c>
      <c r="F3789">
        <v>993.7</v>
      </c>
      <c r="G3789">
        <v>9.1</v>
      </c>
      <c r="H3789" t="s">
        <v>29</v>
      </c>
      <c r="I3789">
        <v>49.2</v>
      </c>
      <c r="J3789">
        <v>10.5</v>
      </c>
      <c r="K3789">
        <v>8.5</v>
      </c>
      <c r="L3789">
        <v>20.2</v>
      </c>
      <c r="M3789" t="s">
        <v>30</v>
      </c>
      <c r="N3789" t="s">
        <v>34</v>
      </c>
      <c r="O3789" t="s">
        <v>38</v>
      </c>
      <c r="P3789" t="str">
        <f t="shared" si="118"/>
        <v>Moderate</v>
      </c>
      <c r="Q3789" t="str">
        <f t="shared" si="119"/>
        <v>Hot</v>
      </c>
    </row>
    <row r="3790" spans="1:17" x14ac:dyDescent="0.2">
      <c r="A3790" s="1">
        <v>46534</v>
      </c>
      <c r="B3790" t="s">
        <v>18</v>
      </c>
      <c r="C3790">
        <v>27.9</v>
      </c>
      <c r="D3790">
        <v>100</v>
      </c>
      <c r="E3790">
        <v>8.4</v>
      </c>
      <c r="F3790">
        <v>1013.7</v>
      </c>
      <c r="G3790">
        <v>0</v>
      </c>
      <c r="H3790" t="s">
        <v>27</v>
      </c>
      <c r="I3790">
        <v>65.5</v>
      </c>
      <c r="J3790">
        <v>10.9</v>
      </c>
      <c r="K3790">
        <v>10.5</v>
      </c>
      <c r="L3790">
        <v>20.6</v>
      </c>
      <c r="M3790" t="s">
        <v>31</v>
      </c>
      <c r="N3790" t="s">
        <v>34</v>
      </c>
      <c r="O3790" t="s">
        <v>36</v>
      </c>
      <c r="P3790" t="str">
        <f t="shared" si="118"/>
        <v>Low</v>
      </c>
      <c r="Q3790" t="str">
        <f t="shared" si="119"/>
        <v>Moderate</v>
      </c>
    </row>
    <row r="3791" spans="1:17" x14ac:dyDescent="0.2">
      <c r="A3791" s="1">
        <v>46536</v>
      </c>
      <c r="B3791" t="s">
        <v>20</v>
      </c>
      <c r="C3791">
        <v>23</v>
      </c>
      <c r="D3791">
        <v>78.099999999999994</v>
      </c>
      <c r="E3791">
        <v>17.7</v>
      </c>
      <c r="F3791">
        <v>1004.6</v>
      </c>
      <c r="G3791">
        <v>16.3</v>
      </c>
      <c r="H3791" t="s">
        <v>26</v>
      </c>
      <c r="I3791">
        <v>49.8</v>
      </c>
      <c r="J3791">
        <v>7</v>
      </c>
      <c r="K3791">
        <v>7.3</v>
      </c>
      <c r="L3791">
        <v>17.3</v>
      </c>
      <c r="M3791" t="s">
        <v>32</v>
      </c>
      <c r="N3791" t="s">
        <v>35</v>
      </c>
      <c r="O3791" t="s">
        <v>39</v>
      </c>
      <c r="P3791" t="str">
        <f t="shared" si="118"/>
        <v>Moderate</v>
      </c>
      <c r="Q3791" t="str">
        <f t="shared" si="119"/>
        <v>Moderate</v>
      </c>
    </row>
    <row r="3792" spans="1:17" x14ac:dyDescent="0.2">
      <c r="A3792" s="1">
        <v>46537</v>
      </c>
      <c r="B3792" t="s">
        <v>17</v>
      </c>
      <c r="C3792">
        <v>18.899999999999999</v>
      </c>
      <c r="D3792">
        <v>88.7</v>
      </c>
      <c r="E3792">
        <v>18</v>
      </c>
      <c r="F3792">
        <v>1022.1</v>
      </c>
      <c r="G3792">
        <v>7</v>
      </c>
      <c r="H3792" t="s">
        <v>24</v>
      </c>
      <c r="I3792">
        <v>96.3</v>
      </c>
      <c r="J3792">
        <v>9.3000000000000007</v>
      </c>
      <c r="K3792">
        <v>5.6</v>
      </c>
      <c r="L3792">
        <v>21.3</v>
      </c>
      <c r="M3792" t="s">
        <v>31</v>
      </c>
      <c r="N3792" t="s">
        <v>34</v>
      </c>
      <c r="O3792" t="s">
        <v>40</v>
      </c>
      <c r="P3792" t="str">
        <f t="shared" si="118"/>
        <v>Moderate</v>
      </c>
      <c r="Q3792" t="str">
        <f t="shared" si="119"/>
        <v>Cold</v>
      </c>
    </row>
    <row r="3793" spans="1:17" x14ac:dyDescent="0.2">
      <c r="A3793" s="1">
        <v>46538</v>
      </c>
      <c r="B3793" t="s">
        <v>21</v>
      </c>
      <c r="C3793">
        <v>29</v>
      </c>
      <c r="D3793">
        <v>53.1</v>
      </c>
      <c r="E3793">
        <v>26.7</v>
      </c>
      <c r="F3793">
        <v>1002.5</v>
      </c>
      <c r="G3793">
        <v>10.8</v>
      </c>
      <c r="H3793" t="s">
        <v>22</v>
      </c>
      <c r="I3793">
        <v>69.900000000000006</v>
      </c>
      <c r="J3793">
        <v>10.6</v>
      </c>
      <c r="K3793">
        <v>2.5</v>
      </c>
      <c r="L3793">
        <v>23.8</v>
      </c>
      <c r="M3793" t="s">
        <v>33</v>
      </c>
      <c r="N3793" t="s">
        <v>34</v>
      </c>
      <c r="O3793" t="s">
        <v>36</v>
      </c>
      <c r="P3793" t="str">
        <f t="shared" si="118"/>
        <v>Moderate</v>
      </c>
      <c r="Q3793" t="str">
        <f t="shared" si="119"/>
        <v>Moderate</v>
      </c>
    </row>
    <row r="3794" spans="1:17" x14ac:dyDescent="0.2">
      <c r="A3794" s="1">
        <v>46539</v>
      </c>
      <c r="B3794" t="s">
        <v>19</v>
      </c>
      <c r="C3794">
        <v>24</v>
      </c>
      <c r="D3794">
        <v>86.8</v>
      </c>
      <c r="E3794">
        <v>41.5</v>
      </c>
      <c r="F3794">
        <v>1026</v>
      </c>
      <c r="G3794">
        <v>8.5</v>
      </c>
      <c r="H3794" t="s">
        <v>24</v>
      </c>
      <c r="I3794">
        <v>40</v>
      </c>
      <c r="J3794">
        <v>10.6</v>
      </c>
      <c r="K3794">
        <v>4.5</v>
      </c>
      <c r="L3794">
        <v>17.2</v>
      </c>
      <c r="M3794" t="s">
        <v>30</v>
      </c>
      <c r="N3794" t="s">
        <v>34</v>
      </c>
      <c r="O3794" t="s">
        <v>40</v>
      </c>
      <c r="P3794" t="str">
        <f t="shared" si="118"/>
        <v>Moderate</v>
      </c>
      <c r="Q3794" t="str">
        <f t="shared" si="119"/>
        <v>Moderate</v>
      </c>
    </row>
    <row r="3795" spans="1:17" x14ac:dyDescent="0.2">
      <c r="A3795" s="1">
        <v>46539</v>
      </c>
      <c r="B3795" t="s">
        <v>16</v>
      </c>
      <c r="C3795">
        <v>43.1</v>
      </c>
      <c r="D3795">
        <v>81.3</v>
      </c>
      <c r="E3795">
        <v>21.4</v>
      </c>
      <c r="F3795">
        <v>1009.8</v>
      </c>
      <c r="G3795">
        <v>21.4</v>
      </c>
      <c r="H3795" t="s">
        <v>26</v>
      </c>
      <c r="I3795">
        <v>29.2</v>
      </c>
      <c r="J3795">
        <v>0.8</v>
      </c>
      <c r="K3795">
        <v>1.4</v>
      </c>
      <c r="L3795">
        <v>22.8</v>
      </c>
      <c r="M3795" t="s">
        <v>33</v>
      </c>
      <c r="N3795" t="s">
        <v>35</v>
      </c>
      <c r="O3795" t="s">
        <v>36</v>
      </c>
      <c r="P3795" t="str">
        <f t="shared" si="118"/>
        <v>Moderate</v>
      </c>
      <c r="Q3795" t="str">
        <f t="shared" si="119"/>
        <v>Hot</v>
      </c>
    </row>
    <row r="3796" spans="1:17" x14ac:dyDescent="0.2">
      <c r="A3796" s="1">
        <v>46539</v>
      </c>
      <c r="B3796" t="s">
        <v>17</v>
      </c>
      <c r="C3796">
        <v>17.8</v>
      </c>
      <c r="D3796">
        <v>68.8</v>
      </c>
      <c r="E3796">
        <v>10.4</v>
      </c>
      <c r="F3796">
        <v>1011.9</v>
      </c>
      <c r="G3796">
        <v>12.1</v>
      </c>
      <c r="H3796" t="s">
        <v>28</v>
      </c>
      <c r="I3796">
        <v>82.1</v>
      </c>
      <c r="J3796">
        <v>5.8</v>
      </c>
      <c r="K3796">
        <v>0.8</v>
      </c>
      <c r="L3796">
        <v>27.4</v>
      </c>
      <c r="M3796" t="s">
        <v>33</v>
      </c>
      <c r="N3796" t="s">
        <v>34</v>
      </c>
      <c r="O3796" t="s">
        <v>36</v>
      </c>
      <c r="P3796" t="str">
        <f t="shared" si="118"/>
        <v>Moderate</v>
      </c>
      <c r="Q3796" t="str">
        <f t="shared" si="119"/>
        <v>Cold</v>
      </c>
    </row>
    <row r="3797" spans="1:17" x14ac:dyDescent="0.2">
      <c r="A3797" s="1">
        <v>46539</v>
      </c>
      <c r="B3797" t="s">
        <v>15</v>
      </c>
      <c r="C3797">
        <v>26.8</v>
      </c>
      <c r="D3797">
        <v>65.900000000000006</v>
      </c>
      <c r="E3797">
        <v>10.7</v>
      </c>
      <c r="F3797">
        <v>992.3</v>
      </c>
      <c r="G3797">
        <v>21.2</v>
      </c>
      <c r="H3797" t="s">
        <v>24</v>
      </c>
      <c r="I3797">
        <v>91.5</v>
      </c>
      <c r="J3797">
        <v>10.199999999999999</v>
      </c>
      <c r="K3797">
        <v>10.5</v>
      </c>
      <c r="L3797">
        <v>13.7</v>
      </c>
      <c r="M3797" t="s">
        <v>31</v>
      </c>
      <c r="N3797" t="s">
        <v>35</v>
      </c>
      <c r="O3797" t="s">
        <v>39</v>
      </c>
      <c r="P3797" t="str">
        <f t="shared" si="118"/>
        <v>Moderate</v>
      </c>
      <c r="Q3797" t="str">
        <f t="shared" si="119"/>
        <v>Moderate</v>
      </c>
    </row>
    <row r="3798" spans="1:17" x14ac:dyDescent="0.2">
      <c r="A3798" s="1">
        <v>46539</v>
      </c>
      <c r="B3798" t="s">
        <v>20</v>
      </c>
      <c r="C3798">
        <v>23.4</v>
      </c>
      <c r="D3798">
        <v>56.8</v>
      </c>
      <c r="E3798">
        <v>30.3</v>
      </c>
      <c r="F3798">
        <v>1013.5</v>
      </c>
      <c r="G3798">
        <v>15</v>
      </c>
      <c r="H3798" t="s">
        <v>24</v>
      </c>
      <c r="I3798">
        <v>58.5</v>
      </c>
      <c r="J3798">
        <v>8.4</v>
      </c>
      <c r="K3798">
        <v>5.3</v>
      </c>
      <c r="L3798">
        <v>26.9</v>
      </c>
      <c r="M3798" t="s">
        <v>33</v>
      </c>
      <c r="N3798" t="s">
        <v>34</v>
      </c>
      <c r="O3798" t="s">
        <v>39</v>
      </c>
      <c r="P3798" t="str">
        <f t="shared" si="118"/>
        <v>Moderate</v>
      </c>
      <c r="Q3798" t="str">
        <f t="shared" si="119"/>
        <v>Moderate</v>
      </c>
    </row>
    <row r="3799" spans="1:17" x14ac:dyDescent="0.2">
      <c r="A3799" s="1">
        <v>46539</v>
      </c>
      <c r="B3799" t="s">
        <v>15</v>
      </c>
      <c r="C3799">
        <v>42.6</v>
      </c>
      <c r="D3799">
        <v>66.099999999999994</v>
      </c>
      <c r="E3799">
        <v>48.9</v>
      </c>
      <c r="F3799">
        <v>1010.3</v>
      </c>
      <c r="G3799">
        <v>19.5</v>
      </c>
      <c r="H3799" t="s">
        <v>28</v>
      </c>
      <c r="I3799">
        <v>23.7</v>
      </c>
      <c r="J3799">
        <v>7.4</v>
      </c>
      <c r="K3799">
        <v>4.0999999999999996</v>
      </c>
      <c r="L3799">
        <v>26.4</v>
      </c>
      <c r="M3799" t="s">
        <v>30</v>
      </c>
      <c r="N3799" t="s">
        <v>34</v>
      </c>
      <c r="O3799" t="s">
        <v>36</v>
      </c>
      <c r="P3799" t="str">
        <f t="shared" si="118"/>
        <v>Moderate</v>
      </c>
      <c r="Q3799" t="str">
        <f t="shared" si="119"/>
        <v>Hot</v>
      </c>
    </row>
    <row r="3800" spans="1:17" x14ac:dyDescent="0.2">
      <c r="A3800" s="1">
        <v>46540</v>
      </c>
      <c r="B3800" t="s">
        <v>18</v>
      </c>
      <c r="C3800">
        <v>44.7</v>
      </c>
      <c r="D3800">
        <v>71.900000000000006</v>
      </c>
      <c r="E3800">
        <v>9.1999999999999993</v>
      </c>
      <c r="F3800">
        <v>1001.3</v>
      </c>
      <c r="G3800">
        <v>16.899999999999999</v>
      </c>
      <c r="H3800" t="s">
        <v>27</v>
      </c>
      <c r="I3800">
        <v>44.8</v>
      </c>
      <c r="J3800">
        <v>7.9</v>
      </c>
      <c r="K3800">
        <v>4.2</v>
      </c>
      <c r="L3800">
        <v>21.5</v>
      </c>
      <c r="M3800" t="s">
        <v>31</v>
      </c>
      <c r="N3800" t="s">
        <v>35</v>
      </c>
      <c r="O3800" t="s">
        <v>36</v>
      </c>
      <c r="P3800" t="str">
        <f t="shared" si="118"/>
        <v>Low</v>
      </c>
      <c r="Q3800" t="str">
        <f t="shared" si="119"/>
        <v>Hot</v>
      </c>
    </row>
    <row r="3801" spans="1:17" x14ac:dyDescent="0.2">
      <c r="A3801" s="1">
        <v>46540</v>
      </c>
      <c r="B3801" t="s">
        <v>21</v>
      </c>
      <c r="C3801">
        <v>30.6</v>
      </c>
      <c r="D3801">
        <v>84.5</v>
      </c>
      <c r="E3801">
        <v>38.700000000000003</v>
      </c>
      <c r="F3801">
        <v>994.2</v>
      </c>
      <c r="G3801">
        <v>20</v>
      </c>
      <c r="H3801" t="s">
        <v>23</v>
      </c>
      <c r="I3801">
        <v>20.8</v>
      </c>
      <c r="J3801">
        <v>10.6</v>
      </c>
      <c r="K3801">
        <v>4.8</v>
      </c>
      <c r="L3801">
        <v>26.5</v>
      </c>
      <c r="M3801" t="s">
        <v>31</v>
      </c>
      <c r="N3801" t="s">
        <v>34</v>
      </c>
      <c r="O3801" t="s">
        <v>40</v>
      </c>
      <c r="P3801" t="str">
        <f t="shared" si="118"/>
        <v>Moderate</v>
      </c>
      <c r="Q3801" t="str">
        <f t="shared" si="119"/>
        <v>Hot</v>
      </c>
    </row>
    <row r="3802" spans="1:17" x14ac:dyDescent="0.2">
      <c r="A3802" s="1">
        <v>46541</v>
      </c>
      <c r="B3802" t="s">
        <v>21</v>
      </c>
      <c r="C3802">
        <v>34.700000000000003</v>
      </c>
      <c r="D3802">
        <v>77.599999999999994</v>
      </c>
      <c r="E3802">
        <v>35</v>
      </c>
      <c r="F3802">
        <v>1008.1</v>
      </c>
      <c r="G3802">
        <v>12</v>
      </c>
      <c r="H3802" t="s">
        <v>23</v>
      </c>
      <c r="I3802">
        <v>45.9</v>
      </c>
      <c r="J3802">
        <v>7.4</v>
      </c>
      <c r="K3802">
        <v>7.1</v>
      </c>
      <c r="L3802">
        <v>10.199999999999999</v>
      </c>
      <c r="M3802" t="s">
        <v>33</v>
      </c>
      <c r="N3802" t="s">
        <v>34</v>
      </c>
      <c r="O3802" t="s">
        <v>39</v>
      </c>
      <c r="P3802" t="str">
        <f t="shared" si="118"/>
        <v>Moderate</v>
      </c>
      <c r="Q3802" t="str">
        <f t="shared" si="119"/>
        <v>Hot</v>
      </c>
    </row>
    <row r="3803" spans="1:17" x14ac:dyDescent="0.2">
      <c r="A3803" s="1">
        <v>46542</v>
      </c>
      <c r="B3803" t="s">
        <v>18</v>
      </c>
      <c r="C3803">
        <v>24.4</v>
      </c>
      <c r="D3803">
        <v>79.3</v>
      </c>
      <c r="E3803">
        <v>74.400000000000006</v>
      </c>
      <c r="F3803">
        <v>1019.2</v>
      </c>
      <c r="G3803">
        <v>14.6</v>
      </c>
      <c r="H3803" t="s">
        <v>22</v>
      </c>
      <c r="I3803">
        <v>54.1</v>
      </c>
      <c r="J3803">
        <v>6.4</v>
      </c>
      <c r="K3803">
        <v>0</v>
      </c>
      <c r="L3803">
        <v>15.8</v>
      </c>
      <c r="M3803" t="s">
        <v>33</v>
      </c>
      <c r="N3803" t="s">
        <v>35</v>
      </c>
      <c r="O3803" t="s">
        <v>36</v>
      </c>
      <c r="P3803" t="str">
        <f t="shared" si="118"/>
        <v>Heavy</v>
      </c>
      <c r="Q3803" t="str">
        <f t="shared" si="119"/>
        <v>Moderate</v>
      </c>
    </row>
    <row r="3804" spans="1:17" x14ac:dyDescent="0.2">
      <c r="A3804" s="1">
        <v>46542</v>
      </c>
      <c r="B3804" t="s">
        <v>19</v>
      </c>
      <c r="C3804">
        <v>37.799999999999997</v>
      </c>
      <c r="D3804">
        <v>76.099999999999994</v>
      </c>
      <c r="E3804">
        <v>6</v>
      </c>
      <c r="F3804">
        <v>1015</v>
      </c>
      <c r="G3804">
        <v>14.8</v>
      </c>
      <c r="H3804" t="s">
        <v>24</v>
      </c>
      <c r="J3804">
        <v>14.3</v>
      </c>
      <c r="K3804">
        <v>5.8</v>
      </c>
      <c r="L3804">
        <v>28.8</v>
      </c>
      <c r="M3804" t="s">
        <v>30</v>
      </c>
      <c r="N3804" t="s">
        <v>34</v>
      </c>
      <c r="O3804" t="s">
        <v>40</v>
      </c>
      <c r="P3804" t="str">
        <f t="shared" si="118"/>
        <v>Low</v>
      </c>
      <c r="Q3804" t="str">
        <f t="shared" si="119"/>
        <v>Hot</v>
      </c>
    </row>
    <row r="3805" spans="1:17" x14ac:dyDescent="0.2">
      <c r="A3805" s="1">
        <v>46542</v>
      </c>
      <c r="B3805" t="s">
        <v>20</v>
      </c>
      <c r="C3805">
        <v>20.2</v>
      </c>
      <c r="D3805">
        <v>81.8</v>
      </c>
      <c r="E3805">
        <v>15.3</v>
      </c>
      <c r="F3805">
        <v>1019</v>
      </c>
      <c r="G3805">
        <v>26.5</v>
      </c>
      <c r="H3805" t="s">
        <v>28</v>
      </c>
      <c r="I3805">
        <v>28.4</v>
      </c>
      <c r="J3805">
        <v>8.4</v>
      </c>
      <c r="K3805">
        <v>3.4</v>
      </c>
      <c r="L3805">
        <v>20.9</v>
      </c>
      <c r="M3805" t="s">
        <v>32</v>
      </c>
      <c r="N3805" t="s">
        <v>35</v>
      </c>
      <c r="O3805" t="s">
        <v>38</v>
      </c>
      <c r="P3805" t="str">
        <f t="shared" si="118"/>
        <v>Moderate</v>
      </c>
      <c r="Q3805" t="str">
        <f t="shared" si="119"/>
        <v>Moderate</v>
      </c>
    </row>
    <row r="3806" spans="1:17" x14ac:dyDescent="0.2">
      <c r="A3806" s="1">
        <v>46542</v>
      </c>
      <c r="B3806" t="s">
        <v>20</v>
      </c>
      <c r="C3806">
        <v>23.5</v>
      </c>
      <c r="D3806">
        <v>81</v>
      </c>
      <c r="E3806">
        <v>14.5</v>
      </c>
      <c r="F3806">
        <v>1019.4</v>
      </c>
      <c r="G3806">
        <v>3.6</v>
      </c>
      <c r="H3806" t="s">
        <v>23</v>
      </c>
      <c r="I3806">
        <v>55.1</v>
      </c>
      <c r="J3806">
        <v>9.3000000000000007</v>
      </c>
      <c r="K3806">
        <v>7.4</v>
      </c>
      <c r="L3806">
        <v>22.1</v>
      </c>
      <c r="M3806" t="s">
        <v>31</v>
      </c>
      <c r="N3806" t="s">
        <v>35</v>
      </c>
      <c r="O3806" t="s">
        <v>36</v>
      </c>
      <c r="P3806" t="str">
        <f t="shared" si="118"/>
        <v>Moderate</v>
      </c>
      <c r="Q3806" t="str">
        <f t="shared" si="119"/>
        <v>Moderate</v>
      </c>
    </row>
    <row r="3807" spans="1:17" x14ac:dyDescent="0.2">
      <c r="A3807" s="1">
        <v>46542</v>
      </c>
      <c r="B3807" t="s">
        <v>19</v>
      </c>
      <c r="C3807">
        <v>28.6</v>
      </c>
      <c r="D3807">
        <v>50.1</v>
      </c>
      <c r="E3807">
        <v>11.8</v>
      </c>
      <c r="F3807">
        <v>994.7</v>
      </c>
      <c r="G3807">
        <v>11.9</v>
      </c>
      <c r="H3807" t="s">
        <v>29</v>
      </c>
      <c r="I3807">
        <v>37.799999999999997</v>
      </c>
      <c r="J3807">
        <v>10.199999999999999</v>
      </c>
      <c r="K3807">
        <v>7.9</v>
      </c>
      <c r="L3807">
        <v>16.399999999999999</v>
      </c>
      <c r="M3807" t="s">
        <v>31</v>
      </c>
      <c r="N3807" t="s">
        <v>34</v>
      </c>
      <c r="O3807" t="s">
        <v>38</v>
      </c>
      <c r="P3807" t="str">
        <f t="shared" si="118"/>
        <v>Moderate</v>
      </c>
      <c r="Q3807" t="str">
        <f t="shared" si="119"/>
        <v>Moderate</v>
      </c>
    </row>
    <row r="3808" spans="1:17" x14ac:dyDescent="0.2">
      <c r="A3808" s="1">
        <v>46542</v>
      </c>
      <c r="B3808" t="s">
        <v>21</v>
      </c>
      <c r="C3808">
        <v>33.9</v>
      </c>
      <c r="D3808">
        <v>89.7</v>
      </c>
      <c r="E3808">
        <v>20.3</v>
      </c>
      <c r="F3808">
        <v>1012.4</v>
      </c>
      <c r="G3808">
        <v>14.4</v>
      </c>
      <c r="H3808" t="s">
        <v>28</v>
      </c>
      <c r="I3808">
        <v>100</v>
      </c>
      <c r="J3808">
        <v>8</v>
      </c>
      <c r="K3808">
        <v>4.2</v>
      </c>
      <c r="L3808">
        <v>21.3</v>
      </c>
      <c r="M3808" t="s">
        <v>32</v>
      </c>
      <c r="N3808" t="s">
        <v>35</v>
      </c>
      <c r="O3808" t="s">
        <v>38</v>
      </c>
      <c r="P3808" t="str">
        <f t="shared" si="118"/>
        <v>Moderate</v>
      </c>
      <c r="Q3808" t="str">
        <f t="shared" si="119"/>
        <v>Hot</v>
      </c>
    </row>
    <row r="3809" spans="1:17" x14ac:dyDescent="0.2">
      <c r="A3809" s="1">
        <v>46543</v>
      </c>
      <c r="B3809" t="s">
        <v>19</v>
      </c>
      <c r="C3809">
        <v>36.9</v>
      </c>
      <c r="D3809">
        <v>51.2</v>
      </c>
      <c r="E3809">
        <v>9.9</v>
      </c>
      <c r="F3809">
        <v>1001</v>
      </c>
      <c r="G3809">
        <v>24.5</v>
      </c>
      <c r="H3809" t="s">
        <v>23</v>
      </c>
      <c r="I3809">
        <v>75.900000000000006</v>
      </c>
      <c r="J3809">
        <v>10.7</v>
      </c>
      <c r="K3809">
        <v>7.7</v>
      </c>
      <c r="L3809">
        <v>14.5</v>
      </c>
      <c r="M3809" t="s">
        <v>30</v>
      </c>
      <c r="N3809" t="s">
        <v>34</v>
      </c>
      <c r="O3809" t="s">
        <v>40</v>
      </c>
      <c r="P3809" t="str">
        <f t="shared" si="118"/>
        <v>Low</v>
      </c>
      <c r="Q3809" t="str">
        <f t="shared" si="119"/>
        <v>Hot</v>
      </c>
    </row>
    <row r="3810" spans="1:17" x14ac:dyDescent="0.2">
      <c r="A3810" s="1">
        <v>46544</v>
      </c>
      <c r="B3810" t="s">
        <v>18</v>
      </c>
      <c r="C3810">
        <v>38.5</v>
      </c>
      <c r="D3810">
        <v>59.1</v>
      </c>
      <c r="E3810">
        <v>39.6</v>
      </c>
      <c r="F3810">
        <v>1004.9</v>
      </c>
      <c r="G3810">
        <v>9.1999999999999993</v>
      </c>
      <c r="H3810" t="s">
        <v>22</v>
      </c>
      <c r="I3810">
        <v>100</v>
      </c>
      <c r="J3810">
        <v>12.3</v>
      </c>
      <c r="K3810">
        <v>4.5999999999999996</v>
      </c>
      <c r="L3810">
        <v>27.8</v>
      </c>
      <c r="M3810" t="s">
        <v>31</v>
      </c>
      <c r="N3810" t="s">
        <v>34</v>
      </c>
      <c r="O3810" t="s">
        <v>36</v>
      </c>
      <c r="P3810" t="str">
        <f t="shared" si="118"/>
        <v>Moderate</v>
      </c>
      <c r="Q3810" t="str">
        <f t="shared" si="119"/>
        <v>Hot</v>
      </c>
    </row>
    <row r="3811" spans="1:17" x14ac:dyDescent="0.2">
      <c r="A3811" s="1">
        <v>46544</v>
      </c>
      <c r="B3811" t="s">
        <v>19</v>
      </c>
      <c r="C3811">
        <v>26</v>
      </c>
      <c r="D3811">
        <v>68.2</v>
      </c>
      <c r="E3811">
        <v>15.4</v>
      </c>
      <c r="F3811">
        <v>1008.6</v>
      </c>
      <c r="G3811">
        <v>16.5</v>
      </c>
      <c r="H3811" t="s">
        <v>28</v>
      </c>
      <c r="I3811">
        <v>69.2</v>
      </c>
      <c r="J3811">
        <v>6.9</v>
      </c>
      <c r="K3811">
        <v>7.9</v>
      </c>
      <c r="L3811">
        <v>10.7</v>
      </c>
      <c r="M3811" t="s">
        <v>33</v>
      </c>
      <c r="N3811" t="s">
        <v>34</v>
      </c>
      <c r="O3811" t="s">
        <v>38</v>
      </c>
      <c r="P3811" t="str">
        <f t="shared" si="118"/>
        <v>Moderate</v>
      </c>
      <c r="Q3811" t="str">
        <f t="shared" si="119"/>
        <v>Moderate</v>
      </c>
    </row>
    <row r="3812" spans="1:17" x14ac:dyDescent="0.2">
      <c r="A3812" s="1">
        <v>46544</v>
      </c>
      <c r="B3812" t="s">
        <v>16</v>
      </c>
      <c r="C3812">
        <v>28.2</v>
      </c>
      <c r="D3812">
        <v>88.7</v>
      </c>
      <c r="E3812">
        <v>3.4</v>
      </c>
      <c r="F3812">
        <v>1002.7</v>
      </c>
      <c r="G3812">
        <v>9.6</v>
      </c>
      <c r="H3812" t="s">
        <v>25</v>
      </c>
      <c r="I3812">
        <v>53.2</v>
      </c>
      <c r="J3812">
        <v>9.4</v>
      </c>
      <c r="K3812">
        <v>7.3</v>
      </c>
      <c r="L3812">
        <v>14.8</v>
      </c>
      <c r="M3812" t="s">
        <v>31</v>
      </c>
      <c r="N3812" t="s">
        <v>34</v>
      </c>
      <c r="O3812" t="s">
        <v>38</v>
      </c>
      <c r="P3812" t="str">
        <f t="shared" si="118"/>
        <v>Low</v>
      </c>
      <c r="Q3812" t="str">
        <f t="shared" si="119"/>
        <v>Moderate</v>
      </c>
    </row>
    <row r="3813" spans="1:17" x14ac:dyDescent="0.2">
      <c r="A3813" s="1">
        <v>46547</v>
      </c>
      <c r="B3813" t="s">
        <v>15</v>
      </c>
      <c r="C3813">
        <v>27.1</v>
      </c>
      <c r="D3813">
        <v>96</v>
      </c>
      <c r="E3813">
        <v>28.2</v>
      </c>
      <c r="F3813">
        <v>1007.2</v>
      </c>
      <c r="G3813">
        <v>6.3</v>
      </c>
      <c r="H3813" t="s">
        <v>28</v>
      </c>
      <c r="I3813">
        <v>68</v>
      </c>
      <c r="J3813">
        <v>0.5</v>
      </c>
      <c r="K3813">
        <v>5.2</v>
      </c>
      <c r="L3813">
        <v>19.399999999999999</v>
      </c>
      <c r="M3813" t="s">
        <v>31</v>
      </c>
      <c r="N3813" t="s">
        <v>35</v>
      </c>
      <c r="O3813" t="s">
        <v>38</v>
      </c>
      <c r="P3813" t="str">
        <f t="shared" si="118"/>
        <v>Moderate</v>
      </c>
      <c r="Q3813" t="str">
        <f t="shared" si="119"/>
        <v>Moderate</v>
      </c>
    </row>
    <row r="3814" spans="1:17" x14ac:dyDescent="0.2">
      <c r="A3814" s="1">
        <v>46548</v>
      </c>
      <c r="B3814" t="s">
        <v>18</v>
      </c>
      <c r="C3814">
        <v>32.1</v>
      </c>
      <c r="D3814">
        <v>57.5</v>
      </c>
      <c r="E3814">
        <v>7.9</v>
      </c>
      <c r="F3814">
        <v>1006.5</v>
      </c>
      <c r="G3814">
        <v>8.6999999999999993</v>
      </c>
      <c r="H3814" t="s">
        <v>23</v>
      </c>
      <c r="I3814">
        <v>66</v>
      </c>
      <c r="J3814">
        <v>5.5</v>
      </c>
      <c r="K3814">
        <v>11.4</v>
      </c>
      <c r="L3814">
        <v>15.8</v>
      </c>
      <c r="M3814" t="s">
        <v>33</v>
      </c>
      <c r="N3814" t="s">
        <v>35</v>
      </c>
      <c r="O3814" t="s">
        <v>38</v>
      </c>
      <c r="P3814" t="str">
        <f t="shared" si="118"/>
        <v>Low</v>
      </c>
      <c r="Q3814" t="str">
        <f t="shared" si="119"/>
        <v>Hot</v>
      </c>
    </row>
    <row r="3815" spans="1:17" x14ac:dyDescent="0.2">
      <c r="A3815" s="1">
        <v>46548</v>
      </c>
      <c r="B3815" t="s">
        <v>21</v>
      </c>
      <c r="C3815">
        <v>10</v>
      </c>
      <c r="D3815">
        <v>69</v>
      </c>
      <c r="E3815">
        <v>20.8</v>
      </c>
      <c r="F3815">
        <v>1002.3</v>
      </c>
      <c r="H3815" t="s">
        <v>22</v>
      </c>
      <c r="I3815">
        <v>47.4</v>
      </c>
      <c r="J3815">
        <v>5</v>
      </c>
      <c r="K3815">
        <v>1.3</v>
      </c>
      <c r="L3815">
        <v>25</v>
      </c>
      <c r="M3815" t="s">
        <v>30</v>
      </c>
      <c r="N3815" t="s">
        <v>34</v>
      </c>
      <c r="O3815" t="s">
        <v>38</v>
      </c>
      <c r="P3815" t="str">
        <f t="shared" si="118"/>
        <v>Moderate</v>
      </c>
      <c r="Q3815" t="str">
        <f t="shared" si="119"/>
        <v>Cold</v>
      </c>
    </row>
    <row r="3816" spans="1:17" x14ac:dyDescent="0.2">
      <c r="A3816" s="1">
        <v>46550</v>
      </c>
      <c r="B3816" t="s">
        <v>16</v>
      </c>
      <c r="C3816">
        <v>32.6</v>
      </c>
      <c r="D3816">
        <v>61</v>
      </c>
      <c r="E3816">
        <v>0.2</v>
      </c>
      <c r="F3816">
        <v>1015.1</v>
      </c>
      <c r="G3816">
        <v>13.4</v>
      </c>
      <c r="H3816" t="s">
        <v>24</v>
      </c>
      <c r="I3816">
        <v>55.8</v>
      </c>
      <c r="J3816">
        <v>3.8</v>
      </c>
      <c r="K3816">
        <v>4.4000000000000004</v>
      </c>
      <c r="L3816">
        <v>38.9</v>
      </c>
      <c r="M3816" t="s">
        <v>32</v>
      </c>
      <c r="N3816" t="s">
        <v>35</v>
      </c>
      <c r="O3816" t="s">
        <v>40</v>
      </c>
      <c r="P3816" t="str">
        <f t="shared" si="118"/>
        <v>Low</v>
      </c>
      <c r="Q3816" t="str">
        <f t="shared" si="119"/>
        <v>Hot</v>
      </c>
    </row>
    <row r="3817" spans="1:17" x14ac:dyDescent="0.2">
      <c r="A3817" s="1">
        <v>46550</v>
      </c>
      <c r="B3817" t="s">
        <v>17</v>
      </c>
      <c r="C3817">
        <v>30.6</v>
      </c>
      <c r="D3817">
        <v>55.8</v>
      </c>
      <c r="E3817">
        <v>7.4</v>
      </c>
      <c r="F3817">
        <v>1006.9</v>
      </c>
      <c r="G3817">
        <v>9.5</v>
      </c>
      <c r="H3817" t="s">
        <v>29</v>
      </c>
      <c r="I3817">
        <v>82.3</v>
      </c>
      <c r="J3817">
        <v>11.4</v>
      </c>
      <c r="K3817">
        <v>3.5</v>
      </c>
      <c r="L3817">
        <v>17</v>
      </c>
      <c r="M3817" t="s">
        <v>33</v>
      </c>
      <c r="N3817" t="s">
        <v>35</v>
      </c>
      <c r="O3817" t="s">
        <v>38</v>
      </c>
      <c r="P3817" t="str">
        <f t="shared" si="118"/>
        <v>Low</v>
      </c>
      <c r="Q3817" t="str">
        <f t="shared" si="119"/>
        <v>Hot</v>
      </c>
    </row>
    <row r="3818" spans="1:17" x14ac:dyDescent="0.2">
      <c r="A3818" s="1">
        <v>46551</v>
      </c>
      <c r="B3818" t="s">
        <v>16</v>
      </c>
      <c r="C3818">
        <v>20.7</v>
      </c>
      <c r="D3818">
        <v>89.8</v>
      </c>
      <c r="E3818">
        <v>38</v>
      </c>
      <c r="F3818">
        <v>1006.8</v>
      </c>
      <c r="G3818">
        <v>19.2</v>
      </c>
      <c r="H3818" t="s">
        <v>22</v>
      </c>
      <c r="I3818">
        <v>94.7</v>
      </c>
      <c r="J3818">
        <v>0.5</v>
      </c>
      <c r="K3818">
        <v>4.7</v>
      </c>
      <c r="L3818">
        <v>35.9</v>
      </c>
      <c r="M3818" t="s">
        <v>33</v>
      </c>
      <c r="N3818" t="s">
        <v>34</v>
      </c>
      <c r="O3818" t="s">
        <v>39</v>
      </c>
      <c r="P3818" t="str">
        <f t="shared" si="118"/>
        <v>Moderate</v>
      </c>
      <c r="Q3818" t="str">
        <f t="shared" si="119"/>
        <v>Moderate</v>
      </c>
    </row>
    <row r="3819" spans="1:17" x14ac:dyDescent="0.2">
      <c r="A3819" s="1">
        <v>46551</v>
      </c>
      <c r="B3819" t="s">
        <v>20</v>
      </c>
      <c r="C3819">
        <v>40.6</v>
      </c>
      <c r="D3819">
        <v>76.7</v>
      </c>
      <c r="E3819">
        <v>29.4</v>
      </c>
      <c r="F3819">
        <v>999.7</v>
      </c>
      <c r="G3819">
        <v>8.6</v>
      </c>
      <c r="H3819" t="s">
        <v>29</v>
      </c>
      <c r="I3819">
        <v>22.9</v>
      </c>
      <c r="J3819">
        <v>5.3</v>
      </c>
      <c r="K3819">
        <v>6.7</v>
      </c>
      <c r="L3819">
        <v>15.6</v>
      </c>
      <c r="M3819" t="s">
        <v>30</v>
      </c>
      <c r="N3819" t="s">
        <v>34</v>
      </c>
      <c r="O3819" t="s">
        <v>40</v>
      </c>
      <c r="P3819" t="str">
        <f t="shared" si="118"/>
        <v>Moderate</v>
      </c>
      <c r="Q3819" t="str">
        <f t="shared" si="119"/>
        <v>Hot</v>
      </c>
    </row>
    <row r="3820" spans="1:17" x14ac:dyDescent="0.2">
      <c r="A3820" s="1">
        <v>46552</v>
      </c>
      <c r="B3820" t="s">
        <v>18</v>
      </c>
      <c r="C3820">
        <v>19.899999999999999</v>
      </c>
      <c r="D3820">
        <v>80.7</v>
      </c>
      <c r="E3820">
        <v>11.7</v>
      </c>
      <c r="F3820">
        <v>1008.9</v>
      </c>
      <c r="G3820">
        <v>23.8</v>
      </c>
      <c r="H3820" t="s">
        <v>22</v>
      </c>
      <c r="I3820">
        <v>48.6</v>
      </c>
      <c r="J3820">
        <v>10.4</v>
      </c>
      <c r="K3820">
        <v>4.8</v>
      </c>
      <c r="L3820">
        <v>33.5</v>
      </c>
      <c r="M3820" t="s">
        <v>32</v>
      </c>
      <c r="N3820" t="s">
        <v>35</v>
      </c>
      <c r="O3820" t="s">
        <v>38</v>
      </c>
      <c r="P3820" t="str">
        <f t="shared" si="118"/>
        <v>Moderate</v>
      </c>
      <c r="Q3820" t="str">
        <f t="shared" si="119"/>
        <v>Cold</v>
      </c>
    </row>
    <row r="3821" spans="1:17" x14ac:dyDescent="0.2">
      <c r="A3821" s="1">
        <v>46552</v>
      </c>
      <c r="B3821" t="s">
        <v>19</v>
      </c>
      <c r="C3821">
        <v>30.5</v>
      </c>
      <c r="D3821">
        <v>48.1</v>
      </c>
      <c r="E3821">
        <v>11</v>
      </c>
      <c r="F3821">
        <v>993.4</v>
      </c>
      <c r="G3821">
        <v>13.7</v>
      </c>
      <c r="H3821" t="s">
        <v>27</v>
      </c>
      <c r="I3821">
        <v>87.3</v>
      </c>
      <c r="J3821">
        <v>6.9</v>
      </c>
      <c r="K3821">
        <v>11.4</v>
      </c>
      <c r="L3821">
        <v>21.3</v>
      </c>
      <c r="M3821" t="s">
        <v>33</v>
      </c>
      <c r="N3821" t="s">
        <v>34</v>
      </c>
      <c r="O3821" t="s">
        <v>39</v>
      </c>
      <c r="P3821" t="str">
        <f t="shared" si="118"/>
        <v>Moderate</v>
      </c>
      <c r="Q3821" t="str">
        <f t="shared" si="119"/>
        <v>Hot</v>
      </c>
    </row>
    <row r="3822" spans="1:17" x14ac:dyDescent="0.2">
      <c r="A3822" s="1">
        <v>46552</v>
      </c>
      <c r="B3822" t="s">
        <v>19</v>
      </c>
      <c r="C3822">
        <v>25</v>
      </c>
      <c r="D3822">
        <v>59.1</v>
      </c>
      <c r="E3822">
        <v>15.6</v>
      </c>
      <c r="F3822">
        <v>1018.2</v>
      </c>
      <c r="G3822">
        <v>13.1</v>
      </c>
      <c r="H3822" t="s">
        <v>22</v>
      </c>
      <c r="I3822">
        <v>41.1</v>
      </c>
      <c r="J3822">
        <v>9.9</v>
      </c>
      <c r="K3822">
        <v>7.2</v>
      </c>
      <c r="L3822">
        <v>25.7</v>
      </c>
      <c r="M3822" t="s">
        <v>32</v>
      </c>
      <c r="N3822" t="s">
        <v>34</v>
      </c>
      <c r="O3822" t="s">
        <v>36</v>
      </c>
      <c r="P3822" t="str">
        <f t="shared" si="118"/>
        <v>Moderate</v>
      </c>
      <c r="Q3822" t="str">
        <f t="shared" si="119"/>
        <v>Moderate</v>
      </c>
    </row>
    <row r="3823" spans="1:17" x14ac:dyDescent="0.2">
      <c r="A3823" s="1">
        <v>46553</v>
      </c>
      <c r="B3823" t="s">
        <v>19</v>
      </c>
      <c r="C3823">
        <v>33</v>
      </c>
      <c r="D3823">
        <v>81.8</v>
      </c>
      <c r="E3823">
        <v>11.2</v>
      </c>
      <c r="F3823">
        <v>1009.2</v>
      </c>
      <c r="G3823">
        <v>14.9</v>
      </c>
      <c r="H3823" t="s">
        <v>28</v>
      </c>
      <c r="I3823">
        <v>25.7</v>
      </c>
      <c r="J3823">
        <v>0.5</v>
      </c>
      <c r="K3823">
        <v>7.9</v>
      </c>
      <c r="L3823">
        <v>27.4</v>
      </c>
      <c r="M3823" t="s">
        <v>33</v>
      </c>
      <c r="N3823" t="s">
        <v>34</v>
      </c>
      <c r="O3823" t="s">
        <v>40</v>
      </c>
      <c r="P3823" t="str">
        <f t="shared" si="118"/>
        <v>Moderate</v>
      </c>
      <c r="Q3823" t="str">
        <f t="shared" si="119"/>
        <v>Hot</v>
      </c>
    </row>
    <row r="3824" spans="1:17" x14ac:dyDescent="0.2">
      <c r="A3824" s="1">
        <v>46553</v>
      </c>
      <c r="B3824" t="s">
        <v>20</v>
      </c>
      <c r="C3824">
        <v>24.8</v>
      </c>
      <c r="D3824">
        <v>56</v>
      </c>
      <c r="E3824">
        <v>48.4</v>
      </c>
      <c r="F3824">
        <v>1008.1</v>
      </c>
      <c r="G3824">
        <v>35.299999999999997</v>
      </c>
      <c r="H3824" t="s">
        <v>24</v>
      </c>
      <c r="I3824">
        <v>9.4</v>
      </c>
      <c r="J3824">
        <v>12.3</v>
      </c>
      <c r="K3824">
        <v>7.1</v>
      </c>
      <c r="L3824">
        <v>22.4</v>
      </c>
      <c r="M3824" t="s">
        <v>32</v>
      </c>
      <c r="N3824" t="s">
        <v>34</v>
      </c>
      <c r="O3824" t="s">
        <v>40</v>
      </c>
      <c r="P3824" t="str">
        <f t="shared" si="118"/>
        <v>Moderate</v>
      </c>
      <c r="Q3824" t="str">
        <f t="shared" si="119"/>
        <v>Moderate</v>
      </c>
    </row>
    <row r="3825" spans="1:17" x14ac:dyDescent="0.2">
      <c r="A3825" s="1">
        <v>46553</v>
      </c>
      <c r="B3825" t="s">
        <v>16</v>
      </c>
      <c r="C3825">
        <v>21.7</v>
      </c>
      <c r="D3825">
        <v>54</v>
      </c>
      <c r="E3825">
        <v>7.6</v>
      </c>
      <c r="F3825">
        <v>1005.7</v>
      </c>
      <c r="G3825">
        <v>14.6</v>
      </c>
      <c r="H3825" t="s">
        <v>22</v>
      </c>
      <c r="I3825">
        <v>45.2</v>
      </c>
      <c r="J3825">
        <v>10</v>
      </c>
      <c r="K3825">
        <v>7.2</v>
      </c>
      <c r="L3825">
        <v>19.100000000000001</v>
      </c>
      <c r="M3825" t="s">
        <v>30</v>
      </c>
      <c r="N3825" t="s">
        <v>35</v>
      </c>
      <c r="O3825" t="s">
        <v>40</v>
      </c>
      <c r="P3825" t="str">
        <f t="shared" si="118"/>
        <v>Low</v>
      </c>
      <c r="Q3825" t="str">
        <f t="shared" si="119"/>
        <v>Moderate</v>
      </c>
    </row>
    <row r="3826" spans="1:17" x14ac:dyDescent="0.2">
      <c r="A3826" s="1">
        <v>46554</v>
      </c>
      <c r="B3826" t="s">
        <v>16</v>
      </c>
      <c r="C3826">
        <v>34</v>
      </c>
      <c r="D3826">
        <v>100</v>
      </c>
      <c r="E3826">
        <v>23</v>
      </c>
      <c r="F3826">
        <v>998.7</v>
      </c>
      <c r="G3826">
        <v>30.8</v>
      </c>
      <c r="H3826" t="s">
        <v>22</v>
      </c>
      <c r="I3826">
        <v>100</v>
      </c>
      <c r="J3826">
        <v>6.2</v>
      </c>
      <c r="K3826">
        <v>6</v>
      </c>
      <c r="L3826">
        <v>26.7</v>
      </c>
      <c r="M3826" t="s">
        <v>33</v>
      </c>
      <c r="N3826" t="s">
        <v>35</v>
      </c>
      <c r="O3826" t="s">
        <v>39</v>
      </c>
      <c r="P3826" t="str">
        <f t="shared" si="118"/>
        <v>Moderate</v>
      </c>
      <c r="Q3826" t="str">
        <f t="shared" si="119"/>
        <v>Hot</v>
      </c>
    </row>
    <row r="3827" spans="1:17" x14ac:dyDescent="0.2">
      <c r="A3827" s="1">
        <v>46554</v>
      </c>
      <c r="B3827" t="s">
        <v>20</v>
      </c>
      <c r="C3827">
        <v>27.1</v>
      </c>
      <c r="D3827">
        <v>81.5</v>
      </c>
      <c r="E3827">
        <v>14.1</v>
      </c>
      <c r="F3827">
        <v>999.9</v>
      </c>
      <c r="G3827">
        <v>15.4</v>
      </c>
      <c r="H3827" t="s">
        <v>26</v>
      </c>
      <c r="I3827">
        <v>58.3</v>
      </c>
      <c r="J3827">
        <v>7.5</v>
      </c>
      <c r="K3827">
        <v>8.9</v>
      </c>
      <c r="L3827">
        <v>21</v>
      </c>
      <c r="M3827" t="s">
        <v>30</v>
      </c>
      <c r="N3827" t="s">
        <v>34</v>
      </c>
      <c r="O3827" t="s">
        <v>39</v>
      </c>
      <c r="P3827" t="str">
        <f t="shared" si="118"/>
        <v>Moderate</v>
      </c>
      <c r="Q3827" t="str">
        <f t="shared" si="119"/>
        <v>Moderate</v>
      </c>
    </row>
    <row r="3828" spans="1:17" x14ac:dyDescent="0.2">
      <c r="A3828" s="1">
        <v>46556</v>
      </c>
      <c r="B3828" t="s">
        <v>18</v>
      </c>
      <c r="C3828">
        <v>25.7</v>
      </c>
      <c r="D3828">
        <v>100</v>
      </c>
      <c r="E3828">
        <v>17.2</v>
      </c>
      <c r="F3828">
        <v>1023.8</v>
      </c>
      <c r="G3828">
        <v>11.5</v>
      </c>
      <c r="H3828" t="s">
        <v>22</v>
      </c>
      <c r="I3828">
        <v>65.099999999999994</v>
      </c>
      <c r="J3828">
        <v>10.9</v>
      </c>
      <c r="K3828">
        <v>6.5</v>
      </c>
      <c r="L3828">
        <v>11.8</v>
      </c>
      <c r="M3828" t="s">
        <v>33</v>
      </c>
      <c r="N3828" t="s">
        <v>35</v>
      </c>
      <c r="O3828" t="s">
        <v>39</v>
      </c>
      <c r="P3828" t="str">
        <f t="shared" si="118"/>
        <v>Moderate</v>
      </c>
      <c r="Q3828" t="str">
        <f t="shared" si="119"/>
        <v>Moderate</v>
      </c>
    </row>
    <row r="3829" spans="1:17" x14ac:dyDescent="0.2">
      <c r="A3829" s="1">
        <v>46559</v>
      </c>
      <c r="B3829" t="s">
        <v>18</v>
      </c>
      <c r="C3829">
        <v>24.8</v>
      </c>
      <c r="D3829">
        <v>48.3</v>
      </c>
      <c r="E3829">
        <v>30.7</v>
      </c>
      <c r="F3829">
        <v>1023</v>
      </c>
      <c r="G3829">
        <v>14.9</v>
      </c>
      <c r="H3829" t="s">
        <v>23</v>
      </c>
      <c r="I3829">
        <v>42.1</v>
      </c>
      <c r="J3829">
        <v>12.3</v>
      </c>
      <c r="K3829">
        <v>4.3</v>
      </c>
      <c r="L3829">
        <v>24.6</v>
      </c>
      <c r="M3829" t="s">
        <v>33</v>
      </c>
      <c r="N3829" t="s">
        <v>34</v>
      </c>
      <c r="O3829" t="s">
        <v>40</v>
      </c>
      <c r="P3829" t="str">
        <f t="shared" si="118"/>
        <v>Moderate</v>
      </c>
      <c r="Q3829" t="str">
        <f t="shared" si="119"/>
        <v>Moderate</v>
      </c>
    </row>
    <row r="3830" spans="1:17" x14ac:dyDescent="0.2">
      <c r="A3830" s="1">
        <v>46560</v>
      </c>
      <c r="B3830" t="s">
        <v>19</v>
      </c>
      <c r="C3830">
        <v>28.4</v>
      </c>
      <c r="D3830">
        <v>44.2</v>
      </c>
      <c r="E3830">
        <v>47.7</v>
      </c>
      <c r="F3830">
        <v>1010.5</v>
      </c>
      <c r="G3830">
        <v>28.5</v>
      </c>
      <c r="H3830" t="s">
        <v>22</v>
      </c>
      <c r="I3830">
        <v>38.1</v>
      </c>
      <c r="J3830">
        <v>11</v>
      </c>
      <c r="K3830">
        <v>7.1</v>
      </c>
      <c r="L3830">
        <v>11.9</v>
      </c>
      <c r="M3830" t="s">
        <v>30</v>
      </c>
      <c r="N3830" t="s">
        <v>34</v>
      </c>
      <c r="O3830" t="s">
        <v>40</v>
      </c>
      <c r="P3830" t="str">
        <f t="shared" si="118"/>
        <v>Moderate</v>
      </c>
      <c r="Q3830" t="str">
        <f t="shared" si="119"/>
        <v>Moderate</v>
      </c>
    </row>
    <row r="3831" spans="1:17" x14ac:dyDescent="0.2">
      <c r="A3831" s="1">
        <v>46562</v>
      </c>
      <c r="B3831" t="s">
        <v>19</v>
      </c>
      <c r="C3831">
        <v>36</v>
      </c>
      <c r="D3831">
        <v>61.7</v>
      </c>
      <c r="E3831">
        <v>10.199999999999999</v>
      </c>
      <c r="F3831">
        <v>1007.8</v>
      </c>
      <c r="G3831">
        <v>13</v>
      </c>
      <c r="H3831" t="s">
        <v>22</v>
      </c>
      <c r="I3831">
        <v>100</v>
      </c>
      <c r="J3831">
        <v>12.9</v>
      </c>
      <c r="K3831">
        <v>8.1999999999999993</v>
      </c>
      <c r="L3831">
        <v>19.8</v>
      </c>
      <c r="M3831" t="s">
        <v>32</v>
      </c>
      <c r="N3831" t="s">
        <v>35</v>
      </c>
      <c r="O3831" t="s">
        <v>39</v>
      </c>
      <c r="P3831" t="str">
        <f t="shared" si="118"/>
        <v>Moderate</v>
      </c>
      <c r="Q3831" t="str">
        <f t="shared" si="119"/>
        <v>Hot</v>
      </c>
    </row>
    <row r="3832" spans="1:17" x14ac:dyDescent="0.2">
      <c r="A3832" s="1">
        <v>46562</v>
      </c>
      <c r="B3832" t="s">
        <v>18</v>
      </c>
      <c r="C3832">
        <v>33.6</v>
      </c>
      <c r="D3832">
        <v>59.6</v>
      </c>
      <c r="E3832">
        <v>40.6</v>
      </c>
      <c r="F3832">
        <v>1005.2</v>
      </c>
      <c r="G3832">
        <v>23.8</v>
      </c>
      <c r="H3832" t="s">
        <v>24</v>
      </c>
      <c r="I3832">
        <v>65.099999999999994</v>
      </c>
      <c r="J3832">
        <v>8.6999999999999993</v>
      </c>
      <c r="K3832">
        <v>11.6</v>
      </c>
      <c r="L3832">
        <v>29.4</v>
      </c>
      <c r="M3832" t="s">
        <v>31</v>
      </c>
      <c r="N3832" t="s">
        <v>34</v>
      </c>
      <c r="O3832" t="s">
        <v>38</v>
      </c>
      <c r="P3832" t="str">
        <f t="shared" si="118"/>
        <v>Moderate</v>
      </c>
      <c r="Q3832" t="str">
        <f t="shared" si="119"/>
        <v>Hot</v>
      </c>
    </row>
    <row r="3833" spans="1:17" x14ac:dyDescent="0.2">
      <c r="A3833" s="1">
        <v>46562</v>
      </c>
      <c r="B3833" t="s">
        <v>16</v>
      </c>
      <c r="C3833">
        <v>28</v>
      </c>
      <c r="D3833">
        <v>78.099999999999994</v>
      </c>
      <c r="E3833">
        <v>7.5</v>
      </c>
      <c r="F3833">
        <v>998.2</v>
      </c>
      <c r="G3833">
        <v>32</v>
      </c>
      <c r="H3833" t="s">
        <v>29</v>
      </c>
      <c r="I3833">
        <v>64.5</v>
      </c>
      <c r="J3833">
        <v>7.9</v>
      </c>
      <c r="K3833">
        <v>4.5</v>
      </c>
      <c r="L3833">
        <v>18.899999999999999</v>
      </c>
      <c r="M3833" t="s">
        <v>30</v>
      </c>
      <c r="N3833" t="s">
        <v>34</v>
      </c>
      <c r="O3833" t="s">
        <v>36</v>
      </c>
      <c r="P3833" t="str">
        <f t="shared" si="118"/>
        <v>Low</v>
      </c>
      <c r="Q3833" t="str">
        <f t="shared" si="119"/>
        <v>Moderate</v>
      </c>
    </row>
    <row r="3834" spans="1:17" x14ac:dyDescent="0.2">
      <c r="A3834" s="1">
        <v>46563</v>
      </c>
      <c r="B3834" t="s">
        <v>21</v>
      </c>
      <c r="C3834">
        <v>18</v>
      </c>
      <c r="D3834">
        <v>92.4</v>
      </c>
      <c r="E3834">
        <v>41.2</v>
      </c>
      <c r="F3834">
        <v>1012.1</v>
      </c>
      <c r="G3834">
        <v>5.7</v>
      </c>
      <c r="H3834" t="s">
        <v>28</v>
      </c>
      <c r="I3834">
        <v>91.2</v>
      </c>
      <c r="J3834">
        <v>4.5999999999999996</v>
      </c>
      <c r="K3834">
        <v>5.9</v>
      </c>
      <c r="L3834">
        <v>9.1999999999999993</v>
      </c>
      <c r="M3834" t="s">
        <v>33</v>
      </c>
      <c r="N3834" t="s">
        <v>34</v>
      </c>
      <c r="O3834" t="s">
        <v>36</v>
      </c>
      <c r="P3834" t="str">
        <f t="shared" si="118"/>
        <v>Moderate</v>
      </c>
      <c r="Q3834" t="str">
        <f t="shared" si="119"/>
        <v>Cold</v>
      </c>
    </row>
    <row r="3835" spans="1:17" x14ac:dyDescent="0.2">
      <c r="A3835" s="1">
        <v>46564</v>
      </c>
      <c r="B3835" t="s">
        <v>17</v>
      </c>
      <c r="C3835">
        <v>35.4</v>
      </c>
      <c r="D3835">
        <v>53</v>
      </c>
      <c r="E3835">
        <v>8.8000000000000007</v>
      </c>
      <c r="G3835">
        <v>10.6</v>
      </c>
      <c r="H3835" t="s">
        <v>28</v>
      </c>
      <c r="I3835">
        <v>90.6</v>
      </c>
      <c r="J3835">
        <v>11.9</v>
      </c>
      <c r="K3835">
        <v>0.6</v>
      </c>
      <c r="L3835">
        <v>19.399999999999999</v>
      </c>
      <c r="M3835" t="s">
        <v>30</v>
      </c>
      <c r="N3835" t="s">
        <v>34</v>
      </c>
      <c r="O3835" t="s">
        <v>39</v>
      </c>
      <c r="P3835" t="str">
        <f t="shared" si="118"/>
        <v>Low</v>
      </c>
      <c r="Q3835" t="str">
        <f t="shared" si="119"/>
        <v>Hot</v>
      </c>
    </row>
    <row r="3836" spans="1:17" x14ac:dyDescent="0.2">
      <c r="A3836" s="1">
        <v>46565</v>
      </c>
      <c r="B3836" t="s">
        <v>16</v>
      </c>
      <c r="C3836">
        <v>11</v>
      </c>
      <c r="D3836">
        <v>73</v>
      </c>
      <c r="E3836">
        <v>44</v>
      </c>
      <c r="F3836">
        <v>1011.4</v>
      </c>
      <c r="G3836">
        <v>16.7</v>
      </c>
      <c r="H3836" t="s">
        <v>24</v>
      </c>
      <c r="I3836">
        <v>69.099999999999994</v>
      </c>
      <c r="J3836">
        <v>7.3</v>
      </c>
      <c r="K3836">
        <v>8.1999999999999993</v>
      </c>
      <c r="L3836">
        <v>17.600000000000001</v>
      </c>
      <c r="M3836" t="s">
        <v>32</v>
      </c>
      <c r="N3836" t="s">
        <v>34</v>
      </c>
      <c r="O3836" t="s">
        <v>38</v>
      </c>
      <c r="P3836" t="str">
        <f t="shared" si="118"/>
        <v>Moderate</v>
      </c>
      <c r="Q3836" t="str">
        <f t="shared" si="119"/>
        <v>Cold</v>
      </c>
    </row>
    <row r="3837" spans="1:17" x14ac:dyDescent="0.2">
      <c r="A3837" s="1">
        <v>46565</v>
      </c>
      <c r="B3837" t="s">
        <v>19</v>
      </c>
      <c r="C3837">
        <v>31.6</v>
      </c>
      <c r="D3837">
        <v>96.8</v>
      </c>
      <c r="E3837">
        <v>0.6</v>
      </c>
      <c r="F3837">
        <v>1012.6</v>
      </c>
      <c r="G3837">
        <v>6.7</v>
      </c>
      <c r="H3837" t="s">
        <v>25</v>
      </c>
      <c r="I3837">
        <v>72.2</v>
      </c>
      <c r="J3837">
        <v>2.4</v>
      </c>
      <c r="K3837">
        <v>5.3</v>
      </c>
      <c r="L3837">
        <v>21.4</v>
      </c>
      <c r="M3837" t="s">
        <v>30</v>
      </c>
      <c r="N3837" t="s">
        <v>34</v>
      </c>
      <c r="O3837" t="s">
        <v>36</v>
      </c>
      <c r="P3837" t="str">
        <f t="shared" si="118"/>
        <v>Low</v>
      </c>
      <c r="Q3837" t="str">
        <f t="shared" si="119"/>
        <v>Hot</v>
      </c>
    </row>
    <row r="3838" spans="1:17" x14ac:dyDescent="0.2">
      <c r="A3838" s="1">
        <v>46566</v>
      </c>
      <c r="B3838" t="s">
        <v>17</v>
      </c>
      <c r="C3838">
        <v>33.200000000000003</v>
      </c>
      <c r="D3838">
        <v>57.1</v>
      </c>
      <c r="E3838">
        <v>6.8</v>
      </c>
      <c r="F3838">
        <v>1002.8</v>
      </c>
      <c r="G3838">
        <v>6.6</v>
      </c>
      <c r="H3838" t="s">
        <v>29</v>
      </c>
      <c r="I3838">
        <v>16.600000000000001</v>
      </c>
      <c r="J3838">
        <v>7.8</v>
      </c>
      <c r="K3838">
        <v>0.9</v>
      </c>
      <c r="L3838">
        <v>12.1</v>
      </c>
      <c r="M3838" t="s">
        <v>33</v>
      </c>
      <c r="N3838" t="s">
        <v>34</v>
      </c>
      <c r="O3838" t="s">
        <v>38</v>
      </c>
      <c r="P3838" t="str">
        <f t="shared" si="118"/>
        <v>Low</v>
      </c>
      <c r="Q3838" t="str">
        <f t="shared" si="119"/>
        <v>Hot</v>
      </c>
    </row>
    <row r="3839" spans="1:17" x14ac:dyDescent="0.2">
      <c r="A3839" s="1">
        <v>46566</v>
      </c>
      <c r="B3839" t="s">
        <v>17</v>
      </c>
      <c r="C3839">
        <v>18.8</v>
      </c>
      <c r="D3839">
        <v>63</v>
      </c>
      <c r="E3839">
        <v>22.8</v>
      </c>
      <c r="F3839">
        <v>1012.8</v>
      </c>
      <c r="G3839">
        <v>5.9</v>
      </c>
      <c r="H3839" t="s">
        <v>28</v>
      </c>
      <c r="I3839">
        <v>24.6</v>
      </c>
      <c r="J3839">
        <v>4.9000000000000004</v>
      </c>
      <c r="K3839">
        <v>3</v>
      </c>
      <c r="L3839">
        <v>21.8</v>
      </c>
      <c r="M3839" t="s">
        <v>30</v>
      </c>
      <c r="N3839" t="s">
        <v>34</v>
      </c>
      <c r="O3839" t="s">
        <v>36</v>
      </c>
      <c r="P3839" t="str">
        <f t="shared" si="118"/>
        <v>Moderate</v>
      </c>
      <c r="Q3839" t="str">
        <f t="shared" si="119"/>
        <v>Cold</v>
      </c>
    </row>
    <row r="3840" spans="1:17" x14ac:dyDescent="0.2">
      <c r="A3840" s="1">
        <v>46566</v>
      </c>
      <c r="B3840" t="s">
        <v>16</v>
      </c>
      <c r="C3840">
        <v>22.9</v>
      </c>
      <c r="D3840">
        <v>77.900000000000006</v>
      </c>
      <c r="E3840">
        <v>17.8</v>
      </c>
      <c r="F3840">
        <v>1001.3</v>
      </c>
      <c r="G3840">
        <v>5.3</v>
      </c>
      <c r="H3840" t="s">
        <v>27</v>
      </c>
      <c r="I3840">
        <v>45.6</v>
      </c>
      <c r="J3840">
        <v>7.6</v>
      </c>
      <c r="K3840">
        <v>0.5</v>
      </c>
      <c r="L3840">
        <v>17.899999999999999</v>
      </c>
      <c r="M3840" t="s">
        <v>30</v>
      </c>
      <c r="N3840" t="s">
        <v>34</v>
      </c>
      <c r="O3840" t="s">
        <v>38</v>
      </c>
      <c r="P3840" t="str">
        <f t="shared" si="118"/>
        <v>Moderate</v>
      </c>
      <c r="Q3840" t="str">
        <f t="shared" si="119"/>
        <v>Moderate</v>
      </c>
    </row>
    <row r="3841" spans="1:17" x14ac:dyDescent="0.2">
      <c r="A3841" s="1">
        <v>46567</v>
      </c>
      <c r="B3841" t="s">
        <v>15</v>
      </c>
      <c r="C3841">
        <v>17.399999999999999</v>
      </c>
      <c r="D3841">
        <v>30.9</v>
      </c>
      <c r="E3841">
        <v>25.7</v>
      </c>
      <c r="F3841">
        <v>1016</v>
      </c>
      <c r="G3841">
        <v>20.2</v>
      </c>
      <c r="H3841" t="s">
        <v>25</v>
      </c>
      <c r="I3841">
        <v>42.6</v>
      </c>
      <c r="J3841">
        <v>10.199999999999999</v>
      </c>
      <c r="K3841">
        <v>2.2999999999999998</v>
      </c>
      <c r="L3841">
        <v>23.5</v>
      </c>
      <c r="M3841" t="s">
        <v>33</v>
      </c>
      <c r="N3841" t="s">
        <v>34</v>
      </c>
      <c r="O3841" t="s">
        <v>39</v>
      </c>
      <c r="P3841" t="str">
        <f t="shared" si="118"/>
        <v>Moderate</v>
      </c>
      <c r="Q3841" t="str">
        <f t="shared" si="119"/>
        <v>Cold</v>
      </c>
    </row>
    <row r="3842" spans="1:17" x14ac:dyDescent="0.2">
      <c r="A3842" s="1">
        <v>46569</v>
      </c>
      <c r="B3842" t="s">
        <v>19</v>
      </c>
      <c r="C3842">
        <v>36</v>
      </c>
      <c r="D3842">
        <v>25.9</v>
      </c>
      <c r="E3842">
        <v>42.8</v>
      </c>
      <c r="F3842">
        <v>1000.6</v>
      </c>
      <c r="G3842">
        <v>4.3</v>
      </c>
      <c r="H3842" t="s">
        <v>24</v>
      </c>
      <c r="I3842">
        <v>79.900000000000006</v>
      </c>
      <c r="J3842">
        <v>0.9</v>
      </c>
      <c r="K3842">
        <v>12</v>
      </c>
      <c r="L3842">
        <v>14.5</v>
      </c>
      <c r="M3842" t="s">
        <v>30</v>
      </c>
      <c r="N3842" t="s">
        <v>35</v>
      </c>
      <c r="O3842" t="s">
        <v>38</v>
      </c>
      <c r="P3842" t="str">
        <f t="shared" ref="P3842:P3905" si="120">IF(E3842=0,"No Rain",IF(E3842&lt;=10,"Low",IF(E3842&lt;=50,"Moderate","Heavy")))</f>
        <v>Moderate</v>
      </c>
      <c r="Q3842" t="str">
        <f t="shared" ref="Q3842:Q3905" si="121">IF(C3842&lt;20,"Cold",IF(C3842&lt;=30,"Moderate","Hot"))</f>
        <v>Hot</v>
      </c>
    </row>
    <row r="3843" spans="1:17" x14ac:dyDescent="0.2">
      <c r="A3843" s="1">
        <v>46569</v>
      </c>
      <c r="B3843" t="s">
        <v>20</v>
      </c>
      <c r="C3843">
        <v>24.4</v>
      </c>
      <c r="D3843">
        <v>66.400000000000006</v>
      </c>
      <c r="E3843">
        <v>29.4</v>
      </c>
      <c r="F3843">
        <v>1022.8</v>
      </c>
      <c r="G3843">
        <v>13.6</v>
      </c>
      <c r="H3843" t="s">
        <v>22</v>
      </c>
      <c r="I3843">
        <v>62.8</v>
      </c>
      <c r="J3843">
        <v>8.9</v>
      </c>
      <c r="K3843">
        <v>5.9</v>
      </c>
      <c r="L3843">
        <v>20.8</v>
      </c>
      <c r="M3843" t="s">
        <v>32</v>
      </c>
      <c r="N3843" t="s">
        <v>34</v>
      </c>
      <c r="O3843" t="s">
        <v>38</v>
      </c>
      <c r="P3843" t="str">
        <f t="shared" si="120"/>
        <v>Moderate</v>
      </c>
      <c r="Q3843" t="str">
        <f t="shared" si="121"/>
        <v>Moderate</v>
      </c>
    </row>
    <row r="3844" spans="1:17" x14ac:dyDescent="0.2">
      <c r="A3844" s="1">
        <v>46569</v>
      </c>
      <c r="B3844" t="s">
        <v>16</v>
      </c>
      <c r="C3844">
        <v>42.3</v>
      </c>
      <c r="D3844">
        <v>57.8</v>
      </c>
      <c r="E3844">
        <v>12.3</v>
      </c>
      <c r="F3844">
        <v>1016.8</v>
      </c>
      <c r="G3844">
        <v>23.1</v>
      </c>
      <c r="H3844" t="s">
        <v>24</v>
      </c>
      <c r="I3844">
        <v>62.5</v>
      </c>
      <c r="J3844">
        <v>9.9</v>
      </c>
      <c r="K3844">
        <v>9.6</v>
      </c>
      <c r="L3844">
        <v>19.7</v>
      </c>
      <c r="M3844" t="s">
        <v>33</v>
      </c>
      <c r="N3844" t="s">
        <v>34</v>
      </c>
      <c r="O3844" t="s">
        <v>39</v>
      </c>
      <c r="P3844" t="str">
        <f t="shared" si="120"/>
        <v>Moderate</v>
      </c>
      <c r="Q3844" t="str">
        <f t="shared" si="121"/>
        <v>Hot</v>
      </c>
    </row>
    <row r="3845" spans="1:17" x14ac:dyDescent="0.2">
      <c r="A3845" s="1">
        <v>46569</v>
      </c>
      <c r="B3845" t="s">
        <v>17</v>
      </c>
      <c r="C3845">
        <v>28.4</v>
      </c>
      <c r="D3845">
        <v>66</v>
      </c>
      <c r="E3845">
        <v>21.4</v>
      </c>
      <c r="G3845">
        <v>26.1</v>
      </c>
      <c r="H3845" t="s">
        <v>26</v>
      </c>
      <c r="I3845">
        <v>45.9</v>
      </c>
      <c r="J3845">
        <v>3.5</v>
      </c>
      <c r="K3845">
        <v>2.8</v>
      </c>
      <c r="L3845">
        <v>13.4</v>
      </c>
      <c r="M3845" t="s">
        <v>33</v>
      </c>
      <c r="N3845" t="s">
        <v>34</v>
      </c>
      <c r="O3845" t="s">
        <v>39</v>
      </c>
      <c r="P3845" t="str">
        <f t="shared" si="120"/>
        <v>Moderate</v>
      </c>
      <c r="Q3845" t="str">
        <f t="shared" si="121"/>
        <v>Moderate</v>
      </c>
    </row>
    <row r="3846" spans="1:17" x14ac:dyDescent="0.2">
      <c r="A3846" s="1">
        <v>46570</v>
      </c>
      <c r="B3846" t="s">
        <v>17</v>
      </c>
      <c r="C3846">
        <v>20.5</v>
      </c>
      <c r="D3846">
        <v>72.8</v>
      </c>
      <c r="E3846">
        <v>38.5</v>
      </c>
      <c r="F3846">
        <v>1012.7</v>
      </c>
      <c r="G3846">
        <v>11.9</v>
      </c>
      <c r="H3846" t="s">
        <v>27</v>
      </c>
      <c r="I3846">
        <v>37.200000000000003</v>
      </c>
      <c r="J3846">
        <v>6.2</v>
      </c>
      <c r="K3846">
        <v>4.0999999999999996</v>
      </c>
      <c r="L3846">
        <v>19.7</v>
      </c>
      <c r="M3846" t="s">
        <v>33</v>
      </c>
      <c r="N3846" t="s">
        <v>34</v>
      </c>
      <c r="O3846" t="s">
        <v>39</v>
      </c>
      <c r="P3846" t="str">
        <f t="shared" si="120"/>
        <v>Moderate</v>
      </c>
      <c r="Q3846" t="str">
        <f t="shared" si="121"/>
        <v>Moderate</v>
      </c>
    </row>
    <row r="3847" spans="1:17" x14ac:dyDescent="0.2">
      <c r="A3847" s="1">
        <v>46570</v>
      </c>
      <c r="B3847" t="s">
        <v>19</v>
      </c>
      <c r="C3847">
        <v>37.799999999999997</v>
      </c>
      <c r="D3847">
        <v>100</v>
      </c>
      <c r="E3847">
        <v>6.2</v>
      </c>
      <c r="F3847">
        <v>1013.9</v>
      </c>
      <c r="G3847">
        <v>20.9</v>
      </c>
      <c r="H3847" t="s">
        <v>24</v>
      </c>
      <c r="I3847">
        <v>64.8</v>
      </c>
      <c r="J3847">
        <v>10.6</v>
      </c>
      <c r="K3847">
        <v>1.7</v>
      </c>
      <c r="L3847">
        <v>4.8</v>
      </c>
      <c r="M3847" t="s">
        <v>33</v>
      </c>
      <c r="N3847" t="s">
        <v>34</v>
      </c>
      <c r="O3847" t="s">
        <v>38</v>
      </c>
      <c r="P3847" t="str">
        <f t="shared" si="120"/>
        <v>Low</v>
      </c>
      <c r="Q3847" t="str">
        <f t="shared" si="121"/>
        <v>Hot</v>
      </c>
    </row>
    <row r="3848" spans="1:17" x14ac:dyDescent="0.2">
      <c r="A3848" s="1">
        <v>46570</v>
      </c>
      <c r="B3848" t="s">
        <v>21</v>
      </c>
      <c r="C3848">
        <v>33.6</v>
      </c>
      <c r="D3848">
        <v>75.7</v>
      </c>
      <c r="E3848">
        <v>6.8</v>
      </c>
      <c r="F3848">
        <v>1006.7</v>
      </c>
      <c r="G3848">
        <v>14.5</v>
      </c>
      <c r="H3848" t="s">
        <v>29</v>
      </c>
      <c r="I3848">
        <v>34.6</v>
      </c>
      <c r="J3848">
        <v>13.6</v>
      </c>
      <c r="K3848">
        <v>7.8</v>
      </c>
      <c r="L3848">
        <v>16.7</v>
      </c>
      <c r="M3848" t="s">
        <v>32</v>
      </c>
      <c r="N3848" t="s">
        <v>34</v>
      </c>
      <c r="O3848" t="s">
        <v>39</v>
      </c>
      <c r="P3848" t="str">
        <f t="shared" si="120"/>
        <v>Low</v>
      </c>
      <c r="Q3848" t="str">
        <f t="shared" si="121"/>
        <v>Hot</v>
      </c>
    </row>
    <row r="3849" spans="1:17" x14ac:dyDescent="0.2">
      <c r="A3849" s="1">
        <v>46571</v>
      </c>
      <c r="B3849" t="s">
        <v>16</v>
      </c>
      <c r="C3849">
        <v>28.2</v>
      </c>
      <c r="D3849">
        <v>70.7</v>
      </c>
      <c r="E3849">
        <v>14</v>
      </c>
      <c r="F3849">
        <v>1004.6</v>
      </c>
      <c r="G3849">
        <v>11</v>
      </c>
      <c r="H3849" t="s">
        <v>22</v>
      </c>
      <c r="I3849">
        <v>50.6</v>
      </c>
      <c r="J3849">
        <v>9.6</v>
      </c>
      <c r="K3849">
        <v>8.1</v>
      </c>
      <c r="L3849">
        <v>15</v>
      </c>
      <c r="M3849" t="s">
        <v>31</v>
      </c>
      <c r="N3849" t="s">
        <v>34</v>
      </c>
      <c r="O3849" t="s">
        <v>40</v>
      </c>
      <c r="P3849" t="str">
        <f t="shared" si="120"/>
        <v>Moderate</v>
      </c>
      <c r="Q3849" t="str">
        <f t="shared" si="121"/>
        <v>Moderate</v>
      </c>
    </row>
    <row r="3850" spans="1:17" x14ac:dyDescent="0.2">
      <c r="A3850" s="1">
        <v>46572</v>
      </c>
      <c r="B3850" t="s">
        <v>20</v>
      </c>
      <c r="C3850">
        <v>23.4</v>
      </c>
      <c r="D3850">
        <v>80.400000000000006</v>
      </c>
      <c r="E3850">
        <v>53.7</v>
      </c>
      <c r="F3850">
        <v>1005.9</v>
      </c>
      <c r="G3850">
        <v>14.7</v>
      </c>
      <c r="H3850" t="s">
        <v>24</v>
      </c>
      <c r="I3850">
        <v>32.9</v>
      </c>
      <c r="J3850">
        <v>10.5</v>
      </c>
      <c r="K3850">
        <v>3.5</v>
      </c>
      <c r="L3850">
        <v>22.2</v>
      </c>
      <c r="M3850" t="s">
        <v>33</v>
      </c>
      <c r="N3850" t="s">
        <v>35</v>
      </c>
      <c r="O3850" t="s">
        <v>38</v>
      </c>
      <c r="P3850" t="str">
        <f t="shared" si="120"/>
        <v>Heavy</v>
      </c>
      <c r="Q3850" t="str">
        <f t="shared" si="121"/>
        <v>Moderate</v>
      </c>
    </row>
    <row r="3851" spans="1:17" x14ac:dyDescent="0.2">
      <c r="A3851" s="1">
        <v>46573</v>
      </c>
      <c r="B3851" t="s">
        <v>21</v>
      </c>
      <c r="C3851">
        <v>24.8</v>
      </c>
      <c r="D3851">
        <v>79.099999999999994</v>
      </c>
      <c r="E3851">
        <v>17</v>
      </c>
      <c r="F3851">
        <v>1004.7</v>
      </c>
      <c r="G3851">
        <v>22.3</v>
      </c>
      <c r="H3851" t="s">
        <v>25</v>
      </c>
      <c r="I3851">
        <v>45.9</v>
      </c>
      <c r="J3851">
        <v>7.9</v>
      </c>
      <c r="K3851">
        <v>3.8</v>
      </c>
      <c r="L3851">
        <v>13.1</v>
      </c>
      <c r="M3851" t="s">
        <v>32</v>
      </c>
      <c r="N3851" t="s">
        <v>34</v>
      </c>
      <c r="O3851" t="s">
        <v>40</v>
      </c>
      <c r="P3851" t="str">
        <f t="shared" si="120"/>
        <v>Moderate</v>
      </c>
      <c r="Q3851" t="str">
        <f t="shared" si="121"/>
        <v>Moderate</v>
      </c>
    </row>
    <row r="3852" spans="1:17" x14ac:dyDescent="0.2">
      <c r="A3852" s="1">
        <v>46574</v>
      </c>
      <c r="B3852" t="s">
        <v>17</v>
      </c>
      <c r="C3852">
        <v>15</v>
      </c>
      <c r="D3852">
        <v>55.4</v>
      </c>
      <c r="E3852">
        <v>37.799999999999997</v>
      </c>
      <c r="F3852">
        <v>995.3</v>
      </c>
      <c r="G3852">
        <v>17</v>
      </c>
      <c r="H3852" t="s">
        <v>22</v>
      </c>
      <c r="I3852">
        <v>62.9</v>
      </c>
      <c r="J3852">
        <v>12.7</v>
      </c>
      <c r="K3852">
        <v>2.2000000000000002</v>
      </c>
      <c r="L3852">
        <v>13.6</v>
      </c>
      <c r="M3852" t="s">
        <v>30</v>
      </c>
      <c r="N3852" t="s">
        <v>34</v>
      </c>
      <c r="O3852" t="s">
        <v>39</v>
      </c>
      <c r="P3852" t="str">
        <f t="shared" si="120"/>
        <v>Moderate</v>
      </c>
      <c r="Q3852" t="str">
        <f t="shared" si="121"/>
        <v>Cold</v>
      </c>
    </row>
    <row r="3853" spans="1:17" x14ac:dyDescent="0.2">
      <c r="A3853" s="1">
        <v>46575</v>
      </c>
      <c r="B3853" t="s">
        <v>19</v>
      </c>
      <c r="C3853">
        <v>27</v>
      </c>
      <c r="D3853">
        <v>99</v>
      </c>
      <c r="E3853">
        <v>15.7</v>
      </c>
      <c r="F3853">
        <v>1000.9</v>
      </c>
      <c r="G3853">
        <v>22.7</v>
      </c>
      <c r="H3853" t="s">
        <v>23</v>
      </c>
      <c r="I3853">
        <v>48.4</v>
      </c>
      <c r="J3853">
        <v>13.5</v>
      </c>
      <c r="K3853">
        <v>5.8</v>
      </c>
      <c r="L3853">
        <v>15.5</v>
      </c>
      <c r="M3853" t="s">
        <v>30</v>
      </c>
      <c r="N3853" t="s">
        <v>34</v>
      </c>
      <c r="O3853" t="s">
        <v>39</v>
      </c>
      <c r="P3853" t="str">
        <f t="shared" si="120"/>
        <v>Moderate</v>
      </c>
      <c r="Q3853" t="str">
        <f t="shared" si="121"/>
        <v>Moderate</v>
      </c>
    </row>
    <row r="3854" spans="1:17" x14ac:dyDescent="0.2">
      <c r="A3854" s="1">
        <v>46575</v>
      </c>
      <c r="B3854" t="s">
        <v>17</v>
      </c>
      <c r="C3854">
        <v>31</v>
      </c>
      <c r="D3854">
        <v>100</v>
      </c>
      <c r="E3854">
        <v>14.2</v>
      </c>
      <c r="F3854">
        <v>1020.7</v>
      </c>
      <c r="G3854">
        <v>9.6999999999999993</v>
      </c>
      <c r="H3854" t="s">
        <v>23</v>
      </c>
      <c r="I3854">
        <v>29.6</v>
      </c>
      <c r="J3854">
        <v>7.3</v>
      </c>
      <c r="K3854">
        <v>5.0999999999999996</v>
      </c>
      <c r="L3854">
        <v>18.899999999999999</v>
      </c>
      <c r="M3854" t="s">
        <v>30</v>
      </c>
      <c r="N3854" t="s">
        <v>34</v>
      </c>
      <c r="O3854" t="s">
        <v>36</v>
      </c>
      <c r="P3854" t="str">
        <f t="shared" si="120"/>
        <v>Moderate</v>
      </c>
      <c r="Q3854" t="str">
        <f t="shared" si="121"/>
        <v>Hot</v>
      </c>
    </row>
    <row r="3855" spans="1:17" x14ac:dyDescent="0.2">
      <c r="A3855" s="1">
        <v>46576</v>
      </c>
      <c r="B3855" t="s">
        <v>18</v>
      </c>
      <c r="C3855">
        <v>18.3</v>
      </c>
      <c r="D3855">
        <v>38.9</v>
      </c>
      <c r="E3855">
        <v>39.9</v>
      </c>
      <c r="F3855">
        <v>1020.7</v>
      </c>
      <c r="G3855">
        <v>29.9</v>
      </c>
      <c r="H3855" t="s">
        <v>22</v>
      </c>
      <c r="I3855">
        <v>49</v>
      </c>
      <c r="J3855">
        <v>11.9</v>
      </c>
      <c r="K3855">
        <v>6.1</v>
      </c>
      <c r="L3855">
        <v>14.1</v>
      </c>
      <c r="M3855" t="s">
        <v>30</v>
      </c>
      <c r="N3855" t="s">
        <v>35</v>
      </c>
      <c r="O3855" t="s">
        <v>36</v>
      </c>
      <c r="P3855" t="str">
        <f t="shared" si="120"/>
        <v>Moderate</v>
      </c>
      <c r="Q3855" t="str">
        <f t="shared" si="121"/>
        <v>Cold</v>
      </c>
    </row>
    <row r="3856" spans="1:17" x14ac:dyDescent="0.2">
      <c r="A3856" s="1">
        <v>46576</v>
      </c>
      <c r="B3856" t="s">
        <v>21</v>
      </c>
      <c r="C3856">
        <v>35.5</v>
      </c>
      <c r="D3856">
        <v>69.099999999999994</v>
      </c>
      <c r="E3856">
        <v>34.5</v>
      </c>
      <c r="F3856">
        <v>1006.7</v>
      </c>
      <c r="G3856">
        <v>13.5</v>
      </c>
      <c r="H3856" t="s">
        <v>26</v>
      </c>
      <c r="I3856">
        <v>9</v>
      </c>
      <c r="J3856">
        <v>5.8</v>
      </c>
      <c r="K3856">
        <v>5.5</v>
      </c>
      <c r="L3856">
        <v>9.6999999999999993</v>
      </c>
      <c r="M3856" t="s">
        <v>33</v>
      </c>
      <c r="N3856" t="s">
        <v>34</v>
      </c>
      <c r="O3856" t="s">
        <v>40</v>
      </c>
      <c r="P3856" t="str">
        <f t="shared" si="120"/>
        <v>Moderate</v>
      </c>
      <c r="Q3856" t="str">
        <f t="shared" si="121"/>
        <v>Hot</v>
      </c>
    </row>
    <row r="3857" spans="1:17" x14ac:dyDescent="0.2">
      <c r="A3857" s="1">
        <v>46576</v>
      </c>
      <c r="B3857" t="s">
        <v>17</v>
      </c>
      <c r="C3857">
        <v>32.6</v>
      </c>
      <c r="D3857">
        <v>41.6</v>
      </c>
      <c r="E3857">
        <v>29.2</v>
      </c>
      <c r="F3857">
        <v>1018.6</v>
      </c>
      <c r="G3857">
        <v>3.3</v>
      </c>
      <c r="H3857" t="s">
        <v>25</v>
      </c>
      <c r="I3857">
        <v>60.7</v>
      </c>
      <c r="J3857">
        <v>4.8</v>
      </c>
      <c r="K3857">
        <v>6.3</v>
      </c>
      <c r="L3857">
        <v>14.8</v>
      </c>
      <c r="M3857" t="s">
        <v>32</v>
      </c>
      <c r="N3857" t="s">
        <v>34</v>
      </c>
      <c r="O3857" t="s">
        <v>38</v>
      </c>
      <c r="P3857" t="str">
        <f t="shared" si="120"/>
        <v>Moderate</v>
      </c>
      <c r="Q3857" t="str">
        <f t="shared" si="121"/>
        <v>Hot</v>
      </c>
    </row>
    <row r="3858" spans="1:17" x14ac:dyDescent="0.2">
      <c r="A3858" s="1">
        <v>46576</v>
      </c>
      <c r="B3858" t="s">
        <v>20</v>
      </c>
      <c r="C3858">
        <v>27.7</v>
      </c>
      <c r="D3858">
        <v>44.4</v>
      </c>
      <c r="E3858">
        <v>81.5</v>
      </c>
      <c r="F3858">
        <v>1013.3</v>
      </c>
      <c r="G3858">
        <v>10.5</v>
      </c>
      <c r="H3858" t="s">
        <v>28</v>
      </c>
      <c r="I3858">
        <v>65.8</v>
      </c>
      <c r="J3858">
        <v>5.6</v>
      </c>
      <c r="K3858">
        <v>6.5</v>
      </c>
      <c r="L3858">
        <v>29.9</v>
      </c>
      <c r="M3858" t="s">
        <v>30</v>
      </c>
      <c r="N3858" t="s">
        <v>34</v>
      </c>
      <c r="O3858" t="s">
        <v>38</v>
      </c>
      <c r="P3858" t="str">
        <f t="shared" si="120"/>
        <v>Heavy</v>
      </c>
      <c r="Q3858" t="str">
        <f t="shared" si="121"/>
        <v>Moderate</v>
      </c>
    </row>
    <row r="3859" spans="1:17" x14ac:dyDescent="0.2">
      <c r="A3859" s="1">
        <v>46576</v>
      </c>
      <c r="B3859" t="s">
        <v>21</v>
      </c>
      <c r="C3859">
        <v>25.5</v>
      </c>
      <c r="D3859">
        <v>99</v>
      </c>
      <c r="E3859">
        <v>16.899999999999999</v>
      </c>
      <c r="F3859">
        <v>1003.8</v>
      </c>
      <c r="G3859">
        <v>3.5</v>
      </c>
      <c r="H3859" t="s">
        <v>23</v>
      </c>
      <c r="I3859">
        <v>39.6</v>
      </c>
      <c r="J3859">
        <v>8.1999999999999993</v>
      </c>
      <c r="K3859">
        <v>4.3</v>
      </c>
      <c r="L3859">
        <v>13.9</v>
      </c>
      <c r="M3859" t="s">
        <v>30</v>
      </c>
      <c r="N3859" t="s">
        <v>34</v>
      </c>
      <c r="O3859" t="s">
        <v>36</v>
      </c>
      <c r="P3859" t="str">
        <f t="shared" si="120"/>
        <v>Moderate</v>
      </c>
      <c r="Q3859" t="str">
        <f t="shared" si="121"/>
        <v>Moderate</v>
      </c>
    </row>
    <row r="3860" spans="1:17" x14ac:dyDescent="0.2">
      <c r="A3860" s="1">
        <v>46578</v>
      </c>
      <c r="B3860" t="s">
        <v>19</v>
      </c>
      <c r="C3860">
        <v>30.6</v>
      </c>
      <c r="D3860">
        <v>49.1</v>
      </c>
      <c r="E3860">
        <v>17</v>
      </c>
      <c r="F3860">
        <v>1025.8</v>
      </c>
      <c r="G3860">
        <v>9.8000000000000007</v>
      </c>
      <c r="H3860" t="s">
        <v>28</v>
      </c>
      <c r="I3860">
        <v>76.599999999999994</v>
      </c>
      <c r="J3860">
        <v>10.1</v>
      </c>
      <c r="K3860">
        <v>0.1</v>
      </c>
      <c r="L3860">
        <v>24.1</v>
      </c>
      <c r="M3860" t="s">
        <v>32</v>
      </c>
      <c r="N3860" t="s">
        <v>35</v>
      </c>
      <c r="O3860" t="s">
        <v>40</v>
      </c>
      <c r="P3860" t="str">
        <f t="shared" si="120"/>
        <v>Moderate</v>
      </c>
      <c r="Q3860" t="str">
        <f t="shared" si="121"/>
        <v>Hot</v>
      </c>
    </row>
    <row r="3861" spans="1:17" x14ac:dyDescent="0.2">
      <c r="A3861" s="1">
        <v>46578</v>
      </c>
      <c r="B3861" t="s">
        <v>18</v>
      </c>
      <c r="C3861">
        <v>23.6</v>
      </c>
      <c r="D3861">
        <v>38.700000000000003</v>
      </c>
      <c r="E3861">
        <v>33</v>
      </c>
      <c r="F3861">
        <v>1005.6</v>
      </c>
      <c r="G3861">
        <v>23.7</v>
      </c>
      <c r="H3861" t="s">
        <v>24</v>
      </c>
      <c r="I3861">
        <v>36.299999999999997</v>
      </c>
      <c r="J3861">
        <v>7.6</v>
      </c>
      <c r="K3861">
        <v>4.7</v>
      </c>
      <c r="L3861">
        <v>11.8</v>
      </c>
      <c r="M3861" t="s">
        <v>30</v>
      </c>
      <c r="N3861" t="s">
        <v>34</v>
      </c>
      <c r="O3861" t="s">
        <v>39</v>
      </c>
      <c r="P3861" t="str">
        <f t="shared" si="120"/>
        <v>Moderate</v>
      </c>
      <c r="Q3861" t="str">
        <f t="shared" si="121"/>
        <v>Moderate</v>
      </c>
    </row>
    <row r="3862" spans="1:17" x14ac:dyDescent="0.2">
      <c r="A3862" s="1">
        <v>46580</v>
      </c>
      <c r="B3862" t="s">
        <v>20</v>
      </c>
      <c r="C3862">
        <v>29.4</v>
      </c>
      <c r="D3862">
        <v>80.099999999999994</v>
      </c>
      <c r="E3862">
        <v>21</v>
      </c>
      <c r="F3862">
        <v>1000.4</v>
      </c>
      <c r="G3862">
        <v>0</v>
      </c>
      <c r="H3862" t="s">
        <v>28</v>
      </c>
      <c r="I3862">
        <v>29.6</v>
      </c>
      <c r="J3862">
        <v>5.2</v>
      </c>
      <c r="K3862">
        <v>4.5999999999999996</v>
      </c>
      <c r="L3862">
        <v>21.7</v>
      </c>
      <c r="M3862" t="s">
        <v>33</v>
      </c>
      <c r="N3862" t="s">
        <v>34</v>
      </c>
      <c r="O3862" t="s">
        <v>39</v>
      </c>
      <c r="P3862" t="str">
        <f t="shared" si="120"/>
        <v>Moderate</v>
      </c>
      <c r="Q3862" t="str">
        <f t="shared" si="121"/>
        <v>Moderate</v>
      </c>
    </row>
    <row r="3863" spans="1:17" x14ac:dyDescent="0.2">
      <c r="A3863" s="1">
        <v>46581</v>
      </c>
      <c r="B3863" t="s">
        <v>20</v>
      </c>
      <c r="C3863">
        <v>13.3</v>
      </c>
      <c r="D3863">
        <v>68.2</v>
      </c>
      <c r="E3863">
        <v>52.5</v>
      </c>
      <c r="F3863">
        <v>1023.1</v>
      </c>
      <c r="G3863">
        <v>12.8</v>
      </c>
      <c r="H3863" t="s">
        <v>22</v>
      </c>
      <c r="I3863">
        <v>20.100000000000001</v>
      </c>
      <c r="J3863">
        <v>7.8</v>
      </c>
      <c r="K3863">
        <v>7</v>
      </c>
      <c r="L3863">
        <v>25.3</v>
      </c>
      <c r="M3863" t="s">
        <v>32</v>
      </c>
      <c r="N3863" t="s">
        <v>34</v>
      </c>
      <c r="O3863" t="s">
        <v>38</v>
      </c>
      <c r="P3863" t="str">
        <f t="shared" si="120"/>
        <v>Heavy</v>
      </c>
      <c r="Q3863" t="str">
        <f t="shared" si="121"/>
        <v>Cold</v>
      </c>
    </row>
    <row r="3864" spans="1:17" x14ac:dyDescent="0.2">
      <c r="A3864" s="1">
        <v>46583</v>
      </c>
      <c r="B3864" t="s">
        <v>20</v>
      </c>
      <c r="C3864">
        <v>30.3</v>
      </c>
      <c r="D3864">
        <v>77.7</v>
      </c>
      <c r="E3864">
        <v>24.3</v>
      </c>
      <c r="F3864">
        <v>1000.5</v>
      </c>
      <c r="G3864">
        <v>11.4</v>
      </c>
      <c r="H3864" t="s">
        <v>22</v>
      </c>
      <c r="I3864">
        <v>71.900000000000006</v>
      </c>
      <c r="K3864">
        <v>9.5</v>
      </c>
      <c r="L3864">
        <v>24.6</v>
      </c>
      <c r="M3864" t="s">
        <v>33</v>
      </c>
      <c r="N3864" t="s">
        <v>34</v>
      </c>
      <c r="O3864" t="s">
        <v>38</v>
      </c>
      <c r="P3864" t="str">
        <f t="shared" si="120"/>
        <v>Moderate</v>
      </c>
      <c r="Q3864" t="str">
        <f t="shared" si="121"/>
        <v>Hot</v>
      </c>
    </row>
    <row r="3865" spans="1:17" x14ac:dyDescent="0.2">
      <c r="A3865" s="1">
        <v>46586</v>
      </c>
      <c r="B3865" t="s">
        <v>21</v>
      </c>
      <c r="C3865">
        <v>23.9</v>
      </c>
      <c r="D3865">
        <v>90.8</v>
      </c>
      <c r="E3865">
        <v>25.1</v>
      </c>
      <c r="F3865">
        <v>1009.8</v>
      </c>
      <c r="G3865">
        <v>12.1</v>
      </c>
      <c r="H3865" t="s">
        <v>23</v>
      </c>
      <c r="I3865">
        <v>91.8</v>
      </c>
      <c r="J3865">
        <v>9.6999999999999993</v>
      </c>
      <c r="K3865">
        <v>5.3</v>
      </c>
      <c r="L3865">
        <v>22.4</v>
      </c>
      <c r="M3865" t="s">
        <v>31</v>
      </c>
      <c r="N3865" t="s">
        <v>34</v>
      </c>
      <c r="O3865" t="s">
        <v>40</v>
      </c>
      <c r="P3865" t="str">
        <f t="shared" si="120"/>
        <v>Moderate</v>
      </c>
      <c r="Q3865" t="str">
        <f t="shared" si="121"/>
        <v>Moderate</v>
      </c>
    </row>
    <row r="3866" spans="1:17" x14ac:dyDescent="0.2">
      <c r="A3866" s="1">
        <v>46587</v>
      </c>
      <c r="B3866" t="s">
        <v>15</v>
      </c>
      <c r="C3866">
        <v>21.9</v>
      </c>
      <c r="D3866">
        <v>69.2</v>
      </c>
      <c r="E3866">
        <v>17.899999999999999</v>
      </c>
      <c r="F3866">
        <v>1016.6</v>
      </c>
      <c r="G3866">
        <v>5.6</v>
      </c>
      <c r="H3866" t="s">
        <v>22</v>
      </c>
      <c r="I3866">
        <v>57.1</v>
      </c>
      <c r="J3866">
        <v>3.4</v>
      </c>
      <c r="K3866">
        <v>4.9000000000000004</v>
      </c>
      <c r="L3866">
        <v>26.9</v>
      </c>
      <c r="M3866" t="s">
        <v>32</v>
      </c>
      <c r="N3866" t="s">
        <v>34</v>
      </c>
      <c r="O3866" t="s">
        <v>37</v>
      </c>
      <c r="P3866" t="str">
        <f t="shared" si="120"/>
        <v>Moderate</v>
      </c>
      <c r="Q3866" t="str">
        <f t="shared" si="121"/>
        <v>Moderate</v>
      </c>
    </row>
    <row r="3867" spans="1:17" x14ac:dyDescent="0.2">
      <c r="A3867" s="1">
        <v>46588</v>
      </c>
      <c r="B3867" t="s">
        <v>18</v>
      </c>
      <c r="C3867">
        <v>35.5</v>
      </c>
      <c r="D3867">
        <v>81.400000000000006</v>
      </c>
      <c r="E3867">
        <v>27.9</v>
      </c>
      <c r="F3867">
        <v>1011.9</v>
      </c>
      <c r="G3867">
        <v>19.3</v>
      </c>
      <c r="H3867" t="s">
        <v>28</v>
      </c>
      <c r="I3867">
        <v>40.700000000000003</v>
      </c>
      <c r="J3867">
        <v>4.9000000000000004</v>
      </c>
      <c r="K3867">
        <v>7.6</v>
      </c>
      <c r="L3867">
        <v>16.7</v>
      </c>
      <c r="M3867" t="s">
        <v>33</v>
      </c>
      <c r="N3867" t="s">
        <v>34</v>
      </c>
      <c r="O3867" t="s">
        <v>39</v>
      </c>
      <c r="P3867" t="str">
        <f t="shared" si="120"/>
        <v>Moderate</v>
      </c>
      <c r="Q3867" t="str">
        <f t="shared" si="121"/>
        <v>Hot</v>
      </c>
    </row>
    <row r="3868" spans="1:17" x14ac:dyDescent="0.2">
      <c r="A3868" s="1">
        <v>46588</v>
      </c>
      <c r="B3868" t="s">
        <v>21</v>
      </c>
      <c r="C3868">
        <v>27.1</v>
      </c>
      <c r="D3868">
        <v>63.8</v>
      </c>
      <c r="E3868">
        <v>56.2</v>
      </c>
      <c r="F3868">
        <v>1013.4</v>
      </c>
      <c r="G3868">
        <v>7.3</v>
      </c>
      <c r="H3868" t="s">
        <v>23</v>
      </c>
      <c r="I3868">
        <v>88</v>
      </c>
      <c r="J3868">
        <v>7.7</v>
      </c>
      <c r="K3868">
        <v>9.1</v>
      </c>
      <c r="L3868">
        <v>18.399999999999999</v>
      </c>
      <c r="M3868" t="s">
        <v>31</v>
      </c>
      <c r="N3868" t="s">
        <v>34</v>
      </c>
      <c r="O3868" t="s">
        <v>38</v>
      </c>
      <c r="P3868" t="str">
        <f t="shared" si="120"/>
        <v>Heavy</v>
      </c>
      <c r="Q3868" t="str">
        <f t="shared" si="121"/>
        <v>Moderate</v>
      </c>
    </row>
    <row r="3869" spans="1:17" x14ac:dyDescent="0.2">
      <c r="A3869" s="1">
        <v>46589</v>
      </c>
      <c r="B3869" t="s">
        <v>15</v>
      </c>
      <c r="C3869">
        <v>24.3</v>
      </c>
      <c r="D3869">
        <v>57.6</v>
      </c>
      <c r="E3869">
        <v>8.6</v>
      </c>
      <c r="F3869">
        <v>992.8</v>
      </c>
      <c r="G3869">
        <v>18.100000000000001</v>
      </c>
      <c r="H3869" t="s">
        <v>27</v>
      </c>
      <c r="I3869">
        <v>78.099999999999994</v>
      </c>
      <c r="J3869">
        <v>9.3000000000000007</v>
      </c>
      <c r="K3869">
        <v>7.8</v>
      </c>
      <c r="L3869">
        <v>11</v>
      </c>
      <c r="M3869" t="s">
        <v>33</v>
      </c>
      <c r="N3869" t="s">
        <v>34</v>
      </c>
      <c r="O3869" t="s">
        <v>38</v>
      </c>
      <c r="P3869" t="str">
        <f t="shared" si="120"/>
        <v>Low</v>
      </c>
      <c r="Q3869" t="str">
        <f t="shared" si="121"/>
        <v>Moderate</v>
      </c>
    </row>
    <row r="3870" spans="1:17" x14ac:dyDescent="0.2">
      <c r="A3870" s="1">
        <v>46590</v>
      </c>
      <c r="B3870" t="s">
        <v>19</v>
      </c>
      <c r="D3870">
        <v>73.599999999999994</v>
      </c>
      <c r="E3870">
        <v>1.6</v>
      </c>
      <c r="F3870">
        <v>1002.7</v>
      </c>
      <c r="G3870">
        <v>19</v>
      </c>
      <c r="H3870" t="s">
        <v>28</v>
      </c>
      <c r="I3870">
        <v>100</v>
      </c>
      <c r="J3870">
        <v>9</v>
      </c>
      <c r="K3870">
        <v>1.7</v>
      </c>
      <c r="L3870">
        <v>23.2</v>
      </c>
      <c r="M3870" t="s">
        <v>32</v>
      </c>
      <c r="N3870" t="s">
        <v>34</v>
      </c>
      <c r="O3870" t="s">
        <v>38</v>
      </c>
      <c r="P3870" t="str">
        <f t="shared" si="120"/>
        <v>Low</v>
      </c>
      <c r="Q3870" t="str">
        <f t="shared" si="121"/>
        <v>Cold</v>
      </c>
    </row>
    <row r="3871" spans="1:17" x14ac:dyDescent="0.2">
      <c r="A3871" s="1">
        <v>46592</v>
      </c>
      <c r="B3871" t="s">
        <v>19</v>
      </c>
      <c r="C3871">
        <v>33.4</v>
      </c>
      <c r="D3871">
        <v>88.1</v>
      </c>
      <c r="E3871">
        <v>17.5</v>
      </c>
      <c r="F3871">
        <v>1013.5</v>
      </c>
      <c r="G3871">
        <v>20.8</v>
      </c>
      <c r="H3871" t="s">
        <v>29</v>
      </c>
      <c r="I3871">
        <v>42.3</v>
      </c>
      <c r="J3871">
        <v>9</v>
      </c>
      <c r="K3871">
        <v>6</v>
      </c>
      <c r="L3871">
        <v>25.2</v>
      </c>
      <c r="M3871" t="s">
        <v>31</v>
      </c>
      <c r="N3871" t="s">
        <v>34</v>
      </c>
      <c r="O3871" t="s">
        <v>40</v>
      </c>
      <c r="P3871" t="str">
        <f t="shared" si="120"/>
        <v>Moderate</v>
      </c>
      <c r="Q3871" t="str">
        <f t="shared" si="121"/>
        <v>Hot</v>
      </c>
    </row>
    <row r="3872" spans="1:17" x14ac:dyDescent="0.2">
      <c r="A3872" s="1">
        <v>46592</v>
      </c>
      <c r="B3872" t="s">
        <v>15</v>
      </c>
      <c r="C3872">
        <v>23.7</v>
      </c>
      <c r="D3872">
        <v>93.9</v>
      </c>
      <c r="E3872">
        <v>21.6</v>
      </c>
      <c r="F3872">
        <v>1000.6</v>
      </c>
      <c r="G3872">
        <v>16.7</v>
      </c>
      <c r="H3872" t="s">
        <v>27</v>
      </c>
      <c r="I3872">
        <v>43.2</v>
      </c>
      <c r="J3872">
        <v>10.5</v>
      </c>
      <c r="K3872">
        <v>1.6</v>
      </c>
      <c r="L3872">
        <v>13.9</v>
      </c>
      <c r="M3872" t="s">
        <v>30</v>
      </c>
      <c r="N3872" t="s">
        <v>35</v>
      </c>
      <c r="O3872" t="s">
        <v>39</v>
      </c>
      <c r="P3872" t="str">
        <f t="shared" si="120"/>
        <v>Moderate</v>
      </c>
      <c r="Q3872" t="str">
        <f t="shared" si="121"/>
        <v>Moderate</v>
      </c>
    </row>
    <row r="3873" spans="1:17" x14ac:dyDescent="0.2">
      <c r="A3873" s="1">
        <v>46592</v>
      </c>
      <c r="B3873" t="s">
        <v>15</v>
      </c>
      <c r="C3873">
        <v>23</v>
      </c>
      <c r="D3873">
        <v>73.099999999999994</v>
      </c>
      <c r="E3873">
        <v>25</v>
      </c>
      <c r="F3873">
        <v>992</v>
      </c>
      <c r="G3873">
        <v>15.5</v>
      </c>
      <c r="H3873" t="s">
        <v>25</v>
      </c>
      <c r="I3873">
        <v>2.7</v>
      </c>
      <c r="J3873">
        <v>11.5</v>
      </c>
      <c r="K3873">
        <v>6.3</v>
      </c>
      <c r="L3873">
        <v>25.9</v>
      </c>
      <c r="M3873" t="s">
        <v>30</v>
      </c>
      <c r="N3873" t="s">
        <v>34</v>
      </c>
      <c r="O3873" t="s">
        <v>38</v>
      </c>
      <c r="P3873" t="str">
        <f t="shared" si="120"/>
        <v>Moderate</v>
      </c>
      <c r="Q3873" t="str">
        <f t="shared" si="121"/>
        <v>Moderate</v>
      </c>
    </row>
    <row r="3874" spans="1:17" x14ac:dyDescent="0.2">
      <c r="A3874" s="1">
        <v>46593</v>
      </c>
      <c r="B3874" t="s">
        <v>21</v>
      </c>
      <c r="C3874">
        <v>31.1</v>
      </c>
      <c r="D3874">
        <v>42.9</v>
      </c>
      <c r="E3874">
        <v>8.1999999999999993</v>
      </c>
      <c r="F3874">
        <v>1005.2</v>
      </c>
      <c r="G3874">
        <v>17</v>
      </c>
      <c r="H3874" t="s">
        <v>22</v>
      </c>
      <c r="I3874">
        <v>74.3</v>
      </c>
      <c r="J3874">
        <v>9.4</v>
      </c>
      <c r="K3874">
        <v>3.1</v>
      </c>
      <c r="L3874">
        <v>16.600000000000001</v>
      </c>
      <c r="M3874" t="s">
        <v>32</v>
      </c>
      <c r="N3874" t="s">
        <v>34</v>
      </c>
      <c r="O3874" t="s">
        <v>40</v>
      </c>
      <c r="P3874" t="str">
        <f t="shared" si="120"/>
        <v>Low</v>
      </c>
      <c r="Q3874" t="str">
        <f t="shared" si="121"/>
        <v>Hot</v>
      </c>
    </row>
    <row r="3875" spans="1:17" x14ac:dyDescent="0.2">
      <c r="A3875" s="1">
        <v>46594</v>
      </c>
      <c r="B3875" t="s">
        <v>20</v>
      </c>
      <c r="C3875">
        <v>14.7</v>
      </c>
      <c r="D3875">
        <v>84.2</v>
      </c>
      <c r="E3875">
        <v>19.899999999999999</v>
      </c>
      <c r="F3875">
        <v>1009.5</v>
      </c>
      <c r="G3875">
        <v>12.1</v>
      </c>
      <c r="H3875" t="s">
        <v>24</v>
      </c>
      <c r="I3875">
        <v>26.3</v>
      </c>
      <c r="J3875">
        <v>10.5</v>
      </c>
      <c r="K3875">
        <v>9.8000000000000007</v>
      </c>
      <c r="L3875">
        <v>26.3</v>
      </c>
      <c r="M3875" t="s">
        <v>32</v>
      </c>
      <c r="N3875" t="s">
        <v>34</v>
      </c>
      <c r="O3875" t="s">
        <v>39</v>
      </c>
      <c r="P3875" t="str">
        <f t="shared" si="120"/>
        <v>Moderate</v>
      </c>
      <c r="Q3875" t="str">
        <f t="shared" si="121"/>
        <v>Cold</v>
      </c>
    </row>
    <row r="3876" spans="1:17" x14ac:dyDescent="0.2">
      <c r="A3876" s="1">
        <v>46594</v>
      </c>
      <c r="B3876" t="s">
        <v>20</v>
      </c>
      <c r="C3876">
        <v>26.6</v>
      </c>
      <c r="D3876">
        <v>85.3</v>
      </c>
      <c r="E3876">
        <v>4.4000000000000004</v>
      </c>
      <c r="F3876">
        <v>997.7</v>
      </c>
      <c r="G3876">
        <v>17.899999999999999</v>
      </c>
      <c r="H3876" t="s">
        <v>24</v>
      </c>
      <c r="I3876">
        <v>42.5</v>
      </c>
      <c r="J3876">
        <v>6.6</v>
      </c>
      <c r="K3876">
        <v>7.3</v>
      </c>
      <c r="L3876">
        <v>30.5</v>
      </c>
      <c r="M3876" t="s">
        <v>32</v>
      </c>
      <c r="N3876" t="s">
        <v>34</v>
      </c>
      <c r="O3876" t="s">
        <v>39</v>
      </c>
      <c r="P3876" t="str">
        <f t="shared" si="120"/>
        <v>Low</v>
      </c>
      <c r="Q3876" t="str">
        <f t="shared" si="121"/>
        <v>Moderate</v>
      </c>
    </row>
    <row r="3877" spans="1:17" x14ac:dyDescent="0.2">
      <c r="A3877" s="1">
        <v>46594</v>
      </c>
      <c r="B3877" t="s">
        <v>19</v>
      </c>
      <c r="C3877">
        <v>18.2</v>
      </c>
      <c r="D3877">
        <v>65</v>
      </c>
      <c r="E3877">
        <v>11.5</v>
      </c>
      <c r="F3877">
        <v>1011</v>
      </c>
      <c r="G3877">
        <v>24.4</v>
      </c>
      <c r="H3877" t="s">
        <v>27</v>
      </c>
      <c r="I3877">
        <v>32.1</v>
      </c>
      <c r="J3877">
        <v>10.199999999999999</v>
      </c>
      <c r="K3877">
        <v>3</v>
      </c>
      <c r="L3877">
        <v>26</v>
      </c>
      <c r="M3877" t="s">
        <v>30</v>
      </c>
      <c r="N3877" t="s">
        <v>34</v>
      </c>
      <c r="O3877" t="s">
        <v>39</v>
      </c>
      <c r="P3877" t="str">
        <f t="shared" si="120"/>
        <v>Moderate</v>
      </c>
      <c r="Q3877" t="str">
        <f t="shared" si="121"/>
        <v>Cold</v>
      </c>
    </row>
    <row r="3878" spans="1:17" x14ac:dyDescent="0.2">
      <c r="A3878" s="1">
        <v>46596</v>
      </c>
      <c r="B3878" t="s">
        <v>15</v>
      </c>
      <c r="C3878">
        <v>32.5</v>
      </c>
      <c r="D3878">
        <v>91</v>
      </c>
      <c r="E3878">
        <v>32.6</v>
      </c>
      <c r="F3878">
        <v>1002.9</v>
      </c>
      <c r="G3878">
        <v>10.4</v>
      </c>
      <c r="H3878" t="s">
        <v>27</v>
      </c>
      <c r="I3878">
        <v>88.2</v>
      </c>
      <c r="J3878">
        <v>4</v>
      </c>
      <c r="K3878">
        <v>8.1</v>
      </c>
      <c r="L3878">
        <v>22.1</v>
      </c>
      <c r="M3878" t="s">
        <v>32</v>
      </c>
      <c r="N3878" t="s">
        <v>35</v>
      </c>
      <c r="O3878" t="s">
        <v>36</v>
      </c>
      <c r="P3878" t="str">
        <f t="shared" si="120"/>
        <v>Moderate</v>
      </c>
      <c r="Q3878" t="str">
        <f t="shared" si="121"/>
        <v>Hot</v>
      </c>
    </row>
    <row r="3879" spans="1:17" x14ac:dyDescent="0.2">
      <c r="A3879" s="1">
        <v>46596</v>
      </c>
      <c r="B3879" t="s">
        <v>19</v>
      </c>
      <c r="C3879">
        <v>29.1</v>
      </c>
      <c r="D3879">
        <v>60</v>
      </c>
      <c r="E3879">
        <v>4.9000000000000004</v>
      </c>
      <c r="F3879">
        <v>1019.2</v>
      </c>
      <c r="G3879">
        <v>9.6999999999999993</v>
      </c>
      <c r="H3879" t="s">
        <v>28</v>
      </c>
      <c r="I3879">
        <v>22.4</v>
      </c>
      <c r="J3879">
        <v>8.9</v>
      </c>
      <c r="K3879">
        <v>8.4</v>
      </c>
      <c r="L3879">
        <v>22.3</v>
      </c>
      <c r="M3879" t="s">
        <v>31</v>
      </c>
      <c r="N3879" t="s">
        <v>35</v>
      </c>
      <c r="O3879" t="s">
        <v>39</v>
      </c>
      <c r="P3879" t="str">
        <f t="shared" si="120"/>
        <v>Low</v>
      </c>
      <c r="Q3879" t="str">
        <f t="shared" si="121"/>
        <v>Moderate</v>
      </c>
    </row>
    <row r="3880" spans="1:17" x14ac:dyDescent="0.2">
      <c r="A3880" s="1">
        <v>46596</v>
      </c>
      <c r="B3880" t="s">
        <v>15</v>
      </c>
      <c r="C3880">
        <v>23.7</v>
      </c>
      <c r="D3880">
        <v>77.7</v>
      </c>
      <c r="E3880">
        <v>2.5</v>
      </c>
      <c r="G3880">
        <v>9.6</v>
      </c>
      <c r="H3880" t="s">
        <v>29</v>
      </c>
      <c r="I3880">
        <v>41.7</v>
      </c>
      <c r="J3880">
        <v>8.4</v>
      </c>
      <c r="K3880">
        <v>8.6999999999999993</v>
      </c>
      <c r="L3880">
        <v>22.6</v>
      </c>
      <c r="M3880" t="s">
        <v>32</v>
      </c>
      <c r="N3880" t="s">
        <v>34</v>
      </c>
      <c r="O3880" t="s">
        <v>39</v>
      </c>
      <c r="P3880" t="str">
        <f t="shared" si="120"/>
        <v>Low</v>
      </c>
      <c r="Q3880" t="str">
        <f t="shared" si="121"/>
        <v>Moderate</v>
      </c>
    </row>
    <row r="3881" spans="1:17" x14ac:dyDescent="0.2">
      <c r="A3881" s="1">
        <v>46596</v>
      </c>
      <c r="B3881" t="s">
        <v>19</v>
      </c>
      <c r="C3881">
        <v>20.7</v>
      </c>
      <c r="D3881">
        <v>57.2</v>
      </c>
      <c r="E3881">
        <v>26.3</v>
      </c>
      <c r="F3881">
        <v>999.6</v>
      </c>
      <c r="G3881">
        <v>12</v>
      </c>
      <c r="H3881" t="s">
        <v>27</v>
      </c>
      <c r="I3881">
        <v>64</v>
      </c>
      <c r="J3881">
        <v>7.7</v>
      </c>
      <c r="K3881">
        <v>4.8</v>
      </c>
      <c r="L3881">
        <v>16.600000000000001</v>
      </c>
      <c r="M3881" t="s">
        <v>32</v>
      </c>
      <c r="N3881" t="s">
        <v>34</v>
      </c>
      <c r="O3881" t="s">
        <v>36</v>
      </c>
      <c r="P3881" t="str">
        <f t="shared" si="120"/>
        <v>Moderate</v>
      </c>
      <c r="Q3881" t="str">
        <f t="shared" si="121"/>
        <v>Moderate</v>
      </c>
    </row>
    <row r="3882" spans="1:17" x14ac:dyDescent="0.2">
      <c r="A3882" s="1">
        <v>46598</v>
      </c>
      <c r="B3882" t="s">
        <v>15</v>
      </c>
      <c r="C3882">
        <v>24.6</v>
      </c>
      <c r="D3882">
        <v>69.2</v>
      </c>
      <c r="E3882">
        <v>38.9</v>
      </c>
      <c r="F3882">
        <v>1008.2</v>
      </c>
      <c r="G3882">
        <v>21.8</v>
      </c>
      <c r="H3882" t="s">
        <v>24</v>
      </c>
      <c r="I3882">
        <v>60.6</v>
      </c>
      <c r="J3882">
        <v>3.8</v>
      </c>
      <c r="K3882">
        <v>10.5</v>
      </c>
      <c r="L3882">
        <v>23.8</v>
      </c>
      <c r="M3882" t="s">
        <v>31</v>
      </c>
      <c r="N3882" t="s">
        <v>35</v>
      </c>
      <c r="O3882" t="s">
        <v>38</v>
      </c>
      <c r="P3882" t="str">
        <f t="shared" si="120"/>
        <v>Moderate</v>
      </c>
      <c r="Q3882" t="str">
        <f t="shared" si="121"/>
        <v>Moderate</v>
      </c>
    </row>
    <row r="3883" spans="1:17" x14ac:dyDescent="0.2">
      <c r="A3883" s="1">
        <v>46599</v>
      </c>
      <c r="B3883" t="s">
        <v>15</v>
      </c>
      <c r="C3883">
        <v>19.5</v>
      </c>
      <c r="D3883">
        <v>63.1</v>
      </c>
      <c r="E3883">
        <v>17.8</v>
      </c>
      <c r="F3883">
        <v>1000.5</v>
      </c>
      <c r="G3883">
        <v>8.8000000000000007</v>
      </c>
      <c r="H3883" t="s">
        <v>22</v>
      </c>
      <c r="I3883">
        <v>39.5</v>
      </c>
      <c r="J3883">
        <v>2.8</v>
      </c>
      <c r="K3883">
        <v>0.8</v>
      </c>
      <c r="L3883">
        <v>20.7</v>
      </c>
      <c r="M3883" t="s">
        <v>31</v>
      </c>
      <c r="N3883" t="s">
        <v>34</v>
      </c>
      <c r="O3883" t="s">
        <v>40</v>
      </c>
      <c r="P3883" t="str">
        <f t="shared" si="120"/>
        <v>Moderate</v>
      </c>
      <c r="Q3883" t="str">
        <f t="shared" si="121"/>
        <v>Cold</v>
      </c>
    </row>
    <row r="3884" spans="1:17" x14ac:dyDescent="0.2">
      <c r="A3884" s="1">
        <v>46599</v>
      </c>
      <c r="B3884" t="s">
        <v>18</v>
      </c>
      <c r="C3884">
        <v>29.7</v>
      </c>
      <c r="D3884">
        <v>60.6</v>
      </c>
      <c r="E3884">
        <v>22.8</v>
      </c>
      <c r="F3884">
        <v>1024.5</v>
      </c>
      <c r="G3884">
        <v>12.4</v>
      </c>
      <c r="H3884" t="s">
        <v>27</v>
      </c>
      <c r="I3884">
        <v>28.3</v>
      </c>
      <c r="J3884">
        <v>7.7</v>
      </c>
      <c r="K3884">
        <v>0</v>
      </c>
      <c r="L3884">
        <v>17.399999999999999</v>
      </c>
      <c r="M3884" t="s">
        <v>32</v>
      </c>
      <c r="N3884" t="s">
        <v>34</v>
      </c>
      <c r="O3884" t="s">
        <v>38</v>
      </c>
      <c r="P3884" t="str">
        <f t="shared" si="120"/>
        <v>Moderate</v>
      </c>
      <c r="Q3884" t="str">
        <f t="shared" si="121"/>
        <v>Moderate</v>
      </c>
    </row>
    <row r="3885" spans="1:17" x14ac:dyDescent="0.2">
      <c r="A3885" s="1">
        <v>46600</v>
      </c>
      <c r="B3885" t="s">
        <v>20</v>
      </c>
      <c r="C3885">
        <v>29.4</v>
      </c>
      <c r="D3885">
        <v>52.5</v>
      </c>
      <c r="E3885">
        <v>53.1</v>
      </c>
      <c r="F3885">
        <v>999.3</v>
      </c>
      <c r="G3885">
        <v>26.8</v>
      </c>
      <c r="H3885" t="s">
        <v>25</v>
      </c>
      <c r="I3885">
        <v>74.2</v>
      </c>
      <c r="J3885">
        <v>6.5</v>
      </c>
      <c r="K3885">
        <v>9.1</v>
      </c>
      <c r="L3885">
        <v>23.4</v>
      </c>
      <c r="M3885" t="s">
        <v>32</v>
      </c>
      <c r="N3885" t="s">
        <v>34</v>
      </c>
      <c r="O3885" t="s">
        <v>40</v>
      </c>
      <c r="P3885" t="str">
        <f t="shared" si="120"/>
        <v>Heavy</v>
      </c>
      <c r="Q3885" t="str">
        <f t="shared" si="121"/>
        <v>Moderate</v>
      </c>
    </row>
    <row r="3886" spans="1:17" x14ac:dyDescent="0.2">
      <c r="A3886" s="1">
        <v>46601</v>
      </c>
      <c r="B3886" t="s">
        <v>20</v>
      </c>
      <c r="C3886">
        <v>35</v>
      </c>
      <c r="D3886">
        <v>49.2</v>
      </c>
      <c r="E3886">
        <v>31.8</v>
      </c>
      <c r="F3886">
        <v>996.9</v>
      </c>
      <c r="G3886">
        <v>11.9</v>
      </c>
      <c r="H3886" t="s">
        <v>28</v>
      </c>
      <c r="I3886">
        <v>30.4</v>
      </c>
      <c r="J3886">
        <v>9.1</v>
      </c>
      <c r="K3886">
        <v>7.2</v>
      </c>
      <c r="L3886">
        <v>29.6</v>
      </c>
      <c r="M3886" t="s">
        <v>32</v>
      </c>
      <c r="N3886" t="s">
        <v>34</v>
      </c>
      <c r="O3886" t="s">
        <v>40</v>
      </c>
      <c r="P3886" t="str">
        <f t="shared" si="120"/>
        <v>Moderate</v>
      </c>
      <c r="Q3886" t="str">
        <f t="shared" si="121"/>
        <v>Hot</v>
      </c>
    </row>
    <row r="3887" spans="1:17" x14ac:dyDescent="0.2">
      <c r="A3887" s="1">
        <v>46601</v>
      </c>
      <c r="B3887" t="s">
        <v>16</v>
      </c>
      <c r="C3887">
        <v>25.7</v>
      </c>
      <c r="D3887">
        <v>63</v>
      </c>
      <c r="E3887">
        <v>64.8</v>
      </c>
      <c r="F3887">
        <v>1038.8</v>
      </c>
      <c r="G3887">
        <v>7.6</v>
      </c>
      <c r="H3887" t="s">
        <v>28</v>
      </c>
      <c r="I3887">
        <v>27.3</v>
      </c>
      <c r="J3887">
        <v>1.6</v>
      </c>
      <c r="K3887">
        <v>2.8</v>
      </c>
      <c r="L3887">
        <v>20.2</v>
      </c>
      <c r="M3887" t="s">
        <v>33</v>
      </c>
      <c r="N3887" t="s">
        <v>34</v>
      </c>
      <c r="O3887" t="s">
        <v>39</v>
      </c>
      <c r="P3887" t="str">
        <f t="shared" si="120"/>
        <v>Heavy</v>
      </c>
      <c r="Q3887" t="str">
        <f t="shared" si="121"/>
        <v>Moderate</v>
      </c>
    </row>
    <row r="3888" spans="1:17" x14ac:dyDescent="0.2">
      <c r="A3888" s="1">
        <v>46603</v>
      </c>
      <c r="B3888" t="s">
        <v>17</v>
      </c>
      <c r="C3888">
        <v>35.6</v>
      </c>
      <c r="D3888">
        <v>66.900000000000006</v>
      </c>
      <c r="E3888">
        <v>2.7</v>
      </c>
      <c r="F3888">
        <v>1013.2</v>
      </c>
      <c r="G3888">
        <v>17.3</v>
      </c>
      <c r="H3888" t="s">
        <v>27</v>
      </c>
      <c r="I3888">
        <v>90.4</v>
      </c>
      <c r="J3888">
        <v>13.6</v>
      </c>
      <c r="K3888">
        <v>7.3</v>
      </c>
      <c r="L3888">
        <v>11.1</v>
      </c>
      <c r="M3888" t="s">
        <v>33</v>
      </c>
      <c r="N3888" t="s">
        <v>34</v>
      </c>
      <c r="O3888" t="s">
        <v>36</v>
      </c>
      <c r="P3888" t="str">
        <f t="shared" si="120"/>
        <v>Low</v>
      </c>
      <c r="Q3888" t="str">
        <f t="shared" si="121"/>
        <v>Hot</v>
      </c>
    </row>
    <row r="3889" spans="1:17" x14ac:dyDescent="0.2">
      <c r="A3889" s="1">
        <v>46603</v>
      </c>
      <c r="B3889" t="s">
        <v>20</v>
      </c>
      <c r="C3889">
        <v>32.799999999999997</v>
      </c>
      <c r="D3889">
        <v>74.099999999999994</v>
      </c>
      <c r="E3889">
        <v>41.6</v>
      </c>
      <c r="F3889">
        <v>1014.6</v>
      </c>
      <c r="G3889">
        <v>12.5</v>
      </c>
      <c r="H3889" t="s">
        <v>26</v>
      </c>
      <c r="I3889">
        <v>88.8</v>
      </c>
      <c r="J3889">
        <v>4.3</v>
      </c>
      <c r="K3889">
        <v>10.199999999999999</v>
      </c>
      <c r="L3889">
        <v>26.6</v>
      </c>
      <c r="M3889" t="s">
        <v>30</v>
      </c>
      <c r="N3889" t="s">
        <v>34</v>
      </c>
      <c r="O3889" t="s">
        <v>39</v>
      </c>
      <c r="P3889" t="str">
        <f t="shared" si="120"/>
        <v>Moderate</v>
      </c>
      <c r="Q3889" t="str">
        <f t="shared" si="121"/>
        <v>Hot</v>
      </c>
    </row>
    <row r="3890" spans="1:17" x14ac:dyDescent="0.2">
      <c r="A3890" s="1">
        <v>46604</v>
      </c>
      <c r="B3890" t="s">
        <v>18</v>
      </c>
      <c r="C3890">
        <v>23.4</v>
      </c>
      <c r="D3890">
        <v>66.099999999999994</v>
      </c>
      <c r="E3890">
        <v>4</v>
      </c>
      <c r="F3890">
        <v>992.6</v>
      </c>
      <c r="G3890">
        <v>16.600000000000001</v>
      </c>
      <c r="H3890" t="s">
        <v>23</v>
      </c>
      <c r="I3890">
        <v>37.5</v>
      </c>
      <c r="J3890">
        <v>5.7</v>
      </c>
      <c r="K3890">
        <v>7.2</v>
      </c>
      <c r="L3890">
        <v>19</v>
      </c>
      <c r="M3890" t="s">
        <v>31</v>
      </c>
      <c r="N3890" t="s">
        <v>35</v>
      </c>
      <c r="O3890" t="s">
        <v>38</v>
      </c>
      <c r="P3890" t="str">
        <f t="shared" si="120"/>
        <v>Low</v>
      </c>
      <c r="Q3890" t="str">
        <f t="shared" si="121"/>
        <v>Moderate</v>
      </c>
    </row>
    <row r="3891" spans="1:17" x14ac:dyDescent="0.2">
      <c r="A3891" s="1">
        <v>46604</v>
      </c>
      <c r="B3891" t="s">
        <v>21</v>
      </c>
      <c r="C3891">
        <v>28.5</v>
      </c>
      <c r="D3891">
        <v>66.099999999999994</v>
      </c>
      <c r="E3891">
        <v>33.700000000000003</v>
      </c>
      <c r="F3891">
        <v>1001.2</v>
      </c>
      <c r="G3891">
        <v>20</v>
      </c>
      <c r="H3891" t="s">
        <v>29</v>
      </c>
      <c r="I3891">
        <v>48.6</v>
      </c>
      <c r="J3891">
        <v>9.6999999999999993</v>
      </c>
      <c r="K3891">
        <v>3.6</v>
      </c>
      <c r="L3891">
        <v>15.5</v>
      </c>
      <c r="M3891" t="s">
        <v>33</v>
      </c>
      <c r="N3891" t="s">
        <v>35</v>
      </c>
      <c r="O3891" t="s">
        <v>39</v>
      </c>
      <c r="P3891" t="str">
        <f t="shared" si="120"/>
        <v>Moderate</v>
      </c>
      <c r="Q3891" t="str">
        <f t="shared" si="121"/>
        <v>Moderate</v>
      </c>
    </row>
    <row r="3892" spans="1:17" x14ac:dyDescent="0.2">
      <c r="A3892" s="1">
        <v>46604</v>
      </c>
      <c r="B3892" t="s">
        <v>21</v>
      </c>
      <c r="C3892">
        <v>30.2</v>
      </c>
      <c r="D3892">
        <v>80.2</v>
      </c>
      <c r="E3892">
        <v>3</v>
      </c>
      <c r="F3892">
        <v>1014.9</v>
      </c>
      <c r="G3892">
        <v>15</v>
      </c>
      <c r="H3892" t="s">
        <v>29</v>
      </c>
      <c r="I3892">
        <v>38.799999999999997</v>
      </c>
      <c r="J3892">
        <v>14.9</v>
      </c>
      <c r="K3892">
        <v>7.6</v>
      </c>
      <c r="L3892">
        <v>14.6</v>
      </c>
      <c r="M3892" t="s">
        <v>31</v>
      </c>
      <c r="N3892" t="s">
        <v>34</v>
      </c>
      <c r="O3892" t="s">
        <v>37</v>
      </c>
      <c r="P3892" t="str">
        <f t="shared" si="120"/>
        <v>Low</v>
      </c>
      <c r="Q3892" t="str">
        <f t="shared" si="121"/>
        <v>Hot</v>
      </c>
    </row>
    <row r="3893" spans="1:17" x14ac:dyDescent="0.2">
      <c r="A3893" s="1">
        <v>46605</v>
      </c>
      <c r="B3893" t="s">
        <v>21</v>
      </c>
      <c r="C3893">
        <v>26.5</v>
      </c>
      <c r="D3893">
        <v>47.2</v>
      </c>
      <c r="E3893">
        <v>17.7</v>
      </c>
      <c r="F3893">
        <v>1007.3</v>
      </c>
      <c r="G3893">
        <v>15.7</v>
      </c>
      <c r="H3893" t="s">
        <v>23</v>
      </c>
      <c r="I3893">
        <v>95.1</v>
      </c>
      <c r="J3893">
        <v>8.5</v>
      </c>
      <c r="K3893">
        <v>0</v>
      </c>
      <c r="L3893">
        <v>14.8</v>
      </c>
      <c r="M3893" t="s">
        <v>30</v>
      </c>
      <c r="N3893" t="s">
        <v>35</v>
      </c>
      <c r="O3893" t="s">
        <v>38</v>
      </c>
      <c r="P3893" t="str">
        <f t="shared" si="120"/>
        <v>Moderate</v>
      </c>
      <c r="Q3893" t="str">
        <f t="shared" si="121"/>
        <v>Moderate</v>
      </c>
    </row>
    <row r="3894" spans="1:17" x14ac:dyDescent="0.2">
      <c r="A3894" s="1">
        <v>46606</v>
      </c>
      <c r="B3894" t="s">
        <v>16</v>
      </c>
      <c r="C3894">
        <v>23.1</v>
      </c>
      <c r="D3894">
        <v>64.599999999999994</v>
      </c>
      <c r="E3894">
        <v>8.1999999999999993</v>
      </c>
      <c r="F3894">
        <v>1008.6</v>
      </c>
      <c r="G3894">
        <v>2.5</v>
      </c>
      <c r="H3894" t="s">
        <v>26</v>
      </c>
      <c r="I3894">
        <v>69.8</v>
      </c>
      <c r="J3894">
        <v>5.5</v>
      </c>
      <c r="K3894">
        <v>5.0999999999999996</v>
      </c>
      <c r="L3894">
        <v>19</v>
      </c>
      <c r="M3894" t="s">
        <v>31</v>
      </c>
      <c r="N3894" t="s">
        <v>35</v>
      </c>
      <c r="O3894" t="s">
        <v>40</v>
      </c>
      <c r="P3894" t="str">
        <f t="shared" si="120"/>
        <v>Low</v>
      </c>
      <c r="Q3894" t="str">
        <f t="shared" si="121"/>
        <v>Moderate</v>
      </c>
    </row>
    <row r="3895" spans="1:17" x14ac:dyDescent="0.2">
      <c r="A3895" s="1">
        <v>46606</v>
      </c>
      <c r="B3895" t="s">
        <v>15</v>
      </c>
      <c r="C3895">
        <v>28.7</v>
      </c>
      <c r="D3895">
        <v>41.2</v>
      </c>
      <c r="E3895">
        <v>10.199999999999999</v>
      </c>
      <c r="F3895">
        <v>1009.8</v>
      </c>
      <c r="G3895">
        <v>14.1</v>
      </c>
      <c r="H3895" t="s">
        <v>26</v>
      </c>
      <c r="I3895">
        <v>65.5</v>
      </c>
      <c r="J3895">
        <v>12.9</v>
      </c>
      <c r="K3895">
        <v>6</v>
      </c>
      <c r="L3895">
        <v>18.600000000000001</v>
      </c>
      <c r="M3895" t="s">
        <v>31</v>
      </c>
      <c r="N3895" t="s">
        <v>35</v>
      </c>
      <c r="O3895" t="s">
        <v>36</v>
      </c>
      <c r="P3895" t="str">
        <f t="shared" si="120"/>
        <v>Moderate</v>
      </c>
      <c r="Q3895" t="str">
        <f t="shared" si="121"/>
        <v>Moderate</v>
      </c>
    </row>
    <row r="3896" spans="1:17" x14ac:dyDescent="0.2">
      <c r="A3896" s="1">
        <v>46606</v>
      </c>
      <c r="B3896" t="s">
        <v>19</v>
      </c>
      <c r="C3896">
        <v>17.600000000000001</v>
      </c>
      <c r="D3896">
        <v>54.4</v>
      </c>
      <c r="E3896">
        <v>18.2</v>
      </c>
      <c r="F3896">
        <v>1013.3</v>
      </c>
      <c r="G3896">
        <v>20.8</v>
      </c>
      <c r="H3896" t="s">
        <v>25</v>
      </c>
      <c r="I3896">
        <v>42.3</v>
      </c>
      <c r="J3896">
        <v>6.9</v>
      </c>
      <c r="K3896">
        <v>1.7</v>
      </c>
      <c r="L3896">
        <v>16.3</v>
      </c>
      <c r="M3896" t="s">
        <v>30</v>
      </c>
      <c r="N3896" t="s">
        <v>34</v>
      </c>
      <c r="O3896" t="s">
        <v>36</v>
      </c>
      <c r="P3896" t="str">
        <f t="shared" si="120"/>
        <v>Moderate</v>
      </c>
      <c r="Q3896" t="str">
        <f t="shared" si="121"/>
        <v>Cold</v>
      </c>
    </row>
    <row r="3897" spans="1:17" x14ac:dyDescent="0.2">
      <c r="A3897" s="1">
        <v>46606</v>
      </c>
      <c r="B3897" t="s">
        <v>16</v>
      </c>
      <c r="C3897">
        <v>29.3</v>
      </c>
      <c r="D3897">
        <v>92.2</v>
      </c>
      <c r="E3897">
        <v>32.299999999999997</v>
      </c>
      <c r="F3897">
        <v>996.5</v>
      </c>
      <c r="G3897">
        <v>7.9</v>
      </c>
      <c r="H3897" t="s">
        <v>24</v>
      </c>
      <c r="I3897">
        <v>72.7</v>
      </c>
      <c r="J3897">
        <v>8.4</v>
      </c>
      <c r="K3897">
        <v>6.3</v>
      </c>
      <c r="L3897">
        <v>25.1</v>
      </c>
      <c r="M3897" t="s">
        <v>30</v>
      </c>
      <c r="N3897" t="s">
        <v>34</v>
      </c>
      <c r="O3897" t="s">
        <v>40</v>
      </c>
      <c r="P3897" t="str">
        <f t="shared" si="120"/>
        <v>Moderate</v>
      </c>
      <c r="Q3897" t="str">
        <f t="shared" si="121"/>
        <v>Moderate</v>
      </c>
    </row>
    <row r="3898" spans="1:17" x14ac:dyDescent="0.2">
      <c r="A3898" s="1">
        <v>46606</v>
      </c>
      <c r="B3898" t="s">
        <v>20</v>
      </c>
      <c r="C3898">
        <v>29.3</v>
      </c>
      <c r="D3898">
        <v>89.9</v>
      </c>
      <c r="E3898">
        <v>6.1</v>
      </c>
      <c r="F3898">
        <v>1002.3</v>
      </c>
      <c r="G3898">
        <v>19.600000000000001</v>
      </c>
      <c r="H3898" t="s">
        <v>27</v>
      </c>
      <c r="I3898">
        <v>42.7</v>
      </c>
      <c r="J3898">
        <v>7</v>
      </c>
      <c r="K3898">
        <v>3</v>
      </c>
      <c r="L3898">
        <v>12.5</v>
      </c>
      <c r="M3898" t="s">
        <v>30</v>
      </c>
      <c r="N3898" t="s">
        <v>35</v>
      </c>
      <c r="O3898" t="s">
        <v>40</v>
      </c>
      <c r="P3898" t="str">
        <f t="shared" si="120"/>
        <v>Low</v>
      </c>
      <c r="Q3898" t="str">
        <f t="shared" si="121"/>
        <v>Moderate</v>
      </c>
    </row>
    <row r="3899" spans="1:17" x14ac:dyDescent="0.2">
      <c r="A3899" s="1">
        <v>46607</v>
      </c>
      <c r="B3899" t="s">
        <v>18</v>
      </c>
      <c r="C3899">
        <v>32.4</v>
      </c>
      <c r="D3899">
        <v>88.8</v>
      </c>
      <c r="E3899">
        <v>22</v>
      </c>
      <c r="F3899">
        <v>1007.7</v>
      </c>
      <c r="G3899">
        <v>10.4</v>
      </c>
      <c r="H3899" t="s">
        <v>25</v>
      </c>
      <c r="I3899">
        <v>40.5</v>
      </c>
      <c r="J3899">
        <v>4.5</v>
      </c>
      <c r="K3899">
        <v>3.1</v>
      </c>
      <c r="L3899">
        <v>31.2</v>
      </c>
      <c r="M3899" t="s">
        <v>31</v>
      </c>
      <c r="N3899" t="s">
        <v>34</v>
      </c>
      <c r="O3899" t="s">
        <v>38</v>
      </c>
      <c r="P3899" t="str">
        <f t="shared" si="120"/>
        <v>Moderate</v>
      </c>
      <c r="Q3899" t="str">
        <f t="shared" si="121"/>
        <v>Hot</v>
      </c>
    </row>
    <row r="3900" spans="1:17" x14ac:dyDescent="0.2">
      <c r="A3900" s="1">
        <v>46607</v>
      </c>
      <c r="B3900" t="s">
        <v>17</v>
      </c>
      <c r="C3900">
        <v>33.799999999999997</v>
      </c>
      <c r="D3900">
        <v>56.9</v>
      </c>
      <c r="E3900">
        <v>34.200000000000003</v>
      </c>
      <c r="F3900">
        <v>999.3</v>
      </c>
      <c r="G3900">
        <v>12.9</v>
      </c>
      <c r="H3900" t="s">
        <v>22</v>
      </c>
      <c r="I3900">
        <v>6.6</v>
      </c>
      <c r="J3900">
        <v>6.4</v>
      </c>
      <c r="K3900">
        <v>6.7</v>
      </c>
      <c r="L3900">
        <v>21.1</v>
      </c>
      <c r="M3900" t="s">
        <v>31</v>
      </c>
      <c r="N3900" t="s">
        <v>34</v>
      </c>
      <c r="O3900" t="s">
        <v>38</v>
      </c>
      <c r="P3900" t="str">
        <f t="shared" si="120"/>
        <v>Moderate</v>
      </c>
      <c r="Q3900" t="str">
        <f t="shared" si="121"/>
        <v>Hot</v>
      </c>
    </row>
    <row r="3901" spans="1:17" x14ac:dyDescent="0.2">
      <c r="A3901" s="1">
        <v>46609</v>
      </c>
      <c r="B3901" t="s">
        <v>19</v>
      </c>
      <c r="C3901">
        <v>24.5</v>
      </c>
      <c r="D3901">
        <v>81.900000000000006</v>
      </c>
      <c r="E3901">
        <v>7.3</v>
      </c>
      <c r="F3901">
        <v>997.6</v>
      </c>
      <c r="G3901">
        <v>11.7</v>
      </c>
      <c r="H3901" t="s">
        <v>24</v>
      </c>
      <c r="I3901">
        <v>24.6</v>
      </c>
      <c r="J3901">
        <v>9.5</v>
      </c>
      <c r="K3901">
        <v>7.7</v>
      </c>
      <c r="L3901">
        <v>15.2</v>
      </c>
      <c r="M3901" t="s">
        <v>33</v>
      </c>
      <c r="N3901" t="s">
        <v>35</v>
      </c>
      <c r="O3901" t="s">
        <v>39</v>
      </c>
      <c r="P3901" t="str">
        <f t="shared" si="120"/>
        <v>Low</v>
      </c>
      <c r="Q3901" t="str">
        <f t="shared" si="121"/>
        <v>Moderate</v>
      </c>
    </row>
    <row r="3902" spans="1:17" x14ac:dyDescent="0.2">
      <c r="A3902" s="1">
        <v>46610</v>
      </c>
      <c r="B3902" t="s">
        <v>19</v>
      </c>
      <c r="C3902">
        <v>21.3</v>
      </c>
      <c r="D3902">
        <v>28.5</v>
      </c>
      <c r="E3902">
        <v>11.1</v>
      </c>
      <c r="F3902">
        <v>1004.8</v>
      </c>
      <c r="G3902">
        <v>6</v>
      </c>
      <c r="H3902" t="s">
        <v>22</v>
      </c>
      <c r="I3902">
        <v>10.9</v>
      </c>
      <c r="J3902">
        <v>12</v>
      </c>
      <c r="K3902">
        <v>0.6</v>
      </c>
      <c r="L3902">
        <v>22.5</v>
      </c>
      <c r="M3902" t="s">
        <v>30</v>
      </c>
      <c r="N3902" t="s">
        <v>34</v>
      </c>
      <c r="O3902" t="s">
        <v>38</v>
      </c>
      <c r="P3902" t="str">
        <f t="shared" si="120"/>
        <v>Moderate</v>
      </c>
      <c r="Q3902" t="str">
        <f t="shared" si="121"/>
        <v>Moderate</v>
      </c>
    </row>
    <row r="3903" spans="1:17" x14ac:dyDescent="0.2">
      <c r="A3903" s="1">
        <v>46610</v>
      </c>
      <c r="B3903" t="s">
        <v>15</v>
      </c>
      <c r="C3903">
        <v>16.7</v>
      </c>
      <c r="D3903">
        <v>56.6</v>
      </c>
      <c r="E3903">
        <v>8.6999999999999993</v>
      </c>
      <c r="F3903">
        <v>1005.7</v>
      </c>
      <c r="G3903">
        <v>25.2</v>
      </c>
      <c r="H3903" t="s">
        <v>26</v>
      </c>
      <c r="I3903">
        <v>81.099999999999994</v>
      </c>
      <c r="J3903">
        <v>4.7</v>
      </c>
      <c r="K3903">
        <v>3.2</v>
      </c>
      <c r="L3903">
        <v>8.5</v>
      </c>
      <c r="M3903" t="s">
        <v>30</v>
      </c>
      <c r="N3903" t="s">
        <v>34</v>
      </c>
      <c r="O3903" t="s">
        <v>36</v>
      </c>
      <c r="P3903" t="str">
        <f t="shared" si="120"/>
        <v>Low</v>
      </c>
      <c r="Q3903" t="str">
        <f t="shared" si="121"/>
        <v>Cold</v>
      </c>
    </row>
    <row r="3904" spans="1:17" x14ac:dyDescent="0.2">
      <c r="A3904" s="1">
        <v>46610</v>
      </c>
      <c r="B3904" t="s">
        <v>17</v>
      </c>
      <c r="C3904">
        <v>22.7</v>
      </c>
      <c r="D3904">
        <v>62</v>
      </c>
      <c r="E3904">
        <v>2.9</v>
      </c>
      <c r="F3904">
        <v>1004.2</v>
      </c>
      <c r="G3904">
        <v>32</v>
      </c>
      <c r="H3904" t="s">
        <v>28</v>
      </c>
      <c r="I3904">
        <v>47.4</v>
      </c>
      <c r="J3904">
        <v>9.5</v>
      </c>
      <c r="K3904">
        <v>2.8</v>
      </c>
      <c r="L3904">
        <v>6</v>
      </c>
      <c r="M3904" t="s">
        <v>32</v>
      </c>
      <c r="N3904" t="s">
        <v>34</v>
      </c>
      <c r="O3904" t="s">
        <v>38</v>
      </c>
      <c r="P3904" t="str">
        <f t="shared" si="120"/>
        <v>Low</v>
      </c>
      <c r="Q3904" t="str">
        <f t="shared" si="121"/>
        <v>Moderate</v>
      </c>
    </row>
    <row r="3905" spans="1:17" x14ac:dyDescent="0.2">
      <c r="A3905" s="1">
        <v>46610</v>
      </c>
      <c r="B3905" t="s">
        <v>17</v>
      </c>
      <c r="C3905">
        <v>16.899999999999999</v>
      </c>
      <c r="D3905">
        <v>70.2</v>
      </c>
      <c r="E3905">
        <v>25.5</v>
      </c>
      <c r="F3905">
        <v>1017.5</v>
      </c>
      <c r="G3905">
        <v>8.1</v>
      </c>
      <c r="H3905" t="s">
        <v>24</v>
      </c>
      <c r="I3905">
        <v>81.3</v>
      </c>
      <c r="J3905">
        <v>6.4</v>
      </c>
      <c r="K3905">
        <v>2.5</v>
      </c>
      <c r="L3905">
        <v>10.8</v>
      </c>
      <c r="M3905" t="s">
        <v>30</v>
      </c>
      <c r="N3905" t="s">
        <v>34</v>
      </c>
      <c r="O3905" t="s">
        <v>40</v>
      </c>
      <c r="P3905" t="str">
        <f t="shared" si="120"/>
        <v>Moderate</v>
      </c>
      <c r="Q3905" t="str">
        <f t="shared" si="121"/>
        <v>Cold</v>
      </c>
    </row>
    <row r="3906" spans="1:17" x14ac:dyDescent="0.2">
      <c r="A3906" s="1">
        <v>46611</v>
      </c>
      <c r="B3906" t="s">
        <v>20</v>
      </c>
      <c r="C3906">
        <v>35.6</v>
      </c>
      <c r="D3906">
        <v>96.9</v>
      </c>
      <c r="E3906">
        <v>23.3</v>
      </c>
      <c r="F3906">
        <v>1005.2</v>
      </c>
      <c r="G3906">
        <v>7.9</v>
      </c>
      <c r="H3906" t="s">
        <v>27</v>
      </c>
      <c r="I3906">
        <v>62.3</v>
      </c>
      <c r="J3906">
        <v>10.6</v>
      </c>
      <c r="K3906">
        <v>0</v>
      </c>
      <c r="L3906">
        <v>17.8</v>
      </c>
      <c r="M3906" t="s">
        <v>32</v>
      </c>
      <c r="N3906" t="s">
        <v>34</v>
      </c>
      <c r="O3906" t="s">
        <v>36</v>
      </c>
      <c r="P3906" t="str">
        <f t="shared" ref="P3906:P3969" si="122">IF(E3906=0,"No Rain",IF(E3906&lt;=10,"Low",IF(E3906&lt;=50,"Moderate","Heavy")))</f>
        <v>Moderate</v>
      </c>
      <c r="Q3906" t="str">
        <f t="shared" ref="Q3906:Q3969" si="123">IF(C3906&lt;20,"Cold",IF(C3906&lt;=30,"Moderate","Hot"))</f>
        <v>Hot</v>
      </c>
    </row>
    <row r="3907" spans="1:17" x14ac:dyDescent="0.2">
      <c r="A3907" s="1">
        <v>46611</v>
      </c>
      <c r="B3907" t="s">
        <v>19</v>
      </c>
      <c r="C3907">
        <v>23.7</v>
      </c>
      <c r="D3907">
        <v>63.2</v>
      </c>
      <c r="E3907">
        <v>26.3</v>
      </c>
      <c r="F3907">
        <v>1000.8</v>
      </c>
      <c r="G3907">
        <v>13.7</v>
      </c>
      <c r="H3907" t="s">
        <v>23</v>
      </c>
      <c r="I3907">
        <v>36.299999999999997</v>
      </c>
      <c r="J3907">
        <v>8.9</v>
      </c>
      <c r="K3907">
        <v>2.4</v>
      </c>
      <c r="L3907">
        <v>15.1</v>
      </c>
      <c r="M3907" t="s">
        <v>33</v>
      </c>
      <c r="N3907" t="s">
        <v>34</v>
      </c>
      <c r="O3907" t="s">
        <v>36</v>
      </c>
      <c r="P3907" t="str">
        <f t="shared" si="122"/>
        <v>Moderate</v>
      </c>
      <c r="Q3907" t="str">
        <f t="shared" si="123"/>
        <v>Moderate</v>
      </c>
    </row>
    <row r="3908" spans="1:17" x14ac:dyDescent="0.2">
      <c r="A3908" s="1">
        <v>46611</v>
      </c>
      <c r="B3908" t="s">
        <v>15</v>
      </c>
      <c r="C3908">
        <v>29</v>
      </c>
      <c r="D3908">
        <v>100</v>
      </c>
      <c r="E3908">
        <v>20.3</v>
      </c>
      <c r="F3908">
        <v>1005.5</v>
      </c>
      <c r="G3908">
        <v>18.3</v>
      </c>
      <c r="H3908" t="s">
        <v>23</v>
      </c>
      <c r="I3908">
        <v>89.5</v>
      </c>
      <c r="J3908">
        <v>15</v>
      </c>
      <c r="K3908">
        <v>2.8</v>
      </c>
      <c r="L3908">
        <v>12</v>
      </c>
      <c r="M3908" t="s">
        <v>30</v>
      </c>
      <c r="N3908" t="s">
        <v>34</v>
      </c>
      <c r="O3908" t="s">
        <v>39</v>
      </c>
      <c r="P3908" t="str">
        <f t="shared" si="122"/>
        <v>Moderate</v>
      </c>
      <c r="Q3908" t="str">
        <f t="shared" si="123"/>
        <v>Moderate</v>
      </c>
    </row>
    <row r="3909" spans="1:17" x14ac:dyDescent="0.2">
      <c r="A3909" s="1">
        <v>46613</v>
      </c>
      <c r="B3909" t="s">
        <v>20</v>
      </c>
      <c r="C3909">
        <v>29.2</v>
      </c>
      <c r="D3909">
        <v>57.5</v>
      </c>
      <c r="E3909">
        <v>28.6</v>
      </c>
      <c r="F3909">
        <v>1017.8</v>
      </c>
      <c r="G3909">
        <v>5</v>
      </c>
      <c r="H3909" t="s">
        <v>27</v>
      </c>
      <c r="I3909">
        <v>10.4</v>
      </c>
      <c r="J3909">
        <v>8.1</v>
      </c>
      <c r="K3909">
        <v>5.6</v>
      </c>
      <c r="L3909">
        <v>31.1</v>
      </c>
      <c r="M3909" t="s">
        <v>30</v>
      </c>
      <c r="N3909" t="s">
        <v>34</v>
      </c>
      <c r="O3909" t="s">
        <v>40</v>
      </c>
      <c r="P3909" t="str">
        <f t="shared" si="122"/>
        <v>Moderate</v>
      </c>
      <c r="Q3909" t="str">
        <f t="shared" si="123"/>
        <v>Moderate</v>
      </c>
    </row>
    <row r="3910" spans="1:17" x14ac:dyDescent="0.2">
      <c r="A3910" s="1">
        <v>46613</v>
      </c>
      <c r="B3910" t="s">
        <v>19</v>
      </c>
      <c r="C3910">
        <v>32.4</v>
      </c>
      <c r="D3910">
        <v>70.8</v>
      </c>
      <c r="E3910">
        <v>19.3</v>
      </c>
      <c r="F3910">
        <v>1012.2</v>
      </c>
      <c r="G3910">
        <v>17.600000000000001</v>
      </c>
      <c r="H3910" t="s">
        <v>26</v>
      </c>
      <c r="I3910">
        <v>95.4</v>
      </c>
      <c r="J3910">
        <v>6.9</v>
      </c>
      <c r="K3910">
        <v>11.7</v>
      </c>
      <c r="L3910">
        <v>26.8</v>
      </c>
      <c r="M3910" t="s">
        <v>30</v>
      </c>
      <c r="N3910" t="s">
        <v>34</v>
      </c>
      <c r="O3910" t="s">
        <v>36</v>
      </c>
      <c r="P3910" t="str">
        <f t="shared" si="122"/>
        <v>Moderate</v>
      </c>
      <c r="Q3910" t="str">
        <f t="shared" si="123"/>
        <v>Hot</v>
      </c>
    </row>
    <row r="3911" spans="1:17" x14ac:dyDescent="0.2">
      <c r="A3911" s="1">
        <v>46614</v>
      </c>
      <c r="B3911" t="s">
        <v>17</v>
      </c>
      <c r="C3911">
        <v>33.1</v>
      </c>
      <c r="D3911">
        <v>87.6</v>
      </c>
      <c r="E3911">
        <v>106.3</v>
      </c>
      <c r="F3911">
        <v>1012.8</v>
      </c>
      <c r="G3911">
        <v>5.5</v>
      </c>
      <c r="H3911" t="s">
        <v>29</v>
      </c>
      <c r="I3911">
        <v>32.799999999999997</v>
      </c>
      <c r="J3911">
        <v>10.6</v>
      </c>
      <c r="K3911">
        <v>2.4</v>
      </c>
      <c r="L3911">
        <v>16.2</v>
      </c>
      <c r="M3911" t="s">
        <v>32</v>
      </c>
      <c r="N3911" t="s">
        <v>35</v>
      </c>
      <c r="O3911" t="s">
        <v>39</v>
      </c>
      <c r="P3911" t="str">
        <f t="shared" si="122"/>
        <v>Heavy</v>
      </c>
      <c r="Q3911" t="str">
        <f t="shared" si="123"/>
        <v>Hot</v>
      </c>
    </row>
    <row r="3912" spans="1:17" x14ac:dyDescent="0.2">
      <c r="A3912" s="1">
        <v>46615</v>
      </c>
      <c r="B3912" t="s">
        <v>20</v>
      </c>
      <c r="C3912">
        <v>20.6</v>
      </c>
      <c r="D3912">
        <v>40.5</v>
      </c>
      <c r="E3912">
        <v>29.8</v>
      </c>
      <c r="F3912">
        <v>1021.3</v>
      </c>
      <c r="G3912">
        <v>21.3</v>
      </c>
      <c r="H3912" t="s">
        <v>25</v>
      </c>
      <c r="I3912">
        <v>19.2</v>
      </c>
      <c r="J3912">
        <v>10</v>
      </c>
      <c r="K3912">
        <v>6.1</v>
      </c>
      <c r="L3912">
        <v>20.9</v>
      </c>
      <c r="M3912" t="s">
        <v>33</v>
      </c>
      <c r="N3912" t="s">
        <v>34</v>
      </c>
      <c r="O3912" t="s">
        <v>40</v>
      </c>
      <c r="P3912" t="str">
        <f t="shared" si="122"/>
        <v>Moderate</v>
      </c>
      <c r="Q3912" t="str">
        <f t="shared" si="123"/>
        <v>Moderate</v>
      </c>
    </row>
    <row r="3913" spans="1:17" x14ac:dyDescent="0.2">
      <c r="A3913" s="1">
        <v>46616</v>
      </c>
      <c r="B3913" t="s">
        <v>15</v>
      </c>
      <c r="C3913">
        <v>30.7</v>
      </c>
      <c r="D3913">
        <v>81.400000000000006</v>
      </c>
      <c r="E3913">
        <v>19.2</v>
      </c>
      <c r="F3913">
        <v>997.2</v>
      </c>
      <c r="G3913">
        <v>18.8</v>
      </c>
      <c r="H3913" t="s">
        <v>23</v>
      </c>
      <c r="I3913">
        <v>44</v>
      </c>
      <c r="J3913">
        <v>8.8000000000000007</v>
      </c>
      <c r="K3913">
        <v>4.4000000000000004</v>
      </c>
      <c r="L3913">
        <v>22.4</v>
      </c>
      <c r="M3913" t="s">
        <v>33</v>
      </c>
      <c r="N3913" t="s">
        <v>34</v>
      </c>
      <c r="O3913" t="s">
        <v>40</v>
      </c>
      <c r="P3913" t="str">
        <f t="shared" si="122"/>
        <v>Moderate</v>
      </c>
      <c r="Q3913" t="str">
        <f t="shared" si="123"/>
        <v>Hot</v>
      </c>
    </row>
    <row r="3914" spans="1:17" x14ac:dyDescent="0.2">
      <c r="A3914" s="1">
        <v>46616</v>
      </c>
      <c r="B3914" t="s">
        <v>21</v>
      </c>
      <c r="C3914">
        <v>33.299999999999997</v>
      </c>
      <c r="D3914">
        <v>49.4</v>
      </c>
      <c r="E3914">
        <v>14.4</v>
      </c>
      <c r="F3914">
        <v>1008.9</v>
      </c>
      <c r="G3914">
        <v>23.1</v>
      </c>
      <c r="H3914" t="s">
        <v>27</v>
      </c>
      <c r="I3914">
        <v>94.7</v>
      </c>
      <c r="J3914">
        <v>7.3</v>
      </c>
      <c r="K3914">
        <v>4.0999999999999996</v>
      </c>
      <c r="L3914">
        <v>23.5</v>
      </c>
      <c r="M3914" t="s">
        <v>30</v>
      </c>
      <c r="N3914" t="s">
        <v>34</v>
      </c>
      <c r="O3914" t="s">
        <v>39</v>
      </c>
      <c r="P3914" t="str">
        <f t="shared" si="122"/>
        <v>Moderate</v>
      </c>
      <c r="Q3914" t="str">
        <f t="shared" si="123"/>
        <v>Hot</v>
      </c>
    </row>
    <row r="3915" spans="1:17" x14ac:dyDescent="0.2">
      <c r="A3915" s="1">
        <v>46616</v>
      </c>
      <c r="B3915" t="s">
        <v>17</v>
      </c>
      <c r="C3915">
        <v>14.3</v>
      </c>
      <c r="D3915">
        <v>52</v>
      </c>
      <c r="E3915">
        <v>17</v>
      </c>
      <c r="F3915">
        <v>1014.8</v>
      </c>
      <c r="H3915" t="s">
        <v>23</v>
      </c>
      <c r="I3915">
        <v>53.8</v>
      </c>
      <c r="J3915">
        <v>3.4</v>
      </c>
      <c r="K3915">
        <v>4.5999999999999996</v>
      </c>
      <c r="L3915">
        <v>23.7</v>
      </c>
      <c r="M3915" t="s">
        <v>30</v>
      </c>
      <c r="N3915" t="s">
        <v>35</v>
      </c>
      <c r="O3915" t="s">
        <v>40</v>
      </c>
      <c r="P3915" t="str">
        <f t="shared" si="122"/>
        <v>Moderate</v>
      </c>
      <c r="Q3915" t="str">
        <f t="shared" si="123"/>
        <v>Cold</v>
      </c>
    </row>
    <row r="3916" spans="1:17" x14ac:dyDescent="0.2">
      <c r="A3916" s="1">
        <v>46617</v>
      </c>
      <c r="B3916" t="s">
        <v>16</v>
      </c>
      <c r="C3916">
        <v>27.2</v>
      </c>
      <c r="D3916">
        <v>52.8</v>
      </c>
      <c r="E3916">
        <v>11</v>
      </c>
      <c r="F3916">
        <v>996</v>
      </c>
      <c r="G3916">
        <v>13.5</v>
      </c>
      <c r="H3916" t="s">
        <v>25</v>
      </c>
      <c r="I3916">
        <v>31.3</v>
      </c>
      <c r="J3916">
        <v>4.9000000000000004</v>
      </c>
      <c r="K3916">
        <v>7.3</v>
      </c>
      <c r="L3916">
        <v>22.7</v>
      </c>
      <c r="M3916" t="s">
        <v>31</v>
      </c>
      <c r="N3916" t="s">
        <v>34</v>
      </c>
      <c r="O3916" t="s">
        <v>38</v>
      </c>
      <c r="P3916" t="str">
        <f t="shared" si="122"/>
        <v>Moderate</v>
      </c>
      <c r="Q3916" t="str">
        <f t="shared" si="123"/>
        <v>Moderate</v>
      </c>
    </row>
    <row r="3917" spans="1:17" x14ac:dyDescent="0.2">
      <c r="A3917" s="1">
        <v>46617</v>
      </c>
      <c r="B3917" t="s">
        <v>15</v>
      </c>
      <c r="C3917">
        <v>16.3</v>
      </c>
      <c r="D3917">
        <v>56.2</v>
      </c>
      <c r="E3917">
        <v>63.7</v>
      </c>
      <c r="F3917">
        <v>1009</v>
      </c>
      <c r="G3917">
        <v>21.8</v>
      </c>
      <c r="H3917" t="s">
        <v>28</v>
      </c>
      <c r="I3917">
        <v>8.3000000000000007</v>
      </c>
      <c r="J3917">
        <v>6.6</v>
      </c>
      <c r="K3917">
        <v>5.9</v>
      </c>
      <c r="L3917">
        <v>17.2</v>
      </c>
      <c r="M3917" t="s">
        <v>30</v>
      </c>
      <c r="N3917" t="s">
        <v>34</v>
      </c>
      <c r="O3917" t="s">
        <v>40</v>
      </c>
      <c r="P3917" t="str">
        <f t="shared" si="122"/>
        <v>Heavy</v>
      </c>
      <c r="Q3917" t="str">
        <f t="shared" si="123"/>
        <v>Cold</v>
      </c>
    </row>
    <row r="3918" spans="1:17" x14ac:dyDescent="0.2">
      <c r="A3918" s="1">
        <v>46617</v>
      </c>
      <c r="B3918" t="s">
        <v>17</v>
      </c>
      <c r="C3918">
        <v>22</v>
      </c>
      <c r="D3918">
        <v>52.3</v>
      </c>
      <c r="E3918">
        <v>21.4</v>
      </c>
      <c r="F3918">
        <v>1003.7</v>
      </c>
      <c r="G3918">
        <v>8.1</v>
      </c>
      <c r="H3918" t="s">
        <v>27</v>
      </c>
      <c r="I3918">
        <v>79.400000000000006</v>
      </c>
      <c r="J3918">
        <v>3.6</v>
      </c>
      <c r="K3918">
        <v>3.2</v>
      </c>
      <c r="L3918">
        <v>16.100000000000001</v>
      </c>
      <c r="M3918" t="s">
        <v>33</v>
      </c>
      <c r="N3918" t="s">
        <v>34</v>
      </c>
      <c r="O3918" t="s">
        <v>39</v>
      </c>
      <c r="P3918" t="str">
        <f t="shared" si="122"/>
        <v>Moderate</v>
      </c>
      <c r="Q3918" t="str">
        <f t="shared" si="123"/>
        <v>Moderate</v>
      </c>
    </row>
    <row r="3919" spans="1:17" x14ac:dyDescent="0.2">
      <c r="A3919" s="1">
        <v>46617</v>
      </c>
      <c r="B3919" t="s">
        <v>16</v>
      </c>
      <c r="C3919">
        <v>38.6</v>
      </c>
      <c r="D3919">
        <v>71.900000000000006</v>
      </c>
      <c r="E3919">
        <v>56.3</v>
      </c>
      <c r="F3919">
        <v>1010.8</v>
      </c>
      <c r="G3919">
        <v>10.8</v>
      </c>
      <c r="H3919" t="s">
        <v>24</v>
      </c>
      <c r="I3919">
        <v>40.5</v>
      </c>
      <c r="J3919">
        <v>5.8</v>
      </c>
      <c r="K3919">
        <v>3.4</v>
      </c>
      <c r="L3919">
        <v>11.2</v>
      </c>
      <c r="M3919" t="s">
        <v>33</v>
      </c>
      <c r="N3919" t="s">
        <v>34</v>
      </c>
      <c r="O3919" t="s">
        <v>39</v>
      </c>
      <c r="P3919" t="str">
        <f t="shared" si="122"/>
        <v>Heavy</v>
      </c>
      <c r="Q3919" t="str">
        <f t="shared" si="123"/>
        <v>Hot</v>
      </c>
    </row>
    <row r="3920" spans="1:17" x14ac:dyDescent="0.2">
      <c r="A3920" s="1">
        <v>46618</v>
      </c>
      <c r="B3920" t="s">
        <v>19</v>
      </c>
      <c r="C3920">
        <v>28.8</v>
      </c>
      <c r="D3920">
        <v>62.5</v>
      </c>
      <c r="E3920">
        <v>26.8</v>
      </c>
      <c r="F3920">
        <v>1016.1</v>
      </c>
      <c r="G3920">
        <v>17.5</v>
      </c>
      <c r="H3920" t="s">
        <v>26</v>
      </c>
      <c r="I3920">
        <v>41.9</v>
      </c>
      <c r="J3920">
        <v>12.1</v>
      </c>
      <c r="K3920">
        <v>9.9</v>
      </c>
      <c r="L3920">
        <v>22.8</v>
      </c>
      <c r="M3920" t="s">
        <v>30</v>
      </c>
      <c r="N3920" t="s">
        <v>34</v>
      </c>
      <c r="O3920" t="s">
        <v>39</v>
      </c>
      <c r="P3920" t="str">
        <f t="shared" si="122"/>
        <v>Moderate</v>
      </c>
      <c r="Q3920" t="str">
        <f t="shared" si="123"/>
        <v>Moderate</v>
      </c>
    </row>
    <row r="3921" spans="1:17" x14ac:dyDescent="0.2">
      <c r="A3921" s="1">
        <v>46618</v>
      </c>
      <c r="B3921" t="s">
        <v>16</v>
      </c>
      <c r="C3921">
        <v>18.2</v>
      </c>
      <c r="D3921">
        <v>71.3</v>
      </c>
      <c r="E3921">
        <v>9</v>
      </c>
      <c r="F3921">
        <v>1005.1</v>
      </c>
      <c r="G3921">
        <v>27.2</v>
      </c>
      <c r="H3921" t="s">
        <v>29</v>
      </c>
      <c r="I3921">
        <v>42.4</v>
      </c>
      <c r="J3921">
        <v>10.1</v>
      </c>
      <c r="K3921">
        <v>2.9</v>
      </c>
      <c r="L3921">
        <v>20.2</v>
      </c>
      <c r="M3921" t="s">
        <v>32</v>
      </c>
      <c r="N3921" t="s">
        <v>34</v>
      </c>
      <c r="O3921" t="s">
        <v>36</v>
      </c>
      <c r="P3921" t="str">
        <f t="shared" si="122"/>
        <v>Low</v>
      </c>
      <c r="Q3921" t="str">
        <f t="shared" si="123"/>
        <v>Cold</v>
      </c>
    </row>
    <row r="3922" spans="1:17" x14ac:dyDescent="0.2">
      <c r="A3922" s="1">
        <v>46618</v>
      </c>
      <c r="B3922" t="s">
        <v>17</v>
      </c>
      <c r="C3922">
        <v>20.8</v>
      </c>
      <c r="D3922">
        <v>81.099999999999994</v>
      </c>
      <c r="E3922">
        <v>24.5</v>
      </c>
      <c r="F3922">
        <v>1012.1</v>
      </c>
      <c r="G3922">
        <v>10.8</v>
      </c>
      <c r="H3922" t="s">
        <v>25</v>
      </c>
      <c r="I3922">
        <v>54.2</v>
      </c>
      <c r="J3922">
        <v>10.199999999999999</v>
      </c>
      <c r="K3922">
        <v>2</v>
      </c>
      <c r="L3922">
        <v>17.3</v>
      </c>
      <c r="M3922" t="s">
        <v>33</v>
      </c>
      <c r="N3922" t="s">
        <v>35</v>
      </c>
      <c r="O3922" t="s">
        <v>38</v>
      </c>
      <c r="P3922" t="str">
        <f t="shared" si="122"/>
        <v>Moderate</v>
      </c>
      <c r="Q3922" t="str">
        <f t="shared" si="123"/>
        <v>Moderate</v>
      </c>
    </row>
    <row r="3923" spans="1:17" x14ac:dyDescent="0.2">
      <c r="A3923" s="1">
        <v>46619</v>
      </c>
      <c r="B3923" t="s">
        <v>19</v>
      </c>
      <c r="C3923">
        <v>31.8</v>
      </c>
      <c r="D3923">
        <v>57</v>
      </c>
      <c r="E3923">
        <v>2.2000000000000002</v>
      </c>
      <c r="F3923">
        <v>1009.4</v>
      </c>
      <c r="G3923">
        <v>6</v>
      </c>
      <c r="H3923" t="s">
        <v>29</v>
      </c>
      <c r="I3923">
        <v>20.2</v>
      </c>
      <c r="J3923">
        <v>7.8</v>
      </c>
      <c r="K3923">
        <v>7.5</v>
      </c>
      <c r="L3923">
        <v>14.3</v>
      </c>
      <c r="M3923" t="s">
        <v>30</v>
      </c>
      <c r="N3923" t="s">
        <v>35</v>
      </c>
      <c r="O3923" t="s">
        <v>36</v>
      </c>
      <c r="P3923" t="str">
        <f t="shared" si="122"/>
        <v>Low</v>
      </c>
      <c r="Q3923" t="str">
        <f t="shared" si="123"/>
        <v>Hot</v>
      </c>
    </row>
    <row r="3924" spans="1:17" x14ac:dyDescent="0.2">
      <c r="A3924" s="1">
        <v>46620</v>
      </c>
      <c r="B3924" t="s">
        <v>19</v>
      </c>
      <c r="C3924">
        <v>28.3</v>
      </c>
      <c r="D3924">
        <v>64.900000000000006</v>
      </c>
      <c r="F3924">
        <v>1005.3</v>
      </c>
      <c r="G3924">
        <v>4</v>
      </c>
      <c r="H3924" t="s">
        <v>25</v>
      </c>
      <c r="I3924">
        <v>16.100000000000001</v>
      </c>
      <c r="J3924">
        <v>3.9</v>
      </c>
      <c r="K3924">
        <v>0.3</v>
      </c>
      <c r="L3924">
        <v>22.2</v>
      </c>
      <c r="M3924" t="s">
        <v>32</v>
      </c>
      <c r="N3924" t="s">
        <v>34</v>
      </c>
      <c r="O3924" t="s">
        <v>39</v>
      </c>
      <c r="P3924" t="str">
        <f t="shared" si="122"/>
        <v>No Rain</v>
      </c>
      <c r="Q3924" t="str">
        <f t="shared" si="123"/>
        <v>Moderate</v>
      </c>
    </row>
    <row r="3925" spans="1:17" x14ac:dyDescent="0.2">
      <c r="A3925" s="1">
        <v>46621</v>
      </c>
      <c r="B3925" t="s">
        <v>15</v>
      </c>
      <c r="C3925">
        <v>30.8</v>
      </c>
      <c r="D3925">
        <v>66.7</v>
      </c>
      <c r="E3925">
        <v>18.899999999999999</v>
      </c>
      <c r="F3925">
        <v>1007.4</v>
      </c>
      <c r="G3925">
        <v>18.5</v>
      </c>
      <c r="H3925" t="s">
        <v>29</v>
      </c>
      <c r="I3925">
        <v>72.5</v>
      </c>
      <c r="J3925">
        <v>6.4</v>
      </c>
      <c r="K3925">
        <v>6.5</v>
      </c>
      <c r="L3925">
        <v>13.1</v>
      </c>
      <c r="M3925" t="s">
        <v>32</v>
      </c>
      <c r="N3925" t="s">
        <v>34</v>
      </c>
      <c r="O3925" t="s">
        <v>36</v>
      </c>
      <c r="P3925" t="str">
        <f t="shared" si="122"/>
        <v>Moderate</v>
      </c>
      <c r="Q3925" t="str">
        <f t="shared" si="123"/>
        <v>Hot</v>
      </c>
    </row>
    <row r="3926" spans="1:17" x14ac:dyDescent="0.2">
      <c r="A3926" s="1">
        <v>46621</v>
      </c>
      <c r="B3926" t="s">
        <v>18</v>
      </c>
      <c r="C3926">
        <v>21.5</v>
      </c>
      <c r="D3926">
        <v>51</v>
      </c>
      <c r="E3926">
        <v>7.2</v>
      </c>
      <c r="F3926">
        <v>1015.4</v>
      </c>
      <c r="G3926">
        <v>16.399999999999999</v>
      </c>
      <c r="H3926" t="s">
        <v>22</v>
      </c>
      <c r="I3926">
        <v>100</v>
      </c>
      <c r="J3926">
        <v>6.3</v>
      </c>
      <c r="K3926">
        <v>2.9</v>
      </c>
      <c r="L3926">
        <v>14.9</v>
      </c>
      <c r="M3926" t="s">
        <v>33</v>
      </c>
      <c r="N3926" t="s">
        <v>35</v>
      </c>
      <c r="O3926" t="s">
        <v>38</v>
      </c>
      <c r="P3926" t="str">
        <f t="shared" si="122"/>
        <v>Low</v>
      </c>
      <c r="Q3926" t="str">
        <f t="shared" si="123"/>
        <v>Moderate</v>
      </c>
    </row>
    <row r="3927" spans="1:17" x14ac:dyDescent="0.2">
      <c r="A3927" s="1">
        <v>46622</v>
      </c>
      <c r="B3927" t="s">
        <v>18</v>
      </c>
      <c r="C3927">
        <v>28.5</v>
      </c>
      <c r="D3927">
        <v>52.2</v>
      </c>
      <c r="E3927">
        <v>40.1</v>
      </c>
      <c r="F3927">
        <v>1018</v>
      </c>
      <c r="G3927">
        <v>13.9</v>
      </c>
      <c r="H3927" t="s">
        <v>23</v>
      </c>
      <c r="I3927">
        <v>52.3</v>
      </c>
      <c r="J3927">
        <v>11</v>
      </c>
      <c r="K3927">
        <v>7.1</v>
      </c>
      <c r="L3927">
        <v>23.9</v>
      </c>
      <c r="M3927" t="s">
        <v>31</v>
      </c>
      <c r="N3927" t="s">
        <v>34</v>
      </c>
      <c r="O3927" t="s">
        <v>39</v>
      </c>
      <c r="P3927" t="str">
        <f t="shared" si="122"/>
        <v>Moderate</v>
      </c>
      <c r="Q3927" t="str">
        <f t="shared" si="123"/>
        <v>Moderate</v>
      </c>
    </row>
    <row r="3928" spans="1:17" x14ac:dyDescent="0.2">
      <c r="A3928" s="1">
        <v>46623</v>
      </c>
      <c r="B3928" t="s">
        <v>15</v>
      </c>
      <c r="C3928">
        <v>31.4</v>
      </c>
      <c r="D3928">
        <v>49.2</v>
      </c>
      <c r="E3928">
        <v>21.2</v>
      </c>
      <c r="F3928">
        <v>1011.7</v>
      </c>
      <c r="G3928">
        <v>4.8</v>
      </c>
      <c r="H3928" t="s">
        <v>22</v>
      </c>
      <c r="I3928">
        <v>42.3</v>
      </c>
      <c r="J3928">
        <v>6.9</v>
      </c>
      <c r="K3928">
        <v>7.4</v>
      </c>
      <c r="L3928">
        <v>20.100000000000001</v>
      </c>
      <c r="M3928" t="s">
        <v>30</v>
      </c>
      <c r="N3928" t="s">
        <v>35</v>
      </c>
      <c r="O3928" t="s">
        <v>36</v>
      </c>
      <c r="P3928" t="str">
        <f t="shared" si="122"/>
        <v>Moderate</v>
      </c>
      <c r="Q3928" t="str">
        <f t="shared" si="123"/>
        <v>Hot</v>
      </c>
    </row>
    <row r="3929" spans="1:17" x14ac:dyDescent="0.2">
      <c r="A3929" s="1">
        <v>46623</v>
      </c>
      <c r="B3929" t="s">
        <v>19</v>
      </c>
      <c r="C3929">
        <v>32.5</v>
      </c>
      <c r="D3929">
        <v>79.8</v>
      </c>
      <c r="E3929">
        <v>24.3</v>
      </c>
      <c r="F3929">
        <v>1006.5</v>
      </c>
      <c r="G3929">
        <v>16</v>
      </c>
      <c r="H3929" t="s">
        <v>23</v>
      </c>
      <c r="I3929">
        <v>86.1</v>
      </c>
      <c r="J3929">
        <v>9.3000000000000007</v>
      </c>
      <c r="K3929">
        <v>3</v>
      </c>
      <c r="L3929">
        <v>18.399999999999999</v>
      </c>
      <c r="M3929" t="s">
        <v>32</v>
      </c>
      <c r="N3929" t="s">
        <v>34</v>
      </c>
      <c r="O3929" t="s">
        <v>36</v>
      </c>
      <c r="P3929" t="str">
        <f t="shared" si="122"/>
        <v>Moderate</v>
      </c>
      <c r="Q3929" t="str">
        <f t="shared" si="123"/>
        <v>Hot</v>
      </c>
    </row>
    <row r="3930" spans="1:17" x14ac:dyDescent="0.2">
      <c r="A3930" s="1">
        <v>46624</v>
      </c>
      <c r="B3930" t="s">
        <v>19</v>
      </c>
      <c r="C3930">
        <v>35</v>
      </c>
      <c r="D3930">
        <v>74</v>
      </c>
      <c r="E3930">
        <v>27.9</v>
      </c>
      <c r="F3930">
        <v>1001</v>
      </c>
      <c r="H3930" t="s">
        <v>25</v>
      </c>
      <c r="I3930">
        <v>73.2</v>
      </c>
      <c r="J3930">
        <v>11.9</v>
      </c>
      <c r="K3930">
        <v>10.3</v>
      </c>
      <c r="L3930">
        <v>27.4</v>
      </c>
      <c r="M3930" t="s">
        <v>33</v>
      </c>
      <c r="N3930" t="s">
        <v>34</v>
      </c>
      <c r="O3930" t="s">
        <v>36</v>
      </c>
      <c r="P3930" t="str">
        <f t="shared" si="122"/>
        <v>Moderate</v>
      </c>
      <c r="Q3930" t="str">
        <f t="shared" si="123"/>
        <v>Hot</v>
      </c>
    </row>
    <row r="3931" spans="1:17" x14ac:dyDescent="0.2">
      <c r="A3931" s="1">
        <v>46624</v>
      </c>
      <c r="B3931" t="s">
        <v>15</v>
      </c>
      <c r="C3931">
        <v>37.299999999999997</v>
      </c>
      <c r="D3931">
        <v>46.3</v>
      </c>
      <c r="E3931">
        <v>23.1</v>
      </c>
      <c r="F3931">
        <v>1011.7</v>
      </c>
      <c r="G3931">
        <v>13.1</v>
      </c>
      <c r="H3931" t="s">
        <v>22</v>
      </c>
      <c r="I3931">
        <v>62.2</v>
      </c>
      <c r="J3931">
        <v>11.8</v>
      </c>
      <c r="K3931">
        <v>5.6</v>
      </c>
      <c r="L3931">
        <v>18.3</v>
      </c>
      <c r="M3931" t="s">
        <v>30</v>
      </c>
      <c r="N3931" t="s">
        <v>35</v>
      </c>
      <c r="O3931" t="s">
        <v>38</v>
      </c>
      <c r="P3931" t="str">
        <f t="shared" si="122"/>
        <v>Moderate</v>
      </c>
      <c r="Q3931" t="str">
        <f t="shared" si="123"/>
        <v>Hot</v>
      </c>
    </row>
    <row r="3932" spans="1:17" x14ac:dyDescent="0.2">
      <c r="A3932" s="1">
        <v>46626</v>
      </c>
      <c r="B3932" t="s">
        <v>16</v>
      </c>
      <c r="C3932">
        <v>42.4</v>
      </c>
      <c r="D3932">
        <v>94.2</v>
      </c>
      <c r="E3932">
        <v>15.1</v>
      </c>
      <c r="F3932">
        <v>1022.4</v>
      </c>
      <c r="G3932">
        <v>17.2</v>
      </c>
      <c r="H3932" t="s">
        <v>26</v>
      </c>
      <c r="I3932">
        <v>100</v>
      </c>
      <c r="J3932">
        <v>8</v>
      </c>
      <c r="K3932">
        <v>9.5</v>
      </c>
      <c r="L3932">
        <v>19.5</v>
      </c>
      <c r="M3932" t="s">
        <v>31</v>
      </c>
      <c r="N3932" t="s">
        <v>34</v>
      </c>
      <c r="O3932" t="s">
        <v>39</v>
      </c>
      <c r="P3932" t="str">
        <f t="shared" si="122"/>
        <v>Moderate</v>
      </c>
      <c r="Q3932" t="str">
        <f t="shared" si="123"/>
        <v>Hot</v>
      </c>
    </row>
    <row r="3933" spans="1:17" x14ac:dyDescent="0.2">
      <c r="A3933" s="1">
        <v>46626</v>
      </c>
      <c r="B3933" t="s">
        <v>21</v>
      </c>
      <c r="C3933">
        <v>29.9</v>
      </c>
      <c r="E3933">
        <v>13.2</v>
      </c>
      <c r="F3933">
        <v>1021.3</v>
      </c>
      <c r="G3933">
        <v>26.6</v>
      </c>
      <c r="H3933" t="s">
        <v>27</v>
      </c>
      <c r="I3933">
        <v>32.799999999999997</v>
      </c>
      <c r="J3933">
        <v>10.7</v>
      </c>
      <c r="K3933">
        <v>4.5999999999999996</v>
      </c>
      <c r="L3933">
        <v>24.9</v>
      </c>
      <c r="M3933" t="s">
        <v>32</v>
      </c>
      <c r="N3933" t="s">
        <v>34</v>
      </c>
      <c r="O3933" t="s">
        <v>38</v>
      </c>
      <c r="P3933" t="str">
        <f t="shared" si="122"/>
        <v>Moderate</v>
      </c>
      <c r="Q3933" t="str">
        <f t="shared" si="123"/>
        <v>Moderate</v>
      </c>
    </row>
    <row r="3934" spans="1:17" x14ac:dyDescent="0.2">
      <c r="A3934" s="1">
        <v>46628</v>
      </c>
      <c r="B3934" t="s">
        <v>17</v>
      </c>
      <c r="C3934">
        <v>33.5</v>
      </c>
      <c r="D3934">
        <v>82.3</v>
      </c>
      <c r="E3934">
        <v>25.6</v>
      </c>
      <c r="F3934">
        <v>1010.4</v>
      </c>
      <c r="G3934">
        <v>21.8</v>
      </c>
      <c r="H3934" t="s">
        <v>29</v>
      </c>
      <c r="I3934">
        <v>64.7</v>
      </c>
      <c r="J3934">
        <v>10.4</v>
      </c>
      <c r="K3934">
        <v>3.5</v>
      </c>
      <c r="L3934">
        <v>19.899999999999999</v>
      </c>
      <c r="M3934" t="s">
        <v>33</v>
      </c>
      <c r="N3934" t="s">
        <v>35</v>
      </c>
      <c r="O3934" t="s">
        <v>40</v>
      </c>
      <c r="P3934" t="str">
        <f t="shared" si="122"/>
        <v>Moderate</v>
      </c>
      <c r="Q3934" t="str">
        <f t="shared" si="123"/>
        <v>Hot</v>
      </c>
    </row>
    <row r="3935" spans="1:17" x14ac:dyDescent="0.2">
      <c r="A3935" s="1">
        <v>46629</v>
      </c>
      <c r="B3935" t="s">
        <v>18</v>
      </c>
      <c r="C3935">
        <v>41.2</v>
      </c>
      <c r="D3935">
        <v>62.3</v>
      </c>
      <c r="E3935">
        <v>6.8</v>
      </c>
      <c r="F3935">
        <v>1017.7</v>
      </c>
      <c r="G3935">
        <v>16.600000000000001</v>
      </c>
      <c r="H3935" t="s">
        <v>26</v>
      </c>
      <c r="I3935">
        <v>97</v>
      </c>
      <c r="J3935">
        <v>11.6</v>
      </c>
      <c r="K3935">
        <v>6.4</v>
      </c>
      <c r="L3935">
        <v>17.7</v>
      </c>
      <c r="M3935" t="s">
        <v>32</v>
      </c>
      <c r="N3935" t="s">
        <v>35</v>
      </c>
      <c r="O3935" t="s">
        <v>38</v>
      </c>
      <c r="P3935" t="str">
        <f t="shared" si="122"/>
        <v>Low</v>
      </c>
      <c r="Q3935" t="str">
        <f t="shared" si="123"/>
        <v>Hot</v>
      </c>
    </row>
    <row r="3936" spans="1:17" x14ac:dyDescent="0.2">
      <c r="A3936" s="1">
        <v>46630</v>
      </c>
      <c r="B3936" t="s">
        <v>16</v>
      </c>
      <c r="C3936">
        <v>16.399999999999999</v>
      </c>
      <c r="D3936">
        <v>54.4</v>
      </c>
      <c r="E3936">
        <v>17.7</v>
      </c>
      <c r="F3936">
        <v>1012.9</v>
      </c>
      <c r="G3936">
        <v>30</v>
      </c>
      <c r="H3936" t="s">
        <v>22</v>
      </c>
      <c r="I3936">
        <v>53.2</v>
      </c>
      <c r="J3936">
        <v>5.5</v>
      </c>
      <c r="K3936">
        <v>3.4</v>
      </c>
      <c r="L3936">
        <v>17.100000000000001</v>
      </c>
      <c r="M3936" t="s">
        <v>30</v>
      </c>
      <c r="N3936" t="s">
        <v>35</v>
      </c>
      <c r="O3936" t="s">
        <v>38</v>
      </c>
      <c r="P3936" t="str">
        <f t="shared" si="122"/>
        <v>Moderate</v>
      </c>
      <c r="Q3936" t="str">
        <f t="shared" si="123"/>
        <v>Cold</v>
      </c>
    </row>
    <row r="3937" spans="1:17" x14ac:dyDescent="0.2">
      <c r="A3937" s="1">
        <v>46631</v>
      </c>
      <c r="B3937" t="s">
        <v>15</v>
      </c>
      <c r="C3937">
        <v>14.9</v>
      </c>
      <c r="D3937">
        <v>72.5</v>
      </c>
      <c r="E3937">
        <v>13.2</v>
      </c>
      <c r="F3937">
        <v>1009.9</v>
      </c>
      <c r="G3937">
        <v>17.899999999999999</v>
      </c>
      <c r="H3937" t="s">
        <v>28</v>
      </c>
      <c r="I3937">
        <v>72.3</v>
      </c>
      <c r="J3937">
        <v>5.0999999999999996</v>
      </c>
      <c r="K3937">
        <v>4.0999999999999996</v>
      </c>
      <c r="L3937">
        <v>24.9</v>
      </c>
      <c r="M3937" t="s">
        <v>32</v>
      </c>
      <c r="N3937" t="s">
        <v>34</v>
      </c>
      <c r="O3937" t="s">
        <v>40</v>
      </c>
      <c r="P3937" t="str">
        <f t="shared" si="122"/>
        <v>Moderate</v>
      </c>
      <c r="Q3937" t="str">
        <f t="shared" si="123"/>
        <v>Cold</v>
      </c>
    </row>
    <row r="3938" spans="1:17" x14ac:dyDescent="0.2">
      <c r="A3938" s="1">
        <v>46631</v>
      </c>
      <c r="B3938" t="s">
        <v>19</v>
      </c>
      <c r="C3938">
        <v>29.3</v>
      </c>
      <c r="D3938">
        <v>46.9</v>
      </c>
      <c r="E3938">
        <v>15.7</v>
      </c>
      <c r="F3938">
        <v>1016.7</v>
      </c>
      <c r="G3938">
        <v>17.600000000000001</v>
      </c>
      <c r="H3938" t="s">
        <v>29</v>
      </c>
      <c r="I3938">
        <v>62.4</v>
      </c>
      <c r="J3938">
        <v>5.6</v>
      </c>
      <c r="K3938">
        <v>9</v>
      </c>
      <c r="L3938">
        <v>16.3</v>
      </c>
      <c r="M3938" t="s">
        <v>30</v>
      </c>
      <c r="N3938" t="s">
        <v>35</v>
      </c>
      <c r="O3938" t="s">
        <v>39</v>
      </c>
      <c r="P3938" t="str">
        <f t="shared" si="122"/>
        <v>Moderate</v>
      </c>
      <c r="Q3938" t="str">
        <f t="shared" si="123"/>
        <v>Moderate</v>
      </c>
    </row>
    <row r="3939" spans="1:17" x14ac:dyDescent="0.2">
      <c r="A3939" s="1">
        <v>46631</v>
      </c>
      <c r="B3939" t="s">
        <v>15</v>
      </c>
      <c r="C3939">
        <v>31.7</v>
      </c>
      <c r="D3939">
        <v>82.2</v>
      </c>
      <c r="E3939">
        <v>11.4</v>
      </c>
      <c r="F3939">
        <v>994.9</v>
      </c>
      <c r="G3939">
        <v>16.7</v>
      </c>
      <c r="H3939" t="s">
        <v>23</v>
      </c>
      <c r="I3939">
        <v>81</v>
      </c>
      <c r="J3939">
        <v>8.6</v>
      </c>
      <c r="K3939">
        <v>4.4000000000000004</v>
      </c>
      <c r="L3939">
        <v>25</v>
      </c>
      <c r="M3939" t="s">
        <v>30</v>
      </c>
      <c r="N3939" t="s">
        <v>34</v>
      </c>
      <c r="O3939" t="s">
        <v>40</v>
      </c>
      <c r="P3939" t="str">
        <f t="shared" si="122"/>
        <v>Moderate</v>
      </c>
      <c r="Q3939" t="str">
        <f t="shared" si="123"/>
        <v>Hot</v>
      </c>
    </row>
    <row r="3940" spans="1:17" x14ac:dyDescent="0.2">
      <c r="A3940" s="1">
        <v>46631</v>
      </c>
      <c r="B3940" t="s">
        <v>15</v>
      </c>
      <c r="C3940">
        <v>25.8</v>
      </c>
      <c r="D3940">
        <v>53.2</v>
      </c>
      <c r="E3940">
        <v>11.3</v>
      </c>
      <c r="F3940">
        <v>1004.2</v>
      </c>
      <c r="G3940">
        <v>11.6</v>
      </c>
      <c r="H3940" t="s">
        <v>26</v>
      </c>
      <c r="I3940">
        <v>96.6</v>
      </c>
      <c r="J3940">
        <v>5</v>
      </c>
      <c r="K3940">
        <v>7.4</v>
      </c>
      <c r="L3940">
        <v>15</v>
      </c>
      <c r="M3940" t="s">
        <v>30</v>
      </c>
      <c r="N3940" t="s">
        <v>34</v>
      </c>
      <c r="O3940" t="s">
        <v>40</v>
      </c>
      <c r="P3940" t="str">
        <f t="shared" si="122"/>
        <v>Moderate</v>
      </c>
      <c r="Q3940" t="str">
        <f t="shared" si="123"/>
        <v>Moderate</v>
      </c>
    </row>
    <row r="3941" spans="1:17" x14ac:dyDescent="0.2">
      <c r="A3941" s="1">
        <v>46631</v>
      </c>
      <c r="B3941" t="s">
        <v>20</v>
      </c>
      <c r="C3941">
        <v>33.6</v>
      </c>
      <c r="D3941">
        <v>51.9</v>
      </c>
      <c r="E3941">
        <v>7</v>
      </c>
      <c r="F3941">
        <v>1011.9</v>
      </c>
      <c r="G3941">
        <v>6.4</v>
      </c>
      <c r="H3941" t="s">
        <v>26</v>
      </c>
      <c r="I3941">
        <v>21.7</v>
      </c>
      <c r="J3941">
        <v>7.6</v>
      </c>
      <c r="K3941">
        <v>6.4</v>
      </c>
      <c r="L3941">
        <v>23.9</v>
      </c>
      <c r="M3941" t="s">
        <v>30</v>
      </c>
      <c r="N3941" t="s">
        <v>34</v>
      </c>
      <c r="O3941" t="s">
        <v>36</v>
      </c>
      <c r="P3941" t="str">
        <f t="shared" si="122"/>
        <v>Low</v>
      </c>
      <c r="Q3941" t="str">
        <f t="shared" si="123"/>
        <v>Hot</v>
      </c>
    </row>
    <row r="3942" spans="1:17" x14ac:dyDescent="0.2">
      <c r="A3942" s="1">
        <v>46631</v>
      </c>
      <c r="B3942" t="s">
        <v>21</v>
      </c>
      <c r="C3942">
        <v>23</v>
      </c>
      <c r="D3942">
        <v>46.6</v>
      </c>
      <c r="E3942">
        <v>24.4</v>
      </c>
      <c r="F3942">
        <v>1014.5</v>
      </c>
      <c r="G3942">
        <v>18.8</v>
      </c>
      <c r="H3942" t="s">
        <v>22</v>
      </c>
      <c r="I3942">
        <v>59.9</v>
      </c>
      <c r="J3942">
        <v>5.9</v>
      </c>
      <c r="K3942">
        <v>8.9</v>
      </c>
      <c r="L3942">
        <v>19.100000000000001</v>
      </c>
      <c r="M3942" t="s">
        <v>30</v>
      </c>
      <c r="N3942" t="s">
        <v>34</v>
      </c>
      <c r="O3942" t="s">
        <v>40</v>
      </c>
      <c r="P3942" t="str">
        <f t="shared" si="122"/>
        <v>Moderate</v>
      </c>
      <c r="Q3942" t="str">
        <f t="shared" si="123"/>
        <v>Moderate</v>
      </c>
    </row>
    <row r="3943" spans="1:17" x14ac:dyDescent="0.2">
      <c r="A3943" s="1">
        <v>46632</v>
      </c>
      <c r="B3943" t="s">
        <v>18</v>
      </c>
      <c r="C3943">
        <v>21.4</v>
      </c>
      <c r="D3943">
        <v>57.6</v>
      </c>
      <c r="E3943">
        <v>8</v>
      </c>
      <c r="F3943">
        <v>995.6</v>
      </c>
      <c r="G3943">
        <v>6.9</v>
      </c>
      <c r="H3943" t="s">
        <v>26</v>
      </c>
      <c r="I3943">
        <v>26.2</v>
      </c>
      <c r="J3943">
        <v>9.3000000000000007</v>
      </c>
      <c r="K3943">
        <v>0</v>
      </c>
      <c r="L3943">
        <v>15.9</v>
      </c>
      <c r="M3943" t="s">
        <v>32</v>
      </c>
      <c r="N3943" t="s">
        <v>35</v>
      </c>
      <c r="O3943" t="s">
        <v>39</v>
      </c>
      <c r="P3943" t="str">
        <f t="shared" si="122"/>
        <v>Low</v>
      </c>
      <c r="Q3943" t="str">
        <f t="shared" si="123"/>
        <v>Moderate</v>
      </c>
    </row>
    <row r="3944" spans="1:17" x14ac:dyDescent="0.2">
      <c r="A3944" s="1">
        <v>46634</v>
      </c>
      <c r="B3944" t="s">
        <v>21</v>
      </c>
      <c r="C3944">
        <v>18</v>
      </c>
      <c r="D3944">
        <v>35</v>
      </c>
      <c r="E3944">
        <v>24.2</v>
      </c>
      <c r="F3944">
        <v>1003.8</v>
      </c>
      <c r="G3944">
        <v>13.4</v>
      </c>
      <c r="H3944" t="s">
        <v>27</v>
      </c>
      <c r="I3944">
        <v>63.8</v>
      </c>
      <c r="J3944">
        <v>15</v>
      </c>
      <c r="K3944">
        <v>6.3</v>
      </c>
      <c r="L3944">
        <v>13.5</v>
      </c>
      <c r="M3944" t="s">
        <v>30</v>
      </c>
      <c r="N3944" t="s">
        <v>35</v>
      </c>
      <c r="O3944" t="s">
        <v>36</v>
      </c>
      <c r="P3944" t="str">
        <f t="shared" si="122"/>
        <v>Moderate</v>
      </c>
      <c r="Q3944" t="str">
        <f t="shared" si="123"/>
        <v>Cold</v>
      </c>
    </row>
    <row r="3945" spans="1:17" x14ac:dyDescent="0.2">
      <c r="A3945" s="1">
        <v>46634</v>
      </c>
      <c r="B3945" t="s">
        <v>21</v>
      </c>
      <c r="C3945">
        <v>30.5</v>
      </c>
      <c r="D3945">
        <v>58.5</v>
      </c>
      <c r="E3945">
        <v>2.5</v>
      </c>
      <c r="F3945">
        <v>1024.5999999999999</v>
      </c>
      <c r="G3945">
        <v>15.1</v>
      </c>
      <c r="H3945" t="s">
        <v>28</v>
      </c>
      <c r="I3945">
        <v>36</v>
      </c>
      <c r="J3945">
        <v>6.6</v>
      </c>
      <c r="K3945">
        <v>7.5</v>
      </c>
      <c r="L3945">
        <v>25</v>
      </c>
      <c r="M3945" t="s">
        <v>32</v>
      </c>
      <c r="N3945" t="s">
        <v>34</v>
      </c>
      <c r="O3945" t="s">
        <v>38</v>
      </c>
      <c r="P3945" t="str">
        <f t="shared" si="122"/>
        <v>Low</v>
      </c>
      <c r="Q3945" t="str">
        <f t="shared" si="123"/>
        <v>Hot</v>
      </c>
    </row>
    <row r="3946" spans="1:17" x14ac:dyDescent="0.2">
      <c r="A3946" s="1">
        <v>46634</v>
      </c>
      <c r="B3946" t="s">
        <v>21</v>
      </c>
      <c r="C3946">
        <v>19</v>
      </c>
      <c r="D3946">
        <v>72.099999999999994</v>
      </c>
      <c r="E3946">
        <v>1.8</v>
      </c>
      <c r="F3946">
        <v>1008.7</v>
      </c>
      <c r="G3946">
        <v>19.5</v>
      </c>
      <c r="H3946" t="s">
        <v>29</v>
      </c>
      <c r="I3946">
        <v>29.3</v>
      </c>
      <c r="J3946">
        <v>11</v>
      </c>
      <c r="K3946">
        <v>4.5999999999999996</v>
      </c>
      <c r="L3946">
        <v>12.5</v>
      </c>
      <c r="M3946" t="s">
        <v>33</v>
      </c>
      <c r="N3946" t="s">
        <v>35</v>
      </c>
      <c r="O3946" t="s">
        <v>37</v>
      </c>
      <c r="P3946" t="str">
        <f t="shared" si="122"/>
        <v>Low</v>
      </c>
      <c r="Q3946" t="str">
        <f t="shared" si="123"/>
        <v>Cold</v>
      </c>
    </row>
    <row r="3947" spans="1:17" x14ac:dyDescent="0.2">
      <c r="A3947" s="1">
        <v>46635</v>
      </c>
      <c r="B3947" t="s">
        <v>17</v>
      </c>
      <c r="C3947">
        <v>25.6</v>
      </c>
      <c r="D3947">
        <v>90.6</v>
      </c>
      <c r="E3947">
        <v>26.2</v>
      </c>
      <c r="F3947">
        <v>1012.6</v>
      </c>
      <c r="G3947">
        <v>6.7</v>
      </c>
      <c r="H3947" t="s">
        <v>26</v>
      </c>
      <c r="I3947">
        <v>66.8</v>
      </c>
      <c r="J3947">
        <v>11.5</v>
      </c>
      <c r="K3947">
        <v>5.6</v>
      </c>
      <c r="L3947">
        <v>30.2</v>
      </c>
      <c r="M3947" t="s">
        <v>33</v>
      </c>
      <c r="N3947" t="s">
        <v>34</v>
      </c>
      <c r="O3947" t="s">
        <v>38</v>
      </c>
      <c r="P3947" t="str">
        <f t="shared" si="122"/>
        <v>Moderate</v>
      </c>
      <c r="Q3947" t="str">
        <f t="shared" si="123"/>
        <v>Moderate</v>
      </c>
    </row>
    <row r="3948" spans="1:17" x14ac:dyDescent="0.2">
      <c r="A3948" s="1">
        <v>46635</v>
      </c>
      <c r="B3948" t="s">
        <v>16</v>
      </c>
      <c r="C3948">
        <v>20.2</v>
      </c>
      <c r="D3948">
        <v>79.599999999999994</v>
      </c>
      <c r="E3948">
        <v>14.2</v>
      </c>
      <c r="F3948">
        <v>1003.9</v>
      </c>
      <c r="G3948">
        <v>15.9</v>
      </c>
      <c r="H3948" t="s">
        <v>27</v>
      </c>
      <c r="I3948">
        <v>92.8</v>
      </c>
      <c r="J3948">
        <v>7.3</v>
      </c>
      <c r="K3948">
        <v>7.1</v>
      </c>
      <c r="L3948">
        <v>18.5</v>
      </c>
      <c r="M3948" t="s">
        <v>33</v>
      </c>
      <c r="N3948" t="s">
        <v>34</v>
      </c>
      <c r="O3948" t="s">
        <v>40</v>
      </c>
      <c r="P3948" t="str">
        <f t="shared" si="122"/>
        <v>Moderate</v>
      </c>
      <c r="Q3948" t="str">
        <f t="shared" si="123"/>
        <v>Moderate</v>
      </c>
    </row>
    <row r="3949" spans="1:17" x14ac:dyDescent="0.2">
      <c r="A3949" s="1">
        <v>46637</v>
      </c>
      <c r="B3949" t="s">
        <v>20</v>
      </c>
      <c r="C3949">
        <v>22.6</v>
      </c>
      <c r="D3949">
        <v>84.7</v>
      </c>
      <c r="E3949">
        <v>9.3000000000000007</v>
      </c>
      <c r="F3949">
        <v>1013</v>
      </c>
      <c r="G3949">
        <v>13.1</v>
      </c>
      <c r="H3949" t="s">
        <v>25</v>
      </c>
      <c r="I3949">
        <v>100</v>
      </c>
      <c r="J3949">
        <v>4.2</v>
      </c>
      <c r="K3949">
        <v>8</v>
      </c>
      <c r="L3949">
        <v>14.1</v>
      </c>
      <c r="M3949" t="s">
        <v>33</v>
      </c>
      <c r="N3949" t="s">
        <v>34</v>
      </c>
      <c r="O3949" t="s">
        <v>40</v>
      </c>
      <c r="P3949" t="str">
        <f t="shared" si="122"/>
        <v>Low</v>
      </c>
      <c r="Q3949" t="str">
        <f t="shared" si="123"/>
        <v>Moderate</v>
      </c>
    </row>
    <row r="3950" spans="1:17" x14ac:dyDescent="0.2">
      <c r="A3950" s="1">
        <v>46637</v>
      </c>
      <c r="B3950" t="s">
        <v>17</v>
      </c>
      <c r="C3950">
        <v>25.1</v>
      </c>
      <c r="D3950">
        <v>37.4</v>
      </c>
      <c r="E3950">
        <v>15.4</v>
      </c>
      <c r="F3950">
        <v>998.8</v>
      </c>
      <c r="G3950">
        <v>8.8000000000000007</v>
      </c>
      <c r="H3950" t="s">
        <v>29</v>
      </c>
      <c r="I3950">
        <v>90.2</v>
      </c>
      <c r="J3950">
        <v>12.8</v>
      </c>
      <c r="K3950">
        <v>3.5</v>
      </c>
      <c r="L3950">
        <v>26.1</v>
      </c>
      <c r="M3950" t="s">
        <v>32</v>
      </c>
      <c r="N3950" t="s">
        <v>35</v>
      </c>
      <c r="O3950" t="s">
        <v>36</v>
      </c>
      <c r="P3950" t="str">
        <f t="shared" si="122"/>
        <v>Moderate</v>
      </c>
      <c r="Q3950" t="str">
        <f t="shared" si="123"/>
        <v>Moderate</v>
      </c>
    </row>
    <row r="3951" spans="1:17" x14ac:dyDescent="0.2">
      <c r="A3951" s="1">
        <v>46638</v>
      </c>
      <c r="B3951" t="s">
        <v>19</v>
      </c>
      <c r="C3951">
        <v>19.600000000000001</v>
      </c>
      <c r="D3951">
        <v>59.3</v>
      </c>
      <c r="E3951">
        <v>38.4</v>
      </c>
      <c r="F3951">
        <v>1006.1</v>
      </c>
      <c r="G3951">
        <v>14.6</v>
      </c>
      <c r="H3951" t="s">
        <v>22</v>
      </c>
      <c r="I3951">
        <v>52.9</v>
      </c>
      <c r="J3951">
        <v>4.5999999999999996</v>
      </c>
      <c r="K3951">
        <v>5.7</v>
      </c>
      <c r="L3951">
        <v>15.6</v>
      </c>
      <c r="M3951" t="s">
        <v>30</v>
      </c>
      <c r="N3951" t="s">
        <v>35</v>
      </c>
      <c r="O3951" t="s">
        <v>40</v>
      </c>
      <c r="P3951" t="str">
        <f t="shared" si="122"/>
        <v>Moderate</v>
      </c>
      <c r="Q3951" t="str">
        <f t="shared" si="123"/>
        <v>Cold</v>
      </c>
    </row>
    <row r="3952" spans="1:17" x14ac:dyDescent="0.2">
      <c r="A3952" s="1">
        <v>46639</v>
      </c>
      <c r="B3952" t="s">
        <v>18</v>
      </c>
      <c r="C3952">
        <v>23</v>
      </c>
      <c r="D3952">
        <v>100</v>
      </c>
      <c r="E3952">
        <v>15.5</v>
      </c>
      <c r="F3952">
        <v>1011.4</v>
      </c>
      <c r="G3952">
        <v>5.9</v>
      </c>
      <c r="H3952" t="s">
        <v>26</v>
      </c>
      <c r="I3952">
        <v>87.2</v>
      </c>
      <c r="J3952">
        <v>8.6</v>
      </c>
      <c r="K3952">
        <v>6.8</v>
      </c>
      <c r="L3952">
        <v>20.3</v>
      </c>
      <c r="M3952" t="s">
        <v>32</v>
      </c>
      <c r="N3952" t="s">
        <v>34</v>
      </c>
      <c r="O3952" t="s">
        <v>39</v>
      </c>
      <c r="P3952" t="str">
        <f t="shared" si="122"/>
        <v>Moderate</v>
      </c>
      <c r="Q3952" t="str">
        <f t="shared" si="123"/>
        <v>Moderate</v>
      </c>
    </row>
    <row r="3953" spans="1:17" x14ac:dyDescent="0.2">
      <c r="A3953" s="1">
        <v>46639</v>
      </c>
      <c r="B3953" t="s">
        <v>21</v>
      </c>
      <c r="C3953">
        <v>31</v>
      </c>
      <c r="D3953">
        <v>72.599999999999994</v>
      </c>
      <c r="E3953">
        <v>10.6</v>
      </c>
      <c r="F3953">
        <v>1024.3</v>
      </c>
      <c r="G3953">
        <v>10.7</v>
      </c>
      <c r="H3953" t="s">
        <v>24</v>
      </c>
      <c r="I3953">
        <v>60.5</v>
      </c>
      <c r="J3953">
        <v>7.8</v>
      </c>
      <c r="K3953">
        <v>7.3</v>
      </c>
      <c r="L3953">
        <v>21.8</v>
      </c>
      <c r="M3953" t="s">
        <v>32</v>
      </c>
      <c r="N3953" t="s">
        <v>35</v>
      </c>
      <c r="O3953" t="s">
        <v>39</v>
      </c>
      <c r="P3953" t="str">
        <f t="shared" si="122"/>
        <v>Moderate</v>
      </c>
      <c r="Q3953" t="str">
        <f t="shared" si="123"/>
        <v>Hot</v>
      </c>
    </row>
    <row r="3954" spans="1:17" x14ac:dyDescent="0.2">
      <c r="A3954" s="1">
        <v>46639</v>
      </c>
      <c r="B3954" t="s">
        <v>21</v>
      </c>
      <c r="D3954">
        <v>63.5</v>
      </c>
      <c r="E3954">
        <v>34.799999999999997</v>
      </c>
      <c r="F3954">
        <v>1014.3</v>
      </c>
      <c r="G3954">
        <v>13.5</v>
      </c>
      <c r="H3954" t="s">
        <v>28</v>
      </c>
      <c r="I3954">
        <v>54.2</v>
      </c>
      <c r="J3954">
        <v>8.8000000000000007</v>
      </c>
      <c r="K3954">
        <v>6.4</v>
      </c>
      <c r="L3954">
        <v>22.1</v>
      </c>
      <c r="M3954" t="s">
        <v>33</v>
      </c>
      <c r="N3954" t="s">
        <v>34</v>
      </c>
      <c r="O3954" t="s">
        <v>38</v>
      </c>
      <c r="P3954" t="str">
        <f t="shared" si="122"/>
        <v>Moderate</v>
      </c>
      <c r="Q3954" t="str">
        <f t="shared" si="123"/>
        <v>Cold</v>
      </c>
    </row>
    <row r="3955" spans="1:17" x14ac:dyDescent="0.2">
      <c r="A3955" s="1">
        <v>46639</v>
      </c>
      <c r="B3955" t="s">
        <v>17</v>
      </c>
      <c r="C3955">
        <v>29.2</v>
      </c>
      <c r="D3955">
        <v>99.3</v>
      </c>
      <c r="E3955">
        <v>5.8</v>
      </c>
      <c r="F3955">
        <v>1014.7</v>
      </c>
      <c r="G3955">
        <v>11.6</v>
      </c>
      <c r="H3955" t="s">
        <v>25</v>
      </c>
      <c r="I3955">
        <v>9.6999999999999993</v>
      </c>
      <c r="J3955">
        <v>7.7</v>
      </c>
      <c r="K3955">
        <v>6.5</v>
      </c>
      <c r="L3955">
        <v>18.899999999999999</v>
      </c>
      <c r="M3955" t="s">
        <v>30</v>
      </c>
      <c r="N3955" t="s">
        <v>34</v>
      </c>
      <c r="O3955" t="s">
        <v>36</v>
      </c>
      <c r="P3955" t="str">
        <f t="shared" si="122"/>
        <v>Low</v>
      </c>
      <c r="Q3955" t="str">
        <f t="shared" si="123"/>
        <v>Moderate</v>
      </c>
    </row>
    <row r="3956" spans="1:17" x14ac:dyDescent="0.2">
      <c r="A3956" s="1">
        <v>46639</v>
      </c>
      <c r="B3956" t="s">
        <v>18</v>
      </c>
      <c r="C3956">
        <v>16.7</v>
      </c>
      <c r="D3956">
        <v>64</v>
      </c>
      <c r="E3956">
        <v>12.7</v>
      </c>
      <c r="F3956">
        <v>1012.5</v>
      </c>
      <c r="G3956">
        <v>17.5</v>
      </c>
      <c r="H3956" t="s">
        <v>26</v>
      </c>
      <c r="I3956">
        <v>53.5</v>
      </c>
      <c r="J3956">
        <v>7.8</v>
      </c>
      <c r="K3956">
        <v>2.6</v>
      </c>
      <c r="L3956">
        <v>21.6</v>
      </c>
      <c r="M3956" t="s">
        <v>31</v>
      </c>
      <c r="N3956" t="s">
        <v>35</v>
      </c>
      <c r="O3956" t="s">
        <v>40</v>
      </c>
      <c r="P3956" t="str">
        <f t="shared" si="122"/>
        <v>Moderate</v>
      </c>
      <c r="Q3956" t="str">
        <f t="shared" si="123"/>
        <v>Cold</v>
      </c>
    </row>
    <row r="3957" spans="1:17" x14ac:dyDescent="0.2">
      <c r="A3957" s="1">
        <v>46640</v>
      </c>
      <c r="B3957" t="s">
        <v>18</v>
      </c>
      <c r="C3957">
        <v>26.5</v>
      </c>
      <c r="D3957">
        <v>94</v>
      </c>
      <c r="E3957">
        <v>9</v>
      </c>
      <c r="F3957">
        <v>1006.4</v>
      </c>
      <c r="G3957">
        <v>21</v>
      </c>
      <c r="H3957" t="s">
        <v>29</v>
      </c>
      <c r="I3957">
        <v>92.4</v>
      </c>
      <c r="J3957">
        <v>3.5</v>
      </c>
      <c r="K3957">
        <v>7</v>
      </c>
      <c r="L3957">
        <v>27.4</v>
      </c>
      <c r="M3957" t="s">
        <v>31</v>
      </c>
      <c r="N3957" t="s">
        <v>34</v>
      </c>
      <c r="O3957" t="s">
        <v>40</v>
      </c>
      <c r="P3957" t="str">
        <f t="shared" si="122"/>
        <v>Low</v>
      </c>
      <c r="Q3957" t="str">
        <f t="shared" si="123"/>
        <v>Moderate</v>
      </c>
    </row>
    <row r="3958" spans="1:17" x14ac:dyDescent="0.2">
      <c r="A3958" s="1">
        <v>46640</v>
      </c>
      <c r="B3958" t="s">
        <v>15</v>
      </c>
      <c r="C3958">
        <v>32.299999999999997</v>
      </c>
      <c r="D3958">
        <v>69.8</v>
      </c>
      <c r="E3958">
        <v>15.1</v>
      </c>
      <c r="F3958">
        <v>1003.5</v>
      </c>
      <c r="G3958">
        <v>14.6</v>
      </c>
      <c r="H3958" t="s">
        <v>24</v>
      </c>
      <c r="I3958">
        <v>58.4</v>
      </c>
      <c r="J3958">
        <v>13.2</v>
      </c>
      <c r="K3958">
        <v>4.8</v>
      </c>
      <c r="L3958">
        <v>20.9</v>
      </c>
      <c r="M3958" t="s">
        <v>33</v>
      </c>
      <c r="N3958" t="s">
        <v>35</v>
      </c>
      <c r="O3958" t="s">
        <v>39</v>
      </c>
      <c r="P3958" t="str">
        <f t="shared" si="122"/>
        <v>Moderate</v>
      </c>
      <c r="Q3958" t="str">
        <f t="shared" si="123"/>
        <v>Hot</v>
      </c>
    </row>
    <row r="3959" spans="1:17" x14ac:dyDescent="0.2">
      <c r="A3959" s="1">
        <v>46641</v>
      </c>
      <c r="B3959" t="s">
        <v>19</v>
      </c>
      <c r="C3959">
        <v>27.2</v>
      </c>
      <c r="D3959">
        <v>65.599999999999994</v>
      </c>
      <c r="E3959">
        <v>4.2</v>
      </c>
      <c r="F3959">
        <v>1005.6</v>
      </c>
      <c r="G3959">
        <v>19.899999999999999</v>
      </c>
      <c r="H3959" t="s">
        <v>29</v>
      </c>
      <c r="I3959">
        <v>71.5</v>
      </c>
      <c r="J3959">
        <v>9.1999999999999993</v>
      </c>
      <c r="K3959">
        <v>7.2</v>
      </c>
      <c r="L3959">
        <v>17.7</v>
      </c>
      <c r="M3959" t="s">
        <v>30</v>
      </c>
      <c r="N3959" t="s">
        <v>34</v>
      </c>
      <c r="O3959" t="s">
        <v>40</v>
      </c>
      <c r="P3959" t="str">
        <f t="shared" si="122"/>
        <v>Low</v>
      </c>
      <c r="Q3959" t="str">
        <f t="shared" si="123"/>
        <v>Moderate</v>
      </c>
    </row>
    <row r="3960" spans="1:17" x14ac:dyDescent="0.2">
      <c r="A3960" s="1">
        <v>46641</v>
      </c>
      <c r="B3960" t="s">
        <v>18</v>
      </c>
      <c r="C3960">
        <v>28.3</v>
      </c>
      <c r="D3960">
        <v>91.7</v>
      </c>
      <c r="E3960">
        <v>3.2</v>
      </c>
      <c r="F3960">
        <v>1011.9</v>
      </c>
      <c r="G3960">
        <v>11.4</v>
      </c>
      <c r="H3960" t="s">
        <v>22</v>
      </c>
      <c r="I3960">
        <v>44.2</v>
      </c>
      <c r="J3960">
        <v>3.6</v>
      </c>
      <c r="K3960">
        <v>8.1</v>
      </c>
      <c r="L3960">
        <v>19.3</v>
      </c>
      <c r="M3960" t="s">
        <v>30</v>
      </c>
      <c r="N3960" t="s">
        <v>34</v>
      </c>
      <c r="O3960" t="s">
        <v>40</v>
      </c>
      <c r="P3960" t="str">
        <f t="shared" si="122"/>
        <v>Low</v>
      </c>
      <c r="Q3960" t="str">
        <f t="shared" si="123"/>
        <v>Moderate</v>
      </c>
    </row>
    <row r="3961" spans="1:17" x14ac:dyDescent="0.2">
      <c r="A3961" s="1">
        <v>46641</v>
      </c>
      <c r="B3961" t="s">
        <v>18</v>
      </c>
      <c r="C3961">
        <v>30.6</v>
      </c>
      <c r="D3961">
        <v>71.3</v>
      </c>
      <c r="E3961">
        <v>24.1</v>
      </c>
      <c r="F3961">
        <v>1012.7</v>
      </c>
      <c r="G3961">
        <v>18.100000000000001</v>
      </c>
      <c r="H3961" t="s">
        <v>23</v>
      </c>
      <c r="I3961">
        <v>46.6</v>
      </c>
      <c r="J3961">
        <v>4.2</v>
      </c>
      <c r="K3961">
        <v>1.7</v>
      </c>
      <c r="L3961">
        <v>27.1</v>
      </c>
      <c r="M3961" t="s">
        <v>33</v>
      </c>
      <c r="N3961" t="s">
        <v>34</v>
      </c>
      <c r="O3961" t="s">
        <v>39</v>
      </c>
      <c r="P3961" t="str">
        <f t="shared" si="122"/>
        <v>Moderate</v>
      </c>
      <c r="Q3961" t="str">
        <f t="shared" si="123"/>
        <v>Hot</v>
      </c>
    </row>
    <row r="3962" spans="1:17" x14ac:dyDescent="0.2">
      <c r="A3962" s="1">
        <v>46641</v>
      </c>
      <c r="B3962" t="s">
        <v>15</v>
      </c>
      <c r="C3962">
        <v>24.1</v>
      </c>
      <c r="D3962">
        <v>44.6</v>
      </c>
      <c r="E3962">
        <v>22.7</v>
      </c>
      <c r="F3962">
        <v>1013.5</v>
      </c>
      <c r="G3962">
        <v>9.4</v>
      </c>
      <c r="H3962" t="s">
        <v>25</v>
      </c>
      <c r="I3962">
        <v>52</v>
      </c>
      <c r="J3962">
        <v>13.4</v>
      </c>
      <c r="K3962">
        <v>7.2</v>
      </c>
      <c r="L3962">
        <v>18.8</v>
      </c>
      <c r="M3962" t="s">
        <v>30</v>
      </c>
      <c r="N3962" t="s">
        <v>35</v>
      </c>
      <c r="O3962" t="s">
        <v>38</v>
      </c>
      <c r="P3962" t="str">
        <f t="shared" si="122"/>
        <v>Moderate</v>
      </c>
      <c r="Q3962" t="str">
        <f t="shared" si="123"/>
        <v>Moderate</v>
      </c>
    </row>
    <row r="3963" spans="1:17" x14ac:dyDescent="0.2">
      <c r="A3963" s="1">
        <v>46642</v>
      </c>
      <c r="B3963" t="s">
        <v>16</v>
      </c>
      <c r="C3963">
        <v>23.2</v>
      </c>
      <c r="D3963">
        <v>60.6</v>
      </c>
      <c r="E3963">
        <v>4.4000000000000004</v>
      </c>
      <c r="F3963">
        <v>1016.5</v>
      </c>
      <c r="G3963">
        <v>10.9</v>
      </c>
      <c r="H3963" t="s">
        <v>26</v>
      </c>
      <c r="I3963">
        <v>41.6</v>
      </c>
      <c r="J3963">
        <v>15</v>
      </c>
      <c r="K3963">
        <v>10.5</v>
      </c>
      <c r="L3963">
        <v>19.600000000000001</v>
      </c>
      <c r="M3963" t="s">
        <v>33</v>
      </c>
      <c r="N3963" t="s">
        <v>35</v>
      </c>
      <c r="O3963" t="s">
        <v>36</v>
      </c>
      <c r="P3963" t="str">
        <f t="shared" si="122"/>
        <v>Low</v>
      </c>
      <c r="Q3963" t="str">
        <f t="shared" si="123"/>
        <v>Moderate</v>
      </c>
    </row>
    <row r="3964" spans="1:17" x14ac:dyDescent="0.2">
      <c r="A3964" s="1">
        <v>46642</v>
      </c>
      <c r="B3964" t="s">
        <v>20</v>
      </c>
      <c r="C3964">
        <v>18.2</v>
      </c>
      <c r="D3964">
        <v>51.4</v>
      </c>
      <c r="E3964">
        <v>17</v>
      </c>
      <c r="F3964">
        <v>1022.4</v>
      </c>
      <c r="G3964">
        <v>24.6</v>
      </c>
      <c r="H3964" t="s">
        <v>23</v>
      </c>
      <c r="I3964">
        <v>60.6</v>
      </c>
      <c r="J3964">
        <v>8.8000000000000007</v>
      </c>
      <c r="K3964">
        <v>3.9</v>
      </c>
      <c r="L3964">
        <v>27.5</v>
      </c>
      <c r="M3964" t="s">
        <v>31</v>
      </c>
      <c r="N3964" t="s">
        <v>34</v>
      </c>
      <c r="O3964" t="s">
        <v>40</v>
      </c>
      <c r="P3964" t="str">
        <f t="shared" si="122"/>
        <v>Moderate</v>
      </c>
      <c r="Q3964" t="str">
        <f t="shared" si="123"/>
        <v>Cold</v>
      </c>
    </row>
    <row r="3965" spans="1:17" x14ac:dyDescent="0.2">
      <c r="A3965" s="1">
        <v>46645</v>
      </c>
      <c r="B3965" t="s">
        <v>16</v>
      </c>
      <c r="C3965">
        <v>25.1</v>
      </c>
      <c r="D3965">
        <v>61.1</v>
      </c>
      <c r="E3965">
        <v>7</v>
      </c>
      <c r="F3965">
        <v>1005.3</v>
      </c>
      <c r="G3965">
        <v>10.199999999999999</v>
      </c>
      <c r="H3965" t="s">
        <v>23</v>
      </c>
      <c r="I3965">
        <v>52.9</v>
      </c>
      <c r="J3965">
        <v>12.4</v>
      </c>
      <c r="K3965">
        <v>5.4</v>
      </c>
      <c r="L3965">
        <v>16.7</v>
      </c>
      <c r="M3965" t="s">
        <v>30</v>
      </c>
      <c r="N3965" t="s">
        <v>34</v>
      </c>
      <c r="O3965" t="s">
        <v>36</v>
      </c>
      <c r="P3965" t="str">
        <f t="shared" si="122"/>
        <v>Low</v>
      </c>
      <c r="Q3965" t="str">
        <f t="shared" si="123"/>
        <v>Moderate</v>
      </c>
    </row>
    <row r="3966" spans="1:17" x14ac:dyDescent="0.2">
      <c r="A3966" s="1">
        <v>46646</v>
      </c>
      <c r="B3966" t="s">
        <v>21</v>
      </c>
      <c r="C3966">
        <v>26.7</v>
      </c>
      <c r="D3966">
        <v>58</v>
      </c>
      <c r="E3966">
        <v>57.2</v>
      </c>
      <c r="F3966">
        <v>1000.2</v>
      </c>
      <c r="G3966">
        <v>22.7</v>
      </c>
      <c r="H3966" t="s">
        <v>24</v>
      </c>
      <c r="I3966">
        <v>76.2</v>
      </c>
      <c r="J3966">
        <v>9.6</v>
      </c>
      <c r="K3966">
        <v>0.3</v>
      </c>
      <c r="L3966">
        <v>15.1</v>
      </c>
      <c r="M3966" t="s">
        <v>30</v>
      </c>
      <c r="N3966" t="s">
        <v>34</v>
      </c>
      <c r="O3966" t="s">
        <v>38</v>
      </c>
      <c r="P3966" t="str">
        <f t="shared" si="122"/>
        <v>Heavy</v>
      </c>
      <c r="Q3966" t="str">
        <f t="shared" si="123"/>
        <v>Moderate</v>
      </c>
    </row>
    <row r="3967" spans="1:17" x14ac:dyDescent="0.2">
      <c r="A3967" s="1">
        <v>46647</v>
      </c>
      <c r="B3967" t="s">
        <v>16</v>
      </c>
      <c r="C3967">
        <v>34.299999999999997</v>
      </c>
      <c r="D3967">
        <v>63.7</v>
      </c>
      <c r="E3967">
        <v>35.200000000000003</v>
      </c>
      <c r="F3967">
        <v>1004.7</v>
      </c>
      <c r="G3967">
        <v>15.1</v>
      </c>
      <c r="H3967" t="s">
        <v>29</v>
      </c>
      <c r="I3967">
        <v>28.2</v>
      </c>
      <c r="J3967">
        <v>4.7</v>
      </c>
      <c r="K3967">
        <v>2.9</v>
      </c>
      <c r="L3967">
        <v>21.9</v>
      </c>
      <c r="M3967" t="s">
        <v>33</v>
      </c>
      <c r="N3967" t="s">
        <v>35</v>
      </c>
      <c r="O3967" t="s">
        <v>40</v>
      </c>
      <c r="P3967" t="str">
        <f t="shared" si="122"/>
        <v>Moderate</v>
      </c>
      <c r="Q3967" t="str">
        <f t="shared" si="123"/>
        <v>Hot</v>
      </c>
    </row>
    <row r="3968" spans="1:17" x14ac:dyDescent="0.2">
      <c r="A3968" s="1">
        <v>46648</v>
      </c>
      <c r="B3968" t="s">
        <v>19</v>
      </c>
      <c r="C3968">
        <v>23.3</v>
      </c>
      <c r="D3968">
        <v>56.9</v>
      </c>
      <c r="E3968">
        <v>29.5</v>
      </c>
      <c r="F3968">
        <v>1014.9</v>
      </c>
      <c r="G3968">
        <v>12.9</v>
      </c>
      <c r="H3968" t="s">
        <v>28</v>
      </c>
      <c r="I3968">
        <v>100</v>
      </c>
      <c r="J3968">
        <v>8.3000000000000007</v>
      </c>
      <c r="K3968">
        <v>6.3</v>
      </c>
      <c r="L3968">
        <v>16.100000000000001</v>
      </c>
      <c r="M3968" t="s">
        <v>32</v>
      </c>
      <c r="N3968" t="s">
        <v>34</v>
      </c>
      <c r="O3968" t="s">
        <v>40</v>
      </c>
      <c r="P3968" t="str">
        <f t="shared" si="122"/>
        <v>Moderate</v>
      </c>
      <c r="Q3968" t="str">
        <f t="shared" si="123"/>
        <v>Moderate</v>
      </c>
    </row>
    <row r="3969" spans="1:17" x14ac:dyDescent="0.2">
      <c r="A3969" s="1">
        <v>46648</v>
      </c>
      <c r="B3969" t="s">
        <v>16</v>
      </c>
      <c r="C3969">
        <v>17.7</v>
      </c>
      <c r="D3969">
        <v>78.400000000000006</v>
      </c>
      <c r="E3969">
        <v>10.9</v>
      </c>
      <c r="F3969">
        <v>1006.6</v>
      </c>
      <c r="G3969">
        <v>18.600000000000001</v>
      </c>
      <c r="H3969" t="s">
        <v>22</v>
      </c>
      <c r="I3969">
        <v>64.599999999999994</v>
      </c>
      <c r="J3969">
        <v>3.3</v>
      </c>
      <c r="K3969">
        <v>7.7</v>
      </c>
      <c r="L3969">
        <v>26</v>
      </c>
      <c r="M3969" t="s">
        <v>31</v>
      </c>
      <c r="N3969" t="s">
        <v>35</v>
      </c>
      <c r="O3969" t="s">
        <v>38</v>
      </c>
      <c r="P3969" t="str">
        <f t="shared" si="122"/>
        <v>Moderate</v>
      </c>
      <c r="Q3969" t="str">
        <f t="shared" si="123"/>
        <v>Cold</v>
      </c>
    </row>
    <row r="3970" spans="1:17" x14ac:dyDescent="0.2">
      <c r="A3970" s="1">
        <v>46648</v>
      </c>
      <c r="B3970" t="s">
        <v>15</v>
      </c>
      <c r="C3970">
        <v>29.2</v>
      </c>
      <c r="D3970">
        <v>67.599999999999994</v>
      </c>
      <c r="E3970">
        <v>11.3</v>
      </c>
      <c r="F3970">
        <v>1009.9</v>
      </c>
      <c r="G3970">
        <v>8.4</v>
      </c>
      <c r="H3970" t="s">
        <v>24</v>
      </c>
      <c r="I3970">
        <v>48.3</v>
      </c>
      <c r="J3970">
        <v>7.4</v>
      </c>
      <c r="K3970">
        <v>10</v>
      </c>
      <c r="L3970">
        <v>25.6</v>
      </c>
      <c r="M3970" t="s">
        <v>32</v>
      </c>
      <c r="N3970" t="s">
        <v>34</v>
      </c>
      <c r="O3970" t="s">
        <v>40</v>
      </c>
      <c r="P3970" t="str">
        <f t="shared" ref="P3970:P4033" si="124">IF(E3970=0,"No Rain",IF(E3970&lt;=10,"Low",IF(E3970&lt;=50,"Moderate","Heavy")))</f>
        <v>Moderate</v>
      </c>
      <c r="Q3970" t="str">
        <f t="shared" ref="Q3970:Q4033" si="125">IF(C3970&lt;20,"Cold",IF(C3970&lt;=30,"Moderate","Hot"))</f>
        <v>Moderate</v>
      </c>
    </row>
    <row r="3971" spans="1:17" x14ac:dyDescent="0.2">
      <c r="A3971" s="1">
        <v>46648</v>
      </c>
      <c r="B3971" t="s">
        <v>19</v>
      </c>
      <c r="C3971">
        <v>17.100000000000001</v>
      </c>
      <c r="D3971">
        <v>94.1</v>
      </c>
      <c r="E3971">
        <v>1.3</v>
      </c>
      <c r="F3971">
        <v>997.3</v>
      </c>
      <c r="G3971">
        <v>19.7</v>
      </c>
      <c r="H3971" t="s">
        <v>24</v>
      </c>
      <c r="I3971">
        <v>88.4</v>
      </c>
      <c r="J3971">
        <v>8</v>
      </c>
      <c r="K3971">
        <v>2.4</v>
      </c>
      <c r="L3971">
        <v>27.3</v>
      </c>
      <c r="M3971" t="s">
        <v>30</v>
      </c>
      <c r="N3971" t="s">
        <v>34</v>
      </c>
      <c r="O3971" t="s">
        <v>40</v>
      </c>
      <c r="P3971" t="str">
        <f t="shared" si="124"/>
        <v>Low</v>
      </c>
      <c r="Q3971" t="str">
        <f t="shared" si="125"/>
        <v>Cold</v>
      </c>
    </row>
    <row r="3972" spans="1:17" x14ac:dyDescent="0.2">
      <c r="A3972" s="1">
        <v>46648</v>
      </c>
      <c r="B3972" t="s">
        <v>15</v>
      </c>
      <c r="C3972">
        <v>26.7</v>
      </c>
      <c r="D3972">
        <v>52.6</v>
      </c>
      <c r="E3972">
        <v>53</v>
      </c>
      <c r="F3972">
        <v>1010.6</v>
      </c>
      <c r="G3972">
        <v>12.1</v>
      </c>
      <c r="H3972" t="s">
        <v>22</v>
      </c>
      <c r="I3972">
        <v>18.3</v>
      </c>
      <c r="J3972">
        <v>11.4</v>
      </c>
      <c r="K3972">
        <v>7.8</v>
      </c>
      <c r="L3972">
        <v>26.1</v>
      </c>
      <c r="M3972" t="s">
        <v>30</v>
      </c>
      <c r="N3972" t="s">
        <v>34</v>
      </c>
      <c r="O3972" t="s">
        <v>36</v>
      </c>
      <c r="P3972" t="str">
        <f t="shared" si="124"/>
        <v>Heavy</v>
      </c>
      <c r="Q3972" t="str">
        <f t="shared" si="125"/>
        <v>Moderate</v>
      </c>
    </row>
    <row r="3973" spans="1:17" x14ac:dyDescent="0.2">
      <c r="A3973" s="1">
        <v>46649</v>
      </c>
      <c r="B3973" t="s">
        <v>18</v>
      </c>
      <c r="C3973">
        <v>37.799999999999997</v>
      </c>
      <c r="D3973">
        <v>86.8</v>
      </c>
      <c r="E3973">
        <v>9.6999999999999993</v>
      </c>
      <c r="F3973">
        <v>1014.9</v>
      </c>
      <c r="G3973">
        <v>3.1</v>
      </c>
      <c r="H3973" t="s">
        <v>25</v>
      </c>
      <c r="I3973">
        <v>51.5</v>
      </c>
      <c r="J3973">
        <v>12.1</v>
      </c>
      <c r="K3973">
        <v>5.0999999999999996</v>
      </c>
      <c r="L3973">
        <v>15.8</v>
      </c>
      <c r="M3973" t="s">
        <v>30</v>
      </c>
      <c r="N3973" t="s">
        <v>34</v>
      </c>
      <c r="O3973" t="s">
        <v>40</v>
      </c>
      <c r="P3973" t="str">
        <f t="shared" si="124"/>
        <v>Low</v>
      </c>
      <c r="Q3973" t="str">
        <f t="shared" si="125"/>
        <v>Hot</v>
      </c>
    </row>
    <row r="3974" spans="1:17" x14ac:dyDescent="0.2">
      <c r="A3974" s="1">
        <v>46650</v>
      </c>
      <c r="B3974" t="s">
        <v>16</v>
      </c>
      <c r="C3974">
        <v>25.5</v>
      </c>
      <c r="D3974">
        <v>32.9</v>
      </c>
      <c r="E3974">
        <v>19</v>
      </c>
      <c r="F3974">
        <v>1013.5</v>
      </c>
      <c r="G3974">
        <v>27.2</v>
      </c>
      <c r="H3974" t="s">
        <v>22</v>
      </c>
      <c r="I3974">
        <v>32.5</v>
      </c>
      <c r="J3974">
        <v>7.9</v>
      </c>
      <c r="K3974">
        <v>2.9</v>
      </c>
      <c r="L3974">
        <v>27.4</v>
      </c>
      <c r="M3974" t="s">
        <v>31</v>
      </c>
      <c r="N3974" t="s">
        <v>34</v>
      </c>
      <c r="O3974" t="s">
        <v>39</v>
      </c>
      <c r="P3974" t="str">
        <f t="shared" si="124"/>
        <v>Moderate</v>
      </c>
      <c r="Q3974" t="str">
        <f t="shared" si="125"/>
        <v>Moderate</v>
      </c>
    </row>
    <row r="3975" spans="1:17" x14ac:dyDescent="0.2">
      <c r="A3975" s="1">
        <v>46650</v>
      </c>
      <c r="B3975" t="s">
        <v>21</v>
      </c>
      <c r="C3975">
        <v>35.200000000000003</v>
      </c>
      <c r="D3975">
        <v>54.8</v>
      </c>
      <c r="E3975">
        <v>31</v>
      </c>
      <c r="F3975">
        <v>1002.1</v>
      </c>
      <c r="G3975">
        <v>12.8</v>
      </c>
      <c r="H3975" t="s">
        <v>22</v>
      </c>
      <c r="I3975">
        <v>23.6</v>
      </c>
      <c r="J3975">
        <v>12.2</v>
      </c>
      <c r="K3975">
        <v>3.2</v>
      </c>
      <c r="L3975">
        <v>15.2</v>
      </c>
      <c r="M3975" t="s">
        <v>30</v>
      </c>
      <c r="N3975" t="s">
        <v>34</v>
      </c>
      <c r="O3975" t="s">
        <v>36</v>
      </c>
      <c r="P3975" t="str">
        <f t="shared" si="124"/>
        <v>Moderate</v>
      </c>
      <c r="Q3975" t="str">
        <f t="shared" si="125"/>
        <v>Hot</v>
      </c>
    </row>
    <row r="3976" spans="1:17" x14ac:dyDescent="0.2">
      <c r="A3976" s="1">
        <v>46651</v>
      </c>
      <c r="B3976" t="s">
        <v>18</v>
      </c>
      <c r="C3976">
        <v>22.2</v>
      </c>
      <c r="D3976">
        <v>56.5</v>
      </c>
      <c r="E3976">
        <v>27.9</v>
      </c>
      <c r="F3976">
        <v>1005.6</v>
      </c>
      <c r="G3976">
        <v>11.8</v>
      </c>
      <c r="H3976" t="s">
        <v>23</v>
      </c>
      <c r="I3976">
        <v>67.5</v>
      </c>
      <c r="J3976">
        <v>5.6</v>
      </c>
      <c r="K3976">
        <v>10.1</v>
      </c>
      <c r="L3976">
        <v>14.5</v>
      </c>
      <c r="M3976" t="s">
        <v>33</v>
      </c>
      <c r="N3976" t="s">
        <v>34</v>
      </c>
      <c r="O3976" t="s">
        <v>40</v>
      </c>
      <c r="P3976" t="str">
        <f t="shared" si="124"/>
        <v>Moderate</v>
      </c>
      <c r="Q3976" t="str">
        <f t="shared" si="125"/>
        <v>Moderate</v>
      </c>
    </row>
    <row r="3977" spans="1:17" x14ac:dyDescent="0.2">
      <c r="A3977" s="1">
        <v>46652</v>
      </c>
      <c r="B3977" t="s">
        <v>17</v>
      </c>
      <c r="C3977">
        <v>15.1</v>
      </c>
      <c r="D3977">
        <v>64</v>
      </c>
      <c r="E3977">
        <v>16.5</v>
      </c>
      <c r="F3977">
        <v>1006.5</v>
      </c>
      <c r="G3977">
        <v>0.9</v>
      </c>
      <c r="H3977" t="s">
        <v>29</v>
      </c>
      <c r="I3977">
        <v>84.4</v>
      </c>
      <c r="J3977">
        <v>6</v>
      </c>
      <c r="K3977">
        <v>4</v>
      </c>
      <c r="L3977">
        <v>20.2</v>
      </c>
      <c r="M3977" t="s">
        <v>33</v>
      </c>
      <c r="N3977" t="s">
        <v>34</v>
      </c>
      <c r="O3977" t="s">
        <v>36</v>
      </c>
      <c r="P3977" t="str">
        <f t="shared" si="124"/>
        <v>Moderate</v>
      </c>
      <c r="Q3977" t="str">
        <f t="shared" si="125"/>
        <v>Cold</v>
      </c>
    </row>
    <row r="3978" spans="1:17" x14ac:dyDescent="0.2">
      <c r="A3978" s="1">
        <v>46653</v>
      </c>
      <c r="B3978" t="s">
        <v>21</v>
      </c>
      <c r="C3978">
        <v>27.3</v>
      </c>
      <c r="D3978">
        <v>66.7</v>
      </c>
      <c r="E3978">
        <v>9.3000000000000007</v>
      </c>
      <c r="F3978">
        <v>999.2</v>
      </c>
      <c r="G3978">
        <v>30.3</v>
      </c>
      <c r="H3978" t="s">
        <v>27</v>
      </c>
      <c r="I3978">
        <v>96.3</v>
      </c>
      <c r="J3978">
        <v>13.3</v>
      </c>
      <c r="K3978">
        <v>8.1</v>
      </c>
      <c r="L3978">
        <v>26.5</v>
      </c>
      <c r="M3978" t="s">
        <v>32</v>
      </c>
      <c r="N3978" t="s">
        <v>34</v>
      </c>
      <c r="O3978" t="s">
        <v>36</v>
      </c>
      <c r="P3978" t="str">
        <f t="shared" si="124"/>
        <v>Low</v>
      </c>
      <c r="Q3978" t="str">
        <f t="shared" si="125"/>
        <v>Moderate</v>
      </c>
    </row>
    <row r="3979" spans="1:17" x14ac:dyDescent="0.2">
      <c r="A3979" s="1">
        <v>46653</v>
      </c>
      <c r="B3979" t="s">
        <v>18</v>
      </c>
      <c r="C3979">
        <v>43.4</v>
      </c>
      <c r="D3979">
        <v>86.9</v>
      </c>
      <c r="E3979">
        <v>20.399999999999999</v>
      </c>
      <c r="F3979">
        <v>1002.1</v>
      </c>
      <c r="G3979">
        <v>21.6</v>
      </c>
      <c r="H3979" t="s">
        <v>28</v>
      </c>
      <c r="I3979">
        <v>32.4</v>
      </c>
      <c r="J3979">
        <v>6.1</v>
      </c>
      <c r="K3979">
        <v>5.7</v>
      </c>
      <c r="L3979">
        <v>22.3</v>
      </c>
      <c r="M3979" t="s">
        <v>30</v>
      </c>
      <c r="N3979" t="s">
        <v>35</v>
      </c>
      <c r="O3979" t="s">
        <v>40</v>
      </c>
      <c r="P3979" t="str">
        <f t="shared" si="124"/>
        <v>Moderate</v>
      </c>
      <c r="Q3979" t="str">
        <f t="shared" si="125"/>
        <v>Hot</v>
      </c>
    </row>
    <row r="3980" spans="1:17" x14ac:dyDescent="0.2">
      <c r="A3980" s="1">
        <v>46653</v>
      </c>
      <c r="B3980" t="s">
        <v>15</v>
      </c>
      <c r="C3980">
        <v>27.4</v>
      </c>
      <c r="D3980">
        <v>64.7</v>
      </c>
      <c r="E3980">
        <v>25.7</v>
      </c>
      <c r="F3980">
        <v>1019.9</v>
      </c>
      <c r="G3980">
        <v>0</v>
      </c>
      <c r="H3980" t="s">
        <v>23</v>
      </c>
      <c r="I3980">
        <v>77</v>
      </c>
      <c r="J3980">
        <v>8.4</v>
      </c>
      <c r="K3980">
        <v>4.0999999999999996</v>
      </c>
      <c r="L3980">
        <v>18.8</v>
      </c>
      <c r="M3980" t="s">
        <v>30</v>
      </c>
      <c r="N3980" t="s">
        <v>34</v>
      </c>
      <c r="O3980" t="s">
        <v>38</v>
      </c>
      <c r="P3980" t="str">
        <f t="shared" si="124"/>
        <v>Moderate</v>
      </c>
      <c r="Q3980" t="str">
        <f t="shared" si="125"/>
        <v>Moderate</v>
      </c>
    </row>
    <row r="3981" spans="1:17" x14ac:dyDescent="0.2">
      <c r="A3981" s="1">
        <v>46654</v>
      </c>
      <c r="B3981" t="s">
        <v>18</v>
      </c>
      <c r="C3981">
        <v>28</v>
      </c>
      <c r="D3981">
        <v>45.3</v>
      </c>
      <c r="E3981">
        <v>3.1</v>
      </c>
      <c r="F3981">
        <v>1009.3</v>
      </c>
      <c r="G3981">
        <v>8</v>
      </c>
      <c r="H3981" t="s">
        <v>26</v>
      </c>
      <c r="I3981">
        <v>42.1</v>
      </c>
      <c r="J3981">
        <v>9.5</v>
      </c>
      <c r="K3981">
        <v>7.1</v>
      </c>
      <c r="L3981">
        <v>12</v>
      </c>
      <c r="M3981" t="s">
        <v>30</v>
      </c>
      <c r="N3981" t="s">
        <v>35</v>
      </c>
      <c r="O3981" t="s">
        <v>36</v>
      </c>
      <c r="P3981" t="str">
        <f t="shared" si="124"/>
        <v>Low</v>
      </c>
      <c r="Q3981" t="str">
        <f t="shared" si="125"/>
        <v>Moderate</v>
      </c>
    </row>
    <row r="3982" spans="1:17" x14ac:dyDescent="0.2">
      <c r="A3982" s="1">
        <v>46654</v>
      </c>
      <c r="B3982" t="s">
        <v>21</v>
      </c>
      <c r="C3982">
        <v>20.100000000000001</v>
      </c>
      <c r="D3982">
        <v>85.8</v>
      </c>
      <c r="E3982">
        <v>23.4</v>
      </c>
      <c r="F3982">
        <v>1017.9</v>
      </c>
      <c r="G3982">
        <v>15.4</v>
      </c>
      <c r="H3982" t="s">
        <v>24</v>
      </c>
      <c r="I3982">
        <v>38.799999999999997</v>
      </c>
      <c r="J3982">
        <v>9.4</v>
      </c>
      <c r="K3982">
        <v>8.1</v>
      </c>
      <c r="L3982">
        <v>20.100000000000001</v>
      </c>
      <c r="M3982" t="s">
        <v>30</v>
      </c>
      <c r="N3982" t="s">
        <v>35</v>
      </c>
      <c r="O3982" t="s">
        <v>40</v>
      </c>
      <c r="P3982" t="str">
        <f t="shared" si="124"/>
        <v>Moderate</v>
      </c>
      <c r="Q3982" t="str">
        <f t="shared" si="125"/>
        <v>Moderate</v>
      </c>
    </row>
    <row r="3983" spans="1:17" x14ac:dyDescent="0.2">
      <c r="A3983" s="1">
        <v>46655</v>
      </c>
      <c r="B3983" t="s">
        <v>18</v>
      </c>
      <c r="C3983">
        <v>29.3</v>
      </c>
      <c r="D3983">
        <v>46.7</v>
      </c>
      <c r="E3983">
        <v>20.100000000000001</v>
      </c>
      <c r="F3983">
        <v>1008.9</v>
      </c>
      <c r="G3983">
        <v>10.5</v>
      </c>
      <c r="H3983" t="s">
        <v>29</v>
      </c>
      <c r="I3983">
        <v>72.400000000000006</v>
      </c>
      <c r="J3983">
        <v>6.7</v>
      </c>
      <c r="K3983">
        <v>5.4</v>
      </c>
      <c r="L3983">
        <v>18.2</v>
      </c>
      <c r="M3983" t="s">
        <v>32</v>
      </c>
      <c r="N3983" t="s">
        <v>34</v>
      </c>
      <c r="O3983" t="s">
        <v>40</v>
      </c>
      <c r="P3983" t="str">
        <f t="shared" si="124"/>
        <v>Moderate</v>
      </c>
      <c r="Q3983" t="str">
        <f t="shared" si="125"/>
        <v>Moderate</v>
      </c>
    </row>
    <row r="3984" spans="1:17" x14ac:dyDescent="0.2">
      <c r="A3984" s="1">
        <v>46655</v>
      </c>
      <c r="B3984" t="s">
        <v>18</v>
      </c>
      <c r="C3984">
        <v>23.4</v>
      </c>
      <c r="D3984">
        <v>61.3</v>
      </c>
      <c r="E3984">
        <v>34.4</v>
      </c>
      <c r="F3984">
        <v>999</v>
      </c>
      <c r="G3984">
        <v>3.8</v>
      </c>
      <c r="H3984" t="s">
        <v>27</v>
      </c>
      <c r="I3984">
        <v>72.8</v>
      </c>
      <c r="J3984">
        <v>6.3</v>
      </c>
      <c r="K3984">
        <v>0.6</v>
      </c>
      <c r="L3984">
        <v>21.1</v>
      </c>
      <c r="M3984" t="s">
        <v>30</v>
      </c>
      <c r="N3984" t="s">
        <v>34</v>
      </c>
      <c r="O3984" t="s">
        <v>40</v>
      </c>
      <c r="P3984" t="str">
        <f t="shared" si="124"/>
        <v>Moderate</v>
      </c>
      <c r="Q3984" t="str">
        <f t="shared" si="125"/>
        <v>Moderate</v>
      </c>
    </row>
    <row r="3985" spans="1:17" x14ac:dyDescent="0.2">
      <c r="A3985" s="1">
        <v>46655</v>
      </c>
      <c r="B3985" t="s">
        <v>19</v>
      </c>
      <c r="C3985">
        <v>22.6</v>
      </c>
      <c r="D3985">
        <v>58.5</v>
      </c>
      <c r="E3985">
        <v>30.9</v>
      </c>
      <c r="F3985">
        <v>992.6</v>
      </c>
      <c r="G3985">
        <v>11.9</v>
      </c>
      <c r="H3985" t="s">
        <v>26</v>
      </c>
      <c r="I3985">
        <v>35.9</v>
      </c>
      <c r="J3985">
        <v>3.6</v>
      </c>
      <c r="K3985">
        <v>7.2</v>
      </c>
      <c r="L3985">
        <v>18.5</v>
      </c>
      <c r="M3985" t="s">
        <v>32</v>
      </c>
      <c r="N3985" t="s">
        <v>34</v>
      </c>
      <c r="O3985" t="s">
        <v>39</v>
      </c>
      <c r="P3985" t="str">
        <f t="shared" si="124"/>
        <v>Moderate</v>
      </c>
      <c r="Q3985" t="str">
        <f t="shared" si="125"/>
        <v>Moderate</v>
      </c>
    </row>
    <row r="3986" spans="1:17" x14ac:dyDescent="0.2">
      <c r="A3986" s="1">
        <v>46656</v>
      </c>
      <c r="B3986" t="s">
        <v>18</v>
      </c>
      <c r="C3986">
        <v>27.6</v>
      </c>
      <c r="D3986">
        <v>66</v>
      </c>
      <c r="E3986">
        <v>7.8</v>
      </c>
      <c r="F3986">
        <v>1003.3</v>
      </c>
      <c r="G3986">
        <v>8.9</v>
      </c>
      <c r="H3986" t="s">
        <v>23</v>
      </c>
      <c r="I3986">
        <v>67.7</v>
      </c>
      <c r="J3986">
        <v>12.1</v>
      </c>
      <c r="K3986">
        <v>9</v>
      </c>
      <c r="L3986">
        <v>21.7</v>
      </c>
      <c r="M3986" t="s">
        <v>32</v>
      </c>
      <c r="N3986" t="s">
        <v>35</v>
      </c>
      <c r="O3986" t="s">
        <v>36</v>
      </c>
      <c r="P3986" t="str">
        <f t="shared" si="124"/>
        <v>Low</v>
      </c>
      <c r="Q3986" t="str">
        <f t="shared" si="125"/>
        <v>Moderate</v>
      </c>
    </row>
    <row r="3987" spans="1:17" x14ac:dyDescent="0.2">
      <c r="A3987" s="1">
        <v>46658</v>
      </c>
      <c r="B3987" t="s">
        <v>19</v>
      </c>
      <c r="C3987">
        <v>29.8</v>
      </c>
      <c r="D3987">
        <v>21.2</v>
      </c>
      <c r="E3987">
        <v>39</v>
      </c>
      <c r="F3987">
        <v>1015.1</v>
      </c>
      <c r="G3987">
        <v>19.399999999999999</v>
      </c>
      <c r="H3987" t="s">
        <v>27</v>
      </c>
      <c r="I3987">
        <v>20.6</v>
      </c>
      <c r="J3987">
        <v>6.8</v>
      </c>
      <c r="K3987">
        <v>4</v>
      </c>
      <c r="L3987">
        <v>18.899999999999999</v>
      </c>
      <c r="M3987" t="s">
        <v>33</v>
      </c>
      <c r="N3987" t="s">
        <v>34</v>
      </c>
      <c r="O3987" t="s">
        <v>38</v>
      </c>
      <c r="P3987" t="str">
        <f t="shared" si="124"/>
        <v>Moderate</v>
      </c>
      <c r="Q3987" t="str">
        <f t="shared" si="125"/>
        <v>Moderate</v>
      </c>
    </row>
    <row r="3988" spans="1:17" x14ac:dyDescent="0.2">
      <c r="A3988" s="1">
        <v>46658</v>
      </c>
      <c r="B3988" t="s">
        <v>15</v>
      </c>
      <c r="C3988">
        <v>28.8</v>
      </c>
      <c r="D3988">
        <v>81</v>
      </c>
      <c r="E3988">
        <v>48.2</v>
      </c>
      <c r="F3988">
        <v>989.7</v>
      </c>
      <c r="G3988">
        <v>7.9</v>
      </c>
      <c r="H3988" t="s">
        <v>26</v>
      </c>
      <c r="I3988">
        <v>36.299999999999997</v>
      </c>
      <c r="J3988">
        <v>6.6</v>
      </c>
      <c r="K3988">
        <v>8.6</v>
      </c>
      <c r="L3988">
        <v>12</v>
      </c>
      <c r="M3988" t="s">
        <v>30</v>
      </c>
      <c r="N3988" t="s">
        <v>35</v>
      </c>
      <c r="O3988" t="s">
        <v>39</v>
      </c>
      <c r="P3988" t="str">
        <f t="shared" si="124"/>
        <v>Moderate</v>
      </c>
      <c r="Q3988" t="str">
        <f t="shared" si="125"/>
        <v>Moderate</v>
      </c>
    </row>
    <row r="3989" spans="1:17" x14ac:dyDescent="0.2">
      <c r="A3989" s="1">
        <v>46659</v>
      </c>
      <c r="B3989" t="s">
        <v>17</v>
      </c>
      <c r="C3989">
        <v>18.399999999999999</v>
      </c>
      <c r="D3989">
        <v>57.8</v>
      </c>
      <c r="E3989">
        <v>33.700000000000003</v>
      </c>
      <c r="F3989">
        <v>1007.5</v>
      </c>
      <c r="G3989">
        <v>9.6999999999999993</v>
      </c>
      <c r="H3989" t="s">
        <v>27</v>
      </c>
      <c r="I3989">
        <v>68</v>
      </c>
      <c r="J3989">
        <v>3.9</v>
      </c>
      <c r="K3989">
        <v>11.9</v>
      </c>
      <c r="L3989">
        <v>10.199999999999999</v>
      </c>
      <c r="M3989" t="s">
        <v>33</v>
      </c>
      <c r="N3989" t="s">
        <v>34</v>
      </c>
      <c r="O3989" t="s">
        <v>39</v>
      </c>
      <c r="P3989" t="str">
        <f t="shared" si="124"/>
        <v>Moderate</v>
      </c>
      <c r="Q3989" t="str">
        <f t="shared" si="125"/>
        <v>Cold</v>
      </c>
    </row>
    <row r="3990" spans="1:17" x14ac:dyDescent="0.2">
      <c r="A3990" s="1">
        <v>46659</v>
      </c>
      <c r="B3990" t="s">
        <v>15</v>
      </c>
      <c r="C3990">
        <v>28.2</v>
      </c>
      <c r="D3990">
        <v>85.2</v>
      </c>
      <c r="E3990">
        <v>6.6</v>
      </c>
      <c r="F3990">
        <v>1005.8</v>
      </c>
      <c r="G3990">
        <v>8</v>
      </c>
      <c r="H3990" t="s">
        <v>25</v>
      </c>
      <c r="I3990">
        <v>42.6</v>
      </c>
      <c r="J3990">
        <v>5.7</v>
      </c>
      <c r="K3990">
        <v>7.4</v>
      </c>
      <c r="L3990">
        <v>20</v>
      </c>
      <c r="M3990" t="s">
        <v>31</v>
      </c>
      <c r="N3990" t="s">
        <v>34</v>
      </c>
      <c r="O3990" t="s">
        <v>40</v>
      </c>
      <c r="P3990" t="str">
        <f t="shared" si="124"/>
        <v>Low</v>
      </c>
      <c r="Q3990" t="str">
        <f t="shared" si="125"/>
        <v>Moderate</v>
      </c>
    </row>
    <row r="3991" spans="1:17" x14ac:dyDescent="0.2">
      <c r="A3991" s="1">
        <v>46659</v>
      </c>
      <c r="B3991" t="s">
        <v>21</v>
      </c>
      <c r="C3991">
        <v>40</v>
      </c>
      <c r="D3991">
        <v>32.5</v>
      </c>
      <c r="E3991">
        <v>28.4</v>
      </c>
      <c r="F3991">
        <v>1011.8</v>
      </c>
      <c r="G3991">
        <v>21.6</v>
      </c>
      <c r="H3991" t="s">
        <v>27</v>
      </c>
      <c r="I3991">
        <v>81.099999999999994</v>
      </c>
      <c r="J3991">
        <v>8.6</v>
      </c>
      <c r="K3991">
        <v>2.2999999999999998</v>
      </c>
      <c r="L3991">
        <v>24.2</v>
      </c>
      <c r="M3991" t="s">
        <v>33</v>
      </c>
      <c r="N3991" t="s">
        <v>34</v>
      </c>
      <c r="O3991" t="s">
        <v>36</v>
      </c>
      <c r="P3991" t="str">
        <f t="shared" si="124"/>
        <v>Moderate</v>
      </c>
      <c r="Q3991" t="str">
        <f t="shared" si="125"/>
        <v>Hot</v>
      </c>
    </row>
    <row r="3992" spans="1:17" x14ac:dyDescent="0.2">
      <c r="A3992" s="1">
        <v>46660</v>
      </c>
      <c r="B3992" t="s">
        <v>21</v>
      </c>
      <c r="C3992">
        <v>26.6</v>
      </c>
      <c r="D3992">
        <v>72.400000000000006</v>
      </c>
      <c r="E3992">
        <v>24.3</v>
      </c>
      <c r="F3992">
        <v>1020.4</v>
      </c>
      <c r="G3992">
        <v>17.600000000000001</v>
      </c>
      <c r="H3992" t="s">
        <v>25</v>
      </c>
      <c r="I3992">
        <v>60.9</v>
      </c>
      <c r="J3992">
        <v>7.9</v>
      </c>
      <c r="K3992">
        <v>8.5</v>
      </c>
      <c r="L3992">
        <v>23.3</v>
      </c>
      <c r="M3992" t="s">
        <v>30</v>
      </c>
      <c r="N3992" t="s">
        <v>34</v>
      </c>
      <c r="O3992" t="s">
        <v>39</v>
      </c>
      <c r="P3992" t="str">
        <f t="shared" si="124"/>
        <v>Moderate</v>
      </c>
      <c r="Q3992" t="str">
        <f t="shared" si="125"/>
        <v>Moderate</v>
      </c>
    </row>
    <row r="3993" spans="1:17" x14ac:dyDescent="0.2">
      <c r="A3993" s="1">
        <v>46662</v>
      </c>
      <c r="B3993" t="s">
        <v>19</v>
      </c>
      <c r="C3993">
        <v>15.3</v>
      </c>
      <c r="D3993">
        <v>70.099999999999994</v>
      </c>
      <c r="E3993">
        <v>13.1</v>
      </c>
      <c r="F3993">
        <v>1011.1</v>
      </c>
      <c r="G3993">
        <v>16.600000000000001</v>
      </c>
      <c r="H3993" t="s">
        <v>25</v>
      </c>
      <c r="J3993">
        <v>5.3</v>
      </c>
      <c r="K3993">
        <v>8</v>
      </c>
      <c r="L3993">
        <v>26.2</v>
      </c>
      <c r="M3993" t="s">
        <v>33</v>
      </c>
      <c r="N3993" t="s">
        <v>35</v>
      </c>
      <c r="O3993" t="s">
        <v>38</v>
      </c>
      <c r="P3993" t="str">
        <f t="shared" si="124"/>
        <v>Moderate</v>
      </c>
      <c r="Q3993" t="str">
        <f t="shared" si="125"/>
        <v>Cold</v>
      </c>
    </row>
    <row r="3994" spans="1:17" x14ac:dyDescent="0.2">
      <c r="A3994" s="1">
        <v>46663</v>
      </c>
      <c r="B3994" t="s">
        <v>15</v>
      </c>
      <c r="C3994">
        <v>33.4</v>
      </c>
      <c r="D3994">
        <v>37</v>
      </c>
      <c r="E3994">
        <v>38.200000000000003</v>
      </c>
      <c r="F3994">
        <v>1007.9</v>
      </c>
      <c r="G3994">
        <v>16.3</v>
      </c>
      <c r="H3994" t="s">
        <v>25</v>
      </c>
      <c r="I3994">
        <v>58.6</v>
      </c>
      <c r="J3994">
        <v>8.6999999999999993</v>
      </c>
      <c r="K3994">
        <v>3.5</v>
      </c>
      <c r="L3994">
        <v>9.1</v>
      </c>
      <c r="M3994" t="s">
        <v>31</v>
      </c>
      <c r="N3994" t="s">
        <v>35</v>
      </c>
      <c r="O3994" t="s">
        <v>39</v>
      </c>
      <c r="P3994" t="str">
        <f t="shared" si="124"/>
        <v>Moderate</v>
      </c>
      <c r="Q3994" t="str">
        <f t="shared" si="125"/>
        <v>Hot</v>
      </c>
    </row>
    <row r="3995" spans="1:17" x14ac:dyDescent="0.2">
      <c r="A3995" s="1">
        <v>46663</v>
      </c>
      <c r="B3995" t="s">
        <v>21</v>
      </c>
      <c r="C3995">
        <v>22.3</v>
      </c>
      <c r="D3995">
        <v>59.9</v>
      </c>
      <c r="E3995">
        <v>19.100000000000001</v>
      </c>
      <c r="F3995">
        <v>1002.4</v>
      </c>
      <c r="G3995">
        <v>17.8</v>
      </c>
      <c r="H3995" t="s">
        <v>28</v>
      </c>
      <c r="I3995">
        <v>15.3</v>
      </c>
      <c r="J3995">
        <v>9.8000000000000007</v>
      </c>
      <c r="K3995">
        <v>0.4</v>
      </c>
      <c r="L3995">
        <v>25.7</v>
      </c>
      <c r="M3995" t="s">
        <v>30</v>
      </c>
      <c r="N3995" t="s">
        <v>35</v>
      </c>
      <c r="O3995" t="s">
        <v>38</v>
      </c>
      <c r="P3995" t="str">
        <f t="shared" si="124"/>
        <v>Moderate</v>
      </c>
      <c r="Q3995" t="str">
        <f t="shared" si="125"/>
        <v>Moderate</v>
      </c>
    </row>
    <row r="3996" spans="1:17" x14ac:dyDescent="0.2">
      <c r="A3996" s="1">
        <v>46663</v>
      </c>
      <c r="B3996" t="s">
        <v>15</v>
      </c>
      <c r="C3996">
        <v>31.6</v>
      </c>
      <c r="D3996">
        <v>79.099999999999994</v>
      </c>
      <c r="E3996">
        <v>17.7</v>
      </c>
      <c r="F3996">
        <v>1009.3</v>
      </c>
      <c r="G3996">
        <v>24.4</v>
      </c>
      <c r="H3996" t="s">
        <v>28</v>
      </c>
      <c r="I3996">
        <v>92.8</v>
      </c>
      <c r="J3996">
        <v>7.9</v>
      </c>
      <c r="K3996">
        <v>7.8</v>
      </c>
      <c r="L3996">
        <v>21.7</v>
      </c>
      <c r="M3996" t="s">
        <v>33</v>
      </c>
      <c r="N3996" t="s">
        <v>34</v>
      </c>
      <c r="O3996" t="s">
        <v>36</v>
      </c>
      <c r="P3996" t="str">
        <f t="shared" si="124"/>
        <v>Moderate</v>
      </c>
      <c r="Q3996" t="str">
        <f t="shared" si="125"/>
        <v>Hot</v>
      </c>
    </row>
    <row r="3997" spans="1:17" x14ac:dyDescent="0.2">
      <c r="A3997" s="1">
        <v>46664</v>
      </c>
      <c r="B3997" t="s">
        <v>16</v>
      </c>
      <c r="C3997">
        <v>24.7</v>
      </c>
      <c r="D3997">
        <v>90.3</v>
      </c>
      <c r="E3997">
        <v>10.4</v>
      </c>
      <c r="F3997">
        <v>1005.8</v>
      </c>
      <c r="G3997">
        <v>7.6</v>
      </c>
      <c r="H3997" t="s">
        <v>22</v>
      </c>
      <c r="I3997">
        <v>13.9</v>
      </c>
      <c r="J3997">
        <v>6.1</v>
      </c>
      <c r="K3997">
        <v>8.4</v>
      </c>
      <c r="L3997">
        <v>20.3</v>
      </c>
      <c r="M3997" t="s">
        <v>31</v>
      </c>
      <c r="N3997" t="s">
        <v>35</v>
      </c>
      <c r="O3997" t="s">
        <v>40</v>
      </c>
      <c r="P3997" t="str">
        <f t="shared" si="124"/>
        <v>Moderate</v>
      </c>
      <c r="Q3997" t="str">
        <f t="shared" si="125"/>
        <v>Moderate</v>
      </c>
    </row>
    <row r="3998" spans="1:17" x14ac:dyDescent="0.2">
      <c r="A3998" s="1">
        <v>46665</v>
      </c>
      <c r="B3998" t="s">
        <v>15</v>
      </c>
      <c r="C3998">
        <v>31.8</v>
      </c>
      <c r="D3998">
        <v>62.4</v>
      </c>
      <c r="E3998">
        <v>28.1</v>
      </c>
      <c r="F3998">
        <v>1010.4</v>
      </c>
      <c r="G3998">
        <v>15.5</v>
      </c>
      <c r="H3998" t="s">
        <v>25</v>
      </c>
      <c r="I3998">
        <v>56.2</v>
      </c>
      <c r="J3998">
        <v>9</v>
      </c>
      <c r="K3998">
        <v>10.8</v>
      </c>
      <c r="L3998">
        <v>19.3</v>
      </c>
      <c r="M3998" t="s">
        <v>32</v>
      </c>
      <c r="N3998" t="s">
        <v>34</v>
      </c>
      <c r="O3998" t="s">
        <v>36</v>
      </c>
      <c r="P3998" t="str">
        <f t="shared" si="124"/>
        <v>Moderate</v>
      </c>
      <c r="Q3998" t="str">
        <f t="shared" si="125"/>
        <v>Hot</v>
      </c>
    </row>
    <row r="3999" spans="1:17" x14ac:dyDescent="0.2">
      <c r="A3999" s="1">
        <v>46665</v>
      </c>
      <c r="B3999" t="s">
        <v>17</v>
      </c>
      <c r="C3999">
        <v>43.7</v>
      </c>
      <c r="D3999">
        <v>50.8</v>
      </c>
      <c r="E3999">
        <v>19.8</v>
      </c>
      <c r="F3999">
        <v>1007.2</v>
      </c>
      <c r="G3999">
        <v>12.4</v>
      </c>
      <c r="H3999" t="s">
        <v>26</v>
      </c>
      <c r="I3999">
        <v>29.2</v>
      </c>
      <c r="J3999">
        <v>4.8</v>
      </c>
      <c r="K3999">
        <v>7</v>
      </c>
      <c r="L3999">
        <v>14.5</v>
      </c>
      <c r="M3999" t="s">
        <v>33</v>
      </c>
      <c r="N3999" t="s">
        <v>34</v>
      </c>
      <c r="O3999" t="s">
        <v>38</v>
      </c>
      <c r="P3999" t="str">
        <f t="shared" si="124"/>
        <v>Moderate</v>
      </c>
      <c r="Q3999" t="str">
        <f t="shared" si="125"/>
        <v>Hot</v>
      </c>
    </row>
    <row r="4000" spans="1:17" x14ac:dyDescent="0.2">
      <c r="A4000" s="1">
        <v>46666</v>
      </c>
      <c r="B4000" t="s">
        <v>15</v>
      </c>
      <c r="C4000">
        <v>28.6</v>
      </c>
      <c r="D4000">
        <v>100</v>
      </c>
      <c r="E4000">
        <v>42.1</v>
      </c>
      <c r="F4000">
        <v>1013.2</v>
      </c>
      <c r="G4000">
        <v>23.3</v>
      </c>
      <c r="H4000" t="s">
        <v>29</v>
      </c>
      <c r="I4000">
        <v>26.3</v>
      </c>
      <c r="J4000">
        <v>10.1</v>
      </c>
      <c r="K4000">
        <v>5.8</v>
      </c>
      <c r="L4000">
        <v>18.600000000000001</v>
      </c>
      <c r="M4000" t="s">
        <v>30</v>
      </c>
      <c r="N4000" t="s">
        <v>35</v>
      </c>
      <c r="O4000" t="s">
        <v>38</v>
      </c>
      <c r="P4000" t="str">
        <f t="shared" si="124"/>
        <v>Moderate</v>
      </c>
      <c r="Q4000" t="str">
        <f t="shared" si="125"/>
        <v>Moderate</v>
      </c>
    </row>
    <row r="4001" spans="1:17" x14ac:dyDescent="0.2">
      <c r="A4001" s="1">
        <v>46666</v>
      </c>
      <c r="B4001" t="s">
        <v>15</v>
      </c>
      <c r="C4001">
        <v>17.2</v>
      </c>
      <c r="D4001">
        <v>37.9</v>
      </c>
      <c r="E4001">
        <v>35</v>
      </c>
      <c r="F4001">
        <v>999.7</v>
      </c>
      <c r="G4001">
        <v>11.4</v>
      </c>
      <c r="H4001" t="s">
        <v>29</v>
      </c>
      <c r="I4001">
        <v>46.8</v>
      </c>
      <c r="J4001">
        <v>4.4000000000000004</v>
      </c>
      <c r="K4001">
        <v>1.8</v>
      </c>
      <c r="L4001">
        <v>31.2</v>
      </c>
      <c r="M4001" t="s">
        <v>33</v>
      </c>
      <c r="N4001" t="s">
        <v>35</v>
      </c>
      <c r="O4001" t="s">
        <v>40</v>
      </c>
      <c r="P4001" t="str">
        <f t="shared" si="124"/>
        <v>Moderate</v>
      </c>
      <c r="Q4001" t="str">
        <f t="shared" si="125"/>
        <v>Cold</v>
      </c>
    </row>
    <row r="4002" spans="1:17" x14ac:dyDescent="0.2">
      <c r="A4002" s="1">
        <v>46667</v>
      </c>
      <c r="B4002" t="s">
        <v>18</v>
      </c>
      <c r="C4002">
        <v>32.1</v>
      </c>
      <c r="D4002">
        <v>67.900000000000006</v>
      </c>
      <c r="E4002">
        <v>7.6</v>
      </c>
      <c r="F4002">
        <v>1003.6</v>
      </c>
      <c r="G4002">
        <v>10.4</v>
      </c>
      <c r="H4002" t="s">
        <v>29</v>
      </c>
      <c r="I4002">
        <v>72.099999999999994</v>
      </c>
      <c r="J4002">
        <v>10.4</v>
      </c>
      <c r="K4002">
        <v>0.2</v>
      </c>
      <c r="L4002">
        <v>12.1</v>
      </c>
      <c r="M4002" t="s">
        <v>33</v>
      </c>
      <c r="N4002" t="s">
        <v>35</v>
      </c>
      <c r="O4002" t="s">
        <v>40</v>
      </c>
      <c r="P4002" t="str">
        <f t="shared" si="124"/>
        <v>Low</v>
      </c>
      <c r="Q4002" t="str">
        <f t="shared" si="125"/>
        <v>Hot</v>
      </c>
    </row>
    <row r="4003" spans="1:17" x14ac:dyDescent="0.2">
      <c r="A4003" s="1">
        <v>46668</v>
      </c>
      <c r="B4003" t="s">
        <v>16</v>
      </c>
      <c r="C4003">
        <v>38.799999999999997</v>
      </c>
      <c r="D4003">
        <v>45.5</v>
      </c>
      <c r="E4003">
        <v>39.799999999999997</v>
      </c>
      <c r="F4003">
        <v>1011.5</v>
      </c>
      <c r="G4003">
        <v>6.2</v>
      </c>
      <c r="H4003" t="s">
        <v>23</v>
      </c>
      <c r="I4003">
        <v>4.5</v>
      </c>
      <c r="J4003">
        <v>12</v>
      </c>
      <c r="K4003">
        <v>2.8</v>
      </c>
      <c r="L4003">
        <v>16.8</v>
      </c>
      <c r="M4003" t="s">
        <v>30</v>
      </c>
      <c r="N4003" t="s">
        <v>35</v>
      </c>
      <c r="O4003" t="s">
        <v>36</v>
      </c>
      <c r="P4003" t="str">
        <f t="shared" si="124"/>
        <v>Moderate</v>
      </c>
      <c r="Q4003" t="str">
        <f t="shared" si="125"/>
        <v>Hot</v>
      </c>
    </row>
    <row r="4004" spans="1:17" x14ac:dyDescent="0.2">
      <c r="A4004" s="1">
        <v>46668</v>
      </c>
      <c r="B4004" t="s">
        <v>18</v>
      </c>
      <c r="C4004">
        <v>22.5</v>
      </c>
      <c r="D4004">
        <v>57.7</v>
      </c>
      <c r="E4004">
        <v>46.6</v>
      </c>
      <c r="F4004">
        <v>1018.7</v>
      </c>
      <c r="G4004">
        <v>16.100000000000001</v>
      </c>
      <c r="H4004" t="s">
        <v>29</v>
      </c>
      <c r="I4004">
        <v>69.3</v>
      </c>
      <c r="J4004">
        <v>7.5</v>
      </c>
      <c r="K4004">
        <v>9.1</v>
      </c>
      <c r="L4004">
        <v>8.1</v>
      </c>
      <c r="M4004" t="s">
        <v>31</v>
      </c>
      <c r="N4004" t="s">
        <v>34</v>
      </c>
      <c r="O4004" t="s">
        <v>39</v>
      </c>
      <c r="P4004" t="str">
        <f t="shared" si="124"/>
        <v>Moderate</v>
      </c>
      <c r="Q4004" t="str">
        <f t="shared" si="125"/>
        <v>Moderate</v>
      </c>
    </row>
    <row r="4005" spans="1:17" x14ac:dyDescent="0.2">
      <c r="A4005" s="1">
        <v>46669</v>
      </c>
      <c r="B4005" t="s">
        <v>17</v>
      </c>
      <c r="C4005">
        <v>21.3</v>
      </c>
      <c r="D4005">
        <v>75.3</v>
      </c>
      <c r="E4005">
        <v>37</v>
      </c>
      <c r="F4005">
        <v>1003.2</v>
      </c>
      <c r="G4005">
        <v>20</v>
      </c>
      <c r="H4005" t="s">
        <v>23</v>
      </c>
      <c r="I4005">
        <v>99.1</v>
      </c>
      <c r="J4005">
        <v>8.6999999999999993</v>
      </c>
      <c r="K4005">
        <v>8.3000000000000007</v>
      </c>
      <c r="L4005">
        <v>24.2</v>
      </c>
      <c r="M4005" t="s">
        <v>32</v>
      </c>
      <c r="N4005" t="s">
        <v>34</v>
      </c>
      <c r="O4005" t="s">
        <v>39</v>
      </c>
      <c r="P4005" t="str">
        <f t="shared" si="124"/>
        <v>Moderate</v>
      </c>
      <c r="Q4005" t="str">
        <f t="shared" si="125"/>
        <v>Moderate</v>
      </c>
    </row>
    <row r="4006" spans="1:17" x14ac:dyDescent="0.2">
      <c r="A4006" s="1">
        <v>46669</v>
      </c>
      <c r="B4006" t="s">
        <v>19</v>
      </c>
      <c r="C4006">
        <v>12.4</v>
      </c>
      <c r="D4006">
        <v>40.9</v>
      </c>
      <c r="E4006">
        <v>1.2</v>
      </c>
      <c r="F4006">
        <v>1011.8</v>
      </c>
      <c r="G4006">
        <v>27.5</v>
      </c>
      <c r="H4006" t="s">
        <v>24</v>
      </c>
      <c r="I4006">
        <v>60.1</v>
      </c>
      <c r="J4006">
        <v>4.2</v>
      </c>
      <c r="K4006">
        <v>5.6</v>
      </c>
      <c r="L4006">
        <v>18.8</v>
      </c>
      <c r="M4006" t="s">
        <v>30</v>
      </c>
      <c r="N4006" t="s">
        <v>35</v>
      </c>
      <c r="O4006" t="s">
        <v>36</v>
      </c>
      <c r="P4006" t="str">
        <f t="shared" si="124"/>
        <v>Low</v>
      </c>
      <c r="Q4006" t="str">
        <f t="shared" si="125"/>
        <v>Cold</v>
      </c>
    </row>
    <row r="4007" spans="1:17" x14ac:dyDescent="0.2">
      <c r="A4007" s="1">
        <v>46669</v>
      </c>
      <c r="B4007" t="s">
        <v>18</v>
      </c>
      <c r="C4007">
        <v>21.8</v>
      </c>
      <c r="D4007">
        <v>62.4</v>
      </c>
      <c r="E4007">
        <v>5.7</v>
      </c>
      <c r="F4007">
        <v>1019.8</v>
      </c>
      <c r="G4007">
        <v>10.9</v>
      </c>
      <c r="H4007" t="s">
        <v>23</v>
      </c>
      <c r="I4007">
        <v>31.7</v>
      </c>
      <c r="J4007">
        <v>11.2</v>
      </c>
      <c r="K4007">
        <v>1</v>
      </c>
      <c r="L4007">
        <v>15.7</v>
      </c>
      <c r="M4007" t="s">
        <v>31</v>
      </c>
      <c r="N4007" t="s">
        <v>35</v>
      </c>
      <c r="O4007" t="s">
        <v>40</v>
      </c>
      <c r="P4007" t="str">
        <f t="shared" si="124"/>
        <v>Low</v>
      </c>
      <c r="Q4007" t="str">
        <f t="shared" si="125"/>
        <v>Moderate</v>
      </c>
    </row>
    <row r="4008" spans="1:17" x14ac:dyDescent="0.2">
      <c r="A4008" s="1">
        <v>46670</v>
      </c>
      <c r="B4008" t="s">
        <v>15</v>
      </c>
      <c r="C4008">
        <v>21.9</v>
      </c>
      <c r="D4008">
        <v>67.900000000000006</v>
      </c>
      <c r="E4008">
        <v>6.5</v>
      </c>
      <c r="F4008">
        <v>999.7</v>
      </c>
      <c r="G4008">
        <v>15.1</v>
      </c>
      <c r="H4008" t="s">
        <v>29</v>
      </c>
      <c r="I4008">
        <v>64.7</v>
      </c>
      <c r="J4008">
        <v>9.6</v>
      </c>
      <c r="K4008">
        <v>3.4</v>
      </c>
      <c r="L4008">
        <v>28.3</v>
      </c>
      <c r="M4008" t="s">
        <v>30</v>
      </c>
      <c r="N4008" t="s">
        <v>34</v>
      </c>
      <c r="O4008" t="s">
        <v>40</v>
      </c>
      <c r="P4008" t="str">
        <f t="shared" si="124"/>
        <v>Low</v>
      </c>
      <c r="Q4008" t="str">
        <f t="shared" si="125"/>
        <v>Moderate</v>
      </c>
    </row>
    <row r="4009" spans="1:17" x14ac:dyDescent="0.2">
      <c r="A4009" s="1">
        <v>46670</v>
      </c>
      <c r="B4009" t="s">
        <v>18</v>
      </c>
      <c r="C4009">
        <v>23</v>
      </c>
      <c r="D4009">
        <v>65.5</v>
      </c>
      <c r="E4009">
        <v>19.7</v>
      </c>
      <c r="F4009">
        <v>1014.3</v>
      </c>
      <c r="G4009">
        <v>14.8</v>
      </c>
      <c r="H4009" t="s">
        <v>27</v>
      </c>
      <c r="I4009">
        <v>30.5</v>
      </c>
      <c r="J4009">
        <v>6.4</v>
      </c>
      <c r="K4009">
        <v>7.5</v>
      </c>
      <c r="L4009">
        <v>8.1999999999999993</v>
      </c>
      <c r="M4009" t="s">
        <v>30</v>
      </c>
      <c r="N4009" t="s">
        <v>35</v>
      </c>
      <c r="O4009" t="s">
        <v>38</v>
      </c>
      <c r="P4009" t="str">
        <f t="shared" si="124"/>
        <v>Moderate</v>
      </c>
      <c r="Q4009" t="str">
        <f t="shared" si="125"/>
        <v>Moderate</v>
      </c>
    </row>
    <row r="4010" spans="1:17" x14ac:dyDescent="0.2">
      <c r="A4010" s="1">
        <v>46671</v>
      </c>
      <c r="B4010" t="s">
        <v>15</v>
      </c>
      <c r="C4010">
        <v>36.6</v>
      </c>
      <c r="D4010">
        <v>100</v>
      </c>
      <c r="E4010">
        <v>13.4</v>
      </c>
      <c r="F4010">
        <v>1003.6</v>
      </c>
      <c r="G4010">
        <v>13.1</v>
      </c>
      <c r="H4010" t="s">
        <v>22</v>
      </c>
      <c r="I4010">
        <v>42.9</v>
      </c>
      <c r="J4010">
        <v>4.8</v>
      </c>
      <c r="K4010">
        <v>6.2</v>
      </c>
      <c r="L4010">
        <v>14.5</v>
      </c>
      <c r="M4010" t="s">
        <v>30</v>
      </c>
      <c r="N4010" t="s">
        <v>34</v>
      </c>
      <c r="O4010" t="s">
        <v>36</v>
      </c>
      <c r="P4010" t="str">
        <f t="shared" si="124"/>
        <v>Moderate</v>
      </c>
      <c r="Q4010" t="str">
        <f t="shared" si="125"/>
        <v>Hot</v>
      </c>
    </row>
    <row r="4011" spans="1:17" x14ac:dyDescent="0.2">
      <c r="A4011" s="1">
        <v>46672</v>
      </c>
      <c r="B4011" t="s">
        <v>17</v>
      </c>
      <c r="C4011">
        <v>39.200000000000003</v>
      </c>
      <c r="D4011">
        <v>55.9</v>
      </c>
      <c r="E4011">
        <v>2.1</v>
      </c>
      <c r="F4011">
        <v>1012.5</v>
      </c>
      <c r="G4011">
        <v>13.1</v>
      </c>
      <c r="H4011" t="s">
        <v>23</v>
      </c>
      <c r="I4011">
        <v>57.8</v>
      </c>
      <c r="J4011">
        <v>4.2</v>
      </c>
      <c r="K4011">
        <v>4.0999999999999996</v>
      </c>
      <c r="L4011">
        <v>16.5</v>
      </c>
      <c r="M4011" t="s">
        <v>30</v>
      </c>
      <c r="N4011" t="s">
        <v>35</v>
      </c>
      <c r="O4011" t="s">
        <v>39</v>
      </c>
      <c r="P4011" t="str">
        <f t="shared" si="124"/>
        <v>Low</v>
      </c>
      <c r="Q4011" t="str">
        <f t="shared" si="125"/>
        <v>Hot</v>
      </c>
    </row>
    <row r="4012" spans="1:17" x14ac:dyDescent="0.2">
      <c r="A4012" s="1">
        <v>46672</v>
      </c>
      <c r="B4012" t="s">
        <v>15</v>
      </c>
      <c r="C4012">
        <v>29.5</v>
      </c>
      <c r="D4012">
        <v>65.2</v>
      </c>
      <c r="E4012">
        <v>30.8</v>
      </c>
      <c r="F4012">
        <v>1001.5</v>
      </c>
      <c r="G4012">
        <v>10.8</v>
      </c>
      <c r="H4012" t="s">
        <v>26</v>
      </c>
      <c r="I4012">
        <v>26.4</v>
      </c>
      <c r="J4012">
        <v>13.3</v>
      </c>
      <c r="K4012">
        <v>4.8</v>
      </c>
      <c r="L4012">
        <v>25.1</v>
      </c>
      <c r="M4012" t="s">
        <v>31</v>
      </c>
      <c r="N4012" t="s">
        <v>34</v>
      </c>
      <c r="O4012" t="s">
        <v>36</v>
      </c>
      <c r="P4012" t="str">
        <f t="shared" si="124"/>
        <v>Moderate</v>
      </c>
      <c r="Q4012" t="str">
        <f t="shared" si="125"/>
        <v>Moderate</v>
      </c>
    </row>
    <row r="4013" spans="1:17" x14ac:dyDescent="0.2">
      <c r="A4013" s="1">
        <v>46672</v>
      </c>
      <c r="B4013" t="s">
        <v>18</v>
      </c>
      <c r="C4013">
        <v>25.7</v>
      </c>
      <c r="D4013">
        <v>77.599999999999994</v>
      </c>
      <c r="E4013">
        <v>2.9</v>
      </c>
      <c r="F4013">
        <v>1020.1</v>
      </c>
      <c r="G4013">
        <v>17.5</v>
      </c>
      <c r="H4013" t="s">
        <v>28</v>
      </c>
      <c r="I4013">
        <v>39.1</v>
      </c>
      <c r="J4013">
        <v>11.3</v>
      </c>
      <c r="K4013">
        <v>8.6</v>
      </c>
      <c r="L4013">
        <v>17.8</v>
      </c>
      <c r="M4013" t="s">
        <v>30</v>
      </c>
      <c r="N4013" t="s">
        <v>34</v>
      </c>
      <c r="O4013" t="s">
        <v>36</v>
      </c>
      <c r="P4013" t="str">
        <f t="shared" si="124"/>
        <v>Low</v>
      </c>
      <c r="Q4013" t="str">
        <f t="shared" si="125"/>
        <v>Moderate</v>
      </c>
    </row>
    <row r="4014" spans="1:17" x14ac:dyDescent="0.2">
      <c r="A4014" s="1">
        <v>46672</v>
      </c>
      <c r="B4014" t="s">
        <v>17</v>
      </c>
      <c r="C4014">
        <v>32</v>
      </c>
      <c r="D4014">
        <v>84.8</v>
      </c>
      <c r="E4014">
        <v>8.4</v>
      </c>
      <c r="F4014">
        <v>1037.5</v>
      </c>
      <c r="G4014">
        <v>26.2</v>
      </c>
      <c r="H4014" t="s">
        <v>25</v>
      </c>
      <c r="I4014">
        <v>47.7</v>
      </c>
      <c r="J4014">
        <v>7.4</v>
      </c>
      <c r="K4014">
        <v>6.4</v>
      </c>
      <c r="L4014">
        <v>16.100000000000001</v>
      </c>
      <c r="M4014" t="s">
        <v>30</v>
      </c>
      <c r="N4014" t="s">
        <v>34</v>
      </c>
      <c r="O4014" t="s">
        <v>40</v>
      </c>
      <c r="P4014" t="str">
        <f t="shared" si="124"/>
        <v>Low</v>
      </c>
      <c r="Q4014" t="str">
        <f t="shared" si="125"/>
        <v>Hot</v>
      </c>
    </row>
    <row r="4015" spans="1:17" x14ac:dyDescent="0.2">
      <c r="A4015" s="1">
        <v>46673</v>
      </c>
      <c r="B4015" t="s">
        <v>18</v>
      </c>
      <c r="C4015">
        <v>42.1</v>
      </c>
      <c r="D4015">
        <v>82.7</v>
      </c>
      <c r="E4015">
        <v>36.200000000000003</v>
      </c>
      <c r="F4015">
        <v>1015.8</v>
      </c>
      <c r="G4015">
        <v>11.1</v>
      </c>
      <c r="H4015" t="s">
        <v>29</v>
      </c>
      <c r="I4015">
        <v>83.4</v>
      </c>
      <c r="J4015">
        <v>7.9</v>
      </c>
      <c r="K4015">
        <v>5.9</v>
      </c>
      <c r="L4015">
        <v>24.8</v>
      </c>
      <c r="M4015" t="s">
        <v>30</v>
      </c>
      <c r="N4015" t="s">
        <v>35</v>
      </c>
      <c r="O4015" t="s">
        <v>38</v>
      </c>
      <c r="P4015" t="str">
        <f t="shared" si="124"/>
        <v>Moderate</v>
      </c>
      <c r="Q4015" t="str">
        <f t="shared" si="125"/>
        <v>Hot</v>
      </c>
    </row>
    <row r="4016" spans="1:17" x14ac:dyDescent="0.2">
      <c r="A4016" s="1">
        <v>46674</v>
      </c>
      <c r="B4016" t="s">
        <v>17</v>
      </c>
      <c r="C4016">
        <v>31.6</v>
      </c>
      <c r="D4016">
        <v>75</v>
      </c>
      <c r="E4016">
        <v>37.799999999999997</v>
      </c>
      <c r="F4016">
        <v>1008.7</v>
      </c>
      <c r="G4016">
        <v>6.3</v>
      </c>
      <c r="H4016" t="s">
        <v>22</v>
      </c>
      <c r="I4016">
        <v>37.6</v>
      </c>
      <c r="J4016">
        <v>6.6</v>
      </c>
      <c r="K4016">
        <v>1.5</v>
      </c>
      <c r="L4016">
        <v>9.3000000000000007</v>
      </c>
      <c r="M4016" t="s">
        <v>31</v>
      </c>
      <c r="N4016" t="s">
        <v>34</v>
      </c>
      <c r="O4016" t="s">
        <v>39</v>
      </c>
      <c r="P4016" t="str">
        <f t="shared" si="124"/>
        <v>Moderate</v>
      </c>
      <c r="Q4016" t="str">
        <f t="shared" si="125"/>
        <v>Hot</v>
      </c>
    </row>
    <row r="4017" spans="1:17" x14ac:dyDescent="0.2">
      <c r="A4017" s="1">
        <v>46675</v>
      </c>
      <c r="B4017" t="s">
        <v>17</v>
      </c>
      <c r="C4017">
        <v>32.299999999999997</v>
      </c>
      <c r="D4017">
        <v>71.099999999999994</v>
      </c>
      <c r="E4017">
        <v>26.9</v>
      </c>
      <c r="F4017">
        <v>1011.3</v>
      </c>
      <c r="G4017">
        <v>2.4</v>
      </c>
      <c r="H4017" t="s">
        <v>26</v>
      </c>
      <c r="I4017">
        <v>96.7</v>
      </c>
      <c r="J4017">
        <v>11.5</v>
      </c>
      <c r="K4017">
        <v>4.4000000000000004</v>
      </c>
      <c r="L4017">
        <v>34.700000000000003</v>
      </c>
      <c r="M4017" t="s">
        <v>30</v>
      </c>
      <c r="N4017" t="s">
        <v>34</v>
      </c>
      <c r="O4017" t="s">
        <v>40</v>
      </c>
      <c r="P4017" t="str">
        <f t="shared" si="124"/>
        <v>Moderate</v>
      </c>
      <c r="Q4017" t="str">
        <f t="shared" si="125"/>
        <v>Hot</v>
      </c>
    </row>
    <row r="4018" spans="1:17" x14ac:dyDescent="0.2">
      <c r="A4018" s="1">
        <v>46676</v>
      </c>
      <c r="B4018" t="s">
        <v>21</v>
      </c>
      <c r="C4018">
        <v>38.5</v>
      </c>
      <c r="D4018">
        <v>71.8</v>
      </c>
      <c r="E4018">
        <v>7.6</v>
      </c>
      <c r="F4018">
        <v>1008.5</v>
      </c>
      <c r="G4018">
        <v>0.1</v>
      </c>
      <c r="H4018" t="s">
        <v>28</v>
      </c>
      <c r="I4018">
        <v>20.100000000000001</v>
      </c>
      <c r="J4018">
        <v>4.0999999999999996</v>
      </c>
      <c r="K4018">
        <v>3.3</v>
      </c>
      <c r="L4018">
        <v>29.5</v>
      </c>
      <c r="M4018" t="s">
        <v>30</v>
      </c>
      <c r="N4018" t="s">
        <v>34</v>
      </c>
      <c r="O4018" t="s">
        <v>39</v>
      </c>
      <c r="P4018" t="str">
        <f t="shared" si="124"/>
        <v>Low</v>
      </c>
      <c r="Q4018" t="str">
        <f t="shared" si="125"/>
        <v>Hot</v>
      </c>
    </row>
    <row r="4019" spans="1:17" x14ac:dyDescent="0.2">
      <c r="A4019" s="1">
        <v>46676</v>
      </c>
      <c r="B4019" t="s">
        <v>15</v>
      </c>
      <c r="C4019">
        <v>21.6</v>
      </c>
      <c r="D4019">
        <v>75.7</v>
      </c>
      <c r="E4019">
        <v>31.3</v>
      </c>
      <c r="F4019">
        <v>996.4</v>
      </c>
      <c r="G4019">
        <v>13</v>
      </c>
      <c r="H4019" t="s">
        <v>23</v>
      </c>
      <c r="I4019">
        <v>23.5</v>
      </c>
      <c r="J4019">
        <v>7.7</v>
      </c>
      <c r="K4019">
        <v>8.6999999999999993</v>
      </c>
      <c r="L4019">
        <v>18.5</v>
      </c>
      <c r="M4019" t="s">
        <v>30</v>
      </c>
      <c r="N4019" t="s">
        <v>34</v>
      </c>
      <c r="O4019" t="s">
        <v>36</v>
      </c>
      <c r="P4019" t="str">
        <f t="shared" si="124"/>
        <v>Moderate</v>
      </c>
      <c r="Q4019" t="str">
        <f t="shared" si="125"/>
        <v>Moderate</v>
      </c>
    </row>
    <row r="4020" spans="1:17" x14ac:dyDescent="0.2">
      <c r="A4020" s="1">
        <v>46677</v>
      </c>
      <c r="B4020" t="s">
        <v>20</v>
      </c>
      <c r="C4020">
        <v>12.9</v>
      </c>
      <c r="D4020">
        <v>54.6</v>
      </c>
      <c r="E4020">
        <v>26</v>
      </c>
      <c r="F4020">
        <v>1011.5</v>
      </c>
      <c r="G4020">
        <v>16.3</v>
      </c>
      <c r="H4020" t="s">
        <v>27</v>
      </c>
      <c r="I4020">
        <v>73.3</v>
      </c>
      <c r="J4020">
        <v>9.5</v>
      </c>
      <c r="K4020">
        <v>1.3</v>
      </c>
      <c r="L4020">
        <v>22.9</v>
      </c>
      <c r="M4020" t="s">
        <v>30</v>
      </c>
      <c r="N4020" t="s">
        <v>34</v>
      </c>
      <c r="O4020" t="s">
        <v>39</v>
      </c>
      <c r="P4020" t="str">
        <f t="shared" si="124"/>
        <v>Moderate</v>
      </c>
      <c r="Q4020" t="str">
        <f t="shared" si="125"/>
        <v>Cold</v>
      </c>
    </row>
    <row r="4021" spans="1:17" x14ac:dyDescent="0.2">
      <c r="A4021" s="1">
        <v>46677</v>
      </c>
      <c r="B4021" t="s">
        <v>16</v>
      </c>
      <c r="C4021">
        <v>25.3</v>
      </c>
      <c r="D4021">
        <v>65.2</v>
      </c>
      <c r="E4021">
        <v>14.7</v>
      </c>
      <c r="F4021">
        <v>1003.1</v>
      </c>
      <c r="G4021">
        <v>14.7</v>
      </c>
      <c r="H4021" t="s">
        <v>24</v>
      </c>
      <c r="I4021">
        <v>57.2</v>
      </c>
      <c r="J4021">
        <v>8.9</v>
      </c>
      <c r="K4021">
        <v>5.9</v>
      </c>
      <c r="L4021">
        <v>30.6</v>
      </c>
      <c r="M4021" t="s">
        <v>32</v>
      </c>
      <c r="N4021" t="s">
        <v>34</v>
      </c>
      <c r="O4021" t="s">
        <v>36</v>
      </c>
      <c r="P4021" t="str">
        <f t="shared" si="124"/>
        <v>Moderate</v>
      </c>
      <c r="Q4021" t="str">
        <f t="shared" si="125"/>
        <v>Moderate</v>
      </c>
    </row>
    <row r="4022" spans="1:17" x14ac:dyDescent="0.2">
      <c r="A4022" s="1">
        <v>46677</v>
      </c>
      <c r="B4022" t="s">
        <v>18</v>
      </c>
      <c r="C4022">
        <v>26.3</v>
      </c>
      <c r="D4022">
        <v>46.4</v>
      </c>
      <c r="E4022">
        <v>15.7</v>
      </c>
      <c r="F4022">
        <v>1006.2</v>
      </c>
      <c r="G4022">
        <v>7</v>
      </c>
      <c r="H4022" t="s">
        <v>23</v>
      </c>
      <c r="I4022">
        <v>100</v>
      </c>
      <c r="J4022">
        <v>5.3</v>
      </c>
      <c r="K4022">
        <v>5.0999999999999996</v>
      </c>
      <c r="L4022">
        <v>21.2</v>
      </c>
      <c r="M4022" t="s">
        <v>33</v>
      </c>
      <c r="N4022" t="s">
        <v>35</v>
      </c>
      <c r="O4022" t="s">
        <v>39</v>
      </c>
      <c r="P4022" t="str">
        <f t="shared" si="124"/>
        <v>Moderate</v>
      </c>
      <c r="Q4022" t="str">
        <f t="shared" si="125"/>
        <v>Moderate</v>
      </c>
    </row>
    <row r="4023" spans="1:17" x14ac:dyDescent="0.2">
      <c r="A4023" s="1">
        <v>46678</v>
      </c>
      <c r="B4023" t="s">
        <v>21</v>
      </c>
      <c r="C4023">
        <v>23.9</v>
      </c>
      <c r="D4023">
        <v>78</v>
      </c>
      <c r="E4023">
        <v>20.6</v>
      </c>
      <c r="F4023">
        <v>1013.5</v>
      </c>
      <c r="G4023">
        <v>21</v>
      </c>
      <c r="H4023" t="s">
        <v>22</v>
      </c>
      <c r="I4023">
        <v>21.9</v>
      </c>
      <c r="J4023">
        <v>15</v>
      </c>
      <c r="K4023">
        <v>5.6</v>
      </c>
      <c r="L4023">
        <v>26.2</v>
      </c>
      <c r="M4023" t="s">
        <v>30</v>
      </c>
      <c r="N4023" t="s">
        <v>34</v>
      </c>
      <c r="O4023" t="s">
        <v>36</v>
      </c>
      <c r="P4023" t="str">
        <f t="shared" si="124"/>
        <v>Moderate</v>
      </c>
      <c r="Q4023" t="str">
        <f t="shared" si="125"/>
        <v>Moderate</v>
      </c>
    </row>
    <row r="4024" spans="1:17" x14ac:dyDescent="0.2">
      <c r="A4024" s="1">
        <v>46680</v>
      </c>
      <c r="B4024" t="s">
        <v>17</v>
      </c>
      <c r="C4024">
        <v>30.9</v>
      </c>
      <c r="D4024">
        <v>68.3</v>
      </c>
      <c r="E4024">
        <v>27.8</v>
      </c>
      <c r="F4024">
        <v>1010.2</v>
      </c>
      <c r="G4024">
        <v>20.8</v>
      </c>
      <c r="H4024" t="s">
        <v>22</v>
      </c>
      <c r="I4024">
        <v>55.1</v>
      </c>
      <c r="J4024">
        <v>9</v>
      </c>
      <c r="K4024">
        <v>9.6</v>
      </c>
      <c r="L4024">
        <v>21.6</v>
      </c>
      <c r="M4024" t="s">
        <v>33</v>
      </c>
      <c r="N4024" t="s">
        <v>34</v>
      </c>
      <c r="O4024" t="s">
        <v>39</v>
      </c>
      <c r="P4024" t="str">
        <f t="shared" si="124"/>
        <v>Moderate</v>
      </c>
      <c r="Q4024" t="str">
        <f t="shared" si="125"/>
        <v>Hot</v>
      </c>
    </row>
    <row r="4025" spans="1:17" x14ac:dyDescent="0.2">
      <c r="A4025" s="1">
        <v>46680</v>
      </c>
      <c r="B4025" t="s">
        <v>21</v>
      </c>
      <c r="C4025">
        <v>18.5</v>
      </c>
      <c r="D4025">
        <v>74</v>
      </c>
      <c r="E4025">
        <v>45.4</v>
      </c>
      <c r="F4025">
        <v>1021.4</v>
      </c>
      <c r="G4025">
        <v>13.5</v>
      </c>
      <c r="H4025" t="s">
        <v>24</v>
      </c>
      <c r="I4025">
        <v>40.9</v>
      </c>
      <c r="J4025">
        <v>8.5</v>
      </c>
      <c r="K4025">
        <v>5.9</v>
      </c>
      <c r="L4025">
        <v>23.3</v>
      </c>
      <c r="M4025" t="s">
        <v>30</v>
      </c>
      <c r="N4025" t="s">
        <v>35</v>
      </c>
      <c r="O4025" t="s">
        <v>40</v>
      </c>
      <c r="P4025" t="str">
        <f t="shared" si="124"/>
        <v>Moderate</v>
      </c>
      <c r="Q4025" t="str">
        <f t="shared" si="125"/>
        <v>Cold</v>
      </c>
    </row>
    <row r="4026" spans="1:17" x14ac:dyDescent="0.2">
      <c r="A4026" s="1">
        <v>46681</v>
      </c>
      <c r="B4026" t="s">
        <v>15</v>
      </c>
      <c r="C4026">
        <v>29.9</v>
      </c>
      <c r="D4026">
        <v>72.3</v>
      </c>
      <c r="E4026">
        <v>18.7</v>
      </c>
      <c r="F4026">
        <v>1004.4</v>
      </c>
      <c r="G4026">
        <v>21.2</v>
      </c>
      <c r="H4026" t="s">
        <v>28</v>
      </c>
      <c r="I4026">
        <v>7.1</v>
      </c>
      <c r="J4026">
        <v>6.3</v>
      </c>
      <c r="K4026">
        <v>3.7</v>
      </c>
      <c r="L4026">
        <v>35.200000000000003</v>
      </c>
      <c r="M4026" t="s">
        <v>32</v>
      </c>
      <c r="N4026" t="s">
        <v>34</v>
      </c>
      <c r="O4026" t="s">
        <v>40</v>
      </c>
      <c r="P4026" t="str">
        <f t="shared" si="124"/>
        <v>Moderate</v>
      </c>
      <c r="Q4026" t="str">
        <f t="shared" si="125"/>
        <v>Moderate</v>
      </c>
    </row>
    <row r="4027" spans="1:17" x14ac:dyDescent="0.2">
      <c r="A4027" s="1">
        <v>46681</v>
      </c>
      <c r="B4027" t="s">
        <v>19</v>
      </c>
      <c r="C4027">
        <v>27.9</v>
      </c>
      <c r="D4027">
        <v>76.900000000000006</v>
      </c>
      <c r="E4027">
        <v>32.799999999999997</v>
      </c>
      <c r="F4027">
        <v>1003.8</v>
      </c>
      <c r="G4027">
        <v>9</v>
      </c>
      <c r="H4027" t="s">
        <v>25</v>
      </c>
      <c r="I4027">
        <v>28.6</v>
      </c>
      <c r="J4027">
        <v>6.6</v>
      </c>
      <c r="K4027">
        <v>5.0999999999999996</v>
      </c>
      <c r="L4027">
        <v>18.7</v>
      </c>
      <c r="M4027" t="s">
        <v>33</v>
      </c>
      <c r="N4027" t="s">
        <v>34</v>
      </c>
      <c r="O4027" t="s">
        <v>36</v>
      </c>
      <c r="P4027" t="str">
        <f t="shared" si="124"/>
        <v>Moderate</v>
      </c>
      <c r="Q4027" t="str">
        <f t="shared" si="125"/>
        <v>Moderate</v>
      </c>
    </row>
    <row r="4028" spans="1:17" x14ac:dyDescent="0.2">
      <c r="A4028" s="1">
        <v>46681</v>
      </c>
      <c r="B4028" t="s">
        <v>15</v>
      </c>
      <c r="C4028">
        <v>27.5</v>
      </c>
      <c r="D4028">
        <v>50.8</v>
      </c>
      <c r="E4028">
        <v>10.199999999999999</v>
      </c>
      <c r="F4028">
        <v>1026.5</v>
      </c>
      <c r="G4028">
        <v>8</v>
      </c>
      <c r="H4028" t="s">
        <v>24</v>
      </c>
      <c r="I4028">
        <v>36.700000000000003</v>
      </c>
      <c r="J4028">
        <v>9.1999999999999993</v>
      </c>
      <c r="K4028">
        <v>1.9</v>
      </c>
      <c r="L4028">
        <v>17.8</v>
      </c>
      <c r="M4028" t="s">
        <v>30</v>
      </c>
      <c r="N4028" t="s">
        <v>35</v>
      </c>
      <c r="O4028" t="s">
        <v>38</v>
      </c>
      <c r="P4028" t="str">
        <f t="shared" si="124"/>
        <v>Moderate</v>
      </c>
      <c r="Q4028" t="str">
        <f t="shared" si="125"/>
        <v>Moderate</v>
      </c>
    </row>
    <row r="4029" spans="1:17" x14ac:dyDescent="0.2">
      <c r="A4029" s="1">
        <v>46682</v>
      </c>
      <c r="B4029" t="s">
        <v>17</v>
      </c>
      <c r="C4029">
        <v>28.7</v>
      </c>
      <c r="D4029">
        <v>57.3</v>
      </c>
      <c r="E4029">
        <v>9</v>
      </c>
      <c r="F4029">
        <v>997.9</v>
      </c>
      <c r="G4029">
        <v>10.1</v>
      </c>
      <c r="H4029" t="s">
        <v>24</v>
      </c>
      <c r="I4029">
        <v>100</v>
      </c>
      <c r="J4029">
        <v>2.8</v>
      </c>
      <c r="K4029">
        <v>9</v>
      </c>
      <c r="L4029">
        <v>16.600000000000001</v>
      </c>
      <c r="M4029" t="s">
        <v>30</v>
      </c>
      <c r="N4029" t="s">
        <v>34</v>
      </c>
      <c r="O4029" t="s">
        <v>40</v>
      </c>
      <c r="P4029" t="str">
        <f t="shared" si="124"/>
        <v>Low</v>
      </c>
      <c r="Q4029" t="str">
        <f t="shared" si="125"/>
        <v>Moderate</v>
      </c>
    </row>
    <row r="4030" spans="1:17" x14ac:dyDescent="0.2">
      <c r="A4030" s="1">
        <v>46683</v>
      </c>
      <c r="B4030" t="s">
        <v>17</v>
      </c>
      <c r="C4030">
        <v>19.7</v>
      </c>
      <c r="D4030">
        <v>57.6</v>
      </c>
      <c r="E4030">
        <v>28.1</v>
      </c>
      <c r="F4030">
        <v>1007.7</v>
      </c>
      <c r="G4030">
        <v>3.1</v>
      </c>
      <c r="H4030" t="s">
        <v>28</v>
      </c>
      <c r="I4030">
        <v>17.600000000000001</v>
      </c>
      <c r="J4030">
        <v>8.3000000000000007</v>
      </c>
      <c r="K4030">
        <v>5.7</v>
      </c>
      <c r="L4030">
        <v>16</v>
      </c>
      <c r="M4030" t="s">
        <v>33</v>
      </c>
      <c r="N4030" t="s">
        <v>34</v>
      </c>
      <c r="O4030" t="s">
        <v>38</v>
      </c>
      <c r="P4030" t="str">
        <f t="shared" si="124"/>
        <v>Moderate</v>
      </c>
      <c r="Q4030" t="str">
        <f t="shared" si="125"/>
        <v>Cold</v>
      </c>
    </row>
    <row r="4031" spans="1:17" x14ac:dyDescent="0.2">
      <c r="A4031" s="1">
        <v>46683</v>
      </c>
      <c r="B4031" t="s">
        <v>19</v>
      </c>
      <c r="C4031">
        <v>35.299999999999997</v>
      </c>
      <c r="D4031">
        <v>75.099999999999994</v>
      </c>
      <c r="E4031">
        <v>8.4</v>
      </c>
      <c r="F4031">
        <v>1012.3</v>
      </c>
      <c r="G4031">
        <v>9.8000000000000007</v>
      </c>
      <c r="H4031" t="s">
        <v>29</v>
      </c>
      <c r="I4031">
        <v>61.9</v>
      </c>
      <c r="J4031">
        <v>8.6</v>
      </c>
      <c r="K4031">
        <v>2.2000000000000002</v>
      </c>
      <c r="L4031">
        <v>31</v>
      </c>
      <c r="M4031" t="s">
        <v>32</v>
      </c>
      <c r="N4031" t="s">
        <v>35</v>
      </c>
      <c r="O4031" t="s">
        <v>39</v>
      </c>
      <c r="P4031" t="str">
        <f t="shared" si="124"/>
        <v>Low</v>
      </c>
      <c r="Q4031" t="str">
        <f t="shared" si="125"/>
        <v>Hot</v>
      </c>
    </row>
    <row r="4032" spans="1:17" x14ac:dyDescent="0.2">
      <c r="A4032" s="1">
        <v>46684</v>
      </c>
      <c r="B4032" t="s">
        <v>18</v>
      </c>
      <c r="C4032">
        <v>15.6</v>
      </c>
      <c r="D4032">
        <v>59.8</v>
      </c>
      <c r="E4032">
        <v>18</v>
      </c>
      <c r="F4032">
        <v>1005.6</v>
      </c>
      <c r="G4032">
        <v>29</v>
      </c>
      <c r="H4032" t="s">
        <v>28</v>
      </c>
      <c r="I4032">
        <v>51.8</v>
      </c>
      <c r="J4032">
        <v>3.9</v>
      </c>
      <c r="K4032">
        <v>8.3000000000000007</v>
      </c>
      <c r="L4032">
        <v>21.9</v>
      </c>
      <c r="M4032" t="s">
        <v>32</v>
      </c>
      <c r="N4032" t="s">
        <v>35</v>
      </c>
      <c r="O4032" t="s">
        <v>37</v>
      </c>
      <c r="P4032" t="str">
        <f t="shared" si="124"/>
        <v>Moderate</v>
      </c>
      <c r="Q4032" t="str">
        <f t="shared" si="125"/>
        <v>Cold</v>
      </c>
    </row>
    <row r="4033" spans="1:17" x14ac:dyDescent="0.2">
      <c r="A4033" s="1">
        <v>46685</v>
      </c>
      <c r="B4033" t="s">
        <v>20</v>
      </c>
      <c r="C4033">
        <v>29.9</v>
      </c>
      <c r="D4033">
        <v>71.099999999999994</v>
      </c>
      <c r="E4033">
        <v>8</v>
      </c>
      <c r="F4033">
        <v>1011.8</v>
      </c>
      <c r="G4033">
        <v>12.8</v>
      </c>
      <c r="H4033" t="s">
        <v>26</v>
      </c>
      <c r="I4033">
        <v>61.5</v>
      </c>
      <c r="J4033">
        <v>6.9</v>
      </c>
      <c r="K4033">
        <v>9.6999999999999993</v>
      </c>
      <c r="L4033">
        <v>24.1</v>
      </c>
      <c r="M4033" t="s">
        <v>32</v>
      </c>
      <c r="N4033" t="s">
        <v>34</v>
      </c>
      <c r="O4033" t="s">
        <v>40</v>
      </c>
      <c r="P4033" t="str">
        <f t="shared" si="124"/>
        <v>Low</v>
      </c>
      <c r="Q4033" t="str">
        <f t="shared" si="125"/>
        <v>Moderate</v>
      </c>
    </row>
    <row r="4034" spans="1:17" x14ac:dyDescent="0.2">
      <c r="A4034" s="1">
        <v>46685</v>
      </c>
      <c r="B4034" t="s">
        <v>16</v>
      </c>
      <c r="C4034">
        <v>23.3</v>
      </c>
      <c r="D4034">
        <v>68.099999999999994</v>
      </c>
      <c r="E4034">
        <v>3.3</v>
      </c>
      <c r="F4034">
        <v>1007.9</v>
      </c>
      <c r="G4034">
        <v>14.5</v>
      </c>
      <c r="H4034" t="s">
        <v>28</v>
      </c>
      <c r="I4034">
        <v>36.1</v>
      </c>
      <c r="J4034">
        <v>7.5</v>
      </c>
      <c r="K4034">
        <v>1.2</v>
      </c>
      <c r="L4034">
        <v>28.1</v>
      </c>
      <c r="M4034" t="s">
        <v>31</v>
      </c>
      <c r="N4034" t="s">
        <v>34</v>
      </c>
      <c r="O4034" t="s">
        <v>36</v>
      </c>
      <c r="P4034" t="str">
        <f t="shared" ref="P4034:P4097" si="126">IF(E4034=0,"No Rain",IF(E4034&lt;=10,"Low",IF(E4034&lt;=50,"Moderate","Heavy")))</f>
        <v>Low</v>
      </c>
      <c r="Q4034" t="str">
        <f t="shared" ref="Q4034:Q4097" si="127">IF(C4034&lt;20,"Cold",IF(C4034&lt;=30,"Moderate","Hot"))</f>
        <v>Moderate</v>
      </c>
    </row>
    <row r="4035" spans="1:17" x14ac:dyDescent="0.2">
      <c r="A4035" s="1">
        <v>46686</v>
      </c>
      <c r="B4035" t="s">
        <v>20</v>
      </c>
      <c r="C4035">
        <v>31.7</v>
      </c>
      <c r="D4035">
        <v>56.8</v>
      </c>
      <c r="E4035">
        <v>16.2</v>
      </c>
      <c r="F4035">
        <v>1003.5</v>
      </c>
      <c r="G4035">
        <v>15.7</v>
      </c>
      <c r="H4035" t="s">
        <v>25</v>
      </c>
      <c r="I4035">
        <v>70.599999999999994</v>
      </c>
      <c r="J4035">
        <v>15</v>
      </c>
      <c r="K4035">
        <v>10.7</v>
      </c>
      <c r="L4035">
        <v>15.6</v>
      </c>
      <c r="M4035" t="s">
        <v>31</v>
      </c>
      <c r="N4035" t="s">
        <v>34</v>
      </c>
      <c r="O4035" t="s">
        <v>38</v>
      </c>
      <c r="P4035" t="str">
        <f t="shared" si="126"/>
        <v>Moderate</v>
      </c>
      <c r="Q4035" t="str">
        <f t="shared" si="127"/>
        <v>Hot</v>
      </c>
    </row>
    <row r="4036" spans="1:17" x14ac:dyDescent="0.2">
      <c r="A4036" s="1">
        <v>46691</v>
      </c>
      <c r="B4036" t="s">
        <v>16</v>
      </c>
      <c r="C4036">
        <v>19.5</v>
      </c>
      <c r="D4036">
        <v>68.900000000000006</v>
      </c>
      <c r="E4036">
        <v>24.8</v>
      </c>
      <c r="F4036">
        <v>1009</v>
      </c>
      <c r="G4036">
        <v>29.1</v>
      </c>
      <c r="H4036" t="s">
        <v>22</v>
      </c>
      <c r="I4036">
        <v>81.2</v>
      </c>
      <c r="J4036">
        <v>9.1</v>
      </c>
      <c r="K4036">
        <v>7.8</v>
      </c>
      <c r="L4036">
        <v>15.6</v>
      </c>
      <c r="M4036" t="s">
        <v>33</v>
      </c>
      <c r="N4036" t="s">
        <v>34</v>
      </c>
      <c r="O4036" t="s">
        <v>36</v>
      </c>
      <c r="P4036" t="str">
        <f t="shared" si="126"/>
        <v>Moderate</v>
      </c>
      <c r="Q4036" t="str">
        <f t="shared" si="127"/>
        <v>Cold</v>
      </c>
    </row>
    <row r="4037" spans="1:17" x14ac:dyDescent="0.2">
      <c r="A4037" s="1">
        <v>46692</v>
      </c>
      <c r="B4037" t="s">
        <v>16</v>
      </c>
      <c r="C4037">
        <v>25.1</v>
      </c>
      <c r="D4037">
        <v>73</v>
      </c>
      <c r="E4037">
        <v>28.1</v>
      </c>
      <c r="F4037">
        <v>1012.1</v>
      </c>
      <c r="G4037">
        <v>7.4</v>
      </c>
      <c r="H4037" t="s">
        <v>23</v>
      </c>
      <c r="I4037">
        <v>52.4</v>
      </c>
      <c r="J4037">
        <v>1.5</v>
      </c>
      <c r="K4037">
        <v>11.7</v>
      </c>
      <c r="L4037">
        <v>5.7</v>
      </c>
      <c r="M4037" t="s">
        <v>30</v>
      </c>
      <c r="N4037" t="s">
        <v>35</v>
      </c>
      <c r="O4037" t="s">
        <v>37</v>
      </c>
      <c r="P4037" t="str">
        <f t="shared" si="126"/>
        <v>Moderate</v>
      </c>
      <c r="Q4037" t="str">
        <f t="shared" si="127"/>
        <v>Moderate</v>
      </c>
    </row>
    <row r="4038" spans="1:17" x14ac:dyDescent="0.2">
      <c r="A4038" s="1">
        <v>46694</v>
      </c>
      <c r="B4038" t="s">
        <v>18</v>
      </c>
      <c r="C4038">
        <v>25.2</v>
      </c>
      <c r="D4038">
        <v>51.9</v>
      </c>
      <c r="E4038">
        <v>31.8</v>
      </c>
      <c r="F4038">
        <v>1006.2</v>
      </c>
      <c r="G4038">
        <v>6.7</v>
      </c>
      <c r="H4038" t="s">
        <v>22</v>
      </c>
      <c r="I4038">
        <v>60.7</v>
      </c>
      <c r="J4038">
        <v>6.6</v>
      </c>
      <c r="K4038">
        <v>0.2</v>
      </c>
      <c r="L4038">
        <v>9</v>
      </c>
      <c r="M4038" t="s">
        <v>30</v>
      </c>
      <c r="N4038" t="s">
        <v>34</v>
      </c>
      <c r="O4038" t="s">
        <v>36</v>
      </c>
      <c r="P4038" t="str">
        <f t="shared" si="126"/>
        <v>Moderate</v>
      </c>
      <c r="Q4038" t="str">
        <f t="shared" si="127"/>
        <v>Moderate</v>
      </c>
    </row>
    <row r="4039" spans="1:17" x14ac:dyDescent="0.2">
      <c r="A4039" s="1">
        <v>46694</v>
      </c>
      <c r="B4039" t="s">
        <v>16</v>
      </c>
      <c r="C4039">
        <v>30.2</v>
      </c>
      <c r="D4039">
        <v>88.1</v>
      </c>
      <c r="E4039">
        <v>11.2</v>
      </c>
      <c r="F4039">
        <v>1026.8</v>
      </c>
      <c r="G4039">
        <v>22</v>
      </c>
      <c r="H4039" t="s">
        <v>24</v>
      </c>
      <c r="I4039">
        <v>63.9</v>
      </c>
      <c r="J4039">
        <v>4.9000000000000004</v>
      </c>
      <c r="K4039">
        <v>3.2</v>
      </c>
      <c r="L4039">
        <v>24.1</v>
      </c>
      <c r="M4039" t="s">
        <v>30</v>
      </c>
      <c r="N4039" t="s">
        <v>34</v>
      </c>
      <c r="O4039" t="s">
        <v>40</v>
      </c>
      <c r="P4039" t="str">
        <f t="shared" si="126"/>
        <v>Moderate</v>
      </c>
      <c r="Q4039" t="str">
        <f t="shared" si="127"/>
        <v>Hot</v>
      </c>
    </row>
    <row r="4040" spans="1:17" x14ac:dyDescent="0.2">
      <c r="A4040" s="1">
        <v>46696</v>
      </c>
      <c r="B4040" t="s">
        <v>16</v>
      </c>
      <c r="C4040">
        <v>29.6</v>
      </c>
      <c r="D4040">
        <v>79.8</v>
      </c>
      <c r="E4040">
        <v>43.6</v>
      </c>
      <c r="F4040">
        <v>1013.8</v>
      </c>
      <c r="G4040">
        <v>19</v>
      </c>
      <c r="H4040" t="s">
        <v>28</v>
      </c>
      <c r="I4040">
        <v>64.900000000000006</v>
      </c>
      <c r="J4040">
        <v>5.8</v>
      </c>
      <c r="K4040">
        <v>4.9000000000000004</v>
      </c>
      <c r="L4040">
        <v>27.4</v>
      </c>
      <c r="M4040" t="s">
        <v>32</v>
      </c>
      <c r="N4040" t="s">
        <v>34</v>
      </c>
      <c r="O4040" t="s">
        <v>36</v>
      </c>
      <c r="P4040" t="str">
        <f t="shared" si="126"/>
        <v>Moderate</v>
      </c>
      <c r="Q4040" t="str">
        <f t="shared" si="127"/>
        <v>Moderate</v>
      </c>
    </row>
    <row r="4041" spans="1:17" x14ac:dyDescent="0.2">
      <c r="A4041" s="1">
        <v>46697</v>
      </c>
      <c r="B4041" t="s">
        <v>17</v>
      </c>
      <c r="C4041">
        <v>33.6</v>
      </c>
      <c r="D4041">
        <v>37.700000000000003</v>
      </c>
      <c r="E4041">
        <v>8.1999999999999993</v>
      </c>
      <c r="F4041">
        <v>1018.4</v>
      </c>
      <c r="G4041">
        <v>1.7</v>
      </c>
      <c r="H4041" t="s">
        <v>23</v>
      </c>
      <c r="I4041">
        <v>45</v>
      </c>
      <c r="J4041">
        <v>6.6</v>
      </c>
      <c r="K4041">
        <v>2.4</v>
      </c>
      <c r="L4041">
        <v>20.5</v>
      </c>
      <c r="M4041" t="s">
        <v>30</v>
      </c>
      <c r="N4041" t="s">
        <v>34</v>
      </c>
      <c r="O4041" t="s">
        <v>38</v>
      </c>
      <c r="P4041" t="str">
        <f t="shared" si="126"/>
        <v>Low</v>
      </c>
      <c r="Q4041" t="str">
        <f t="shared" si="127"/>
        <v>Hot</v>
      </c>
    </row>
    <row r="4042" spans="1:17" x14ac:dyDescent="0.2">
      <c r="A4042" s="1">
        <v>46697</v>
      </c>
      <c r="B4042" t="s">
        <v>18</v>
      </c>
      <c r="C4042">
        <v>40.5</v>
      </c>
      <c r="D4042">
        <v>63.7</v>
      </c>
      <c r="E4042">
        <v>58.2</v>
      </c>
      <c r="F4042">
        <v>1017.3</v>
      </c>
      <c r="G4042">
        <v>19.8</v>
      </c>
      <c r="H4042" t="s">
        <v>25</v>
      </c>
      <c r="I4042">
        <v>91.1</v>
      </c>
      <c r="J4042">
        <v>2.2999999999999998</v>
      </c>
      <c r="K4042">
        <v>0</v>
      </c>
      <c r="L4042">
        <v>31.7</v>
      </c>
      <c r="M4042" t="s">
        <v>33</v>
      </c>
      <c r="N4042" t="s">
        <v>34</v>
      </c>
      <c r="O4042" t="s">
        <v>38</v>
      </c>
      <c r="P4042" t="str">
        <f t="shared" si="126"/>
        <v>Heavy</v>
      </c>
      <c r="Q4042" t="str">
        <f t="shared" si="127"/>
        <v>Hot</v>
      </c>
    </row>
    <row r="4043" spans="1:17" x14ac:dyDescent="0.2">
      <c r="A4043" s="1">
        <v>46697</v>
      </c>
      <c r="B4043" t="s">
        <v>21</v>
      </c>
      <c r="C4043">
        <v>27.2</v>
      </c>
      <c r="D4043">
        <v>76.599999999999994</v>
      </c>
      <c r="E4043">
        <v>12.2</v>
      </c>
      <c r="F4043">
        <v>1000.9</v>
      </c>
      <c r="G4043">
        <v>0</v>
      </c>
      <c r="H4043" t="s">
        <v>22</v>
      </c>
      <c r="I4043">
        <v>77.7</v>
      </c>
      <c r="J4043">
        <v>8</v>
      </c>
      <c r="K4043">
        <v>11.8</v>
      </c>
      <c r="L4043">
        <v>5.5</v>
      </c>
      <c r="M4043" t="s">
        <v>30</v>
      </c>
      <c r="N4043" t="s">
        <v>34</v>
      </c>
      <c r="O4043" t="s">
        <v>38</v>
      </c>
      <c r="P4043" t="str">
        <f t="shared" si="126"/>
        <v>Moderate</v>
      </c>
      <c r="Q4043" t="str">
        <f t="shared" si="127"/>
        <v>Moderate</v>
      </c>
    </row>
    <row r="4044" spans="1:17" x14ac:dyDescent="0.2">
      <c r="A4044" s="1">
        <v>46698</v>
      </c>
      <c r="B4044" t="s">
        <v>15</v>
      </c>
      <c r="C4044">
        <v>23.6</v>
      </c>
      <c r="D4044">
        <v>48.7</v>
      </c>
      <c r="E4044">
        <v>6.3</v>
      </c>
      <c r="F4044">
        <v>1005.6</v>
      </c>
      <c r="G4044">
        <v>14.9</v>
      </c>
      <c r="H4044" t="s">
        <v>25</v>
      </c>
      <c r="I4044">
        <v>55.6</v>
      </c>
      <c r="J4044">
        <v>4.9000000000000004</v>
      </c>
      <c r="K4044">
        <v>10.4</v>
      </c>
      <c r="L4044">
        <v>31.2</v>
      </c>
      <c r="M4044" t="s">
        <v>33</v>
      </c>
      <c r="N4044" t="s">
        <v>35</v>
      </c>
      <c r="O4044" t="s">
        <v>39</v>
      </c>
      <c r="P4044" t="str">
        <f t="shared" si="126"/>
        <v>Low</v>
      </c>
      <c r="Q4044" t="str">
        <f t="shared" si="127"/>
        <v>Moderate</v>
      </c>
    </row>
    <row r="4045" spans="1:17" x14ac:dyDescent="0.2">
      <c r="A4045" s="1">
        <v>46699</v>
      </c>
      <c r="B4045" t="s">
        <v>17</v>
      </c>
      <c r="C4045">
        <v>36.6</v>
      </c>
      <c r="D4045">
        <v>76.900000000000006</v>
      </c>
      <c r="E4045">
        <v>9.6999999999999993</v>
      </c>
      <c r="F4045">
        <v>1012.9</v>
      </c>
      <c r="G4045">
        <v>12.3</v>
      </c>
      <c r="H4045" t="s">
        <v>27</v>
      </c>
      <c r="I4045">
        <v>66.7</v>
      </c>
      <c r="J4045">
        <v>8.1</v>
      </c>
      <c r="K4045">
        <v>10.4</v>
      </c>
      <c r="L4045">
        <v>16.899999999999999</v>
      </c>
      <c r="M4045" t="s">
        <v>33</v>
      </c>
      <c r="N4045" t="s">
        <v>34</v>
      </c>
      <c r="O4045" t="s">
        <v>39</v>
      </c>
      <c r="P4045" t="str">
        <f t="shared" si="126"/>
        <v>Low</v>
      </c>
      <c r="Q4045" t="str">
        <f t="shared" si="127"/>
        <v>Hot</v>
      </c>
    </row>
    <row r="4046" spans="1:17" x14ac:dyDescent="0.2">
      <c r="A4046" s="1">
        <v>46699</v>
      </c>
      <c r="B4046" t="s">
        <v>19</v>
      </c>
      <c r="C4046">
        <v>30.4</v>
      </c>
      <c r="D4046">
        <v>66.2</v>
      </c>
      <c r="E4046">
        <v>28.8</v>
      </c>
      <c r="F4046">
        <v>1007.9</v>
      </c>
      <c r="G4046">
        <v>11.2</v>
      </c>
      <c r="H4046" t="s">
        <v>25</v>
      </c>
      <c r="I4046">
        <v>6.1</v>
      </c>
      <c r="J4046">
        <v>8.3000000000000007</v>
      </c>
      <c r="K4046">
        <v>8.3000000000000007</v>
      </c>
      <c r="L4046">
        <v>25.6</v>
      </c>
      <c r="M4046" t="s">
        <v>31</v>
      </c>
      <c r="N4046" t="s">
        <v>34</v>
      </c>
      <c r="O4046" t="s">
        <v>36</v>
      </c>
      <c r="P4046" t="str">
        <f t="shared" si="126"/>
        <v>Moderate</v>
      </c>
      <c r="Q4046" t="str">
        <f t="shared" si="127"/>
        <v>Hot</v>
      </c>
    </row>
    <row r="4047" spans="1:17" x14ac:dyDescent="0.2">
      <c r="A4047" s="1">
        <v>46700</v>
      </c>
      <c r="B4047" t="s">
        <v>21</v>
      </c>
      <c r="C4047">
        <v>32.6</v>
      </c>
      <c r="D4047">
        <v>92.4</v>
      </c>
      <c r="E4047">
        <v>14.4</v>
      </c>
      <c r="F4047">
        <v>1014.3</v>
      </c>
      <c r="G4047">
        <v>13.6</v>
      </c>
      <c r="H4047" t="s">
        <v>26</v>
      </c>
      <c r="I4047">
        <v>51.5</v>
      </c>
      <c r="J4047">
        <v>5.3</v>
      </c>
      <c r="K4047">
        <v>8.1999999999999993</v>
      </c>
      <c r="L4047">
        <v>22.5</v>
      </c>
      <c r="M4047" t="s">
        <v>30</v>
      </c>
      <c r="N4047" t="s">
        <v>35</v>
      </c>
      <c r="O4047" t="s">
        <v>36</v>
      </c>
      <c r="P4047" t="str">
        <f t="shared" si="126"/>
        <v>Moderate</v>
      </c>
      <c r="Q4047" t="str">
        <f t="shared" si="127"/>
        <v>Hot</v>
      </c>
    </row>
    <row r="4048" spans="1:17" x14ac:dyDescent="0.2">
      <c r="A4048" s="1">
        <v>46700</v>
      </c>
      <c r="B4048" t="s">
        <v>19</v>
      </c>
      <c r="C4048">
        <v>25.5</v>
      </c>
      <c r="D4048">
        <v>59.6</v>
      </c>
      <c r="E4048">
        <v>17.7</v>
      </c>
      <c r="F4048">
        <v>1014.3</v>
      </c>
      <c r="G4048">
        <v>22.7</v>
      </c>
      <c r="H4048" t="s">
        <v>25</v>
      </c>
      <c r="I4048">
        <v>20.7</v>
      </c>
      <c r="J4048">
        <v>13.1</v>
      </c>
      <c r="K4048">
        <v>7.1</v>
      </c>
      <c r="L4048">
        <v>19.100000000000001</v>
      </c>
      <c r="M4048" t="s">
        <v>30</v>
      </c>
      <c r="N4048" t="s">
        <v>34</v>
      </c>
      <c r="O4048" t="s">
        <v>39</v>
      </c>
      <c r="P4048" t="str">
        <f t="shared" si="126"/>
        <v>Moderate</v>
      </c>
      <c r="Q4048" t="str">
        <f t="shared" si="127"/>
        <v>Moderate</v>
      </c>
    </row>
    <row r="4049" spans="1:17" x14ac:dyDescent="0.2">
      <c r="A4049" s="1">
        <v>46701</v>
      </c>
      <c r="B4049" t="s">
        <v>18</v>
      </c>
      <c r="C4049">
        <v>27.1</v>
      </c>
      <c r="D4049">
        <v>79.2</v>
      </c>
      <c r="E4049">
        <v>27.1</v>
      </c>
      <c r="F4049">
        <v>1019.1</v>
      </c>
      <c r="G4049">
        <v>11.9</v>
      </c>
      <c r="H4049" t="s">
        <v>28</v>
      </c>
      <c r="I4049">
        <v>22.7</v>
      </c>
      <c r="J4049">
        <v>7.7</v>
      </c>
      <c r="K4049">
        <v>7.1</v>
      </c>
      <c r="L4049">
        <v>24.1</v>
      </c>
      <c r="M4049" t="s">
        <v>32</v>
      </c>
      <c r="N4049" t="s">
        <v>34</v>
      </c>
      <c r="O4049" t="s">
        <v>37</v>
      </c>
      <c r="P4049" t="str">
        <f t="shared" si="126"/>
        <v>Moderate</v>
      </c>
      <c r="Q4049" t="str">
        <f t="shared" si="127"/>
        <v>Moderate</v>
      </c>
    </row>
    <row r="4050" spans="1:17" x14ac:dyDescent="0.2">
      <c r="A4050" s="1">
        <v>46702</v>
      </c>
      <c r="B4050" t="s">
        <v>20</v>
      </c>
      <c r="C4050">
        <v>28.6</v>
      </c>
      <c r="E4050">
        <v>7.9</v>
      </c>
      <c r="F4050">
        <v>1002.1</v>
      </c>
      <c r="G4050">
        <v>14.7</v>
      </c>
      <c r="H4050" t="s">
        <v>22</v>
      </c>
      <c r="I4050">
        <v>100</v>
      </c>
      <c r="J4050">
        <v>10.3</v>
      </c>
      <c r="K4050">
        <v>2</v>
      </c>
      <c r="L4050">
        <v>15</v>
      </c>
      <c r="M4050" t="s">
        <v>31</v>
      </c>
      <c r="N4050" t="s">
        <v>35</v>
      </c>
      <c r="O4050" t="s">
        <v>39</v>
      </c>
      <c r="P4050" t="str">
        <f t="shared" si="126"/>
        <v>Low</v>
      </c>
      <c r="Q4050" t="str">
        <f t="shared" si="127"/>
        <v>Moderate</v>
      </c>
    </row>
    <row r="4051" spans="1:17" x14ac:dyDescent="0.2">
      <c r="A4051" s="1">
        <v>46702</v>
      </c>
      <c r="B4051" t="s">
        <v>18</v>
      </c>
      <c r="C4051">
        <v>32.9</v>
      </c>
      <c r="D4051">
        <v>85.8</v>
      </c>
      <c r="E4051">
        <v>8</v>
      </c>
      <c r="F4051">
        <v>1024.5</v>
      </c>
      <c r="G4051">
        <v>15.8</v>
      </c>
      <c r="H4051" t="s">
        <v>26</v>
      </c>
      <c r="I4051">
        <v>47.5</v>
      </c>
      <c r="J4051">
        <v>9.9</v>
      </c>
      <c r="K4051">
        <v>9.3000000000000007</v>
      </c>
      <c r="L4051">
        <v>19.2</v>
      </c>
      <c r="M4051" t="s">
        <v>31</v>
      </c>
      <c r="N4051" t="s">
        <v>35</v>
      </c>
      <c r="O4051" t="s">
        <v>38</v>
      </c>
      <c r="P4051" t="str">
        <f t="shared" si="126"/>
        <v>Low</v>
      </c>
      <c r="Q4051" t="str">
        <f t="shared" si="127"/>
        <v>Hot</v>
      </c>
    </row>
    <row r="4052" spans="1:17" x14ac:dyDescent="0.2">
      <c r="A4052" s="1">
        <v>46703</v>
      </c>
      <c r="B4052" t="s">
        <v>15</v>
      </c>
      <c r="C4052">
        <v>35.200000000000003</v>
      </c>
      <c r="D4052">
        <v>62.4</v>
      </c>
      <c r="E4052">
        <v>7.3</v>
      </c>
      <c r="F4052">
        <v>1012.7</v>
      </c>
      <c r="G4052">
        <v>15.1</v>
      </c>
      <c r="H4052" t="s">
        <v>25</v>
      </c>
      <c r="I4052">
        <v>75.7</v>
      </c>
      <c r="J4052">
        <v>8.8000000000000007</v>
      </c>
      <c r="K4052">
        <v>6</v>
      </c>
      <c r="L4052">
        <v>20.100000000000001</v>
      </c>
      <c r="M4052" t="s">
        <v>33</v>
      </c>
      <c r="N4052" t="s">
        <v>34</v>
      </c>
      <c r="O4052" t="s">
        <v>36</v>
      </c>
      <c r="P4052" t="str">
        <f t="shared" si="126"/>
        <v>Low</v>
      </c>
      <c r="Q4052" t="str">
        <f t="shared" si="127"/>
        <v>Hot</v>
      </c>
    </row>
    <row r="4053" spans="1:17" x14ac:dyDescent="0.2">
      <c r="A4053" s="1">
        <v>46704</v>
      </c>
      <c r="B4053" t="s">
        <v>21</v>
      </c>
      <c r="C4053">
        <v>16.3</v>
      </c>
      <c r="D4053">
        <v>86.2</v>
      </c>
      <c r="E4053">
        <v>15.5</v>
      </c>
      <c r="F4053">
        <v>1006.2</v>
      </c>
      <c r="G4053">
        <v>3.2</v>
      </c>
      <c r="H4053" t="s">
        <v>29</v>
      </c>
      <c r="I4053">
        <v>25.9</v>
      </c>
      <c r="J4053">
        <v>5.8</v>
      </c>
      <c r="K4053">
        <v>4.5</v>
      </c>
      <c r="L4053">
        <v>30.3</v>
      </c>
      <c r="M4053" t="s">
        <v>30</v>
      </c>
      <c r="N4053" t="s">
        <v>34</v>
      </c>
      <c r="O4053" t="s">
        <v>38</v>
      </c>
      <c r="P4053" t="str">
        <f t="shared" si="126"/>
        <v>Moderate</v>
      </c>
      <c r="Q4053" t="str">
        <f t="shared" si="127"/>
        <v>Cold</v>
      </c>
    </row>
    <row r="4054" spans="1:17" x14ac:dyDescent="0.2">
      <c r="A4054" s="1">
        <v>46706</v>
      </c>
      <c r="B4054" t="s">
        <v>15</v>
      </c>
      <c r="C4054">
        <v>39.799999999999997</v>
      </c>
      <c r="D4054">
        <v>54.6</v>
      </c>
      <c r="E4054">
        <v>26.6</v>
      </c>
      <c r="F4054">
        <v>1008.7</v>
      </c>
      <c r="G4054">
        <v>3.8</v>
      </c>
      <c r="H4054" t="s">
        <v>27</v>
      </c>
      <c r="I4054">
        <v>92</v>
      </c>
      <c r="J4054">
        <v>14.8</v>
      </c>
      <c r="K4054">
        <v>9.1</v>
      </c>
      <c r="L4054">
        <v>24.2</v>
      </c>
      <c r="M4054" t="s">
        <v>30</v>
      </c>
      <c r="N4054" t="s">
        <v>34</v>
      </c>
      <c r="O4054" t="s">
        <v>40</v>
      </c>
      <c r="P4054" t="str">
        <f t="shared" si="126"/>
        <v>Moderate</v>
      </c>
      <c r="Q4054" t="str">
        <f t="shared" si="127"/>
        <v>Hot</v>
      </c>
    </row>
    <row r="4055" spans="1:17" x14ac:dyDescent="0.2">
      <c r="A4055" s="1">
        <v>46706</v>
      </c>
      <c r="B4055" t="s">
        <v>21</v>
      </c>
      <c r="C4055">
        <v>28.6</v>
      </c>
      <c r="D4055">
        <v>64.2</v>
      </c>
      <c r="E4055">
        <v>53.8</v>
      </c>
      <c r="F4055">
        <v>1026.8</v>
      </c>
      <c r="G4055">
        <v>6</v>
      </c>
      <c r="H4055" t="s">
        <v>24</v>
      </c>
      <c r="I4055">
        <v>92.1</v>
      </c>
      <c r="J4055">
        <v>13.3</v>
      </c>
      <c r="K4055">
        <v>7</v>
      </c>
      <c r="L4055">
        <v>15.3</v>
      </c>
      <c r="M4055" t="s">
        <v>30</v>
      </c>
      <c r="N4055" t="s">
        <v>34</v>
      </c>
      <c r="O4055" t="s">
        <v>36</v>
      </c>
      <c r="P4055" t="str">
        <f t="shared" si="126"/>
        <v>Heavy</v>
      </c>
      <c r="Q4055" t="str">
        <f t="shared" si="127"/>
        <v>Moderate</v>
      </c>
    </row>
    <row r="4056" spans="1:17" x14ac:dyDescent="0.2">
      <c r="A4056" s="1">
        <v>46708</v>
      </c>
      <c r="B4056" t="s">
        <v>16</v>
      </c>
      <c r="C4056">
        <v>21.2</v>
      </c>
      <c r="D4056">
        <v>47.2</v>
      </c>
      <c r="E4056">
        <v>1.6</v>
      </c>
      <c r="F4056">
        <v>1013.4</v>
      </c>
      <c r="G4056">
        <v>10.6</v>
      </c>
      <c r="H4056" t="s">
        <v>23</v>
      </c>
      <c r="I4056">
        <v>56.6</v>
      </c>
      <c r="J4056">
        <v>2.2000000000000002</v>
      </c>
      <c r="K4056">
        <v>3.8</v>
      </c>
      <c r="L4056">
        <v>15.6</v>
      </c>
      <c r="M4056" t="s">
        <v>30</v>
      </c>
      <c r="N4056" t="s">
        <v>35</v>
      </c>
      <c r="O4056" t="s">
        <v>38</v>
      </c>
      <c r="P4056" t="str">
        <f t="shared" si="126"/>
        <v>Low</v>
      </c>
      <c r="Q4056" t="str">
        <f t="shared" si="127"/>
        <v>Moderate</v>
      </c>
    </row>
    <row r="4057" spans="1:17" x14ac:dyDescent="0.2">
      <c r="A4057" s="1">
        <v>46709</v>
      </c>
      <c r="B4057" t="s">
        <v>17</v>
      </c>
      <c r="C4057">
        <v>28.1</v>
      </c>
      <c r="D4057">
        <v>67.599999999999994</v>
      </c>
      <c r="E4057">
        <v>45.4</v>
      </c>
      <c r="F4057">
        <v>1021.5</v>
      </c>
      <c r="G4057">
        <v>20.399999999999999</v>
      </c>
      <c r="H4057" t="s">
        <v>28</v>
      </c>
      <c r="I4057">
        <v>58.1</v>
      </c>
      <c r="J4057">
        <v>12.6</v>
      </c>
      <c r="K4057">
        <v>2.7</v>
      </c>
      <c r="L4057">
        <v>22.8</v>
      </c>
      <c r="M4057" t="s">
        <v>31</v>
      </c>
      <c r="N4057" t="s">
        <v>34</v>
      </c>
      <c r="O4057" t="s">
        <v>40</v>
      </c>
      <c r="P4057" t="str">
        <f t="shared" si="126"/>
        <v>Moderate</v>
      </c>
      <c r="Q4057" t="str">
        <f t="shared" si="127"/>
        <v>Moderate</v>
      </c>
    </row>
    <row r="4058" spans="1:17" x14ac:dyDescent="0.2">
      <c r="A4058" s="1">
        <v>46711</v>
      </c>
      <c r="B4058" t="s">
        <v>19</v>
      </c>
      <c r="C4058">
        <v>37.5</v>
      </c>
      <c r="D4058">
        <v>80.8</v>
      </c>
      <c r="E4058">
        <v>15.2</v>
      </c>
      <c r="F4058">
        <v>1000.9</v>
      </c>
      <c r="G4058">
        <v>15</v>
      </c>
      <c r="H4058" t="s">
        <v>22</v>
      </c>
      <c r="I4058">
        <v>31.8</v>
      </c>
      <c r="J4058">
        <v>6.4</v>
      </c>
      <c r="K4058">
        <v>5.5</v>
      </c>
      <c r="L4058">
        <v>18.5</v>
      </c>
      <c r="M4058" t="s">
        <v>33</v>
      </c>
      <c r="N4058" t="s">
        <v>34</v>
      </c>
      <c r="O4058" t="s">
        <v>40</v>
      </c>
      <c r="P4058" t="str">
        <f t="shared" si="126"/>
        <v>Moderate</v>
      </c>
      <c r="Q4058" t="str">
        <f t="shared" si="127"/>
        <v>Hot</v>
      </c>
    </row>
    <row r="4059" spans="1:17" x14ac:dyDescent="0.2">
      <c r="A4059" s="1">
        <v>46712</v>
      </c>
      <c r="B4059" t="s">
        <v>19</v>
      </c>
      <c r="C4059">
        <v>18.399999999999999</v>
      </c>
      <c r="D4059">
        <v>56</v>
      </c>
      <c r="E4059">
        <v>18.100000000000001</v>
      </c>
      <c r="F4059">
        <v>1007.1</v>
      </c>
      <c r="G4059">
        <v>18.600000000000001</v>
      </c>
      <c r="H4059" t="s">
        <v>25</v>
      </c>
      <c r="I4059">
        <v>57.1</v>
      </c>
      <c r="J4059">
        <v>7.6</v>
      </c>
      <c r="K4059">
        <v>7.8</v>
      </c>
      <c r="L4059">
        <v>19.3</v>
      </c>
      <c r="M4059" t="s">
        <v>32</v>
      </c>
      <c r="N4059" t="s">
        <v>34</v>
      </c>
      <c r="O4059" t="s">
        <v>39</v>
      </c>
      <c r="P4059" t="str">
        <f t="shared" si="126"/>
        <v>Moderate</v>
      </c>
      <c r="Q4059" t="str">
        <f t="shared" si="127"/>
        <v>Cold</v>
      </c>
    </row>
    <row r="4060" spans="1:17" x14ac:dyDescent="0.2">
      <c r="A4060" s="1">
        <v>46712</v>
      </c>
      <c r="B4060" t="s">
        <v>21</v>
      </c>
      <c r="D4060">
        <v>58.3</v>
      </c>
      <c r="E4060">
        <v>19</v>
      </c>
      <c r="F4060">
        <v>1005.1</v>
      </c>
      <c r="G4060">
        <v>16.399999999999999</v>
      </c>
      <c r="H4060" t="s">
        <v>24</v>
      </c>
      <c r="I4060">
        <v>90.6</v>
      </c>
      <c r="J4060">
        <v>12.2</v>
      </c>
      <c r="K4060">
        <v>5</v>
      </c>
      <c r="L4060">
        <v>26.6</v>
      </c>
      <c r="M4060" t="s">
        <v>31</v>
      </c>
      <c r="N4060" t="s">
        <v>34</v>
      </c>
      <c r="O4060" t="s">
        <v>36</v>
      </c>
      <c r="P4060" t="str">
        <f t="shared" si="126"/>
        <v>Moderate</v>
      </c>
      <c r="Q4060" t="str">
        <f t="shared" si="127"/>
        <v>Cold</v>
      </c>
    </row>
    <row r="4061" spans="1:17" x14ac:dyDescent="0.2">
      <c r="A4061" s="1">
        <v>46712</v>
      </c>
      <c r="B4061" t="s">
        <v>20</v>
      </c>
      <c r="C4061">
        <v>31.2</v>
      </c>
      <c r="D4061">
        <v>100</v>
      </c>
      <c r="E4061">
        <v>27.2</v>
      </c>
      <c r="F4061">
        <v>1018.4</v>
      </c>
      <c r="G4061">
        <v>20.3</v>
      </c>
      <c r="H4061" t="s">
        <v>24</v>
      </c>
      <c r="I4061">
        <v>22.6</v>
      </c>
      <c r="J4061">
        <v>9.1999999999999993</v>
      </c>
      <c r="K4061">
        <v>4.3</v>
      </c>
      <c r="L4061">
        <v>19.2</v>
      </c>
      <c r="M4061" t="s">
        <v>33</v>
      </c>
      <c r="N4061" t="s">
        <v>34</v>
      </c>
      <c r="O4061" t="s">
        <v>39</v>
      </c>
      <c r="P4061" t="str">
        <f t="shared" si="126"/>
        <v>Moderate</v>
      </c>
      <c r="Q4061" t="str">
        <f t="shared" si="127"/>
        <v>Hot</v>
      </c>
    </row>
    <row r="4062" spans="1:17" x14ac:dyDescent="0.2">
      <c r="A4062" s="1">
        <v>46713</v>
      </c>
      <c r="B4062" t="s">
        <v>18</v>
      </c>
      <c r="C4062">
        <v>31.5</v>
      </c>
      <c r="D4062">
        <v>66.2</v>
      </c>
      <c r="E4062">
        <v>37.4</v>
      </c>
      <c r="F4062">
        <v>1017.1</v>
      </c>
      <c r="G4062">
        <v>17.600000000000001</v>
      </c>
      <c r="H4062" t="s">
        <v>23</v>
      </c>
      <c r="I4062">
        <v>95.8</v>
      </c>
      <c r="J4062">
        <v>6.2</v>
      </c>
      <c r="K4062">
        <v>5.9</v>
      </c>
      <c r="L4062">
        <v>8.4</v>
      </c>
      <c r="M4062" t="s">
        <v>30</v>
      </c>
      <c r="N4062" t="s">
        <v>35</v>
      </c>
      <c r="O4062" t="s">
        <v>39</v>
      </c>
      <c r="P4062" t="str">
        <f t="shared" si="126"/>
        <v>Moderate</v>
      </c>
      <c r="Q4062" t="str">
        <f t="shared" si="127"/>
        <v>Hot</v>
      </c>
    </row>
    <row r="4063" spans="1:17" x14ac:dyDescent="0.2">
      <c r="A4063" s="1">
        <v>46714</v>
      </c>
      <c r="B4063" t="s">
        <v>15</v>
      </c>
      <c r="C4063">
        <v>33.5</v>
      </c>
      <c r="D4063">
        <v>56.8</v>
      </c>
      <c r="E4063">
        <v>19.2</v>
      </c>
      <c r="F4063">
        <v>1011.7</v>
      </c>
      <c r="G4063">
        <v>13</v>
      </c>
      <c r="H4063" t="s">
        <v>24</v>
      </c>
      <c r="I4063">
        <v>79.599999999999994</v>
      </c>
      <c r="J4063">
        <v>6.7</v>
      </c>
      <c r="K4063">
        <v>12</v>
      </c>
      <c r="L4063">
        <v>18.8</v>
      </c>
      <c r="M4063" t="s">
        <v>32</v>
      </c>
      <c r="N4063" t="s">
        <v>35</v>
      </c>
      <c r="O4063" t="s">
        <v>37</v>
      </c>
      <c r="P4063" t="str">
        <f t="shared" si="126"/>
        <v>Moderate</v>
      </c>
      <c r="Q4063" t="str">
        <f t="shared" si="127"/>
        <v>Hot</v>
      </c>
    </row>
    <row r="4064" spans="1:17" x14ac:dyDescent="0.2">
      <c r="A4064" s="1">
        <v>46714</v>
      </c>
      <c r="B4064" t="s">
        <v>17</v>
      </c>
      <c r="C4064">
        <v>30.8</v>
      </c>
      <c r="D4064">
        <v>54.5</v>
      </c>
      <c r="E4064">
        <v>50.8</v>
      </c>
      <c r="F4064">
        <v>1010.8</v>
      </c>
      <c r="G4064">
        <v>9.6</v>
      </c>
      <c r="H4064" t="s">
        <v>24</v>
      </c>
      <c r="I4064">
        <v>79.2</v>
      </c>
      <c r="J4064">
        <v>6.4</v>
      </c>
      <c r="K4064">
        <v>2.8</v>
      </c>
      <c r="L4064">
        <v>17.399999999999999</v>
      </c>
      <c r="M4064" t="s">
        <v>30</v>
      </c>
      <c r="N4064" t="s">
        <v>34</v>
      </c>
      <c r="O4064" t="s">
        <v>40</v>
      </c>
      <c r="P4064" t="str">
        <f t="shared" si="126"/>
        <v>Heavy</v>
      </c>
      <c r="Q4064" t="str">
        <f t="shared" si="127"/>
        <v>Hot</v>
      </c>
    </row>
    <row r="4065" spans="1:17" x14ac:dyDescent="0.2">
      <c r="A4065" s="1">
        <v>46717</v>
      </c>
      <c r="B4065" t="s">
        <v>16</v>
      </c>
      <c r="C4065">
        <v>25.8</v>
      </c>
      <c r="D4065">
        <v>100</v>
      </c>
      <c r="E4065">
        <v>16.2</v>
      </c>
      <c r="F4065">
        <v>1010.6</v>
      </c>
      <c r="G4065">
        <v>17.399999999999999</v>
      </c>
      <c r="H4065" t="s">
        <v>26</v>
      </c>
      <c r="I4065">
        <v>61</v>
      </c>
      <c r="J4065">
        <v>5.2</v>
      </c>
      <c r="K4065">
        <v>10.3</v>
      </c>
      <c r="L4065">
        <v>17.899999999999999</v>
      </c>
      <c r="M4065" t="s">
        <v>31</v>
      </c>
      <c r="N4065" t="s">
        <v>35</v>
      </c>
      <c r="O4065" t="s">
        <v>40</v>
      </c>
      <c r="P4065" t="str">
        <f t="shared" si="126"/>
        <v>Moderate</v>
      </c>
      <c r="Q4065" t="str">
        <f t="shared" si="127"/>
        <v>Moderate</v>
      </c>
    </row>
    <row r="4066" spans="1:17" x14ac:dyDescent="0.2">
      <c r="A4066" s="1">
        <v>46717</v>
      </c>
      <c r="B4066" t="s">
        <v>16</v>
      </c>
      <c r="C4066">
        <v>25.3</v>
      </c>
      <c r="D4066">
        <v>83.3</v>
      </c>
      <c r="E4066">
        <v>17.8</v>
      </c>
      <c r="F4066">
        <v>1005</v>
      </c>
      <c r="G4066">
        <v>3.4</v>
      </c>
      <c r="H4066" t="s">
        <v>28</v>
      </c>
      <c r="I4066">
        <v>63.8</v>
      </c>
      <c r="J4066">
        <v>8.4</v>
      </c>
      <c r="K4066">
        <v>5.5</v>
      </c>
      <c r="L4066">
        <v>19.600000000000001</v>
      </c>
      <c r="M4066" t="s">
        <v>33</v>
      </c>
      <c r="N4066" t="s">
        <v>34</v>
      </c>
      <c r="O4066" t="s">
        <v>39</v>
      </c>
      <c r="P4066" t="str">
        <f t="shared" si="126"/>
        <v>Moderate</v>
      </c>
      <c r="Q4066" t="str">
        <f t="shared" si="127"/>
        <v>Moderate</v>
      </c>
    </row>
    <row r="4067" spans="1:17" x14ac:dyDescent="0.2">
      <c r="A4067" s="1">
        <v>46717</v>
      </c>
      <c r="B4067" t="s">
        <v>16</v>
      </c>
      <c r="C4067">
        <v>21.7</v>
      </c>
      <c r="D4067">
        <v>76.2</v>
      </c>
      <c r="E4067">
        <v>15.7</v>
      </c>
      <c r="F4067">
        <v>995.3</v>
      </c>
      <c r="G4067">
        <v>16.8</v>
      </c>
      <c r="H4067" t="s">
        <v>23</v>
      </c>
      <c r="I4067">
        <v>58.2</v>
      </c>
      <c r="J4067">
        <v>6.9</v>
      </c>
      <c r="K4067">
        <v>8.6999999999999993</v>
      </c>
      <c r="L4067">
        <v>26</v>
      </c>
      <c r="M4067" t="s">
        <v>31</v>
      </c>
      <c r="N4067" t="s">
        <v>35</v>
      </c>
      <c r="O4067" t="s">
        <v>39</v>
      </c>
      <c r="P4067" t="str">
        <f t="shared" si="126"/>
        <v>Moderate</v>
      </c>
      <c r="Q4067" t="str">
        <f t="shared" si="127"/>
        <v>Moderate</v>
      </c>
    </row>
    <row r="4068" spans="1:17" x14ac:dyDescent="0.2">
      <c r="A4068" s="1">
        <v>46718</v>
      </c>
      <c r="B4068" t="s">
        <v>19</v>
      </c>
      <c r="C4068">
        <v>32</v>
      </c>
      <c r="D4068">
        <v>38.200000000000003</v>
      </c>
      <c r="E4068">
        <v>16.899999999999999</v>
      </c>
      <c r="F4068">
        <v>1013.4</v>
      </c>
      <c r="G4068">
        <v>11.4</v>
      </c>
      <c r="H4068" t="s">
        <v>27</v>
      </c>
      <c r="I4068">
        <v>57.8</v>
      </c>
      <c r="J4068">
        <v>13.9</v>
      </c>
      <c r="K4068">
        <v>5</v>
      </c>
      <c r="L4068">
        <v>24.2</v>
      </c>
      <c r="M4068" t="s">
        <v>33</v>
      </c>
      <c r="N4068" t="s">
        <v>34</v>
      </c>
      <c r="O4068" t="s">
        <v>40</v>
      </c>
      <c r="P4068" t="str">
        <f t="shared" si="126"/>
        <v>Moderate</v>
      </c>
      <c r="Q4068" t="str">
        <f t="shared" si="127"/>
        <v>Hot</v>
      </c>
    </row>
    <row r="4069" spans="1:17" x14ac:dyDescent="0.2">
      <c r="A4069" s="1">
        <v>46719</v>
      </c>
      <c r="B4069" t="s">
        <v>18</v>
      </c>
      <c r="C4069">
        <v>26.7</v>
      </c>
      <c r="D4069">
        <v>63.5</v>
      </c>
      <c r="E4069">
        <v>40.5</v>
      </c>
      <c r="F4069">
        <v>1007.3</v>
      </c>
      <c r="G4069">
        <v>11.6</v>
      </c>
      <c r="H4069" t="s">
        <v>28</v>
      </c>
      <c r="I4069">
        <v>67.599999999999994</v>
      </c>
      <c r="J4069">
        <v>3.5</v>
      </c>
      <c r="K4069">
        <v>2.9</v>
      </c>
      <c r="L4069">
        <v>29.6</v>
      </c>
      <c r="M4069" t="s">
        <v>31</v>
      </c>
      <c r="N4069" t="s">
        <v>34</v>
      </c>
      <c r="O4069" t="s">
        <v>36</v>
      </c>
      <c r="P4069" t="str">
        <f t="shared" si="126"/>
        <v>Moderate</v>
      </c>
      <c r="Q4069" t="str">
        <f t="shared" si="127"/>
        <v>Moderate</v>
      </c>
    </row>
    <row r="4070" spans="1:17" x14ac:dyDescent="0.2">
      <c r="A4070" s="1">
        <v>46720</v>
      </c>
      <c r="B4070" t="s">
        <v>21</v>
      </c>
      <c r="C4070">
        <v>30.4</v>
      </c>
      <c r="D4070">
        <v>84.1</v>
      </c>
      <c r="E4070">
        <v>17.899999999999999</v>
      </c>
      <c r="F4070">
        <v>1004.7</v>
      </c>
      <c r="G4070">
        <v>3.4</v>
      </c>
      <c r="H4070" t="s">
        <v>26</v>
      </c>
      <c r="I4070">
        <v>34</v>
      </c>
      <c r="J4070">
        <v>10.4</v>
      </c>
      <c r="K4070">
        <v>6.7</v>
      </c>
      <c r="L4070">
        <v>24.4</v>
      </c>
      <c r="M4070" t="s">
        <v>30</v>
      </c>
      <c r="N4070" t="s">
        <v>34</v>
      </c>
      <c r="O4070" t="s">
        <v>39</v>
      </c>
      <c r="P4070" t="str">
        <f t="shared" si="126"/>
        <v>Moderate</v>
      </c>
      <c r="Q4070" t="str">
        <f t="shared" si="127"/>
        <v>Hot</v>
      </c>
    </row>
    <row r="4071" spans="1:17" x14ac:dyDescent="0.2">
      <c r="A4071" s="1">
        <v>46721</v>
      </c>
      <c r="B4071" t="s">
        <v>15</v>
      </c>
      <c r="C4071">
        <v>34.299999999999997</v>
      </c>
      <c r="D4071">
        <v>52.7</v>
      </c>
      <c r="E4071">
        <v>3.1</v>
      </c>
      <c r="F4071">
        <v>1019.7</v>
      </c>
      <c r="G4071">
        <v>2.9</v>
      </c>
      <c r="H4071" t="s">
        <v>26</v>
      </c>
      <c r="I4071">
        <v>49.5</v>
      </c>
      <c r="J4071">
        <v>10.5</v>
      </c>
      <c r="K4071">
        <v>6</v>
      </c>
      <c r="L4071">
        <v>29.2</v>
      </c>
      <c r="M4071" t="s">
        <v>31</v>
      </c>
      <c r="N4071" t="s">
        <v>35</v>
      </c>
      <c r="O4071" t="s">
        <v>36</v>
      </c>
      <c r="P4071" t="str">
        <f t="shared" si="126"/>
        <v>Low</v>
      </c>
      <c r="Q4071" t="str">
        <f t="shared" si="127"/>
        <v>Hot</v>
      </c>
    </row>
    <row r="4072" spans="1:17" x14ac:dyDescent="0.2">
      <c r="A4072" s="1">
        <v>46722</v>
      </c>
      <c r="B4072" t="s">
        <v>19</v>
      </c>
      <c r="C4072">
        <v>33.299999999999997</v>
      </c>
      <c r="D4072">
        <v>100</v>
      </c>
      <c r="E4072">
        <v>25.5</v>
      </c>
      <c r="F4072">
        <v>999</v>
      </c>
      <c r="G4072">
        <v>6.9</v>
      </c>
      <c r="H4072" t="s">
        <v>25</v>
      </c>
      <c r="J4072">
        <v>8.9</v>
      </c>
      <c r="K4072">
        <v>9.9</v>
      </c>
      <c r="L4072">
        <v>17.5</v>
      </c>
      <c r="M4072" t="s">
        <v>33</v>
      </c>
      <c r="N4072" t="s">
        <v>35</v>
      </c>
      <c r="O4072" t="s">
        <v>40</v>
      </c>
      <c r="P4072" t="str">
        <f t="shared" si="126"/>
        <v>Moderate</v>
      </c>
      <c r="Q4072" t="str">
        <f t="shared" si="127"/>
        <v>Hot</v>
      </c>
    </row>
    <row r="4073" spans="1:17" x14ac:dyDescent="0.2">
      <c r="A4073" s="1">
        <v>46722</v>
      </c>
      <c r="B4073" t="s">
        <v>18</v>
      </c>
      <c r="C4073">
        <v>42.4</v>
      </c>
      <c r="D4073">
        <v>69.900000000000006</v>
      </c>
      <c r="E4073">
        <v>5</v>
      </c>
      <c r="F4073">
        <v>1020.2</v>
      </c>
      <c r="G4073">
        <v>16.600000000000001</v>
      </c>
      <c r="H4073" t="s">
        <v>27</v>
      </c>
      <c r="I4073">
        <v>30.2</v>
      </c>
      <c r="J4073">
        <v>7</v>
      </c>
      <c r="K4073">
        <v>4</v>
      </c>
      <c r="L4073">
        <v>21.7</v>
      </c>
      <c r="M4073" t="s">
        <v>31</v>
      </c>
      <c r="N4073" t="s">
        <v>35</v>
      </c>
      <c r="O4073" t="s">
        <v>38</v>
      </c>
      <c r="P4073" t="str">
        <f t="shared" si="126"/>
        <v>Low</v>
      </c>
      <c r="Q4073" t="str">
        <f t="shared" si="127"/>
        <v>Hot</v>
      </c>
    </row>
    <row r="4074" spans="1:17" x14ac:dyDescent="0.2">
      <c r="A4074" s="1">
        <v>46723</v>
      </c>
      <c r="B4074" t="s">
        <v>21</v>
      </c>
      <c r="C4074">
        <v>21.2</v>
      </c>
      <c r="D4074">
        <v>67.099999999999994</v>
      </c>
      <c r="E4074">
        <v>35.799999999999997</v>
      </c>
      <c r="F4074">
        <v>1010.7</v>
      </c>
      <c r="G4074">
        <v>12</v>
      </c>
      <c r="H4074" t="s">
        <v>22</v>
      </c>
      <c r="I4074">
        <v>97.3</v>
      </c>
      <c r="J4074">
        <v>9.1999999999999993</v>
      </c>
      <c r="K4074">
        <v>8.8000000000000007</v>
      </c>
      <c r="L4074">
        <v>19.8</v>
      </c>
      <c r="M4074" t="s">
        <v>33</v>
      </c>
      <c r="N4074" t="s">
        <v>34</v>
      </c>
      <c r="O4074" t="s">
        <v>36</v>
      </c>
      <c r="P4074" t="str">
        <f t="shared" si="126"/>
        <v>Moderate</v>
      </c>
      <c r="Q4074" t="str">
        <f t="shared" si="127"/>
        <v>Moderate</v>
      </c>
    </row>
    <row r="4075" spans="1:17" x14ac:dyDescent="0.2">
      <c r="A4075" s="1">
        <v>46723</v>
      </c>
      <c r="B4075" t="s">
        <v>18</v>
      </c>
      <c r="C4075">
        <v>32.9</v>
      </c>
      <c r="D4075">
        <v>56.6</v>
      </c>
      <c r="E4075">
        <v>19.100000000000001</v>
      </c>
      <c r="F4075">
        <v>1008.5</v>
      </c>
      <c r="G4075">
        <v>20.6</v>
      </c>
      <c r="H4075" t="s">
        <v>26</v>
      </c>
      <c r="I4075">
        <v>43.7</v>
      </c>
      <c r="J4075">
        <v>4.9000000000000004</v>
      </c>
      <c r="K4075">
        <v>5.4</v>
      </c>
      <c r="L4075">
        <v>19.100000000000001</v>
      </c>
      <c r="M4075" t="s">
        <v>30</v>
      </c>
      <c r="N4075" t="s">
        <v>34</v>
      </c>
      <c r="O4075" t="s">
        <v>40</v>
      </c>
      <c r="P4075" t="str">
        <f t="shared" si="126"/>
        <v>Moderate</v>
      </c>
      <c r="Q4075" t="str">
        <f t="shared" si="127"/>
        <v>Hot</v>
      </c>
    </row>
    <row r="4076" spans="1:17" x14ac:dyDescent="0.2">
      <c r="A4076" s="1">
        <v>46723</v>
      </c>
      <c r="B4076" t="s">
        <v>20</v>
      </c>
      <c r="C4076">
        <v>15.9</v>
      </c>
      <c r="D4076">
        <v>33.700000000000003</v>
      </c>
      <c r="E4076">
        <v>48.9</v>
      </c>
      <c r="F4076">
        <v>1006.7</v>
      </c>
      <c r="G4076">
        <v>11.1</v>
      </c>
      <c r="H4076" t="s">
        <v>25</v>
      </c>
      <c r="I4076">
        <v>35.9</v>
      </c>
      <c r="J4076">
        <v>5.6</v>
      </c>
      <c r="K4076">
        <v>10.199999999999999</v>
      </c>
      <c r="L4076">
        <v>9.1</v>
      </c>
      <c r="M4076" t="s">
        <v>33</v>
      </c>
      <c r="N4076" t="s">
        <v>35</v>
      </c>
      <c r="O4076" t="s">
        <v>36</v>
      </c>
      <c r="P4076" t="str">
        <f t="shared" si="126"/>
        <v>Moderate</v>
      </c>
      <c r="Q4076" t="str">
        <f t="shared" si="127"/>
        <v>Cold</v>
      </c>
    </row>
    <row r="4077" spans="1:17" x14ac:dyDescent="0.2">
      <c r="A4077" s="1">
        <v>46723</v>
      </c>
      <c r="B4077" t="s">
        <v>20</v>
      </c>
      <c r="C4077">
        <v>33.1</v>
      </c>
      <c r="D4077">
        <v>86.1</v>
      </c>
      <c r="E4077">
        <v>8.8000000000000007</v>
      </c>
      <c r="F4077">
        <v>1012.8</v>
      </c>
      <c r="G4077">
        <v>29.7</v>
      </c>
      <c r="H4077" t="s">
        <v>24</v>
      </c>
      <c r="I4077">
        <v>49.5</v>
      </c>
      <c r="J4077">
        <v>11.2</v>
      </c>
      <c r="K4077">
        <v>6.6</v>
      </c>
      <c r="L4077">
        <v>25.3</v>
      </c>
      <c r="M4077" t="s">
        <v>32</v>
      </c>
      <c r="N4077" t="s">
        <v>34</v>
      </c>
      <c r="O4077" t="s">
        <v>38</v>
      </c>
      <c r="P4077" t="str">
        <f t="shared" si="126"/>
        <v>Low</v>
      </c>
      <c r="Q4077" t="str">
        <f t="shared" si="127"/>
        <v>Hot</v>
      </c>
    </row>
    <row r="4078" spans="1:17" x14ac:dyDescent="0.2">
      <c r="A4078" s="1">
        <v>46723</v>
      </c>
      <c r="B4078" t="s">
        <v>16</v>
      </c>
      <c r="C4078">
        <v>36.299999999999997</v>
      </c>
      <c r="D4078">
        <v>93.6</v>
      </c>
      <c r="E4078">
        <v>12</v>
      </c>
      <c r="F4078">
        <v>1005.8</v>
      </c>
      <c r="G4078">
        <v>9.6</v>
      </c>
      <c r="H4078" t="s">
        <v>27</v>
      </c>
      <c r="I4078">
        <v>94.9</v>
      </c>
      <c r="J4078">
        <v>4.8</v>
      </c>
      <c r="K4078">
        <v>7.9</v>
      </c>
      <c r="L4078">
        <v>24.8</v>
      </c>
      <c r="M4078" t="s">
        <v>32</v>
      </c>
      <c r="N4078" t="s">
        <v>35</v>
      </c>
      <c r="O4078" t="s">
        <v>38</v>
      </c>
      <c r="P4078" t="str">
        <f t="shared" si="126"/>
        <v>Moderate</v>
      </c>
      <c r="Q4078" t="str">
        <f t="shared" si="127"/>
        <v>Hot</v>
      </c>
    </row>
    <row r="4079" spans="1:17" x14ac:dyDescent="0.2">
      <c r="A4079" s="1">
        <v>46725</v>
      </c>
      <c r="B4079" t="s">
        <v>20</v>
      </c>
      <c r="D4079">
        <v>61.8</v>
      </c>
      <c r="E4079">
        <v>4.3</v>
      </c>
      <c r="F4079">
        <v>1005.4</v>
      </c>
      <c r="G4079">
        <v>19.600000000000001</v>
      </c>
      <c r="H4079" t="s">
        <v>27</v>
      </c>
      <c r="I4079">
        <v>54.8</v>
      </c>
      <c r="J4079">
        <v>11.2</v>
      </c>
      <c r="K4079">
        <v>8.8000000000000007</v>
      </c>
      <c r="L4079">
        <v>23.7</v>
      </c>
      <c r="M4079" t="s">
        <v>32</v>
      </c>
      <c r="N4079" t="s">
        <v>34</v>
      </c>
      <c r="O4079" t="s">
        <v>36</v>
      </c>
      <c r="P4079" t="str">
        <f t="shared" si="126"/>
        <v>Low</v>
      </c>
      <c r="Q4079" t="str">
        <f t="shared" si="127"/>
        <v>Cold</v>
      </c>
    </row>
    <row r="4080" spans="1:17" x14ac:dyDescent="0.2">
      <c r="A4080" s="1">
        <v>46726</v>
      </c>
      <c r="B4080" t="s">
        <v>19</v>
      </c>
      <c r="C4080">
        <v>24.6</v>
      </c>
      <c r="D4080">
        <v>62.4</v>
      </c>
      <c r="E4080">
        <v>4.7</v>
      </c>
      <c r="F4080">
        <v>998</v>
      </c>
      <c r="G4080">
        <v>24.5</v>
      </c>
      <c r="H4080" t="s">
        <v>29</v>
      </c>
      <c r="I4080">
        <v>73.2</v>
      </c>
      <c r="J4080">
        <v>7.3</v>
      </c>
      <c r="K4080">
        <v>0.3</v>
      </c>
      <c r="L4080">
        <v>14.4</v>
      </c>
      <c r="M4080" t="s">
        <v>33</v>
      </c>
      <c r="N4080" t="s">
        <v>35</v>
      </c>
      <c r="O4080" t="s">
        <v>36</v>
      </c>
      <c r="P4080" t="str">
        <f t="shared" si="126"/>
        <v>Low</v>
      </c>
      <c r="Q4080" t="str">
        <f t="shared" si="127"/>
        <v>Moderate</v>
      </c>
    </row>
    <row r="4081" spans="1:17" x14ac:dyDescent="0.2">
      <c r="A4081" s="1">
        <v>46726</v>
      </c>
      <c r="B4081" t="s">
        <v>20</v>
      </c>
      <c r="C4081">
        <v>25.9</v>
      </c>
      <c r="D4081">
        <v>85.3</v>
      </c>
      <c r="E4081">
        <v>21.2</v>
      </c>
      <c r="F4081">
        <v>1009.7</v>
      </c>
      <c r="G4081">
        <v>20.2</v>
      </c>
      <c r="H4081" t="s">
        <v>27</v>
      </c>
      <c r="I4081">
        <v>46.8</v>
      </c>
      <c r="J4081">
        <v>7.6</v>
      </c>
      <c r="K4081">
        <v>9.5</v>
      </c>
      <c r="L4081">
        <v>24.4</v>
      </c>
      <c r="M4081" t="s">
        <v>33</v>
      </c>
      <c r="N4081" t="s">
        <v>35</v>
      </c>
      <c r="O4081" t="s">
        <v>39</v>
      </c>
      <c r="P4081" t="str">
        <f t="shared" si="126"/>
        <v>Moderate</v>
      </c>
      <c r="Q4081" t="str">
        <f t="shared" si="127"/>
        <v>Moderate</v>
      </c>
    </row>
    <row r="4082" spans="1:17" x14ac:dyDescent="0.2">
      <c r="A4082" s="1">
        <v>46727</v>
      </c>
      <c r="B4082" t="s">
        <v>21</v>
      </c>
      <c r="C4082">
        <v>27.3</v>
      </c>
      <c r="D4082">
        <v>85.2</v>
      </c>
      <c r="E4082">
        <v>18.7</v>
      </c>
      <c r="F4082">
        <v>1004.5</v>
      </c>
      <c r="G4082">
        <v>1.9</v>
      </c>
      <c r="H4082" t="s">
        <v>24</v>
      </c>
      <c r="I4082">
        <v>6.1</v>
      </c>
      <c r="J4082">
        <v>2.8</v>
      </c>
      <c r="K4082">
        <v>5.0999999999999996</v>
      </c>
      <c r="L4082">
        <v>21.2</v>
      </c>
      <c r="M4082" t="s">
        <v>32</v>
      </c>
      <c r="N4082" t="s">
        <v>34</v>
      </c>
      <c r="O4082" t="s">
        <v>39</v>
      </c>
      <c r="P4082" t="str">
        <f t="shared" si="126"/>
        <v>Moderate</v>
      </c>
      <c r="Q4082" t="str">
        <f t="shared" si="127"/>
        <v>Moderate</v>
      </c>
    </row>
    <row r="4083" spans="1:17" x14ac:dyDescent="0.2">
      <c r="A4083" s="1">
        <v>46727</v>
      </c>
      <c r="B4083" t="s">
        <v>18</v>
      </c>
      <c r="C4083">
        <v>32</v>
      </c>
      <c r="D4083">
        <v>86.2</v>
      </c>
      <c r="E4083">
        <v>42.4</v>
      </c>
      <c r="F4083">
        <v>1012.7</v>
      </c>
      <c r="G4083">
        <v>0</v>
      </c>
      <c r="H4083" t="s">
        <v>27</v>
      </c>
      <c r="I4083">
        <v>75.5</v>
      </c>
      <c r="J4083">
        <v>8.4</v>
      </c>
      <c r="K4083">
        <v>7.3</v>
      </c>
      <c r="L4083">
        <v>23.9</v>
      </c>
      <c r="M4083" t="s">
        <v>30</v>
      </c>
      <c r="N4083" t="s">
        <v>34</v>
      </c>
      <c r="O4083" t="s">
        <v>37</v>
      </c>
      <c r="P4083" t="str">
        <f t="shared" si="126"/>
        <v>Moderate</v>
      </c>
      <c r="Q4083" t="str">
        <f t="shared" si="127"/>
        <v>Hot</v>
      </c>
    </row>
    <row r="4084" spans="1:17" x14ac:dyDescent="0.2">
      <c r="A4084" s="1">
        <v>46728</v>
      </c>
      <c r="B4084" t="s">
        <v>19</v>
      </c>
      <c r="C4084">
        <v>36.700000000000003</v>
      </c>
      <c r="D4084">
        <v>82.7</v>
      </c>
      <c r="E4084">
        <v>17.8</v>
      </c>
      <c r="F4084">
        <v>995.3</v>
      </c>
      <c r="G4084">
        <v>17.399999999999999</v>
      </c>
      <c r="H4084" t="s">
        <v>27</v>
      </c>
      <c r="I4084">
        <v>65</v>
      </c>
      <c r="J4084">
        <v>10.4</v>
      </c>
      <c r="K4084">
        <v>12</v>
      </c>
      <c r="L4084">
        <v>24.3</v>
      </c>
      <c r="M4084" t="s">
        <v>33</v>
      </c>
      <c r="N4084" t="s">
        <v>34</v>
      </c>
      <c r="O4084" t="s">
        <v>40</v>
      </c>
      <c r="P4084" t="str">
        <f t="shared" si="126"/>
        <v>Moderate</v>
      </c>
      <c r="Q4084" t="str">
        <f t="shared" si="127"/>
        <v>Hot</v>
      </c>
    </row>
    <row r="4085" spans="1:17" x14ac:dyDescent="0.2">
      <c r="A4085" s="1">
        <v>46729</v>
      </c>
      <c r="B4085" t="s">
        <v>15</v>
      </c>
      <c r="C4085">
        <v>24.1</v>
      </c>
      <c r="D4085">
        <v>78.900000000000006</v>
      </c>
      <c r="E4085">
        <v>35.9</v>
      </c>
      <c r="F4085">
        <v>1029.7</v>
      </c>
      <c r="G4085">
        <v>15.7</v>
      </c>
      <c r="H4085" t="s">
        <v>26</v>
      </c>
      <c r="I4085">
        <v>85.1</v>
      </c>
      <c r="J4085">
        <v>10.8</v>
      </c>
      <c r="K4085">
        <v>6.4</v>
      </c>
      <c r="L4085">
        <v>22.7</v>
      </c>
      <c r="M4085" t="s">
        <v>31</v>
      </c>
      <c r="N4085" t="s">
        <v>35</v>
      </c>
      <c r="O4085" t="s">
        <v>40</v>
      </c>
      <c r="P4085" t="str">
        <f t="shared" si="126"/>
        <v>Moderate</v>
      </c>
      <c r="Q4085" t="str">
        <f t="shared" si="127"/>
        <v>Moderate</v>
      </c>
    </row>
    <row r="4086" spans="1:17" x14ac:dyDescent="0.2">
      <c r="A4086" s="1">
        <v>46730</v>
      </c>
      <c r="B4086" t="s">
        <v>18</v>
      </c>
      <c r="C4086">
        <v>38.299999999999997</v>
      </c>
      <c r="D4086">
        <v>56.8</v>
      </c>
      <c r="E4086">
        <v>34.299999999999997</v>
      </c>
      <c r="F4086">
        <v>1017.5</v>
      </c>
      <c r="G4086">
        <v>27.9</v>
      </c>
      <c r="H4086" t="s">
        <v>28</v>
      </c>
      <c r="I4086">
        <v>66.599999999999994</v>
      </c>
      <c r="J4086">
        <v>10.1</v>
      </c>
      <c r="K4086">
        <v>10.3</v>
      </c>
      <c r="L4086">
        <v>25.3</v>
      </c>
      <c r="M4086" t="s">
        <v>30</v>
      </c>
      <c r="N4086" t="s">
        <v>34</v>
      </c>
      <c r="O4086" t="s">
        <v>39</v>
      </c>
      <c r="P4086" t="str">
        <f t="shared" si="126"/>
        <v>Moderate</v>
      </c>
      <c r="Q4086" t="str">
        <f t="shared" si="127"/>
        <v>Hot</v>
      </c>
    </row>
    <row r="4087" spans="1:17" x14ac:dyDescent="0.2">
      <c r="A4087" s="1">
        <v>46732</v>
      </c>
      <c r="B4087" t="s">
        <v>15</v>
      </c>
      <c r="C4087">
        <v>35.5</v>
      </c>
      <c r="D4087">
        <v>89.4</v>
      </c>
      <c r="E4087">
        <v>9.6999999999999993</v>
      </c>
      <c r="F4087">
        <v>1007.2</v>
      </c>
      <c r="G4087">
        <v>27.6</v>
      </c>
      <c r="H4087" t="s">
        <v>27</v>
      </c>
      <c r="I4087">
        <v>70.900000000000006</v>
      </c>
      <c r="J4087">
        <v>6.6</v>
      </c>
      <c r="K4087">
        <v>2.8</v>
      </c>
      <c r="L4087">
        <v>17.600000000000001</v>
      </c>
      <c r="M4087" t="s">
        <v>31</v>
      </c>
      <c r="N4087" t="s">
        <v>35</v>
      </c>
      <c r="O4087" t="s">
        <v>39</v>
      </c>
      <c r="P4087" t="str">
        <f t="shared" si="126"/>
        <v>Low</v>
      </c>
      <c r="Q4087" t="str">
        <f t="shared" si="127"/>
        <v>Hot</v>
      </c>
    </row>
    <row r="4088" spans="1:17" x14ac:dyDescent="0.2">
      <c r="A4088" s="1">
        <v>46733</v>
      </c>
      <c r="B4088" t="s">
        <v>18</v>
      </c>
      <c r="C4088">
        <v>26.7</v>
      </c>
      <c r="D4088">
        <v>52.8</v>
      </c>
      <c r="E4088">
        <v>31.6</v>
      </c>
      <c r="F4088">
        <v>1014.2</v>
      </c>
      <c r="G4088">
        <v>21.9</v>
      </c>
      <c r="H4088" t="s">
        <v>22</v>
      </c>
      <c r="I4088">
        <v>48.8</v>
      </c>
      <c r="J4088">
        <v>8.3000000000000007</v>
      </c>
      <c r="K4088">
        <v>8.9</v>
      </c>
      <c r="L4088">
        <v>27.7</v>
      </c>
      <c r="M4088" t="s">
        <v>32</v>
      </c>
      <c r="N4088" t="s">
        <v>34</v>
      </c>
      <c r="O4088" t="s">
        <v>38</v>
      </c>
      <c r="P4088" t="str">
        <f t="shared" si="126"/>
        <v>Moderate</v>
      </c>
      <c r="Q4088" t="str">
        <f t="shared" si="127"/>
        <v>Moderate</v>
      </c>
    </row>
    <row r="4089" spans="1:17" x14ac:dyDescent="0.2">
      <c r="A4089" s="1">
        <v>46733</v>
      </c>
      <c r="B4089" t="s">
        <v>15</v>
      </c>
      <c r="C4089">
        <v>18.2</v>
      </c>
      <c r="D4089">
        <v>44.6</v>
      </c>
      <c r="E4089">
        <v>39.6</v>
      </c>
      <c r="F4089">
        <v>1011.2</v>
      </c>
      <c r="G4089">
        <v>18.3</v>
      </c>
      <c r="H4089" t="s">
        <v>24</v>
      </c>
      <c r="I4089">
        <v>76.400000000000006</v>
      </c>
      <c r="J4089">
        <v>6.3</v>
      </c>
      <c r="K4089">
        <v>8.9</v>
      </c>
      <c r="L4089">
        <v>27</v>
      </c>
      <c r="M4089" t="s">
        <v>32</v>
      </c>
      <c r="N4089" t="s">
        <v>34</v>
      </c>
      <c r="O4089" t="s">
        <v>40</v>
      </c>
      <c r="P4089" t="str">
        <f t="shared" si="126"/>
        <v>Moderate</v>
      </c>
      <c r="Q4089" t="str">
        <f t="shared" si="127"/>
        <v>Cold</v>
      </c>
    </row>
    <row r="4090" spans="1:17" x14ac:dyDescent="0.2">
      <c r="A4090" s="1">
        <v>46734</v>
      </c>
      <c r="B4090" t="s">
        <v>16</v>
      </c>
      <c r="C4090">
        <v>31.9</v>
      </c>
      <c r="D4090">
        <v>69.2</v>
      </c>
      <c r="E4090">
        <v>6.2</v>
      </c>
      <c r="F4090">
        <v>1019.4</v>
      </c>
      <c r="G4090">
        <v>25</v>
      </c>
      <c r="H4090" t="s">
        <v>23</v>
      </c>
      <c r="I4090">
        <v>30</v>
      </c>
      <c r="J4090">
        <v>12.9</v>
      </c>
      <c r="K4090">
        <v>7.8</v>
      </c>
      <c r="L4090">
        <v>17.3</v>
      </c>
      <c r="M4090" t="s">
        <v>30</v>
      </c>
      <c r="N4090" t="s">
        <v>34</v>
      </c>
      <c r="O4090" t="s">
        <v>40</v>
      </c>
      <c r="P4090" t="str">
        <f t="shared" si="126"/>
        <v>Low</v>
      </c>
      <c r="Q4090" t="str">
        <f t="shared" si="127"/>
        <v>Hot</v>
      </c>
    </row>
    <row r="4091" spans="1:17" x14ac:dyDescent="0.2">
      <c r="A4091" s="1">
        <v>46735</v>
      </c>
      <c r="B4091" t="s">
        <v>20</v>
      </c>
      <c r="C4091">
        <v>23.9</v>
      </c>
      <c r="D4091">
        <v>51.7</v>
      </c>
      <c r="E4091">
        <v>3.4</v>
      </c>
      <c r="F4091">
        <v>999.4</v>
      </c>
      <c r="G4091">
        <v>9.6</v>
      </c>
      <c r="H4091" t="s">
        <v>25</v>
      </c>
      <c r="I4091">
        <v>50.4</v>
      </c>
      <c r="J4091">
        <v>7.7</v>
      </c>
      <c r="K4091">
        <v>3.5</v>
      </c>
      <c r="L4091">
        <v>14.1</v>
      </c>
      <c r="M4091" t="s">
        <v>31</v>
      </c>
      <c r="N4091" t="s">
        <v>35</v>
      </c>
      <c r="O4091" t="s">
        <v>38</v>
      </c>
      <c r="P4091" t="str">
        <f t="shared" si="126"/>
        <v>Low</v>
      </c>
      <c r="Q4091" t="str">
        <f t="shared" si="127"/>
        <v>Moderate</v>
      </c>
    </row>
    <row r="4092" spans="1:17" x14ac:dyDescent="0.2">
      <c r="A4092" s="1">
        <v>46736</v>
      </c>
      <c r="B4092" t="s">
        <v>16</v>
      </c>
      <c r="C4092">
        <v>29</v>
      </c>
      <c r="D4092">
        <v>71.2</v>
      </c>
      <c r="E4092">
        <v>37.1</v>
      </c>
      <c r="F4092">
        <v>1013.7</v>
      </c>
      <c r="G4092">
        <v>13.1</v>
      </c>
      <c r="H4092" t="s">
        <v>29</v>
      </c>
      <c r="I4092">
        <v>66.599999999999994</v>
      </c>
      <c r="J4092">
        <v>0.5</v>
      </c>
      <c r="K4092">
        <v>5.3</v>
      </c>
      <c r="L4092">
        <v>17.100000000000001</v>
      </c>
      <c r="M4092" t="s">
        <v>32</v>
      </c>
      <c r="N4092" t="s">
        <v>34</v>
      </c>
      <c r="O4092" t="s">
        <v>38</v>
      </c>
      <c r="P4092" t="str">
        <f t="shared" si="126"/>
        <v>Moderate</v>
      </c>
      <c r="Q4092" t="str">
        <f t="shared" si="127"/>
        <v>Moderate</v>
      </c>
    </row>
    <row r="4093" spans="1:17" x14ac:dyDescent="0.2">
      <c r="A4093" s="1">
        <v>46738</v>
      </c>
      <c r="B4093" t="s">
        <v>21</v>
      </c>
      <c r="C4093">
        <v>23.5</v>
      </c>
      <c r="D4093">
        <v>51.8</v>
      </c>
      <c r="E4093">
        <v>16.2</v>
      </c>
      <c r="F4093">
        <v>1025.3</v>
      </c>
      <c r="G4093">
        <v>4.9000000000000004</v>
      </c>
      <c r="H4093" t="s">
        <v>27</v>
      </c>
      <c r="I4093">
        <v>51.8</v>
      </c>
      <c r="J4093">
        <v>6.5</v>
      </c>
      <c r="K4093">
        <v>6.7</v>
      </c>
      <c r="L4093">
        <v>35.299999999999997</v>
      </c>
      <c r="M4093" t="s">
        <v>32</v>
      </c>
      <c r="N4093" t="s">
        <v>34</v>
      </c>
      <c r="O4093" t="s">
        <v>36</v>
      </c>
      <c r="P4093" t="str">
        <f t="shared" si="126"/>
        <v>Moderate</v>
      </c>
      <c r="Q4093" t="str">
        <f t="shared" si="127"/>
        <v>Moderate</v>
      </c>
    </row>
    <row r="4094" spans="1:17" x14ac:dyDescent="0.2">
      <c r="A4094" s="1">
        <v>46739</v>
      </c>
      <c r="B4094" t="s">
        <v>16</v>
      </c>
      <c r="C4094">
        <v>24.7</v>
      </c>
      <c r="D4094">
        <v>92.9</v>
      </c>
      <c r="E4094">
        <v>11.2</v>
      </c>
      <c r="F4094">
        <v>1015.4</v>
      </c>
      <c r="G4094">
        <v>9.5</v>
      </c>
      <c r="H4094" t="s">
        <v>25</v>
      </c>
      <c r="I4094">
        <v>46.5</v>
      </c>
      <c r="J4094">
        <v>6.4</v>
      </c>
      <c r="K4094">
        <v>11.2</v>
      </c>
      <c r="L4094">
        <v>20.399999999999999</v>
      </c>
      <c r="M4094" t="s">
        <v>30</v>
      </c>
      <c r="N4094" t="s">
        <v>34</v>
      </c>
      <c r="O4094" t="s">
        <v>37</v>
      </c>
      <c r="P4094" t="str">
        <f t="shared" si="126"/>
        <v>Moderate</v>
      </c>
      <c r="Q4094" t="str">
        <f t="shared" si="127"/>
        <v>Moderate</v>
      </c>
    </row>
    <row r="4095" spans="1:17" x14ac:dyDescent="0.2">
      <c r="A4095" s="1">
        <v>46742</v>
      </c>
      <c r="B4095" t="s">
        <v>16</v>
      </c>
      <c r="C4095">
        <v>44.4</v>
      </c>
      <c r="D4095">
        <v>61.3</v>
      </c>
      <c r="E4095">
        <v>16.7</v>
      </c>
      <c r="F4095">
        <v>1004.6</v>
      </c>
      <c r="G4095">
        <v>3.2</v>
      </c>
      <c r="H4095" t="s">
        <v>22</v>
      </c>
      <c r="I4095">
        <v>79.599999999999994</v>
      </c>
      <c r="J4095">
        <v>3.8</v>
      </c>
      <c r="K4095">
        <v>1.5</v>
      </c>
      <c r="L4095">
        <v>12.4</v>
      </c>
      <c r="M4095" t="s">
        <v>32</v>
      </c>
      <c r="N4095" t="s">
        <v>34</v>
      </c>
      <c r="O4095" t="s">
        <v>39</v>
      </c>
      <c r="P4095" t="str">
        <f t="shared" si="126"/>
        <v>Moderate</v>
      </c>
      <c r="Q4095" t="str">
        <f t="shared" si="127"/>
        <v>Hot</v>
      </c>
    </row>
    <row r="4096" spans="1:17" x14ac:dyDescent="0.2">
      <c r="A4096" s="1">
        <v>46742</v>
      </c>
      <c r="B4096" t="s">
        <v>20</v>
      </c>
      <c r="C4096">
        <v>29.9</v>
      </c>
      <c r="D4096">
        <v>65.400000000000006</v>
      </c>
      <c r="E4096">
        <v>31.7</v>
      </c>
      <c r="F4096">
        <v>1019.5</v>
      </c>
      <c r="G4096">
        <v>22.2</v>
      </c>
      <c r="H4096" t="s">
        <v>26</v>
      </c>
      <c r="I4096">
        <v>39.799999999999997</v>
      </c>
      <c r="J4096">
        <v>13.4</v>
      </c>
      <c r="K4096">
        <v>8.1</v>
      </c>
      <c r="L4096">
        <v>13</v>
      </c>
      <c r="M4096" t="s">
        <v>30</v>
      </c>
      <c r="N4096" t="s">
        <v>35</v>
      </c>
      <c r="O4096" t="s">
        <v>38</v>
      </c>
      <c r="P4096" t="str">
        <f t="shared" si="126"/>
        <v>Moderate</v>
      </c>
      <c r="Q4096" t="str">
        <f t="shared" si="127"/>
        <v>Moderate</v>
      </c>
    </row>
    <row r="4097" spans="1:17" x14ac:dyDescent="0.2">
      <c r="A4097" s="1">
        <v>46742</v>
      </c>
      <c r="B4097" t="s">
        <v>17</v>
      </c>
      <c r="C4097">
        <v>13.5</v>
      </c>
      <c r="D4097">
        <v>48.1</v>
      </c>
      <c r="E4097">
        <v>18</v>
      </c>
      <c r="F4097">
        <v>1022.1</v>
      </c>
      <c r="G4097">
        <v>19</v>
      </c>
      <c r="H4097" t="s">
        <v>25</v>
      </c>
      <c r="I4097">
        <v>96.3</v>
      </c>
      <c r="J4097">
        <v>0.8</v>
      </c>
      <c r="K4097">
        <v>5.4</v>
      </c>
      <c r="L4097">
        <v>24.3</v>
      </c>
      <c r="M4097" t="s">
        <v>31</v>
      </c>
      <c r="N4097" t="s">
        <v>35</v>
      </c>
      <c r="O4097" t="s">
        <v>38</v>
      </c>
      <c r="P4097" t="str">
        <f t="shared" si="126"/>
        <v>Moderate</v>
      </c>
      <c r="Q4097" t="str">
        <f t="shared" si="127"/>
        <v>Cold</v>
      </c>
    </row>
    <row r="4098" spans="1:17" x14ac:dyDescent="0.2">
      <c r="A4098" s="1">
        <v>46743</v>
      </c>
      <c r="B4098" t="s">
        <v>19</v>
      </c>
      <c r="C4098">
        <v>17.899999999999999</v>
      </c>
      <c r="D4098">
        <v>84.7</v>
      </c>
      <c r="E4098">
        <v>3.2</v>
      </c>
      <c r="F4098">
        <v>1011.6</v>
      </c>
      <c r="G4098">
        <v>14</v>
      </c>
      <c r="H4098" t="s">
        <v>29</v>
      </c>
      <c r="I4098">
        <v>52.5</v>
      </c>
      <c r="J4098">
        <v>7.4</v>
      </c>
      <c r="K4098">
        <v>7.2</v>
      </c>
      <c r="L4098">
        <v>14.8</v>
      </c>
      <c r="M4098" t="s">
        <v>33</v>
      </c>
      <c r="N4098" t="s">
        <v>34</v>
      </c>
      <c r="O4098" t="s">
        <v>38</v>
      </c>
      <c r="P4098" t="str">
        <f t="shared" ref="P4098:P4161" si="128">IF(E4098=0,"No Rain",IF(E4098&lt;=10,"Low",IF(E4098&lt;=50,"Moderate","Heavy")))</f>
        <v>Low</v>
      </c>
      <c r="Q4098" t="str">
        <f t="shared" ref="Q4098:Q4161" si="129">IF(C4098&lt;20,"Cold",IF(C4098&lt;=30,"Moderate","Hot"))</f>
        <v>Cold</v>
      </c>
    </row>
    <row r="4099" spans="1:17" x14ac:dyDescent="0.2">
      <c r="A4099" s="1">
        <v>46744</v>
      </c>
      <c r="B4099" t="s">
        <v>19</v>
      </c>
      <c r="C4099">
        <v>29.8</v>
      </c>
      <c r="D4099">
        <v>71.3</v>
      </c>
      <c r="E4099">
        <v>36.200000000000003</v>
      </c>
      <c r="F4099">
        <v>1012.5</v>
      </c>
      <c r="G4099">
        <v>15.9</v>
      </c>
      <c r="H4099" t="s">
        <v>23</v>
      </c>
      <c r="I4099">
        <v>69</v>
      </c>
      <c r="J4099">
        <v>6.8</v>
      </c>
      <c r="K4099">
        <v>6.4</v>
      </c>
      <c r="L4099">
        <v>13.7</v>
      </c>
      <c r="M4099" t="s">
        <v>33</v>
      </c>
      <c r="N4099" t="s">
        <v>35</v>
      </c>
      <c r="O4099" t="s">
        <v>40</v>
      </c>
      <c r="P4099" t="str">
        <f t="shared" si="128"/>
        <v>Moderate</v>
      </c>
      <c r="Q4099" t="str">
        <f t="shared" si="129"/>
        <v>Moderate</v>
      </c>
    </row>
    <row r="4100" spans="1:17" x14ac:dyDescent="0.2">
      <c r="A4100" s="1">
        <v>46745</v>
      </c>
      <c r="B4100" t="s">
        <v>21</v>
      </c>
      <c r="C4100">
        <v>37.1</v>
      </c>
      <c r="D4100">
        <v>88.7</v>
      </c>
      <c r="E4100">
        <v>21.7</v>
      </c>
      <c r="F4100">
        <v>1013.9</v>
      </c>
      <c r="G4100">
        <v>16.399999999999999</v>
      </c>
      <c r="H4100" t="s">
        <v>27</v>
      </c>
      <c r="I4100">
        <v>26.2</v>
      </c>
      <c r="J4100">
        <v>13</v>
      </c>
      <c r="K4100">
        <v>8.1</v>
      </c>
      <c r="L4100">
        <v>19.100000000000001</v>
      </c>
      <c r="M4100" t="s">
        <v>32</v>
      </c>
      <c r="N4100" t="s">
        <v>35</v>
      </c>
      <c r="O4100" t="s">
        <v>37</v>
      </c>
      <c r="P4100" t="str">
        <f t="shared" si="128"/>
        <v>Moderate</v>
      </c>
      <c r="Q4100" t="str">
        <f t="shared" si="129"/>
        <v>Hot</v>
      </c>
    </row>
    <row r="4101" spans="1:17" x14ac:dyDescent="0.2">
      <c r="A4101" s="1">
        <v>46745</v>
      </c>
      <c r="B4101" t="s">
        <v>15</v>
      </c>
      <c r="C4101">
        <v>27.1</v>
      </c>
      <c r="D4101">
        <v>66.3</v>
      </c>
      <c r="E4101">
        <v>19.899999999999999</v>
      </c>
      <c r="F4101">
        <v>1005</v>
      </c>
      <c r="G4101">
        <v>17.899999999999999</v>
      </c>
      <c r="H4101" t="s">
        <v>26</v>
      </c>
      <c r="I4101">
        <v>49.4</v>
      </c>
      <c r="J4101">
        <v>8.6999999999999993</v>
      </c>
      <c r="K4101">
        <v>7.3</v>
      </c>
      <c r="L4101">
        <v>21.8</v>
      </c>
      <c r="M4101" t="s">
        <v>31</v>
      </c>
      <c r="N4101" t="s">
        <v>34</v>
      </c>
      <c r="O4101" t="s">
        <v>40</v>
      </c>
      <c r="P4101" t="str">
        <f t="shared" si="128"/>
        <v>Moderate</v>
      </c>
      <c r="Q4101" t="str">
        <f t="shared" si="129"/>
        <v>Moderate</v>
      </c>
    </row>
    <row r="4102" spans="1:17" x14ac:dyDescent="0.2">
      <c r="A4102" s="1">
        <v>46746</v>
      </c>
      <c r="B4102" t="s">
        <v>17</v>
      </c>
      <c r="C4102">
        <v>13.4</v>
      </c>
      <c r="D4102">
        <v>33.200000000000003</v>
      </c>
      <c r="E4102">
        <v>14.2</v>
      </c>
      <c r="F4102">
        <v>1022.6</v>
      </c>
      <c r="G4102">
        <v>10.8</v>
      </c>
      <c r="H4102" t="s">
        <v>29</v>
      </c>
      <c r="I4102">
        <v>13.2</v>
      </c>
      <c r="J4102">
        <v>0.5</v>
      </c>
      <c r="K4102">
        <v>4.5</v>
      </c>
      <c r="L4102">
        <v>20.7</v>
      </c>
      <c r="M4102" t="s">
        <v>33</v>
      </c>
      <c r="N4102" t="s">
        <v>34</v>
      </c>
      <c r="O4102" t="s">
        <v>36</v>
      </c>
      <c r="P4102" t="str">
        <f t="shared" si="128"/>
        <v>Moderate</v>
      </c>
      <c r="Q4102" t="str">
        <f t="shared" si="129"/>
        <v>Cold</v>
      </c>
    </row>
    <row r="4103" spans="1:17" x14ac:dyDescent="0.2">
      <c r="A4103" s="1">
        <v>46747</v>
      </c>
      <c r="B4103" t="s">
        <v>17</v>
      </c>
      <c r="C4103">
        <v>33.9</v>
      </c>
      <c r="D4103">
        <v>84.5</v>
      </c>
      <c r="E4103">
        <v>4.0999999999999996</v>
      </c>
      <c r="F4103">
        <v>1008.5</v>
      </c>
      <c r="G4103">
        <v>12.6</v>
      </c>
      <c r="H4103" t="s">
        <v>28</v>
      </c>
      <c r="I4103">
        <v>43.9</v>
      </c>
      <c r="J4103">
        <v>4</v>
      </c>
      <c r="K4103">
        <v>9.8000000000000007</v>
      </c>
      <c r="L4103">
        <v>32.299999999999997</v>
      </c>
      <c r="M4103" t="s">
        <v>32</v>
      </c>
      <c r="N4103" t="s">
        <v>35</v>
      </c>
      <c r="O4103" t="s">
        <v>39</v>
      </c>
      <c r="P4103" t="str">
        <f t="shared" si="128"/>
        <v>Low</v>
      </c>
      <c r="Q4103" t="str">
        <f t="shared" si="129"/>
        <v>Hot</v>
      </c>
    </row>
    <row r="4104" spans="1:17" x14ac:dyDescent="0.2">
      <c r="A4104" s="1">
        <v>46748</v>
      </c>
      <c r="B4104" t="s">
        <v>15</v>
      </c>
      <c r="C4104">
        <v>30.4</v>
      </c>
      <c r="D4104">
        <v>54.3</v>
      </c>
      <c r="E4104">
        <v>7.1</v>
      </c>
      <c r="F4104">
        <v>1014.8</v>
      </c>
      <c r="G4104">
        <v>3.6</v>
      </c>
      <c r="H4104" t="s">
        <v>23</v>
      </c>
      <c r="I4104">
        <v>59.6</v>
      </c>
      <c r="J4104">
        <v>13.6</v>
      </c>
      <c r="K4104">
        <v>12</v>
      </c>
      <c r="L4104">
        <v>20.9</v>
      </c>
      <c r="M4104" t="s">
        <v>33</v>
      </c>
      <c r="N4104" t="s">
        <v>34</v>
      </c>
      <c r="O4104" t="s">
        <v>36</v>
      </c>
      <c r="P4104" t="str">
        <f t="shared" si="128"/>
        <v>Low</v>
      </c>
      <c r="Q4104" t="str">
        <f t="shared" si="129"/>
        <v>Hot</v>
      </c>
    </row>
    <row r="4105" spans="1:17" x14ac:dyDescent="0.2">
      <c r="A4105" s="1">
        <v>46751</v>
      </c>
      <c r="B4105" t="s">
        <v>20</v>
      </c>
      <c r="C4105">
        <v>33.1</v>
      </c>
      <c r="D4105">
        <v>70.599999999999994</v>
      </c>
      <c r="E4105">
        <v>7.2</v>
      </c>
      <c r="F4105">
        <v>996.6</v>
      </c>
      <c r="G4105">
        <v>17.3</v>
      </c>
      <c r="H4105" t="s">
        <v>24</v>
      </c>
      <c r="I4105">
        <v>41.3</v>
      </c>
      <c r="J4105">
        <v>11.9</v>
      </c>
      <c r="K4105">
        <v>0</v>
      </c>
      <c r="L4105">
        <v>21.2</v>
      </c>
      <c r="M4105" t="s">
        <v>32</v>
      </c>
      <c r="N4105" t="s">
        <v>34</v>
      </c>
      <c r="O4105" t="s">
        <v>40</v>
      </c>
      <c r="P4105" t="str">
        <f t="shared" si="128"/>
        <v>Low</v>
      </c>
      <c r="Q4105" t="str">
        <f t="shared" si="129"/>
        <v>Hot</v>
      </c>
    </row>
    <row r="4106" spans="1:17" x14ac:dyDescent="0.2">
      <c r="A4106" s="1">
        <v>46752</v>
      </c>
      <c r="B4106" t="s">
        <v>15</v>
      </c>
      <c r="C4106">
        <v>34.9</v>
      </c>
      <c r="D4106">
        <v>100</v>
      </c>
      <c r="E4106">
        <v>5.5</v>
      </c>
      <c r="F4106">
        <v>1018.1</v>
      </c>
      <c r="G4106">
        <v>11.4</v>
      </c>
      <c r="H4106" t="s">
        <v>25</v>
      </c>
      <c r="I4106">
        <v>70.7</v>
      </c>
      <c r="J4106">
        <v>12.4</v>
      </c>
      <c r="K4106">
        <v>0.9</v>
      </c>
      <c r="L4106">
        <v>22</v>
      </c>
      <c r="M4106" t="s">
        <v>30</v>
      </c>
      <c r="N4106" t="s">
        <v>35</v>
      </c>
      <c r="O4106" t="s">
        <v>38</v>
      </c>
      <c r="P4106" t="str">
        <f t="shared" si="128"/>
        <v>Low</v>
      </c>
      <c r="Q4106" t="str">
        <f t="shared" si="129"/>
        <v>Hot</v>
      </c>
    </row>
    <row r="4107" spans="1:17" x14ac:dyDescent="0.2">
      <c r="A4107" s="1">
        <v>46753</v>
      </c>
      <c r="B4107" t="s">
        <v>17</v>
      </c>
      <c r="C4107">
        <v>22.5</v>
      </c>
      <c r="D4107">
        <v>100</v>
      </c>
      <c r="E4107">
        <v>9.5</v>
      </c>
      <c r="F4107">
        <v>1001.8</v>
      </c>
      <c r="G4107">
        <v>6.2</v>
      </c>
      <c r="H4107" t="s">
        <v>27</v>
      </c>
      <c r="I4107">
        <v>19.100000000000001</v>
      </c>
      <c r="J4107">
        <v>8.6</v>
      </c>
      <c r="K4107">
        <v>3.6</v>
      </c>
      <c r="L4107">
        <v>21</v>
      </c>
      <c r="M4107" t="s">
        <v>33</v>
      </c>
      <c r="N4107" t="s">
        <v>35</v>
      </c>
      <c r="O4107" t="s">
        <v>40</v>
      </c>
      <c r="P4107" t="str">
        <f t="shared" si="128"/>
        <v>Low</v>
      </c>
      <c r="Q4107" t="str">
        <f t="shared" si="129"/>
        <v>Moderate</v>
      </c>
    </row>
    <row r="4108" spans="1:17" x14ac:dyDescent="0.2">
      <c r="A4108" s="1">
        <v>46753</v>
      </c>
      <c r="B4108" t="s">
        <v>15</v>
      </c>
      <c r="C4108">
        <v>20.8</v>
      </c>
      <c r="D4108">
        <v>65.7</v>
      </c>
      <c r="E4108">
        <v>98.8</v>
      </c>
      <c r="F4108">
        <v>995</v>
      </c>
      <c r="G4108">
        <v>9.1</v>
      </c>
      <c r="H4108" t="s">
        <v>24</v>
      </c>
      <c r="I4108">
        <v>62</v>
      </c>
      <c r="J4108">
        <v>12</v>
      </c>
      <c r="K4108">
        <v>5.9</v>
      </c>
      <c r="L4108">
        <v>26.6</v>
      </c>
      <c r="M4108" t="s">
        <v>32</v>
      </c>
      <c r="N4108" t="s">
        <v>34</v>
      </c>
      <c r="O4108" t="s">
        <v>38</v>
      </c>
      <c r="P4108" t="str">
        <f t="shared" si="128"/>
        <v>Heavy</v>
      </c>
      <c r="Q4108" t="str">
        <f t="shared" si="129"/>
        <v>Moderate</v>
      </c>
    </row>
    <row r="4109" spans="1:17" x14ac:dyDescent="0.2">
      <c r="A4109" s="1">
        <v>46754</v>
      </c>
      <c r="B4109" t="s">
        <v>21</v>
      </c>
      <c r="C4109">
        <v>41.2</v>
      </c>
      <c r="D4109">
        <v>97</v>
      </c>
      <c r="E4109">
        <v>14.4</v>
      </c>
      <c r="F4109">
        <v>1008.9</v>
      </c>
      <c r="G4109">
        <v>8.3000000000000007</v>
      </c>
      <c r="H4109" t="s">
        <v>24</v>
      </c>
      <c r="I4109">
        <v>73.400000000000006</v>
      </c>
      <c r="J4109">
        <v>5.5</v>
      </c>
      <c r="K4109">
        <v>2.2000000000000002</v>
      </c>
      <c r="L4109">
        <v>14.5</v>
      </c>
      <c r="M4109" t="s">
        <v>30</v>
      </c>
      <c r="N4109" t="s">
        <v>35</v>
      </c>
      <c r="O4109" t="s">
        <v>39</v>
      </c>
      <c r="P4109" t="str">
        <f t="shared" si="128"/>
        <v>Moderate</v>
      </c>
      <c r="Q4109" t="str">
        <f t="shared" si="129"/>
        <v>Hot</v>
      </c>
    </row>
    <row r="4110" spans="1:17" x14ac:dyDescent="0.2">
      <c r="A4110" s="1">
        <v>46755</v>
      </c>
      <c r="B4110" t="s">
        <v>18</v>
      </c>
      <c r="C4110">
        <v>30.1</v>
      </c>
      <c r="D4110">
        <v>87.8</v>
      </c>
      <c r="E4110">
        <v>8.1</v>
      </c>
      <c r="F4110">
        <v>1009.6</v>
      </c>
      <c r="G4110">
        <v>11.9</v>
      </c>
      <c r="H4110" t="s">
        <v>24</v>
      </c>
      <c r="I4110">
        <v>63.6</v>
      </c>
      <c r="J4110">
        <v>10.4</v>
      </c>
      <c r="K4110">
        <v>3.9</v>
      </c>
      <c r="L4110">
        <v>23</v>
      </c>
      <c r="M4110" t="s">
        <v>32</v>
      </c>
      <c r="N4110" t="s">
        <v>34</v>
      </c>
      <c r="O4110" t="s">
        <v>36</v>
      </c>
      <c r="P4110" t="str">
        <f t="shared" si="128"/>
        <v>Low</v>
      </c>
      <c r="Q4110" t="str">
        <f t="shared" si="129"/>
        <v>Hot</v>
      </c>
    </row>
    <row r="4111" spans="1:17" x14ac:dyDescent="0.2">
      <c r="A4111" s="1">
        <v>46755</v>
      </c>
      <c r="B4111" t="s">
        <v>18</v>
      </c>
      <c r="C4111">
        <v>25.8</v>
      </c>
      <c r="D4111">
        <v>48.4</v>
      </c>
      <c r="E4111">
        <v>9.1</v>
      </c>
      <c r="F4111">
        <v>992.1</v>
      </c>
      <c r="G4111">
        <v>18.3</v>
      </c>
      <c r="H4111" t="s">
        <v>27</v>
      </c>
      <c r="I4111">
        <v>62.4</v>
      </c>
      <c r="J4111">
        <v>8.9</v>
      </c>
      <c r="K4111">
        <v>9.8000000000000007</v>
      </c>
      <c r="L4111">
        <v>26</v>
      </c>
      <c r="M4111" t="s">
        <v>30</v>
      </c>
      <c r="N4111" t="s">
        <v>34</v>
      </c>
      <c r="O4111" t="s">
        <v>36</v>
      </c>
      <c r="P4111" t="str">
        <f t="shared" si="128"/>
        <v>Low</v>
      </c>
      <c r="Q4111" t="str">
        <f t="shared" si="129"/>
        <v>Moderate</v>
      </c>
    </row>
    <row r="4112" spans="1:17" x14ac:dyDescent="0.2">
      <c r="A4112" s="1">
        <v>46756</v>
      </c>
      <c r="B4112" t="s">
        <v>16</v>
      </c>
      <c r="C4112">
        <v>22.5</v>
      </c>
      <c r="D4112">
        <v>92.7</v>
      </c>
      <c r="E4112">
        <v>37</v>
      </c>
      <c r="F4112">
        <v>1016.3</v>
      </c>
      <c r="G4112">
        <v>21</v>
      </c>
      <c r="H4112" t="s">
        <v>28</v>
      </c>
      <c r="I4112">
        <v>21.7</v>
      </c>
      <c r="J4112">
        <v>3.7</v>
      </c>
      <c r="K4112">
        <v>3.3</v>
      </c>
      <c r="L4112">
        <v>21.3</v>
      </c>
      <c r="M4112" t="s">
        <v>31</v>
      </c>
      <c r="N4112" t="s">
        <v>34</v>
      </c>
      <c r="O4112" t="s">
        <v>39</v>
      </c>
      <c r="P4112" t="str">
        <f t="shared" si="128"/>
        <v>Moderate</v>
      </c>
      <c r="Q4112" t="str">
        <f t="shared" si="129"/>
        <v>Moderate</v>
      </c>
    </row>
    <row r="4113" spans="1:17" x14ac:dyDescent="0.2">
      <c r="A4113" s="1">
        <v>46756</v>
      </c>
      <c r="B4113" t="s">
        <v>16</v>
      </c>
      <c r="C4113">
        <v>27.1</v>
      </c>
      <c r="D4113">
        <v>66.099999999999994</v>
      </c>
      <c r="E4113">
        <v>7.4</v>
      </c>
      <c r="F4113">
        <v>1003.5</v>
      </c>
      <c r="G4113">
        <v>19.600000000000001</v>
      </c>
      <c r="H4113" t="s">
        <v>29</v>
      </c>
      <c r="I4113">
        <v>66.599999999999994</v>
      </c>
      <c r="J4113">
        <v>5.5</v>
      </c>
      <c r="K4113">
        <v>9.6</v>
      </c>
      <c r="L4113">
        <v>26.9</v>
      </c>
      <c r="M4113" t="s">
        <v>30</v>
      </c>
      <c r="N4113" t="s">
        <v>34</v>
      </c>
      <c r="O4113" t="s">
        <v>39</v>
      </c>
      <c r="P4113" t="str">
        <f t="shared" si="128"/>
        <v>Low</v>
      </c>
      <c r="Q4113" t="str">
        <f t="shared" si="129"/>
        <v>Moderate</v>
      </c>
    </row>
    <row r="4114" spans="1:17" x14ac:dyDescent="0.2">
      <c r="A4114" s="1">
        <v>46756</v>
      </c>
      <c r="B4114" t="s">
        <v>19</v>
      </c>
      <c r="C4114">
        <v>27.2</v>
      </c>
      <c r="D4114">
        <v>58.6</v>
      </c>
      <c r="E4114">
        <v>59.9</v>
      </c>
      <c r="F4114">
        <v>986.8</v>
      </c>
      <c r="G4114">
        <v>9.6</v>
      </c>
      <c r="H4114" t="s">
        <v>28</v>
      </c>
      <c r="I4114">
        <v>62.1</v>
      </c>
      <c r="J4114">
        <v>8.8000000000000007</v>
      </c>
      <c r="K4114">
        <v>5.6</v>
      </c>
      <c r="L4114">
        <v>14.7</v>
      </c>
      <c r="M4114" t="s">
        <v>30</v>
      </c>
      <c r="N4114" t="s">
        <v>34</v>
      </c>
      <c r="O4114" t="s">
        <v>40</v>
      </c>
      <c r="P4114" t="str">
        <f t="shared" si="128"/>
        <v>Heavy</v>
      </c>
      <c r="Q4114" t="str">
        <f t="shared" si="129"/>
        <v>Moderate</v>
      </c>
    </row>
    <row r="4115" spans="1:17" x14ac:dyDescent="0.2">
      <c r="A4115" s="1">
        <v>46757</v>
      </c>
      <c r="B4115" t="s">
        <v>20</v>
      </c>
      <c r="C4115">
        <v>27.3</v>
      </c>
      <c r="D4115">
        <v>64.400000000000006</v>
      </c>
      <c r="E4115">
        <v>14.1</v>
      </c>
      <c r="F4115">
        <v>1012.9</v>
      </c>
      <c r="G4115">
        <v>16.5</v>
      </c>
      <c r="H4115" t="s">
        <v>27</v>
      </c>
      <c r="I4115">
        <v>86.5</v>
      </c>
      <c r="J4115">
        <v>4.4000000000000004</v>
      </c>
      <c r="K4115">
        <v>12</v>
      </c>
      <c r="L4115">
        <v>16.7</v>
      </c>
      <c r="M4115" t="s">
        <v>30</v>
      </c>
      <c r="N4115" t="s">
        <v>35</v>
      </c>
      <c r="O4115" t="s">
        <v>36</v>
      </c>
      <c r="P4115" t="str">
        <f t="shared" si="128"/>
        <v>Moderate</v>
      </c>
      <c r="Q4115" t="str">
        <f t="shared" si="129"/>
        <v>Moderate</v>
      </c>
    </row>
    <row r="4116" spans="1:17" x14ac:dyDescent="0.2">
      <c r="A4116" s="1">
        <v>46757</v>
      </c>
      <c r="B4116" t="s">
        <v>20</v>
      </c>
      <c r="C4116">
        <v>22.6</v>
      </c>
      <c r="D4116">
        <v>80.2</v>
      </c>
      <c r="E4116">
        <v>11.6</v>
      </c>
      <c r="F4116">
        <v>1003.9</v>
      </c>
      <c r="G4116">
        <v>12.6</v>
      </c>
      <c r="H4116" t="s">
        <v>29</v>
      </c>
      <c r="I4116">
        <v>18.100000000000001</v>
      </c>
      <c r="J4116">
        <v>9.9</v>
      </c>
      <c r="K4116">
        <v>5.9</v>
      </c>
      <c r="L4116">
        <v>19.3</v>
      </c>
      <c r="M4116" t="s">
        <v>31</v>
      </c>
      <c r="N4116" t="s">
        <v>34</v>
      </c>
      <c r="O4116" t="s">
        <v>40</v>
      </c>
      <c r="P4116" t="str">
        <f t="shared" si="128"/>
        <v>Moderate</v>
      </c>
      <c r="Q4116" t="str">
        <f t="shared" si="129"/>
        <v>Moderate</v>
      </c>
    </row>
    <row r="4117" spans="1:17" x14ac:dyDescent="0.2">
      <c r="A4117" s="1">
        <v>46759</v>
      </c>
      <c r="B4117" t="s">
        <v>17</v>
      </c>
      <c r="C4117">
        <v>28.7</v>
      </c>
      <c r="D4117">
        <v>65.5</v>
      </c>
      <c r="E4117">
        <v>18</v>
      </c>
      <c r="F4117">
        <v>999.9</v>
      </c>
      <c r="G4117">
        <v>17.8</v>
      </c>
      <c r="H4117" t="s">
        <v>27</v>
      </c>
      <c r="I4117">
        <v>53.7</v>
      </c>
      <c r="J4117">
        <v>5</v>
      </c>
      <c r="K4117">
        <v>6.5</v>
      </c>
      <c r="L4117">
        <v>11</v>
      </c>
      <c r="M4117" t="s">
        <v>31</v>
      </c>
      <c r="N4117" t="s">
        <v>34</v>
      </c>
      <c r="O4117" t="s">
        <v>40</v>
      </c>
      <c r="P4117" t="str">
        <f t="shared" si="128"/>
        <v>Moderate</v>
      </c>
      <c r="Q4117" t="str">
        <f t="shared" si="129"/>
        <v>Moderate</v>
      </c>
    </row>
    <row r="4118" spans="1:17" x14ac:dyDescent="0.2">
      <c r="A4118" s="1">
        <v>46762</v>
      </c>
      <c r="B4118" t="s">
        <v>16</v>
      </c>
      <c r="C4118">
        <v>20.399999999999999</v>
      </c>
      <c r="D4118">
        <v>93.7</v>
      </c>
      <c r="E4118">
        <v>12.9</v>
      </c>
      <c r="F4118">
        <v>999.1</v>
      </c>
      <c r="G4118">
        <v>14.2</v>
      </c>
      <c r="H4118" t="s">
        <v>25</v>
      </c>
      <c r="I4118">
        <v>64.7</v>
      </c>
      <c r="J4118">
        <v>4.7</v>
      </c>
      <c r="K4118">
        <v>9.4</v>
      </c>
      <c r="L4118">
        <v>22.9</v>
      </c>
      <c r="M4118" t="s">
        <v>31</v>
      </c>
      <c r="N4118" t="s">
        <v>35</v>
      </c>
      <c r="O4118" t="s">
        <v>39</v>
      </c>
      <c r="P4118" t="str">
        <f t="shared" si="128"/>
        <v>Moderate</v>
      </c>
      <c r="Q4118" t="str">
        <f t="shared" si="129"/>
        <v>Moderate</v>
      </c>
    </row>
    <row r="4119" spans="1:17" x14ac:dyDescent="0.2">
      <c r="A4119" s="1">
        <v>46762</v>
      </c>
      <c r="B4119" t="s">
        <v>18</v>
      </c>
      <c r="C4119">
        <v>31.9</v>
      </c>
      <c r="D4119">
        <v>71</v>
      </c>
      <c r="E4119">
        <v>20.8</v>
      </c>
      <c r="F4119">
        <v>1002.5</v>
      </c>
      <c r="G4119">
        <v>0</v>
      </c>
      <c r="H4119" t="s">
        <v>23</v>
      </c>
      <c r="I4119">
        <v>19.600000000000001</v>
      </c>
      <c r="J4119">
        <v>11.7</v>
      </c>
      <c r="K4119">
        <v>7</v>
      </c>
      <c r="L4119">
        <v>27.2</v>
      </c>
      <c r="M4119" t="s">
        <v>30</v>
      </c>
      <c r="N4119" t="s">
        <v>35</v>
      </c>
      <c r="O4119" t="s">
        <v>37</v>
      </c>
      <c r="P4119" t="str">
        <f t="shared" si="128"/>
        <v>Moderate</v>
      </c>
      <c r="Q4119" t="str">
        <f t="shared" si="129"/>
        <v>Hot</v>
      </c>
    </row>
    <row r="4120" spans="1:17" x14ac:dyDescent="0.2">
      <c r="A4120" s="1">
        <v>46764</v>
      </c>
      <c r="B4120" t="s">
        <v>21</v>
      </c>
      <c r="C4120">
        <v>30.4</v>
      </c>
      <c r="D4120">
        <v>69.5</v>
      </c>
      <c r="E4120">
        <v>2</v>
      </c>
      <c r="F4120">
        <v>1004.4</v>
      </c>
      <c r="G4120">
        <v>19.5</v>
      </c>
      <c r="H4120" t="s">
        <v>25</v>
      </c>
      <c r="I4120">
        <v>47.1</v>
      </c>
      <c r="J4120">
        <v>10</v>
      </c>
      <c r="K4120">
        <v>4.5999999999999996</v>
      </c>
      <c r="L4120">
        <v>22.5</v>
      </c>
      <c r="M4120" t="s">
        <v>31</v>
      </c>
      <c r="N4120" t="s">
        <v>34</v>
      </c>
      <c r="O4120" t="s">
        <v>40</v>
      </c>
      <c r="P4120" t="str">
        <f t="shared" si="128"/>
        <v>Low</v>
      </c>
      <c r="Q4120" t="str">
        <f t="shared" si="129"/>
        <v>Hot</v>
      </c>
    </row>
    <row r="4121" spans="1:17" x14ac:dyDescent="0.2">
      <c r="A4121" s="1">
        <v>46764</v>
      </c>
      <c r="B4121" t="s">
        <v>16</v>
      </c>
      <c r="C4121">
        <v>21.1</v>
      </c>
      <c r="D4121">
        <v>46.5</v>
      </c>
      <c r="E4121">
        <v>20.6</v>
      </c>
      <c r="F4121">
        <v>1004.4</v>
      </c>
      <c r="G4121">
        <v>11.4</v>
      </c>
      <c r="H4121" t="s">
        <v>25</v>
      </c>
      <c r="I4121">
        <v>100</v>
      </c>
      <c r="J4121">
        <v>4.4000000000000004</v>
      </c>
      <c r="K4121">
        <v>4.2</v>
      </c>
      <c r="L4121">
        <v>26.5</v>
      </c>
      <c r="M4121" t="s">
        <v>32</v>
      </c>
      <c r="N4121" t="s">
        <v>34</v>
      </c>
      <c r="O4121" t="s">
        <v>38</v>
      </c>
      <c r="P4121" t="str">
        <f t="shared" si="128"/>
        <v>Moderate</v>
      </c>
      <c r="Q4121" t="str">
        <f t="shared" si="129"/>
        <v>Moderate</v>
      </c>
    </row>
    <row r="4122" spans="1:17" x14ac:dyDescent="0.2">
      <c r="A4122" s="1">
        <v>46765</v>
      </c>
      <c r="B4122" t="s">
        <v>18</v>
      </c>
      <c r="C4122">
        <v>23.4</v>
      </c>
      <c r="D4122">
        <v>89.6</v>
      </c>
      <c r="E4122">
        <v>60.8</v>
      </c>
      <c r="F4122">
        <v>1005.3</v>
      </c>
      <c r="G4122">
        <v>23.3</v>
      </c>
      <c r="H4122" t="s">
        <v>24</v>
      </c>
      <c r="I4122">
        <v>65.5</v>
      </c>
      <c r="J4122">
        <v>11.7</v>
      </c>
      <c r="K4122">
        <v>4</v>
      </c>
      <c r="L4122">
        <v>13.4</v>
      </c>
      <c r="M4122" t="s">
        <v>33</v>
      </c>
      <c r="N4122" t="s">
        <v>34</v>
      </c>
      <c r="O4122" t="s">
        <v>37</v>
      </c>
      <c r="P4122" t="str">
        <f t="shared" si="128"/>
        <v>Heavy</v>
      </c>
      <c r="Q4122" t="str">
        <f t="shared" si="129"/>
        <v>Moderate</v>
      </c>
    </row>
    <row r="4123" spans="1:17" x14ac:dyDescent="0.2">
      <c r="A4123" s="1">
        <v>46767</v>
      </c>
      <c r="B4123" t="s">
        <v>21</v>
      </c>
      <c r="C4123">
        <v>28</v>
      </c>
      <c r="D4123">
        <v>55.3</v>
      </c>
      <c r="E4123">
        <v>10.3</v>
      </c>
      <c r="F4123">
        <v>1003.8</v>
      </c>
      <c r="G4123">
        <v>11.5</v>
      </c>
      <c r="H4123" t="s">
        <v>25</v>
      </c>
      <c r="I4123">
        <v>41.1</v>
      </c>
      <c r="J4123">
        <v>6.7</v>
      </c>
      <c r="K4123">
        <v>4.7</v>
      </c>
      <c r="L4123">
        <v>18.2</v>
      </c>
      <c r="M4123" t="s">
        <v>30</v>
      </c>
      <c r="N4123" t="s">
        <v>34</v>
      </c>
      <c r="O4123" t="s">
        <v>38</v>
      </c>
      <c r="P4123" t="str">
        <f t="shared" si="128"/>
        <v>Moderate</v>
      </c>
      <c r="Q4123" t="str">
        <f t="shared" si="129"/>
        <v>Moderate</v>
      </c>
    </row>
    <row r="4124" spans="1:17" x14ac:dyDescent="0.2">
      <c r="A4124" s="1">
        <v>46769</v>
      </c>
      <c r="B4124" t="s">
        <v>18</v>
      </c>
      <c r="C4124">
        <v>24.2</v>
      </c>
      <c r="D4124">
        <v>50.6</v>
      </c>
      <c r="E4124">
        <v>16.399999999999999</v>
      </c>
      <c r="F4124">
        <v>1009.2</v>
      </c>
      <c r="G4124">
        <v>16.8</v>
      </c>
      <c r="H4124" t="s">
        <v>29</v>
      </c>
      <c r="I4124">
        <v>64.400000000000006</v>
      </c>
      <c r="J4124">
        <v>7.9</v>
      </c>
      <c r="K4124">
        <v>4.2</v>
      </c>
      <c r="L4124">
        <v>28</v>
      </c>
      <c r="M4124" t="s">
        <v>33</v>
      </c>
      <c r="N4124" t="s">
        <v>34</v>
      </c>
      <c r="O4124" t="s">
        <v>40</v>
      </c>
      <c r="P4124" t="str">
        <f t="shared" si="128"/>
        <v>Moderate</v>
      </c>
      <c r="Q4124" t="str">
        <f t="shared" si="129"/>
        <v>Moderate</v>
      </c>
    </row>
    <row r="4125" spans="1:17" x14ac:dyDescent="0.2">
      <c r="A4125" s="1">
        <v>46770</v>
      </c>
      <c r="B4125" t="s">
        <v>19</v>
      </c>
      <c r="C4125">
        <v>25.1</v>
      </c>
      <c r="D4125">
        <v>60.1</v>
      </c>
      <c r="E4125">
        <v>5.0999999999999996</v>
      </c>
      <c r="F4125">
        <v>1012.7</v>
      </c>
      <c r="G4125">
        <v>15.8</v>
      </c>
      <c r="H4125" t="s">
        <v>26</v>
      </c>
      <c r="I4125">
        <v>73.2</v>
      </c>
      <c r="J4125">
        <v>3.8</v>
      </c>
      <c r="K4125">
        <v>6.5</v>
      </c>
      <c r="L4125">
        <v>28.8</v>
      </c>
      <c r="M4125" t="s">
        <v>32</v>
      </c>
      <c r="N4125" t="s">
        <v>34</v>
      </c>
      <c r="O4125" t="s">
        <v>36</v>
      </c>
      <c r="P4125" t="str">
        <f t="shared" si="128"/>
        <v>Low</v>
      </c>
      <c r="Q4125" t="str">
        <f t="shared" si="129"/>
        <v>Moderate</v>
      </c>
    </row>
    <row r="4126" spans="1:17" x14ac:dyDescent="0.2">
      <c r="A4126" s="1">
        <v>46770</v>
      </c>
      <c r="B4126" t="s">
        <v>16</v>
      </c>
      <c r="C4126">
        <v>29.8</v>
      </c>
      <c r="D4126">
        <v>69.2</v>
      </c>
      <c r="E4126">
        <v>36.200000000000003</v>
      </c>
      <c r="F4126">
        <v>1001.3</v>
      </c>
      <c r="G4126">
        <v>12.9</v>
      </c>
      <c r="H4126" t="s">
        <v>22</v>
      </c>
      <c r="I4126">
        <v>40.5</v>
      </c>
      <c r="J4126">
        <v>3.1</v>
      </c>
      <c r="K4126">
        <v>6.3</v>
      </c>
      <c r="L4126">
        <v>23.3</v>
      </c>
      <c r="M4126" t="s">
        <v>31</v>
      </c>
      <c r="N4126" t="s">
        <v>35</v>
      </c>
      <c r="O4126" t="s">
        <v>39</v>
      </c>
      <c r="P4126" t="str">
        <f t="shared" si="128"/>
        <v>Moderate</v>
      </c>
      <c r="Q4126" t="str">
        <f t="shared" si="129"/>
        <v>Moderate</v>
      </c>
    </row>
    <row r="4127" spans="1:17" x14ac:dyDescent="0.2">
      <c r="A4127" s="1">
        <v>46770</v>
      </c>
      <c r="B4127" t="s">
        <v>16</v>
      </c>
      <c r="C4127">
        <v>23.5</v>
      </c>
      <c r="D4127">
        <v>73.099999999999994</v>
      </c>
      <c r="E4127">
        <v>26.4</v>
      </c>
      <c r="F4127">
        <v>1016.4</v>
      </c>
      <c r="G4127">
        <v>16.2</v>
      </c>
      <c r="H4127" t="s">
        <v>22</v>
      </c>
      <c r="I4127">
        <v>13.3</v>
      </c>
      <c r="J4127">
        <v>7.7</v>
      </c>
      <c r="K4127">
        <v>5.2</v>
      </c>
      <c r="L4127">
        <v>21.3</v>
      </c>
      <c r="M4127" t="s">
        <v>33</v>
      </c>
      <c r="N4127" t="s">
        <v>34</v>
      </c>
      <c r="O4127" t="s">
        <v>36</v>
      </c>
      <c r="P4127" t="str">
        <f t="shared" si="128"/>
        <v>Moderate</v>
      </c>
      <c r="Q4127" t="str">
        <f t="shared" si="129"/>
        <v>Moderate</v>
      </c>
    </row>
    <row r="4128" spans="1:17" x14ac:dyDescent="0.2">
      <c r="A4128" s="1">
        <v>46770</v>
      </c>
      <c r="B4128" t="s">
        <v>20</v>
      </c>
      <c r="C4128">
        <v>25.1</v>
      </c>
      <c r="D4128">
        <v>81.7</v>
      </c>
      <c r="E4128">
        <v>18.600000000000001</v>
      </c>
      <c r="F4128">
        <v>1006.5</v>
      </c>
      <c r="G4128">
        <v>12.6</v>
      </c>
      <c r="H4128" t="s">
        <v>24</v>
      </c>
      <c r="I4128">
        <v>14.4</v>
      </c>
      <c r="J4128">
        <v>7.5</v>
      </c>
      <c r="K4128">
        <v>5.7</v>
      </c>
      <c r="L4128">
        <v>21.8</v>
      </c>
      <c r="M4128" t="s">
        <v>30</v>
      </c>
      <c r="N4128" t="s">
        <v>34</v>
      </c>
      <c r="O4128" t="s">
        <v>39</v>
      </c>
      <c r="P4128" t="str">
        <f t="shared" si="128"/>
        <v>Moderate</v>
      </c>
      <c r="Q4128" t="str">
        <f t="shared" si="129"/>
        <v>Moderate</v>
      </c>
    </row>
    <row r="4129" spans="1:17" x14ac:dyDescent="0.2">
      <c r="A4129" s="1">
        <v>46770</v>
      </c>
      <c r="B4129" t="s">
        <v>21</v>
      </c>
      <c r="C4129">
        <v>34</v>
      </c>
      <c r="D4129">
        <v>49.4</v>
      </c>
      <c r="E4129">
        <v>7.5</v>
      </c>
      <c r="F4129">
        <v>1008.9</v>
      </c>
      <c r="G4129">
        <v>5.6</v>
      </c>
      <c r="H4129" t="s">
        <v>23</v>
      </c>
      <c r="I4129">
        <v>62.3</v>
      </c>
      <c r="J4129">
        <v>5.8</v>
      </c>
      <c r="K4129">
        <v>6</v>
      </c>
      <c r="L4129">
        <v>18.8</v>
      </c>
      <c r="M4129" t="s">
        <v>33</v>
      </c>
      <c r="N4129" t="s">
        <v>34</v>
      </c>
      <c r="O4129" t="s">
        <v>40</v>
      </c>
      <c r="P4129" t="str">
        <f t="shared" si="128"/>
        <v>Low</v>
      </c>
      <c r="Q4129" t="str">
        <f t="shared" si="129"/>
        <v>Hot</v>
      </c>
    </row>
    <row r="4130" spans="1:17" x14ac:dyDescent="0.2">
      <c r="A4130" s="1">
        <v>46771</v>
      </c>
      <c r="B4130" t="s">
        <v>15</v>
      </c>
      <c r="C4130">
        <v>27.3</v>
      </c>
      <c r="D4130">
        <v>94.5</v>
      </c>
      <c r="E4130">
        <v>47.9</v>
      </c>
      <c r="F4130">
        <v>1003.4</v>
      </c>
      <c r="G4130">
        <v>20.7</v>
      </c>
      <c r="H4130" t="s">
        <v>27</v>
      </c>
      <c r="I4130">
        <v>72.5</v>
      </c>
      <c r="J4130">
        <v>8.1999999999999993</v>
      </c>
      <c r="K4130">
        <v>4.5999999999999996</v>
      </c>
      <c r="L4130">
        <v>17.3</v>
      </c>
      <c r="M4130" t="s">
        <v>30</v>
      </c>
      <c r="N4130" t="s">
        <v>34</v>
      </c>
      <c r="O4130" t="s">
        <v>36</v>
      </c>
      <c r="P4130" t="str">
        <f t="shared" si="128"/>
        <v>Moderate</v>
      </c>
      <c r="Q4130" t="str">
        <f t="shared" si="129"/>
        <v>Moderate</v>
      </c>
    </row>
    <row r="4131" spans="1:17" x14ac:dyDescent="0.2">
      <c r="A4131" s="1">
        <v>46771</v>
      </c>
      <c r="B4131" t="s">
        <v>18</v>
      </c>
      <c r="C4131">
        <v>26.9</v>
      </c>
      <c r="D4131">
        <v>43.7</v>
      </c>
      <c r="E4131">
        <v>5.0999999999999996</v>
      </c>
      <c r="F4131">
        <v>1010.4</v>
      </c>
      <c r="G4131">
        <v>18.5</v>
      </c>
      <c r="H4131" t="s">
        <v>24</v>
      </c>
      <c r="J4131">
        <v>4.9000000000000004</v>
      </c>
      <c r="K4131">
        <v>1.8</v>
      </c>
      <c r="L4131">
        <v>27.5</v>
      </c>
      <c r="M4131" t="s">
        <v>33</v>
      </c>
      <c r="N4131" t="s">
        <v>34</v>
      </c>
      <c r="O4131" t="s">
        <v>37</v>
      </c>
      <c r="P4131" t="str">
        <f t="shared" si="128"/>
        <v>Low</v>
      </c>
      <c r="Q4131" t="str">
        <f t="shared" si="129"/>
        <v>Moderate</v>
      </c>
    </row>
    <row r="4132" spans="1:17" x14ac:dyDescent="0.2">
      <c r="A4132" s="1">
        <v>46771</v>
      </c>
      <c r="B4132" t="s">
        <v>21</v>
      </c>
      <c r="C4132">
        <v>36.5</v>
      </c>
      <c r="D4132">
        <v>47.4</v>
      </c>
      <c r="E4132">
        <v>22.6</v>
      </c>
      <c r="F4132">
        <v>1020.2</v>
      </c>
      <c r="G4132">
        <v>18.5</v>
      </c>
      <c r="H4132" t="s">
        <v>22</v>
      </c>
      <c r="I4132">
        <v>100</v>
      </c>
      <c r="J4132">
        <v>6</v>
      </c>
      <c r="K4132">
        <v>10.7</v>
      </c>
      <c r="L4132">
        <v>22.5</v>
      </c>
      <c r="M4132" t="s">
        <v>32</v>
      </c>
      <c r="N4132" t="s">
        <v>35</v>
      </c>
      <c r="O4132" t="s">
        <v>36</v>
      </c>
      <c r="P4132" t="str">
        <f t="shared" si="128"/>
        <v>Moderate</v>
      </c>
      <c r="Q4132" t="str">
        <f t="shared" si="129"/>
        <v>Hot</v>
      </c>
    </row>
    <row r="4133" spans="1:17" x14ac:dyDescent="0.2">
      <c r="A4133" s="1">
        <v>46772</v>
      </c>
      <c r="B4133" t="s">
        <v>20</v>
      </c>
      <c r="C4133">
        <v>13.1</v>
      </c>
      <c r="D4133">
        <v>68.599999999999994</v>
      </c>
      <c r="E4133">
        <v>13</v>
      </c>
      <c r="F4133">
        <v>1003.7</v>
      </c>
      <c r="G4133">
        <v>13.3</v>
      </c>
      <c r="H4133" t="s">
        <v>24</v>
      </c>
      <c r="I4133">
        <v>45.4</v>
      </c>
      <c r="J4133">
        <v>6.9</v>
      </c>
      <c r="K4133">
        <v>9.6999999999999993</v>
      </c>
      <c r="L4133">
        <v>17.100000000000001</v>
      </c>
      <c r="M4133" t="s">
        <v>30</v>
      </c>
      <c r="N4133" t="s">
        <v>34</v>
      </c>
      <c r="O4133" t="s">
        <v>36</v>
      </c>
      <c r="P4133" t="str">
        <f t="shared" si="128"/>
        <v>Moderate</v>
      </c>
      <c r="Q4133" t="str">
        <f t="shared" si="129"/>
        <v>Cold</v>
      </c>
    </row>
    <row r="4134" spans="1:17" x14ac:dyDescent="0.2">
      <c r="A4134" s="1">
        <v>46772</v>
      </c>
      <c r="B4134" t="s">
        <v>17</v>
      </c>
      <c r="C4134">
        <v>15.7</v>
      </c>
      <c r="D4134">
        <v>76.2</v>
      </c>
      <c r="E4134">
        <v>21.6</v>
      </c>
      <c r="F4134">
        <v>1006.1</v>
      </c>
      <c r="G4134">
        <v>15.5</v>
      </c>
      <c r="H4134" t="s">
        <v>23</v>
      </c>
      <c r="I4134">
        <v>44.3</v>
      </c>
      <c r="J4134">
        <v>9.6</v>
      </c>
      <c r="K4134">
        <v>5.4</v>
      </c>
      <c r="L4134">
        <v>24.5</v>
      </c>
      <c r="M4134" t="s">
        <v>31</v>
      </c>
      <c r="N4134" t="s">
        <v>34</v>
      </c>
      <c r="O4134" t="s">
        <v>40</v>
      </c>
      <c r="P4134" t="str">
        <f t="shared" si="128"/>
        <v>Moderate</v>
      </c>
      <c r="Q4134" t="str">
        <f t="shared" si="129"/>
        <v>Cold</v>
      </c>
    </row>
    <row r="4135" spans="1:17" x14ac:dyDescent="0.2">
      <c r="A4135" s="1">
        <v>46772</v>
      </c>
      <c r="B4135" t="s">
        <v>18</v>
      </c>
      <c r="C4135">
        <v>32.1</v>
      </c>
      <c r="D4135">
        <v>74.2</v>
      </c>
      <c r="E4135">
        <v>10.4</v>
      </c>
      <c r="F4135">
        <v>1022.1</v>
      </c>
      <c r="G4135">
        <v>2.4</v>
      </c>
      <c r="H4135" t="s">
        <v>28</v>
      </c>
      <c r="I4135">
        <v>81.400000000000006</v>
      </c>
      <c r="J4135">
        <v>10.6</v>
      </c>
      <c r="K4135">
        <v>4.5</v>
      </c>
      <c r="L4135">
        <v>15.5</v>
      </c>
      <c r="M4135" t="s">
        <v>31</v>
      </c>
      <c r="N4135" t="s">
        <v>34</v>
      </c>
      <c r="O4135" t="s">
        <v>39</v>
      </c>
      <c r="P4135" t="str">
        <f t="shared" si="128"/>
        <v>Moderate</v>
      </c>
      <c r="Q4135" t="str">
        <f t="shared" si="129"/>
        <v>Hot</v>
      </c>
    </row>
    <row r="4136" spans="1:17" x14ac:dyDescent="0.2">
      <c r="A4136" s="1">
        <v>46773</v>
      </c>
      <c r="B4136" t="s">
        <v>19</v>
      </c>
      <c r="C4136">
        <v>20.6</v>
      </c>
      <c r="D4136">
        <v>54</v>
      </c>
      <c r="E4136">
        <v>10.8</v>
      </c>
      <c r="F4136">
        <v>1009.1</v>
      </c>
      <c r="G4136">
        <v>15.1</v>
      </c>
      <c r="H4136" t="s">
        <v>22</v>
      </c>
      <c r="I4136">
        <v>32.4</v>
      </c>
      <c r="J4136">
        <v>7.7</v>
      </c>
      <c r="K4136">
        <v>1.8</v>
      </c>
      <c r="L4136">
        <v>20.9</v>
      </c>
      <c r="M4136" t="s">
        <v>33</v>
      </c>
      <c r="N4136" t="s">
        <v>34</v>
      </c>
      <c r="O4136" t="s">
        <v>40</v>
      </c>
      <c r="P4136" t="str">
        <f t="shared" si="128"/>
        <v>Moderate</v>
      </c>
      <c r="Q4136" t="str">
        <f t="shared" si="129"/>
        <v>Moderate</v>
      </c>
    </row>
    <row r="4137" spans="1:17" x14ac:dyDescent="0.2">
      <c r="A4137" s="1">
        <v>46775</v>
      </c>
      <c r="B4137" t="s">
        <v>15</v>
      </c>
      <c r="C4137">
        <v>11.6</v>
      </c>
      <c r="D4137">
        <v>100</v>
      </c>
      <c r="E4137">
        <v>33.1</v>
      </c>
      <c r="F4137">
        <v>1004</v>
      </c>
      <c r="G4137">
        <v>13.8</v>
      </c>
      <c r="H4137" t="s">
        <v>22</v>
      </c>
      <c r="I4137">
        <v>55.5</v>
      </c>
      <c r="J4137">
        <v>12.8</v>
      </c>
      <c r="K4137">
        <v>4.5999999999999996</v>
      </c>
      <c r="L4137">
        <v>28</v>
      </c>
      <c r="M4137" t="s">
        <v>32</v>
      </c>
      <c r="N4137" t="s">
        <v>34</v>
      </c>
      <c r="O4137" t="s">
        <v>40</v>
      </c>
      <c r="P4137" t="str">
        <f t="shared" si="128"/>
        <v>Moderate</v>
      </c>
      <c r="Q4137" t="str">
        <f t="shared" si="129"/>
        <v>Cold</v>
      </c>
    </row>
    <row r="4138" spans="1:17" x14ac:dyDescent="0.2">
      <c r="A4138" s="1">
        <v>46775</v>
      </c>
      <c r="B4138" t="s">
        <v>19</v>
      </c>
      <c r="C4138">
        <v>25.5</v>
      </c>
      <c r="D4138">
        <v>51.4</v>
      </c>
      <c r="E4138">
        <v>19</v>
      </c>
      <c r="F4138">
        <v>1003.2</v>
      </c>
      <c r="G4138">
        <v>15.4</v>
      </c>
      <c r="H4138" t="s">
        <v>25</v>
      </c>
      <c r="I4138">
        <v>70.2</v>
      </c>
      <c r="J4138">
        <v>4.5999999999999996</v>
      </c>
      <c r="K4138">
        <v>11.7</v>
      </c>
      <c r="L4138">
        <v>30.1</v>
      </c>
      <c r="M4138" t="s">
        <v>33</v>
      </c>
      <c r="N4138" t="s">
        <v>34</v>
      </c>
      <c r="O4138" t="s">
        <v>40</v>
      </c>
      <c r="P4138" t="str">
        <f t="shared" si="128"/>
        <v>Moderate</v>
      </c>
      <c r="Q4138" t="str">
        <f t="shared" si="129"/>
        <v>Moderate</v>
      </c>
    </row>
    <row r="4139" spans="1:17" x14ac:dyDescent="0.2">
      <c r="A4139" s="1">
        <v>46776</v>
      </c>
      <c r="B4139" t="s">
        <v>19</v>
      </c>
      <c r="C4139">
        <v>25</v>
      </c>
      <c r="D4139">
        <v>66.599999999999994</v>
      </c>
      <c r="E4139">
        <v>39.4</v>
      </c>
      <c r="F4139">
        <v>998.8</v>
      </c>
      <c r="G4139">
        <v>18.8</v>
      </c>
      <c r="H4139" t="s">
        <v>29</v>
      </c>
      <c r="I4139">
        <v>53</v>
      </c>
      <c r="J4139">
        <v>11.1</v>
      </c>
      <c r="K4139">
        <v>8.4</v>
      </c>
      <c r="L4139">
        <v>26</v>
      </c>
      <c r="M4139" t="s">
        <v>33</v>
      </c>
      <c r="N4139" t="s">
        <v>34</v>
      </c>
      <c r="O4139" t="s">
        <v>38</v>
      </c>
      <c r="P4139" t="str">
        <f t="shared" si="128"/>
        <v>Moderate</v>
      </c>
      <c r="Q4139" t="str">
        <f t="shared" si="129"/>
        <v>Moderate</v>
      </c>
    </row>
    <row r="4140" spans="1:17" x14ac:dyDescent="0.2">
      <c r="A4140" s="1">
        <v>46777</v>
      </c>
      <c r="B4140" t="s">
        <v>19</v>
      </c>
      <c r="C4140">
        <v>26.7</v>
      </c>
      <c r="D4140">
        <v>68.2</v>
      </c>
      <c r="E4140">
        <v>18.3</v>
      </c>
      <c r="F4140">
        <v>1018.7</v>
      </c>
      <c r="G4140">
        <v>9.8000000000000007</v>
      </c>
      <c r="H4140" t="s">
        <v>29</v>
      </c>
      <c r="I4140">
        <v>100</v>
      </c>
      <c r="J4140">
        <v>9.4</v>
      </c>
      <c r="K4140">
        <v>7.9</v>
      </c>
      <c r="L4140">
        <v>29.3</v>
      </c>
      <c r="M4140" t="s">
        <v>33</v>
      </c>
      <c r="N4140" t="s">
        <v>34</v>
      </c>
      <c r="O4140" t="s">
        <v>36</v>
      </c>
      <c r="P4140" t="str">
        <f t="shared" si="128"/>
        <v>Moderate</v>
      </c>
      <c r="Q4140" t="str">
        <f t="shared" si="129"/>
        <v>Moderate</v>
      </c>
    </row>
    <row r="4141" spans="1:17" x14ac:dyDescent="0.2">
      <c r="A4141" s="1">
        <v>46777</v>
      </c>
      <c r="B4141" t="s">
        <v>18</v>
      </c>
      <c r="C4141">
        <v>19.600000000000001</v>
      </c>
      <c r="D4141">
        <v>74.599999999999994</v>
      </c>
      <c r="E4141">
        <v>26.9</v>
      </c>
      <c r="F4141">
        <v>1004.2</v>
      </c>
      <c r="G4141">
        <v>12.2</v>
      </c>
      <c r="H4141" t="s">
        <v>29</v>
      </c>
      <c r="I4141">
        <v>99.7</v>
      </c>
      <c r="J4141">
        <v>8.4</v>
      </c>
      <c r="K4141">
        <v>6.5</v>
      </c>
      <c r="L4141">
        <v>18.399999999999999</v>
      </c>
      <c r="M4141" t="s">
        <v>33</v>
      </c>
      <c r="N4141" t="s">
        <v>35</v>
      </c>
      <c r="O4141" t="s">
        <v>39</v>
      </c>
      <c r="P4141" t="str">
        <f t="shared" si="128"/>
        <v>Moderate</v>
      </c>
      <c r="Q4141" t="str">
        <f t="shared" si="129"/>
        <v>Cold</v>
      </c>
    </row>
    <row r="4142" spans="1:17" x14ac:dyDescent="0.2">
      <c r="A4142" s="1">
        <v>46780</v>
      </c>
      <c r="B4142" t="s">
        <v>16</v>
      </c>
      <c r="C4142">
        <v>29.9</v>
      </c>
      <c r="D4142">
        <v>58.4</v>
      </c>
      <c r="E4142">
        <v>20.9</v>
      </c>
      <c r="F4142">
        <v>996.8</v>
      </c>
      <c r="G4142">
        <v>7.7</v>
      </c>
      <c r="H4142" t="s">
        <v>29</v>
      </c>
      <c r="I4142">
        <v>17.2</v>
      </c>
      <c r="J4142">
        <v>8.1</v>
      </c>
      <c r="K4142">
        <v>12</v>
      </c>
      <c r="L4142">
        <v>11.8</v>
      </c>
      <c r="M4142" t="s">
        <v>32</v>
      </c>
      <c r="N4142" t="s">
        <v>34</v>
      </c>
      <c r="O4142" t="s">
        <v>38</v>
      </c>
      <c r="P4142" t="str">
        <f t="shared" si="128"/>
        <v>Moderate</v>
      </c>
      <c r="Q4142" t="str">
        <f t="shared" si="129"/>
        <v>Moderate</v>
      </c>
    </row>
    <row r="4143" spans="1:17" x14ac:dyDescent="0.2">
      <c r="A4143" s="1">
        <v>46780</v>
      </c>
      <c r="B4143" t="s">
        <v>20</v>
      </c>
      <c r="C4143">
        <v>31.4</v>
      </c>
      <c r="D4143">
        <v>81.5</v>
      </c>
      <c r="E4143">
        <v>38.700000000000003</v>
      </c>
      <c r="F4143">
        <v>1006.4</v>
      </c>
      <c r="G4143">
        <v>24.4</v>
      </c>
      <c r="H4143" t="s">
        <v>26</v>
      </c>
      <c r="I4143">
        <v>62.8</v>
      </c>
      <c r="J4143">
        <v>3.6</v>
      </c>
      <c r="K4143">
        <v>11</v>
      </c>
      <c r="L4143">
        <v>20.2</v>
      </c>
      <c r="M4143" t="s">
        <v>32</v>
      </c>
      <c r="N4143" t="s">
        <v>34</v>
      </c>
      <c r="O4143" t="s">
        <v>39</v>
      </c>
      <c r="P4143" t="str">
        <f t="shared" si="128"/>
        <v>Moderate</v>
      </c>
      <c r="Q4143" t="str">
        <f t="shared" si="129"/>
        <v>Hot</v>
      </c>
    </row>
    <row r="4144" spans="1:17" x14ac:dyDescent="0.2">
      <c r="A4144" s="1">
        <v>46780</v>
      </c>
      <c r="B4144" t="s">
        <v>21</v>
      </c>
      <c r="C4144">
        <v>23</v>
      </c>
      <c r="D4144">
        <v>96.3</v>
      </c>
      <c r="E4144">
        <v>15.3</v>
      </c>
      <c r="F4144">
        <v>1008.5</v>
      </c>
      <c r="G4144">
        <v>27.3</v>
      </c>
      <c r="H4144" t="s">
        <v>22</v>
      </c>
      <c r="I4144">
        <v>24.8</v>
      </c>
      <c r="J4144">
        <v>6.6</v>
      </c>
      <c r="K4144">
        <v>8.6999999999999993</v>
      </c>
      <c r="L4144">
        <v>27.2</v>
      </c>
      <c r="M4144" t="s">
        <v>30</v>
      </c>
      <c r="N4144" t="s">
        <v>34</v>
      </c>
      <c r="O4144" t="s">
        <v>39</v>
      </c>
      <c r="P4144" t="str">
        <f t="shared" si="128"/>
        <v>Moderate</v>
      </c>
      <c r="Q4144" t="str">
        <f t="shared" si="129"/>
        <v>Moderate</v>
      </c>
    </row>
    <row r="4145" spans="1:17" x14ac:dyDescent="0.2">
      <c r="A4145" s="1">
        <v>46781</v>
      </c>
      <c r="B4145" t="s">
        <v>19</v>
      </c>
      <c r="C4145">
        <v>22.8</v>
      </c>
      <c r="D4145">
        <v>53.7</v>
      </c>
      <c r="E4145">
        <v>1.6</v>
      </c>
      <c r="F4145">
        <v>1021.6</v>
      </c>
      <c r="G4145">
        <v>16.7</v>
      </c>
      <c r="H4145" t="s">
        <v>24</v>
      </c>
      <c r="I4145">
        <v>13.8</v>
      </c>
      <c r="J4145">
        <v>8.1</v>
      </c>
      <c r="K4145">
        <v>9.1</v>
      </c>
      <c r="L4145">
        <v>14.2</v>
      </c>
      <c r="M4145" t="s">
        <v>32</v>
      </c>
      <c r="N4145" t="s">
        <v>34</v>
      </c>
      <c r="O4145" t="s">
        <v>36</v>
      </c>
      <c r="P4145" t="str">
        <f t="shared" si="128"/>
        <v>Low</v>
      </c>
      <c r="Q4145" t="str">
        <f t="shared" si="129"/>
        <v>Moderate</v>
      </c>
    </row>
    <row r="4146" spans="1:17" x14ac:dyDescent="0.2">
      <c r="A4146" s="1">
        <v>46782</v>
      </c>
      <c r="B4146" t="s">
        <v>16</v>
      </c>
      <c r="C4146">
        <v>19.100000000000001</v>
      </c>
      <c r="D4146">
        <v>69.900000000000006</v>
      </c>
      <c r="E4146">
        <v>81.2</v>
      </c>
      <c r="F4146">
        <v>1015.5</v>
      </c>
      <c r="G4146">
        <v>8.8000000000000007</v>
      </c>
      <c r="H4146" t="s">
        <v>23</v>
      </c>
      <c r="I4146">
        <v>92.8</v>
      </c>
      <c r="J4146">
        <v>7.3</v>
      </c>
      <c r="K4146">
        <v>9.6</v>
      </c>
      <c r="L4146">
        <v>19.399999999999999</v>
      </c>
      <c r="M4146" t="s">
        <v>30</v>
      </c>
      <c r="N4146" t="s">
        <v>34</v>
      </c>
      <c r="O4146" t="s">
        <v>38</v>
      </c>
      <c r="P4146" t="str">
        <f t="shared" si="128"/>
        <v>Heavy</v>
      </c>
      <c r="Q4146" t="str">
        <f t="shared" si="129"/>
        <v>Cold</v>
      </c>
    </row>
    <row r="4147" spans="1:17" x14ac:dyDescent="0.2">
      <c r="A4147" s="1">
        <v>46783</v>
      </c>
      <c r="B4147" t="s">
        <v>21</v>
      </c>
      <c r="C4147">
        <v>28.8</v>
      </c>
      <c r="D4147">
        <v>51.4</v>
      </c>
      <c r="E4147">
        <v>49.3</v>
      </c>
      <c r="F4147">
        <v>1010.5</v>
      </c>
      <c r="G4147">
        <v>8</v>
      </c>
      <c r="H4147" t="s">
        <v>26</v>
      </c>
      <c r="I4147">
        <v>81.7</v>
      </c>
      <c r="J4147">
        <v>8.6</v>
      </c>
      <c r="K4147">
        <v>4.5999999999999996</v>
      </c>
      <c r="L4147">
        <v>27.2</v>
      </c>
      <c r="M4147" t="s">
        <v>32</v>
      </c>
      <c r="N4147" t="s">
        <v>35</v>
      </c>
      <c r="O4147" t="s">
        <v>39</v>
      </c>
      <c r="P4147" t="str">
        <f t="shared" si="128"/>
        <v>Moderate</v>
      </c>
      <c r="Q4147" t="str">
        <f t="shared" si="129"/>
        <v>Moderate</v>
      </c>
    </row>
    <row r="4148" spans="1:17" x14ac:dyDescent="0.2">
      <c r="A4148" s="1">
        <v>46783</v>
      </c>
      <c r="B4148" t="s">
        <v>15</v>
      </c>
      <c r="C4148">
        <v>34.200000000000003</v>
      </c>
      <c r="D4148">
        <v>80.400000000000006</v>
      </c>
      <c r="E4148">
        <v>3.9</v>
      </c>
      <c r="F4148">
        <v>1018.7</v>
      </c>
      <c r="G4148">
        <v>13.2</v>
      </c>
      <c r="H4148" t="s">
        <v>25</v>
      </c>
      <c r="I4148">
        <v>100</v>
      </c>
      <c r="J4148">
        <v>8.1999999999999993</v>
      </c>
      <c r="K4148">
        <v>7.9</v>
      </c>
      <c r="L4148">
        <v>20.3</v>
      </c>
      <c r="M4148" t="s">
        <v>31</v>
      </c>
      <c r="N4148" t="s">
        <v>35</v>
      </c>
      <c r="O4148" t="s">
        <v>36</v>
      </c>
      <c r="P4148" t="str">
        <f t="shared" si="128"/>
        <v>Low</v>
      </c>
      <c r="Q4148" t="str">
        <f t="shared" si="129"/>
        <v>Hot</v>
      </c>
    </row>
    <row r="4149" spans="1:17" x14ac:dyDescent="0.2">
      <c r="A4149" s="1">
        <v>46784</v>
      </c>
      <c r="B4149" t="s">
        <v>20</v>
      </c>
      <c r="C4149">
        <v>37.1</v>
      </c>
      <c r="D4149">
        <v>48.2</v>
      </c>
      <c r="E4149">
        <v>7.2</v>
      </c>
      <c r="F4149">
        <v>1009.2</v>
      </c>
      <c r="G4149">
        <v>7.9</v>
      </c>
      <c r="H4149" t="s">
        <v>28</v>
      </c>
      <c r="I4149">
        <v>81.900000000000006</v>
      </c>
      <c r="J4149">
        <v>6.7</v>
      </c>
      <c r="K4149">
        <v>6.7</v>
      </c>
      <c r="L4149">
        <v>14.2</v>
      </c>
      <c r="M4149" t="s">
        <v>32</v>
      </c>
      <c r="N4149" t="s">
        <v>34</v>
      </c>
      <c r="O4149" t="s">
        <v>38</v>
      </c>
      <c r="P4149" t="str">
        <f t="shared" si="128"/>
        <v>Low</v>
      </c>
      <c r="Q4149" t="str">
        <f t="shared" si="129"/>
        <v>Hot</v>
      </c>
    </row>
    <row r="4150" spans="1:17" x14ac:dyDescent="0.2">
      <c r="A4150" s="1">
        <v>46786</v>
      </c>
      <c r="B4150" t="s">
        <v>19</v>
      </c>
      <c r="C4150">
        <v>38.200000000000003</v>
      </c>
      <c r="D4150">
        <v>89.4</v>
      </c>
      <c r="E4150">
        <v>28.4</v>
      </c>
      <c r="F4150">
        <v>1015.3</v>
      </c>
      <c r="G4150">
        <v>0.7</v>
      </c>
      <c r="H4150" t="s">
        <v>23</v>
      </c>
      <c r="I4150">
        <v>26</v>
      </c>
      <c r="J4150">
        <v>9.1999999999999993</v>
      </c>
      <c r="K4150">
        <v>5.8</v>
      </c>
      <c r="L4150">
        <v>9.1999999999999993</v>
      </c>
      <c r="M4150" t="s">
        <v>33</v>
      </c>
      <c r="N4150" t="s">
        <v>35</v>
      </c>
      <c r="O4150" t="s">
        <v>40</v>
      </c>
      <c r="P4150" t="str">
        <f t="shared" si="128"/>
        <v>Moderate</v>
      </c>
      <c r="Q4150" t="str">
        <f t="shared" si="129"/>
        <v>Hot</v>
      </c>
    </row>
    <row r="4151" spans="1:17" x14ac:dyDescent="0.2">
      <c r="A4151" s="1">
        <v>46787</v>
      </c>
      <c r="B4151" t="s">
        <v>16</v>
      </c>
      <c r="C4151">
        <v>22</v>
      </c>
      <c r="D4151">
        <v>48.5</v>
      </c>
      <c r="E4151">
        <v>11.8</v>
      </c>
      <c r="F4151">
        <v>1009.2</v>
      </c>
      <c r="G4151">
        <v>22.9</v>
      </c>
      <c r="H4151" t="s">
        <v>28</v>
      </c>
      <c r="I4151">
        <v>64</v>
      </c>
      <c r="J4151">
        <v>9</v>
      </c>
      <c r="K4151">
        <v>7.2</v>
      </c>
      <c r="L4151">
        <v>16.899999999999999</v>
      </c>
      <c r="M4151" t="s">
        <v>31</v>
      </c>
      <c r="N4151" t="s">
        <v>35</v>
      </c>
      <c r="O4151" t="s">
        <v>40</v>
      </c>
      <c r="P4151" t="str">
        <f t="shared" si="128"/>
        <v>Moderate</v>
      </c>
      <c r="Q4151" t="str">
        <f t="shared" si="129"/>
        <v>Moderate</v>
      </c>
    </row>
    <row r="4152" spans="1:17" x14ac:dyDescent="0.2">
      <c r="A4152" s="1">
        <v>46787</v>
      </c>
      <c r="B4152" t="s">
        <v>21</v>
      </c>
      <c r="C4152">
        <v>19.399999999999999</v>
      </c>
      <c r="D4152">
        <v>83.5</v>
      </c>
      <c r="E4152">
        <v>16.3</v>
      </c>
      <c r="F4152">
        <v>1027.5999999999999</v>
      </c>
      <c r="G4152">
        <v>20.100000000000001</v>
      </c>
      <c r="H4152" t="s">
        <v>29</v>
      </c>
      <c r="I4152">
        <v>26.5</v>
      </c>
      <c r="J4152">
        <v>10.4</v>
      </c>
      <c r="K4152">
        <v>0</v>
      </c>
      <c r="L4152">
        <v>22.1</v>
      </c>
      <c r="M4152" t="s">
        <v>31</v>
      </c>
      <c r="N4152" t="s">
        <v>34</v>
      </c>
      <c r="O4152" t="s">
        <v>38</v>
      </c>
      <c r="P4152" t="str">
        <f t="shared" si="128"/>
        <v>Moderate</v>
      </c>
      <c r="Q4152" t="str">
        <f t="shared" si="129"/>
        <v>Cold</v>
      </c>
    </row>
    <row r="4153" spans="1:17" x14ac:dyDescent="0.2">
      <c r="A4153" s="1">
        <v>46787</v>
      </c>
      <c r="B4153" t="s">
        <v>19</v>
      </c>
      <c r="C4153">
        <v>22.4</v>
      </c>
      <c r="D4153">
        <v>56.1</v>
      </c>
      <c r="E4153">
        <v>12.9</v>
      </c>
      <c r="F4153">
        <v>1014.6</v>
      </c>
      <c r="G4153">
        <v>18.399999999999999</v>
      </c>
      <c r="H4153" t="s">
        <v>24</v>
      </c>
      <c r="I4153">
        <v>71.8</v>
      </c>
      <c r="J4153">
        <v>8.6999999999999993</v>
      </c>
      <c r="K4153">
        <v>8.3000000000000007</v>
      </c>
      <c r="L4153">
        <v>19.8</v>
      </c>
      <c r="M4153" t="s">
        <v>30</v>
      </c>
      <c r="N4153" t="s">
        <v>34</v>
      </c>
      <c r="O4153" t="s">
        <v>36</v>
      </c>
      <c r="P4153" t="str">
        <f t="shared" si="128"/>
        <v>Moderate</v>
      </c>
      <c r="Q4153" t="str">
        <f t="shared" si="129"/>
        <v>Moderate</v>
      </c>
    </row>
    <row r="4154" spans="1:17" x14ac:dyDescent="0.2">
      <c r="A4154" s="1">
        <v>46788</v>
      </c>
      <c r="B4154" t="s">
        <v>19</v>
      </c>
      <c r="C4154">
        <v>40.200000000000003</v>
      </c>
      <c r="D4154">
        <v>42.8</v>
      </c>
      <c r="E4154">
        <v>14.8</v>
      </c>
      <c r="F4154">
        <v>1019.8</v>
      </c>
      <c r="G4154">
        <v>7.3</v>
      </c>
      <c r="H4154" t="s">
        <v>24</v>
      </c>
      <c r="I4154">
        <v>63.1</v>
      </c>
      <c r="J4154">
        <v>6.2</v>
      </c>
      <c r="K4154">
        <v>6.4</v>
      </c>
      <c r="L4154">
        <v>21.1</v>
      </c>
      <c r="M4154" t="s">
        <v>30</v>
      </c>
      <c r="N4154" t="s">
        <v>34</v>
      </c>
      <c r="O4154" t="s">
        <v>36</v>
      </c>
      <c r="P4154" t="str">
        <f t="shared" si="128"/>
        <v>Moderate</v>
      </c>
      <c r="Q4154" t="str">
        <f t="shared" si="129"/>
        <v>Hot</v>
      </c>
    </row>
    <row r="4155" spans="1:17" x14ac:dyDescent="0.2">
      <c r="A4155" s="1">
        <v>46789</v>
      </c>
      <c r="B4155" t="s">
        <v>21</v>
      </c>
      <c r="C4155">
        <v>14.1</v>
      </c>
      <c r="D4155">
        <v>96.7</v>
      </c>
      <c r="E4155">
        <v>43</v>
      </c>
      <c r="F4155">
        <v>1007.8</v>
      </c>
      <c r="G4155">
        <v>13</v>
      </c>
      <c r="H4155" t="s">
        <v>28</v>
      </c>
      <c r="I4155">
        <v>52</v>
      </c>
      <c r="J4155">
        <v>13.7</v>
      </c>
      <c r="K4155">
        <v>8.5</v>
      </c>
      <c r="L4155">
        <v>20.6</v>
      </c>
      <c r="M4155" t="s">
        <v>30</v>
      </c>
      <c r="N4155" t="s">
        <v>34</v>
      </c>
      <c r="O4155" t="s">
        <v>38</v>
      </c>
      <c r="P4155" t="str">
        <f t="shared" si="128"/>
        <v>Moderate</v>
      </c>
      <c r="Q4155" t="str">
        <f t="shared" si="129"/>
        <v>Cold</v>
      </c>
    </row>
    <row r="4156" spans="1:17" x14ac:dyDescent="0.2">
      <c r="A4156" s="1">
        <v>46791</v>
      </c>
      <c r="B4156" t="s">
        <v>19</v>
      </c>
      <c r="C4156">
        <v>27.5</v>
      </c>
      <c r="D4156">
        <v>38.700000000000003</v>
      </c>
      <c r="E4156">
        <v>12.9</v>
      </c>
      <c r="F4156">
        <v>1016.4</v>
      </c>
      <c r="G4156">
        <v>5.4</v>
      </c>
      <c r="H4156" t="s">
        <v>29</v>
      </c>
      <c r="I4156">
        <v>100</v>
      </c>
      <c r="J4156">
        <v>3.5</v>
      </c>
      <c r="K4156">
        <v>2.7</v>
      </c>
      <c r="L4156">
        <v>23.5</v>
      </c>
      <c r="M4156" t="s">
        <v>33</v>
      </c>
      <c r="N4156" t="s">
        <v>35</v>
      </c>
      <c r="O4156" t="s">
        <v>38</v>
      </c>
      <c r="P4156" t="str">
        <f t="shared" si="128"/>
        <v>Moderate</v>
      </c>
      <c r="Q4156" t="str">
        <f t="shared" si="129"/>
        <v>Moderate</v>
      </c>
    </row>
    <row r="4157" spans="1:17" x14ac:dyDescent="0.2">
      <c r="A4157" s="1">
        <v>46792</v>
      </c>
      <c r="B4157" t="s">
        <v>19</v>
      </c>
      <c r="C4157">
        <v>35.4</v>
      </c>
      <c r="D4157">
        <v>68</v>
      </c>
      <c r="E4157">
        <v>31.8</v>
      </c>
      <c r="F4157">
        <v>995.7</v>
      </c>
      <c r="G4157">
        <v>12</v>
      </c>
      <c r="H4157" t="s">
        <v>28</v>
      </c>
      <c r="I4157">
        <v>100</v>
      </c>
      <c r="J4157">
        <v>8.3000000000000007</v>
      </c>
      <c r="K4157">
        <v>7.8</v>
      </c>
      <c r="L4157">
        <v>22.3</v>
      </c>
      <c r="M4157" t="s">
        <v>33</v>
      </c>
      <c r="N4157" t="s">
        <v>35</v>
      </c>
      <c r="O4157" t="s">
        <v>40</v>
      </c>
      <c r="P4157" t="str">
        <f t="shared" si="128"/>
        <v>Moderate</v>
      </c>
      <c r="Q4157" t="str">
        <f t="shared" si="129"/>
        <v>Hot</v>
      </c>
    </row>
    <row r="4158" spans="1:17" x14ac:dyDescent="0.2">
      <c r="A4158" s="1">
        <v>46792</v>
      </c>
      <c r="B4158" t="s">
        <v>15</v>
      </c>
      <c r="C4158">
        <v>24.8</v>
      </c>
      <c r="D4158">
        <v>54.3</v>
      </c>
      <c r="E4158">
        <v>7.9</v>
      </c>
      <c r="F4158">
        <v>1014.4</v>
      </c>
      <c r="G4158">
        <v>25</v>
      </c>
      <c r="H4158" t="s">
        <v>29</v>
      </c>
      <c r="I4158">
        <v>39.200000000000003</v>
      </c>
      <c r="J4158">
        <v>9.9</v>
      </c>
      <c r="K4158">
        <v>4.5999999999999996</v>
      </c>
      <c r="L4158">
        <v>14.7</v>
      </c>
      <c r="M4158" t="s">
        <v>30</v>
      </c>
      <c r="N4158" t="s">
        <v>34</v>
      </c>
      <c r="O4158" t="s">
        <v>36</v>
      </c>
      <c r="P4158" t="str">
        <f t="shared" si="128"/>
        <v>Low</v>
      </c>
      <c r="Q4158" t="str">
        <f t="shared" si="129"/>
        <v>Moderate</v>
      </c>
    </row>
    <row r="4159" spans="1:17" x14ac:dyDescent="0.2">
      <c r="A4159" s="1">
        <v>46793</v>
      </c>
      <c r="B4159" t="s">
        <v>19</v>
      </c>
      <c r="C4159">
        <v>22.3</v>
      </c>
      <c r="D4159">
        <v>77.3</v>
      </c>
      <c r="E4159">
        <v>41.1</v>
      </c>
      <c r="F4159">
        <v>1005.6</v>
      </c>
      <c r="G4159">
        <v>11.1</v>
      </c>
      <c r="H4159" t="s">
        <v>26</v>
      </c>
      <c r="I4159">
        <v>43.6</v>
      </c>
      <c r="J4159">
        <v>8.6999999999999993</v>
      </c>
      <c r="K4159">
        <v>8.5</v>
      </c>
      <c r="L4159">
        <v>24.5</v>
      </c>
      <c r="M4159" t="s">
        <v>31</v>
      </c>
      <c r="N4159" t="s">
        <v>34</v>
      </c>
      <c r="O4159" t="s">
        <v>38</v>
      </c>
      <c r="P4159" t="str">
        <f t="shared" si="128"/>
        <v>Moderate</v>
      </c>
      <c r="Q4159" t="str">
        <f t="shared" si="129"/>
        <v>Moderate</v>
      </c>
    </row>
    <row r="4160" spans="1:17" x14ac:dyDescent="0.2">
      <c r="A4160" s="1">
        <v>46793</v>
      </c>
      <c r="B4160" t="s">
        <v>17</v>
      </c>
      <c r="C4160">
        <v>27.9</v>
      </c>
      <c r="D4160">
        <v>86.6</v>
      </c>
      <c r="E4160">
        <v>21.5</v>
      </c>
      <c r="F4160">
        <v>1008.3</v>
      </c>
      <c r="G4160">
        <v>7.8</v>
      </c>
      <c r="H4160" t="s">
        <v>25</v>
      </c>
      <c r="I4160">
        <v>100</v>
      </c>
      <c r="J4160">
        <v>12.4</v>
      </c>
      <c r="K4160">
        <v>5.8</v>
      </c>
      <c r="L4160">
        <v>13.6</v>
      </c>
      <c r="M4160" t="s">
        <v>31</v>
      </c>
      <c r="N4160" t="s">
        <v>35</v>
      </c>
      <c r="O4160" t="s">
        <v>36</v>
      </c>
      <c r="P4160" t="str">
        <f t="shared" si="128"/>
        <v>Moderate</v>
      </c>
      <c r="Q4160" t="str">
        <f t="shared" si="129"/>
        <v>Moderate</v>
      </c>
    </row>
    <row r="4161" spans="1:17" x14ac:dyDescent="0.2">
      <c r="A4161" s="1">
        <v>46793</v>
      </c>
      <c r="B4161" t="s">
        <v>17</v>
      </c>
      <c r="C4161">
        <v>26</v>
      </c>
      <c r="D4161">
        <v>52.5</v>
      </c>
      <c r="E4161">
        <v>3.2</v>
      </c>
      <c r="F4161">
        <v>1016.9</v>
      </c>
      <c r="G4161">
        <v>7.8</v>
      </c>
      <c r="H4161" t="s">
        <v>24</v>
      </c>
      <c r="I4161">
        <v>57.8</v>
      </c>
      <c r="J4161">
        <v>9.1999999999999993</v>
      </c>
      <c r="K4161">
        <v>1.8</v>
      </c>
      <c r="L4161">
        <v>25.5</v>
      </c>
      <c r="M4161" t="s">
        <v>31</v>
      </c>
      <c r="N4161" t="s">
        <v>35</v>
      </c>
      <c r="O4161" t="s">
        <v>39</v>
      </c>
      <c r="P4161" t="str">
        <f t="shared" si="128"/>
        <v>Low</v>
      </c>
      <c r="Q4161" t="str">
        <f t="shared" si="129"/>
        <v>Moderate</v>
      </c>
    </row>
    <row r="4162" spans="1:17" x14ac:dyDescent="0.2">
      <c r="A4162" s="1">
        <v>46794</v>
      </c>
      <c r="B4162" t="s">
        <v>16</v>
      </c>
      <c r="C4162">
        <v>26.4</v>
      </c>
      <c r="D4162">
        <v>65.2</v>
      </c>
      <c r="E4162">
        <v>34.1</v>
      </c>
      <c r="F4162">
        <v>1008</v>
      </c>
      <c r="G4162">
        <v>11.4</v>
      </c>
      <c r="H4162" t="s">
        <v>29</v>
      </c>
      <c r="I4162">
        <v>47.2</v>
      </c>
      <c r="J4162">
        <v>7.1</v>
      </c>
      <c r="K4162">
        <v>5.3</v>
      </c>
      <c r="L4162">
        <v>8.6999999999999993</v>
      </c>
      <c r="M4162" t="s">
        <v>32</v>
      </c>
      <c r="N4162" t="s">
        <v>35</v>
      </c>
      <c r="O4162" t="s">
        <v>38</v>
      </c>
      <c r="P4162" t="str">
        <f t="shared" ref="P4162:P4225" si="130">IF(E4162=0,"No Rain",IF(E4162&lt;=10,"Low",IF(E4162&lt;=50,"Moderate","Heavy")))</f>
        <v>Moderate</v>
      </c>
      <c r="Q4162" t="str">
        <f t="shared" ref="Q4162:Q4225" si="131">IF(C4162&lt;20,"Cold",IF(C4162&lt;=30,"Moderate","Hot"))</f>
        <v>Moderate</v>
      </c>
    </row>
    <row r="4163" spans="1:17" x14ac:dyDescent="0.2">
      <c r="A4163" s="1">
        <v>46794</v>
      </c>
      <c r="B4163" t="s">
        <v>15</v>
      </c>
      <c r="C4163">
        <v>17.899999999999999</v>
      </c>
      <c r="D4163">
        <v>70.900000000000006</v>
      </c>
      <c r="E4163">
        <v>9</v>
      </c>
      <c r="F4163">
        <v>1016</v>
      </c>
      <c r="G4163">
        <v>24.8</v>
      </c>
      <c r="H4163" t="s">
        <v>29</v>
      </c>
      <c r="I4163">
        <v>75.3</v>
      </c>
      <c r="J4163">
        <v>9.9</v>
      </c>
      <c r="K4163">
        <v>6.4</v>
      </c>
      <c r="L4163">
        <v>26</v>
      </c>
      <c r="M4163" t="s">
        <v>32</v>
      </c>
      <c r="N4163" t="s">
        <v>34</v>
      </c>
      <c r="O4163" t="s">
        <v>40</v>
      </c>
      <c r="P4163" t="str">
        <f t="shared" si="130"/>
        <v>Low</v>
      </c>
      <c r="Q4163" t="str">
        <f t="shared" si="131"/>
        <v>Cold</v>
      </c>
    </row>
    <row r="4164" spans="1:17" x14ac:dyDescent="0.2">
      <c r="A4164" s="1">
        <v>46795</v>
      </c>
      <c r="B4164" t="s">
        <v>17</v>
      </c>
      <c r="C4164">
        <v>33.1</v>
      </c>
      <c r="D4164">
        <v>57.1</v>
      </c>
      <c r="E4164">
        <v>4.0999999999999996</v>
      </c>
      <c r="F4164">
        <v>1006.6</v>
      </c>
      <c r="G4164">
        <v>31.3</v>
      </c>
      <c r="H4164" t="s">
        <v>27</v>
      </c>
      <c r="I4164">
        <v>84.2</v>
      </c>
      <c r="J4164">
        <v>15</v>
      </c>
      <c r="K4164">
        <v>8.8000000000000007</v>
      </c>
      <c r="L4164">
        <v>15</v>
      </c>
      <c r="M4164" t="s">
        <v>30</v>
      </c>
      <c r="N4164" t="s">
        <v>34</v>
      </c>
      <c r="O4164" t="s">
        <v>39</v>
      </c>
      <c r="P4164" t="str">
        <f t="shared" si="130"/>
        <v>Low</v>
      </c>
      <c r="Q4164" t="str">
        <f t="shared" si="131"/>
        <v>Hot</v>
      </c>
    </row>
    <row r="4165" spans="1:17" x14ac:dyDescent="0.2">
      <c r="A4165" s="1">
        <v>46795</v>
      </c>
      <c r="B4165" t="s">
        <v>15</v>
      </c>
      <c r="C4165">
        <v>18.5</v>
      </c>
      <c r="D4165">
        <v>42.5</v>
      </c>
      <c r="E4165">
        <v>4.7</v>
      </c>
      <c r="F4165">
        <v>1007.2</v>
      </c>
      <c r="G4165">
        <v>19.3</v>
      </c>
      <c r="H4165" t="s">
        <v>26</v>
      </c>
      <c r="I4165">
        <v>48.3</v>
      </c>
      <c r="J4165">
        <v>9.1</v>
      </c>
      <c r="K4165">
        <v>9.1999999999999993</v>
      </c>
      <c r="L4165">
        <v>27.1</v>
      </c>
      <c r="M4165" t="s">
        <v>33</v>
      </c>
      <c r="N4165" t="s">
        <v>35</v>
      </c>
      <c r="O4165" t="s">
        <v>39</v>
      </c>
      <c r="P4165" t="str">
        <f t="shared" si="130"/>
        <v>Low</v>
      </c>
      <c r="Q4165" t="str">
        <f t="shared" si="131"/>
        <v>Cold</v>
      </c>
    </row>
    <row r="4166" spans="1:17" x14ac:dyDescent="0.2">
      <c r="A4166" s="1">
        <v>46795</v>
      </c>
      <c r="B4166" t="s">
        <v>16</v>
      </c>
      <c r="C4166">
        <v>25.2</v>
      </c>
      <c r="D4166">
        <v>69.900000000000006</v>
      </c>
      <c r="E4166">
        <v>4</v>
      </c>
      <c r="F4166">
        <v>1007.6</v>
      </c>
      <c r="G4166">
        <v>4.7</v>
      </c>
      <c r="H4166" t="s">
        <v>27</v>
      </c>
      <c r="I4166">
        <v>83.1</v>
      </c>
      <c r="J4166">
        <v>10.199999999999999</v>
      </c>
      <c r="K4166">
        <v>4.4000000000000004</v>
      </c>
      <c r="L4166">
        <v>24.6</v>
      </c>
      <c r="M4166" t="s">
        <v>30</v>
      </c>
      <c r="N4166" t="s">
        <v>35</v>
      </c>
      <c r="O4166" t="s">
        <v>40</v>
      </c>
      <c r="P4166" t="str">
        <f t="shared" si="130"/>
        <v>Low</v>
      </c>
      <c r="Q4166" t="str">
        <f t="shared" si="131"/>
        <v>Moderate</v>
      </c>
    </row>
    <row r="4167" spans="1:17" x14ac:dyDescent="0.2">
      <c r="A4167" s="1">
        <v>46796</v>
      </c>
      <c r="B4167" t="s">
        <v>20</v>
      </c>
      <c r="C4167">
        <v>25.1</v>
      </c>
      <c r="D4167">
        <v>20</v>
      </c>
      <c r="E4167">
        <v>25.7</v>
      </c>
      <c r="F4167">
        <v>1002.6</v>
      </c>
      <c r="G4167">
        <v>20.3</v>
      </c>
      <c r="H4167" t="s">
        <v>23</v>
      </c>
      <c r="I4167">
        <v>11.5</v>
      </c>
      <c r="J4167">
        <v>9.8000000000000007</v>
      </c>
      <c r="K4167">
        <v>10.199999999999999</v>
      </c>
      <c r="L4167">
        <v>20.5</v>
      </c>
      <c r="M4167" t="s">
        <v>33</v>
      </c>
      <c r="N4167" t="s">
        <v>35</v>
      </c>
      <c r="O4167" t="s">
        <v>40</v>
      </c>
      <c r="P4167" t="str">
        <f t="shared" si="130"/>
        <v>Moderate</v>
      </c>
      <c r="Q4167" t="str">
        <f t="shared" si="131"/>
        <v>Moderate</v>
      </c>
    </row>
    <row r="4168" spans="1:17" x14ac:dyDescent="0.2">
      <c r="A4168" s="1">
        <v>46798</v>
      </c>
      <c r="B4168" t="s">
        <v>21</v>
      </c>
      <c r="C4168">
        <v>25.5</v>
      </c>
      <c r="D4168">
        <v>79.7</v>
      </c>
      <c r="E4168">
        <v>50</v>
      </c>
      <c r="F4168">
        <v>1015.7</v>
      </c>
      <c r="G4168">
        <v>15.6</v>
      </c>
      <c r="H4168" t="s">
        <v>23</v>
      </c>
      <c r="I4168">
        <v>3.1</v>
      </c>
      <c r="J4168">
        <v>9.9</v>
      </c>
      <c r="K4168">
        <v>7.4</v>
      </c>
      <c r="L4168">
        <v>27.9</v>
      </c>
      <c r="M4168" t="s">
        <v>33</v>
      </c>
      <c r="N4168" t="s">
        <v>34</v>
      </c>
      <c r="O4168" t="s">
        <v>38</v>
      </c>
      <c r="P4168" t="str">
        <f t="shared" si="130"/>
        <v>Moderate</v>
      </c>
      <c r="Q4168" t="str">
        <f t="shared" si="131"/>
        <v>Moderate</v>
      </c>
    </row>
    <row r="4169" spans="1:17" x14ac:dyDescent="0.2">
      <c r="A4169" s="1">
        <v>46800</v>
      </c>
      <c r="B4169" t="s">
        <v>16</v>
      </c>
      <c r="C4169">
        <v>34.5</v>
      </c>
      <c r="D4169">
        <v>85.6</v>
      </c>
      <c r="E4169">
        <v>35.799999999999997</v>
      </c>
      <c r="F4169">
        <v>1028.8</v>
      </c>
      <c r="G4169">
        <v>28.3</v>
      </c>
      <c r="H4169" t="s">
        <v>23</v>
      </c>
      <c r="I4169">
        <v>66.400000000000006</v>
      </c>
      <c r="J4169">
        <v>5.6</v>
      </c>
      <c r="K4169">
        <v>7</v>
      </c>
      <c r="L4169">
        <v>15.1</v>
      </c>
      <c r="M4169" t="s">
        <v>31</v>
      </c>
      <c r="N4169" t="s">
        <v>34</v>
      </c>
      <c r="O4169" t="s">
        <v>40</v>
      </c>
      <c r="P4169" t="str">
        <f t="shared" si="130"/>
        <v>Moderate</v>
      </c>
      <c r="Q4169" t="str">
        <f t="shared" si="131"/>
        <v>Hot</v>
      </c>
    </row>
    <row r="4170" spans="1:17" x14ac:dyDescent="0.2">
      <c r="A4170" s="1">
        <v>46801</v>
      </c>
      <c r="B4170" t="s">
        <v>21</v>
      </c>
      <c r="C4170">
        <v>41.6</v>
      </c>
      <c r="D4170">
        <v>96.1</v>
      </c>
      <c r="E4170">
        <v>11.1</v>
      </c>
      <c r="F4170">
        <v>1016.9</v>
      </c>
      <c r="H4170" t="s">
        <v>25</v>
      </c>
      <c r="I4170">
        <v>90.4</v>
      </c>
      <c r="J4170">
        <v>6</v>
      </c>
      <c r="K4170">
        <v>5.7</v>
      </c>
      <c r="L4170">
        <v>28.9</v>
      </c>
      <c r="M4170" t="s">
        <v>32</v>
      </c>
      <c r="N4170" t="s">
        <v>34</v>
      </c>
      <c r="O4170" t="s">
        <v>36</v>
      </c>
      <c r="P4170" t="str">
        <f t="shared" si="130"/>
        <v>Moderate</v>
      </c>
      <c r="Q4170" t="str">
        <f t="shared" si="131"/>
        <v>Hot</v>
      </c>
    </row>
    <row r="4171" spans="1:17" x14ac:dyDescent="0.2">
      <c r="A4171" s="1">
        <v>46801</v>
      </c>
      <c r="B4171" t="s">
        <v>15</v>
      </c>
      <c r="D4171">
        <v>78.3</v>
      </c>
      <c r="E4171">
        <v>3.7</v>
      </c>
      <c r="F4171">
        <v>1008.9</v>
      </c>
      <c r="H4171" t="s">
        <v>23</v>
      </c>
      <c r="I4171">
        <v>69</v>
      </c>
      <c r="J4171">
        <v>6.3</v>
      </c>
      <c r="K4171">
        <v>6.1</v>
      </c>
      <c r="L4171">
        <v>18.5</v>
      </c>
      <c r="M4171" t="s">
        <v>33</v>
      </c>
      <c r="N4171" t="s">
        <v>34</v>
      </c>
      <c r="O4171" t="s">
        <v>36</v>
      </c>
      <c r="P4171" t="str">
        <f t="shared" si="130"/>
        <v>Low</v>
      </c>
      <c r="Q4171" t="str">
        <f t="shared" si="131"/>
        <v>Cold</v>
      </c>
    </row>
    <row r="4172" spans="1:17" x14ac:dyDescent="0.2">
      <c r="A4172" s="1">
        <v>46802</v>
      </c>
      <c r="B4172" t="s">
        <v>16</v>
      </c>
      <c r="C4172">
        <v>27.4</v>
      </c>
      <c r="D4172">
        <v>86.1</v>
      </c>
      <c r="E4172">
        <v>6.9</v>
      </c>
      <c r="F4172">
        <v>1018.5</v>
      </c>
      <c r="G4172">
        <v>12.9</v>
      </c>
      <c r="H4172" t="s">
        <v>28</v>
      </c>
      <c r="I4172">
        <v>57.8</v>
      </c>
      <c r="J4172">
        <v>5.9</v>
      </c>
      <c r="K4172">
        <v>5.3</v>
      </c>
      <c r="L4172">
        <v>18.2</v>
      </c>
      <c r="M4172" t="s">
        <v>30</v>
      </c>
      <c r="N4172" t="s">
        <v>34</v>
      </c>
      <c r="O4172" t="s">
        <v>40</v>
      </c>
      <c r="P4172" t="str">
        <f t="shared" si="130"/>
        <v>Low</v>
      </c>
      <c r="Q4172" t="str">
        <f t="shared" si="131"/>
        <v>Moderate</v>
      </c>
    </row>
    <row r="4173" spans="1:17" x14ac:dyDescent="0.2">
      <c r="A4173" s="1">
        <v>46802</v>
      </c>
      <c r="B4173" t="s">
        <v>19</v>
      </c>
      <c r="C4173">
        <v>38.4</v>
      </c>
      <c r="D4173">
        <v>71.5</v>
      </c>
      <c r="E4173">
        <v>4.2</v>
      </c>
      <c r="F4173">
        <v>1017.7</v>
      </c>
      <c r="G4173">
        <v>0</v>
      </c>
      <c r="H4173" t="s">
        <v>23</v>
      </c>
      <c r="I4173">
        <v>23.7</v>
      </c>
      <c r="J4173">
        <v>7.4</v>
      </c>
      <c r="K4173">
        <v>7.3</v>
      </c>
      <c r="L4173">
        <v>20.2</v>
      </c>
      <c r="M4173" t="s">
        <v>31</v>
      </c>
      <c r="N4173" t="s">
        <v>34</v>
      </c>
      <c r="O4173" t="s">
        <v>39</v>
      </c>
      <c r="P4173" t="str">
        <f t="shared" si="130"/>
        <v>Low</v>
      </c>
      <c r="Q4173" t="str">
        <f t="shared" si="131"/>
        <v>Hot</v>
      </c>
    </row>
    <row r="4174" spans="1:17" x14ac:dyDescent="0.2">
      <c r="A4174" s="1">
        <v>46802</v>
      </c>
      <c r="B4174" t="s">
        <v>16</v>
      </c>
      <c r="C4174">
        <v>33.700000000000003</v>
      </c>
      <c r="D4174">
        <v>63.3</v>
      </c>
      <c r="E4174">
        <v>84.1</v>
      </c>
      <c r="F4174">
        <v>1018.5</v>
      </c>
      <c r="G4174">
        <v>9.6</v>
      </c>
      <c r="H4174" t="s">
        <v>28</v>
      </c>
      <c r="I4174">
        <v>22.1</v>
      </c>
      <c r="J4174">
        <v>10.8</v>
      </c>
      <c r="K4174">
        <v>9.9</v>
      </c>
      <c r="L4174">
        <v>21.9</v>
      </c>
      <c r="M4174" t="s">
        <v>33</v>
      </c>
      <c r="N4174" t="s">
        <v>34</v>
      </c>
      <c r="O4174" t="s">
        <v>39</v>
      </c>
      <c r="P4174" t="str">
        <f t="shared" si="130"/>
        <v>Heavy</v>
      </c>
      <c r="Q4174" t="str">
        <f t="shared" si="131"/>
        <v>Hot</v>
      </c>
    </row>
    <row r="4175" spans="1:17" x14ac:dyDescent="0.2">
      <c r="A4175" s="1">
        <v>46802</v>
      </c>
      <c r="B4175" t="s">
        <v>19</v>
      </c>
      <c r="C4175">
        <v>22.3</v>
      </c>
      <c r="D4175">
        <v>59.9</v>
      </c>
      <c r="E4175">
        <v>56</v>
      </c>
      <c r="F4175">
        <v>1019.9</v>
      </c>
      <c r="G4175">
        <v>11.4</v>
      </c>
      <c r="H4175" t="s">
        <v>29</v>
      </c>
      <c r="I4175">
        <v>100</v>
      </c>
      <c r="J4175">
        <v>6.7</v>
      </c>
      <c r="K4175">
        <v>5.6</v>
      </c>
      <c r="L4175">
        <v>22</v>
      </c>
      <c r="M4175" t="s">
        <v>32</v>
      </c>
      <c r="N4175" t="s">
        <v>35</v>
      </c>
      <c r="O4175" t="s">
        <v>39</v>
      </c>
      <c r="P4175" t="str">
        <f t="shared" si="130"/>
        <v>Heavy</v>
      </c>
      <c r="Q4175" t="str">
        <f t="shared" si="131"/>
        <v>Moderate</v>
      </c>
    </row>
    <row r="4176" spans="1:17" x14ac:dyDescent="0.2">
      <c r="A4176" s="1">
        <v>46803</v>
      </c>
      <c r="B4176" t="s">
        <v>15</v>
      </c>
      <c r="C4176">
        <v>26.8</v>
      </c>
      <c r="D4176">
        <v>49.4</v>
      </c>
      <c r="E4176">
        <v>33.299999999999997</v>
      </c>
      <c r="F4176">
        <v>996.4</v>
      </c>
      <c r="G4176">
        <v>5.0999999999999996</v>
      </c>
      <c r="H4176" t="s">
        <v>28</v>
      </c>
      <c r="I4176">
        <v>100</v>
      </c>
      <c r="J4176">
        <v>3.6</v>
      </c>
      <c r="K4176">
        <v>6.9</v>
      </c>
      <c r="L4176">
        <v>23.4</v>
      </c>
      <c r="M4176" t="s">
        <v>32</v>
      </c>
      <c r="N4176" t="s">
        <v>34</v>
      </c>
      <c r="O4176" t="s">
        <v>38</v>
      </c>
      <c r="P4176" t="str">
        <f t="shared" si="130"/>
        <v>Moderate</v>
      </c>
      <c r="Q4176" t="str">
        <f t="shared" si="131"/>
        <v>Moderate</v>
      </c>
    </row>
    <row r="4177" spans="1:17" x14ac:dyDescent="0.2">
      <c r="A4177" s="1">
        <v>46803</v>
      </c>
      <c r="B4177" t="s">
        <v>19</v>
      </c>
      <c r="C4177">
        <v>27.6</v>
      </c>
      <c r="D4177">
        <v>78.2</v>
      </c>
      <c r="E4177">
        <v>16.2</v>
      </c>
      <c r="F4177">
        <v>1014.1</v>
      </c>
      <c r="G4177">
        <v>23</v>
      </c>
      <c r="H4177" t="s">
        <v>26</v>
      </c>
      <c r="I4177">
        <v>56.3</v>
      </c>
      <c r="J4177">
        <v>10.3</v>
      </c>
      <c r="K4177">
        <v>2.6</v>
      </c>
      <c r="L4177">
        <v>24.7</v>
      </c>
      <c r="M4177" t="s">
        <v>31</v>
      </c>
      <c r="N4177" t="s">
        <v>35</v>
      </c>
      <c r="O4177" t="s">
        <v>38</v>
      </c>
      <c r="P4177" t="str">
        <f t="shared" si="130"/>
        <v>Moderate</v>
      </c>
      <c r="Q4177" t="str">
        <f t="shared" si="131"/>
        <v>Moderate</v>
      </c>
    </row>
    <row r="4178" spans="1:17" x14ac:dyDescent="0.2">
      <c r="A4178" s="1">
        <v>46803</v>
      </c>
      <c r="B4178" t="s">
        <v>17</v>
      </c>
      <c r="C4178">
        <v>30.4</v>
      </c>
      <c r="D4178">
        <v>66.3</v>
      </c>
      <c r="E4178">
        <v>23.1</v>
      </c>
      <c r="F4178">
        <v>1001.8</v>
      </c>
      <c r="G4178">
        <v>20.6</v>
      </c>
      <c r="H4178" t="s">
        <v>27</v>
      </c>
      <c r="I4178">
        <v>50.5</v>
      </c>
      <c r="J4178">
        <v>3.8</v>
      </c>
      <c r="K4178">
        <v>7.5</v>
      </c>
      <c r="L4178">
        <v>28.1</v>
      </c>
      <c r="M4178" t="s">
        <v>32</v>
      </c>
      <c r="N4178" t="s">
        <v>34</v>
      </c>
      <c r="O4178" t="s">
        <v>36</v>
      </c>
      <c r="P4178" t="str">
        <f t="shared" si="130"/>
        <v>Moderate</v>
      </c>
      <c r="Q4178" t="str">
        <f t="shared" si="131"/>
        <v>Hot</v>
      </c>
    </row>
    <row r="4179" spans="1:17" x14ac:dyDescent="0.2">
      <c r="A4179" s="1">
        <v>46806</v>
      </c>
      <c r="B4179" t="s">
        <v>21</v>
      </c>
      <c r="C4179">
        <v>31.9</v>
      </c>
      <c r="D4179">
        <v>82.7</v>
      </c>
      <c r="E4179">
        <v>2.5</v>
      </c>
      <c r="F4179">
        <v>1016.6</v>
      </c>
      <c r="G4179">
        <v>14.1</v>
      </c>
      <c r="H4179" t="s">
        <v>27</v>
      </c>
      <c r="I4179">
        <v>54</v>
      </c>
      <c r="J4179">
        <v>8.9</v>
      </c>
      <c r="K4179">
        <v>7.6</v>
      </c>
      <c r="L4179">
        <v>20.3</v>
      </c>
      <c r="M4179" t="s">
        <v>30</v>
      </c>
      <c r="N4179" t="s">
        <v>35</v>
      </c>
      <c r="O4179" t="s">
        <v>39</v>
      </c>
      <c r="P4179" t="str">
        <f t="shared" si="130"/>
        <v>Low</v>
      </c>
      <c r="Q4179" t="str">
        <f t="shared" si="131"/>
        <v>Hot</v>
      </c>
    </row>
    <row r="4180" spans="1:17" x14ac:dyDescent="0.2">
      <c r="A4180" s="1">
        <v>46806</v>
      </c>
      <c r="B4180" t="s">
        <v>21</v>
      </c>
      <c r="C4180">
        <v>27.2</v>
      </c>
      <c r="D4180">
        <v>64.3</v>
      </c>
      <c r="E4180">
        <v>12.4</v>
      </c>
      <c r="G4180">
        <v>15.9</v>
      </c>
      <c r="H4180" t="s">
        <v>25</v>
      </c>
      <c r="I4180">
        <v>54.9</v>
      </c>
      <c r="J4180">
        <v>4</v>
      </c>
      <c r="K4180">
        <v>4</v>
      </c>
      <c r="L4180">
        <v>31.5</v>
      </c>
      <c r="M4180" t="s">
        <v>32</v>
      </c>
      <c r="N4180" t="s">
        <v>35</v>
      </c>
      <c r="O4180" t="s">
        <v>39</v>
      </c>
      <c r="P4180" t="str">
        <f t="shared" si="130"/>
        <v>Moderate</v>
      </c>
      <c r="Q4180" t="str">
        <f t="shared" si="131"/>
        <v>Moderate</v>
      </c>
    </row>
    <row r="4181" spans="1:17" x14ac:dyDescent="0.2">
      <c r="A4181" s="1">
        <v>46806</v>
      </c>
      <c r="B4181" t="s">
        <v>21</v>
      </c>
      <c r="C4181">
        <v>25.9</v>
      </c>
      <c r="D4181">
        <v>69.7</v>
      </c>
      <c r="E4181">
        <v>4.0999999999999996</v>
      </c>
      <c r="F4181">
        <v>997.1</v>
      </c>
      <c r="G4181">
        <v>24.3</v>
      </c>
      <c r="H4181" t="s">
        <v>25</v>
      </c>
      <c r="I4181">
        <v>75.8</v>
      </c>
      <c r="J4181">
        <v>9.4</v>
      </c>
      <c r="K4181">
        <v>2.8</v>
      </c>
      <c r="L4181">
        <v>14.5</v>
      </c>
      <c r="M4181" t="s">
        <v>33</v>
      </c>
      <c r="N4181" t="s">
        <v>34</v>
      </c>
      <c r="O4181" t="s">
        <v>40</v>
      </c>
      <c r="P4181" t="str">
        <f t="shared" si="130"/>
        <v>Low</v>
      </c>
      <c r="Q4181" t="str">
        <f t="shared" si="131"/>
        <v>Moderate</v>
      </c>
    </row>
    <row r="4182" spans="1:17" x14ac:dyDescent="0.2">
      <c r="A4182" s="1">
        <v>46807</v>
      </c>
      <c r="B4182" t="s">
        <v>15</v>
      </c>
      <c r="C4182">
        <v>26.8</v>
      </c>
      <c r="D4182">
        <v>85.4</v>
      </c>
      <c r="E4182">
        <v>5.7</v>
      </c>
      <c r="F4182">
        <v>1020.8</v>
      </c>
      <c r="G4182">
        <v>12.6</v>
      </c>
      <c r="H4182" t="s">
        <v>26</v>
      </c>
      <c r="I4182">
        <v>36</v>
      </c>
      <c r="J4182">
        <v>8.3000000000000007</v>
      </c>
      <c r="K4182">
        <v>5.2</v>
      </c>
      <c r="L4182">
        <v>26.6</v>
      </c>
      <c r="M4182" t="s">
        <v>33</v>
      </c>
      <c r="N4182" t="s">
        <v>35</v>
      </c>
      <c r="O4182" t="s">
        <v>38</v>
      </c>
      <c r="P4182" t="str">
        <f t="shared" si="130"/>
        <v>Low</v>
      </c>
      <c r="Q4182" t="str">
        <f t="shared" si="131"/>
        <v>Moderate</v>
      </c>
    </row>
    <row r="4183" spans="1:17" x14ac:dyDescent="0.2">
      <c r="A4183" s="1">
        <v>46807</v>
      </c>
      <c r="B4183" t="s">
        <v>19</v>
      </c>
      <c r="C4183">
        <v>13.8</v>
      </c>
      <c r="D4183">
        <v>87.8</v>
      </c>
      <c r="E4183">
        <v>10.1</v>
      </c>
      <c r="F4183">
        <v>990.6</v>
      </c>
      <c r="G4183">
        <v>8.8000000000000007</v>
      </c>
      <c r="H4183" t="s">
        <v>24</v>
      </c>
      <c r="I4183">
        <v>56.1</v>
      </c>
      <c r="J4183">
        <v>9.6999999999999993</v>
      </c>
      <c r="K4183">
        <v>4.3</v>
      </c>
      <c r="L4183">
        <v>16.8</v>
      </c>
      <c r="M4183" t="s">
        <v>31</v>
      </c>
      <c r="N4183" t="s">
        <v>34</v>
      </c>
      <c r="O4183" t="s">
        <v>40</v>
      </c>
      <c r="P4183" t="str">
        <f t="shared" si="130"/>
        <v>Moderate</v>
      </c>
      <c r="Q4183" t="str">
        <f t="shared" si="131"/>
        <v>Cold</v>
      </c>
    </row>
    <row r="4184" spans="1:17" x14ac:dyDescent="0.2">
      <c r="A4184" s="1">
        <v>46807</v>
      </c>
      <c r="B4184" t="s">
        <v>21</v>
      </c>
      <c r="C4184">
        <v>26.9</v>
      </c>
      <c r="D4184">
        <v>56.9</v>
      </c>
      <c r="E4184">
        <v>27.6</v>
      </c>
      <c r="F4184">
        <v>1029</v>
      </c>
      <c r="G4184">
        <v>14.5</v>
      </c>
      <c r="H4184" t="s">
        <v>25</v>
      </c>
      <c r="I4184">
        <v>78.3</v>
      </c>
      <c r="J4184">
        <v>8.4</v>
      </c>
      <c r="K4184">
        <v>7.7</v>
      </c>
      <c r="L4184">
        <v>25.9</v>
      </c>
      <c r="M4184" t="s">
        <v>33</v>
      </c>
      <c r="N4184" t="s">
        <v>34</v>
      </c>
      <c r="O4184" t="s">
        <v>38</v>
      </c>
      <c r="P4184" t="str">
        <f t="shared" si="130"/>
        <v>Moderate</v>
      </c>
      <c r="Q4184" t="str">
        <f t="shared" si="131"/>
        <v>Moderate</v>
      </c>
    </row>
    <row r="4185" spans="1:17" x14ac:dyDescent="0.2">
      <c r="A4185" s="1">
        <v>46808</v>
      </c>
      <c r="B4185" t="s">
        <v>19</v>
      </c>
      <c r="C4185">
        <v>27.4</v>
      </c>
      <c r="D4185">
        <v>89.7</v>
      </c>
      <c r="E4185">
        <v>37.9</v>
      </c>
      <c r="F4185">
        <v>1006.3</v>
      </c>
      <c r="G4185">
        <v>6.7</v>
      </c>
      <c r="H4185" t="s">
        <v>24</v>
      </c>
      <c r="I4185">
        <v>44.7</v>
      </c>
      <c r="J4185">
        <v>9.9</v>
      </c>
      <c r="K4185">
        <v>7.6</v>
      </c>
      <c r="L4185">
        <v>27</v>
      </c>
      <c r="M4185" t="s">
        <v>30</v>
      </c>
      <c r="N4185" t="s">
        <v>35</v>
      </c>
      <c r="O4185" t="s">
        <v>39</v>
      </c>
      <c r="P4185" t="str">
        <f t="shared" si="130"/>
        <v>Moderate</v>
      </c>
      <c r="Q4185" t="str">
        <f t="shared" si="131"/>
        <v>Moderate</v>
      </c>
    </row>
    <row r="4186" spans="1:17" x14ac:dyDescent="0.2">
      <c r="A4186" s="1">
        <v>46808</v>
      </c>
      <c r="B4186" t="s">
        <v>17</v>
      </c>
      <c r="C4186">
        <v>33.4</v>
      </c>
      <c r="D4186">
        <v>66</v>
      </c>
      <c r="F4186">
        <v>1029.8</v>
      </c>
      <c r="G4186">
        <v>26.2</v>
      </c>
      <c r="H4186" t="s">
        <v>25</v>
      </c>
      <c r="I4186">
        <v>20.9</v>
      </c>
      <c r="J4186">
        <v>5.7</v>
      </c>
      <c r="K4186">
        <v>9.3000000000000007</v>
      </c>
      <c r="L4186">
        <v>17.100000000000001</v>
      </c>
      <c r="M4186" t="s">
        <v>33</v>
      </c>
      <c r="N4186" t="s">
        <v>34</v>
      </c>
      <c r="O4186" t="s">
        <v>40</v>
      </c>
      <c r="P4186" t="str">
        <f t="shared" si="130"/>
        <v>No Rain</v>
      </c>
      <c r="Q4186" t="str">
        <f t="shared" si="131"/>
        <v>Hot</v>
      </c>
    </row>
    <row r="4187" spans="1:17" x14ac:dyDescent="0.2">
      <c r="A4187" s="1">
        <v>46809</v>
      </c>
      <c r="B4187" t="s">
        <v>20</v>
      </c>
      <c r="C4187">
        <v>32.9</v>
      </c>
      <c r="D4187">
        <v>49</v>
      </c>
      <c r="E4187">
        <v>11.4</v>
      </c>
      <c r="F4187">
        <v>1003.4</v>
      </c>
      <c r="G4187">
        <v>10.8</v>
      </c>
      <c r="H4187" t="s">
        <v>26</v>
      </c>
      <c r="I4187">
        <v>0</v>
      </c>
      <c r="J4187">
        <v>5.3</v>
      </c>
      <c r="K4187">
        <v>6.9</v>
      </c>
      <c r="L4187">
        <v>13.9</v>
      </c>
      <c r="M4187" t="s">
        <v>33</v>
      </c>
      <c r="N4187" t="s">
        <v>34</v>
      </c>
      <c r="O4187" t="s">
        <v>39</v>
      </c>
      <c r="P4187" t="str">
        <f t="shared" si="130"/>
        <v>Moderate</v>
      </c>
      <c r="Q4187" t="str">
        <f t="shared" si="131"/>
        <v>Hot</v>
      </c>
    </row>
    <row r="4188" spans="1:17" x14ac:dyDescent="0.2">
      <c r="A4188" s="1">
        <v>46809</v>
      </c>
      <c r="B4188" t="s">
        <v>18</v>
      </c>
      <c r="C4188">
        <v>17.899999999999999</v>
      </c>
      <c r="D4188">
        <v>74.2</v>
      </c>
      <c r="E4188">
        <v>44.4</v>
      </c>
      <c r="F4188">
        <v>1009.3</v>
      </c>
      <c r="G4188">
        <v>4.7</v>
      </c>
      <c r="H4188" t="s">
        <v>27</v>
      </c>
      <c r="I4188">
        <v>60.7</v>
      </c>
      <c r="J4188">
        <v>0.8</v>
      </c>
      <c r="K4188">
        <v>3.6</v>
      </c>
      <c r="L4188">
        <v>28</v>
      </c>
      <c r="M4188" t="s">
        <v>31</v>
      </c>
      <c r="N4188" t="s">
        <v>34</v>
      </c>
      <c r="O4188" t="s">
        <v>38</v>
      </c>
      <c r="P4188" t="str">
        <f t="shared" si="130"/>
        <v>Moderate</v>
      </c>
      <c r="Q4188" t="str">
        <f t="shared" si="131"/>
        <v>Cold</v>
      </c>
    </row>
    <row r="4189" spans="1:17" x14ac:dyDescent="0.2">
      <c r="A4189" s="1">
        <v>46809</v>
      </c>
      <c r="B4189" t="s">
        <v>21</v>
      </c>
      <c r="C4189">
        <v>28.8</v>
      </c>
      <c r="D4189">
        <v>64.3</v>
      </c>
      <c r="E4189">
        <v>10.1</v>
      </c>
      <c r="F4189">
        <v>1004</v>
      </c>
      <c r="G4189">
        <v>7.5</v>
      </c>
      <c r="H4189" t="s">
        <v>23</v>
      </c>
      <c r="I4189">
        <v>52.2</v>
      </c>
      <c r="J4189">
        <v>6</v>
      </c>
      <c r="K4189">
        <v>0.6</v>
      </c>
      <c r="L4189">
        <v>20.100000000000001</v>
      </c>
      <c r="M4189" t="s">
        <v>33</v>
      </c>
      <c r="N4189" t="s">
        <v>35</v>
      </c>
      <c r="O4189" t="s">
        <v>36</v>
      </c>
      <c r="P4189" t="str">
        <f t="shared" si="130"/>
        <v>Moderate</v>
      </c>
      <c r="Q4189" t="str">
        <f t="shared" si="131"/>
        <v>Moderate</v>
      </c>
    </row>
    <row r="4190" spans="1:17" x14ac:dyDescent="0.2">
      <c r="A4190" s="1">
        <v>46809</v>
      </c>
      <c r="B4190" t="s">
        <v>18</v>
      </c>
      <c r="C4190">
        <v>27.5</v>
      </c>
      <c r="D4190">
        <v>44.9</v>
      </c>
      <c r="E4190">
        <v>30</v>
      </c>
      <c r="F4190">
        <v>1008.7</v>
      </c>
      <c r="G4190">
        <v>8.1</v>
      </c>
      <c r="H4190" t="s">
        <v>23</v>
      </c>
      <c r="I4190">
        <v>72.400000000000006</v>
      </c>
      <c r="J4190">
        <v>11.3</v>
      </c>
      <c r="K4190">
        <v>9.1</v>
      </c>
      <c r="L4190">
        <v>25.3</v>
      </c>
      <c r="M4190" t="s">
        <v>31</v>
      </c>
      <c r="N4190" t="s">
        <v>34</v>
      </c>
      <c r="O4190" t="s">
        <v>39</v>
      </c>
      <c r="P4190" t="str">
        <f t="shared" si="130"/>
        <v>Moderate</v>
      </c>
      <c r="Q4190" t="str">
        <f t="shared" si="131"/>
        <v>Moderate</v>
      </c>
    </row>
    <row r="4191" spans="1:17" x14ac:dyDescent="0.2">
      <c r="A4191" s="1">
        <v>46810</v>
      </c>
      <c r="B4191" t="s">
        <v>15</v>
      </c>
      <c r="C4191">
        <v>31.2</v>
      </c>
      <c r="D4191">
        <v>62.4</v>
      </c>
      <c r="E4191">
        <v>18.3</v>
      </c>
      <c r="F4191">
        <v>1024.5</v>
      </c>
      <c r="G4191">
        <v>18.600000000000001</v>
      </c>
      <c r="H4191" t="s">
        <v>24</v>
      </c>
      <c r="I4191">
        <v>99.9</v>
      </c>
      <c r="J4191">
        <v>6.2</v>
      </c>
      <c r="K4191">
        <v>4.8</v>
      </c>
      <c r="L4191">
        <v>23</v>
      </c>
      <c r="M4191" t="s">
        <v>33</v>
      </c>
      <c r="N4191" t="s">
        <v>35</v>
      </c>
      <c r="O4191" t="s">
        <v>40</v>
      </c>
      <c r="P4191" t="str">
        <f t="shared" si="130"/>
        <v>Moderate</v>
      </c>
      <c r="Q4191" t="str">
        <f t="shared" si="131"/>
        <v>Hot</v>
      </c>
    </row>
    <row r="4192" spans="1:17" x14ac:dyDescent="0.2">
      <c r="A4192" s="1">
        <v>46810</v>
      </c>
      <c r="B4192" t="s">
        <v>16</v>
      </c>
      <c r="C4192">
        <v>22.1</v>
      </c>
      <c r="D4192">
        <v>39.299999999999997</v>
      </c>
      <c r="E4192">
        <v>31</v>
      </c>
      <c r="F4192">
        <v>1003.3</v>
      </c>
      <c r="G4192">
        <v>8.8000000000000007</v>
      </c>
      <c r="H4192" t="s">
        <v>22</v>
      </c>
      <c r="I4192">
        <v>29.1</v>
      </c>
      <c r="J4192">
        <v>9.1</v>
      </c>
      <c r="K4192">
        <v>5.2</v>
      </c>
      <c r="L4192">
        <v>19.100000000000001</v>
      </c>
      <c r="M4192" t="s">
        <v>33</v>
      </c>
      <c r="N4192" t="s">
        <v>34</v>
      </c>
      <c r="O4192" t="s">
        <v>38</v>
      </c>
      <c r="P4192" t="str">
        <f t="shared" si="130"/>
        <v>Moderate</v>
      </c>
      <c r="Q4192" t="str">
        <f t="shared" si="131"/>
        <v>Moderate</v>
      </c>
    </row>
    <row r="4193" spans="1:17" x14ac:dyDescent="0.2">
      <c r="A4193" s="1">
        <v>46810</v>
      </c>
      <c r="B4193" t="s">
        <v>19</v>
      </c>
      <c r="C4193">
        <v>23.8</v>
      </c>
      <c r="D4193">
        <v>41.3</v>
      </c>
      <c r="E4193">
        <v>15.6</v>
      </c>
      <c r="F4193">
        <v>1017.1</v>
      </c>
      <c r="G4193">
        <v>14.9</v>
      </c>
      <c r="H4193" t="s">
        <v>23</v>
      </c>
      <c r="I4193">
        <v>72.7</v>
      </c>
      <c r="J4193">
        <v>7.2</v>
      </c>
      <c r="K4193">
        <v>10.4</v>
      </c>
      <c r="L4193">
        <v>21.2</v>
      </c>
      <c r="M4193" t="s">
        <v>31</v>
      </c>
      <c r="N4193" t="s">
        <v>34</v>
      </c>
      <c r="O4193" t="s">
        <v>39</v>
      </c>
      <c r="P4193" t="str">
        <f t="shared" si="130"/>
        <v>Moderate</v>
      </c>
      <c r="Q4193" t="str">
        <f t="shared" si="131"/>
        <v>Moderate</v>
      </c>
    </row>
    <row r="4194" spans="1:17" x14ac:dyDescent="0.2">
      <c r="A4194" s="1">
        <v>46811</v>
      </c>
      <c r="B4194" t="s">
        <v>17</v>
      </c>
      <c r="C4194">
        <v>26.7</v>
      </c>
      <c r="D4194">
        <v>53.2</v>
      </c>
      <c r="E4194">
        <v>49.9</v>
      </c>
      <c r="F4194">
        <v>1016</v>
      </c>
      <c r="G4194">
        <v>4</v>
      </c>
      <c r="H4194" t="s">
        <v>29</v>
      </c>
      <c r="I4194">
        <v>12.2</v>
      </c>
      <c r="J4194">
        <v>8.1999999999999993</v>
      </c>
      <c r="K4194">
        <v>3.4</v>
      </c>
      <c r="L4194">
        <v>13.3</v>
      </c>
      <c r="M4194" t="s">
        <v>30</v>
      </c>
      <c r="N4194" t="s">
        <v>34</v>
      </c>
      <c r="O4194" t="s">
        <v>40</v>
      </c>
      <c r="P4194" t="str">
        <f t="shared" si="130"/>
        <v>Moderate</v>
      </c>
      <c r="Q4194" t="str">
        <f t="shared" si="131"/>
        <v>Moderate</v>
      </c>
    </row>
    <row r="4195" spans="1:17" x14ac:dyDescent="0.2">
      <c r="A4195" s="1">
        <v>46813</v>
      </c>
      <c r="B4195" t="s">
        <v>21</v>
      </c>
      <c r="C4195">
        <v>31.6</v>
      </c>
      <c r="D4195">
        <v>60.7</v>
      </c>
      <c r="E4195">
        <v>9.5</v>
      </c>
      <c r="F4195">
        <v>1015.2</v>
      </c>
      <c r="G4195">
        <v>8.8000000000000007</v>
      </c>
      <c r="H4195" t="s">
        <v>23</v>
      </c>
      <c r="I4195">
        <v>66.5</v>
      </c>
      <c r="J4195">
        <v>7.3</v>
      </c>
      <c r="K4195">
        <v>7.6</v>
      </c>
      <c r="L4195">
        <v>23.5</v>
      </c>
      <c r="M4195" t="s">
        <v>31</v>
      </c>
      <c r="N4195" t="s">
        <v>35</v>
      </c>
      <c r="O4195" t="s">
        <v>39</v>
      </c>
      <c r="P4195" t="str">
        <f t="shared" si="130"/>
        <v>Low</v>
      </c>
      <c r="Q4195" t="str">
        <f t="shared" si="131"/>
        <v>Hot</v>
      </c>
    </row>
    <row r="4196" spans="1:17" x14ac:dyDescent="0.2">
      <c r="A4196" s="1">
        <v>46814</v>
      </c>
      <c r="B4196" t="s">
        <v>15</v>
      </c>
      <c r="C4196">
        <v>43.1</v>
      </c>
      <c r="D4196">
        <v>69.3</v>
      </c>
      <c r="E4196">
        <v>31.9</v>
      </c>
      <c r="F4196">
        <v>1011.4</v>
      </c>
      <c r="G4196">
        <v>10.3</v>
      </c>
      <c r="H4196" t="s">
        <v>28</v>
      </c>
      <c r="I4196">
        <v>54.4</v>
      </c>
      <c r="J4196">
        <v>12.1</v>
      </c>
      <c r="K4196">
        <v>10.3</v>
      </c>
      <c r="L4196">
        <v>23.1</v>
      </c>
      <c r="M4196" t="s">
        <v>30</v>
      </c>
      <c r="N4196" t="s">
        <v>34</v>
      </c>
      <c r="O4196" t="s">
        <v>39</v>
      </c>
      <c r="P4196" t="str">
        <f t="shared" si="130"/>
        <v>Moderate</v>
      </c>
      <c r="Q4196" t="str">
        <f t="shared" si="131"/>
        <v>Hot</v>
      </c>
    </row>
    <row r="4197" spans="1:17" x14ac:dyDescent="0.2">
      <c r="A4197" s="1">
        <v>46814</v>
      </c>
      <c r="B4197" t="s">
        <v>16</v>
      </c>
      <c r="C4197">
        <v>24</v>
      </c>
      <c r="D4197">
        <v>75</v>
      </c>
      <c r="E4197">
        <v>13.7</v>
      </c>
      <c r="F4197">
        <v>1012.6</v>
      </c>
      <c r="G4197">
        <v>14.7</v>
      </c>
      <c r="H4197" t="s">
        <v>28</v>
      </c>
      <c r="I4197">
        <v>95.4</v>
      </c>
      <c r="J4197">
        <v>12.4</v>
      </c>
      <c r="K4197">
        <v>4.0999999999999996</v>
      </c>
      <c r="L4197">
        <v>19.399999999999999</v>
      </c>
      <c r="M4197" t="s">
        <v>33</v>
      </c>
      <c r="N4197" t="s">
        <v>34</v>
      </c>
      <c r="O4197" t="s">
        <v>40</v>
      </c>
      <c r="P4197" t="str">
        <f t="shared" si="130"/>
        <v>Moderate</v>
      </c>
      <c r="Q4197" t="str">
        <f t="shared" si="131"/>
        <v>Moderate</v>
      </c>
    </row>
    <row r="4198" spans="1:17" x14ac:dyDescent="0.2">
      <c r="A4198" s="1">
        <v>46815</v>
      </c>
      <c r="B4198" t="s">
        <v>21</v>
      </c>
      <c r="C4198">
        <v>16.7</v>
      </c>
      <c r="D4198">
        <v>64.3</v>
      </c>
      <c r="E4198">
        <v>57.4</v>
      </c>
      <c r="F4198">
        <v>1013.1</v>
      </c>
      <c r="G4198">
        <v>16</v>
      </c>
      <c r="H4198" t="s">
        <v>27</v>
      </c>
      <c r="I4198">
        <v>74.3</v>
      </c>
      <c r="J4198">
        <v>2.6</v>
      </c>
      <c r="K4198">
        <v>0.4</v>
      </c>
      <c r="L4198">
        <v>18.100000000000001</v>
      </c>
      <c r="M4198" t="s">
        <v>33</v>
      </c>
      <c r="N4198" t="s">
        <v>35</v>
      </c>
      <c r="O4198" t="s">
        <v>36</v>
      </c>
      <c r="P4198" t="str">
        <f t="shared" si="130"/>
        <v>Heavy</v>
      </c>
      <c r="Q4198" t="str">
        <f t="shared" si="131"/>
        <v>Cold</v>
      </c>
    </row>
    <row r="4199" spans="1:17" x14ac:dyDescent="0.2">
      <c r="A4199" s="1">
        <v>46816</v>
      </c>
      <c r="B4199" t="s">
        <v>18</v>
      </c>
      <c r="C4199">
        <v>27.9</v>
      </c>
      <c r="D4199">
        <v>96.6</v>
      </c>
      <c r="E4199">
        <v>17.2</v>
      </c>
      <c r="F4199">
        <v>1011.4</v>
      </c>
      <c r="G4199">
        <v>22.4</v>
      </c>
      <c r="H4199" t="s">
        <v>24</v>
      </c>
      <c r="I4199">
        <v>47.8</v>
      </c>
      <c r="J4199">
        <v>9.9</v>
      </c>
      <c r="K4199">
        <v>2.7</v>
      </c>
      <c r="L4199">
        <v>18</v>
      </c>
      <c r="M4199" t="s">
        <v>33</v>
      </c>
      <c r="N4199" t="s">
        <v>34</v>
      </c>
      <c r="O4199" t="s">
        <v>40</v>
      </c>
      <c r="P4199" t="str">
        <f t="shared" si="130"/>
        <v>Moderate</v>
      </c>
      <c r="Q4199" t="str">
        <f t="shared" si="131"/>
        <v>Moderate</v>
      </c>
    </row>
    <row r="4200" spans="1:17" x14ac:dyDescent="0.2">
      <c r="A4200" s="1">
        <v>46816</v>
      </c>
      <c r="B4200" t="s">
        <v>16</v>
      </c>
      <c r="C4200">
        <v>35</v>
      </c>
      <c r="E4200">
        <v>6.1</v>
      </c>
      <c r="F4200">
        <v>1014</v>
      </c>
      <c r="G4200">
        <v>4.9000000000000004</v>
      </c>
      <c r="H4200" t="s">
        <v>29</v>
      </c>
      <c r="I4200">
        <v>54.8</v>
      </c>
      <c r="J4200">
        <v>9.1999999999999993</v>
      </c>
      <c r="K4200">
        <v>1.8</v>
      </c>
      <c r="L4200">
        <v>23.1</v>
      </c>
      <c r="M4200" t="s">
        <v>33</v>
      </c>
      <c r="N4200" t="s">
        <v>35</v>
      </c>
      <c r="O4200" t="s">
        <v>36</v>
      </c>
      <c r="P4200" t="str">
        <f t="shared" si="130"/>
        <v>Low</v>
      </c>
      <c r="Q4200" t="str">
        <f t="shared" si="131"/>
        <v>Hot</v>
      </c>
    </row>
    <row r="4201" spans="1:17" x14ac:dyDescent="0.2">
      <c r="A4201" s="1">
        <v>46817</v>
      </c>
      <c r="B4201" t="s">
        <v>21</v>
      </c>
      <c r="C4201">
        <v>25.4</v>
      </c>
      <c r="D4201">
        <v>65.7</v>
      </c>
      <c r="E4201">
        <v>31.8</v>
      </c>
      <c r="F4201">
        <v>1025</v>
      </c>
      <c r="G4201">
        <v>18.3</v>
      </c>
      <c r="H4201" t="s">
        <v>25</v>
      </c>
      <c r="I4201">
        <v>100</v>
      </c>
      <c r="J4201">
        <v>7.9</v>
      </c>
      <c r="K4201">
        <v>8</v>
      </c>
      <c r="L4201">
        <v>20.2</v>
      </c>
      <c r="M4201" t="s">
        <v>30</v>
      </c>
      <c r="N4201" t="s">
        <v>34</v>
      </c>
      <c r="O4201" t="s">
        <v>39</v>
      </c>
      <c r="P4201" t="str">
        <f t="shared" si="130"/>
        <v>Moderate</v>
      </c>
      <c r="Q4201" t="str">
        <f t="shared" si="131"/>
        <v>Moderate</v>
      </c>
    </row>
    <row r="4202" spans="1:17" x14ac:dyDescent="0.2">
      <c r="A4202" s="1">
        <v>46817</v>
      </c>
      <c r="B4202" t="s">
        <v>15</v>
      </c>
      <c r="C4202">
        <v>19.8</v>
      </c>
      <c r="D4202">
        <v>72.400000000000006</v>
      </c>
      <c r="E4202">
        <v>11.1</v>
      </c>
      <c r="F4202">
        <v>1019.2</v>
      </c>
      <c r="G4202">
        <v>13</v>
      </c>
      <c r="H4202" t="s">
        <v>27</v>
      </c>
      <c r="I4202">
        <v>0</v>
      </c>
      <c r="J4202">
        <v>3</v>
      </c>
      <c r="K4202">
        <v>8.4</v>
      </c>
      <c r="L4202">
        <v>20.8</v>
      </c>
      <c r="M4202" t="s">
        <v>31</v>
      </c>
      <c r="N4202" t="s">
        <v>35</v>
      </c>
      <c r="O4202" t="s">
        <v>38</v>
      </c>
      <c r="P4202" t="str">
        <f t="shared" si="130"/>
        <v>Moderate</v>
      </c>
      <c r="Q4202" t="str">
        <f t="shared" si="131"/>
        <v>Cold</v>
      </c>
    </row>
    <row r="4203" spans="1:17" x14ac:dyDescent="0.2">
      <c r="A4203" s="1">
        <v>46818</v>
      </c>
      <c r="B4203" t="s">
        <v>20</v>
      </c>
      <c r="C4203">
        <v>37.299999999999997</v>
      </c>
      <c r="D4203">
        <v>56.3</v>
      </c>
      <c r="E4203">
        <v>46.1</v>
      </c>
      <c r="F4203">
        <v>999.1</v>
      </c>
      <c r="G4203">
        <v>7.9</v>
      </c>
      <c r="H4203" t="s">
        <v>27</v>
      </c>
      <c r="I4203">
        <v>81</v>
      </c>
      <c r="J4203">
        <v>0.5</v>
      </c>
      <c r="K4203">
        <v>6.7</v>
      </c>
      <c r="L4203">
        <v>22.2</v>
      </c>
      <c r="M4203" t="s">
        <v>30</v>
      </c>
      <c r="N4203" t="s">
        <v>34</v>
      </c>
      <c r="O4203" t="s">
        <v>40</v>
      </c>
      <c r="P4203" t="str">
        <f t="shared" si="130"/>
        <v>Moderate</v>
      </c>
      <c r="Q4203" t="str">
        <f t="shared" si="131"/>
        <v>Hot</v>
      </c>
    </row>
    <row r="4204" spans="1:17" x14ac:dyDescent="0.2">
      <c r="A4204" s="1">
        <v>46818</v>
      </c>
      <c r="B4204" t="s">
        <v>20</v>
      </c>
      <c r="C4204">
        <v>23.1</v>
      </c>
      <c r="D4204">
        <v>70.400000000000006</v>
      </c>
      <c r="E4204">
        <v>4.4000000000000004</v>
      </c>
      <c r="F4204">
        <v>1016.6</v>
      </c>
      <c r="G4204">
        <v>7.2</v>
      </c>
      <c r="H4204" t="s">
        <v>27</v>
      </c>
      <c r="I4204">
        <v>48.2</v>
      </c>
      <c r="J4204">
        <v>10.9</v>
      </c>
      <c r="K4204">
        <v>2.5</v>
      </c>
      <c r="L4204">
        <v>20.100000000000001</v>
      </c>
      <c r="M4204" t="s">
        <v>30</v>
      </c>
      <c r="N4204" t="s">
        <v>35</v>
      </c>
      <c r="O4204" t="s">
        <v>36</v>
      </c>
      <c r="P4204" t="str">
        <f t="shared" si="130"/>
        <v>Low</v>
      </c>
      <c r="Q4204" t="str">
        <f t="shared" si="131"/>
        <v>Moderate</v>
      </c>
    </row>
    <row r="4205" spans="1:17" x14ac:dyDescent="0.2">
      <c r="A4205" s="1">
        <v>46820</v>
      </c>
      <c r="B4205" t="s">
        <v>18</v>
      </c>
      <c r="C4205">
        <v>27.2</v>
      </c>
      <c r="D4205">
        <v>76.3</v>
      </c>
      <c r="E4205">
        <v>23.1</v>
      </c>
      <c r="F4205">
        <v>1014.7</v>
      </c>
      <c r="G4205">
        <v>2.1</v>
      </c>
      <c r="H4205" t="s">
        <v>24</v>
      </c>
      <c r="I4205">
        <v>50.5</v>
      </c>
      <c r="J4205">
        <v>7.2</v>
      </c>
      <c r="K4205">
        <v>3.7</v>
      </c>
      <c r="L4205">
        <v>23</v>
      </c>
      <c r="M4205" t="s">
        <v>32</v>
      </c>
      <c r="N4205" t="s">
        <v>35</v>
      </c>
      <c r="O4205" t="s">
        <v>38</v>
      </c>
      <c r="P4205" t="str">
        <f t="shared" si="130"/>
        <v>Moderate</v>
      </c>
      <c r="Q4205" t="str">
        <f t="shared" si="131"/>
        <v>Moderate</v>
      </c>
    </row>
    <row r="4206" spans="1:17" x14ac:dyDescent="0.2">
      <c r="A4206" s="1">
        <v>46820</v>
      </c>
      <c r="B4206" t="s">
        <v>18</v>
      </c>
      <c r="C4206">
        <v>29.3</v>
      </c>
      <c r="D4206">
        <v>67.3</v>
      </c>
      <c r="E4206">
        <v>24.1</v>
      </c>
      <c r="F4206">
        <v>1008.3</v>
      </c>
      <c r="G4206">
        <v>5.2</v>
      </c>
      <c r="H4206" t="s">
        <v>23</v>
      </c>
      <c r="I4206">
        <v>56</v>
      </c>
      <c r="J4206">
        <v>4.9000000000000004</v>
      </c>
      <c r="K4206">
        <v>8.1</v>
      </c>
      <c r="L4206">
        <v>14.4</v>
      </c>
      <c r="M4206" t="s">
        <v>30</v>
      </c>
      <c r="N4206" t="s">
        <v>34</v>
      </c>
      <c r="O4206" t="s">
        <v>39</v>
      </c>
      <c r="P4206" t="str">
        <f t="shared" si="130"/>
        <v>Moderate</v>
      </c>
      <c r="Q4206" t="str">
        <f t="shared" si="131"/>
        <v>Moderate</v>
      </c>
    </row>
    <row r="4207" spans="1:17" x14ac:dyDescent="0.2">
      <c r="A4207" s="1">
        <v>46820</v>
      </c>
      <c r="B4207" t="s">
        <v>20</v>
      </c>
      <c r="C4207">
        <v>12.7</v>
      </c>
      <c r="D4207">
        <v>54.3</v>
      </c>
      <c r="E4207">
        <v>18.8</v>
      </c>
      <c r="F4207">
        <v>1025.8</v>
      </c>
      <c r="G4207">
        <v>11.1</v>
      </c>
      <c r="H4207" t="s">
        <v>24</v>
      </c>
      <c r="I4207">
        <v>72.8</v>
      </c>
      <c r="J4207">
        <v>9</v>
      </c>
      <c r="K4207">
        <v>6.2</v>
      </c>
      <c r="L4207">
        <v>25.3</v>
      </c>
      <c r="M4207" t="s">
        <v>30</v>
      </c>
      <c r="N4207" t="s">
        <v>34</v>
      </c>
      <c r="O4207" t="s">
        <v>40</v>
      </c>
      <c r="P4207" t="str">
        <f t="shared" si="130"/>
        <v>Moderate</v>
      </c>
      <c r="Q4207" t="str">
        <f t="shared" si="131"/>
        <v>Cold</v>
      </c>
    </row>
    <row r="4208" spans="1:17" x14ac:dyDescent="0.2">
      <c r="A4208" s="1">
        <v>46821</v>
      </c>
      <c r="B4208" t="s">
        <v>21</v>
      </c>
      <c r="C4208">
        <v>28.9</v>
      </c>
      <c r="D4208">
        <v>73.2</v>
      </c>
      <c r="E4208">
        <v>25.5</v>
      </c>
      <c r="F4208">
        <v>1013.1</v>
      </c>
      <c r="G4208">
        <v>13.6</v>
      </c>
      <c r="H4208" t="s">
        <v>28</v>
      </c>
      <c r="I4208">
        <v>29.5</v>
      </c>
      <c r="J4208">
        <v>9.1</v>
      </c>
      <c r="K4208">
        <v>5</v>
      </c>
      <c r="L4208">
        <v>10</v>
      </c>
      <c r="M4208" t="s">
        <v>32</v>
      </c>
      <c r="N4208" t="s">
        <v>35</v>
      </c>
      <c r="O4208" t="s">
        <v>36</v>
      </c>
      <c r="P4208" t="str">
        <f t="shared" si="130"/>
        <v>Moderate</v>
      </c>
      <c r="Q4208" t="str">
        <f t="shared" si="131"/>
        <v>Moderate</v>
      </c>
    </row>
    <row r="4209" spans="1:17" x14ac:dyDescent="0.2">
      <c r="A4209" s="1">
        <v>46821</v>
      </c>
      <c r="B4209" t="s">
        <v>19</v>
      </c>
      <c r="C4209">
        <v>27</v>
      </c>
      <c r="D4209">
        <v>71.2</v>
      </c>
      <c r="E4209">
        <v>27.7</v>
      </c>
      <c r="F4209">
        <v>1000.8</v>
      </c>
      <c r="G4209">
        <v>14.4</v>
      </c>
      <c r="H4209" t="s">
        <v>26</v>
      </c>
      <c r="I4209">
        <v>52.7</v>
      </c>
      <c r="J4209">
        <v>6.8</v>
      </c>
      <c r="K4209">
        <v>5</v>
      </c>
      <c r="L4209">
        <v>19.100000000000001</v>
      </c>
      <c r="M4209" t="s">
        <v>32</v>
      </c>
      <c r="N4209" t="s">
        <v>35</v>
      </c>
      <c r="O4209" t="s">
        <v>40</v>
      </c>
      <c r="P4209" t="str">
        <f t="shared" si="130"/>
        <v>Moderate</v>
      </c>
      <c r="Q4209" t="str">
        <f t="shared" si="131"/>
        <v>Moderate</v>
      </c>
    </row>
    <row r="4210" spans="1:17" x14ac:dyDescent="0.2">
      <c r="A4210" s="1">
        <v>46821</v>
      </c>
      <c r="B4210" t="s">
        <v>16</v>
      </c>
      <c r="C4210">
        <v>25.3</v>
      </c>
      <c r="D4210">
        <v>64.5</v>
      </c>
      <c r="E4210">
        <v>10.4</v>
      </c>
      <c r="F4210">
        <v>1016</v>
      </c>
      <c r="G4210">
        <v>11.6</v>
      </c>
      <c r="H4210" t="s">
        <v>27</v>
      </c>
      <c r="I4210">
        <v>87.9</v>
      </c>
      <c r="J4210">
        <v>8.5</v>
      </c>
      <c r="K4210">
        <v>2.5</v>
      </c>
      <c r="L4210">
        <v>13.8</v>
      </c>
      <c r="M4210" t="s">
        <v>33</v>
      </c>
      <c r="N4210" t="s">
        <v>35</v>
      </c>
      <c r="O4210" t="s">
        <v>39</v>
      </c>
      <c r="P4210" t="str">
        <f t="shared" si="130"/>
        <v>Moderate</v>
      </c>
      <c r="Q4210" t="str">
        <f t="shared" si="131"/>
        <v>Moderate</v>
      </c>
    </row>
    <row r="4211" spans="1:17" x14ac:dyDescent="0.2">
      <c r="A4211" s="1">
        <v>46822</v>
      </c>
      <c r="B4211" t="s">
        <v>15</v>
      </c>
      <c r="C4211">
        <v>19.600000000000001</v>
      </c>
      <c r="D4211">
        <v>49</v>
      </c>
      <c r="E4211">
        <v>2.5</v>
      </c>
      <c r="F4211">
        <v>995.6</v>
      </c>
      <c r="G4211">
        <v>14.2</v>
      </c>
      <c r="H4211" t="s">
        <v>29</v>
      </c>
      <c r="I4211">
        <v>12.8</v>
      </c>
      <c r="J4211">
        <v>10.1</v>
      </c>
      <c r="K4211">
        <v>8.1999999999999993</v>
      </c>
      <c r="L4211">
        <v>25.1</v>
      </c>
      <c r="M4211" t="s">
        <v>30</v>
      </c>
      <c r="N4211" t="s">
        <v>35</v>
      </c>
      <c r="O4211" t="s">
        <v>38</v>
      </c>
      <c r="P4211" t="str">
        <f t="shared" si="130"/>
        <v>Low</v>
      </c>
      <c r="Q4211" t="str">
        <f t="shared" si="131"/>
        <v>Cold</v>
      </c>
    </row>
    <row r="4212" spans="1:17" x14ac:dyDescent="0.2">
      <c r="A4212" s="1">
        <v>46825</v>
      </c>
      <c r="B4212" t="s">
        <v>17</v>
      </c>
      <c r="C4212">
        <v>37.299999999999997</v>
      </c>
      <c r="D4212">
        <v>76.7</v>
      </c>
      <c r="E4212">
        <v>7</v>
      </c>
      <c r="F4212">
        <v>1003.8</v>
      </c>
      <c r="G4212">
        <v>19.899999999999999</v>
      </c>
      <c r="H4212" t="s">
        <v>28</v>
      </c>
      <c r="I4212">
        <v>26.5</v>
      </c>
      <c r="J4212">
        <v>12.3</v>
      </c>
      <c r="K4212">
        <v>3.3</v>
      </c>
      <c r="L4212">
        <v>25</v>
      </c>
      <c r="M4212" t="s">
        <v>33</v>
      </c>
      <c r="N4212" t="s">
        <v>35</v>
      </c>
      <c r="O4212" t="s">
        <v>39</v>
      </c>
      <c r="P4212" t="str">
        <f t="shared" si="130"/>
        <v>Low</v>
      </c>
      <c r="Q4212" t="str">
        <f t="shared" si="131"/>
        <v>Hot</v>
      </c>
    </row>
    <row r="4213" spans="1:17" x14ac:dyDescent="0.2">
      <c r="A4213" s="1">
        <v>46825</v>
      </c>
      <c r="B4213" t="s">
        <v>20</v>
      </c>
      <c r="C4213">
        <v>29.6</v>
      </c>
      <c r="D4213">
        <v>51.3</v>
      </c>
      <c r="E4213">
        <v>8.1</v>
      </c>
      <c r="F4213">
        <v>992.7</v>
      </c>
      <c r="G4213">
        <v>9.3000000000000007</v>
      </c>
      <c r="H4213" t="s">
        <v>24</v>
      </c>
      <c r="I4213">
        <v>37.200000000000003</v>
      </c>
      <c r="J4213">
        <v>3.5</v>
      </c>
      <c r="K4213">
        <v>7.4</v>
      </c>
      <c r="L4213">
        <v>16.600000000000001</v>
      </c>
      <c r="M4213" t="s">
        <v>31</v>
      </c>
      <c r="N4213" t="s">
        <v>34</v>
      </c>
      <c r="O4213" t="s">
        <v>36</v>
      </c>
      <c r="P4213" t="str">
        <f t="shared" si="130"/>
        <v>Low</v>
      </c>
      <c r="Q4213" t="str">
        <f t="shared" si="131"/>
        <v>Moderate</v>
      </c>
    </row>
    <row r="4214" spans="1:17" x14ac:dyDescent="0.2">
      <c r="A4214" s="1">
        <v>46825</v>
      </c>
      <c r="B4214" t="s">
        <v>17</v>
      </c>
      <c r="C4214">
        <v>30.5</v>
      </c>
      <c r="D4214">
        <v>52.1</v>
      </c>
      <c r="E4214">
        <v>8.3000000000000007</v>
      </c>
      <c r="F4214">
        <v>1008.4</v>
      </c>
      <c r="G4214">
        <v>12.8</v>
      </c>
      <c r="H4214" t="s">
        <v>26</v>
      </c>
      <c r="I4214">
        <v>20.5</v>
      </c>
      <c r="J4214">
        <v>8.8000000000000007</v>
      </c>
      <c r="K4214">
        <v>9.8000000000000007</v>
      </c>
      <c r="L4214">
        <v>23.6</v>
      </c>
      <c r="M4214" t="s">
        <v>31</v>
      </c>
      <c r="N4214" t="s">
        <v>34</v>
      </c>
      <c r="O4214" t="s">
        <v>38</v>
      </c>
      <c r="P4214" t="str">
        <f t="shared" si="130"/>
        <v>Low</v>
      </c>
      <c r="Q4214" t="str">
        <f t="shared" si="131"/>
        <v>Hot</v>
      </c>
    </row>
    <row r="4215" spans="1:17" x14ac:dyDescent="0.2">
      <c r="A4215" s="1">
        <v>46827</v>
      </c>
      <c r="B4215" t="s">
        <v>21</v>
      </c>
      <c r="C4215">
        <v>23.2</v>
      </c>
      <c r="D4215">
        <v>90.7</v>
      </c>
      <c r="E4215">
        <v>6.7</v>
      </c>
      <c r="F4215">
        <v>1008.8</v>
      </c>
      <c r="G4215">
        <v>33.700000000000003</v>
      </c>
      <c r="H4215" t="s">
        <v>22</v>
      </c>
      <c r="I4215">
        <v>76.599999999999994</v>
      </c>
      <c r="J4215">
        <v>10</v>
      </c>
      <c r="K4215">
        <v>4.4000000000000004</v>
      </c>
      <c r="L4215">
        <v>17.399999999999999</v>
      </c>
      <c r="M4215" t="s">
        <v>33</v>
      </c>
      <c r="N4215" t="s">
        <v>35</v>
      </c>
      <c r="O4215" t="s">
        <v>40</v>
      </c>
      <c r="P4215" t="str">
        <f t="shared" si="130"/>
        <v>Low</v>
      </c>
      <c r="Q4215" t="str">
        <f t="shared" si="131"/>
        <v>Moderate</v>
      </c>
    </row>
    <row r="4216" spans="1:17" x14ac:dyDescent="0.2">
      <c r="A4216" s="1">
        <v>46827</v>
      </c>
      <c r="B4216" t="s">
        <v>18</v>
      </c>
      <c r="C4216">
        <v>29.7</v>
      </c>
      <c r="D4216">
        <v>66.099999999999994</v>
      </c>
      <c r="E4216">
        <v>5.3</v>
      </c>
      <c r="F4216">
        <v>1013.9</v>
      </c>
      <c r="G4216">
        <v>8.1</v>
      </c>
      <c r="H4216" t="s">
        <v>25</v>
      </c>
      <c r="I4216">
        <v>61.5</v>
      </c>
      <c r="J4216">
        <v>6.2</v>
      </c>
      <c r="K4216">
        <v>9.4</v>
      </c>
      <c r="L4216">
        <v>22</v>
      </c>
      <c r="M4216" t="s">
        <v>31</v>
      </c>
      <c r="N4216" t="s">
        <v>35</v>
      </c>
      <c r="O4216" t="s">
        <v>38</v>
      </c>
      <c r="P4216" t="str">
        <f t="shared" si="130"/>
        <v>Low</v>
      </c>
      <c r="Q4216" t="str">
        <f t="shared" si="131"/>
        <v>Moderate</v>
      </c>
    </row>
    <row r="4217" spans="1:17" x14ac:dyDescent="0.2">
      <c r="A4217" s="1">
        <v>46828</v>
      </c>
      <c r="B4217" t="s">
        <v>19</v>
      </c>
      <c r="C4217">
        <v>32.700000000000003</v>
      </c>
      <c r="D4217">
        <v>93.4</v>
      </c>
      <c r="E4217">
        <v>14</v>
      </c>
      <c r="F4217">
        <v>1012.1</v>
      </c>
      <c r="G4217">
        <v>0</v>
      </c>
      <c r="H4217" t="s">
        <v>28</v>
      </c>
      <c r="I4217">
        <v>68.400000000000006</v>
      </c>
      <c r="J4217">
        <v>6</v>
      </c>
      <c r="K4217">
        <v>6.4</v>
      </c>
      <c r="L4217">
        <v>19.100000000000001</v>
      </c>
      <c r="M4217" t="s">
        <v>30</v>
      </c>
      <c r="N4217" t="s">
        <v>34</v>
      </c>
      <c r="O4217" t="s">
        <v>38</v>
      </c>
      <c r="P4217" t="str">
        <f t="shared" si="130"/>
        <v>Moderate</v>
      </c>
      <c r="Q4217" t="str">
        <f t="shared" si="131"/>
        <v>Hot</v>
      </c>
    </row>
    <row r="4218" spans="1:17" x14ac:dyDescent="0.2">
      <c r="A4218" s="1">
        <v>46830</v>
      </c>
      <c r="B4218" t="s">
        <v>21</v>
      </c>
      <c r="C4218">
        <v>29.7</v>
      </c>
      <c r="D4218">
        <v>59.4</v>
      </c>
      <c r="E4218">
        <v>22.1</v>
      </c>
      <c r="F4218">
        <v>1017.7</v>
      </c>
      <c r="G4218">
        <v>21.3</v>
      </c>
      <c r="H4218" t="s">
        <v>28</v>
      </c>
      <c r="I4218">
        <v>39.1</v>
      </c>
      <c r="J4218">
        <v>8.1999999999999993</v>
      </c>
      <c r="K4218">
        <v>7.8</v>
      </c>
      <c r="L4218">
        <v>21.6</v>
      </c>
      <c r="M4218" t="s">
        <v>30</v>
      </c>
      <c r="N4218" t="s">
        <v>34</v>
      </c>
      <c r="O4218" t="s">
        <v>40</v>
      </c>
      <c r="P4218" t="str">
        <f t="shared" si="130"/>
        <v>Moderate</v>
      </c>
      <c r="Q4218" t="str">
        <f t="shared" si="131"/>
        <v>Moderate</v>
      </c>
    </row>
    <row r="4219" spans="1:17" x14ac:dyDescent="0.2">
      <c r="A4219" s="1">
        <v>46830</v>
      </c>
      <c r="B4219" t="s">
        <v>18</v>
      </c>
      <c r="C4219">
        <v>24.9</v>
      </c>
      <c r="D4219">
        <v>63.6</v>
      </c>
      <c r="E4219">
        <v>34.1</v>
      </c>
      <c r="F4219">
        <v>1005.3</v>
      </c>
      <c r="G4219">
        <v>14.5</v>
      </c>
      <c r="H4219" t="s">
        <v>22</v>
      </c>
      <c r="I4219">
        <v>75.3</v>
      </c>
      <c r="J4219">
        <v>7.3</v>
      </c>
      <c r="K4219">
        <v>2</v>
      </c>
      <c r="L4219">
        <v>29.4</v>
      </c>
      <c r="M4219" t="s">
        <v>31</v>
      </c>
      <c r="N4219" t="s">
        <v>35</v>
      </c>
      <c r="O4219" t="s">
        <v>38</v>
      </c>
      <c r="P4219" t="str">
        <f t="shared" si="130"/>
        <v>Moderate</v>
      </c>
      <c r="Q4219" t="str">
        <f t="shared" si="131"/>
        <v>Moderate</v>
      </c>
    </row>
    <row r="4220" spans="1:17" x14ac:dyDescent="0.2">
      <c r="A4220" s="1">
        <v>46832</v>
      </c>
      <c r="B4220" t="s">
        <v>20</v>
      </c>
      <c r="C4220">
        <v>23.2</v>
      </c>
      <c r="D4220">
        <v>55.3</v>
      </c>
      <c r="E4220">
        <v>113.1</v>
      </c>
      <c r="F4220">
        <v>1009.8</v>
      </c>
      <c r="G4220">
        <v>16.399999999999999</v>
      </c>
      <c r="H4220" t="s">
        <v>22</v>
      </c>
      <c r="I4220">
        <v>44.1</v>
      </c>
      <c r="J4220">
        <v>9.6999999999999993</v>
      </c>
      <c r="K4220">
        <v>6.6</v>
      </c>
      <c r="L4220">
        <v>30.1</v>
      </c>
      <c r="M4220" t="s">
        <v>30</v>
      </c>
      <c r="N4220" t="s">
        <v>35</v>
      </c>
      <c r="O4220" t="s">
        <v>39</v>
      </c>
      <c r="P4220" t="str">
        <f t="shared" si="130"/>
        <v>Heavy</v>
      </c>
      <c r="Q4220" t="str">
        <f t="shared" si="131"/>
        <v>Moderate</v>
      </c>
    </row>
    <row r="4221" spans="1:17" x14ac:dyDescent="0.2">
      <c r="A4221" s="1">
        <v>46834</v>
      </c>
      <c r="B4221" t="s">
        <v>21</v>
      </c>
      <c r="C4221">
        <v>29</v>
      </c>
      <c r="D4221">
        <v>60</v>
      </c>
      <c r="E4221">
        <v>5.4</v>
      </c>
      <c r="F4221">
        <v>999.8</v>
      </c>
      <c r="G4221">
        <v>31.3</v>
      </c>
      <c r="H4221" t="s">
        <v>25</v>
      </c>
      <c r="I4221">
        <v>100</v>
      </c>
      <c r="J4221">
        <v>10.4</v>
      </c>
      <c r="K4221">
        <v>4.5</v>
      </c>
      <c r="L4221">
        <v>15</v>
      </c>
      <c r="M4221" t="s">
        <v>33</v>
      </c>
      <c r="N4221" t="s">
        <v>34</v>
      </c>
      <c r="O4221" t="s">
        <v>38</v>
      </c>
      <c r="P4221" t="str">
        <f t="shared" si="130"/>
        <v>Low</v>
      </c>
      <c r="Q4221" t="str">
        <f t="shared" si="131"/>
        <v>Moderate</v>
      </c>
    </row>
    <row r="4222" spans="1:17" x14ac:dyDescent="0.2">
      <c r="A4222" s="1">
        <v>46834</v>
      </c>
      <c r="B4222" t="s">
        <v>15</v>
      </c>
      <c r="C4222">
        <v>29.1</v>
      </c>
      <c r="D4222">
        <v>87.7</v>
      </c>
      <c r="E4222">
        <v>6.6</v>
      </c>
      <c r="F4222">
        <v>1024.4000000000001</v>
      </c>
      <c r="G4222">
        <v>14.4</v>
      </c>
      <c r="H4222" t="s">
        <v>25</v>
      </c>
      <c r="I4222">
        <v>54.2</v>
      </c>
      <c r="J4222">
        <v>4.5999999999999996</v>
      </c>
      <c r="K4222">
        <v>0.6</v>
      </c>
      <c r="L4222">
        <v>16.399999999999999</v>
      </c>
      <c r="M4222" t="s">
        <v>31</v>
      </c>
      <c r="N4222" t="s">
        <v>34</v>
      </c>
      <c r="O4222" t="s">
        <v>39</v>
      </c>
      <c r="P4222" t="str">
        <f t="shared" si="130"/>
        <v>Low</v>
      </c>
      <c r="Q4222" t="str">
        <f t="shared" si="131"/>
        <v>Moderate</v>
      </c>
    </row>
    <row r="4223" spans="1:17" x14ac:dyDescent="0.2">
      <c r="A4223" s="1">
        <v>46835</v>
      </c>
      <c r="B4223" t="s">
        <v>20</v>
      </c>
      <c r="C4223">
        <v>26.5</v>
      </c>
      <c r="D4223">
        <v>82.3</v>
      </c>
      <c r="E4223">
        <v>20.6</v>
      </c>
      <c r="F4223">
        <v>1010.7</v>
      </c>
      <c r="G4223">
        <v>21.6</v>
      </c>
      <c r="H4223" t="s">
        <v>25</v>
      </c>
      <c r="I4223">
        <v>89.8</v>
      </c>
      <c r="J4223">
        <v>7.4</v>
      </c>
      <c r="K4223">
        <v>2.1</v>
      </c>
      <c r="L4223">
        <v>16.100000000000001</v>
      </c>
      <c r="M4223" t="s">
        <v>30</v>
      </c>
      <c r="N4223" t="s">
        <v>34</v>
      </c>
      <c r="O4223" t="s">
        <v>36</v>
      </c>
      <c r="P4223" t="str">
        <f t="shared" si="130"/>
        <v>Moderate</v>
      </c>
      <c r="Q4223" t="str">
        <f t="shared" si="131"/>
        <v>Moderate</v>
      </c>
    </row>
    <row r="4224" spans="1:17" x14ac:dyDescent="0.2">
      <c r="A4224" s="1">
        <v>46835</v>
      </c>
      <c r="B4224" t="s">
        <v>20</v>
      </c>
      <c r="C4224">
        <v>19</v>
      </c>
      <c r="D4224">
        <v>33.299999999999997</v>
      </c>
      <c r="E4224">
        <v>1.9</v>
      </c>
      <c r="F4224">
        <v>1005.7</v>
      </c>
      <c r="G4224">
        <v>23.8</v>
      </c>
      <c r="H4224" t="s">
        <v>26</v>
      </c>
      <c r="I4224">
        <v>51</v>
      </c>
      <c r="J4224">
        <v>11.2</v>
      </c>
      <c r="K4224">
        <v>7.5</v>
      </c>
      <c r="L4224">
        <v>15.1</v>
      </c>
      <c r="M4224" t="s">
        <v>30</v>
      </c>
      <c r="N4224" t="s">
        <v>35</v>
      </c>
      <c r="O4224" t="s">
        <v>40</v>
      </c>
      <c r="P4224" t="str">
        <f t="shared" si="130"/>
        <v>Low</v>
      </c>
      <c r="Q4224" t="str">
        <f t="shared" si="131"/>
        <v>Cold</v>
      </c>
    </row>
    <row r="4225" spans="1:17" x14ac:dyDescent="0.2">
      <c r="A4225" s="1">
        <v>46836</v>
      </c>
      <c r="B4225" t="s">
        <v>15</v>
      </c>
      <c r="C4225">
        <v>34.299999999999997</v>
      </c>
      <c r="D4225">
        <v>50.2</v>
      </c>
      <c r="E4225">
        <v>9.6999999999999993</v>
      </c>
      <c r="F4225">
        <v>1012.4</v>
      </c>
      <c r="G4225">
        <v>5.7</v>
      </c>
      <c r="H4225" t="s">
        <v>24</v>
      </c>
      <c r="I4225">
        <v>94</v>
      </c>
      <c r="J4225">
        <v>0.5</v>
      </c>
      <c r="K4225">
        <v>10.7</v>
      </c>
      <c r="L4225">
        <v>16.2</v>
      </c>
      <c r="M4225" t="s">
        <v>33</v>
      </c>
      <c r="N4225" t="s">
        <v>34</v>
      </c>
      <c r="O4225" t="s">
        <v>39</v>
      </c>
      <c r="P4225" t="str">
        <f t="shared" si="130"/>
        <v>Low</v>
      </c>
      <c r="Q4225" t="str">
        <f t="shared" si="131"/>
        <v>Hot</v>
      </c>
    </row>
    <row r="4226" spans="1:17" x14ac:dyDescent="0.2">
      <c r="A4226" s="1">
        <v>46836</v>
      </c>
      <c r="B4226" t="s">
        <v>17</v>
      </c>
      <c r="C4226">
        <v>25.1</v>
      </c>
      <c r="D4226">
        <v>82.6</v>
      </c>
      <c r="E4226">
        <v>19.2</v>
      </c>
      <c r="F4226">
        <v>1005.7</v>
      </c>
      <c r="G4226">
        <v>14</v>
      </c>
      <c r="H4226" t="s">
        <v>28</v>
      </c>
      <c r="I4226">
        <v>100</v>
      </c>
      <c r="J4226">
        <v>10.5</v>
      </c>
      <c r="K4226">
        <v>3.6</v>
      </c>
      <c r="L4226">
        <v>21</v>
      </c>
      <c r="M4226" t="s">
        <v>30</v>
      </c>
      <c r="N4226" t="s">
        <v>34</v>
      </c>
      <c r="O4226" t="s">
        <v>39</v>
      </c>
      <c r="P4226" t="str">
        <f t="shared" ref="P4226:P4289" si="132">IF(E4226=0,"No Rain",IF(E4226&lt;=10,"Low",IF(E4226&lt;=50,"Moderate","Heavy")))</f>
        <v>Moderate</v>
      </c>
      <c r="Q4226" t="str">
        <f t="shared" ref="Q4226:Q4289" si="133">IF(C4226&lt;20,"Cold",IF(C4226&lt;=30,"Moderate","Hot"))</f>
        <v>Moderate</v>
      </c>
    </row>
    <row r="4227" spans="1:17" x14ac:dyDescent="0.2">
      <c r="A4227" s="1">
        <v>46836</v>
      </c>
      <c r="B4227" t="s">
        <v>21</v>
      </c>
      <c r="C4227">
        <v>35.6</v>
      </c>
      <c r="D4227">
        <v>34.1</v>
      </c>
      <c r="E4227">
        <v>37.299999999999997</v>
      </c>
      <c r="F4227">
        <v>1015.2</v>
      </c>
      <c r="G4227">
        <v>10.9</v>
      </c>
      <c r="H4227" t="s">
        <v>22</v>
      </c>
      <c r="I4227">
        <v>50</v>
      </c>
      <c r="K4227">
        <v>8</v>
      </c>
      <c r="L4227">
        <v>15.7</v>
      </c>
      <c r="M4227" t="s">
        <v>32</v>
      </c>
      <c r="N4227" t="s">
        <v>35</v>
      </c>
      <c r="O4227" t="s">
        <v>40</v>
      </c>
      <c r="P4227" t="str">
        <f t="shared" si="132"/>
        <v>Moderate</v>
      </c>
      <c r="Q4227" t="str">
        <f t="shared" si="133"/>
        <v>Hot</v>
      </c>
    </row>
    <row r="4228" spans="1:17" x14ac:dyDescent="0.2">
      <c r="A4228" s="1">
        <v>46837</v>
      </c>
      <c r="B4228" t="s">
        <v>18</v>
      </c>
      <c r="C4228">
        <v>21.7</v>
      </c>
      <c r="D4228">
        <v>55.8</v>
      </c>
      <c r="E4228">
        <v>7.6</v>
      </c>
      <c r="F4228">
        <v>1008.1</v>
      </c>
      <c r="G4228">
        <v>29.5</v>
      </c>
      <c r="H4228" t="s">
        <v>22</v>
      </c>
      <c r="I4228">
        <v>67</v>
      </c>
      <c r="J4228">
        <v>13.4</v>
      </c>
      <c r="K4228">
        <v>2.2999999999999998</v>
      </c>
      <c r="L4228">
        <v>19.899999999999999</v>
      </c>
      <c r="M4228" t="s">
        <v>31</v>
      </c>
      <c r="N4228" t="s">
        <v>35</v>
      </c>
      <c r="O4228" t="s">
        <v>38</v>
      </c>
      <c r="P4228" t="str">
        <f t="shared" si="132"/>
        <v>Low</v>
      </c>
      <c r="Q4228" t="str">
        <f t="shared" si="133"/>
        <v>Moderate</v>
      </c>
    </row>
    <row r="4229" spans="1:17" x14ac:dyDescent="0.2">
      <c r="A4229" s="1">
        <v>46838</v>
      </c>
      <c r="B4229" t="s">
        <v>17</v>
      </c>
      <c r="C4229">
        <v>36.5</v>
      </c>
      <c r="D4229">
        <v>52.2</v>
      </c>
      <c r="E4229">
        <v>16.2</v>
      </c>
      <c r="F4229">
        <v>1001.3</v>
      </c>
      <c r="G4229">
        <v>15.2</v>
      </c>
      <c r="H4229" t="s">
        <v>23</v>
      </c>
      <c r="I4229">
        <v>77.5</v>
      </c>
      <c r="J4229">
        <v>12.4</v>
      </c>
      <c r="K4229">
        <v>6.1</v>
      </c>
      <c r="L4229">
        <v>18.399999999999999</v>
      </c>
      <c r="M4229" t="s">
        <v>31</v>
      </c>
      <c r="N4229" t="s">
        <v>35</v>
      </c>
      <c r="O4229" t="s">
        <v>39</v>
      </c>
      <c r="P4229" t="str">
        <f t="shared" si="132"/>
        <v>Moderate</v>
      </c>
      <c r="Q4229" t="str">
        <f t="shared" si="133"/>
        <v>Hot</v>
      </c>
    </row>
    <row r="4230" spans="1:17" x14ac:dyDescent="0.2">
      <c r="A4230" s="1">
        <v>46838</v>
      </c>
      <c r="B4230" t="s">
        <v>15</v>
      </c>
      <c r="C4230">
        <v>27.1</v>
      </c>
      <c r="D4230">
        <v>54.7</v>
      </c>
      <c r="E4230">
        <v>9.3000000000000007</v>
      </c>
      <c r="F4230">
        <v>1027.7</v>
      </c>
      <c r="G4230">
        <v>12.6</v>
      </c>
      <c r="H4230" t="s">
        <v>22</v>
      </c>
      <c r="I4230">
        <v>10.7</v>
      </c>
      <c r="J4230">
        <v>10.7</v>
      </c>
      <c r="K4230">
        <v>10.5</v>
      </c>
      <c r="L4230">
        <v>24.4</v>
      </c>
      <c r="M4230" t="s">
        <v>33</v>
      </c>
      <c r="N4230" t="s">
        <v>34</v>
      </c>
      <c r="O4230" t="s">
        <v>36</v>
      </c>
      <c r="P4230" t="str">
        <f t="shared" si="132"/>
        <v>Low</v>
      </c>
      <c r="Q4230" t="str">
        <f t="shared" si="133"/>
        <v>Moderate</v>
      </c>
    </row>
    <row r="4231" spans="1:17" x14ac:dyDescent="0.2">
      <c r="A4231" s="1">
        <v>46839</v>
      </c>
      <c r="B4231" t="s">
        <v>21</v>
      </c>
      <c r="C4231">
        <v>20.9</v>
      </c>
      <c r="D4231">
        <v>36.1</v>
      </c>
      <c r="E4231">
        <v>10</v>
      </c>
      <c r="F4231">
        <v>1007.4</v>
      </c>
      <c r="G4231">
        <v>22.7</v>
      </c>
      <c r="H4231" t="s">
        <v>22</v>
      </c>
      <c r="I4231">
        <v>28.8</v>
      </c>
      <c r="J4231">
        <v>10.4</v>
      </c>
      <c r="K4231">
        <v>7.5</v>
      </c>
      <c r="L4231">
        <v>17.600000000000001</v>
      </c>
      <c r="M4231" t="s">
        <v>31</v>
      </c>
      <c r="N4231" t="s">
        <v>34</v>
      </c>
      <c r="O4231" t="s">
        <v>39</v>
      </c>
      <c r="P4231" t="str">
        <f t="shared" si="132"/>
        <v>Low</v>
      </c>
      <c r="Q4231" t="str">
        <f t="shared" si="133"/>
        <v>Moderate</v>
      </c>
    </row>
    <row r="4232" spans="1:17" x14ac:dyDescent="0.2">
      <c r="A4232" s="1">
        <v>46840</v>
      </c>
      <c r="B4232" t="s">
        <v>19</v>
      </c>
      <c r="C4232">
        <v>36.700000000000003</v>
      </c>
      <c r="D4232">
        <v>58.1</v>
      </c>
      <c r="E4232">
        <v>11.9</v>
      </c>
      <c r="F4232">
        <v>1005.3</v>
      </c>
      <c r="G4232">
        <v>7</v>
      </c>
      <c r="H4232" t="s">
        <v>24</v>
      </c>
      <c r="I4232">
        <v>100</v>
      </c>
      <c r="J4232">
        <v>0.5</v>
      </c>
      <c r="K4232">
        <v>9</v>
      </c>
      <c r="L4232">
        <v>17.899999999999999</v>
      </c>
      <c r="M4232" t="s">
        <v>30</v>
      </c>
      <c r="N4232" t="s">
        <v>34</v>
      </c>
      <c r="O4232" t="s">
        <v>39</v>
      </c>
      <c r="P4232" t="str">
        <f t="shared" si="132"/>
        <v>Moderate</v>
      </c>
      <c r="Q4232" t="str">
        <f t="shared" si="133"/>
        <v>Hot</v>
      </c>
    </row>
    <row r="4233" spans="1:17" x14ac:dyDescent="0.2">
      <c r="A4233" s="1">
        <v>46840</v>
      </c>
      <c r="B4233" t="s">
        <v>21</v>
      </c>
      <c r="C4233">
        <v>34.5</v>
      </c>
      <c r="D4233">
        <v>72.599999999999994</v>
      </c>
      <c r="E4233">
        <v>30.6</v>
      </c>
      <c r="F4233">
        <v>1006.7</v>
      </c>
      <c r="G4233">
        <v>19.3</v>
      </c>
      <c r="H4233" t="s">
        <v>25</v>
      </c>
      <c r="I4233">
        <v>100</v>
      </c>
      <c r="J4233">
        <v>7.3</v>
      </c>
      <c r="K4233">
        <v>4.3</v>
      </c>
      <c r="L4233">
        <v>14.8</v>
      </c>
      <c r="M4233" t="s">
        <v>30</v>
      </c>
      <c r="N4233" t="s">
        <v>34</v>
      </c>
      <c r="O4233" t="s">
        <v>38</v>
      </c>
      <c r="P4233" t="str">
        <f t="shared" si="132"/>
        <v>Moderate</v>
      </c>
      <c r="Q4233" t="str">
        <f t="shared" si="133"/>
        <v>Hot</v>
      </c>
    </row>
    <row r="4234" spans="1:17" x14ac:dyDescent="0.2">
      <c r="A4234" s="1">
        <v>46840</v>
      </c>
      <c r="B4234" t="s">
        <v>15</v>
      </c>
      <c r="C4234">
        <v>38.1</v>
      </c>
      <c r="D4234">
        <v>60.3</v>
      </c>
      <c r="E4234">
        <v>35.4</v>
      </c>
      <c r="F4234">
        <v>1000.2</v>
      </c>
      <c r="G4234">
        <v>12.4</v>
      </c>
      <c r="H4234" t="s">
        <v>25</v>
      </c>
      <c r="I4234">
        <v>50.1</v>
      </c>
      <c r="J4234">
        <v>7.6</v>
      </c>
      <c r="K4234">
        <v>1.8</v>
      </c>
      <c r="L4234">
        <v>21.2</v>
      </c>
      <c r="M4234" t="s">
        <v>32</v>
      </c>
      <c r="N4234" t="s">
        <v>34</v>
      </c>
      <c r="O4234" t="s">
        <v>39</v>
      </c>
      <c r="P4234" t="str">
        <f t="shared" si="132"/>
        <v>Moderate</v>
      </c>
      <c r="Q4234" t="str">
        <f t="shared" si="133"/>
        <v>Hot</v>
      </c>
    </row>
    <row r="4235" spans="1:17" x14ac:dyDescent="0.2">
      <c r="A4235" s="1">
        <v>46841</v>
      </c>
      <c r="B4235" t="s">
        <v>17</v>
      </c>
      <c r="C4235">
        <v>28</v>
      </c>
      <c r="D4235">
        <v>27.9</v>
      </c>
      <c r="E4235">
        <v>39.700000000000003</v>
      </c>
      <c r="F4235">
        <v>1014.2</v>
      </c>
      <c r="G4235">
        <v>22.5</v>
      </c>
      <c r="H4235" t="s">
        <v>22</v>
      </c>
      <c r="I4235">
        <v>38.299999999999997</v>
      </c>
      <c r="J4235">
        <v>8.6</v>
      </c>
      <c r="K4235">
        <v>4.2</v>
      </c>
      <c r="L4235">
        <v>14.1</v>
      </c>
      <c r="M4235" t="s">
        <v>32</v>
      </c>
      <c r="N4235" t="s">
        <v>34</v>
      </c>
      <c r="O4235" t="s">
        <v>36</v>
      </c>
      <c r="P4235" t="str">
        <f t="shared" si="132"/>
        <v>Moderate</v>
      </c>
      <c r="Q4235" t="str">
        <f t="shared" si="133"/>
        <v>Moderate</v>
      </c>
    </row>
    <row r="4236" spans="1:17" x14ac:dyDescent="0.2">
      <c r="A4236" s="1">
        <v>46841</v>
      </c>
      <c r="B4236" t="s">
        <v>17</v>
      </c>
      <c r="C4236">
        <v>29.7</v>
      </c>
      <c r="D4236">
        <v>28.7</v>
      </c>
      <c r="E4236">
        <v>46</v>
      </c>
      <c r="F4236">
        <v>1001.3</v>
      </c>
      <c r="G4236">
        <v>7.9</v>
      </c>
      <c r="H4236" t="s">
        <v>29</v>
      </c>
      <c r="I4236">
        <v>29</v>
      </c>
      <c r="J4236">
        <v>5.9</v>
      </c>
      <c r="K4236">
        <v>5.9</v>
      </c>
      <c r="L4236">
        <v>19.7</v>
      </c>
      <c r="M4236" t="s">
        <v>32</v>
      </c>
      <c r="N4236" t="s">
        <v>35</v>
      </c>
      <c r="O4236" t="s">
        <v>39</v>
      </c>
      <c r="P4236" t="str">
        <f t="shared" si="132"/>
        <v>Moderate</v>
      </c>
      <c r="Q4236" t="str">
        <f t="shared" si="133"/>
        <v>Moderate</v>
      </c>
    </row>
    <row r="4237" spans="1:17" x14ac:dyDescent="0.2">
      <c r="A4237" s="1">
        <v>46843</v>
      </c>
      <c r="B4237" t="s">
        <v>20</v>
      </c>
      <c r="C4237">
        <v>26.7</v>
      </c>
      <c r="D4237">
        <v>100</v>
      </c>
      <c r="E4237">
        <v>3.3</v>
      </c>
      <c r="F4237">
        <v>1015.4</v>
      </c>
      <c r="G4237">
        <v>15.1</v>
      </c>
      <c r="H4237" t="s">
        <v>23</v>
      </c>
      <c r="I4237">
        <v>61.3</v>
      </c>
      <c r="J4237">
        <v>9.8000000000000007</v>
      </c>
      <c r="K4237">
        <v>6.4</v>
      </c>
      <c r="L4237">
        <v>4.5</v>
      </c>
      <c r="M4237" t="s">
        <v>32</v>
      </c>
      <c r="N4237" t="s">
        <v>34</v>
      </c>
      <c r="O4237" t="s">
        <v>36</v>
      </c>
      <c r="P4237" t="str">
        <f t="shared" si="132"/>
        <v>Low</v>
      </c>
      <c r="Q4237" t="str">
        <f t="shared" si="133"/>
        <v>Moderate</v>
      </c>
    </row>
    <row r="4238" spans="1:17" x14ac:dyDescent="0.2">
      <c r="A4238" s="1">
        <v>46844</v>
      </c>
      <c r="B4238" t="s">
        <v>21</v>
      </c>
      <c r="C4238">
        <v>34.9</v>
      </c>
      <c r="D4238">
        <v>87.6</v>
      </c>
      <c r="E4238">
        <v>23.9</v>
      </c>
      <c r="F4238">
        <v>1003</v>
      </c>
      <c r="G4238">
        <v>11.7</v>
      </c>
      <c r="H4238" t="s">
        <v>28</v>
      </c>
      <c r="I4238">
        <v>71.7</v>
      </c>
      <c r="J4238">
        <v>13.1</v>
      </c>
      <c r="K4238">
        <v>4.9000000000000004</v>
      </c>
      <c r="L4238">
        <v>18</v>
      </c>
      <c r="M4238" t="s">
        <v>32</v>
      </c>
      <c r="N4238" t="s">
        <v>35</v>
      </c>
      <c r="O4238" t="s">
        <v>39</v>
      </c>
      <c r="P4238" t="str">
        <f t="shared" si="132"/>
        <v>Moderate</v>
      </c>
      <c r="Q4238" t="str">
        <f t="shared" si="133"/>
        <v>Hot</v>
      </c>
    </row>
    <row r="4239" spans="1:17" x14ac:dyDescent="0.2">
      <c r="A4239" s="1">
        <v>46847</v>
      </c>
      <c r="B4239" t="s">
        <v>16</v>
      </c>
      <c r="C4239">
        <v>25.5</v>
      </c>
      <c r="D4239">
        <v>71.400000000000006</v>
      </c>
      <c r="E4239">
        <v>19.399999999999999</v>
      </c>
      <c r="F4239">
        <v>1008.3</v>
      </c>
      <c r="G4239">
        <v>0</v>
      </c>
      <c r="H4239" t="s">
        <v>25</v>
      </c>
      <c r="I4239">
        <v>69.400000000000006</v>
      </c>
      <c r="J4239">
        <v>10.1</v>
      </c>
      <c r="K4239">
        <v>2.6</v>
      </c>
      <c r="L4239">
        <v>21.3</v>
      </c>
      <c r="M4239" t="s">
        <v>33</v>
      </c>
      <c r="N4239" t="s">
        <v>35</v>
      </c>
      <c r="O4239" t="s">
        <v>38</v>
      </c>
      <c r="P4239" t="str">
        <f t="shared" si="132"/>
        <v>Moderate</v>
      </c>
      <c r="Q4239" t="str">
        <f t="shared" si="133"/>
        <v>Moderate</v>
      </c>
    </row>
    <row r="4240" spans="1:17" x14ac:dyDescent="0.2">
      <c r="A4240" s="1">
        <v>46848</v>
      </c>
      <c r="B4240" t="s">
        <v>20</v>
      </c>
      <c r="C4240">
        <v>20</v>
      </c>
      <c r="D4240">
        <v>88.3</v>
      </c>
      <c r="E4240">
        <v>30.6</v>
      </c>
      <c r="F4240">
        <v>1027.5999999999999</v>
      </c>
      <c r="G4240">
        <v>17.100000000000001</v>
      </c>
      <c r="H4240" t="s">
        <v>23</v>
      </c>
      <c r="I4240">
        <v>48.2</v>
      </c>
      <c r="J4240">
        <v>9.6999999999999993</v>
      </c>
      <c r="K4240">
        <v>5.5</v>
      </c>
      <c r="L4240">
        <v>15.3</v>
      </c>
      <c r="M4240" t="s">
        <v>33</v>
      </c>
      <c r="N4240" t="s">
        <v>34</v>
      </c>
      <c r="O4240" t="s">
        <v>36</v>
      </c>
      <c r="P4240" t="str">
        <f t="shared" si="132"/>
        <v>Moderate</v>
      </c>
      <c r="Q4240" t="str">
        <f t="shared" si="133"/>
        <v>Moderate</v>
      </c>
    </row>
    <row r="4241" spans="1:17" x14ac:dyDescent="0.2">
      <c r="A4241" s="1">
        <v>46850</v>
      </c>
      <c r="B4241" t="s">
        <v>19</v>
      </c>
      <c r="C4241">
        <v>34.799999999999997</v>
      </c>
      <c r="D4241">
        <v>68.400000000000006</v>
      </c>
      <c r="E4241">
        <v>21.3</v>
      </c>
      <c r="F4241">
        <v>1006.4</v>
      </c>
      <c r="G4241">
        <v>17.399999999999999</v>
      </c>
      <c r="H4241" t="s">
        <v>27</v>
      </c>
      <c r="I4241">
        <v>30.7</v>
      </c>
      <c r="J4241">
        <v>8</v>
      </c>
      <c r="K4241">
        <v>1.1000000000000001</v>
      </c>
      <c r="L4241">
        <v>20.3</v>
      </c>
      <c r="M4241" t="s">
        <v>30</v>
      </c>
      <c r="N4241" t="s">
        <v>34</v>
      </c>
      <c r="O4241" t="s">
        <v>40</v>
      </c>
      <c r="P4241" t="str">
        <f t="shared" si="132"/>
        <v>Moderate</v>
      </c>
      <c r="Q4241" t="str">
        <f t="shared" si="133"/>
        <v>Hot</v>
      </c>
    </row>
    <row r="4242" spans="1:17" x14ac:dyDescent="0.2">
      <c r="A4242" s="1">
        <v>46850</v>
      </c>
      <c r="B4242" t="s">
        <v>21</v>
      </c>
      <c r="C4242">
        <v>25.5</v>
      </c>
      <c r="D4242">
        <v>66.900000000000006</v>
      </c>
      <c r="E4242">
        <v>28.4</v>
      </c>
      <c r="F4242">
        <v>1013.8</v>
      </c>
      <c r="G4242">
        <v>18.3</v>
      </c>
      <c r="H4242" t="s">
        <v>23</v>
      </c>
      <c r="I4242">
        <v>22</v>
      </c>
      <c r="J4242">
        <v>8.6999999999999993</v>
      </c>
      <c r="K4242">
        <v>4.3</v>
      </c>
      <c r="L4242">
        <v>19.100000000000001</v>
      </c>
      <c r="M4242" t="s">
        <v>31</v>
      </c>
      <c r="N4242" t="s">
        <v>35</v>
      </c>
      <c r="O4242" t="s">
        <v>39</v>
      </c>
      <c r="P4242" t="str">
        <f t="shared" si="132"/>
        <v>Moderate</v>
      </c>
      <c r="Q4242" t="str">
        <f t="shared" si="133"/>
        <v>Moderate</v>
      </c>
    </row>
    <row r="4243" spans="1:17" x14ac:dyDescent="0.2">
      <c r="A4243" s="1">
        <v>46851</v>
      </c>
      <c r="B4243" t="s">
        <v>19</v>
      </c>
      <c r="C4243">
        <v>31.6</v>
      </c>
      <c r="D4243">
        <v>40.1</v>
      </c>
      <c r="E4243">
        <v>42.5</v>
      </c>
      <c r="F4243">
        <v>1020.6</v>
      </c>
      <c r="G4243">
        <v>17.2</v>
      </c>
      <c r="H4243" t="s">
        <v>25</v>
      </c>
      <c r="I4243">
        <v>74.400000000000006</v>
      </c>
      <c r="J4243">
        <v>7.2</v>
      </c>
      <c r="K4243">
        <v>4.7</v>
      </c>
      <c r="L4243">
        <v>14.6</v>
      </c>
      <c r="M4243" t="s">
        <v>30</v>
      </c>
      <c r="N4243" t="s">
        <v>34</v>
      </c>
      <c r="O4243" t="s">
        <v>36</v>
      </c>
      <c r="P4243" t="str">
        <f t="shared" si="132"/>
        <v>Moderate</v>
      </c>
      <c r="Q4243" t="str">
        <f t="shared" si="133"/>
        <v>Hot</v>
      </c>
    </row>
    <row r="4244" spans="1:17" x14ac:dyDescent="0.2">
      <c r="A4244" s="1">
        <v>46851</v>
      </c>
      <c r="B4244" t="s">
        <v>15</v>
      </c>
      <c r="C4244">
        <v>24.1</v>
      </c>
      <c r="D4244">
        <v>44.5</v>
      </c>
      <c r="E4244">
        <v>50.6</v>
      </c>
      <c r="F4244">
        <v>1008.4</v>
      </c>
      <c r="G4244">
        <v>11.4</v>
      </c>
      <c r="H4244" t="s">
        <v>28</v>
      </c>
      <c r="I4244">
        <v>98</v>
      </c>
      <c r="J4244">
        <v>8.9</v>
      </c>
      <c r="K4244">
        <v>7.6</v>
      </c>
      <c r="L4244">
        <v>23.1</v>
      </c>
      <c r="M4244" t="s">
        <v>31</v>
      </c>
      <c r="N4244" t="s">
        <v>34</v>
      </c>
      <c r="O4244" t="s">
        <v>36</v>
      </c>
      <c r="P4244" t="str">
        <f t="shared" si="132"/>
        <v>Heavy</v>
      </c>
      <c r="Q4244" t="str">
        <f t="shared" si="133"/>
        <v>Moderate</v>
      </c>
    </row>
    <row r="4245" spans="1:17" x14ac:dyDescent="0.2">
      <c r="A4245" s="1">
        <v>46851</v>
      </c>
      <c r="B4245" t="s">
        <v>15</v>
      </c>
      <c r="C4245">
        <v>23.9</v>
      </c>
      <c r="D4245">
        <v>55.6</v>
      </c>
      <c r="E4245">
        <v>27.3</v>
      </c>
      <c r="F4245">
        <v>1012.2</v>
      </c>
      <c r="G4245">
        <v>10.3</v>
      </c>
      <c r="H4245" t="s">
        <v>26</v>
      </c>
      <c r="I4245">
        <v>92.5</v>
      </c>
      <c r="J4245">
        <v>8.4</v>
      </c>
      <c r="K4245">
        <v>3.9</v>
      </c>
      <c r="L4245">
        <v>17.600000000000001</v>
      </c>
      <c r="M4245" t="s">
        <v>32</v>
      </c>
      <c r="N4245" t="s">
        <v>34</v>
      </c>
      <c r="O4245" t="s">
        <v>38</v>
      </c>
      <c r="P4245" t="str">
        <f t="shared" si="132"/>
        <v>Moderate</v>
      </c>
      <c r="Q4245" t="str">
        <f t="shared" si="133"/>
        <v>Moderate</v>
      </c>
    </row>
    <row r="4246" spans="1:17" x14ac:dyDescent="0.2">
      <c r="A4246" s="1">
        <v>46852</v>
      </c>
      <c r="B4246" t="s">
        <v>21</v>
      </c>
      <c r="C4246">
        <v>34.700000000000003</v>
      </c>
      <c r="D4246">
        <v>46.2</v>
      </c>
      <c r="E4246">
        <v>9</v>
      </c>
      <c r="F4246">
        <v>1018.2</v>
      </c>
      <c r="G4246">
        <v>0</v>
      </c>
      <c r="H4246" t="s">
        <v>26</v>
      </c>
      <c r="I4246">
        <v>50.7</v>
      </c>
      <c r="J4246">
        <v>6.6</v>
      </c>
      <c r="K4246">
        <v>2.1</v>
      </c>
      <c r="L4246">
        <v>23.9</v>
      </c>
      <c r="M4246" t="s">
        <v>32</v>
      </c>
      <c r="N4246" t="s">
        <v>34</v>
      </c>
      <c r="O4246" t="s">
        <v>40</v>
      </c>
      <c r="P4246" t="str">
        <f t="shared" si="132"/>
        <v>Low</v>
      </c>
      <c r="Q4246" t="str">
        <f t="shared" si="133"/>
        <v>Hot</v>
      </c>
    </row>
    <row r="4247" spans="1:17" x14ac:dyDescent="0.2">
      <c r="A4247" s="1">
        <v>46853</v>
      </c>
      <c r="B4247" t="s">
        <v>17</v>
      </c>
      <c r="C4247">
        <v>29.8</v>
      </c>
      <c r="D4247">
        <v>65.599999999999994</v>
      </c>
      <c r="E4247">
        <v>15.3</v>
      </c>
      <c r="F4247">
        <v>998.6</v>
      </c>
      <c r="G4247">
        <v>21.8</v>
      </c>
      <c r="H4247" t="s">
        <v>24</v>
      </c>
      <c r="I4247">
        <v>70.8</v>
      </c>
      <c r="J4247">
        <v>7.8</v>
      </c>
      <c r="K4247">
        <v>8.4</v>
      </c>
      <c r="L4247">
        <v>18.8</v>
      </c>
      <c r="M4247" t="s">
        <v>30</v>
      </c>
      <c r="N4247" t="s">
        <v>34</v>
      </c>
      <c r="O4247" t="s">
        <v>36</v>
      </c>
      <c r="P4247" t="str">
        <f t="shared" si="132"/>
        <v>Moderate</v>
      </c>
      <c r="Q4247" t="str">
        <f t="shared" si="133"/>
        <v>Moderate</v>
      </c>
    </row>
    <row r="4248" spans="1:17" x14ac:dyDescent="0.2">
      <c r="A4248" s="1">
        <v>46853</v>
      </c>
      <c r="B4248" t="s">
        <v>18</v>
      </c>
      <c r="C4248">
        <v>36</v>
      </c>
      <c r="D4248">
        <v>83.1</v>
      </c>
      <c r="E4248">
        <v>43.5</v>
      </c>
      <c r="F4248">
        <v>1026.2</v>
      </c>
      <c r="G4248">
        <v>11.5</v>
      </c>
      <c r="H4248" t="s">
        <v>29</v>
      </c>
      <c r="I4248">
        <v>60.5</v>
      </c>
      <c r="J4248">
        <v>6.2</v>
      </c>
      <c r="K4248">
        <v>5.6</v>
      </c>
      <c r="L4248">
        <v>15.8</v>
      </c>
      <c r="M4248" t="s">
        <v>31</v>
      </c>
      <c r="N4248" t="s">
        <v>35</v>
      </c>
      <c r="O4248" t="s">
        <v>38</v>
      </c>
      <c r="P4248" t="str">
        <f t="shared" si="132"/>
        <v>Moderate</v>
      </c>
      <c r="Q4248" t="str">
        <f t="shared" si="133"/>
        <v>Hot</v>
      </c>
    </row>
    <row r="4249" spans="1:17" x14ac:dyDescent="0.2">
      <c r="A4249" s="1">
        <v>46853</v>
      </c>
      <c r="B4249" t="s">
        <v>15</v>
      </c>
      <c r="C4249">
        <v>48.1</v>
      </c>
      <c r="D4249">
        <v>53.3</v>
      </c>
      <c r="E4249">
        <v>17.2</v>
      </c>
      <c r="F4249">
        <v>1007.7</v>
      </c>
      <c r="G4249">
        <v>24.3</v>
      </c>
      <c r="H4249" t="s">
        <v>22</v>
      </c>
      <c r="I4249">
        <v>93.3</v>
      </c>
      <c r="J4249">
        <v>7.8</v>
      </c>
      <c r="K4249">
        <v>5.4</v>
      </c>
      <c r="L4249">
        <v>11.8</v>
      </c>
      <c r="M4249" t="s">
        <v>33</v>
      </c>
      <c r="N4249" t="s">
        <v>34</v>
      </c>
      <c r="O4249" t="s">
        <v>40</v>
      </c>
      <c r="P4249" t="str">
        <f t="shared" si="132"/>
        <v>Moderate</v>
      </c>
      <c r="Q4249" t="str">
        <f t="shared" si="133"/>
        <v>Hot</v>
      </c>
    </row>
    <row r="4250" spans="1:17" x14ac:dyDescent="0.2">
      <c r="A4250" s="1">
        <v>46857</v>
      </c>
      <c r="B4250" t="s">
        <v>17</v>
      </c>
      <c r="C4250">
        <v>22</v>
      </c>
      <c r="D4250">
        <v>100</v>
      </c>
      <c r="E4250">
        <v>47.4</v>
      </c>
      <c r="F4250">
        <v>1010.3</v>
      </c>
      <c r="G4250">
        <v>24.8</v>
      </c>
      <c r="H4250" t="s">
        <v>28</v>
      </c>
      <c r="I4250">
        <v>84.2</v>
      </c>
      <c r="J4250">
        <v>10.8</v>
      </c>
      <c r="K4250">
        <v>7.4</v>
      </c>
      <c r="L4250">
        <v>21.7</v>
      </c>
      <c r="M4250" t="s">
        <v>31</v>
      </c>
      <c r="N4250" t="s">
        <v>35</v>
      </c>
      <c r="O4250" t="s">
        <v>38</v>
      </c>
      <c r="P4250" t="str">
        <f t="shared" si="132"/>
        <v>Moderate</v>
      </c>
      <c r="Q4250" t="str">
        <f t="shared" si="133"/>
        <v>Moderate</v>
      </c>
    </row>
    <row r="4251" spans="1:17" x14ac:dyDescent="0.2">
      <c r="A4251" s="1">
        <v>46859</v>
      </c>
      <c r="B4251" t="s">
        <v>20</v>
      </c>
      <c r="C4251">
        <v>31.5</v>
      </c>
      <c r="D4251">
        <v>69.5</v>
      </c>
      <c r="E4251">
        <v>31</v>
      </c>
      <c r="F4251">
        <v>1023.4</v>
      </c>
      <c r="G4251">
        <v>21.7</v>
      </c>
      <c r="H4251" t="s">
        <v>22</v>
      </c>
      <c r="I4251">
        <v>47.8</v>
      </c>
      <c r="J4251">
        <v>4.0999999999999996</v>
      </c>
      <c r="K4251">
        <v>9.4</v>
      </c>
      <c r="L4251">
        <v>17</v>
      </c>
      <c r="M4251" t="s">
        <v>31</v>
      </c>
      <c r="N4251" t="s">
        <v>34</v>
      </c>
      <c r="O4251" t="s">
        <v>38</v>
      </c>
      <c r="P4251" t="str">
        <f t="shared" si="132"/>
        <v>Moderate</v>
      </c>
      <c r="Q4251" t="str">
        <f t="shared" si="133"/>
        <v>Hot</v>
      </c>
    </row>
    <row r="4252" spans="1:17" x14ac:dyDescent="0.2">
      <c r="A4252" s="1">
        <v>46860</v>
      </c>
      <c r="B4252" t="s">
        <v>17</v>
      </c>
      <c r="C4252">
        <v>26.5</v>
      </c>
      <c r="D4252">
        <v>74.900000000000006</v>
      </c>
      <c r="E4252">
        <v>2.2999999999999998</v>
      </c>
      <c r="F4252">
        <v>1005.1</v>
      </c>
      <c r="G4252">
        <v>12.1</v>
      </c>
      <c r="H4252" t="s">
        <v>26</v>
      </c>
      <c r="I4252">
        <v>71.400000000000006</v>
      </c>
      <c r="J4252">
        <v>5.4</v>
      </c>
      <c r="K4252">
        <v>6.4</v>
      </c>
      <c r="L4252">
        <v>29</v>
      </c>
      <c r="M4252" t="s">
        <v>32</v>
      </c>
      <c r="N4252" t="s">
        <v>35</v>
      </c>
      <c r="O4252" t="s">
        <v>40</v>
      </c>
      <c r="P4252" t="str">
        <f t="shared" si="132"/>
        <v>Low</v>
      </c>
      <c r="Q4252" t="str">
        <f t="shared" si="133"/>
        <v>Moderate</v>
      </c>
    </row>
    <row r="4253" spans="1:17" x14ac:dyDescent="0.2">
      <c r="A4253" s="1">
        <v>46860</v>
      </c>
      <c r="B4253" t="s">
        <v>19</v>
      </c>
      <c r="C4253">
        <v>12.5</v>
      </c>
      <c r="D4253">
        <v>51.8</v>
      </c>
      <c r="E4253">
        <v>3</v>
      </c>
      <c r="F4253">
        <v>1019.7</v>
      </c>
      <c r="G4253">
        <v>18.600000000000001</v>
      </c>
      <c r="H4253" t="s">
        <v>29</v>
      </c>
      <c r="I4253">
        <v>50.7</v>
      </c>
      <c r="J4253">
        <v>6.4</v>
      </c>
      <c r="K4253">
        <v>7.7</v>
      </c>
      <c r="L4253">
        <v>27.1</v>
      </c>
      <c r="M4253" t="s">
        <v>33</v>
      </c>
      <c r="N4253" t="s">
        <v>34</v>
      </c>
      <c r="O4253" t="s">
        <v>40</v>
      </c>
      <c r="P4253" t="str">
        <f t="shared" si="132"/>
        <v>Low</v>
      </c>
      <c r="Q4253" t="str">
        <f t="shared" si="133"/>
        <v>Cold</v>
      </c>
    </row>
    <row r="4254" spans="1:17" x14ac:dyDescent="0.2">
      <c r="A4254" s="1">
        <v>46861</v>
      </c>
      <c r="B4254" t="s">
        <v>16</v>
      </c>
      <c r="C4254">
        <v>34.799999999999997</v>
      </c>
      <c r="D4254">
        <v>69</v>
      </c>
      <c r="E4254">
        <v>12.4</v>
      </c>
      <c r="F4254">
        <v>1010.5</v>
      </c>
      <c r="G4254">
        <v>15.7</v>
      </c>
      <c r="H4254" t="s">
        <v>22</v>
      </c>
      <c r="I4254">
        <v>67.599999999999994</v>
      </c>
      <c r="J4254">
        <v>8.4</v>
      </c>
      <c r="K4254">
        <v>7.8</v>
      </c>
      <c r="L4254">
        <v>29.4</v>
      </c>
      <c r="M4254" t="s">
        <v>33</v>
      </c>
      <c r="N4254" t="s">
        <v>34</v>
      </c>
      <c r="O4254" t="s">
        <v>36</v>
      </c>
      <c r="P4254" t="str">
        <f t="shared" si="132"/>
        <v>Moderate</v>
      </c>
      <c r="Q4254" t="str">
        <f t="shared" si="133"/>
        <v>Hot</v>
      </c>
    </row>
    <row r="4255" spans="1:17" x14ac:dyDescent="0.2">
      <c r="A4255" s="1">
        <v>46861</v>
      </c>
      <c r="B4255" t="s">
        <v>16</v>
      </c>
      <c r="C4255">
        <v>27.2</v>
      </c>
      <c r="D4255">
        <v>88.9</v>
      </c>
      <c r="E4255">
        <v>15</v>
      </c>
      <c r="F4255">
        <v>1012.4</v>
      </c>
      <c r="G4255">
        <v>14.3</v>
      </c>
      <c r="H4255" t="s">
        <v>26</v>
      </c>
      <c r="I4255">
        <v>43.1</v>
      </c>
      <c r="J4255">
        <v>10.1</v>
      </c>
      <c r="K4255">
        <v>7.5</v>
      </c>
      <c r="L4255">
        <v>28.6</v>
      </c>
      <c r="M4255" t="s">
        <v>33</v>
      </c>
      <c r="N4255" t="s">
        <v>35</v>
      </c>
      <c r="O4255" t="s">
        <v>36</v>
      </c>
      <c r="P4255" t="str">
        <f t="shared" si="132"/>
        <v>Moderate</v>
      </c>
      <c r="Q4255" t="str">
        <f t="shared" si="133"/>
        <v>Moderate</v>
      </c>
    </row>
    <row r="4256" spans="1:17" x14ac:dyDescent="0.2">
      <c r="A4256" s="1">
        <v>46861</v>
      </c>
      <c r="B4256" t="s">
        <v>17</v>
      </c>
      <c r="C4256">
        <v>20.3</v>
      </c>
      <c r="D4256">
        <v>56.7</v>
      </c>
      <c r="E4256">
        <v>4.5</v>
      </c>
      <c r="F4256">
        <v>1000.7</v>
      </c>
      <c r="G4256">
        <v>16.899999999999999</v>
      </c>
      <c r="H4256" t="s">
        <v>29</v>
      </c>
      <c r="I4256">
        <v>45.4</v>
      </c>
      <c r="J4256">
        <v>8</v>
      </c>
      <c r="K4256">
        <v>0.3</v>
      </c>
      <c r="L4256">
        <v>17.399999999999999</v>
      </c>
      <c r="M4256" t="s">
        <v>31</v>
      </c>
      <c r="N4256" t="s">
        <v>34</v>
      </c>
      <c r="O4256" t="s">
        <v>37</v>
      </c>
      <c r="P4256" t="str">
        <f t="shared" si="132"/>
        <v>Low</v>
      </c>
      <c r="Q4256" t="str">
        <f t="shared" si="133"/>
        <v>Moderate</v>
      </c>
    </row>
    <row r="4257" spans="1:17" x14ac:dyDescent="0.2">
      <c r="A4257" s="1">
        <v>46861</v>
      </c>
      <c r="B4257" t="s">
        <v>16</v>
      </c>
      <c r="C4257">
        <v>29.8</v>
      </c>
      <c r="D4257">
        <v>81.3</v>
      </c>
      <c r="E4257">
        <v>30.5</v>
      </c>
      <c r="F4257">
        <v>1020.5</v>
      </c>
      <c r="G4257">
        <v>13.6</v>
      </c>
      <c r="H4257" t="s">
        <v>28</v>
      </c>
      <c r="I4257">
        <v>82.8</v>
      </c>
      <c r="J4257">
        <v>11</v>
      </c>
      <c r="K4257">
        <v>6.8</v>
      </c>
      <c r="L4257">
        <v>20.7</v>
      </c>
      <c r="M4257" t="s">
        <v>31</v>
      </c>
      <c r="N4257" t="s">
        <v>35</v>
      </c>
      <c r="O4257" t="s">
        <v>38</v>
      </c>
      <c r="P4257" t="str">
        <f t="shared" si="132"/>
        <v>Moderate</v>
      </c>
      <c r="Q4257" t="str">
        <f t="shared" si="133"/>
        <v>Moderate</v>
      </c>
    </row>
    <row r="4258" spans="1:17" x14ac:dyDescent="0.2">
      <c r="A4258" s="1">
        <v>46863</v>
      </c>
      <c r="B4258" t="s">
        <v>17</v>
      </c>
      <c r="C4258">
        <v>25.9</v>
      </c>
      <c r="D4258">
        <v>40.799999999999997</v>
      </c>
      <c r="E4258">
        <v>54.7</v>
      </c>
      <c r="F4258">
        <v>1015.5</v>
      </c>
      <c r="G4258">
        <v>10.4</v>
      </c>
      <c r="H4258" t="s">
        <v>28</v>
      </c>
      <c r="I4258">
        <v>44.2</v>
      </c>
      <c r="J4258">
        <v>9.8000000000000007</v>
      </c>
      <c r="K4258">
        <v>5.9</v>
      </c>
      <c r="L4258">
        <v>22.4</v>
      </c>
      <c r="M4258" t="s">
        <v>31</v>
      </c>
      <c r="N4258" t="s">
        <v>35</v>
      </c>
      <c r="O4258" t="s">
        <v>40</v>
      </c>
      <c r="P4258" t="str">
        <f t="shared" si="132"/>
        <v>Heavy</v>
      </c>
      <c r="Q4258" t="str">
        <f t="shared" si="133"/>
        <v>Moderate</v>
      </c>
    </row>
    <row r="4259" spans="1:17" x14ac:dyDescent="0.2">
      <c r="A4259" s="1">
        <v>46864</v>
      </c>
      <c r="B4259" t="s">
        <v>15</v>
      </c>
      <c r="C4259">
        <v>29.4</v>
      </c>
      <c r="D4259">
        <v>66.5</v>
      </c>
      <c r="E4259">
        <v>23.1</v>
      </c>
      <c r="F4259">
        <v>994.3</v>
      </c>
      <c r="G4259">
        <v>5.8</v>
      </c>
      <c r="H4259" t="s">
        <v>28</v>
      </c>
      <c r="I4259">
        <v>85.7</v>
      </c>
      <c r="J4259">
        <v>10.7</v>
      </c>
      <c r="K4259">
        <v>6.9</v>
      </c>
      <c r="L4259">
        <v>11.2</v>
      </c>
      <c r="M4259" t="s">
        <v>31</v>
      </c>
      <c r="N4259" t="s">
        <v>35</v>
      </c>
      <c r="O4259" t="s">
        <v>36</v>
      </c>
      <c r="P4259" t="str">
        <f t="shared" si="132"/>
        <v>Moderate</v>
      </c>
      <c r="Q4259" t="str">
        <f t="shared" si="133"/>
        <v>Moderate</v>
      </c>
    </row>
    <row r="4260" spans="1:17" x14ac:dyDescent="0.2">
      <c r="A4260" s="1">
        <v>46865</v>
      </c>
      <c r="B4260" t="s">
        <v>17</v>
      </c>
      <c r="C4260">
        <v>32.200000000000003</v>
      </c>
      <c r="D4260">
        <v>75.400000000000006</v>
      </c>
      <c r="E4260">
        <v>41.6</v>
      </c>
      <c r="F4260">
        <v>1012.1</v>
      </c>
      <c r="G4260">
        <v>8.1999999999999993</v>
      </c>
      <c r="H4260" t="s">
        <v>22</v>
      </c>
      <c r="I4260">
        <v>61.3</v>
      </c>
      <c r="J4260">
        <v>8.1999999999999993</v>
      </c>
      <c r="K4260">
        <v>0</v>
      </c>
      <c r="L4260">
        <v>14.1</v>
      </c>
      <c r="M4260" t="s">
        <v>30</v>
      </c>
      <c r="N4260" t="s">
        <v>35</v>
      </c>
      <c r="O4260" t="s">
        <v>36</v>
      </c>
      <c r="P4260" t="str">
        <f t="shared" si="132"/>
        <v>Moderate</v>
      </c>
      <c r="Q4260" t="str">
        <f t="shared" si="133"/>
        <v>Hot</v>
      </c>
    </row>
    <row r="4261" spans="1:17" x14ac:dyDescent="0.2">
      <c r="A4261" s="1">
        <v>46865</v>
      </c>
      <c r="B4261" t="s">
        <v>20</v>
      </c>
      <c r="C4261">
        <v>21.8</v>
      </c>
      <c r="D4261">
        <v>72.7</v>
      </c>
      <c r="E4261">
        <v>9</v>
      </c>
      <c r="F4261">
        <v>1009.9</v>
      </c>
      <c r="G4261">
        <v>11</v>
      </c>
      <c r="H4261" t="s">
        <v>26</v>
      </c>
      <c r="I4261">
        <v>40.700000000000003</v>
      </c>
      <c r="J4261">
        <v>9.1999999999999993</v>
      </c>
      <c r="K4261">
        <v>0</v>
      </c>
      <c r="L4261">
        <v>11.9</v>
      </c>
      <c r="M4261" t="s">
        <v>32</v>
      </c>
      <c r="N4261" t="s">
        <v>35</v>
      </c>
      <c r="O4261" t="s">
        <v>38</v>
      </c>
      <c r="P4261" t="str">
        <f t="shared" si="132"/>
        <v>Low</v>
      </c>
      <c r="Q4261" t="str">
        <f t="shared" si="133"/>
        <v>Moderate</v>
      </c>
    </row>
    <row r="4262" spans="1:17" x14ac:dyDescent="0.2">
      <c r="A4262" s="1">
        <v>46867</v>
      </c>
      <c r="B4262" t="s">
        <v>19</v>
      </c>
      <c r="C4262">
        <v>20.100000000000001</v>
      </c>
      <c r="D4262">
        <v>69</v>
      </c>
      <c r="E4262">
        <v>8.8000000000000007</v>
      </c>
      <c r="F4262">
        <v>1004.9</v>
      </c>
      <c r="G4262">
        <v>25.1</v>
      </c>
      <c r="H4262" t="s">
        <v>25</v>
      </c>
      <c r="I4262">
        <v>100</v>
      </c>
      <c r="J4262">
        <v>9.5</v>
      </c>
      <c r="K4262">
        <v>5.5</v>
      </c>
      <c r="L4262">
        <v>23</v>
      </c>
      <c r="M4262" t="s">
        <v>31</v>
      </c>
      <c r="N4262" t="s">
        <v>34</v>
      </c>
      <c r="O4262" t="s">
        <v>40</v>
      </c>
      <c r="P4262" t="str">
        <f t="shared" si="132"/>
        <v>Low</v>
      </c>
      <c r="Q4262" t="str">
        <f t="shared" si="133"/>
        <v>Moderate</v>
      </c>
    </row>
    <row r="4263" spans="1:17" x14ac:dyDescent="0.2">
      <c r="A4263" s="1">
        <v>46867</v>
      </c>
      <c r="B4263" t="s">
        <v>15</v>
      </c>
      <c r="C4263">
        <v>21.1</v>
      </c>
      <c r="D4263">
        <v>44.4</v>
      </c>
      <c r="E4263">
        <v>18.3</v>
      </c>
      <c r="F4263">
        <v>1009.4</v>
      </c>
      <c r="G4263">
        <v>27.4</v>
      </c>
      <c r="H4263" t="s">
        <v>23</v>
      </c>
      <c r="I4263">
        <v>85.6</v>
      </c>
      <c r="J4263">
        <v>7.5</v>
      </c>
      <c r="K4263">
        <v>7.8</v>
      </c>
      <c r="L4263">
        <v>22</v>
      </c>
      <c r="M4263" t="s">
        <v>33</v>
      </c>
      <c r="N4263" t="s">
        <v>34</v>
      </c>
      <c r="O4263" t="s">
        <v>36</v>
      </c>
      <c r="P4263" t="str">
        <f t="shared" si="132"/>
        <v>Moderate</v>
      </c>
      <c r="Q4263" t="str">
        <f t="shared" si="133"/>
        <v>Moderate</v>
      </c>
    </row>
    <row r="4264" spans="1:17" x14ac:dyDescent="0.2">
      <c r="A4264" s="1">
        <v>46868</v>
      </c>
      <c r="B4264" t="s">
        <v>21</v>
      </c>
      <c r="C4264">
        <v>25.1</v>
      </c>
      <c r="D4264">
        <v>87</v>
      </c>
      <c r="E4264">
        <v>19.3</v>
      </c>
      <c r="F4264">
        <v>1022.9</v>
      </c>
      <c r="G4264">
        <v>20.5</v>
      </c>
      <c r="H4264" t="s">
        <v>29</v>
      </c>
      <c r="I4264">
        <v>59.9</v>
      </c>
      <c r="J4264">
        <v>7.1</v>
      </c>
      <c r="K4264">
        <v>7.8</v>
      </c>
      <c r="L4264">
        <v>23.1</v>
      </c>
      <c r="M4264" t="s">
        <v>33</v>
      </c>
      <c r="N4264" t="s">
        <v>34</v>
      </c>
      <c r="O4264" t="s">
        <v>37</v>
      </c>
      <c r="P4264" t="str">
        <f t="shared" si="132"/>
        <v>Moderate</v>
      </c>
      <c r="Q4264" t="str">
        <f t="shared" si="133"/>
        <v>Moderate</v>
      </c>
    </row>
    <row r="4265" spans="1:17" x14ac:dyDescent="0.2">
      <c r="A4265" s="1">
        <v>46868</v>
      </c>
      <c r="B4265" t="s">
        <v>19</v>
      </c>
      <c r="C4265">
        <v>20.8</v>
      </c>
      <c r="D4265">
        <v>83.9</v>
      </c>
      <c r="E4265">
        <v>3.4</v>
      </c>
      <c r="F4265">
        <v>1014.2</v>
      </c>
      <c r="G4265">
        <v>19.8</v>
      </c>
      <c r="H4265" t="s">
        <v>25</v>
      </c>
      <c r="I4265">
        <v>60.3</v>
      </c>
      <c r="J4265">
        <v>6.4</v>
      </c>
      <c r="K4265">
        <v>6.4</v>
      </c>
      <c r="L4265">
        <v>26.3</v>
      </c>
      <c r="M4265" t="s">
        <v>32</v>
      </c>
      <c r="N4265" t="s">
        <v>34</v>
      </c>
      <c r="O4265" t="s">
        <v>36</v>
      </c>
      <c r="P4265" t="str">
        <f t="shared" si="132"/>
        <v>Low</v>
      </c>
      <c r="Q4265" t="str">
        <f t="shared" si="133"/>
        <v>Moderate</v>
      </c>
    </row>
    <row r="4266" spans="1:17" x14ac:dyDescent="0.2">
      <c r="A4266" s="1">
        <v>46869</v>
      </c>
      <c r="B4266" t="s">
        <v>17</v>
      </c>
      <c r="C4266">
        <v>40.4</v>
      </c>
      <c r="D4266">
        <v>73.599999999999994</v>
      </c>
      <c r="E4266">
        <v>25.1</v>
      </c>
      <c r="F4266">
        <v>1012.8</v>
      </c>
      <c r="G4266">
        <v>6.5</v>
      </c>
      <c r="H4266" t="s">
        <v>26</v>
      </c>
      <c r="I4266">
        <v>48</v>
      </c>
      <c r="J4266">
        <v>15</v>
      </c>
      <c r="K4266">
        <v>6.2</v>
      </c>
      <c r="L4266">
        <v>21.7</v>
      </c>
      <c r="M4266" t="s">
        <v>31</v>
      </c>
      <c r="N4266" t="s">
        <v>35</v>
      </c>
      <c r="O4266" t="s">
        <v>40</v>
      </c>
      <c r="P4266" t="str">
        <f t="shared" si="132"/>
        <v>Moderate</v>
      </c>
      <c r="Q4266" t="str">
        <f t="shared" si="133"/>
        <v>Hot</v>
      </c>
    </row>
    <row r="4267" spans="1:17" x14ac:dyDescent="0.2">
      <c r="A4267" s="1">
        <v>46870</v>
      </c>
      <c r="B4267" t="s">
        <v>17</v>
      </c>
      <c r="C4267">
        <v>17.5</v>
      </c>
      <c r="D4267">
        <v>74.599999999999994</v>
      </c>
      <c r="E4267">
        <v>25.8</v>
      </c>
      <c r="F4267">
        <v>1007.1</v>
      </c>
      <c r="G4267">
        <v>11.7</v>
      </c>
      <c r="H4267" t="s">
        <v>28</v>
      </c>
      <c r="I4267">
        <v>20.9</v>
      </c>
      <c r="J4267">
        <v>8</v>
      </c>
      <c r="K4267">
        <v>9</v>
      </c>
      <c r="L4267">
        <v>30.9</v>
      </c>
      <c r="M4267" t="s">
        <v>30</v>
      </c>
      <c r="N4267" t="s">
        <v>34</v>
      </c>
      <c r="O4267" t="s">
        <v>40</v>
      </c>
      <c r="P4267" t="str">
        <f t="shared" si="132"/>
        <v>Moderate</v>
      </c>
      <c r="Q4267" t="str">
        <f t="shared" si="133"/>
        <v>Cold</v>
      </c>
    </row>
    <row r="4268" spans="1:17" x14ac:dyDescent="0.2">
      <c r="A4268" s="1">
        <v>46871</v>
      </c>
      <c r="B4268" t="s">
        <v>21</v>
      </c>
      <c r="C4268">
        <v>18.7</v>
      </c>
      <c r="D4268">
        <v>68.5</v>
      </c>
      <c r="E4268">
        <v>12</v>
      </c>
      <c r="F4268">
        <v>998.2</v>
      </c>
      <c r="G4268">
        <v>10.3</v>
      </c>
      <c r="H4268" t="s">
        <v>29</v>
      </c>
      <c r="I4268">
        <v>18.3</v>
      </c>
      <c r="J4268">
        <v>5.4</v>
      </c>
      <c r="K4268">
        <v>3.2</v>
      </c>
      <c r="L4268">
        <v>17.5</v>
      </c>
      <c r="M4268" t="s">
        <v>33</v>
      </c>
      <c r="N4268" t="s">
        <v>35</v>
      </c>
      <c r="O4268" t="s">
        <v>39</v>
      </c>
      <c r="P4268" t="str">
        <f t="shared" si="132"/>
        <v>Moderate</v>
      </c>
      <c r="Q4268" t="str">
        <f t="shared" si="133"/>
        <v>Cold</v>
      </c>
    </row>
    <row r="4269" spans="1:17" x14ac:dyDescent="0.2">
      <c r="A4269" s="1">
        <v>46872</v>
      </c>
      <c r="B4269" t="s">
        <v>16</v>
      </c>
      <c r="C4269">
        <v>28.5</v>
      </c>
      <c r="D4269">
        <v>77.400000000000006</v>
      </c>
      <c r="E4269">
        <v>27.3</v>
      </c>
      <c r="F4269">
        <v>1005.3</v>
      </c>
      <c r="G4269">
        <v>11.3</v>
      </c>
      <c r="H4269" t="s">
        <v>22</v>
      </c>
      <c r="I4269">
        <v>45.9</v>
      </c>
      <c r="J4269">
        <v>9.6</v>
      </c>
      <c r="K4269">
        <v>5.2</v>
      </c>
      <c r="L4269">
        <v>31.8</v>
      </c>
      <c r="M4269" t="s">
        <v>31</v>
      </c>
      <c r="N4269" t="s">
        <v>35</v>
      </c>
      <c r="O4269" t="s">
        <v>38</v>
      </c>
      <c r="P4269" t="str">
        <f t="shared" si="132"/>
        <v>Moderate</v>
      </c>
      <c r="Q4269" t="str">
        <f t="shared" si="133"/>
        <v>Moderate</v>
      </c>
    </row>
    <row r="4270" spans="1:17" x14ac:dyDescent="0.2">
      <c r="A4270" s="1">
        <v>46872</v>
      </c>
      <c r="B4270" t="s">
        <v>15</v>
      </c>
      <c r="C4270">
        <v>37.6</v>
      </c>
      <c r="D4270">
        <v>100</v>
      </c>
      <c r="E4270">
        <v>9.1</v>
      </c>
      <c r="F4270">
        <v>1003.1</v>
      </c>
      <c r="G4270">
        <v>30.7</v>
      </c>
      <c r="H4270" t="s">
        <v>22</v>
      </c>
      <c r="I4270">
        <v>55.3</v>
      </c>
      <c r="J4270">
        <v>9.3000000000000007</v>
      </c>
      <c r="K4270">
        <v>4.3</v>
      </c>
      <c r="L4270">
        <v>18.600000000000001</v>
      </c>
      <c r="M4270" t="s">
        <v>32</v>
      </c>
      <c r="N4270" t="s">
        <v>34</v>
      </c>
      <c r="O4270" t="s">
        <v>40</v>
      </c>
      <c r="P4270" t="str">
        <f t="shared" si="132"/>
        <v>Low</v>
      </c>
      <c r="Q4270" t="str">
        <f t="shared" si="133"/>
        <v>Hot</v>
      </c>
    </row>
    <row r="4271" spans="1:17" x14ac:dyDescent="0.2">
      <c r="A4271" s="1">
        <v>46873</v>
      </c>
      <c r="B4271" t="s">
        <v>19</v>
      </c>
      <c r="C4271">
        <v>30.9</v>
      </c>
      <c r="D4271">
        <v>63.8</v>
      </c>
      <c r="E4271">
        <v>2.1</v>
      </c>
      <c r="F4271">
        <v>1020.3</v>
      </c>
      <c r="G4271">
        <v>7.7</v>
      </c>
      <c r="H4271" t="s">
        <v>27</v>
      </c>
      <c r="I4271">
        <v>65.7</v>
      </c>
      <c r="J4271">
        <v>7.4</v>
      </c>
      <c r="K4271">
        <v>6.8</v>
      </c>
      <c r="L4271">
        <v>26.5</v>
      </c>
      <c r="M4271" t="s">
        <v>33</v>
      </c>
      <c r="N4271" t="s">
        <v>34</v>
      </c>
      <c r="O4271" t="s">
        <v>37</v>
      </c>
      <c r="P4271" t="str">
        <f t="shared" si="132"/>
        <v>Low</v>
      </c>
      <c r="Q4271" t="str">
        <f t="shared" si="133"/>
        <v>Hot</v>
      </c>
    </row>
    <row r="4272" spans="1:17" x14ac:dyDescent="0.2">
      <c r="A4272" s="1">
        <v>46873</v>
      </c>
      <c r="B4272" t="s">
        <v>21</v>
      </c>
      <c r="C4272">
        <v>22.6</v>
      </c>
      <c r="D4272">
        <v>60.6</v>
      </c>
      <c r="E4272">
        <v>26.9</v>
      </c>
      <c r="F4272">
        <v>996.3</v>
      </c>
      <c r="G4272">
        <v>28.6</v>
      </c>
      <c r="H4272" t="s">
        <v>23</v>
      </c>
      <c r="I4272">
        <v>0</v>
      </c>
      <c r="J4272">
        <v>11</v>
      </c>
      <c r="K4272">
        <v>2.9</v>
      </c>
      <c r="L4272">
        <v>24</v>
      </c>
      <c r="M4272" t="s">
        <v>32</v>
      </c>
      <c r="N4272" t="s">
        <v>34</v>
      </c>
      <c r="O4272" t="s">
        <v>39</v>
      </c>
      <c r="P4272" t="str">
        <f t="shared" si="132"/>
        <v>Moderate</v>
      </c>
      <c r="Q4272" t="str">
        <f t="shared" si="133"/>
        <v>Moderate</v>
      </c>
    </row>
    <row r="4273" spans="1:17" x14ac:dyDescent="0.2">
      <c r="A4273" s="1">
        <v>46875</v>
      </c>
      <c r="B4273" t="s">
        <v>19</v>
      </c>
      <c r="C4273">
        <v>20.100000000000001</v>
      </c>
      <c r="D4273">
        <v>60.2</v>
      </c>
      <c r="E4273">
        <v>25.2</v>
      </c>
      <c r="F4273">
        <v>1006.5</v>
      </c>
      <c r="G4273">
        <v>14.9</v>
      </c>
      <c r="H4273" t="s">
        <v>27</v>
      </c>
      <c r="I4273">
        <v>7.9</v>
      </c>
      <c r="J4273">
        <v>9.3000000000000007</v>
      </c>
      <c r="K4273">
        <v>6</v>
      </c>
      <c r="L4273">
        <v>10.6</v>
      </c>
      <c r="M4273" t="s">
        <v>31</v>
      </c>
      <c r="N4273" t="s">
        <v>35</v>
      </c>
      <c r="O4273" t="s">
        <v>36</v>
      </c>
      <c r="P4273" t="str">
        <f t="shared" si="132"/>
        <v>Moderate</v>
      </c>
      <c r="Q4273" t="str">
        <f t="shared" si="133"/>
        <v>Moderate</v>
      </c>
    </row>
    <row r="4274" spans="1:17" x14ac:dyDescent="0.2">
      <c r="A4274" s="1">
        <v>46875</v>
      </c>
      <c r="B4274" t="s">
        <v>16</v>
      </c>
      <c r="C4274">
        <v>24.4</v>
      </c>
      <c r="D4274">
        <v>89.7</v>
      </c>
      <c r="E4274">
        <v>19.3</v>
      </c>
      <c r="F4274">
        <v>1013</v>
      </c>
      <c r="G4274">
        <v>13.1</v>
      </c>
      <c r="H4274" t="s">
        <v>25</v>
      </c>
      <c r="I4274">
        <v>61.2</v>
      </c>
      <c r="J4274">
        <v>8.4</v>
      </c>
      <c r="K4274">
        <v>2.6</v>
      </c>
      <c r="L4274">
        <v>14.7</v>
      </c>
      <c r="M4274" t="s">
        <v>32</v>
      </c>
      <c r="N4274" t="s">
        <v>34</v>
      </c>
      <c r="O4274" t="s">
        <v>39</v>
      </c>
      <c r="P4274" t="str">
        <f t="shared" si="132"/>
        <v>Moderate</v>
      </c>
      <c r="Q4274" t="str">
        <f t="shared" si="133"/>
        <v>Moderate</v>
      </c>
    </row>
    <row r="4275" spans="1:17" x14ac:dyDescent="0.2">
      <c r="A4275" s="1">
        <v>46877</v>
      </c>
      <c r="B4275" t="s">
        <v>21</v>
      </c>
      <c r="C4275">
        <v>29.7</v>
      </c>
      <c r="D4275">
        <v>68.400000000000006</v>
      </c>
      <c r="E4275">
        <v>19.5</v>
      </c>
      <c r="F4275">
        <v>1007.4</v>
      </c>
      <c r="G4275">
        <v>16.7</v>
      </c>
      <c r="H4275" t="s">
        <v>29</v>
      </c>
      <c r="I4275">
        <v>84.8</v>
      </c>
      <c r="J4275">
        <v>9.9</v>
      </c>
      <c r="K4275">
        <v>4.9000000000000004</v>
      </c>
      <c r="L4275">
        <v>15.4</v>
      </c>
      <c r="M4275" t="s">
        <v>33</v>
      </c>
      <c r="N4275" t="s">
        <v>34</v>
      </c>
      <c r="O4275" t="s">
        <v>39</v>
      </c>
      <c r="P4275" t="str">
        <f t="shared" si="132"/>
        <v>Moderate</v>
      </c>
      <c r="Q4275" t="str">
        <f t="shared" si="133"/>
        <v>Moderate</v>
      </c>
    </row>
    <row r="4276" spans="1:17" x14ac:dyDescent="0.2">
      <c r="A4276" s="1">
        <v>46877</v>
      </c>
      <c r="B4276" t="s">
        <v>19</v>
      </c>
      <c r="C4276">
        <v>34</v>
      </c>
      <c r="D4276">
        <v>59.8</v>
      </c>
      <c r="E4276">
        <v>8.3000000000000007</v>
      </c>
      <c r="F4276">
        <v>1022.3</v>
      </c>
      <c r="G4276">
        <v>8.1</v>
      </c>
      <c r="H4276" t="s">
        <v>25</v>
      </c>
      <c r="I4276">
        <v>55.1</v>
      </c>
      <c r="J4276">
        <v>2.2999999999999998</v>
      </c>
      <c r="K4276">
        <v>8.3000000000000007</v>
      </c>
      <c r="L4276">
        <v>30.5</v>
      </c>
      <c r="M4276" t="s">
        <v>30</v>
      </c>
      <c r="N4276" t="s">
        <v>34</v>
      </c>
      <c r="O4276" t="s">
        <v>36</v>
      </c>
      <c r="P4276" t="str">
        <f t="shared" si="132"/>
        <v>Low</v>
      </c>
      <c r="Q4276" t="str">
        <f t="shared" si="133"/>
        <v>Hot</v>
      </c>
    </row>
    <row r="4277" spans="1:17" x14ac:dyDescent="0.2">
      <c r="A4277" s="1">
        <v>46877</v>
      </c>
      <c r="B4277" t="s">
        <v>21</v>
      </c>
      <c r="C4277">
        <v>41</v>
      </c>
      <c r="D4277">
        <v>91.2</v>
      </c>
      <c r="E4277">
        <v>13.3</v>
      </c>
      <c r="F4277">
        <v>1002.3</v>
      </c>
      <c r="G4277">
        <v>16.100000000000001</v>
      </c>
      <c r="H4277" t="s">
        <v>29</v>
      </c>
      <c r="I4277">
        <v>52.7</v>
      </c>
      <c r="J4277">
        <v>5.3</v>
      </c>
      <c r="K4277">
        <v>5.3</v>
      </c>
      <c r="L4277">
        <v>17</v>
      </c>
      <c r="M4277" t="s">
        <v>33</v>
      </c>
      <c r="N4277" t="s">
        <v>34</v>
      </c>
      <c r="O4277" t="s">
        <v>40</v>
      </c>
      <c r="P4277" t="str">
        <f t="shared" si="132"/>
        <v>Moderate</v>
      </c>
      <c r="Q4277" t="str">
        <f t="shared" si="133"/>
        <v>Hot</v>
      </c>
    </row>
    <row r="4278" spans="1:17" x14ac:dyDescent="0.2">
      <c r="A4278" s="1">
        <v>46877</v>
      </c>
      <c r="B4278" t="s">
        <v>20</v>
      </c>
      <c r="C4278">
        <v>18.399999999999999</v>
      </c>
      <c r="D4278">
        <v>64.5</v>
      </c>
      <c r="E4278">
        <v>1.2</v>
      </c>
      <c r="F4278">
        <v>1018.9</v>
      </c>
      <c r="G4278">
        <v>14.5</v>
      </c>
      <c r="H4278" t="s">
        <v>24</v>
      </c>
      <c r="I4278">
        <v>14.8</v>
      </c>
      <c r="J4278">
        <v>8.1999999999999993</v>
      </c>
      <c r="K4278">
        <v>6.4</v>
      </c>
      <c r="L4278">
        <v>14</v>
      </c>
      <c r="M4278" t="s">
        <v>31</v>
      </c>
      <c r="N4278" t="s">
        <v>35</v>
      </c>
      <c r="O4278" t="s">
        <v>37</v>
      </c>
      <c r="P4278" t="str">
        <f t="shared" si="132"/>
        <v>Low</v>
      </c>
      <c r="Q4278" t="str">
        <f t="shared" si="133"/>
        <v>Cold</v>
      </c>
    </row>
    <row r="4279" spans="1:17" x14ac:dyDescent="0.2">
      <c r="A4279" s="1">
        <v>46880</v>
      </c>
      <c r="B4279" t="s">
        <v>16</v>
      </c>
      <c r="C4279">
        <v>29.2</v>
      </c>
      <c r="D4279">
        <v>27.4</v>
      </c>
      <c r="E4279">
        <v>3.5</v>
      </c>
      <c r="F4279">
        <v>1010.8</v>
      </c>
      <c r="G4279">
        <v>18.399999999999999</v>
      </c>
      <c r="H4279" t="s">
        <v>26</v>
      </c>
      <c r="I4279">
        <v>48.6</v>
      </c>
      <c r="J4279">
        <v>7</v>
      </c>
      <c r="K4279">
        <v>2.7</v>
      </c>
      <c r="L4279">
        <v>18.899999999999999</v>
      </c>
      <c r="M4279" t="s">
        <v>32</v>
      </c>
      <c r="N4279" t="s">
        <v>34</v>
      </c>
      <c r="O4279" t="s">
        <v>36</v>
      </c>
      <c r="P4279" t="str">
        <f t="shared" si="132"/>
        <v>Low</v>
      </c>
      <c r="Q4279" t="str">
        <f t="shared" si="133"/>
        <v>Moderate</v>
      </c>
    </row>
    <row r="4280" spans="1:17" x14ac:dyDescent="0.2">
      <c r="A4280" s="1">
        <v>46882</v>
      </c>
      <c r="B4280" t="s">
        <v>15</v>
      </c>
      <c r="C4280">
        <v>24.6</v>
      </c>
      <c r="D4280">
        <v>51.6</v>
      </c>
      <c r="E4280">
        <v>40.1</v>
      </c>
      <c r="F4280">
        <v>1018.8</v>
      </c>
      <c r="G4280">
        <v>6</v>
      </c>
      <c r="H4280" t="s">
        <v>27</v>
      </c>
      <c r="I4280">
        <v>54.3</v>
      </c>
      <c r="J4280">
        <v>8</v>
      </c>
      <c r="K4280">
        <v>7.7</v>
      </c>
      <c r="L4280">
        <v>26.5</v>
      </c>
      <c r="M4280" t="s">
        <v>33</v>
      </c>
      <c r="N4280" t="s">
        <v>34</v>
      </c>
      <c r="O4280" t="s">
        <v>39</v>
      </c>
      <c r="P4280" t="str">
        <f t="shared" si="132"/>
        <v>Moderate</v>
      </c>
      <c r="Q4280" t="str">
        <f t="shared" si="133"/>
        <v>Moderate</v>
      </c>
    </row>
    <row r="4281" spans="1:17" x14ac:dyDescent="0.2">
      <c r="A4281" s="1">
        <v>46883</v>
      </c>
      <c r="B4281" t="s">
        <v>21</v>
      </c>
      <c r="C4281">
        <v>22.3</v>
      </c>
      <c r="D4281">
        <v>78.2</v>
      </c>
      <c r="E4281">
        <v>5.8</v>
      </c>
      <c r="F4281">
        <v>1019.1</v>
      </c>
      <c r="G4281">
        <v>12.6</v>
      </c>
      <c r="H4281" t="s">
        <v>23</v>
      </c>
      <c r="I4281">
        <v>79.2</v>
      </c>
      <c r="J4281">
        <v>6.9</v>
      </c>
      <c r="K4281">
        <v>4</v>
      </c>
      <c r="L4281">
        <v>26.9</v>
      </c>
      <c r="M4281" t="s">
        <v>33</v>
      </c>
      <c r="N4281" t="s">
        <v>34</v>
      </c>
      <c r="O4281" t="s">
        <v>39</v>
      </c>
      <c r="P4281" t="str">
        <f t="shared" si="132"/>
        <v>Low</v>
      </c>
      <c r="Q4281" t="str">
        <f t="shared" si="133"/>
        <v>Moderate</v>
      </c>
    </row>
    <row r="4282" spans="1:17" x14ac:dyDescent="0.2">
      <c r="A4282" s="1">
        <v>46883</v>
      </c>
      <c r="B4282" t="s">
        <v>20</v>
      </c>
      <c r="C4282">
        <v>21.7</v>
      </c>
      <c r="D4282">
        <v>100</v>
      </c>
      <c r="E4282">
        <v>4.7</v>
      </c>
      <c r="F4282">
        <v>1004.8</v>
      </c>
      <c r="G4282">
        <v>18</v>
      </c>
      <c r="H4282" t="s">
        <v>25</v>
      </c>
      <c r="I4282">
        <v>38.200000000000003</v>
      </c>
      <c r="J4282">
        <v>9.1999999999999993</v>
      </c>
      <c r="K4282">
        <v>8</v>
      </c>
      <c r="L4282">
        <v>28.2</v>
      </c>
      <c r="M4282" t="s">
        <v>31</v>
      </c>
      <c r="N4282" t="s">
        <v>34</v>
      </c>
      <c r="O4282" t="s">
        <v>36</v>
      </c>
      <c r="P4282" t="str">
        <f t="shared" si="132"/>
        <v>Low</v>
      </c>
      <c r="Q4282" t="str">
        <f t="shared" si="133"/>
        <v>Moderate</v>
      </c>
    </row>
    <row r="4283" spans="1:17" x14ac:dyDescent="0.2">
      <c r="A4283" s="1">
        <v>46883</v>
      </c>
      <c r="B4283" t="s">
        <v>16</v>
      </c>
      <c r="C4283">
        <v>21.9</v>
      </c>
      <c r="D4283">
        <v>54.3</v>
      </c>
      <c r="E4283">
        <v>35.1</v>
      </c>
      <c r="F4283">
        <v>1021.9</v>
      </c>
      <c r="G4283">
        <v>10.1</v>
      </c>
      <c r="H4283" t="s">
        <v>25</v>
      </c>
      <c r="I4283">
        <v>94.5</v>
      </c>
      <c r="J4283">
        <v>4.0999999999999996</v>
      </c>
      <c r="K4283">
        <v>8.6999999999999993</v>
      </c>
      <c r="L4283">
        <v>27.2</v>
      </c>
      <c r="M4283" t="s">
        <v>31</v>
      </c>
      <c r="N4283" t="s">
        <v>35</v>
      </c>
      <c r="O4283" t="s">
        <v>39</v>
      </c>
      <c r="P4283" t="str">
        <f t="shared" si="132"/>
        <v>Moderate</v>
      </c>
      <c r="Q4283" t="str">
        <f t="shared" si="133"/>
        <v>Moderate</v>
      </c>
    </row>
    <row r="4284" spans="1:17" x14ac:dyDescent="0.2">
      <c r="A4284" s="1">
        <v>46883</v>
      </c>
      <c r="B4284" t="s">
        <v>20</v>
      </c>
      <c r="C4284">
        <v>31</v>
      </c>
      <c r="D4284">
        <v>96.3</v>
      </c>
      <c r="E4284">
        <v>5.5</v>
      </c>
      <c r="F4284">
        <v>1004.3</v>
      </c>
      <c r="G4284">
        <v>17.5</v>
      </c>
      <c r="H4284" t="s">
        <v>27</v>
      </c>
      <c r="I4284">
        <v>28.6</v>
      </c>
      <c r="J4284">
        <v>5</v>
      </c>
      <c r="K4284">
        <v>6.1</v>
      </c>
      <c r="L4284">
        <v>27.9</v>
      </c>
      <c r="M4284" t="s">
        <v>32</v>
      </c>
      <c r="N4284" t="s">
        <v>34</v>
      </c>
      <c r="O4284" t="s">
        <v>40</v>
      </c>
      <c r="P4284" t="str">
        <f t="shared" si="132"/>
        <v>Low</v>
      </c>
      <c r="Q4284" t="str">
        <f t="shared" si="133"/>
        <v>Hot</v>
      </c>
    </row>
    <row r="4285" spans="1:17" x14ac:dyDescent="0.2">
      <c r="A4285" s="1">
        <v>46885</v>
      </c>
      <c r="B4285" t="s">
        <v>21</v>
      </c>
      <c r="C4285">
        <v>13.1</v>
      </c>
      <c r="D4285">
        <v>87.8</v>
      </c>
      <c r="E4285">
        <v>9.4</v>
      </c>
      <c r="F4285">
        <v>1001.9</v>
      </c>
      <c r="G4285">
        <v>11.8</v>
      </c>
      <c r="H4285" t="s">
        <v>23</v>
      </c>
      <c r="I4285">
        <v>87.8</v>
      </c>
      <c r="J4285">
        <v>3.7</v>
      </c>
      <c r="K4285">
        <v>9.1</v>
      </c>
      <c r="L4285">
        <v>24.6</v>
      </c>
      <c r="M4285" t="s">
        <v>33</v>
      </c>
      <c r="N4285" t="s">
        <v>34</v>
      </c>
      <c r="O4285" t="s">
        <v>39</v>
      </c>
      <c r="P4285" t="str">
        <f t="shared" si="132"/>
        <v>Low</v>
      </c>
      <c r="Q4285" t="str">
        <f t="shared" si="133"/>
        <v>Cold</v>
      </c>
    </row>
    <row r="4286" spans="1:17" x14ac:dyDescent="0.2">
      <c r="A4286" s="1">
        <v>46886</v>
      </c>
      <c r="B4286" t="s">
        <v>21</v>
      </c>
      <c r="C4286">
        <v>22.1</v>
      </c>
      <c r="D4286">
        <v>41.2</v>
      </c>
      <c r="E4286">
        <v>6.3</v>
      </c>
      <c r="F4286">
        <v>1020.9</v>
      </c>
      <c r="G4286">
        <v>22.9</v>
      </c>
      <c r="H4286" t="s">
        <v>25</v>
      </c>
      <c r="I4286">
        <v>0</v>
      </c>
      <c r="J4286">
        <v>8.1</v>
      </c>
      <c r="K4286">
        <v>6.4</v>
      </c>
      <c r="L4286">
        <v>8.1999999999999993</v>
      </c>
      <c r="M4286" t="s">
        <v>30</v>
      </c>
      <c r="N4286" t="s">
        <v>34</v>
      </c>
      <c r="O4286" t="s">
        <v>38</v>
      </c>
      <c r="P4286" t="str">
        <f t="shared" si="132"/>
        <v>Low</v>
      </c>
      <c r="Q4286" t="str">
        <f t="shared" si="133"/>
        <v>Moderate</v>
      </c>
    </row>
    <row r="4287" spans="1:17" x14ac:dyDescent="0.2">
      <c r="A4287" s="1">
        <v>46886</v>
      </c>
      <c r="B4287" t="s">
        <v>18</v>
      </c>
      <c r="C4287">
        <v>19.600000000000001</v>
      </c>
      <c r="D4287">
        <v>78.900000000000006</v>
      </c>
      <c r="E4287">
        <v>43.4</v>
      </c>
      <c r="F4287">
        <v>1011.6</v>
      </c>
      <c r="G4287">
        <v>12.8</v>
      </c>
      <c r="H4287" t="s">
        <v>25</v>
      </c>
      <c r="I4287">
        <v>1.9</v>
      </c>
      <c r="J4287">
        <v>8.3000000000000007</v>
      </c>
      <c r="K4287">
        <v>5.3</v>
      </c>
      <c r="L4287">
        <v>23.3</v>
      </c>
      <c r="M4287" t="s">
        <v>33</v>
      </c>
      <c r="N4287" t="s">
        <v>35</v>
      </c>
      <c r="O4287" t="s">
        <v>39</v>
      </c>
      <c r="P4287" t="str">
        <f t="shared" si="132"/>
        <v>Moderate</v>
      </c>
      <c r="Q4287" t="str">
        <f t="shared" si="133"/>
        <v>Cold</v>
      </c>
    </row>
    <row r="4288" spans="1:17" x14ac:dyDescent="0.2">
      <c r="A4288" s="1">
        <v>46886</v>
      </c>
      <c r="B4288" t="s">
        <v>20</v>
      </c>
      <c r="C4288">
        <v>37.1</v>
      </c>
      <c r="D4288">
        <v>59.4</v>
      </c>
      <c r="E4288">
        <v>15.8</v>
      </c>
      <c r="F4288">
        <v>1001</v>
      </c>
      <c r="G4288">
        <v>18.3</v>
      </c>
      <c r="H4288" t="s">
        <v>25</v>
      </c>
      <c r="I4288">
        <v>45.6</v>
      </c>
      <c r="J4288">
        <v>8</v>
      </c>
      <c r="K4288">
        <v>2</v>
      </c>
      <c r="L4288">
        <v>23.5</v>
      </c>
      <c r="M4288" t="s">
        <v>30</v>
      </c>
      <c r="N4288" t="s">
        <v>34</v>
      </c>
      <c r="O4288" t="s">
        <v>38</v>
      </c>
      <c r="P4288" t="str">
        <f t="shared" si="132"/>
        <v>Moderate</v>
      </c>
      <c r="Q4288" t="str">
        <f t="shared" si="133"/>
        <v>Hot</v>
      </c>
    </row>
    <row r="4289" spans="1:17" x14ac:dyDescent="0.2">
      <c r="A4289" s="1">
        <v>46887</v>
      </c>
      <c r="B4289" t="s">
        <v>21</v>
      </c>
      <c r="C4289">
        <v>28.3</v>
      </c>
      <c r="D4289">
        <v>78.900000000000006</v>
      </c>
      <c r="E4289">
        <v>32</v>
      </c>
      <c r="F4289">
        <v>1009.4</v>
      </c>
      <c r="G4289">
        <v>26.6</v>
      </c>
      <c r="H4289" t="s">
        <v>24</v>
      </c>
      <c r="I4289">
        <v>59.6</v>
      </c>
      <c r="J4289">
        <v>1.8</v>
      </c>
      <c r="K4289">
        <v>10.9</v>
      </c>
      <c r="L4289">
        <v>17.8</v>
      </c>
      <c r="M4289" t="s">
        <v>30</v>
      </c>
      <c r="N4289" t="s">
        <v>34</v>
      </c>
      <c r="O4289" t="s">
        <v>36</v>
      </c>
      <c r="P4289" t="str">
        <f t="shared" si="132"/>
        <v>Moderate</v>
      </c>
      <c r="Q4289" t="str">
        <f t="shared" si="133"/>
        <v>Moderate</v>
      </c>
    </row>
    <row r="4290" spans="1:17" x14ac:dyDescent="0.2">
      <c r="A4290" s="1">
        <v>46887</v>
      </c>
      <c r="B4290" t="s">
        <v>16</v>
      </c>
      <c r="C4290">
        <v>15.5</v>
      </c>
      <c r="D4290">
        <v>72.8</v>
      </c>
      <c r="E4290">
        <v>61.7</v>
      </c>
      <c r="F4290">
        <v>1008.5</v>
      </c>
      <c r="G4290">
        <v>24.9</v>
      </c>
      <c r="H4290" t="s">
        <v>23</v>
      </c>
      <c r="I4290">
        <v>54.3</v>
      </c>
      <c r="J4290">
        <v>0.7</v>
      </c>
      <c r="K4290">
        <v>2.2999999999999998</v>
      </c>
      <c r="L4290">
        <v>20.9</v>
      </c>
      <c r="M4290" t="s">
        <v>33</v>
      </c>
      <c r="N4290" t="s">
        <v>35</v>
      </c>
      <c r="O4290" t="s">
        <v>39</v>
      </c>
      <c r="P4290" t="str">
        <f t="shared" ref="P4290:P4353" si="134">IF(E4290=0,"No Rain",IF(E4290&lt;=10,"Low",IF(E4290&lt;=50,"Moderate","Heavy")))</f>
        <v>Heavy</v>
      </c>
      <c r="Q4290" t="str">
        <f t="shared" ref="Q4290:Q4353" si="135">IF(C4290&lt;20,"Cold",IF(C4290&lt;=30,"Moderate","Hot"))</f>
        <v>Cold</v>
      </c>
    </row>
    <row r="4291" spans="1:17" x14ac:dyDescent="0.2">
      <c r="A4291" s="1">
        <v>46888</v>
      </c>
      <c r="B4291" t="s">
        <v>15</v>
      </c>
      <c r="C4291">
        <v>30.2</v>
      </c>
      <c r="D4291">
        <v>68.7</v>
      </c>
      <c r="E4291">
        <v>24.9</v>
      </c>
      <c r="F4291">
        <v>991.7</v>
      </c>
      <c r="G4291">
        <v>1</v>
      </c>
      <c r="H4291" t="s">
        <v>27</v>
      </c>
      <c r="I4291">
        <v>96.4</v>
      </c>
      <c r="J4291">
        <v>5.6</v>
      </c>
      <c r="K4291">
        <v>5.5</v>
      </c>
      <c r="L4291">
        <v>25.7</v>
      </c>
      <c r="M4291" t="s">
        <v>32</v>
      </c>
      <c r="N4291" t="s">
        <v>34</v>
      </c>
      <c r="O4291" t="s">
        <v>38</v>
      </c>
      <c r="P4291" t="str">
        <f t="shared" si="134"/>
        <v>Moderate</v>
      </c>
      <c r="Q4291" t="str">
        <f t="shared" si="135"/>
        <v>Hot</v>
      </c>
    </row>
    <row r="4292" spans="1:17" x14ac:dyDescent="0.2">
      <c r="A4292" s="1">
        <v>46888</v>
      </c>
      <c r="B4292" t="s">
        <v>20</v>
      </c>
      <c r="C4292">
        <v>25.5</v>
      </c>
      <c r="D4292">
        <v>100</v>
      </c>
      <c r="E4292">
        <v>40.700000000000003</v>
      </c>
      <c r="F4292">
        <v>995.2</v>
      </c>
      <c r="G4292">
        <v>17</v>
      </c>
      <c r="H4292" t="s">
        <v>24</v>
      </c>
      <c r="I4292">
        <v>0</v>
      </c>
      <c r="J4292">
        <v>12.2</v>
      </c>
      <c r="K4292">
        <v>2</v>
      </c>
      <c r="L4292">
        <v>22.5</v>
      </c>
      <c r="M4292" t="s">
        <v>31</v>
      </c>
      <c r="N4292" t="s">
        <v>34</v>
      </c>
      <c r="O4292" t="s">
        <v>38</v>
      </c>
      <c r="P4292" t="str">
        <f t="shared" si="134"/>
        <v>Moderate</v>
      </c>
      <c r="Q4292" t="str">
        <f t="shared" si="135"/>
        <v>Moderate</v>
      </c>
    </row>
    <row r="4293" spans="1:17" x14ac:dyDescent="0.2">
      <c r="A4293" s="1">
        <v>46888</v>
      </c>
      <c r="B4293" t="s">
        <v>18</v>
      </c>
      <c r="C4293">
        <v>24.1</v>
      </c>
      <c r="D4293">
        <v>86.4</v>
      </c>
      <c r="E4293">
        <v>12.9</v>
      </c>
      <c r="F4293">
        <v>1008.1</v>
      </c>
      <c r="G4293">
        <v>14.4</v>
      </c>
      <c r="H4293" t="s">
        <v>28</v>
      </c>
      <c r="I4293">
        <v>78.400000000000006</v>
      </c>
      <c r="J4293">
        <v>6.6</v>
      </c>
      <c r="K4293">
        <v>8.1</v>
      </c>
      <c r="L4293">
        <v>18.2</v>
      </c>
      <c r="M4293" t="s">
        <v>30</v>
      </c>
      <c r="N4293" t="s">
        <v>34</v>
      </c>
      <c r="O4293" t="s">
        <v>36</v>
      </c>
      <c r="P4293" t="str">
        <f t="shared" si="134"/>
        <v>Moderate</v>
      </c>
      <c r="Q4293" t="str">
        <f t="shared" si="135"/>
        <v>Moderate</v>
      </c>
    </row>
    <row r="4294" spans="1:17" x14ac:dyDescent="0.2">
      <c r="A4294" s="1">
        <v>46891</v>
      </c>
      <c r="B4294" t="s">
        <v>21</v>
      </c>
      <c r="C4294">
        <v>28.9</v>
      </c>
      <c r="D4294">
        <v>41.4</v>
      </c>
      <c r="E4294">
        <v>18.5</v>
      </c>
      <c r="F4294">
        <v>1022.3</v>
      </c>
      <c r="G4294">
        <v>13.5</v>
      </c>
      <c r="H4294" t="s">
        <v>22</v>
      </c>
      <c r="I4294">
        <v>42.4</v>
      </c>
      <c r="J4294">
        <v>4.7</v>
      </c>
      <c r="K4294">
        <v>11.8</v>
      </c>
      <c r="L4294">
        <v>16.100000000000001</v>
      </c>
      <c r="M4294" t="s">
        <v>30</v>
      </c>
      <c r="N4294" t="s">
        <v>34</v>
      </c>
      <c r="O4294" t="s">
        <v>38</v>
      </c>
      <c r="P4294" t="str">
        <f t="shared" si="134"/>
        <v>Moderate</v>
      </c>
      <c r="Q4294" t="str">
        <f t="shared" si="135"/>
        <v>Moderate</v>
      </c>
    </row>
    <row r="4295" spans="1:17" x14ac:dyDescent="0.2">
      <c r="A4295" s="1">
        <v>46892</v>
      </c>
      <c r="B4295" t="s">
        <v>15</v>
      </c>
      <c r="C4295">
        <v>26.1</v>
      </c>
      <c r="D4295">
        <v>70.2</v>
      </c>
      <c r="E4295">
        <v>8.1999999999999993</v>
      </c>
      <c r="F4295">
        <v>1010.2</v>
      </c>
      <c r="G4295">
        <v>19.3</v>
      </c>
      <c r="H4295" t="s">
        <v>28</v>
      </c>
      <c r="I4295">
        <v>47.4</v>
      </c>
      <c r="J4295">
        <v>2.2999999999999998</v>
      </c>
      <c r="K4295">
        <v>10</v>
      </c>
      <c r="L4295">
        <v>21.3</v>
      </c>
      <c r="M4295" t="s">
        <v>33</v>
      </c>
      <c r="N4295" t="s">
        <v>34</v>
      </c>
      <c r="O4295" t="s">
        <v>37</v>
      </c>
      <c r="P4295" t="str">
        <f t="shared" si="134"/>
        <v>Low</v>
      </c>
      <c r="Q4295" t="str">
        <f t="shared" si="135"/>
        <v>Moderate</v>
      </c>
    </row>
    <row r="4296" spans="1:17" x14ac:dyDescent="0.2">
      <c r="A4296" s="1">
        <v>46893</v>
      </c>
      <c r="B4296" t="s">
        <v>18</v>
      </c>
      <c r="C4296">
        <v>28.1</v>
      </c>
      <c r="D4296">
        <v>56.9</v>
      </c>
      <c r="E4296">
        <v>4.3</v>
      </c>
      <c r="F4296">
        <v>1010.9</v>
      </c>
      <c r="G4296">
        <v>6.8</v>
      </c>
      <c r="H4296" t="s">
        <v>28</v>
      </c>
      <c r="I4296">
        <v>46.5</v>
      </c>
      <c r="J4296">
        <v>6.3</v>
      </c>
      <c r="K4296">
        <v>6.9</v>
      </c>
      <c r="L4296">
        <v>20.100000000000001</v>
      </c>
      <c r="M4296" t="s">
        <v>32</v>
      </c>
      <c r="N4296" t="s">
        <v>35</v>
      </c>
      <c r="O4296" t="s">
        <v>36</v>
      </c>
      <c r="P4296" t="str">
        <f t="shared" si="134"/>
        <v>Low</v>
      </c>
      <c r="Q4296" t="str">
        <f t="shared" si="135"/>
        <v>Moderate</v>
      </c>
    </row>
    <row r="4297" spans="1:17" x14ac:dyDescent="0.2">
      <c r="A4297" s="1">
        <v>46894</v>
      </c>
      <c r="B4297" t="s">
        <v>20</v>
      </c>
      <c r="C4297">
        <v>28.9</v>
      </c>
      <c r="D4297">
        <v>60.7</v>
      </c>
      <c r="E4297">
        <v>44.4</v>
      </c>
      <c r="F4297">
        <v>1010.3</v>
      </c>
      <c r="G4297">
        <v>13.7</v>
      </c>
      <c r="H4297" t="s">
        <v>22</v>
      </c>
      <c r="I4297">
        <v>49</v>
      </c>
      <c r="J4297">
        <v>5.8</v>
      </c>
      <c r="K4297">
        <v>6</v>
      </c>
      <c r="L4297">
        <v>25.9</v>
      </c>
      <c r="M4297" t="s">
        <v>31</v>
      </c>
      <c r="N4297" t="s">
        <v>35</v>
      </c>
      <c r="O4297" t="s">
        <v>38</v>
      </c>
      <c r="P4297" t="str">
        <f t="shared" si="134"/>
        <v>Moderate</v>
      </c>
      <c r="Q4297" t="str">
        <f t="shared" si="135"/>
        <v>Moderate</v>
      </c>
    </row>
    <row r="4298" spans="1:17" x14ac:dyDescent="0.2">
      <c r="A4298" s="1">
        <v>46895</v>
      </c>
      <c r="B4298" t="s">
        <v>15</v>
      </c>
      <c r="C4298">
        <v>31.9</v>
      </c>
      <c r="D4298">
        <v>73.7</v>
      </c>
      <c r="E4298">
        <v>2.5</v>
      </c>
      <c r="F4298">
        <v>1005.4</v>
      </c>
      <c r="G4298">
        <v>18.399999999999999</v>
      </c>
      <c r="H4298" t="s">
        <v>28</v>
      </c>
      <c r="I4298">
        <v>100</v>
      </c>
      <c r="J4298">
        <v>12.8</v>
      </c>
      <c r="K4298">
        <v>8</v>
      </c>
      <c r="L4298">
        <v>26.6</v>
      </c>
      <c r="M4298" t="s">
        <v>33</v>
      </c>
      <c r="N4298" t="s">
        <v>34</v>
      </c>
      <c r="O4298" t="s">
        <v>38</v>
      </c>
      <c r="P4298" t="str">
        <f t="shared" si="134"/>
        <v>Low</v>
      </c>
      <c r="Q4298" t="str">
        <f t="shared" si="135"/>
        <v>Hot</v>
      </c>
    </row>
    <row r="4299" spans="1:17" x14ac:dyDescent="0.2">
      <c r="A4299" s="1">
        <v>46896</v>
      </c>
      <c r="B4299" t="s">
        <v>17</v>
      </c>
      <c r="C4299">
        <v>28.1</v>
      </c>
      <c r="D4299">
        <v>66</v>
      </c>
      <c r="E4299">
        <v>15.6</v>
      </c>
      <c r="F4299">
        <v>1010.9</v>
      </c>
      <c r="G4299">
        <v>17.2</v>
      </c>
      <c r="H4299" t="s">
        <v>24</v>
      </c>
      <c r="I4299">
        <v>27.1</v>
      </c>
      <c r="J4299">
        <v>10</v>
      </c>
      <c r="K4299">
        <v>6.3</v>
      </c>
      <c r="L4299">
        <v>19.7</v>
      </c>
      <c r="M4299" t="s">
        <v>32</v>
      </c>
      <c r="N4299" t="s">
        <v>34</v>
      </c>
      <c r="O4299" t="s">
        <v>36</v>
      </c>
      <c r="P4299" t="str">
        <f t="shared" si="134"/>
        <v>Moderate</v>
      </c>
      <c r="Q4299" t="str">
        <f t="shared" si="135"/>
        <v>Moderate</v>
      </c>
    </row>
    <row r="4300" spans="1:17" x14ac:dyDescent="0.2">
      <c r="A4300" s="1">
        <v>46896</v>
      </c>
      <c r="B4300" t="s">
        <v>17</v>
      </c>
      <c r="C4300">
        <v>15.9</v>
      </c>
      <c r="D4300">
        <v>39.700000000000003</v>
      </c>
      <c r="E4300">
        <v>9.8000000000000007</v>
      </c>
      <c r="F4300">
        <v>1003.2</v>
      </c>
      <c r="G4300">
        <v>4.9000000000000004</v>
      </c>
      <c r="H4300" t="s">
        <v>23</v>
      </c>
      <c r="I4300">
        <v>39.200000000000003</v>
      </c>
      <c r="J4300">
        <v>10.4</v>
      </c>
      <c r="K4300">
        <v>7.1</v>
      </c>
      <c r="L4300">
        <v>28.4</v>
      </c>
      <c r="M4300" t="s">
        <v>33</v>
      </c>
      <c r="N4300" t="s">
        <v>34</v>
      </c>
      <c r="O4300" t="s">
        <v>40</v>
      </c>
      <c r="P4300" t="str">
        <f t="shared" si="134"/>
        <v>Low</v>
      </c>
      <c r="Q4300" t="str">
        <f t="shared" si="135"/>
        <v>Cold</v>
      </c>
    </row>
    <row r="4301" spans="1:17" x14ac:dyDescent="0.2">
      <c r="A4301" s="1">
        <v>46897</v>
      </c>
      <c r="B4301" t="s">
        <v>20</v>
      </c>
      <c r="C4301">
        <v>23.1</v>
      </c>
      <c r="D4301">
        <v>54.1</v>
      </c>
      <c r="E4301">
        <v>23.7</v>
      </c>
      <c r="F4301">
        <v>1013.8</v>
      </c>
      <c r="G4301">
        <v>18.100000000000001</v>
      </c>
      <c r="H4301" t="s">
        <v>26</v>
      </c>
      <c r="I4301">
        <v>37.700000000000003</v>
      </c>
      <c r="J4301">
        <v>11.7</v>
      </c>
      <c r="K4301">
        <v>4</v>
      </c>
      <c r="L4301">
        <v>21.1</v>
      </c>
      <c r="M4301" t="s">
        <v>30</v>
      </c>
      <c r="N4301" t="s">
        <v>35</v>
      </c>
      <c r="O4301" t="s">
        <v>40</v>
      </c>
      <c r="P4301" t="str">
        <f t="shared" si="134"/>
        <v>Moderate</v>
      </c>
      <c r="Q4301" t="str">
        <f t="shared" si="135"/>
        <v>Moderate</v>
      </c>
    </row>
    <row r="4302" spans="1:17" x14ac:dyDescent="0.2">
      <c r="A4302" s="1">
        <v>46898</v>
      </c>
      <c r="B4302" t="s">
        <v>17</v>
      </c>
      <c r="C4302">
        <v>17.3</v>
      </c>
      <c r="D4302">
        <v>65.5</v>
      </c>
      <c r="E4302">
        <v>32.5</v>
      </c>
      <c r="F4302">
        <v>1015.9</v>
      </c>
      <c r="G4302">
        <v>26.3</v>
      </c>
      <c r="H4302" t="s">
        <v>29</v>
      </c>
      <c r="I4302">
        <v>68.3</v>
      </c>
      <c r="J4302">
        <v>8</v>
      </c>
      <c r="K4302">
        <v>4</v>
      </c>
      <c r="L4302">
        <v>21.2</v>
      </c>
      <c r="M4302" t="s">
        <v>31</v>
      </c>
      <c r="N4302" t="s">
        <v>35</v>
      </c>
      <c r="O4302" t="s">
        <v>36</v>
      </c>
      <c r="P4302" t="str">
        <f t="shared" si="134"/>
        <v>Moderate</v>
      </c>
      <c r="Q4302" t="str">
        <f t="shared" si="135"/>
        <v>Cold</v>
      </c>
    </row>
    <row r="4303" spans="1:17" x14ac:dyDescent="0.2">
      <c r="A4303" s="1">
        <v>46898</v>
      </c>
      <c r="B4303" t="s">
        <v>16</v>
      </c>
      <c r="C4303">
        <v>30.3</v>
      </c>
      <c r="D4303">
        <v>55.2</v>
      </c>
      <c r="E4303">
        <v>48.2</v>
      </c>
      <c r="F4303">
        <v>1023.5</v>
      </c>
      <c r="G4303">
        <v>23.8</v>
      </c>
      <c r="H4303" t="s">
        <v>25</v>
      </c>
      <c r="I4303">
        <v>86.1</v>
      </c>
      <c r="J4303">
        <v>3.3</v>
      </c>
      <c r="K4303">
        <v>3.8</v>
      </c>
      <c r="L4303">
        <v>27.1</v>
      </c>
      <c r="M4303" t="s">
        <v>33</v>
      </c>
      <c r="N4303" t="s">
        <v>34</v>
      </c>
      <c r="O4303" t="s">
        <v>38</v>
      </c>
      <c r="P4303" t="str">
        <f t="shared" si="134"/>
        <v>Moderate</v>
      </c>
      <c r="Q4303" t="str">
        <f t="shared" si="135"/>
        <v>Hot</v>
      </c>
    </row>
    <row r="4304" spans="1:17" x14ac:dyDescent="0.2">
      <c r="A4304" s="1">
        <v>46902</v>
      </c>
      <c r="B4304" t="s">
        <v>20</v>
      </c>
      <c r="C4304">
        <v>18.8</v>
      </c>
      <c r="D4304">
        <v>100</v>
      </c>
      <c r="E4304">
        <v>0.3</v>
      </c>
      <c r="F4304">
        <v>1010.7</v>
      </c>
      <c r="G4304">
        <v>26.7</v>
      </c>
      <c r="H4304" t="s">
        <v>23</v>
      </c>
      <c r="I4304">
        <v>82.1</v>
      </c>
      <c r="J4304">
        <v>9.4</v>
      </c>
      <c r="K4304">
        <v>4.3</v>
      </c>
      <c r="L4304">
        <v>21.2</v>
      </c>
      <c r="M4304" t="s">
        <v>33</v>
      </c>
      <c r="N4304" t="s">
        <v>34</v>
      </c>
      <c r="O4304" t="s">
        <v>36</v>
      </c>
      <c r="P4304" t="str">
        <f t="shared" si="134"/>
        <v>Low</v>
      </c>
      <c r="Q4304" t="str">
        <f t="shared" si="135"/>
        <v>Cold</v>
      </c>
    </row>
    <row r="4305" spans="1:17" x14ac:dyDescent="0.2">
      <c r="A4305" s="1">
        <v>46902</v>
      </c>
      <c r="B4305" t="s">
        <v>21</v>
      </c>
      <c r="C4305">
        <v>32.200000000000003</v>
      </c>
      <c r="D4305">
        <v>61.7</v>
      </c>
      <c r="E4305">
        <v>23.6</v>
      </c>
      <c r="F4305">
        <v>1016.7</v>
      </c>
      <c r="G4305">
        <v>8</v>
      </c>
      <c r="H4305" t="s">
        <v>26</v>
      </c>
      <c r="I4305">
        <v>81.7</v>
      </c>
      <c r="J4305">
        <v>10.7</v>
      </c>
      <c r="K4305">
        <v>5.6</v>
      </c>
      <c r="L4305">
        <v>19.5</v>
      </c>
      <c r="M4305" t="s">
        <v>31</v>
      </c>
      <c r="N4305" t="s">
        <v>35</v>
      </c>
      <c r="O4305" t="s">
        <v>36</v>
      </c>
      <c r="P4305" t="str">
        <f t="shared" si="134"/>
        <v>Moderate</v>
      </c>
      <c r="Q4305" t="str">
        <f t="shared" si="135"/>
        <v>Hot</v>
      </c>
    </row>
    <row r="4306" spans="1:17" x14ac:dyDescent="0.2">
      <c r="A4306" s="1">
        <v>46902</v>
      </c>
      <c r="B4306" t="s">
        <v>17</v>
      </c>
      <c r="C4306">
        <v>28.9</v>
      </c>
      <c r="D4306">
        <v>80</v>
      </c>
      <c r="E4306">
        <v>52.1</v>
      </c>
      <c r="F4306">
        <v>1017.9</v>
      </c>
      <c r="G4306">
        <v>16.600000000000001</v>
      </c>
      <c r="H4306" t="s">
        <v>27</v>
      </c>
      <c r="I4306">
        <v>58.3</v>
      </c>
      <c r="J4306">
        <v>9.6</v>
      </c>
      <c r="K4306">
        <v>2.2999999999999998</v>
      </c>
      <c r="L4306">
        <v>9.9</v>
      </c>
      <c r="M4306" t="s">
        <v>31</v>
      </c>
      <c r="N4306" t="s">
        <v>35</v>
      </c>
      <c r="O4306" t="s">
        <v>38</v>
      </c>
      <c r="P4306" t="str">
        <f t="shared" si="134"/>
        <v>Heavy</v>
      </c>
      <c r="Q4306" t="str">
        <f t="shared" si="135"/>
        <v>Moderate</v>
      </c>
    </row>
    <row r="4307" spans="1:17" x14ac:dyDescent="0.2">
      <c r="A4307" s="1">
        <v>46903</v>
      </c>
      <c r="B4307" t="s">
        <v>18</v>
      </c>
      <c r="C4307">
        <v>17.899999999999999</v>
      </c>
      <c r="D4307">
        <v>72.599999999999994</v>
      </c>
      <c r="E4307">
        <v>14.5</v>
      </c>
      <c r="F4307">
        <v>1014</v>
      </c>
      <c r="G4307">
        <v>23.4</v>
      </c>
      <c r="H4307" t="s">
        <v>25</v>
      </c>
      <c r="I4307">
        <v>42.8</v>
      </c>
      <c r="J4307">
        <v>4.5</v>
      </c>
      <c r="K4307">
        <v>2.2999999999999998</v>
      </c>
      <c r="L4307">
        <v>22.2</v>
      </c>
      <c r="M4307" t="s">
        <v>32</v>
      </c>
      <c r="N4307" t="s">
        <v>35</v>
      </c>
      <c r="O4307" t="s">
        <v>36</v>
      </c>
      <c r="P4307" t="str">
        <f t="shared" si="134"/>
        <v>Moderate</v>
      </c>
      <c r="Q4307" t="str">
        <f t="shared" si="135"/>
        <v>Cold</v>
      </c>
    </row>
    <row r="4308" spans="1:17" x14ac:dyDescent="0.2">
      <c r="A4308" s="1">
        <v>46903</v>
      </c>
      <c r="B4308" t="s">
        <v>18</v>
      </c>
      <c r="C4308">
        <v>16.3</v>
      </c>
      <c r="D4308">
        <v>84.3</v>
      </c>
      <c r="E4308">
        <v>59.9</v>
      </c>
      <c r="F4308">
        <v>993.9</v>
      </c>
      <c r="G4308">
        <v>8.6999999999999993</v>
      </c>
      <c r="H4308" t="s">
        <v>25</v>
      </c>
      <c r="I4308">
        <v>0</v>
      </c>
      <c r="J4308">
        <v>5</v>
      </c>
      <c r="K4308">
        <v>7.9</v>
      </c>
      <c r="L4308">
        <v>21.4</v>
      </c>
      <c r="M4308" t="s">
        <v>31</v>
      </c>
      <c r="N4308" t="s">
        <v>34</v>
      </c>
      <c r="O4308" t="s">
        <v>39</v>
      </c>
      <c r="P4308" t="str">
        <f t="shared" si="134"/>
        <v>Heavy</v>
      </c>
      <c r="Q4308" t="str">
        <f t="shared" si="135"/>
        <v>Cold</v>
      </c>
    </row>
    <row r="4309" spans="1:17" x14ac:dyDescent="0.2">
      <c r="A4309" s="1">
        <v>46903</v>
      </c>
      <c r="B4309" t="s">
        <v>17</v>
      </c>
      <c r="C4309">
        <v>26.5</v>
      </c>
      <c r="D4309">
        <v>68.7</v>
      </c>
      <c r="E4309">
        <v>8.5</v>
      </c>
      <c r="F4309">
        <v>1024.2</v>
      </c>
      <c r="G4309">
        <v>1.4</v>
      </c>
      <c r="H4309" t="s">
        <v>24</v>
      </c>
      <c r="I4309">
        <v>97.3</v>
      </c>
      <c r="J4309">
        <v>6.5</v>
      </c>
      <c r="K4309">
        <v>4.9000000000000004</v>
      </c>
      <c r="L4309">
        <v>21</v>
      </c>
      <c r="M4309" t="s">
        <v>31</v>
      </c>
      <c r="N4309" t="s">
        <v>35</v>
      </c>
      <c r="O4309" t="s">
        <v>39</v>
      </c>
      <c r="P4309" t="str">
        <f t="shared" si="134"/>
        <v>Low</v>
      </c>
      <c r="Q4309" t="str">
        <f t="shared" si="135"/>
        <v>Moderate</v>
      </c>
    </row>
    <row r="4310" spans="1:17" x14ac:dyDescent="0.2">
      <c r="A4310" s="1">
        <v>46903</v>
      </c>
      <c r="B4310" t="s">
        <v>17</v>
      </c>
      <c r="C4310">
        <v>30.2</v>
      </c>
      <c r="D4310">
        <v>86.9</v>
      </c>
      <c r="E4310">
        <v>11.8</v>
      </c>
      <c r="F4310">
        <v>1023</v>
      </c>
      <c r="G4310">
        <v>9.6999999999999993</v>
      </c>
      <c r="H4310" t="s">
        <v>24</v>
      </c>
      <c r="I4310">
        <v>0</v>
      </c>
      <c r="J4310">
        <v>10.5</v>
      </c>
      <c r="K4310">
        <v>5.5</v>
      </c>
      <c r="L4310">
        <v>23.8</v>
      </c>
      <c r="M4310" t="s">
        <v>31</v>
      </c>
      <c r="N4310" t="s">
        <v>34</v>
      </c>
      <c r="O4310" t="s">
        <v>40</v>
      </c>
      <c r="P4310" t="str">
        <f t="shared" si="134"/>
        <v>Moderate</v>
      </c>
      <c r="Q4310" t="str">
        <f t="shared" si="135"/>
        <v>Hot</v>
      </c>
    </row>
    <row r="4311" spans="1:17" x14ac:dyDescent="0.2">
      <c r="A4311" s="1">
        <v>46903</v>
      </c>
      <c r="B4311" t="s">
        <v>16</v>
      </c>
      <c r="C4311">
        <v>25.3</v>
      </c>
      <c r="D4311">
        <v>42.7</v>
      </c>
      <c r="E4311">
        <v>9.6999999999999993</v>
      </c>
      <c r="F4311">
        <v>1008.1</v>
      </c>
      <c r="G4311">
        <v>22.7</v>
      </c>
      <c r="H4311" t="s">
        <v>28</v>
      </c>
      <c r="I4311">
        <v>63.8</v>
      </c>
      <c r="J4311">
        <v>5.4</v>
      </c>
      <c r="K4311">
        <v>2.2999999999999998</v>
      </c>
      <c r="L4311">
        <v>15.8</v>
      </c>
      <c r="M4311" t="s">
        <v>33</v>
      </c>
      <c r="N4311" t="s">
        <v>34</v>
      </c>
      <c r="O4311" t="s">
        <v>38</v>
      </c>
      <c r="P4311" t="str">
        <f t="shared" si="134"/>
        <v>Low</v>
      </c>
      <c r="Q4311" t="str">
        <f t="shared" si="135"/>
        <v>Moderate</v>
      </c>
    </row>
    <row r="4312" spans="1:17" x14ac:dyDescent="0.2">
      <c r="A4312" s="1">
        <v>46903</v>
      </c>
      <c r="B4312" t="s">
        <v>19</v>
      </c>
      <c r="C4312">
        <v>25.5</v>
      </c>
      <c r="D4312">
        <v>84.6</v>
      </c>
      <c r="E4312">
        <v>32.1</v>
      </c>
      <c r="F4312">
        <v>1000.9</v>
      </c>
      <c r="G4312">
        <v>23.9</v>
      </c>
      <c r="H4312" t="s">
        <v>23</v>
      </c>
      <c r="I4312">
        <v>51.1</v>
      </c>
      <c r="J4312">
        <v>0.5</v>
      </c>
      <c r="K4312">
        <v>6.6</v>
      </c>
      <c r="L4312">
        <v>24.5</v>
      </c>
      <c r="M4312" t="s">
        <v>32</v>
      </c>
      <c r="N4312" t="s">
        <v>34</v>
      </c>
      <c r="O4312" t="s">
        <v>36</v>
      </c>
      <c r="P4312" t="str">
        <f t="shared" si="134"/>
        <v>Moderate</v>
      </c>
      <c r="Q4312" t="str">
        <f t="shared" si="135"/>
        <v>Moderate</v>
      </c>
    </row>
    <row r="4313" spans="1:17" x14ac:dyDescent="0.2">
      <c r="A4313" s="1">
        <v>46904</v>
      </c>
      <c r="B4313" t="s">
        <v>17</v>
      </c>
      <c r="C4313">
        <v>17.5</v>
      </c>
      <c r="D4313">
        <v>88.2</v>
      </c>
      <c r="E4313">
        <v>43.5</v>
      </c>
      <c r="F4313">
        <v>1013.7</v>
      </c>
      <c r="G4313">
        <v>29</v>
      </c>
      <c r="H4313" t="s">
        <v>28</v>
      </c>
      <c r="I4313">
        <v>78.3</v>
      </c>
      <c r="J4313">
        <v>9.4</v>
      </c>
      <c r="K4313">
        <v>7.2</v>
      </c>
      <c r="L4313">
        <v>31</v>
      </c>
      <c r="M4313" t="s">
        <v>33</v>
      </c>
      <c r="N4313" t="s">
        <v>35</v>
      </c>
      <c r="O4313" t="s">
        <v>36</v>
      </c>
      <c r="P4313" t="str">
        <f t="shared" si="134"/>
        <v>Moderate</v>
      </c>
      <c r="Q4313" t="str">
        <f t="shared" si="135"/>
        <v>Cold</v>
      </c>
    </row>
    <row r="4314" spans="1:17" x14ac:dyDescent="0.2">
      <c r="A4314" s="1">
        <v>46905</v>
      </c>
      <c r="B4314" t="s">
        <v>17</v>
      </c>
      <c r="C4314">
        <v>27.5</v>
      </c>
      <c r="D4314">
        <v>88.4</v>
      </c>
      <c r="E4314">
        <v>27.1</v>
      </c>
      <c r="F4314">
        <v>1014.5</v>
      </c>
      <c r="G4314">
        <v>18.100000000000001</v>
      </c>
      <c r="H4314" t="s">
        <v>26</v>
      </c>
      <c r="I4314">
        <v>63.1</v>
      </c>
      <c r="J4314">
        <v>4.3</v>
      </c>
      <c r="K4314">
        <v>7.6</v>
      </c>
      <c r="L4314">
        <v>-0.6</v>
      </c>
      <c r="M4314" t="s">
        <v>33</v>
      </c>
      <c r="N4314" t="s">
        <v>34</v>
      </c>
      <c r="O4314" t="s">
        <v>37</v>
      </c>
      <c r="P4314" t="str">
        <f t="shared" si="134"/>
        <v>Moderate</v>
      </c>
      <c r="Q4314" t="str">
        <f t="shared" si="135"/>
        <v>Moderate</v>
      </c>
    </row>
    <row r="4315" spans="1:17" x14ac:dyDescent="0.2">
      <c r="A4315" s="1">
        <v>46906</v>
      </c>
      <c r="B4315" t="s">
        <v>16</v>
      </c>
      <c r="C4315">
        <v>30.4</v>
      </c>
      <c r="D4315">
        <v>100</v>
      </c>
      <c r="E4315">
        <v>7.7</v>
      </c>
      <c r="F4315">
        <v>1017.2</v>
      </c>
      <c r="G4315">
        <v>19.399999999999999</v>
      </c>
      <c r="H4315" t="s">
        <v>22</v>
      </c>
      <c r="I4315">
        <v>48.6</v>
      </c>
      <c r="J4315">
        <v>4.7</v>
      </c>
      <c r="K4315">
        <v>4.9000000000000004</v>
      </c>
      <c r="L4315">
        <v>22.6</v>
      </c>
      <c r="M4315" t="s">
        <v>30</v>
      </c>
      <c r="N4315" t="s">
        <v>35</v>
      </c>
      <c r="O4315" t="s">
        <v>39</v>
      </c>
      <c r="P4315" t="str">
        <f t="shared" si="134"/>
        <v>Low</v>
      </c>
      <c r="Q4315" t="str">
        <f t="shared" si="135"/>
        <v>Hot</v>
      </c>
    </row>
    <row r="4316" spans="1:17" x14ac:dyDescent="0.2">
      <c r="A4316" s="1">
        <v>46906</v>
      </c>
      <c r="B4316" t="s">
        <v>16</v>
      </c>
      <c r="C4316">
        <v>35.4</v>
      </c>
      <c r="D4316">
        <v>57.4</v>
      </c>
      <c r="E4316">
        <v>12.7</v>
      </c>
      <c r="F4316">
        <v>1002</v>
      </c>
      <c r="G4316">
        <v>9.9</v>
      </c>
      <c r="H4316" t="s">
        <v>26</v>
      </c>
      <c r="I4316">
        <v>75.400000000000006</v>
      </c>
      <c r="J4316">
        <v>6.6</v>
      </c>
      <c r="K4316">
        <v>0.8</v>
      </c>
      <c r="L4316">
        <v>25.5</v>
      </c>
      <c r="M4316" t="s">
        <v>30</v>
      </c>
      <c r="N4316" t="s">
        <v>34</v>
      </c>
      <c r="O4316" t="s">
        <v>39</v>
      </c>
      <c r="P4316" t="str">
        <f t="shared" si="134"/>
        <v>Moderate</v>
      </c>
      <c r="Q4316" t="str">
        <f t="shared" si="135"/>
        <v>Hot</v>
      </c>
    </row>
    <row r="4317" spans="1:17" x14ac:dyDescent="0.2">
      <c r="A4317" s="1">
        <v>46906</v>
      </c>
      <c r="B4317" t="s">
        <v>20</v>
      </c>
      <c r="C4317">
        <v>34.799999999999997</v>
      </c>
      <c r="D4317">
        <v>56.1</v>
      </c>
      <c r="E4317">
        <v>10.5</v>
      </c>
      <c r="F4317">
        <v>1021.9</v>
      </c>
      <c r="G4317">
        <v>4.0999999999999996</v>
      </c>
      <c r="H4317" t="s">
        <v>23</v>
      </c>
      <c r="I4317">
        <v>100</v>
      </c>
      <c r="J4317">
        <v>7.3</v>
      </c>
      <c r="K4317">
        <v>4.5999999999999996</v>
      </c>
      <c r="L4317">
        <v>19.399999999999999</v>
      </c>
      <c r="M4317" t="s">
        <v>32</v>
      </c>
      <c r="N4317" t="s">
        <v>34</v>
      </c>
      <c r="O4317" t="s">
        <v>38</v>
      </c>
      <c r="P4317" t="str">
        <f t="shared" si="134"/>
        <v>Moderate</v>
      </c>
      <c r="Q4317" t="str">
        <f t="shared" si="135"/>
        <v>Hot</v>
      </c>
    </row>
    <row r="4318" spans="1:17" x14ac:dyDescent="0.2">
      <c r="A4318" s="1">
        <v>46907</v>
      </c>
      <c r="B4318" t="s">
        <v>16</v>
      </c>
      <c r="C4318">
        <v>35.700000000000003</v>
      </c>
      <c r="D4318">
        <v>72.099999999999994</v>
      </c>
      <c r="E4318">
        <v>34.6</v>
      </c>
      <c r="F4318">
        <v>1004.3</v>
      </c>
      <c r="G4318">
        <v>10.199999999999999</v>
      </c>
      <c r="H4318" t="s">
        <v>28</v>
      </c>
      <c r="I4318">
        <v>25.5</v>
      </c>
      <c r="J4318">
        <v>1.8</v>
      </c>
      <c r="K4318">
        <v>8.5</v>
      </c>
      <c r="L4318">
        <v>13.6</v>
      </c>
      <c r="M4318" t="s">
        <v>31</v>
      </c>
      <c r="N4318" t="s">
        <v>35</v>
      </c>
      <c r="O4318" t="s">
        <v>39</v>
      </c>
      <c r="P4318" t="str">
        <f t="shared" si="134"/>
        <v>Moderate</v>
      </c>
      <c r="Q4318" t="str">
        <f t="shared" si="135"/>
        <v>Hot</v>
      </c>
    </row>
    <row r="4319" spans="1:17" x14ac:dyDescent="0.2">
      <c r="A4319" s="1">
        <v>46909</v>
      </c>
      <c r="B4319" t="s">
        <v>17</v>
      </c>
      <c r="C4319">
        <v>31</v>
      </c>
      <c r="D4319">
        <v>76.2</v>
      </c>
      <c r="E4319">
        <v>36.6</v>
      </c>
      <c r="F4319">
        <v>1004.5</v>
      </c>
      <c r="G4319">
        <v>9.8000000000000007</v>
      </c>
      <c r="H4319" t="s">
        <v>24</v>
      </c>
      <c r="I4319">
        <v>51.1</v>
      </c>
      <c r="J4319">
        <v>1.9</v>
      </c>
      <c r="K4319">
        <v>10.6</v>
      </c>
      <c r="L4319">
        <v>21.2</v>
      </c>
      <c r="M4319" t="s">
        <v>32</v>
      </c>
      <c r="N4319" t="s">
        <v>34</v>
      </c>
      <c r="O4319" t="s">
        <v>36</v>
      </c>
      <c r="P4319" t="str">
        <f t="shared" si="134"/>
        <v>Moderate</v>
      </c>
      <c r="Q4319" t="str">
        <f t="shared" si="135"/>
        <v>Hot</v>
      </c>
    </row>
    <row r="4320" spans="1:17" x14ac:dyDescent="0.2">
      <c r="A4320" s="1">
        <v>46910</v>
      </c>
      <c r="B4320" t="s">
        <v>16</v>
      </c>
      <c r="C4320">
        <v>19</v>
      </c>
      <c r="D4320">
        <v>74.5</v>
      </c>
      <c r="E4320">
        <v>24.7</v>
      </c>
      <c r="F4320">
        <v>1005</v>
      </c>
      <c r="G4320">
        <v>16.100000000000001</v>
      </c>
      <c r="H4320" t="s">
        <v>24</v>
      </c>
      <c r="I4320">
        <v>49.6</v>
      </c>
      <c r="J4320">
        <v>8.1</v>
      </c>
      <c r="K4320">
        <v>4.7</v>
      </c>
      <c r="L4320">
        <v>18.399999999999999</v>
      </c>
      <c r="M4320" t="s">
        <v>32</v>
      </c>
      <c r="N4320" t="s">
        <v>35</v>
      </c>
      <c r="O4320" t="s">
        <v>37</v>
      </c>
      <c r="P4320" t="str">
        <f t="shared" si="134"/>
        <v>Moderate</v>
      </c>
      <c r="Q4320" t="str">
        <f t="shared" si="135"/>
        <v>Cold</v>
      </c>
    </row>
    <row r="4321" spans="1:17" x14ac:dyDescent="0.2">
      <c r="A4321" s="1">
        <v>46911</v>
      </c>
      <c r="B4321" t="s">
        <v>19</v>
      </c>
      <c r="C4321">
        <v>31.3</v>
      </c>
      <c r="D4321">
        <v>67.400000000000006</v>
      </c>
      <c r="E4321">
        <v>4.3</v>
      </c>
      <c r="F4321">
        <v>1012.1</v>
      </c>
      <c r="G4321">
        <v>14.8</v>
      </c>
      <c r="H4321" t="s">
        <v>26</v>
      </c>
      <c r="I4321">
        <v>70.099999999999994</v>
      </c>
      <c r="J4321">
        <v>6.1</v>
      </c>
      <c r="K4321">
        <v>9.6999999999999993</v>
      </c>
      <c r="L4321">
        <v>16.600000000000001</v>
      </c>
      <c r="M4321" t="s">
        <v>30</v>
      </c>
      <c r="N4321" t="s">
        <v>34</v>
      </c>
      <c r="O4321" t="s">
        <v>40</v>
      </c>
      <c r="P4321" t="str">
        <f t="shared" si="134"/>
        <v>Low</v>
      </c>
      <c r="Q4321" t="str">
        <f t="shared" si="135"/>
        <v>Hot</v>
      </c>
    </row>
    <row r="4322" spans="1:17" x14ac:dyDescent="0.2">
      <c r="A4322" s="1">
        <v>46912</v>
      </c>
      <c r="B4322" t="s">
        <v>19</v>
      </c>
      <c r="C4322">
        <v>32.1</v>
      </c>
      <c r="D4322">
        <v>73.2</v>
      </c>
      <c r="E4322">
        <v>20.8</v>
      </c>
      <c r="F4322">
        <v>1015.8</v>
      </c>
      <c r="G4322">
        <v>22.9</v>
      </c>
      <c r="H4322" t="s">
        <v>26</v>
      </c>
      <c r="I4322">
        <v>100</v>
      </c>
      <c r="J4322">
        <v>7.7</v>
      </c>
      <c r="K4322">
        <v>7.9</v>
      </c>
      <c r="L4322">
        <v>19.2</v>
      </c>
      <c r="M4322" t="s">
        <v>32</v>
      </c>
      <c r="N4322" t="s">
        <v>34</v>
      </c>
      <c r="O4322" t="s">
        <v>39</v>
      </c>
      <c r="P4322" t="str">
        <f t="shared" si="134"/>
        <v>Moderate</v>
      </c>
      <c r="Q4322" t="str">
        <f t="shared" si="135"/>
        <v>Hot</v>
      </c>
    </row>
    <row r="4323" spans="1:17" x14ac:dyDescent="0.2">
      <c r="A4323" s="1">
        <v>46912</v>
      </c>
      <c r="B4323" t="s">
        <v>16</v>
      </c>
      <c r="C4323">
        <v>51.5</v>
      </c>
      <c r="D4323">
        <v>56.5</v>
      </c>
      <c r="E4323">
        <v>5.7</v>
      </c>
      <c r="F4323">
        <v>1012.7</v>
      </c>
      <c r="G4323">
        <v>7.1</v>
      </c>
      <c r="H4323" t="s">
        <v>23</v>
      </c>
      <c r="I4323">
        <v>72.8</v>
      </c>
      <c r="J4323">
        <v>13.6</v>
      </c>
      <c r="K4323">
        <v>12</v>
      </c>
      <c r="L4323">
        <v>22.9</v>
      </c>
      <c r="M4323" t="s">
        <v>32</v>
      </c>
      <c r="N4323" t="s">
        <v>34</v>
      </c>
      <c r="O4323" t="s">
        <v>36</v>
      </c>
      <c r="P4323" t="str">
        <f t="shared" si="134"/>
        <v>Low</v>
      </c>
      <c r="Q4323" t="str">
        <f t="shared" si="135"/>
        <v>Hot</v>
      </c>
    </row>
    <row r="4324" spans="1:17" x14ac:dyDescent="0.2">
      <c r="A4324" s="1">
        <v>46912</v>
      </c>
      <c r="B4324" t="s">
        <v>15</v>
      </c>
      <c r="C4324">
        <v>28.8</v>
      </c>
      <c r="D4324">
        <v>93.6</v>
      </c>
      <c r="E4324">
        <v>39.799999999999997</v>
      </c>
      <c r="F4324">
        <v>1011.8</v>
      </c>
      <c r="G4324">
        <v>11.2</v>
      </c>
      <c r="H4324" t="s">
        <v>22</v>
      </c>
      <c r="I4324">
        <v>9.5</v>
      </c>
      <c r="J4324">
        <v>8.6999999999999993</v>
      </c>
      <c r="K4324">
        <v>9.4</v>
      </c>
      <c r="L4324">
        <v>27.7</v>
      </c>
      <c r="M4324" t="s">
        <v>31</v>
      </c>
      <c r="N4324" t="s">
        <v>34</v>
      </c>
      <c r="O4324" t="s">
        <v>40</v>
      </c>
      <c r="P4324" t="str">
        <f t="shared" si="134"/>
        <v>Moderate</v>
      </c>
      <c r="Q4324" t="str">
        <f t="shared" si="135"/>
        <v>Moderate</v>
      </c>
    </row>
    <row r="4325" spans="1:17" x14ac:dyDescent="0.2">
      <c r="A4325" s="1">
        <v>46912</v>
      </c>
      <c r="B4325" t="s">
        <v>21</v>
      </c>
      <c r="C4325">
        <v>29.8</v>
      </c>
      <c r="D4325">
        <v>51.8</v>
      </c>
      <c r="E4325">
        <v>18.2</v>
      </c>
      <c r="F4325">
        <v>1009.9</v>
      </c>
      <c r="G4325">
        <v>6</v>
      </c>
      <c r="H4325" t="s">
        <v>29</v>
      </c>
      <c r="I4325">
        <v>23.4</v>
      </c>
      <c r="J4325">
        <v>8</v>
      </c>
      <c r="K4325">
        <v>7.8</v>
      </c>
      <c r="L4325">
        <v>21</v>
      </c>
      <c r="M4325" t="s">
        <v>33</v>
      </c>
      <c r="N4325" t="s">
        <v>35</v>
      </c>
      <c r="O4325" t="s">
        <v>40</v>
      </c>
      <c r="P4325" t="str">
        <f t="shared" si="134"/>
        <v>Moderate</v>
      </c>
      <c r="Q4325" t="str">
        <f t="shared" si="135"/>
        <v>Moderate</v>
      </c>
    </row>
    <row r="4326" spans="1:17" x14ac:dyDescent="0.2">
      <c r="A4326" s="1">
        <v>46912</v>
      </c>
      <c r="B4326" t="s">
        <v>20</v>
      </c>
      <c r="C4326">
        <v>33.5</v>
      </c>
      <c r="D4326">
        <v>67.2</v>
      </c>
      <c r="E4326">
        <v>16.3</v>
      </c>
      <c r="F4326">
        <v>1008.8</v>
      </c>
      <c r="G4326">
        <v>14.5</v>
      </c>
      <c r="H4326" t="s">
        <v>24</v>
      </c>
      <c r="J4326">
        <v>13.4</v>
      </c>
      <c r="K4326">
        <v>3.3</v>
      </c>
      <c r="L4326">
        <v>16.399999999999999</v>
      </c>
      <c r="M4326" t="s">
        <v>30</v>
      </c>
      <c r="N4326" t="s">
        <v>34</v>
      </c>
      <c r="O4326" t="s">
        <v>39</v>
      </c>
      <c r="P4326" t="str">
        <f t="shared" si="134"/>
        <v>Moderate</v>
      </c>
      <c r="Q4326" t="str">
        <f t="shared" si="135"/>
        <v>Hot</v>
      </c>
    </row>
    <row r="4327" spans="1:17" x14ac:dyDescent="0.2">
      <c r="A4327" s="1">
        <v>46912</v>
      </c>
      <c r="B4327" t="s">
        <v>18</v>
      </c>
      <c r="C4327">
        <v>28.3</v>
      </c>
      <c r="D4327">
        <v>74.099999999999994</v>
      </c>
      <c r="E4327">
        <v>30.9</v>
      </c>
      <c r="F4327">
        <v>1003.8</v>
      </c>
      <c r="G4327">
        <v>17.100000000000001</v>
      </c>
      <c r="H4327" t="s">
        <v>22</v>
      </c>
      <c r="I4327">
        <v>64</v>
      </c>
      <c r="J4327">
        <v>10.3</v>
      </c>
      <c r="K4327">
        <v>6.8</v>
      </c>
      <c r="L4327">
        <v>16.899999999999999</v>
      </c>
      <c r="M4327" t="s">
        <v>30</v>
      </c>
      <c r="N4327" t="s">
        <v>34</v>
      </c>
      <c r="O4327" t="s">
        <v>39</v>
      </c>
      <c r="P4327" t="str">
        <f t="shared" si="134"/>
        <v>Moderate</v>
      </c>
      <c r="Q4327" t="str">
        <f t="shared" si="135"/>
        <v>Moderate</v>
      </c>
    </row>
    <row r="4328" spans="1:17" x14ac:dyDescent="0.2">
      <c r="A4328" s="1">
        <v>46913</v>
      </c>
      <c r="B4328" t="s">
        <v>21</v>
      </c>
      <c r="C4328">
        <v>41.6</v>
      </c>
      <c r="D4328">
        <v>20.7</v>
      </c>
      <c r="E4328">
        <v>63.8</v>
      </c>
      <c r="F4328">
        <v>1017.7</v>
      </c>
      <c r="G4328">
        <v>16.899999999999999</v>
      </c>
      <c r="H4328" t="s">
        <v>23</v>
      </c>
      <c r="I4328">
        <v>52.6</v>
      </c>
      <c r="J4328">
        <v>1.3</v>
      </c>
      <c r="K4328">
        <v>4.5</v>
      </c>
      <c r="L4328">
        <v>25.8</v>
      </c>
      <c r="M4328" t="s">
        <v>32</v>
      </c>
      <c r="N4328" t="s">
        <v>34</v>
      </c>
      <c r="O4328" t="s">
        <v>39</v>
      </c>
      <c r="P4328" t="str">
        <f t="shared" si="134"/>
        <v>Heavy</v>
      </c>
      <c r="Q4328" t="str">
        <f t="shared" si="135"/>
        <v>Hot</v>
      </c>
    </row>
    <row r="4329" spans="1:17" x14ac:dyDescent="0.2">
      <c r="A4329" s="1">
        <v>46914</v>
      </c>
      <c r="B4329" t="s">
        <v>19</v>
      </c>
      <c r="C4329">
        <v>32.1</v>
      </c>
      <c r="D4329">
        <v>59.9</v>
      </c>
      <c r="E4329">
        <v>18.899999999999999</v>
      </c>
      <c r="F4329">
        <v>1002.2</v>
      </c>
      <c r="G4329">
        <v>14.1</v>
      </c>
      <c r="H4329" t="s">
        <v>29</v>
      </c>
      <c r="I4329">
        <v>40.799999999999997</v>
      </c>
      <c r="J4329">
        <v>4.5</v>
      </c>
      <c r="K4329">
        <v>5.7</v>
      </c>
      <c r="L4329">
        <v>22.2</v>
      </c>
      <c r="M4329" t="s">
        <v>33</v>
      </c>
      <c r="N4329" t="s">
        <v>34</v>
      </c>
      <c r="O4329" t="s">
        <v>36</v>
      </c>
      <c r="P4329" t="str">
        <f t="shared" si="134"/>
        <v>Moderate</v>
      </c>
      <c r="Q4329" t="str">
        <f t="shared" si="135"/>
        <v>Hot</v>
      </c>
    </row>
    <row r="4330" spans="1:17" x14ac:dyDescent="0.2">
      <c r="A4330" s="1">
        <v>46914</v>
      </c>
      <c r="B4330" t="s">
        <v>20</v>
      </c>
      <c r="C4330">
        <v>22.6</v>
      </c>
      <c r="D4330">
        <v>81.3</v>
      </c>
      <c r="E4330">
        <v>13.4</v>
      </c>
      <c r="F4330">
        <v>992.9</v>
      </c>
      <c r="G4330">
        <v>10.1</v>
      </c>
      <c r="H4330" t="s">
        <v>29</v>
      </c>
      <c r="I4330">
        <v>40.4</v>
      </c>
      <c r="J4330">
        <v>11.8</v>
      </c>
      <c r="K4330">
        <v>3.3</v>
      </c>
      <c r="L4330">
        <v>29</v>
      </c>
      <c r="M4330" t="s">
        <v>32</v>
      </c>
      <c r="N4330" t="s">
        <v>34</v>
      </c>
      <c r="O4330" t="s">
        <v>36</v>
      </c>
      <c r="P4330" t="str">
        <f t="shared" si="134"/>
        <v>Moderate</v>
      </c>
      <c r="Q4330" t="str">
        <f t="shared" si="135"/>
        <v>Moderate</v>
      </c>
    </row>
    <row r="4331" spans="1:17" x14ac:dyDescent="0.2">
      <c r="A4331" s="1">
        <v>46914</v>
      </c>
      <c r="B4331" t="s">
        <v>19</v>
      </c>
      <c r="C4331">
        <v>15.7</v>
      </c>
      <c r="D4331">
        <v>82</v>
      </c>
      <c r="E4331">
        <v>15</v>
      </c>
      <c r="F4331">
        <v>996.2</v>
      </c>
      <c r="G4331">
        <v>23.2</v>
      </c>
      <c r="H4331" t="s">
        <v>23</v>
      </c>
      <c r="I4331">
        <v>63.6</v>
      </c>
      <c r="J4331">
        <v>9</v>
      </c>
      <c r="K4331">
        <v>5.4</v>
      </c>
      <c r="L4331">
        <v>16.7</v>
      </c>
      <c r="M4331" t="s">
        <v>33</v>
      </c>
      <c r="N4331" t="s">
        <v>35</v>
      </c>
      <c r="O4331" t="s">
        <v>39</v>
      </c>
      <c r="P4331" t="str">
        <f t="shared" si="134"/>
        <v>Moderate</v>
      </c>
      <c r="Q4331" t="str">
        <f t="shared" si="135"/>
        <v>Cold</v>
      </c>
    </row>
    <row r="4332" spans="1:17" x14ac:dyDescent="0.2">
      <c r="A4332" s="1">
        <v>46914</v>
      </c>
      <c r="B4332" t="s">
        <v>16</v>
      </c>
      <c r="C4332">
        <v>28.1</v>
      </c>
      <c r="D4332">
        <v>54.3</v>
      </c>
      <c r="E4332">
        <v>23.1</v>
      </c>
      <c r="F4332">
        <v>1016.5</v>
      </c>
      <c r="G4332">
        <v>17.3</v>
      </c>
      <c r="H4332" t="s">
        <v>27</v>
      </c>
      <c r="I4332">
        <v>45.5</v>
      </c>
      <c r="J4332">
        <v>6.2</v>
      </c>
      <c r="K4332">
        <v>10.5</v>
      </c>
      <c r="L4332">
        <v>26.4</v>
      </c>
      <c r="M4332" t="s">
        <v>31</v>
      </c>
      <c r="N4332" t="s">
        <v>35</v>
      </c>
      <c r="O4332" t="s">
        <v>39</v>
      </c>
      <c r="P4332" t="str">
        <f t="shared" si="134"/>
        <v>Moderate</v>
      </c>
      <c r="Q4332" t="str">
        <f t="shared" si="135"/>
        <v>Moderate</v>
      </c>
    </row>
    <row r="4333" spans="1:17" x14ac:dyDescent="0.2">
      <c r="A4333" s="1">
        <v>46914</v>
      </c>
      <c r="B4333" t="s">
        <v>20</v>
      </c>
      <c r="C4333">
        <v>30.5</v>
      </c>
      <c r="D4333">
        <v>51.6</v>
      </c>
      <c r="E4333">
        <v>19.100000000000001</v>
      </c>
      <c r="F4333">
        <v>1003.4</v>
      </c>
      <c r="G4333">
        <v>24.3</v>
      </c>
      <c r="H4333" t="s">
        <v>26</v>
      </c>
      <c r="I4333">
        <v>14.4</v>
      </c>
      <c r="K4333">
        <v>7.9</v>
      </c>
      <c r="L4333">
        <v>10.1</v>
      </c>
      <c r="M4333" t="s">
        <v>31</v>
      </c>
      <c r="N4333" t="s">
        <v>35</v>
      </c>
      <c r="O4333" t="s">
        <v>40</v>
      </c>
      <c r="P4333" t="str">
        <f t="shared" si="134"/>
        <v>Moderate</v>
      </c>
      <c r="Q4333" t="str">
        <f t="shared" si="135"/>
        <v>Hot</v>
      </c>
    </row>
    <row r="4334" spans="1:17" x14ac:dyDescent="0.2">
      <c r="A4334" s="1">
        <v>46914</v>
      </c>
      <c r="B4334" t="s">
        <v>17</v>
      </c>
      <c r="C4334">
        <v>21.7</v>
      </c>
      <c r="D4334">
        <v>62.3</v>
      </c>
      <c r="E4334">
        <v>16.100000000000001</v>
      </c>
      <c r="F4334">
        <v>1006.3</v>
      </c>
      <c r="G4334">
        <v>17.600000000000001</v>
      </c>
      <c r="H4334" t="s">
        <v>23</v>
      </c>
      <c r="I4334">
        <v>19.8</v>
      </c>
      <c r="J4334">
        <v>4.3</v>
      </c>
      <c r="K4334">
        <v>10.6</v>
      </c>
      <c r="L4334">
        <v>10.199999999999999</v>
      </c>
      <c r="M4334" t="s">
        <v>33</v>
      </c>
      <c r="N4334" t="s">
        <v>34</v>
      </c>
      <c r="O4334" t="s">
        <v>40</v>
      </c>
      <c r="P4334" t="str">
        <f t="shared" si="134"/>
        <v>Moderate</v>
      </c>
      <c r="Q4334" t="str">
        <f t="shared" si="135"/>
        <v>Moderate</v>
      </c>
    </row>
    <row r="4335" spans="1:17" x14ac:dyDescent="0.2">
      <c r="A4335" s="1">
        <v>46914</v>
      </c>
      <c r="B4335" t="s">
        <v>15</v>
      </c>
      <c r="C4335">
        <v>33.200000000000003</v>
      </c>
      <c r="D4335">
        <v>66.8</v>
      </c>
      <c r="E4335">
        <v>16</v>
      </c>
      <c r="F4335">
        <v>1000.8</v>
      </c>
      <c r="G4335">
        <v>32.6</v>
      </c>
      <c r="H4335" t="s">
        <v>26</v>
      </c>
      <c r="I4335">
        <v>27.2</v>
      </c>
      <c r="J4335">
        <v>12.3</v>
      </c>
      <c r="K4335">
        <v>3.7</v>
      </c>
      <c r="L4335">
        <v>11.2</v>
      </c>
      <c r="M4335" t="s">
        <v>31</v>
      </c>
      <c r="N4335" t="s">
        <v>34</v>
      </c>
      <c r="O4335" t="s">
        <v>36</v>
      </c>
      <c r="P4335" t="str">
        <f t="shared" si="134"/>
        <v>Moderate</v>
      </c>
      <c r="Q4335" t="str">
        <f t="shared" si="135"/>
        <v>Hot</v>
      </c>
    </row>
    <row r="4336" spans="1:17" x14ac:dyDescent="0.2">
      <c r="A4336" s="1">
        <v>46915</v>
      </c>
      <c r="B4336" t="s">
        <v>20</v>
      </c>
      <c r="C4336">
        <v>37.5</v>
      </c>
      <c r="D4336">
        <v>65.3</v>
      </c>
      <c r="E4336">
        <v>46.5</v>
      </c>
      <c r="F4336">
        <v>1022.1</v>
      </c>
      <c r="G4336">
        <v>16.8</v>
      </c>
      <c r="H4336" t="s">
        <v>22</v>
      </c>
      <c r="I4336">
        <v>53.9</v>
      </c>
      <c r="J4336">
        <v>9.3000000000000007</v>
      </c>
      <c r="K4336">
        <v>0.6</v>
      </c>
      <c r="L4336">
        <v>11.6</v>
      </c>
      <c r="M4336" t="s">
        <v>30</v>
      </c>
      <c r="N4336" t="s">
        <v>34</v>
      </c>
      <c r="O4336" t="s">
        <v>38</v>
      </c>
      <c r="P4336" t="str">
        <f t="shared" si="134"/>
        <v>Moderate</v>
      </c>
      <c r="Q4336" t="str">
        <f t="shared" si="135"/>
        <v>Hot</v>
      </c>
    </row>
    <row r="4337" spans="1:17" x14ac:dyDescent="0.2">
      <c r="A4337" s="1">
        <v>46915</v>
      </c>
      <c r="B4337" t="s">
        <v>21</v>
      </c>
      <c r="C4337">
        <v>17.5</v>
      </c>
      <c r="D4337">
        <v>41.1</v>
      </c>
      <c r="E4337">
        <v>32.9</v>
      </c>
      <c r="F4337">
        <v>1014.1</v>
      </c>
      <c r="G4337">
        <v>17</v>
      </c>
      <c r="H4337" t="s">
        <v>28</v>
      </c>
      <c r="I4337">
        <v>49.5</v>
      </c>
      <c r="J4337">
        <v>12.1</v>
      </c>
      <c r="K4337">
        <v>6.3</v>
      </c>
      <c r="L4337">
        <v>21.1</v>
      </c>
      <c r="M4337" t="s">
        <v>33</v>
      </c>
      <c r="N4337" t="s">
        <v>34</v>
      </c>
      <c r="O4337" t="s">
        <v>38</v>
      </c>
      <c r="P4337" t="str">
        <f t="shared" si="134"/>
        <v>Moderate</v>
      </c>
      <c r="Q4337" t="str">
        <f t="shared" si="135"/>
        <v>Cold</v>
      </c>
    </row>
    <row r="4338" spans="1:17" x14ac:dyDescent="0.2">
      <c r="A4338" s="1">
        <v>46916</v>
      </c>
      <c r="B4338" t="s">
        <v>20</v>
      </c>
      <c r="C4338">
        <v>28.4</v>
      </c>
      <c r="D4338">
        <v>61.5</v>
      </c>
      <c r="E4338">
        <v>10.5</v>
      </c>
      <c r="F4338">
        <v>1016.4</v>
      </c>
      <c r="G4338">
        <v>14.1</v>
      </c>
      <c r="H4338" t="s">
        <v>25</v>
      </c>
      <c r="I4338">
        <v>55.4</v>
      </c>
      <c r="J4338">
        <v>6.1</v>
      </c>
      <c r="K4338">
        <v>4.2</v>
      </c>
      <c r="L4338">
        <v>29.6</v>
      </c>
      <c r="M4338" t="s">
        <v>32</v>
      </c>
      <c r="N4338" t="s">
        <v>35</v>
      </c>
      <c r="O4338" t="s">
        <v>36</v>
      </c>
      <c r="P4338" t="str">
        <f t="shared" si="134"/>
        <v>Moderate</v>
      </c>
      <c r="Q4338" t="str">
        <f t="shared" si="135"/>
        <v>Moderate</v>
      </c>
    </row>
    <row r="4339" spans="1:17" x14ac:dyDescent="0.2">
      <c r="A4339" s="1">
        <v>46917</v>
      </c>
      <c r="B4339" t="s">
        <v>18</v>
      </c>
      <c r="C4339">
        <v>37</v>
      </c>
      <c r="D4339">
        <v>35.700000000000003</v>
      </c>
      <c r="E4339">
        <v>24.9</v>
      </c>
      <c r="F4339">
        <v>1017.4</v>
      </c>
      <c r="G4339">
        <v>12.2</v>
      </c>
      <c r="H4339" t="s">
        <v>25</v>
      </c>
      <c r="I4339">
        <v>63.9</v>
      </c>
      <c r="J4339">
        <v>3.2</v>
      </c>
      <c r="K4339">
        <v>3.6</v>
      </c>
      <c r="L4339">
        <v>18.7</v>
      </c>
      <c r="M4339" t="s">
        <v>31</v>
      </c>
      <c r="N4339" t="s">
        <v>35</v>
      </c>
      <c r="O4339" t="s">
        <v>40</v>
      </c>
      <c r="P4339" t="str">
        <f t="shared" si="134"/>
        <v>Moderate</v>
      </c>
      <c r="Q4339" t="str">
        <f t="shared" si="135"/>
        <v>Hot</v>
      </c>
    </row>
    <row r="4340" spans="1:17" x14ac:dyDescent="0.2">
      <c r="A4340" s="1">
        <v>46918</v>
      </c>
      <c r="B4340" t="s">
        <v>17</v>
      </c>
      <c r="C4340">
        <v>29</v>
      </c>
      <c r="D4340">
        <v>60.6</v>
      </c>
      <c r="E4340">
        <v>21.8</v>
      </c>
      <c r="F4340">
        <v>1010</v>
      </c>
      <c r="G4340">
        <v>15.8</v>
      </c>
      <c r="H4340" t="s">
        <v>26</v>
      </c>
      <c r="I4340">
        <v>25.3</v>
      </c>
      <c r="J4340">
        <v>10.9</v>
      </c>
      <c r="K4340">
        <v>9.1</v>
      </c>
      <c r="L4340">
        <v>24.6</v>
      </c>
      <c r="M4340" t="s">
        <v>32</v>
      </c>
      <c r="N4340" t="s">
        <v>34</v>
      </c>
      <c r="O4340" t="s">
        <v>39</v>
      </c>
      <c r="P4340" t="str">
        <f t="shared" si="134"/>
        <v>Moderate</v>
      </c>
      <c r="Q4340" t="str">
        <f t="shared" si="135"/>
        <v>Moderate</v>
      </c>
    </row>
    <row r="4341" spans="1:17" x14ac:dyDescent="0.2">
      <c r="A4341" s="1">
        <v>46919</v>
      </c>
      <c r="B4341" t="s">
        <v>21</v>
      </c>
      <c r="C4341">
        <v>22.3</v>
      </c>
      <c r="D4341">
        <v>39.200000000000003</v>
      </c>
      <c r="E4341">
        <v>36</v>
      </c>
      <c r="F4341">
        <v>1018.7</v>
      </c>
      <c r="G4341">
        <v>10.5</v>
      </c>
      <c r="H4341" t="s">
        <v>25</v>
      </c>
      <c r="I4341">
        <v>52.6</v>
      </c>
      <c r="J4341">
        <v>5.7</v>
      </c>
      <c r="K4341">
        <v>8.5</v>
      </c>
      <c r="L4341">
        <v>19.600000000000001</v>
      </c>
      <c r="M4341" t="s">
        <v>31</v>
      </c>
      <c r="N4341" t="s">
        <v>34</v>
      </c>
      <c r="O4341" t="s">
        <v>37</v>
      </c>
      <c r="P4341" t="str">
        <f t="shared" si="134"/>
        <v>Moderate</v>
      </c>
      <c r="Q4341" t="str">
        <f t="shared" si="135"/>
        <v>Moderate</v>
      </c>
    </row>
    <row r="4342" spans="1:17" x14ac:dyDescent="0.2">
      <c r="A4342" s="1">
        <v>46919</v>
      </c>
      <c r="B4342" t="s">
        <v>19</v>
      </c>
      <c r="C4342">
        <v>24.8</v>
      </c>
      <c r="D4342">
        <v>96.4</v>
      </c>
      <c r="E4342">
        <v>5.4</v>
      </c>
      <c r="F4342">
        <v>1018.4</v>
      </c>
      <c r="G4342">
        <v>28.6</v>
      </c>
      <c r="H4342" t="s">
        <v>24</v>
      </c>
      <c r="I4342">
        <v>36</v>
      </c>
      <c r="J4342">
        <v>8.6999999999999993</v>
      </c>
      <c r="K4342">
        <v>11.1</v>
      </c>
      <c r="L4342">
        <v>22.3</v>
      </c>
      <c r="M4342" t="s">
        <v>30</v>
      </c>
      <c r="N4342" t="s">
        <v>34</v>
      </c>
      <c r="O4342" t="s">
        <v>40</v>
      </c>
      <c r="P4342" t="str">
        <f t="shared" si="134"/>
        <v>Low</v>
      </c>
      <c r="Q4342" t="str">
        <f t="shared" si="135"/>
        <v>Moderate</v>
      </c>
    </row>
    <row r="4343" spans="1:17" x14ac:dyDescent="0.2">
      <c r="A4343" s="1">
        <v>46920</v>
      </c>
      <c r="B4343" t="s">
        <v>15</v>
      </c>
      <c r="C4343">
        <v>20.7</v>
      </c>
      <c r="D4343">
        <v>45.7</v>
      </c>
      <c r="E4343">
        <v>13.4</v>
      </c>
      <c r="F4343">
        <v>1021.8</v>
      </c>
      <c r="G4343">
        <v>17.600000000000001</v>
      </c>
      <c r="H4343" t="s">
        <v>22</v>
      </c>
      <c r="I4343">
        <v>92.2</v>
      </c>
      <c r="J4343">
        <v>3</v>
      </c>
      <c r="K4343">
        <v>7.5</v>
      </c>
      <c r="L4343">
        <v>28.9</v>
      </c>
      <c r="M4343" t="s">
        <v>33</v>
      </c>
      <c r="N4343" t="s">
        <v>34</v>
      </c>
      <c r="O4343" t="s">
        <v>40</v>
      </c>
      <c r="P4343" t="str">
        <f t="shared" si="134"/>
        <v>Moderate</v>
      </c>
      <c r="Q4343" t="str">
        <f t="shared" si="135"/>
        <v>Moderate</v>
      </c>
    </row>
    <row r="4344" spans="1:17" x14ac:dyDescent="0.2">
      <c r="A4344" s="1">
        <v>46921</v>
      </c>
      <c r="B4344" t="s">
        <v>20</v>
      </c>
      <c r="C4344">
        <v>29.7</v>
      </c>
      <c r="D4344">
        <v>62.3</v>
      </c>
      <c r="E4344">
        <v>5.8</v>
      </c>
      <c r="F4344">
        <v>1015.3</v>
      </c>
      <c r="G4344">
        <v>9.5</v>
      </c>
      <c r="H4344" t="s">
        <v>22</v>
      </c>
      <c r="I4344">
        <v>65.8</v>
      </c>
      <c r="J4344">
        <v>12.8</v>
      </c>
      <c r="K4344">
        <v>2.2999999999999998</v>
      </c>
      <c r="L4344">
        <v>24.1</v>
      </c>
      <c r="M4344" t="s">
        <v>32</v>
      </c>
      <c r="N4344" t="s">
        <v>35</v>
      </c>
      <c r="O4344" t="s">
        <v>37</v>
      </c>
      <c r="P4344" t="str">
        <f t="shared" si="134"/>
        <v>Low</v>
      </c>
      <c r="Q4344" t="str">
        <f t="shared" si="135"/>
        <v>Moderate</v>
      </c>
    </row>
    <row r="4345" spans="1:17" x14ac:dyDescent="0.2">
      <c r="A4345" s="1">
        <v>46922</v>
      </c>
      <c r="B4345" t="s">
        <v>18</v>
      </c>
      <c r="C4345">
        <v>32.9</v>
      </c>
      <c r="D4345">
        <v>77.2</v>
      </c>
      <c r="E4345">
        <v>9.8000000000000007</v>
      </c>
      <c r="F4345">
        <v>992.1</v>
      </c>
      <c r="G4345">
        <v>18.100000000000001</v>
      </c>
      <c r="H4345" t="s">
        <v>24</v>
      </c>
      <c r="I4345">
        <v>0.3</v>
      </c>
      <c r="J4345">
        <v>12.8</v>
      </c>
      <c r="K4345">
        <v>4</v>
      </c>
      <c r="L4345">
        <v>25</v>
      </c>
      <c r="M4345" t="s">
        <v>33</v>
      </c>
      <c r="N4345" t="s">
        <v>35</v>
      </c>
      <c r="O4345" t="s">
        <v>40</v>
      </c>
      <c r="P4345" t="str">
        <f t="shared" si="134"/>
        <v>Low</v>
      </c>
      <c r="Q4345" t="str">
        <f t="shared" si="135"/>
        <v>Hot</v>
      </c>
    </row>
    <row r="4346" spans="1:17" x14ac:dyDescent="0.2">
      <c r="A4346" s="1">
        <v>46923</v>
      </c>
      <c r="B4346" t="s">
        <v>21</v>
      </c>
      <c r="C4346">
        <v>34.700000000000003</v>
      </c>
      <c r="D4346">
        <v>64.599999999999994</v>
      </c>
      <c r="E4346">
        <v>22.7</v>
      </c>
      <c r="F4346">
        <v>1009.1</v>
      </c>
      <c r="G4346">
        <v>11.4</v>
      </c>
      <c r="H4346" t="s">
        <v>23</v>
      </c>
      <c r="I4346">
        <v>61.8</v>
      </c>
      <c r="J4346">
        <v>5.0999999999999996</v>
      </c>
      <c r="K4346">
        <v>2.9</v>
      </c>
      <c r="L4346">
        <v>22.9</v>
      </c>
      <c r="M4346" t="s">
        <v>31</v>
      </c>
      <c r="N4346" t="s">
        <v>34</v>
      </c>
      <c r="O4346" t="s">
        <v>40</v>
      </c>
      <c r="P4346" t="str">
        <f t="shared" si="134"/>
        <v>Moderate</v>
      </c>
      <c r="Q4346" t="str">
        <f t="shared" si="135"/>
        <v>Hot</v>
      </c>
    </row>
    <row r="4347" spans="1:17" x14ac:dyDescent="0.2">
      <c r="A4347" s="1">
        <v>46923</v>
      </c>
      <c r="B4347" t="s">
        <v>18</v>
      </c>
      <c r="C4347">
        <v>33.5</v>
      </c>
      <c r="D4347">
        <v>40.799999999999997</v>
      </c>
      <c r="E4347">
        <v>43.6</v>
      </c>
      <c r="F4347">
        <v>1019.7</v>
      </c>
      <c r="G4347">
        <v>1.3</v>
      </c>
      <c r="H4347" t="s">
        <v>23</v>
      </c>
      <c r="I4347">
        <v>23.7</v>
      </c>
      <c r="J4347">
        <v>13.2</v>
      </c>
      <c r="K4347">
        <v>5.0999999999999996</v>
      </c>
      <c r="L4347">
        <v>29.9</v>
      </c>
      <c r="M4347" t="s">
        <v>33</v>
      </c>
      <c r="N4347" t="s">
        <v>34</v>
      </c>
      <c r="O4347" t="s">
        <v>39</v>
      </c>
      <c r="P4347" t="str">
        <f t="shared" si="134"/>
        <v>Moderate</v>
      </c>
      <c r="Q4347" t="str">
        <f t="shared" si="135"/>
        <v>Hot</v>
      </c>
    </row>
    <row r="4348" spans="1:17" x14ac:dyDescent="0.2">
      <c r="A4348" s="1">
        <v>46924</v>
      </c>
      <c r="B4348" t="s">
        <v>17</v>
      </c>
      <c r="C4348">
        <v>35.1</v>
      </c>
      <c r="D4348">
        <v>86.4</v>
      </c>
      <c r="E4348">
        <v>14.9</v>
      </c>
      <c r="F4348">
        <v>1012.8</v>
      </c>
      <c r="G4348">
        <v>18.3</v>
      </c>
      <c r="H4348" t="s">
        <v>24</v>
      </c>
      <c r="I4348">
        <v>69.2</v>
      </c>
      <c r="J4348">
        <v>3.6</v>
      </c>
      <c r="K4348">
        <v>5.4</v>
      </c>
      <c r="L4348">
        <v>11.3</v>
      </c>
      <c r="M4348" t="s">
        <v>33</v>
      </c>
      <c r="N4348" t="s">
        <v>35</v>
      </c>
      <c r="O4348" t="s">
        <v>36</v>
      </c>
      <c r="P4348" t="str">
        <f t="shared" si="134"/>
        <v>Moderate</v>
      </c>
      <c r="Q4348" t="str">
        <f t="shared" si="135"/>
        <v>Hot</v>
      </c>
    </row>
    <row r="4349" spans="1:17" x14ac:dyDescent="0.2">
      <c r="A4349" s="1">
        <v>46924</v>
      </c>
      <c r="B4349" t="s">
        <v>16</v>
      </c>
      <c r="C4349">
        <v>25.1</v>
      </c>
      <c r="D4349">
        <v>46.1</v>
      </c>
      <c r="E4349">
        <v>9.1</v>
      </c>
      <c r="F4349">
        <v>1001</v>
      </c>
      <c r="G4349">
        <v>9</v>
      </c>
      <c r="H4349" t="s">
        <v>25</v>
      </c>
      <c r="I4349">
        <v>84.6</v>
      </c>
      <c r="J4349">
        <v>7.1</v>
      </c>
      <c r="K4349">
        <v>8.1999999999999993</v>
      </c>
      <c r="L4349">
        <v>25.4</v>
      </c>
      <c r="M4349" t="s">
        <v>32</v>
      </c>
      <c r="N4349" t="s">
        <v>35</v>
      </c>
      <c r="O4349" t="s">
        <v>40</v>
      </c>
      <c r="P4349" t="str">
        <f t="shared" si="134"/>
        <v>Low</v>
      </c>
      <c r="Q4349" t="str">
        <f t="shared" si="135"/>
        <v>Moderate</v>
      </c>
    </row>
    <row r="4350" spans="1:17" x14ac:dyDescent="0.2">
      <c r="A4350" s="1">
        <v>46924</v>
      </c>
      <c r="B4350" t="s">
        <v>19</v>
      </c>
      <c r="C4350">
        <v>25.2</v>
      </c>
      <c r="D4350">
        <v>69.900000000000006</v>
      </c>
      <c r="E4350">
        <v>6.4</v>
      </c>
      <c r="F4350">
        <v>1016.2</v>
      </c>
      <c r="G4350">
        <v>16.7</v>
      </c>
      <c r="H4350" t="s">
        <v>22</v>
      </c>
      <c r="I4350">
        <v>91.1</v>
      </c>
      <c r="J4350">
        <v>7.3</v>
      </c>
      <c r="K4350">
        <v>8.9</v>
      </c>
      <c r="L4350">
        <v>12.9</v>
      </c>
      <c r="M4350" t="s">
        <v>33</v>
      </c>
      <c r="N4350" t="s">
        <v>35</v>
      </c>
      <c r="O4350" t="s">
        <v>40</v>
      </c>
      <c r="P4350" t="str">
        <f t="shared" si="134"/>
        <v>Low</v>
      </c>
      <c r="Q4350" t="str">
        <f t="shared" si="135"/>
        <v>Moderate</v>
      </c>
    </row>
    <row r="4351" spans="1:17" x14ac:dyDescent="0.2">
      <c r="A4351" s="1">
        <v>46924</v>
      </c>
      <c r="B4351" t="s">
        <v>19</v>
      </c>
      <c r="C4351">
        <v>22.9</v>
      </c>
      <c r="D4351">
        <v>56.2</v>
      </c>
      <c r="E4351">
        <v>41.3</v>
      </c>
      <c r="F4351">
        <v>1015.9</v>
      </c>
      <c r="G4351">
        <v>16.2</v>
      </c>
      <c r="H4351" t="s">
        <v>25</v>
      </c>
      <c r="I4351">
        <v>94.5</v>
      </c>
      <c r="J4351">
        <v>10.3</v>
      </c>
      <c r="K4351">
        <v>4.4000000000000004</v>
      </c>
      <c r="L4351">
        <v>17.899999999999999</v>
      </c>
      <c r="M4351" t="s">
        <v>33</v>
      </c>
      <c r="N4351" t="s">
        <v>34</v>
      </c>
      <c r="O4351" t="s">
        <v>40</v>
      </c>
      <c r="P4351" t="str">
        <f t="shared" si="134"/>
        <v>Moderate</v>
      </c>
      <c r="Q4351" t="str">
        <f t="shared" si="135"/>
        <v>Moderate</v>
      </c>
    </row>
    <row r="4352" spans="1:17" x14ac:dyDescent="0.2">
      <c r="A4352" s="1">
        <v>46925</v>
      </c>
      <c r="B4352" t="s">
        <v>16</v>
      </c>
      <c r="C4352">
        <v>27.3</v>
      </c>
      <c r="D4352">
        <v>55.5</v>
      </c>
      <c r="E4352">
        <v>8.6</v>
      </c>
      <c r="F4352">
        <v>1013.6</v>
      </c>
      <c r="G4352">
        <v>19.3</v>
      </c>
      <c r="H4352" t="s">
        <v>25</v>
      </c>
      <c r="I4352">
        <v>21</v>
      </c>
      <c r="J4352">
        <v>3.5</v>
      </c>
      <c r="K4352">
        <v>5.0999999999999996</v>
      </c>
      <c r="L4352">
        <v>19.899999999999999</v>
      </c>
      <c r="M4352" t="s">
        <v>32</v>
      </c>
      <c r="N4352" t="s">
        <v>34</v>
      </c>
      <c r="O4352" t="s">
        <v>38</v>
      </c>
      <c r="P4352" t="str">
        <f t="shared" si="134"/>
        <v>Low</v>
      </c>
      <c r="Q4352" t="str">
        <f t="shared" si="135"/>
        <v>Moderate</v>
      </c>
    </row>
    <row r="4353" spans="1:17" x14ac:dyDescent="0.2">
      <c r="A4353" s="1">
        <v>46926</v>
      </c>
      <c r="B4353" t="s">
        <v>18</v>
      </c>
      <c r="C4353">
        <v>20.100000000000001</v>
      </c>
      <c r="D4353">
        <v>94.2</v>
      </c>
      <c r="E4353">
        <v>16.399999999999999</v>
      </c>
      <c r="F4353">
        <v>1011.4</v>
      </c>
      <c r="G4353">
        <v>19.899999999999999</v>
      </c>
      <c r="H4353" t="s">
        <v>24</v>
      </c>
      <c r="I4353">
        <v>23</v>
      </c>
      <c r="J4353">
        <v>6.3</v>
      </c>
      <c r="K4353">
        <v>6.7</v>
      </c>
      <c r="L4353">
        <v>25.5</v>
      </c>
      <c r="M4353" t="s">
        <v>30</v>
      </c>
      <c r="N4353" t="s">
        <v>35</v>
      </c>
      <c r="O4353" t="s">
        <v>36</v>
      </c>
      <c r="P4353" t="str">
        <f t="shared" si="134"/>
        <v>Moderate</v>
      </c>
      <c r="Q4353" t="str">
        <f t="shared" si="135"/>
        <v>Moderate</v>
      </c>
    </row>
    <row r="4354" spans="1:17" x14ac:dyDescent="0.2">
      <c r="A4354" s="1">
        <v>46926</v>
      </c>
      <c r="B4354" t="s">
        <v>16</v>
      </c>
      <c r="C4354">
        <v>30.1</v>
      </c>
      <c r="D4354">
        <v>78.8</v>
      </c>
      <c r="E4354">
        <v>28.7</v>
      </c>
      <c r="F4354">
        <v>1009.7</v>
      </c>
      <c r="G4354">
        <v>8.1</v>
      </c>
      <c r="H4354" t="s">
        <v>22</v>
      </c>
      <c r="I4354">
        <v>100</v>
      </c>
      <c r="J4354">
        <v>5.8</v>
      </c>
      <c r="K4354">
        <v>8.5</v>
      </c>
      <c r="L4354">
        <v>18.5</v>
      </c>
      <c r="M4354" t="s">
        <v>30</v>
      </c>
      <c r="N4354" t="s">
        <v>34</v>
      </c>
      <c r="O4354" t="s">
        <v>37</v>
      </c>
      <c r="P4354" t="str">
        <f t="shared" ref="P4354:P4417" si="136">IF(E4354=0,"No Rain",IF(E4354&lt;=10,"Low",IF(E4354&lt;=50,"Moderate","Heavy")))</f>
        <v>Moderate</v>
      </c>
      <c r="Q4354" t="str">
        <f t="shared" ref="Q4354:Q4417" si="137">IF(C4354&lt;20,"Cold",IF(C4354&lt;=30,"Moderate","Hot"))</f>
        <v>Hot</v>
      </c>
    </row>
    <row r="4355" spans="1:17" x14ac:dyDescent="0.2">
      <c r="A4355" s="1">
        <v>46927</v>
      </c>
      <c r="B4355" t="s">
        <v>21</v>
      </c>
      <c r="C4355">
        <v>33.700000000000003</v>
      </c>
      <c r="D4355">
        <v>75.900000000000006</v>
      </c>
      <c r="E4355">
        <v>15.1</v>
      </c>
      <c r="F4355">
        <v>1005.4</v>
      </c>
      <c r="G4355">
        <v>8.6999999999999993</v>
      </c>
      <c r="H4355" t="s">
        <v>22</v>
      </c>
      <c r="I4355">
        <v>18.399999999999999</v>
      </c>
      <c r="J4355">
        <v>7.7</v>
      </c>
      <c r="K4355">
        <v>7.5</v>
      </c>
      <c r="L4355">
        <v>21</v>
      </c>
      <c r="M4355" t="s">
        <v>30</v>
      </c>
      <c r="N4355" t="s">
        <v>34</v>
      </c>
      <c r="O4355" t="s">
        <v>38</v>
      </c>
      <c r="P4355" t="str">
        <f t="shared" si="136"/>
        <v>Moderate</v>
      </c>
      <c r="Q4355" t="str">
        <f t="shared" si="137"/>
        <v>Hot</v>
      </c>
    </row>
    <row r="4356" spans="1:17" x14ac:dyDescent="0.2">
      <c r="A4356" s="1">
        <v>46927</v>
      </c>
      <c r="B4356" t="s">
        <v>20</v>
      </c>
      <c r="C4356">
        <v>31</v>
      </c>
      <c r="D4356">
        <v>95.3</v>
      </c>
      <c r="E4356">
        <v>7.8</v>
      </c>
      <c r="F4356">
        <v>1004.4</v>
      </c>
      <c r="G4356">
        <v>18.2</v>
      </c>
      <c r="H4356" t="s">
        <v>28</v>
      </c>
      <c r="I4356">
        <v>73.3</v>
      </c>
      <c r="J4356">
        <v>9.1</v>
      </c>
      <c r="K4356">
        <v>2.4</v>
      </c>
      <c r="L4356">
        <v>27.7</v>
      </c>
      <c r="M4356" t="s">
        <v>30</v>
      </c>
      <c r="N4356" t="s">
        <v>35</v>
      </c>
      <c r="O4356" t="s">
        <v>38</v>
      </c>
      <c r="P4356" t="str">
        <f t="shared" si="136"/>
        <v>Low</v>
      </c>
      <c r="Q4356" t="str">
        <f t="shared" si="137"/>
        <v>Hot</v>
      </c>
    </row>
    <row r="4357" spans="1:17" x14ac:dyDescent="0.2">
      <c r="A4357" s="1">
        <v>46928</v>
      </c>
      <c r="B4357" t="s">
        <v>21</v>
      </c>
      <c r="C4357">
        <v>22</v>
      </c>
      <c r="D4357">
        <v>82.4</v>
      </c>
      <c r="E4357">
        <v>38</v>
      </c>
      <c r="F4357">
        <v>998</v>
      </c>
      <c r="G4357">
        <v>9.6999999999999993</v>
      </c>
      <c r="H4357" t="s">
        <v>29</v>
      </c>
      <c r="I4357">
        <v>95.3</v>
      </c>
      <c r="J4357">
        <v>8.6</v>
      </c>
      <c r="K4357">
        <v>12</v>
      </c>
      <c r="L4357">
        <v>18.3</v>
      </c>
      <c r="M4357" t="s">
        <v>30</v>
      </c>
      <c r="N4357" t="s">
        <v>35</v>
      </c>
      <c r="O4357" t="s">
        <v>36</v>
      </c>
      <c r="P4357" t="str">
        <f t="shared" si="136"/>
        <v>Moderate</v>
      </c>
      <c r="Q4357" t="str">
        <f t="shared" si="137"/>
        <v>Moderate</v>
      </c>
    </row>
    <row r="4358" spans="1:17" x14ac:dyDescent="0.2">
      <c r="A4358" s="1">
        <v>46928</v>
      </c>
      <c r="B4358" t="s">
        <v>21</v>
      </c>
      <c r="C4358">
        <v>31.8</v>
      </c>
      <c r="D4358">
        <v>55.4</v>
      </c>
      <c r="E4358">
        <v>34.299999999999997</v>
      </c>
      <c r="F4358">
        <v>998</v>
      </c>
      <c r="G4358">
        <v>13.2</v>
      </c>
      <c r="H4358" t="s">
        <v>25</v>
      </c>
      <c r="I4358">
        <v>65.400000000000006</v>
      </c>
      <c r="J4358">
        <v>3.9</v>
      </c>
      <c r="K4358">
        <v>5.8</v>
      </c>
      <c r="L4358">
        <v>10.199999999999999</v>
      </c>
      <c r="M4358" t="s">
        <v>31</v>
      </c>
      <c r="N4358" t="s">
        <v>35</v>
      </c>
      <c r="O4358" t="s">
        <v>40</v>
      </c>
      <c r="P4358" t="str">
        <f t="shared" si="136"/>
        <v>Moderate</v>
      </c>
      <c r="Q4358" t="str">
        <f t="shared" si="137"/>
        <v>Hot</v>
      </c>
    </row>
    <row r="4359" spans="1:17" x14ac:dyDescent="0.2">
      <c r="A4359" s="1">
        <v>46929</v>
      </c>
      <c r="B4359" t="s">
        <v>21</v>
      </c>
      <c r="C4359">
        <v>34.6</v>
      </c>
      <c r="D4359">
        <v>30.3</v>
      </c>
      <c r="E4359">
        <v>5.4</v>
      </c>
      <c r="F4359">
        <v>1004.1</v>
      </c>
      <c r="G4359">
        <v>12.2</v>
      </c>
      <c r="H4359" t="s">
        <v>23</v>
      </c>
      <c r="I4359">
        <v>79.8</v>
      </c>
      <c r="J4359">
        <v>13.4</v>
      </c>
      <c r="K4359">
        <v>4.2</v>
      </c>
      <c r="L4359">
        <v>19.2</v>
      </c>
      <c r="M4359" t="s">
        <v>32</v>
      </c>
      <c r="N4359" t="s">
        <v>35</v>
      </c>
      <c r="O4359" t="s">
        <v>36</v>
      </c>
      <c r="P4359" t="str">
        <f t="shared" si="136"/>
        <v>Low</v>
      </c>
      <c r="Q4359" t="str">
        <f t="shared" si="137"/>
        <v>Hot</v>
      </c>
    </row>
    <row r="4360" spans="1:17" x14ac:dyDescent="0.2">
      <c r="A4360" s="1">
        <v>46930</v>
      </c>
      <c r="B4360" t="s">
        <v>19</v>
      </c>
      <c r="C4360">
        <v>18.600000000000001</v>
      </c>
      <c r="D4360">
        <v>69.900000000000006</v>
      </c>
      <c r="E4360">
        <v>26.4</v>
      </c>
      <c r="F4360">
        <v>999.7</v>
      </c>
      <c r="G4360">
        <v>8.3000000000000007</v>
      </c>
      <c r="H4360" t="s">
        <v>29</v>
      </c>
      <c r="I4360">
        <v>51.3</v>
      </c>
      <c r="J4360">
        <v>4.4000000000000004</v>
      </c>
      <c r="K4360">
        <v>6.7</v>
      </c>
      <c r="L4360">
        <v>6.2</v>
      </c>
      <c r="M4360" t="s">
        <v>30</v>
      </c>
      <c r="N4360" t="s">
        <v>35</v>
      </c>
      <c r="O4360" t="s">
        <v>39</v>
      </c>
      <c r="P4360" t="str">
        <f t="shared" si="136"/>
        <v>Moderate</v>
      </c>
      <c r="Q4360" t="str">
        <f t="shared" si="137"/>
        <v>Cold</v>
      </c>
    </row>
    <row r="4361" spans="1:17" x14ac:dyDescent="0.2">
      <c r="A4361" s="1">
        <v>46930</v>
      </c>
      <c r="B4361" t="s">
        <v>20</v>
      </c>
      <c r="C4361">
        <v>34.200000000000003</v>
      </c>
      <c r="D4361">
        <v>91.8</v>
      </c>
      <c r="E4361">
        <v>10.1</v>
      </c>
      <c r="F4361">
        <v>1007.1</v>
      </c>
      <c r="G4361">
        <v>12.5</v>
      </c>
      <c r="H4361" t="s">
        <v>22</v>
      </c>
      <c r="I4361">
        <v>53.9</v>
      </c>
      <c r="J4361">
        <v>12.2</v>
      </c>
      <c r="K4361">
        <v>6.5</v>
      </c>
      <c r="L4361">
        <v>19.600000000000001</v>
      </c>
      <c r="M4361" t="s">
        <v>32</v>
      </c>
      <c r="N4361" t="s">
        <v>35</v>
      </c>
      <c r="O4361" t="s">
        <v>36</v>
      </c>
      <c r="P4361" t="str">
        <f t="shared" si="136"/>
        <v>Moderate</v>
      </c>
      <c r="Q4361" t="str">
        <f t="shared" si="137"/>
        <v>Hot</v>
      </c>
    </row>
    <row r="4362" spans="1:17" x14ac:dyDescent="0.2">
      <c r="A4362" s="1">
        <v>46932</v>
      </c>
      <c r="B4362" t="s">
        <v>17</v>
      </c>
      <c r="C4362">
        <v>27.2</v>
      </c>
      <c r="D4362">
        <v>20</v>
      </c>
      <c r="E4362">
        <v>12.2</v>
      </c>
      <c r="F4362">
        <v>1007.4</v>
      </c>
      <c r="G4362">
        <v>17.7</v>
      </c>
      <c r="H4362" t="s">
        <v>25</v>
      </c>
      <c r="I4362">
        <v>48</v>
      </c>
      <c r="J4362">
        <v>7.8</v>
      </c>
      <c r="K4362">
        <v>2.2000000000000002</v>
      </c>
      <c r="L4362">
        <v>25</v>
      </c>
      <c r="M4362" t="s">
        <v>32</v>
      </c>
      <c r="N4362" t="s">
        <v>34</v>
      </c>
      <c r="O4362" t="s">
        <v>39</v>
      </c>
      <c r="P4362" t="str">
        <f t="shared" si="136"/>
        <v>Moderate</v>
      </c>
      <c r="Q4362" t="str">
        <f t="shared" si="137"/>
        <v>Moderate</v>
      </c>
    </row>
    <row r="4363" spans="1:17" x14ac:dyDescent="0.2">
      <c r="A4363" s="1">
        <v>46934</v>
      </c>
      <c r="B4363" t="s">
        <v>20</v>
      </c>
      <c r="C4363">
        <v>26.1</v>
      </c>
      <c r="D4363">
        <v>84.9</v>
      </c>
      <c r="E4363">
        <v>9.6999999999999993</v>
      </c>
      <c r="F4363">
        <v>1009.9</v>
      </c>
      <c r="G4363">
        <v>21</v>
      </c>
      <c r="H4363" t="s">
        <v>26</v>
      </c>
      <c r="I4363">
        <v>100</v>
      </c>
      <c r="J4363">
        <v>11.7</v>
      </c>
      <c r="K4363">
        <v>3.9</v>
      </c>
      <c r="L4363">
        <v>25.8</v>
      </c>
      <c r="M4363" t="s">
        <v>30</v>
      </c>
      <c r="N4363" t="s">
        <v>34</v>
      </c>
      <c r="O4363" t="s">
        <v>36</v>
      </c>
      <c r="P4363" t="str">
        <f t="shared" si="136"/>
        <v>Low</v>
      </c>
      <c r="Q4363" t="str">
        <f t="shared" si="137"/>
        <v>Moderate</v>
      </c>
    </row>
    <row r="4364" spans="1:17" x14ac:dyDescent="0.2">
      <c r="A4364" s="1">
        <v>46935</v>
      </c>
      <c r="B4364" t="s">
        <v>16</v>
      </c>
      <c r="C4364">
        <v>29.7</v>
      </c>
      <c r="D4364">
        <v>67.599999999999994</v>
      </c>
      <c r="E4364">
        <v>28.3</v>
      </c>
      <c r="F4364">
        <v>1012.3</v>
      </c>
      <c r="G4364">
        <v>4.8</v>
      </c>
      <c r="H4364" t="s">
        <v>22</v>
      </c>
      <c r="I4364">
        <v>44.7</v>
      </c>
      <c r="J4364">
        <v>6.2</v>
      </c>
      <c r="K4364">
        <v>6.5</v>
      </c>
      <c r="L4364">
        <v>19.399999999999999</v>
      </c>
      <c r="M4364" t="s">
        <v>32</v>
      </c>
      <c r="N4364" t="s">
        <v>34</v>
      </c>
      <c r="O4364" t="s">
        <v>36</v>
      </c>
      <c r="P4364" t="str">
        <f t="shared" si="136"/>
        <v>Moderate</v>
      </c>
      <c r="Q4364" t="str">
        <f t="shared" si="137"/>
        <v>Moderate</v>
      </c>
    </row>
    <row r="4365" spans="1:17" x14ac:dyDescent="0.2">
      <c r="A4365" s="1">
        <v>46935</v>
      </c>
      <c r="B4365" t="s">
        <v>20</v>
      </c>
      <c r="C4365">
        <v>28.9</v>
      </c>
      <c r="D4365">
        <v>39.4</v>
      </c>
      <c r="E4365">
        <v>57.9</v>
      </c>
      <c r="F4365">
        <v>1006.5</v>
      </c>
      <c r="G4365">
        <v>13.9</v>
      </c>
      <c r="H4365" t="s">
        <v>25</v>
      </c>
      <c r="I4365">
        <v>56.3</v>
      </c>
      <c r="J4365">
        <v>6.4</v>
      </c>
      <c r="K4365">
        <v>3.9</v>
      </c>
      <c r="L4365">
        <v>23.7</v>
      </c>
      <c r="M4365" t="s">
        <v>32</v>
      </c>
      <c r="N4365" t="s">
        <v>35</v>
      </c>
      <c r="O4365" t="s">
        <v>39</v>
      </c>
      <c r="P4365" t="str">
        <f t="shared" si="136"/>
        <v>Heavy</v>
      </c>
      <c r="Q4365" t="str">
        <f t="shared" si="137"/>
        <v>Moderate</v>
      </c>
    </row>
    <row r="4366" spans="1:17" x14ac:dyDescent="0.2">
      <c r="A4366" s="1">
        <v>46935</v>
      </c>
      <c r="B4366" t="s">
        <v>20</v>
      </c>
      <c r="C4366">
        <v>26.5</v>
      </c>
      <c r="D4366">
        <v>61.8</v>
      </c>
      <c r="E4366">
        <v>27</v>
      </c>
      <c r="F4366">
        <v>1006.4</v>
      </c>
      <c r="G4366">
        <v>7.9</v>
      </c>
      <c r="H4366" t="s">
        <v>29</v>
      </c>
      <c r="I4366">
        <v>70.5</v>
      </c>
      <c r="J4366">
        <v>11.8</v>
      </c>
      <c r="K4366">
        <v>5.3</v>
      </c>
      <c r="L4366">
        <v>14.2</v>
      </c>
      <c r="M4366" t="s">
        <v>32</v>
      </c>
      <c r="N4366" t="s">
        <v>34</v>
      </c>
      <c r="O4366" t="s">
        <v>39</v>
      </c>
      <c r="P4366" t="str">
        <f t="shared" si="136"/>
        <v>Moderate</v>
      </c>
      <c r="Q4366" t="str">
        <f t="shared" si="137"/>
        <v>Moderate</v>
      </c>
    </row>
    <row r="4367" spans="1:17" x14ac:dyDescent="0.2">
      <c r="A4367" s="1">
        <v>46938</v>
      </c>
      <c r="B4367" t="s">
        <v>15</v>
      </c>
      <c r="C4367">
        <v>27.2</v>
      </c>
      <c r="D4367">
        <v>48</v>
      </c>
      <c r="E4367">
        <v>5.0999999999999996</v>
      </c>
      <c r="F4367">
        <v>1012.5</v>
      </c>
      <c r="G4367">
        <v>9.3000000000000007</v>
      </c>
      <c r="H4367" t="s">
        <v>28</v>
      </c>
      <c r="I4367">
        <v>63.3</v>
      </c>
      <c r="J4367">
        <v>7.4</v>
      </c>
      <c r="K4367">
        <v>9.8000000000000007</v>
      </c>
      <c r="L4367">
        <v>21.5</v>
      </c>
      <c r="M4367" t="s">
        <v>33</v>
      </c>
      <c r="N4367" t="s">
        <v>35</v>
      </c>
      <c r="O4367" t="s">
        <v>39</v>
      </c>
      <c r="P4367" t="str">
        <f t="shared" si="136"/>
        <v>Low</v>
      </c>
      <c r="Q4367" t="str">
        <f t="shared" si="137"/>
        <v>Moderate</v>
      </c>
    </row>
    <row r="4368" spans="1:17" x14ac:dyDescent="0.2">
      <c r="A4368" s="1">
        <v>46939</v>
      </c>
      <c r="B4368" t="s">
        <v>21</v>
      </c>
      <c r="C4368">
        <v>39.799999999999997</v>
      </c>
      <c r="D4368">
        <v>54.2</v>
      </c>
      <c r="E4368">
        <v>17.399999999999999</v>
      </c>
      <c r="F4368">
        <v>1012.1</v>
      </c>
      <c r="G4368">
        <v>9.3000000000000007</v>
      </c>
      <c r="H4368" t="s">
        <v>24</v>
      </c>
      <c r="I4368">
        <v>46.7</v>
      </c>
      <c r="J4368">
        <v>6.8</v>
      </c>
      <c r="K4368">
        <v>6.5</v>
      </c>
      <c r="L4368">
        <v>19.3</v>
      </c>
      <c r="M4368" t="s">
        <v>33</v>
      </c>
      <c r="N4368" t="s">
        <v>34</v>
      </c>
      <c r="O4368" t="s">
        <v>36</v>
      </c>
      <c r="P4368" t="str">
        <f t="shared" si="136"/>
        <v>Moderate</v>
      </c>
      <c r="Q4368" t="str">
        <f t="shared" si="137"/>
        <v>Hot</v>
      </c>
    </row>
    <row r="4369" spans="1:17" x14ac:dyDescent="0.2">
      <c r="A4369" s="1">
        <v>46940</v>
      </c>
      <c r="B4369" t="s">
        <v>17</v>
      </c>
      <c r="C4369">
        <v>19</v>
      </c>
      <c r="D4369">
        <v>100</v>
      </c>
      <c r="E4369">
        <v>9.5</v>
      </c>
      <c r="F4369">
        <v>1001.6</v>
      </c>
      <c r="G4369">
        <v>14.7</v>
      </c>
      <c r="H4369" t="s">
        <v>28</v>
      </c>
      <c r="I4369">
        <v>61.8</v>
      </c>
      <c r="J4369">
        <v>10.5</v>
      </c>
      <c r="K4369">
        <v>5.7</v>
      </c>
      <c r="L4369">
        <v>8.3000000000000007</v>
      </c>
      <c r="M4369" t="s">
        <v>30</v>
      </c>
      <c r="N4369" t="s">
        <v>34</v>
      </c>
      <c r="O4369" t="s">
        <v>40</v>
      </c>
      <c r="P4369" t="str">
        <f t="shared" si="136"/>
        <v>Low</v>
      </c>
      <c r="Q4369" t="str">
        <f t="shared" si="137"/>
        <v>Cold</v>
      </c>
    </row>
    <row r="4370" spans="1:17" x14ac:dyDescent="0.2">
      <c r="A4370" s="1">
        <v>46940</v>
      </c>
      <c r="B4370" t="s">
        <v>15</v>
      </c>
      <c r="C4370">
        <v>18.100000000000001</v>
      </c>
      <c r="D4370">
        <v>50.9</v>
      </c>
      <c r="E4370">
        <v>33.4</v>
      </c>
      <c r="F4370">
        <v>1014.2</v>
      </c>
      <c r="G4370">
        <v>17.3</v>
      </c>
      <c r="H4370" t="s">
        <v>28</v>
      </c>
      <c r="I4370">
        <v>54.8</v>
      </c>
      <c r="J4370">
        <v>10.1</v>
      </c>
      <c r="K4370">
        <v>6.9</v>
      </c>
      <c r="L4370">
        <v>21.9</v>
      </c>
      <c r="M4370" t="s">
        <v>30</v>
      </c>
      <c r="N4370" t="s">
        <v>34</v>
      </c>
      <c r="O4370" t="s">
        <v>38</v>
      </c>
      <c r="P4370" t="str">
        <f t="shared" si="136"/>
        <v>Moderate</v>
      </c>
      <c r="Q4370" t="str">
        <f t="shared" si="137"/>
        <v>Cold</v>
      </c>
    </row>
    <row r="4371" spans="1:17" x14ac:dyDescent="0.2">
      <c r="A4371" s="1">
        <v>46940</v>
      </c>
      <c r="B4371" t="s">
        <v>18</v>
      </c>
      <c r="C4371">
        <v>25.4</v>
      </c>
      <c r="D4371">
        <v>48.8</v>
      </c>
      <c r="E4371">
        <v>50.8</v>
      </c>
      <c r="F4371">
        <v>999.6</v>
      </c>
      <c r="G4371">
        <v>6.5</v>
      </c>
      <c r="H4371" t="s">
        <v>23</v>
      </c>
      <c r="I4371">
        <v>80.7</v>
      </c>
      <c r="J4371">
        <v>10.8</v>
      </c>
      <c r="K4371">
        <v>8.8000000000000007</v>
      </c>
      <c r="L4371">
        <v>28</v>
      </c>
      <c r="M4371" t="s">
        <v>33</v>
      </c>
      <c r="N4371" t="s">
        <v>34</v>
      </c>
      <c r="O4371" t="s">
        <v>36</v>
      </c>
      <c r="P4371" t="str">
        <f t="shared" si="136"/>
        <v>Heavy</v>
      </c>
      <c r="Q4371" t="str">
        <f t="shared" si="137"/>
        <v>Moderate</v>
      </c>
    </row>
    <row r="4372" spans="1:17" x14ac:dyDescent="0.2">
      <c r="A4372" s="1">
        <v>46941</v>
      </c>
      <c r="B4372" t="s">
        <v>20</v>
      </c>
      <c r="C4372">
        <v>21.9</v>
      </c>
      <c r="D4372">
        <v>54.6</v>
      </c>
      <c r="E4372">
        <v>34.5</v>
      </c>
      <c r="F4372">
        <v>1004.8</v>
      </c>
      <c r="G4372">
        <v>13</v>
      </c>
      <c r="H4372" t="s">
        <v>28</v>
      </c>
      <c r="I4372">
        <v>64.900000000000006</v>
      </c>
      <c r="J4372">
        <v>0.5</v>
      </c>
      <c r="K4372">
        <v>4.9000000000000004</v>
      </c>
      <c r="L4372">
        <v>17.7</v>
      </c>
      <c r="M4372" t="s">
        <v>30</v>
      </c>
      <c r="N4372" t="s">
        <v>34</v>
      </c>
      <c r="O4372" t="s">
        <v>36</v>
      </c>
      <c r="P4372" t="str">
        <f t="shared" si="136"/>
        <v>Moderate</v>
      </c>
      <c r="Q4372" t="str">
        <f t="shared" si="137"/>
        <v>Moderate</v>
      </c>
    </row>
    <row r="4373" spans="1:17" x14ac:dyDescent="0.2">
      <c r="A4373" s="1">
        <v>46943</v>
      </c>
      <c r="B4373" t="s">
        <v>17</v>
      </c>
      <c r="C4373">
        <v>28.7</v>
      </c>
      <c r="D4373">
        <v>85</v>
      </c>
      <c r="E4373">
        <v>11.6</v>
      </c>
      <c r="F4373">
        <v>1013.4</v>
      </c>
      <c r="G4373">
        <v>11.3</v>
      </c>
      <c r="H4373" t="s">
        <v>23</v>
      </c>
      <c r="I4373">
        <v>65.3</v>
      </c>
      <c r="J4373">
        <v>8.4</v>
      </c>
      <c r="K4373">
        <v>4.3</v>
      </c>
      <c r="L4373">
        <v>18.399999999999999</v>
      </c>
      <c r="M4373" t="s">
        <v>30</v>
      </c>
      <c r="N4373" t="s">
        <v>34</v>
      </c>
      <c r="O4373" t="s">
        <v>40</v>
      </c>
      <c r="P4373" t="str">
        <f t="shared" si="136"/>
        <v>Moderate</v>
      </c>
      <c r="Q4373" t="str">
        <f t="shared" si="137"/>
        <v>Moderate</v>
      </c>
    </row>
    <row r="4374" spans="1:17" x14ac:dyDescent="0.2">
      <c r="A4374" s="1">
        <v>46944</v>
      </c>
      <c r="B4374" t="s">
        <v>18</v>
      </c>
      <c r="C4374">
        <v>28.8</v>
      </c>
      <c r="D4374">
        <v>83.3</v>
      </c>
      <c r="E4374">
        <v>10.8</v>
      </c>
      <c r="F4374">
        <v>1008.7</v>
      </c>
      <c r="G4374">
        <v>17</v>
      </c>
      <c r="H4374" t="s">
        <v>22</v>
      </c>
      <c r="I4374">
        <v>48.8</v>
      </c>
      <c r="J4374">
        <v>5.7</v>
      </c>
      <c r="K4374">
        <v>7.1</v>
      </c>
      <c r="L4374">
        <v>17.2</v>
      </c>
      <c r="M4374" t="s">
        <v>32</v>
      </c>
      <c r="N4374" t="s">
        <v>34</v>
      </c>
      <c r="O4374" t="s">
        <v>39</v>
      </c>
      <c r="P4374" t="str">
        <f t="shared" si="136"/>
        <v>Moderate</v>
      </c>
      <c r="Q4374" t="str">
        <f t="shared" si="137"/>
        <v>Moderate</v>
      </c>
    </row>
    <row r="4375" spans="1:17" x14ac:dyDescent="0.2">
      <c r="A4375" s="1">
        <v>46945</v>
      </c>
      <c r="B4375" t="s">
        <v>18</v>
      </c>
      <c r="C4375">
        <v>24.1</v>
      </c>
      <c r="D4375">
        <v>77.5</v>
      </c>
      <c r="E4375">
        <v>11</v>
      </c>
      <c r="F4375">
        <v>1004.7</v>
      </c>
      <c r="G4375">
        <v>17</v>
      </c>
      <c r="H4375" t="s">
        <v>22</v>
      </c>
      <c r="I4375">
        <v>57.6</v>
      </c>
      <c r="J4375">
        <v>0.5</v>
      </c>
      <c r="K4375">
        <v>3.1</v>
      </c>
      <c r="L4375">
        <v>25.9</v>
      </c>
      <c r="M4375" t="s">
        <v>32</v>
      </c>
      <c r="N4375" t="s">
        <v>35</v>
      </c>
      <c r="O4375" t="s">
        <v>40</v>
      </c>
      <c r="P4375" t="str">
        <f t="shared" si="136"/>
        <v>Moderate</v>
      </c>
      <c r="Q4375" t="str">
        <f t="shared" si="137"/>
        <v>Moderate</v>
      </c>
    </row>
    <row r="4376" spans="1:17" x14ac:dyDescent="0.2">
      <c r="A4376" s="1">
        <v>46947</v>
      </c>
      <c r="B4376" t="s">
        <v>19</v>
      </c>
      <c r="C4376">
        <v>28</v>
      </c>
      <c r="D4376">
        <v>40.5</v>
      </c>
      <c r="E4376">
        <v>7.2</v>
      </c>
      <c r="F4376">
        <v>1009.7</v>
      </c>
      <c r="G4376">
        <v>20.5</v>
      </c>
      <c r="H4376" t="s">
        <v>27</v>
      </c>
      <c r="I4376">
        <v>70.7</v>
      </c>
      <c r="J4376">
        <v>11.3</v>
      </c>
      <c r="K4376">
        <v>7.4</v>
      </c>
      <c r="L4376">
        <v>17.3</v>
      </c>
      <c r="M4376" t="s">
        <v>32</v>
      </c>
      <c r="N4376" t="s">
        <v>34</v>
      </c>
      <c r="O4376" t="s">
        <v>38</v>
      </c>
      <c r="P4376" t="str">
        <f t="shared" si="136"/>
        <v>Low</v>
      </c>
      <c r="Q4376" t="str">
        <f t="shared" si="137"/>
        <v>Moderate</v>
      </c>
    </row>
    <row r="4377" spans="1:17" x14ac:dyDescent="0.2">
      <c r="A4377" s="1">
        <v>46947</v>
      </c>
      <c r="B4377" t="s">
        <v>21</v>
      </c>
      <c r="C4377">
        <v>19.5</v>
      </c>
      <c r="D4377">
        <v>84.4</v>
      </c>
      <c r="E4377">
        <v>29.5</v>
      </c>
      <c r="F4377">
        <v>1008.6</v>
      </c>
      <c r="G4377">
        <v>23.9</v>
      </c>
      <c r="H4377" t="s">
        <v>29</v>
      </c>
      <c r="I4377">
        <v>59.4</v>
      </c>
      <c r="J4377">
        <v>11.7</v>
      </c>
      <c r="K4377">
        <v>9.6999999999999993</v>
      </c>
      <c r="L4377">
        <v>15.3</v>
      </c>
      <c r="M4377" t="s">
        <v>33</v>
      </c>
      <c r="N4377" t="s">
        <v>35</v>
      </c>
      <c r="O4377" t="s">
        <v>39</v>
      </c>
      <c r="P4377" t="str">
        <f t="shared" si="136"/>
        <v>Moderate</v>
      </c>
      <c r="Q4377" t="str">
        <f t="shared" si="137"/>
        <v>Cold</v>
      </c>
    </row>
    <row r="4378" spans="1:17" x14ac:dyDescent="0.2">
      <c r="A4378" s="1">
        <v>46948</v>
      </c>
      <c r="B4378" t="s">
        <v>20</v>
      </c>
      <c r="C4378">
        <v>27.1</v>
      </c>
      <c r="D4378">
        <v>84.3</v>
      </c>
      <c r="E4378">
        <v>19.8</v>
      </c>
      <c r="F4378">
        <v>1002.7</v>
      </c>
      <c r="G4378">
        <v>13.1</v>
      </c>
      <c r="H4378" t="s">
        <v>24</v>
      </c>
      <c r="I4378">
        <v>9.4</v>
      </c>
      <c r="J4378">
        <v>9.6999999999999993</v>
      </c>
      <c r="K4378">
        <v>3.7</v>
      </c>
      <c r="L4378">
        <v>22</v>
      </c>
      <c r="M4378" t="s">
        <v>31</v>
      </c>
      <c r="N4378" t="s">
        <v>35</v>
      </c>
      <c r="O4378" t="s">
        <v>40</v>
      </c>
      <c r="P4378" t="str">
        <f t="shared" si="136"/>
        <v>Moderate</v>
      </c>
      <c r="Q4378" t="str">
        <f t="shared" si="137"/>
        <v>Moderate</v>
      </c>
    </row>
    <row r="4379" spans="1:17" x14ac:dyDescent="0.2">
      <c r="A4379" s="1">
        <v>46948</v>
      </c>
      <c r="B4379" t="s">
        <v>19</v>
      </c>
      <c r="C4379">
        <v>34.4</v>
      </c>
      <c r="D4379">
        <v>66.900000000000006</v>
      </c>
      <c r="E4379">
        <v>14.1</v>
      </c>
      <c r="F4379">
        <v>1008.9</v>
      </c>
      <c r="G4379">
        <v>12.1</v>
      </c>
      <c r="H4379" t="s">
        <v>26</v>
      </c>
      <c r="I4379">
        <v>79.5</v>
      </c>
      <c r="J4379">
        <v>12.6</v>
      </c>
      <c r="K4379">
        <v>6.2</v>
      </c>
      <c r="L4379">
        <v>28.3</v>
      </c>
      <c r="M4379" t="s">
        <v>30</v>
      </c>
      <c r="N4379" t="s">
        <v>35</v>
      </c>
      <c r="O4379" t="s">
        <v>39</v>
      </c>
      <c r="P4379" t="str">
        <f t="shared" si="136"/>
        <v>Moderate</v>
      </c>
      <c r="Q4379" t="str">
        <f t="shared" si="137"/>
        <v>Hot</v>
      </c>
    </row>
    <row r="4380" spans="1:17" x14ac:dyDescent="0.2">
      <c r="A4380" s="1">
        <v>46949</v>
      </c>
      <c r="B4380" t="s">
        <v>20</v>
      </c>
      <c r="C4380">
        <v>17.600000000000001</v>
      </c>
      <c r="D4380">
        <v>58.4</v>
      </c>
      <c r="E4380">
        <v>7.5</v>
      </c>
      <c r="F4380">
        <v>1011</v>
      </c>
      <c r="G4380">
        <v>6.2</v>
      </c>
      <c r="H4380" t="s">
        <v>29</v>
      </c>
      <c r="I4380">
        <v>100</v>
      </c>
      <c r="J4380">
        <v>10.9</v>
      </c>
      <c r="K4380">
        <v>7.3</v>
      </c>
      <c r="L4380">
        <v>34.700000000000003</v>
      </c>
      <c r="M4380" t="s">
        <v>33</v>
      </c>
      <c r="N4380" t="s">
        <v>34</v>
      </c>
      <c r="O4380" t="s">
        <v>36</v>
      </c>
      <c r="P4380" t="str">
        <f t="shared" si="136"/>
        <v>Low</v>
      </c>
      <c r="Q4380" t="str">
        <f t="shared" si="137"/>
        <v>Cold</v>
      </c>
    </row>
    <row r="4381" spans="1:17" x14ac:dyDescent="0.2">
      <c r="A4381" s="1">
        <v>46949</v>
      </c>
      <c r="B4381" t="s">
        <v>17</v>
      </c>
      <c r="C4381">
        <v>27.5</v>
      </c>
      <c r="D4381">
        <v>58.6</v>
      </c>
      <c r="E4381">
        <v>28.5</v>
      </c>
      <c r="F4381">
        <v>1005.7</v>
      </c>
      <c r="G4381">
        <v>29.3</v>
      </c>
      <c r="H4381" t="s">
        <v>23</v>
      </c>
      <c r="I4381">
        <v>100</v>
      </c>
      <c r="J4381">
        <v>7</v>
      </c>
      <c r="K4381">
        <v>5.5</v>
      </c>
      <c r="L4381">
        <v>12.6</v>
      </c>
      <c r="M4381" t="s">
        <v>31</v>
      </c>
      <c r="N4381" t="s">
        <v>34</v>
      </c>
      <c r="O4381" t="s">
        <v>40</v>
      </c>
      <c r="P4381" t="str">
        <f t="shared" si="136"/>
        <v>Moderate</v>
      </c>
      <c r="Q4381" t="str">
        <f t="shared" si="137"/>
        <v>Moderate</v>
      </c>
    </row>
    <row r="4382" spans="1:17" x14ac:dyDescent="0.2">
      <c r="A4382" s="1">
        <v>46950</v>
      </c>
      <c r="B4382" t="s">
        <v>20</v>
      </c>
      <c r="C4382">
        <v>29.2</v>
      </c>
      <c r="D4382">
        <v>78.099999999999994</v>
      </c>
      <c r="E4382">
        <v>11.9</v>
      </c>
      <c r="F4382">
        <v>1011.4</v>
      </c>
      <c r="G4382">
        <v>7.1</v>
      </c>
      <c r="H4382" t="s">
        <v>28</v>
      </c>
      <c r="I4382">
        <v>70</v>
      </c>
      <c r="J4382">
        <v>10.7</v>
      </c>
      <c r="K4382">
        <v>3.6</v>
      </c>
      <c r="L4382">
        <v>20.2</v>
      </c>
      <c r="M4382" t="s">
        <v>31</v>
      </c>
      <c r="N4382" t="s">
        <v>35</v>
      </c>
      <c r="O4382" t="s">
        <v>40</v>
      </c>
      <c r="P4382" t="str">
        <f t="shared" si="136"/>
        <v>Moderate</v>
      </c>
      <c r="Q4382" t="str">
        <f t="shared" si="137"/>
        <v>Moderate</v>
      </c>
    </row>
    <row r="4383" spans="1:17" x14ac:dyDescent="0.2">
      <c r="A4383" s="1">
        <v>46952</v>
      </c>
      <c r="B4383" t="s">
        <v>19</v>
      </c>
      <c r="C4383">
        <v>39.6</v>
      </c>
      <c r="D4383">
        <v>86.5</v>
      </c>
      <c r="E4383">
        <v>30.3</v>
      </c>
      <c r="F4383">
        <v>1012</v>
      </c>
      <c r="G4383">
        <v>15.2</v>
      </c>
      <c r="H4383" t="s">
        <v>29</v>
      </c>
      <c r="I4383">
        <v>4</v>
      </c>
      <c r="J4383">
        <v>9.1999999999999993</v>
      </c>
      <c r="K4383">
        <v>4.8</v>
      </c>
      <c r="L4383">
        <v>32</v>
      </c>
      <c r="M4383" t="s">
        <v>30</v>
      </c>
      <c r="N4383" t="s">
        <v>35</v>
      </c>
      <c r="O4383" t="s">
        <v>40</v>
      </c>
      <c r="P4383" t="str">
        <f t="shared" si="136"/>
        <v>Moderate</v>
      </c>
      <c r="Q4383" t="str">
        <f t="shared" si="137"/>
        <v>Hot</v>
      </c>
    </row>
    <row r="4384" spans="1:17" x14ac:dyDescent="0.2">
      <c r="A4384" s="1">
        <v>46953</v>
      </c>
      <c r="B4384" t="s">
        <v>20</v>
      </c>
      <c r="C4384">
        <v>36.799999999999997</v>
      </c>
      <c r="D4384">
        <v>43.5</v>
      </c>
      <c r="E4384">
        <v>26.8</v>
      </c>
      <c r="F4384">
        <v>1007</v>
      </c>
      <c r="G4384">
        <v>13.2</v>
      </c>
      <c r="H4384" t="s">
        <v>28</v>
      </c>
      <c r="I4384">
        <v>19.100000000000001</v>
      </c>
      <c r="J4384">
        <v>8.4</v>
      </c>
      <c r="K4384">
        <v>7.4</v>
      </c>
      <c r="L4384">
        <v>22</v>
      </c>
      <c r="M4384" t="s">
        <v>33</v>
      </c>
      <c r="N4384" t="s">
        <v>34</v>
      </c>
      <c r="O4384" t="s">
        <v>39</v>
      </c>
      <c r="P4384" t="str">
        <f t="shared" si="136"/>
        <v>Moderate</v>
      </c>
      <c r="Q4384" t="str">
        <f t="shared" si="137"/>
        <v>Hot</v>
      </c>
    </row>
    <row r="4385" spans="1:17" x14ac:dyDescent="0.2">
      <c r="A4385" s="1">
        <v>46954</v>
      </c>
      <c r="B4385" t="s">
        <v>15</v>
      </c>
      <c r="C4385">
        <v>35.799999999999997</v>
      </c>
      <c r="D4385">
        <v>80.400000000000006</v>
      </c>
      <c r="E4385">
        <v>11.2</v>
      </c>
      <c r="F4385">
        <v>1005.5</v>
      </c>
      <c r="G4385">
        <v>12.1</v>
      </c>
      <c r="H4385" t="s">
        <v>25</v>
      </c>
      <c r="I4385">
        <v>29.5</v>
      </c>
      <c r="J4385">
        <v>10.1</v>
      </c>
      <c r="K4385">
        <v>1</v>
      </c>
      <c r="L4385">
        <v>21.1</v>
      </c>
      <c r="M4385" t="s">
        <v>31</v>
      </c>
      <c r="N4385" t="s">
        <v>34</v>
      </c>
      <c r="O4385" t="s">
        <v>40</v>
      </c>
      <c r="P4385" t="str">
        <f t="shared" si="136"/>
        <v>Moderate</v>
      </c>
      <c r="Q4385" t="str">
        <f t="shared" si="137"/>
        <v>Hot</v>
      </c>
    </row>
    <row r="4386" spans="1:17" x14ac:dyDescent="0.2">
      <c r="A4386" s="1">
        <v>46954</v>
      </c>
      <c r="B4386" t="s">
        <v>18</v>
      </c>
      <c r="C4386">
        <v>37.5</v>
      </c>
      <c r="D4386">
        <v>78.2</v>
      </c>
      <c r="E4386">
        <v>39</v>
      </c>
      <c r="F4386">
        <v>1007</v>
      </c>
      <c r="G4386">
        <v>10.199999999999999</v>
      </c>
      <c r="H4386" t="s">
        <v>24</v>
      </c>
      <c r="I4386">
        <v>31.5</v>
      </c>
      <c r="J4386">
        <v>8.5</v>
      </c>
      <c r="K4386">
        <v>7.8</v>
      </c>
      <c r="L4386">
        <v>24.5</v>
      </c>
      <c r="M4386" t="s">
        <v>31</v>
      </c>
      <c r="N4386" t="s">
        <v>34</v>
      </c>
      <c r="O4386" t="s">
        <v>38</v>
      </c>
      <c r="P4386" t="str">
        <f t="shared" si="136"/>
        <v>Moderate</v>
      </c>
      <c r="Q4386" t="str">
        <f t="shared" si="137"/>
        <v>Hot</v>
      </c>
    </row>
    <row r="4387" spans="1:17" x14ac:dyDescent="0.2">
      <c r="A4387" s="1">
        <v>46955</v>
      </c>
      <c r="B4387" t="s">
        <v>15</v>
      </c>
      <c r="C4387">
        <v>26.3</v>
      </c>
      <c r="D4387">
        <v>40.5</v>
      </c>
      <c r="E4387">
        <v>8.5</v>
      </c>
      <c r="F4387">
        <v>1005.8</v>
      </c>
      <c r="G4387">
        <v>8.6</v>
      </c>
      <c r="H4387" t="s">
        <v>27</v>
      </c>
      <c r="I4387">
        <v>65.5</v>
      </c>
      <c r="J4387">
        <v>5.9</v>
      </c>
      <c r="K4387">
        <v>7</v>
      </c>
      <c r="L4387">
        <v>16.600000000000001</v>
      </c>
      <c r="M4387" t="s">
        <v>31</v>
      </c>
      <c r="N4387" t="s">
        <v>34</v>
      </c>
      <c r="O4387" t="s">
        <v>36</v>
      </c>
      <c r="P4387" t="str">
        <f t="shared" si="136"/>
        <v>Low</v>
      </c>
      <c r="Q4387" t="str">
        <f t="shared" si="137"/>
        <v>Moderate</v>
      </c>
    </row>
    <row r="4388" spans="1:17" x14ac:dyDescent="0.2">
      <c r="A4388" s="1">
        <v>46955</v>
      </c>
      <c r="B4388" t="s">
        <v>18</v>
      </c>
      <c r="C4388">
        <v>35</v>
      </c>
      <c r="D4388">
        <v>61.5</v>
      </c>
      <c r="E4388">
        <v>9.6</v>
      </c>
      <c r="F4388">
        <v>1021.4</v>
      </c>
      <c r="G4388">
        <v>19.399999999999999</v>
      </c>
      <c r="H4388" t="s">
        <v>25</v>
      </c>
      <c r="I4388">
        <v>30.4</v>
      </c>
      <c r="J4388">
        <v>11.4</v>
      </c>
      <c r="K4388">
        <v>7.6</v>
      </c>
      <c r="L4388">
        <v>19</v>
      </c>
      <c r="M4388" t="s">
        <v>30</v>
      </c>
      <c r="N4388" t="s">
        <v>34</v>
      </c>
      <c r="O4388" t="s">
        <v>40</v>
      </c>
      <c r="P4388" t="str">
        <f t="shared" si="136"/>
        <v>Low</v>
      </c>
      <c r="Q4388" t="str">
        <f t="shared" si="137"/>
        <v>Hot</v>
      </c>
    </row>
    <row r="4389" spans="1:17" x14ac:dyDescent="0.2">
      <c r="A4389" s="1">
        <v>46955</v>
      </c>
      <c r="B4389" t="s">
        <v>16</v>
      </c>
      <c r="C4389">
        <v>18.600000000000001</v>
      </c>
      <c r="D4389">
        <v>44.8</v>
      </c>
      <c r="E4389">
        <v>15.4</v>
      </c>
      <c r="F4389">
        <v>997.1</v>
      </c>
      <c r="G4389">
        <v>6.5</v>
      </c>
      <c r="H4389" t="s">
        <v>26</v>
      </c>
      <c r="I4389">
        <v>95.8</v>
      </c>
      <c r="J4389">
        <v>11</v>
      </c>
      <c r="K4389">
        <v>10</v>
      </c>
      <c r="L4389">
        <v>22.5</v>
      </c>
      <c r="M4389" t="s">
        <v>30</v>
      </c>
      <c r="N4389" t="s">
        <v>34</v>
      </c>
      <c r="O4389" t="s">
        <v>36</v>
      </c>
      <c r="P4389" t="str">
        <f t="shared" si="136"/>
        <v>Moderate</v>
      </c>
      <c r="Q4389" t="str">
        <f t="shared" si="137"/>
        <v>Cold</v>
      </c>
    </row>
    <row r="4390" spans="1:17" x14ac:dyDescent="0.2">
      <c r="A4390" s="1">
        <v>46955</v>
      </c>
      <c r="B4390" t="s">
        <v>18</v>
      </c>
      <c r="C4390">
        <v>28.3</v>
      </c>
      <c r="D4390">
        <v>43.9</v>
      </c>
      <c r="E4390">
        <v>30.1</v>
      </c>
      <c r="F4390">
        <v>1010.4</v>
      </c>
      <c r="G4390">
        <v>29.5</v>
      </c>
      <c r="H4390" t="s">
        <v>27</v>
      </c>
      <c r="I4390">
        <v>49</v>
      </c>
      <c r="J4390">
        <v>6.3</v>
      </c>
      <c r="K4390">
        <v>11.4</v>
      </c>
      <c r="L4390">
        <v>20.6</v>
      </c>
      <c r="M4390" t="s">
        <v>31</v>
      </c>
      <c r="N4390" t="s">
        <v>34</v>
      </c>
      <c r="O4390" t="s">
        <v>36</v>
      </c>
      <c r="P4390" t="str">
        <f t="shared" si="136"/>
        <v>Moderate</v>
      </c>
      <c r="Q4390" t="str">
        <f t="shared" si="137"/>
        <v>Moderate</v>
      </c>
    </row>
    <row r="4391" spans="1:17" x14ac:dyDescent="0.2">
      <c r="A4391" s="1">
        <v>46957</v>
      </c>
      <c r="B4391" t="s">
        <v>18</v>
      </c>
      <c r="C4391">
        <v>12.5</v>
      </c>
      <c r="D4391">
        <v>50.6</v>
      </c>
      <c r="E4391">
        <v>18.899999999999999</v>
      </c>
      <c r="F4391">
        <v>1016</v>
      </c>
      <c r="G4391">
        <v>0.1</v>
      </c>
      <c r="H4391" t="s">
        <v>29</v>
      </c>
      <c r="I4391">
        <v>92.5</v>
      </c>
      <c r="J4391">
        <v>1.9</v>
      </c>
      <c r="K4391">
        <v>3.1</v>
      </c>
      <c r="L4391">
        <v>13.2</v>
      </c>
      <c r="M4391" t="s">
        <v>31</v>
      </c>
      <c r="N4391" t="s">
        <v>35</v>
      </c>
      <c r="O4391" t="s">
        <v>38</v>
      </c>
      <c r="P4391" t="str">
        <f t="shared" si="136"/>
        <v>Moderate</v>
      </c>
      <c r="Q4391" t="str">
        <f t="shared" si="137"/>
        <v>Cold</v>
      </c>
    </row>
    <row r="4392" spans="1:17" x14ac:dyDescent="0.2">
      <c r="A4392" s="1">
        <v>46957</v>
      </c>
      <c r="B4392" t="s">
        <v>18</v>
      </c>
      <c r="C4392">
        <v>37.1</v>
      </c>
      <c r="D4392">
        <v>80.599999999999994</v>
      </c>
      <c r="E4392">
        <v>10.199999999999999</v>
      </c>
      <c r="F4392">
        <v>1002.1</v>
      </c>
      <c r="G4392">
        <v>23.8</v>
      </c>
      <c r="H4392" t="s">
        <v>27</v>
      </c>
      <c r="I4392">
        <v>100</v>
      </c>
      <c r="J4392">
        <v>4.8</v>
      </c>
      <c r="K4392">
        <v>0.6</v>
      </c>
      <c r="L4392">
        <v>14.9</v>
      </c>
      <c r="M4392" t="s">
        <v>33</v>
      </c>
      <c r="N4392" t="s">
        <v>35</v>
      </c>
      <c r="O4392" t="s">
        <v>37</v>
      </c>
      <c r="P4392" t="str">
        <f t="shared" si="136"/>
        <v>Moderate</v>
      </c>
      <c r="Q4392" t="str">
        <f t="shared" si="137"/>
        <v>Hot</v>
      </c>
    </row>
    <row r="4393" spans="1:17" x14ac:dyDescent="0.2">
      <c r="A4393" s="1">
        <v>46958</v>
      </c>
      <c r="B4393" t="s">
        <v>21</v>
      </c>
      <c r="C4393">
        <v>30.7</v>
      </c>
      <c r="D4393">
        <v>67.099999999999994</v>
      </c>
      <c r="E4393">
        <v>4.4000000000000004</v>
      </c>
      <c r="F4393">
        <v>1016.2</v>
      </c>
      <c r="G4393">
        <v>6.9</v>
      </c>
      <c r="H4393" t="s">
        <v>26</v>
      </c>
      <c r="I4393">
        <v>55</v>
      </c>
      <c r="J4393">
        <v>7.3</v>
      </c>
      <c r="K4393">
        <v>2.6</v>
      </c>
      <c r="L4393">
        <v>30.5</v>
      </c>
      <c r="M4393" t="s">
        <v>31</v>
      </c>
      <c r="N4393" t="s">
        <v>35</v>
      </c>
      <c r="O4393" t="s">
        <v>38</v>
      </c>
      <c r="P4393" t="str">
        <f t="shared" si="136"/>
        <v>Low</v>
      </c>
      <c r="Q4393" t="str">
        <f t="shared" si="137"/>
        <v>Hot</v>
      </c>
    </row>
    <row r="4394" spans="1:17" x14ac:dyDescent="0.2">
      <c r="A4394" s="1">
        <v>46960</v>
      </c>
      <c r="B4394" t="s">
        <v>18</v>
      </c>
      <c r="C4394">
        <v>23</v>
      </c>
      <c r="D4394">
        <v>20</v>
      </c>
      <c r="E4394">
        <v>5.3</v>
      </c>
      <c r="F4394">
        <v>1013.6</v>
      </c>
      <c r="G4394">
        <v>22.8</v>
      </c>
      <c r="H4394" t="s">
        <v>22</v>
      </c>
      <c r="I4394">
        <v>70.5</v>
      </c>
      <c r="J4394">
        <v>5.6</v>
      </c>
      <c r="K4394">
        <v>9.5</v>
      </c>
      <c r="L4394">
        <v>13.6</v>
      </c>
      <c r="M4394" t="s">
        <v>32</v>
      </c>
      <c r="N4394" t="s">
        <v>34</v>
      </c>
      <c r="O4394" t="s">
        <v>36</v>
      </c>
      <c r="P4394" t="str">
        <f t="shared" si="136"/>
        <v>Low</v>
      </c>
      <c r="Q4394" t="str">
        <f t="shared" si="137"/>
        <v>Moderate</v>
      </c>
    </row>
    <row r="4395" spans="1:17" x14ac:dyDescent="0.2">
      <c r="A4395" s="1">
        <v>46960</v>
      </c>
      <c r="B4395" t="s">
        <v>17</v>
      </c>
      <c r="C4395">
        <v>33.5</v>
      </c>
      <c r="D4395">
        <v>96</v>
      </c>
      <c r="E4395">
        <v>24.8</v>
      </c>
      <c r="F4395">
        <v>1015.9</v>
      </c>
      <c r="G4395">
        <v>12.7</v>
      </c>
      <c r="H4395" t="s">
        <v>27</v>
      </c>
      <c r="I4395">
        <v>76.099999999999994</v>
      </c>
      <c r="J4395">
        <v>10</v>
      </c>
      <c r="K4395">
        <v>4.9000000000000004</v>
      </c>
      <c r="L4395">
        <v>18.3</v>
      </c>
      <c r="M4395" t="s">
        <v>31</v>
      </c>
      <c r="N4395" t="s">
        <v>35</v>
      </c>
      <c r="O4395" t="s">
        <v>39</v>
      </c>
      <c r="P4395" t="str">
        <f t="shared" si="136"/>
        <v>Moderate</v>
      </c>
      <c r="Q4395" t="str">
        <f t="shared" si="137"/>
        <v>Hot</v>
      </c>
    </row>
    <row r="4396" spans="1:17" x14ac:dyDescent="0.2">
      <c r="A4396" s="1">
        <v>46960</v>
      </c>
      <c r="B4396" t="s">
        <v>15</v>
      </c>
      <c r="C4396">
        <v>30.3</v>
      </c>
      <c r="D4396">
        <v>57.4</v>
      </c>
      <c r="E4396">
        <v>37.200000000000003</v>
      </c>
      <c r="F4396">
        <v>1000.3</v>
      </c>
      <c r="G4396">
        <v>25.1</v>
      </c>
      <c r="H4396" t="s">
        <v>27</v>
      </c>
      <c r="I4396">
        <v>100</v>
      </c>
      <c r="J4396">
        <v>4.5</v>
      </c>
      <c r="K4396">
        <v>9</v>
      </c>
      <c r="L4396">
        <v>21.4</v>
      </c>
      <c r="M4396" t="s">
        <v>30</v>
      </c>
      <c r="N4396" t="s">
        <v>35</v>
      </c>
      <c r="O4396" t="s">
        <v>36</v>
      </c>
      <c r="P4396" t="str">
        <f t="shared" si="136"/>
        <v>Moderate</v>
      </c>
      <c r="Q4396" t="str">
        <f t="shared" si="137"/>
        <v>Hot</v>
      </c>
    </row>
    <row r="4397" spans="1:17" x14ac:dyDescent="0.2">
      <c r="A4397" s="1">
        <v>46960</v>
      </c>
      <c r="B4397" t="s">
        <v>15</v>
      </c>
      <c r="C4397">
        <v>38.700000000000003</v>
      </c>
      <c r="D4397">
        <v>46.3</v>
      </c>
      <c r="E4397">
        <v>12.9</v>
      </c>
      <c r="F4397">
        <v>1011.6</v>
      </c>
      <c r="G4397">
        <v>3.5</v>
      </c>
      <c r="H4397" t="s">
        <v>24</v>
      </c>
      <c r="I4397">
        <v>43.3</v>
      </c>
      <c r="J4397">
        <v>5.0999999999999996</v>
      </c>
      <c r="K4397">
        <v>5.2</v>
      </c>
      <c r="L4397">
        <v>9.8000000000000007</v>
      </c>
      <c r="M4397" t="s">
        <v>33</v>
      </c>
      <c r="N4397" t="s">
        <v>35</v>
      </c>
      <c r="O4397" t="s">
        <v>38</v>
      </c>
      <c r="P4397" t="str">
        <f t="shared" si="136"/>
        <v>Moderate</v>
      </c>
      <c r="Q4397" t="str">
        <f t="shared" si="137"/>
        <v>Hot</v>
      </c>
    </row>
    <row r="4398" spans="1:17" x14ac:dyDescent="0.2">
      <c r="A4398" s="1">
        <v>46961</v>
      </c>
      <c r="B4398" t="s">
        <v>19</v>
      </c>
      <c r="C4398">
        <v>29</v>
      </c>
      <c r="D4398">
        <v>62.5</v>
      </c>
      <c r="E4398">
        <v>29.5</v>
      </c>
      <c r="F4398">
        <v>1005.5</v>
      </c>
      <c r="G4398">
        <v>13.6</v>
      </c>
      <c r="H4398" t="s">
        <v>22</v>
      </c>
      <c r="I4398">
        <v>57.3</v>
      </c>
      <c r="J4398">
        <v>5.9</v>
      </c>
      <c r="K4398">
        <v>4.7</v>
      </c>
      <c r="L4398">
        <v>30</v>
      </c>
      <c r="M4398" t="s">
        <v>31</v>
      </c>
      <c r="N4398" t="s">
        <v>34</v>
      </c>
      <c r="O4398" t="s">
        <v>39</v>
      </c>
      <c r="P4398" t="str">
        <f t="shared" si="136"/>
        <v>Moderate</v>
      </c>
      <c r="Q4398" t="str">
        <f t="shared" si="137"/>
        <v>Moderate</v>
      </c>
    </row>
    <row r="4399" spans="1:17" x14ac:dyDescent="0.2">
      <c r="A4399" s="1">
        <v>46962</v>
      </c>
      <c r="B4399" t="s">
        <v>21</v>
      </c>
      <c r="C4399">
        <v>27.4</v>
      </c>
      <c r="D4399">
        <v>72.3</v>
      </c>
      <c r="E4399">
        <v>30.2</v>
      </c>
      <c r="F4399">
        <v>996.7</v>
      </c>
      <c r="G4399">
        <v>20</v>
      </c>
      <c r="H4399" t="s">
        <v>23</v>
      </c>
      <c r="I4399">
        <v>46.3</v>
      </c>
      <c r="J4399">
        <v>8.4</v>
      </c>
      <c r="K4399">
        <v>5.3</v>
      </c>
      <c r="L4399">
        <v>21.4</v>
      </c>
      <c r="M4399" t="s">
        <v>30</v>
      </c>
      <c r="N4399" t="s">
        <v>34</v>
      </c>
      <c r="O4399" t="s">
        <v>37</v>
      </c>
      <c r="P4399" t="str">
        <f t="shared" si="136"/>
        <v>Moderate</v>
      </c>
      <c r="Q4399" t="str">
        <f t="shared" si="137"/>
        <v>Moderate</v>
      </c>
    </row>
    <row r="4400" spans="1:17" x14ac:dyDescent="0.2">
      <c r="A4400" s="1">
        <v>46963</v>
      </c>
      <c r="B4400" t="s">
        <v>19</v>
      </c>
      <c r="C4400">
        <v>25.3</v>
      </c>
      <c r="D4400">
        <v>96.7</v>
      </c>
      <c r="E4400">
        <v>23.2</v>
      </c>
      <c r="F4400">
        <v>1006</v>
      </c>
      <c r="G4400">
        <v>6.6</v>
      </c>
      <c r="H4400" t="s">
        <v>22</v>
      </c>
      <c r="I4400">
        <v>24.4</v>
      </c>
      <c r="J4400">
        <v>4.9000000000000004</v>
      </c>
      <c r="K4400">
        <v>7.8</v>
      </c>
      <c r="L4400">
        <v>18.399999999999999</v>
      </c>
      <c r="M4400" t="s">
        <v>30</v>
      </c>
      <c r="N4400" t="s">
        <v>34</v>
      </c>
      <c r="O4400" t="s">
        <v>37</v>
      </c>
      <c r="P4400" t="str">
        <f t="shared" si="136"/>
        <v>Moderate</v>
      </c>
      <c r="Q4400" t="str">
        <f t="shared" si="137"/>
        <v>Moderate</v>
      </c>
    </row>
    <row r="4401" spans="1:17" x14ac:dyDescent="0.2">
      <c r="A4401" s="1">
        <v>46964</v>
      </c>
      <c r="B4401" t="s">
        <v>16</v>
      </c>
      <c r="C4401">
        <v>15.5</v>
      </c>
      <c r="D4401">
        <v>74.400000000000006</v>
      </c>
      <c r="E4401">
        <v>34.6</v>
      </c>
      <c r="F4401">
        <v>1009.9</v>
      </c>
      <c r="G4401">
        <v>6</v>
      </c>
      <c r="H4401" t="s">
        <v>22</v>
      </c>
      <c r="I4401">
        <v>71.099999999999994</v>
      </c>
      <c r="J4401">
        <v>9.1</v>
      </c>
      <c r="K4401">
        <v>6.6</v>
      </c>
      <c r="L4401">
        <v>20.6</v>
      </c>
      <c r="M4401" t="s">
        <v>33</v>
      </c>
      <c r="N4401" t="s">
        <v>34</v>
      </c>
      <c r="O4401" t="s">
        <v>36</v>
      </c>
      <c r="P4401" t="str">
        <f t="shared" si="136"/>
        <v>Moderate</v>
      </c>
      <c r="Q4401" t="str">
        <f t="shared" si="137"/>
        <v>Cold</v>
      </c>
    </row>
    <row r="4402" spans="1:17" x14ac:dyDescent="0.2">
      <c r="A4402" s="1">
        <v>46964</v>
      </c>
      <c r="B4402" t="s">
        <v>20</v>
      </c>
      <c r="C4402">
        <v>36.5</v>
      </c>
      <c r="D4402">
        <v>80.5</v>
      </c>
      <c r="E4402">
        <v>4.5</v>
      </c>
      <c r="F4402">
        <v>999.8</v>
      </c>
      <c r="G4402">
        <v>13.4</v>
      </c>
      <c r="H4402" t="s">
        <v>24</v>
      </c>
      <c r="I4402">
        <v>85.3</v>
      </c>
      <c r="J4402">
        <v>9</v>
      </c>
      <c r="K4402">
        <v>6.2</v>
      </c>
      <c r="L4402">
        <v>20.8</v>
      </c>
      <c r="M4402" t="s">
        <v>31</v>
      </c>
      <c r="N4402" t="s">
        <v>34</v>
      </c>
      <c r="O4402" t="s">
        <v>39</v>
      </c>
      <c r="P4402" t="str">
        <f t="shared" si="136"/>
        <v>Low</v>
      </c>
      <c r="Q4402" t="str">
        <f t="shared" si="137"/>
        <v>Hot</v>
      </c>
    </row>
    <row r="4403" spans="1:17" x14ac:dyDescent="0.2">
      <c r="A4403" s="1">
        <v>46965</v>
      </c>
      <c r="B4403" t="s">
        <v>17</v>
      </c>
      <c r="C4403">
        <v>39.5</v>
      </c>
      <c r="E4403">
        <v>12.3</v>
      </c>
      <c r="F4403">
        <v>1001.7</v>
      </c>
      <c r="G4403">
        <v>10.6</v>
      </c>
      <c r="H4403" t="s">
        <v>28</v>
      </c>
      <c r="I4403">
        <v>100</v>
      </c>
      <c r="J4403">
        <v>7.9</v>
      </c>
      <c r="K4403">
        <v>6.5</v>
      </c>
      <c r="L4403">
        <v>25</v>
      </c>
      <c r="M4403" t="s">
        <v>32</v>
      </c>
      <c r="N4403" t="s">
        <v>34</v>
      </c>
      <c r="O4403" t="s">
        <v>38</v>
      </c>
      <c r="P4403" t="str">
        <f t="shared" si="136"/>
        <v>Moderate</v>
      </c>
      <c r="Q4403" t="str">
        <f t="shared" si="137"/>
        <v>Hot</v>
      </c>
    </row>
    <row r="4404" spans="1:17" x14ac:dyDescent="0.2">
      <c r="A4404" s="1">
        <v>46966</v>
      </c>
      <c r="B4404" t="s">
        <v>21</v>
      </c>
      <c r="C4404">
        <v>41.8</v>
      </c>
      <c r="D4404">
        <v>81.5</v>
      </c>
      <c r="E4404">
        <v>29.2</v>
      </c>
      <c r="F4404">
        <v>1007.2</v>
      </c>
      <c r="G4404">
        <v>9.9</v>
      </c>
      <c r="H4404" t="s">
        <v>28</v>
      </c>
      <c r="I4404">
        <v>89.1</v>
      </c>
      <c r="J4404">
        <v>9.3000000000000007</v>
      </c>
      <c r="K4404">
        <v>5.9</v>
      </c>
      <c r="L4404">
        <v>25.8</v>
      </c>
      <c r="M4404" t="s">
        <v>32</v>
      </c>
      <c r="N4404" t="s">
        <v>35</v>
      </c>
      <c r="O4404" t="s">
        <v>36</v>
      </c>
      <c r="P4404" t="str">
        <f t="shared" si="136"/>
        <v>Moderate</v>
      </c>
      <c r="Q4404" t="str">
        <f t="shared" si="137"/>
        <v>Hot</v>
      </c>
    </row>
    <row r="4405" spans="1:17" x14ac:dyDescent="0.2">
      <c r="A4405" s="1">
        <v>46967</v>
      </c>
      <c r="B4405" t="s">
        <v>17</v>
      </c>
      <c r="C4405">
        <v>32.9</v>
      </c>
      <c r="D4405">
        <v>64.400000000000006</v>
      </c>
      <c r="E4405">
        <v>12.1</v>
      </c>
      <c r="F4405">
        <v>1020.6</v>
      </c>
      <c r="G4405">
        <v>18.3</v>
      </c>
      <c r="H4405" t="s">
        <v>22</v>
      </c>
      <c r="I4405">
        <v>79.7</v>
      </c>
      <c r="J4405">
        <v>9.5</v>
      </c>
      <c r="K4405">
        <v>3.9</v>
      </c>
      <c r="L4405">
        <v>24.2</v>
      </c>
      <c r="M4405" t="s">
        <v>30</v>
      </c>
      <c r="N4405" t="s">
        <v>34</v>
      </c>
      <c r="O4405" t="s">
        <v>36</v>
      </c>
      <c r="P4405" t="str">
        <f t="shared" si="136"/>
        <v>Moderate</v>
      </c>
      <c r="Q4405" t="str">
        <f t="shared" si="137"/>
        <v>Hot</v>
      </c>
    </row>
    <row r="4406" spans="1:17" x14ac:dyDescent="0.2">
      <c r="A4406" s="1">
        <v>46967</v>
      </c>
      <c r="B4406" t="s">
        <v>19</v>
      </c>
      <c r="C4406">
        <v>29.4</v>
      </c>
      <c r="D4406">
        <v>32.299999999999997</v>
      </c>
      <c r="E4406">
        <v>6.4</v>
      </c>
      <c r="F4406">
        <v>1012.2</v>
      </c>
      <c r="G4406">
        <v>8.4</v>
      </c>
      <c r="H4406" t="s">
        <v>24</v>
      </c>
      <c r="I4406">
        <v>44.3</v>
      </c>
      <c r="J4406">
        <v>9.9</v>
      </c>
      <c r="K4406">
        <v>5.0999999999999996</v>
      </c>
      <c r="L4406">
        <v>16.8</v>
      </c>
      <c r="M4406" t="s">
        <v>32</v>
      </c>
      <c r="N4406" t="s">
        <v>34</v>
      </c>
      <c r="O4406" t="s">
        <v>36</v>
      </c>
      <c r="P4406" t="str">
        <f t="shared" si="136"/>
        <v>Low</v>
      </c>
      <c r="Q4406" t="str">
        <f t="shared" si="137"/>
        <v>Moderate</v>
      </c>
    </row>
    <row r="4407" spans="1:17" x14ac:dyDescent="0.2">
      <c r="A4407" s="1">
        <v>46968</v>
      </c>
      <c r="B4407" t="s">
        <v>18</v>
      </c>
      <c r="C4407">
        <v>34</v>
      </c>
      <c r="D4407">
        <v>70.2</v>
      </c>
      <c r="E4407">
        <v>59.6</v>
      </c>
      <c r="F4407">
        <v>1014.5</v>
      </c>
      <c r="G4407">
        <v>9.8000000000000007</v>
      </c>
      <c r="H4407" t="s">
        <v>27</v>
      </c>
      <c r="I4407">
        <v>55.8</v>
      </c>
      <c r="J4407">
        <v>9.8000000000000007</v>
      </c>
      <c r="K4407">
        <v>3.6</v>
      </c>
      <c r="L4407">
        <v>12.5</v>
      </c>
      <c r="M4407" t="s">
        <v>33</v>
      </c>
      <c r="N4407" t="s">
        <v>34</v>
      </c>
      <c r="O4407" t="s">
        <v>36</v>
      </c>
      <c r="P4407" t="str">
        <f t="shared" si="136"/>
        <v>Heavy</v>
      </c>
      <c r="Q4407" t="str">
        <f t="shared" si="137"/>
        <v>Hot</v>
      </c>
    </row>
    <row r="4408" spans="1:17" x14ac:dyDescent="0.2">
      <c r="A4408" s="1">
        <v>46969</v>
      </c>
      <c r="B4408" t="s">
        <v>15</v>
      </c>
      <c r="C4408">
        <v>20.7</v>
      </c>
      <c r="D4408">
        <v>97.3</v>
      </c>
      <c r="E4408">
        <v>50</v>
      </c>
      <c r="F4408">
        <v>1014.8</v>
      </c>
      <c r="G4408">
        <v>16.8</v>
      </c>
      <c r="H4408" t="s">
        <v>23</v>
      </c>
      <c r="I4408">
        <v>72.099999999999994</v>
      </c>
      <c r="J4408">
        <v>4.9000000000000004</v>
      </c>
      <c r="K4408">
        <v>3.7</v>
      </c>
      <c r="L4408">
        <v>18.600000000000001</v>
      </c>
      <c r="M4408" t="s">
        <v>33</v>
      </c>
      <c r="N4408" t="s">
        <v>34</v>
      </c>
      <c r="O4408" t="s">
        <v>38</v>
      </c>
      <c r="P4408" t="str">
        <f t="shared" si="136"/>
        <v>Moderate</v>
      </c>
      <c r="Q4408" t="str">
        <f t="shared" si="137"/>
        <v>Moderate</v>
      </c>
    </row>
    <row r="4409" spans="1:17" x14ac:dyDescent="0.2">
      <c r="A4409" s="1">
        <v>46969</v>
      </c>
      <c r="B4409" t="s">
        <v>16</v>
      </c>
      <c r="C4409">
        <v>38.9</v>
      </c>
      <c r="D4409">
        <v>65</v>
      </c>
      <c r="E4409">
        <v>37.9</v>
      </c>
      <c r="F4409">
        <v>1012.6</v>
      </c>
      <c r="G4409">
        <v>15.8</v>
      </c>
      <c r="H4409" t="s">
        <v>23</v>
      </c>
      <c r="I4409">
        <v>70.2</v>
      </c>
      <c r="J4409">
        <v>4</v>
      </c>
      <c r="K4409">
        <v>1.2</v>
      </c>
      <c r="L4409">
        <v>22.8</v>
      </c>
      <c r="M4409" t="s">
        <v>31</v>
      </c>
      <c r="N4409" t="s">
        <v>34</v>
      </c>
      <c r="O4409" t="s">
        <v>38</v>
      </c>
      <c r="P4409" t="str">
        <f t="shared" si="136"/>
        <v>Moderate</v>
      </c>
      <c r="Q4409" t="str">
        <f t="shared" si="137"/>
        <v>Hot</v>
      </c>
    </row>
    <row r="4410" spans="1:17" x14ac:dyDescent="0.2">
      <c r="A4410" s="1">
        <v>46969</v>
      </c>
      <c r="B4410" t="s">
        <v>19</v>
      </c>
      <c r="C4410">
        <v>27.5</v>
      </c>
      <c r="D4410">
        <v>72.5</v>
      </c>
      <c r="E4410">
        <v>11</v>
      </c>
      <c r="F4410">
        <v>997.4</v>
      </c>
      <c r="G4410">
        <v>24.3</v>
      </c>
      <c r="H4410" t="s">
        <v>23</v>
      </c>
      <c r="I4410">
        <v>55.7</v>
      </c>
      <c r="J4410">
        <v>8.6999999999999993</v>
      </c>
      <c r="K4410">
        <v>4.5</v>
      </c>
      <c r="L4410">
        <v>17.100000000000001</v>
      </c>
      <c r="M4410" t="s">
        <v>31</v>
      </c>
      <c r="N4410" t="s">
        <v>34</v>
      </c>
      <c r="O4410" t="s">
        <v>36</v>
      </c>
      <c r="P4410" t="str">
        <f t="shared" si="136"/>
        <v>Moderate</v>
      </c>
      <c r="Q4410" t="str">
        <f t="shared" si="137"/>
        <v>Moderate</v>
      </c>
    </row>
    <row r="4411" spans="1:17" x14ac:dyDescent="0.2">
      <c r="A4411" s="1">
        <v>46970</v>
      </c>
      <c r="B4411" t="s">
        <v>17</v>
      </c>
      <c r="C4411">
        <v>29</v>
      </c>
      <c r="D4411">
        <v>73.099999999999994</v>
      </c>
      <c r="E4411">
        <v>14.2</v>
      </c>
      <c r="F4411">
        <v>1010.6</v>
      </c>
      <c r="G4411">
        <v>15.6</v>
      </c>
      <c r="H4411" t="s">
        <v>29</v>
      </c>
      <c r="I4411">
        <v>30.2</v>
      </c>
      <c r="J4411">
        <v>6.3</v>
      </c>
      <c r="K4411">
        <v>3</v>
      </c>
      <c r="L4411">
        <v>12.2</v>
      </c>
      <c r="M4411" t="s">
        <v>33</v>
      </c>
      <c r="N4411" t="s">
        <v>35</v>
      </c>
      <c r="O4411" t="s">
        <v>40</v>
      </c>
      <c r="P4411" t="str">
        <f t="shared" si="136"/>
        <v>Moderate</v>
      </c>
      <c r="Q4411" t="str">
        <f t="shared" si="137"/>
        <v>Moderate</v>
      </c>
    </row>
    <row r="4412" spans="1:17" x14ac:dyDescent="0.2">
      <c r="A4412" s="1">
        <v>46970</v>
      </c>
      <c r="B4412" t="s">
        <v>18</v>
      </c>
      <c r="C4412">
        <v>33.799999999999997</v>
      </c>
      <c r="D4412">
        <v>53.3</v>
      </c>
      <c r="E4412">
        <v>12.6</v>
      </c>
      <c r="F4412">
        <v>1012.5</v>
      </c>
      <c r="G4412">
        <v>15</v>
      </c>
      <c r="H4412" t="s">
        <v>27</v>
      </c>
      <c r="I4412">
        <v>48.2</v>
      </c>
      <c r="J4412">
        <v>10.3</v>
      </c>
      <c r="K4412">
        <v>3</v>
      </c>
      <c r="L4412">
        <v>21.2</v>
      </c>
      <c r="M4412" t="s">
        <v>30</v>
      </c>
      <c r="N4412" t="s">
        <v>35</v>
      </c>
      <c r="O4412" t="s">
        <v>36</v>
      </c>
      <c r="P4412" t="str">
        <f t="shared" si="136"/>
        <v>Moderate</v>
      </c>
      <c r="Q4412" t="str">
        <f t="shared" si="137"/>
        <v>Hot</v>
      </c>
    </row>
    <row r="4413" spans="1:17" x14ac:dyDescent="0.2">
      <c r="A4413" s="1">
        <v>46971</v>
      </c>
      <c r="B4413" t="s">
        <v>19</v>
      </c>
      <c r="C4413">
        <v>32.299999999999997</v>
      </c>
      <c r="D4413">
        <v>79.599999999999994</v>
      </c>
      <c r="E4413">
        <v>6.5</v>
      </c>
      <c r="F4413">
        <v>1015.4</v>
      </c>
      <c r="G4413">
        <v>1.6</v>
      </c>
      <c r="H4413" t="s">
        <v>25</v>
      </c>
      <c r="I4413">
        <v>80.7</v>
      </c>
      <c r="J4413">
        <v>7.3</v>
      </c>
      <c r="K4413">
        <v>5.8</v>
      </c>
      <c r="L4413">
        <v>19</v>
      </c>
      <c r="M4413" t="s">
        <v>30</v>
      </c>
      <c r="N4413" t="s">
        <v>34</v>
      </c>
      <c r="O4413" t="s">
        <v>39</v>
      </c>
      <c r="P4413" t="str">
        <f t="shared" si="136"/>
        <v>Low</v>
      </c>
      <c r="Q4413" t="str">
        <f t="shared" si="137"/>
        <v>Hot</v>
      </c>
    </row>
    <row r="4414" spans="1:17" x14ac:dyDescent="0.2">
      <c r="A4414" s="1">
        <v>46972</v>
      </c>
      <c r="B4414" t="s">
        <v>21</v>
      </c>
      <c r="C4414">
        <v>35.1</v>
      </c>
      <c r="D4414">
        <v>60.8</v>
      </c>
      <c r="E4414">
        <v>3</v>
      </c>
      <c r="F4414">
        <v>1012.2</v>
      </c>
      <c r="G4414">
        <v>23.9</v>
      </c>
      <c r="H4414" t="s">
        <v>28</v>
      </c>
      <c r="I4414">
        <v>39.6</v>
      </c>
      <c r="J4414">
        <v>15</v>
      </c>
      <c r="K4414">
        <v>6.6</v>
      </c>
      <c r="L4414">
        <v>16.3</v>
      </c>
      <c r="M4414" t="s">
        <v>31</v>
      </c>
      <c r="N4414" t="s">
        <v>35</v>
      </c>
      <c r="O4414" t="s">
        <v>36</v>
      </c>
      <c r="P4414" t="str">
        <f t="shared" si="136"/>
        <v>Low</v>
      </c>
      <c r="Q4414" t="str">
        <f t="shared" si="137"/>
        <v>Hot</v>
      </c>
    </row>
    <row r="4415" spans="1:17" x14ac:dyDescent="0.2">
      <c r="A4415" s="1">
        <v>46975</v>
      </c>
      <c r="B4415" t="s">
        <v>19</v>
      </c>
      <c r="C4415">
        <v>30.5</v>
      </c>
      <c r="D4415">
        <v>100</v>
      </c>
      <c r="E4415">
        <v>4</v>
      </c>
      <c r="F4415">
        <v>1007.3</v>
      </c>
      <c r="G4415">
        <v>17.600000000000001</v>
      </c>
      <c r="H4415" t="s">
        <v>29</v>
      </c>
      <c r="I4415">
        <v>41.6</v>
      </c>
      <c r="J4415">
        <v>8.6</v>
      </c>
      <c r="K4415">
        <v>3.1</v>
      </c>
      <c r="L4415">
        <v>23.7</v>
      </c>
      <c r="M4415" t="s">
        <v>31</v>
      </c>
      <c r="N4415" t="s">
        <v>34</v>
      </c>
      <c r="O4415" t="s">
        <v>40</v>
      </c>
      <c r="P4415" t="str">
        <f t="shared" si="136"/>
        <v>Low</v>
      </c>
      <c r="Q4415" t="str">
        <f t="shared" si="137"/>
        <v>Hot</v>
      </c>
    </row>
    <row r="4416" spans="1:17" x14ac:dyDescent="0.2">
      <c r="A4416" s="1">
        <v>46975</v>
      </c>
      <c r="B4416" t="s">
        <v>15</v>
      </c>
      <c r="C4416">
        <v>29.4</v>
      </c>
      <c r="D4416">
        <v>28.1</v>
      </c>
      <c r="E4416">
        <v>14.5</v>
      </c>
      <c r="F4416">
        <v>1009.9</v>
      </c>
      <c r="G4416">
        <v>10.7</v>
      </c>
      <c r="H4416" t="s">
        <v>29</v>
      </c>
      <c r="I4416">
        <v>37.299999999999997</v>
      </c>
      <c r="J4416">
        <v>10.9</v>
      </c>
      <c r="K4416">
        <v>9.8000000000000007</v>
      </c>
      <c r="L4416">
        <v>22.8</v>
      </c>
      <c r="M4416" t="s">
        <v>32</v>
      </c>
      <c r="N4416" t="s">
        <v>34</v>
      </c>
      <c r="O4416" t="s">
        <v>40</v>
      </c>
      <c r="P4416" t="str">
        <f t="shared" si="136"/>
        <v>Moderate</v>
      </c>
      <c r="Q4416" t="str">
        <f t="shared" si="137"/>
        <v>Moderate</v>
      </c>
    </row>
    <row r="4417" spans="1:17" x14ac:dyDescent="0.2">
      <c r="A4417" s="1">
        <v>46975</v>
      </c>
      <c r="B4417" t="s">
        <v>20</v>
      </c>
      <c r="C4417">
        <v>31.2</v>
      </c>
      <c r="D4417">
        <v>82.7</v>
      </c>
      <c r="E4417">
        <v>2.4</v>
      </c>
      <c r="F4417">
        <v>1008.9</v>
      </c>
      <c r="G4417">
        <v>7.1</v>
      </c>
      <c r="H4417" t="s">
        <v>25</v>
      </c>
      <c r="I4417">
        <v>11.6</v>
      </c>
      <c r="J4417">
        <v>10.4</v>
      </c>
      <c r="K4417">
        <v>1</v>
      </c>
      <c r="L4417">
        <v>22.6</v>
      </c>
      <c r="M4417" t="s">
        <v>32</v>
      </c>
      <c r="N4417" t="s">
        <v>34</v>
      </c>
      <c r="O4417" t="s">
        <v>40</v>
      </c>
      <c r="P4417" t="str">
        <f t="shared" si="136"/>
        <v>Low</v>
      </c>
      <c r="Q4417" t="str">
        <f t="shared" si="137"/>
        <v>Hot</v>
      </c>
    </row>
    <row r="4418" spans="1:17" x14ac:dyDescent="0.2">
      <c r="A4418" s="1">
        <v>46976</v>
      </c>
      <c r="B4418" t="s">
        <v>21</v>
      </c>
      <c r="C4418">
        <v>30.1</v>
      </c>
      <c r="D4418">
        <v>62.6</v>
      </c>
      <c r="E4418">
        <v>11.6</v>
      </c>
      <c r="F4418">
        <v>994.1</v>
      </c>
      <c r="G4418">
        <v>19.399999999999999</v>
      </c>
      <c r="H4418" t="s">
        <v>26</v>
      </c>
      <c r="I4418">
        <v>19.8</v>
      </c>
      <c r="J4418">
        <v>2.2000000000000002</v>
      </c>
      <c r="K4418">
        <v>4.2</v>
      </c>
      <c r="L4418">
        <v>20.5</v>
      </c>
      <c r="M4418" t="s">
        <v>33</v>
      </c>
      <c r="N4418" t="s">
        <v>35</v>
      </c>
      <c r="O4418" t="s">
        <v>40</v>
      </c>
      <c r="P4418" t="str">
        <f t="shared" ref="P4418:P4481" si="138">IF(E4418=0,"No Rain",IF(E4418&lt;=10,"Low",IF(E4418&lt;=50,"Moderate","Heavy")))</f>
        <v>Moderate</v>
      </c>
      <c r="Q4418" t="str">
        <f t="shared" ref="Q4418:Q4481" si="139">IF(C4418&lt;20,"Cold",IF(C4418&lt;=30,"Moderate","Hot"))</f>
        <v>Hot</v>
      </c>
    </row>
    <row r="4419" spans="1:17" x14ac:dyDescent="0.2">
      <c r="A4419" s="1">
        <v>46976</v>
      </c>
      <c r="B4419" t="s">
        <v>15</v>
      </c>
      <c r="C4419">
        <v>28.1</v>
      </c>
      <c r="D4419">
        <v>63.7</v>
      </c>
      <c r="E4419">
        <v>33.5</v>
      </c>
      <c r="F4419">
        <v>1011.7</v>
      </c>
      <c r="G4419">
        <v>27.7</v>
      </c>
      <c r="H4419" t="s">
        <v>28</v>
      </c>
      <c r="I4419">
        <v>30.5</v>
      </c>
      <c r="J4419">
        <v>11.8</v>
      </c>
      <c r="K4419">
        <v>3.4</v>
      </c>
      <c r="L4419">
        <v>19.899999999999999</v>
      </c>
      <c r="M4419" t="s">
        <v>31</v>
      </c>
      <c r="N4419" t="s">
        <v>35</v>
      </c>
      <c r="O4419" t="s">
        <v>39</v>
      </c>
      <c r="P4419" t="str">
        <f t="shared" si="138"/>
        <v>Moderate</v>
      </c>
      <c r="Q4419" t="str">
        <f t="shared" si="139"/>
        <v>Moderate</v>
      </c>
    </row>
    <row r="4420" spans="1:17" x14ac:dyDescent="0.2">
      <c r="A4420" s="1">
        <v>46977</v>
      </c>
      <c r="B4420" t="s">
        <v>17</v>
      </c>
      <c r="C4420">
        <v>30.4</v>
      </c>
      <c r="D4420">
        <v>64</v>
      </c>
      <c r="E4420">
        <v>14.4</v>
      </c>
      <c r="F4420">
        <v>1015.6</v>
      </c>
      <c r="G4420">
        <v>20.2</v>
      </c>
      <c r="H4420" t="s">
        <v>27</v>
      </c>
      <c r="I4420">
        <v>25.3</v>
      </c>
      <c r="J4420">
        <v>7</v>
      </c>
      <c r="K4420">
        <v>5.4</v>
      </c>
      <c r="L4420">
        <v>30.5</v>
      </c>
      <c r="M4420" t="s">
        <v>32</v>
      </c>
      <c r="N4420" t="s">
        <v>34</v>
      </c>
      <c r="O4420" t="s">
        <v>40</v>
      </c>
      <c r="P4420" t="str">
        <f t="shared" si="138"/>
        <v>Moderate</v>
      </c>
      <c r="Q4420" t="str">
        <f t="shared" si="139"/>
        <v>Hot</v>
      </c>
    </row>
    <row r="4421" spans="1:17" x14ac:dyDescent="0.2">
      <c r="A4421" s="1">
        <v>46978</v>
      </c>
      <c r="B4421" t="s">
        <v>17</v>
      </c>
      <c r="C4421">
        <v>18.2</v>
      </c>
      <c r="D4421">
        <v>61.2</v>
      </c>
      <c r="E4421">
        <v>29.8</v>
      </c>
      <c r="F4421">
        <v>997.6</v>
      </c>
      <c r="G4421">
        <v>5.5</v>
      </c>
      <c r="H4421" t="s">
        <v>28</v>
      </c>
      <c r="I4421">
        <v>82.8</v>
      </c>
      <c r="J4421">
        <v>3.5</v>
      </c>
      <c r="K4421">
        <v>2.8</v>
      </c>
      <c r="L4421">
        <v>18.600000000000001</v>
      </c>
      <c r="M4421" t="s">
        <v>31</v>
      </c>
      <c r="N4421" t="s">
        <v>34</v>
      </c>
      <c r="O4421" t="s">
        <v>38</v>
      </c>
      <c r="P4421" t="str">
        <f t="shared" si="138"/>
        <v>Moderate</v>
      </c>
      <c r="Q4421" t="str">
        <f t="shared" si="139"/>
        <v>Cold</v>
      </c>
    </row>
    <row r="4422" spans="1:17" x14ac:dyDescent="0.2">
      <c r="A4422" s="1">
        <v>46979</v>
      </c>
      <c r="B4422" t="s">
        <v>20</v>
      </c>
      <c r="C4422">
        <v>26.7</v>
      </c>
      <c r="D4422">
        <v>92.9</v>
      </c>
      <c r="E4422">
        <v>6</v>
      </c>
      <c r="F4422">
        <v>1004.5</v>
      </c>
      <c r="G4422">
        <v>14.3</v>
      </c>
      <c r="H4422" t="s">
        <v>25</v>
      </c>
      <c r="I4422">
        <v>29.4</v>
      </c>
      <c r="J4422">
        <v>6.8</v>
      </c>
      <c r="K4422">
        <v>2.1</v>
      </c>
      <c r="L4422">
        <v>21.5</v>
      </c>
      <c r="M4422" t="s">
        <v>33</v>
      </c>
      <c r="N4422" t="s">
        <v>34</v>
      </c>
      <c r="O4422" t="s">
        <v>38</v>
      </c>
      <c r="P4422" t="str">
        <f t="shared" si="138"/>
        <v>Low</v>
      </c>
      <c r="Q4422" t="str">
        <f t="shared" si="139"/>
        <v>Moderate</v>
      </c>
    </row>
    <row r="4423" spans="1:17" x14ac:dyDescent="0.2">
      <c r="A4423" s="1">
        <v>46979</v>
      </c>
      <c r="B4423" t="s">
        <v>15</v>
      </c>
      <c r="C4423">
        <v>22</v>
      </c>
      <c r="D4423">
        <v>94.8</v>
      </c>
      <c r="E4423">
        <v>5</v>
      </c>
      <c r="F4423">
        <v>1003.1</v>
      </c>
      <c r="G4423">
        <v>11.3</v>
      </c>
      <c r="H4423" t="s">
        <v>26</v>
      </c>
      <c r="I4423">
        <v>68.7</v>
      </c>
      <c r="J4423">
        <v>6.3</v>
      </c>
      <c r="K4423">
        <v>3.9</v>
      </c>
      <c r="L4423">
        <v>22.4</v>
      </c>
      <c r="M4423" t="s">
        <v>30</v>
      </c>
      <c r="N4423" t="s">
        <v>34</v>
      </c>
      <c r="O4423" t="s">
        <v>40</v>
      </c>
      <c r="P4423" t="str">
        <f t="shared" si="138"/>
        <v>Low</v>
      </c>
      <c r="Q4423" t="str">
        <f t="shared" si="139"/>
        <v>Moderate</v>
      </c>
    </row>
    <row r="4424" spans="1:17" x14ac:dyDescent="0.2">
      <c r="A4424" s="1">
        <v>46979</v>
      </c>
      <c r="B4424" t="s">
        <v>18</v>
      </c>
      <c r="C4424">
        <v>32.799999999999997</v>
      </c>
      <c r="D4424">
        <v>95.9</v>
      </c>
      <c r="E4424">
        <v>21</v>
      </c>
      <c r="F4424">
        <v>1011.5</v>
      </c>
      <c r="G4424">
        <v>17.8</v>
      </c>
      <c r="H4424" t="s">
        <v>28</v>
      </c>
      <c r="I4424">
        <v>19.7</v>
      </c>
      <c r="J4424">
        <v>2.8</v>
      </c>
      <c r="K4424">
        <v>0</v>
      </c>
      <c r="L4424">
        <v>20.2</v>
      </c>
      <c r="M4424" t="s">
        <v>32</v>
      </c>
      <c r="N4424" t="s">
        <v>35</v>
      </c>
      <c r="O4424" t="s">
        <v>36</v>
      </c>
      <c r="P4424" t="str">
        <f t="shared" si="138"/>
        <v>Moderate</v>
      </c>
      <c r="Q4424" t="str">
        <f t="shared" si="139"/>
        <v>Hot</v>
      </c>
    </row>
    <row r="4425" spans="1:17" x14ac:dyDescent="0.2">
      <c r="A4425" s="1">
        <v>46979</v>
      </c>
      <c r="B4425" t="s">
        <v>17</v>
      </c>
      <c r="C4425">
        <v>38.799999999999997</v>
      </c>
      <c r="D4425">
        <v>74.5</v>
      </c>
      <c r="E4425">
        <v>6.1</v>
      </c>
      <c r="F4425">
        <v>1014.8</v>
      </c>
      <c r="G4425">
        <v>6.8</v>
      </c>
      <c r="H4425" t="s">
        <v>26</v>
      </c>
      <c r="I4425">
        <v>28.6</v>
      </c>
      <c r="J4425">
        <v>10.8</v>
      </c>
      <c r="K4425">
        <v>10.6</v>
      </c>
      <c r="L4425">
        <v>22.5</v>
      </c>
      <c r="M4425" t="s">
        <v>33</v>
      </c>
      <c r="N4425" t="s">
        <v>35</v>
      </c>
      <c r="O4425" t="s">
        <v>38</v>
      </c>
      <c r="P4425" t="str">
        <f t="shared" si="138"/>
        <v>Low</v>
      </c>
      <c r="Q4425" t="str">
        <f t="shared" si="139"/>
        <v>Hot</v>
      </c>
    </row>
    <row r="4426" spans="1:17" x14ac:dyDescent="0.2">
      <c r="A4426" s="1">
        <v>46980</v>
      </c>
      <c r="B4426" t="s">
        <v>20</v>
      </c>
      <c r="C4426">
        <v>18.100000000000001</v>
      </c>
      <c r="D4426">
        <v>68.2</v>
      </c>
      <c r="E4426">
        <v>7.2</v>
      </c>
      <c r="F4426">
        <v>1016.5</v>
      </c>
      <c r="G4426">
        <v>20.7</v>
      </c>
      <c r="H4426" t="s">
        <v>28</v>
      </c>
      <c r="I4426">
        <v>29</v>
      </c>
      <c r="J4426">
        <v>7.5</v>
      </c>
      <c r="K4426">
        <v>6.6</v>
      </c>
      <c r="L4426">
        <v>18.7</v>
      </c>
      <c r="M4426" t="s">
        <v>30</v>
      </c>
      <c r="N4426" t="s">
        <v>35</v>
      </c>
      <c r="O4426" t="s">
        <v>39</v>
      </c>
      <c r="P4426" t="str">
        <f t="shared" si="138"/>
        <v>Low</v>
      </c>
      <c r="Q4426" t="str">
        <f t="shared" si="139"/>
        <v>Cold</v>
      </c>
    </row>
    <row r="4427" spans="1:17" x14ac:dyDescent="0.2">
      <c r="A4427" s="1">
        <v>46981</v>
      </c>
      <c r="B4427" t="s">
        <v>16</v>
      </c>
      <c r="C4427">
        <v>26.2</v>
      </c>
      <c r="D4427">
        <v>63.5</v>
      </c>
      <c r="E4427">
        <v>6.5</v>
      </c>
      <c r="F4427">
        <v>1005.5</v>
      </c>
      <c r="G4427">
        <v>14.7</v>
      </c>
      <c r="H4427" t="s">
        <v>23</v>
      </c>
      <c r="I4427">
        <v>1.5</v>
      </c>
      <c r="J4427">
        <v>8.6999999999999993</v>
      </c>
      <c r="K4427">
        <v>0</v>
      </c>
      <c r="L4427">
        <v>27</v>
      </c>
      <c r="M4427" t="s">
        <v>30</v>
      </c>
      <c r="N4427" t="s">
        <v>34</v>
      </c>
      <c r="O4427" t="s">
        <v>39</v>
      </c>
      <c r="P4427" t="str">
        <f t="shared" si="138"/>
        <v>Low</v>
      </c>
      <c r="Q4427" t="str">
        <f t="shared" si="139"/>
        <v>Moderate</v>
      </c>
    </row>
    <row r="4428" spans="1:17" x14ac:dyDescent="0.2">
      <c r="A4428" s="1">
        <v>46982</v>
      </c>
      <c r="B4428" t="s">
        <v>21</v>
      </c>
      <c r="C4428">
        <v>32.299999999999997</v>
      </c>
      <c r="D4428">
        <v>79.099999999999994</v>
      </c>
      <c r="E4428">
        <v>3.2</v>
      </c>
      <c r="F4428">
        <v>1019.6</v>
      </c>
      <c r="G4428">
        <v>9.5</v>
      </c>
      <c r="H4428" t="s">
        <v>22</v>
      </c>
      <c r="I4428">
        <v>68.599999999999994</v>
      </c>
      <c r="J4428">
        <v>6.5</v>
      </c>
      <c r="K4428">
        <v>5.7</v>
      </c>
      <c r="L4428">
        <v>18.2</v>
      </c>
      <c r="M4428" t="s">
        <v>30</v>
      </c>
      <c r="N4428" t="s">
        <v>34</v>
      </c>
      <c r="O4428" t="s">
        <v>39</v>
      </c>
      <c r="P4428" t="str">
        <f t="shared" si="138"/>
        <v>Low</v>
      </c>
      <c r="Q4428" t="str">
        <f t="shared" si="139"/>
        <v>Hot</v>
      </c>
    </row>
    <row r="4429" spans="1:17" x14ac:dyDescent="0.2">
      <c r="A4429" s="1">
        <v>46983</v>
      </c>
      <c r="B4429" t="s">
        <v>21</v>
      </c>
      <c r="C4429">
        <v>31.2</v>
      </c>
      <c r="D4429">
        <v>46</v>
      </c>
      <c r="E4429">
        <v>12.5</v>
      </c>
      <c r="F4429">
        <v>1014.7</v>
      </c>
      <c r="G4429">
        <v>8.6</v>
      </c>
      <c r="H4429" t="s">
        <v>24</v>
      </c>
      <c r="I4429">
        <v>71.8</v>
      </c>
      <c r="J4429">
        <v>6.6</v>
      </c>
      <c r="K4429">
        <v>4.8</v>
      </c>
      <c r="L4429">
        <v>9.1</v>
      </c>
      <c r="M4429" t="s">
        <v>32</v>
      </c>
      <c r="N4429" t="s">
        <v>34</v>
      </c>
      <c r="O4429" t="s">
        <v>38</v>
      </c>
      <c r="P4429" t="str">
        <f t="shared" si="138"/>
        <v>Moderate</v>
      </c>
      <c r="Q4429" t="str">
        <f t="shared" si="139"/>
        <v>Hot</v>
      </c>
    </row>
    <row r="4430" spans="1:17" x14ac:dyDescent="0.2">
      <c r="A4430" s="1">
        <v>46984</v>
      </c>
      <c r="B4430" t="s">
        <v>19</v>
      </c>
      <c r="C4430">
        <v>28.7</v>
      </c>
      <c r="D4430">
        <v>86.7</v>
      </c>
      <c r="E4430">
        <v>20.100000000000001</v>
      </c>
      <c r="F4430">
        <v>1013.8</v>
      </c>
      <c r="G4430">
        <v>4.4000000000000004</v>
      </c>
      <c r="H4430" t="s">
        <v>24</v>
      </c>
      <c r="I4430">
        <v>30.2</v>
      </c>
      <c r="J4430">
        <v>7.4</v>
      </c>
      <c r="K4430">
        <v>9.3000000000000007</v>
      </c>
      <c r="L4430">
        <v>29.4</v>
      </c>
      <c r="M4430" t="s">
        <v>30</v>
      </c>
      <c r="N4430" t="s">
        <v>34</v>
      </c>
      <c r="O4430" t="s">
        <v>39</v>
      </c>
      <c r="P4430" t="str">
        <f t="shared" si="138"/>
        <v>Moderate</v>
      </c>
      <c r="Q4430" t="str">
        <f t="shared" si="139"/>
        <v>Moderate</v>
      </c>
    </row>
    <row r="4431" spans="1:17" x14ac:dyDescent="0.2">
      <c r="A4431" s="1">
        <v>46985</v>
      </c>
      <c r="B4431" t="s">
        <v>19</v>
      </c>
      <c r="C4431">
        <v>18.3</v>
      </c>
      <c r="D4431">
        <v>92.1</v>
      </c>
      <c r="E4431">
        <v>10.6</v>
      </c>
      <c r="F4431">
        <v>1003</v>
      </c>
      <c r="G4431">
        <v>23.9</v>
      </c>
      <c r="H4431" t="s">
        <v>26</v>
      </c>
      <c r="I4431">
        <v>40.5</v>
      </c>
      <c r="J4431">
        <v>13.7</v>
      </c>
      <c r="K4431">
        <v>4.8</v>
      </c>
      <c r="L4431">
        <v>15.4</v>
      </c>
      <c r="M4431" t="s">
        <v>32</v>
      </c>
      <c r="N4431" t="s">
        <v>35</v>
      </c>
      <c r="O4431" t="s">
        <v>39</v>
      </c>
      <c r="P4431" t="str">
        <f t="shared" si="138"/>
        <v>Moderate</v>
      </c>
      <c r="Q4431" t="str">
        <f t="shared" si="139"/>
        <v>Cold</v>
      </c>
    </row>
    <row r="4432" spans="1:17" x14ac:dyDescent="0.2">
      <c r="A4432" s="1">
        <v>46986</v>
      </c>
      <c r="B4432" t="s">
        <v>18</v>
      </c>
      <c r="C4432">
        <v>18.8</v>
      </c>
      <c r="D4432">
        <v>99.2</v>
      </c>
      <c r="E4432">
        <v>42.4</v>
      </c>
      <c r="F4432">
        <v>1016.8</v>
      </c>
      <c r="G4432">
        <v>1.9</v>
      </c>
      <c r="H4432" t="s">
        <v>27</v>
      </c>
      <c r="I4432">
        <v>51.7</v>
      </c>
      <c r="J4432">
        <v>6.4</v>
      </c>
      <c r="K4432">
        <v>6.2</v>
      </c>
      <c r="L4432">
        <v>28.6</v>
      </c>
      <c r="M4432" t="s">
        <v>30</v>
      </c>
      <c r="N4432" t="s">
        <v>34</v>
      </c>
      <c r="O4432" t="s">
        <v>40</v>
      </c>
      <c r="P4432" t="str">
        <f t="shared" si="138"/>
        <v>Moderate</v>
      </c>
      <c r="Q4432" t="str">
        <f t="shared" si="139"/>
        <v>Cold</v>
      </c>
    </row>
    <row r="4433" spans="1:17" x14ac:dyDescent="0.2">
      <c r="A4433" s="1">
        <v>46986</v>
      </c>
      <c r="B4433" t="s">
        <v>19</v>
      </c>
      <c r="C4433">
        <v>40.1</v>
      </c>
      <c r="D4433">
        <v>39.200000000000003</v>
      </c>
      <c r="E4433">
        <v>15.5</v>
      </c>
      <c r="F4433">
        <v>1006.6</v>
      </c>
      <c r="G4433">
        <v>30.3</v>
      </c>
      <c r="H4433" t="s">
        <v>26</v>
      </c>
      <c r="I4433">
        <v>46.9</v>
      </c>
      <c r="J4433">
        <v>6.4</v>
      </c>
      <c r="K4433">
        <v>5.0999999999999996</v>
      </c>
      <c r="L4433">
        <v>24.2</v>
      </c>
      <c r="M4433" t="s">
        <v>33</v>
      </c>
      <c r="N4433" t="s">
        <v>34</v>
      </c>
      <c r="O4433" t="s">
        <v>40</v>
      </c>
      <c r="P4433" t="str">
        <f t="shared" si="138"/>
        <v>Moderate</v>
      </c>
      <c r="Q4433" t="str">
        <f t="shared" si="139"/>
        <v>Hot</v>
      </c>
    </row>
    <row r="4434" spans="1:17" x14ac:dyDescent="0.2">
      <c r="A4434" s="1">
        <v>46986</v>
      </c>
      <c r="B4434" t="s">
        <v>20</v>
      </c>
      <c r="C4434">
        <v>36.5</v>
      </c>
      <c r="D4434">
        <v>62</v>
      </c>
      <c r="E4434">
        <v>8.1999999999999993</v>
      </c>
      <c r="F4434">
        <v>1013.9</v>
      </c>
      <c r="G4434">
        <v>12.6</v>
      </c>
      <c r="H4434" t="s">
        <v>23</v>
      </c>
      <c r="I4434">
        <v>57.5</v>
      </c>
      <c r="J4434">
        <v>3.5</v>
      </c>
      <c r="K4434">
        <v>1.1000000000000001</v>
      </c>
      <c r="L4434">
        <v>20.5</v>
      </c>
      <c r="M4434" t="s">
        <v>30</v>
      </c>
      <c r="N4434" t="s">
        <v>34</v>
      </c>
      <c r="O4434" t="s">
        <v>38</v>
      </c>
      <c r="P4434" t="str">
        <f t="shared" si="138"/>
        <v>Low</v>
      </c>
      <c r="Q4434" t="str">
        <f t="shared" si="139"/>
        <v>Hot</v>
      </c>
    </row>
    <row r="4435" spans="1:17" x14ac:dyDescent="0.2">
      <c r="A4435" s="1">
        <v>46986</v>
      </c>
      <c r="B4435" t="s">
        <v>19</v>
      </c>
      <c r="C4435">
        <v>26</v>
      </c>
      <c r="D4435">
        <v>66.099999999999994</v>
      </c>
      <c r="E4435">
        <v>5.3</v>
      </c>
      <c r="F4435">
        <v>1013.4</v>
      </c>
      <c r="G4435">
        <v>11.2</v>
      </c>
      <c r="H4435" t="s">
        <v>22</v>
      </c>
      <c r="I4435">
        <v>75.2</v>
      </c>
      <c r="J4435">
        <v>8.3000000000000007</v>
      </c>
      <c r="K4435">
        <v>11.2</v>
      </c>
      <c r="L4435">
        <v>14.3</v>
      </c>
      <c r="M4435" t="s">
        <v>31</v>
      </c>
      <c r="N4435" t="s">
        <v>34</v>
      </c>
      <c r="O4435" t="s">
        <v>38</v>
      </c>
      <c r="P4435" t="str">
        <f t="shared" si="138"/>
        <v>Low</v>
      </c>
      <c r="Q4435" t="str">
        <f t="shared" si="139"/>
        <v>Moderate</v>
      </c>
    </row>
    <row r="4436" spans="1:17" x14ac:dyDescent="0.2">
      <c r="A4436" s="1">
        <v>46987</v>
      </c>
      <c r="B4436" t="s">
        <v>15</v>
      </c>
      <c r="C4436">
        <v>16.3</v>
      </c>
      <c r="D4436">
        <v>50</v>
      </c>
      <c r="E4436">
        <v>12.4</v>
      </c>
      <c r="F4436">
        <v>994.1</v>
      </c>
      <c r="G4436">
        <v>15.9</v>
      </c>
      <c r="H4436" t="s">
        <v>22</v>
      </c>
      <c r="I4436">
        <v>27.3</v>
      </c>
      <c r="J4436">
        <v>10.8</v>
      </c>
      <c r="K4436">
        <v>6.9</v>
      </c>
      <c r="L4436">
        <v>17.7</v>
      </c>
      <c r="M4436" t="s">
        <v>30</v>
      </c>
      <c r="N4436" t="s">
        <v>34</v>
      </c>
      <c r="O4436" t="s">
        <v>36</v>
      </c>
      <c r="P4436" t="str">
        <f t="shared" si="138"/>
        <v>Moderate</v>
      </c>
      <c r="Q4436" t="str">
        <f t="shared" si="139"/>
        <v>Cold</v>
      </c>
    </row>
    <row r="4437" spans="1:17" x14ac:dyDescent="0.2">
      <c r="A4437" s="1">
        <v>46988</v>
      </c>
      <c r="B4437" t="s">
        <v>21</v>
      </c>
      <c r="C4437">
        <v>29.4</v>
      </c>
      <c r="D4437">
        <v>94.9</v>
      </c>
      <c r="E4437">
        <v>2.2999999999999998</v>
      </c>
      <c r="F4437">
        <v>1012.1</v>
      </c>
      <c r="G4437">
        <v>10.6</v>
      </c>
      <c r="H4437" t="s">
        <v>29</v>
      </c>
      <c r="I4437">
        <v>46.5</v>
      </c>
      <c r="J4437">
        <v>9.6</v>
      </c>
      <c r="K4437">
        <v>3.7</v>
      </c>
      <c r="L4437">
        <v>20</v>
      </c>
      <c r="M4437" t="s">
        <v>33</v>
      </c>
      <c r="N4437" t="s">
        <v>34</v>
      </c>
      <c r="O4437" t="s">
        <v>37</v>
      </c>
      <c r="P4437" t="str">
        <f t="shared" si="138"/>
        <v>Low</v>
      </c>
      <c r="Q4437" t="str">
        <f t="shared" si="139"/>
        <v>Moderate</v>
      </c>
    </row>
    <row r="4438" spans="1:17" x14ac:dyDescent="0.2">
      <c r="A4438" s="1">
        <v>46988</v>
      </c>
      <c r="B4438" t="s">
        <v>16</v>
      </c>
      <c r="C4438">
        <v>21.3</v>
      </c>
      <c r="D4438">
        <v>50.8</v>
      </c>
      <c r="E4438">
        <v>9.6</v>
      </c>
      <c r="F4438">
        <v>1001.8</v>
      </c>
      <c r="G4438">
        <v>14</v>
      </c>
      <c r="H4438" t="s">
        <v>25</v>
      </c>
      <c r="I4438">
        <v>68.5</v>
      </c>
      <c r="J4438">
        <v>9.3000000000000007</v>
      </c>
      <c r="K4438">
        <v>4.5999999999999996</v>
      </c>
      <c r="L4438">
        <v>29.4</v>
      </c>
      <c r="M4438" t="s">
        <v>33</v>
      </c>
      <c r="N4438" t="s">
        <v>34</v>
      </c>
      <c r="O4438" t="s">
        <v>38</v>
      </c>
      <c r="P4438" t="str">
        <f t="shared" si="138"/>
        <v>Low</v>
      </c>
      <c r="Q4438" t="str">
        <f t="shared" si="139"/>
        <v>Moderate</v>
      </c>
    </row>
    <row r="4439" spans="1:17" x14ac:dyDescent="0.2">
      <c r="A4439" s="1">
        <v>46988</v>
      </c>
      <c r="B4439" t="s">
        <v>21</v>
      </c>
      <c r="C4439">
        <v>28.1</v>
      </c>
      <c r="D4439">
        <v>96.2</v>
      </c>
      <c r="E4439">
        <v>27.7</v>
      </c>
      <c r="F4439">
        <v>1001.4</v>
      </c>
      <c r="G4439">
        <v>24.6</v>
      </c>
      <c r="H4439" t="s">
        <v>24</v>
      </c>
      <c r="I4439">
        <v>35.5</v>
      </c>
      <c r="J4439">
        <v>12.7</v>
      </c>
      <c r="K4439">
        <v>6.8</v>
      </c>
      <c r="L4439">
        <v>20.6</v>
      </c>
      <c r="M4439" t="s">
        <v>30</v>
      </c>
      <c r="N4439" t="s">
        <v>34</v>
      </c>
      <c r="O4439" t="s">
        <v>36</v>
      </c>
      <c r="P4439" t="str">
        <f t="shared" si="138"/>
        <v>Moderate</v>
      </c>
      <c r="Q4439" t="str">
        <f t="shared" si="139"/>
        <v>Moderate</v>
      </c>
    </row>
    <row r="4440" spans="1:17" x14ac:dyDescent="0.2">
      <c r="A4440" s="1">
        <v>46989</v>
      </c>
      <c r="B4440" t="s">
        <v>16</v>
      </c>
      <c r="C4440">
        <v>32.5</v>
      </c>
      <c r="D4440">
        <v>66.900000000000006</v>
      </c>
      <c r="E4440">
        <v>26.5</v>
      </c>
      <c r="F4440">
        <v>1009.7</v>
      </c>
      <c r="G4440">
        <v>16.3</v>
      </c>
      <c r="H4440" t="s">
        <v>28</v>
      </c>
      <c r="I4440">
        <v>33</v>
      </c>
      <c r="J4440">
        <v>4.5</v>
      </c>
      <c r="K4440">
        <v>10.1</v>
      </c>
      <c r="L4440">
        <v>16.100000000000001</v>
      </c>
      <c r="M4440" t="s">
        <v>31</v>
      </c>
      <c r="N4440" t="s">
        <v>34</v>
      </c>
      <c r="O4440" t="s">
        <v>36</v>
      </c>
      <c r="P4440" t="str">
        <f t="shared" si="138"/>
        <v>Moderate</v>
      </c>
      <c r="Q4440" t="str">
        <f t="shared" si="139"/>
        <v>Hot</v>
      </c>
    </row>
    <row r="4441" spans="1:17" x14ac:dyDescent="0.2">
      <c r="A4441" s="1">
        <v>46990</v>
      </c>
      <c r="B4441" t="s">
        <v>20</v>
      </c>
      <c r="C4441">
        <v>26.9</v>
      </c>
      <c r="D4441">
        <v>62.4</v>
      </c>
      <c r="E4441">
        <v>5.7</v>
      </c>
      <c r="F4441">
        <v>1005.8</v>
      </c>
      <c r="G4441">
        <v>15.9</v>
      </c>
      <c r="H4441" t="s">
        <v>27</v>
      </c>
      <c r="I4441">
        <v>40.1</v>
      </c>
      <c r="J4441">
        <v>14</v>
      </c>
      <c r="K4441">
        <v>5.7</v>
      </c>
      <c r="L4441">
        <v>9.8000000000000007</v>
      </c>
      <c r="M4441" t="s">
        <v>30</v>
      </c>
      <c r="N4441" t="s">
        <v>35</v>
      </c>
      <c r="O4441" t="s">
        <v>39</v>
      </c>
      <c r="P4441" t="str">
        <f t="shared" si="138"/>
        <v>Low</v>
      </c>
      <c r="Q4441" t="str">
        <f t="shared" si="139"/>
        <v>Moderate</v>
      </c>
    </row>
    <row r="4442" spans="1:17" x14ac:dyDescent="0.2">
      <c r="A4442" s="1">
        <v>46990</v>
      </c>
      <c r="B4442" t="s">
        <v>21</v>
      </c>
      <c r="C4442">
        <v>15.7</v>
      </c>
      <c r="D4442">
        <v>64.099999999999994</v>
      </c>
      <c r="E4442">
        <v>12.1</v>
      </c>
      <c r="F4442">
        <v>1013.5</v>
      </c>
      <c r="G4442">
        <v>9.1</v>
      </c>
      <c r="H4442" t="s">
        <v>29</v>
      </c>
      <c r="I4442">
        <v>82.6</v>
      </c>
      <c r="J4442">
        <v>7.1</v>
      </c>
      <c r="K4442">
        <v>1.6</v>
      </c>
      <c r="L4442">
        <v>22</v>
      </c>
      <c r="M4442" t="s">
        <v>30</v>
      </c>
      <c r="N4442" t="s">
        <v>34</v>
      </c>
      <c r="O4442" t="s">
        <v>40</v>
      </c>
      <c r="P4442" t="str">
        <f t="shared" si="138"/>
        <v>Moderate</v>
      </c>
      <c r="Q4442" t="str">
        <f t="shared" si="139"/>
        <v>Cold</v>
      </c>
    </row>
    <row r="4443" spans="1:17" x14ac:dyDescent="0.2">
      <c r="A4443" s="1">
        <v>46991</v>
      </c>
      <c r="B4443" t="s">
        <v>17</v>
      </c>
      <c r="C4443">
        <v>21.6</v>
      </c>
      <c r="D4443">
        <v>82.6</v>
      </c>
      <c r="E4443">
        <v>30.1</v>
      </c>
      <c r="F4443">
        <v>999.5</v>
      </c>
      <c r="G4443">
        <v>15.8</v>
      </c>
      <c r="H4443" t="s">
        <v>28</v>
      </c>
      <c r="I4443">
        <v>75.5</v>
      </c>
      <c r="J4443">
        <v>8.5</v>
      </c>
      <c r="K4443">
        <v>0.6</v>
      </c>
      <c r="L4443">
        <v>26.6</v>
      </c>
      <c r="M4443" t="s">
        <v>32</v>
      </c>
      <c r="N4443" t="s">
        <v>34</v>
      </c>
      <c r="O4443" t="s">
        <v>38</v>
      </c>
      <c r="P4443" t="str">
        <f t="shared" si="138"/>
        <v>Moderate</v>
      </c>
      <c r="Q4443" t="str">
        <f t="shared" si="139"/>
        <v>Moderate</v>
      </c>
    </row>
    <row r="4444" spans="1:17" x14ac:dyDescent="0.2">
      <c r="A4444" s="1">
        <v>46992</v>
      </c>
      <c r="B4444" t="s">
        <v>20</v>
      </c>
      <c r="C4444">
        <v>36.200000000000003</v>
      </c>
      <c r="D4444">
        <v>87.6</v>
      </c>
      <c r="E4444">
        <v>15.5</v>
      </c>
      <c r="F4444">
        <v>1009.1</v>
      </c>
      <c r="G4444">
        <v>5</v>
      </c>
      <c r="H4444" t="s">
        <v>23</v>
      </c>
      <c r="I4444">
        <v>100</v>
      </c>
      <c r="J4444">
        <v>4.5999999999999996</v>
      </c>
      <c r="K4444">
        <v>3</v>
      </c>
      <c r="L4444">
        <v>21.9</v>
      </c>
      <c r="M4444" t="s">
        <v>31</v>
      </c>
      <c r="N4444" t="s">
        <v>35</v>
      </c>
      <c r="O4444" t="s">
        <v>40</v>
      </c>
      <c r="P4444" t="str">
        <f t="shared" si="138"/>
        <v>Moderate</v>
      </c>
      <c r="Q4444" t="str">
        <f t="shared" si="139"/>
        <v>Hot</v>
      </c>
    </row>
    <row r="4445" spans="1:17" x14ac:dyDescent="0.2">
      <c r="A4445" s="1">
        <v>46992</v>
      </c>
      <c r="B4445" t="s">
        <v>17</v>
      </c>
      <c r="C4445">
        <v>20.9</v>
      </c>
      <c r="D4445">
        <v>82.7</v>
      </c>
      <c r="E4445">
        <v>9.5</v>
      </c>
      <c r="F4445">
        <v>1012.4</v>
      </c>
      <c r="G4445">
        <v>21.8</v>
      </c>
      <c r="H4445" t="s">
        <v>25</v>
      </c>
      <c r="I4445">
        <v>71.3</v>
      </c>
      <c r="J4445">
        <v>9.5</v>
      </c>
      <c r="K4445">
        <v>8.3000000000000007</v>
      </c>
      <c r="L4445">
        <v>19.3</v>
      </c>
      <c r="M4445" t="s">
        <v>31</v>
      </c>
      <c r="N4445" t="s">
        <v>35</v>
      </c>
      <c r="O4445" t="s">
        <v>39</v>
      </c>
      <c r="P4445" t="str">
        <f t="shared" si="138"/>
        <v>Low</v>
      </c>
      <c r="Q4445" t="str">
        <f t="shared" si="139"/>
        <v>Moderate</v>
      </c>
    </row>
    <row r="4446" spans="1:17" x14ac:dyDescent="0.2">
      <c r="A4446" s="1">
        <v>46993</v>
      </c>
      <c r="B4446" t="s">
        <v>16</v>
      </c>
      <c r="C4446">
        <v>28.3</v>
      </c>
      <c r="D4446">
        <v>64</v>
      </c>
      <c r="E4446">
        <v>6.3</v>
      </c>
      <c r="F4446">
        <v>997.9</v>
      </c>
      <c r="G4446">
        <v>17.3</v>
      </c>
      <c r="H4446" t="s">
        <v>25</v>
      </c>
      <c r="I4446">
        <v>42.1</v>
      </c>
      <c r="J4446">
        <v>9.1999999999999993</v>
      </c>
      <c r="K4446">
        <v>11</v>
      </c>
      <c r="L4446">
        <v>27.7</v>
      </c>
      <c r="M4446" t="s">
        <v>31</v>
      </c>
      <c r="N4446" t="s">
        <v>34</v>
      </c>
      <c r="O4446" t="s">
        <v>39</v>
      </c>
      <c r="P4446" t="str">
        <f t="shared" si="138"/>
        <v>Low</v>
      </c>
      <c r="Q4446" t="str">
        <f t="shared" si="139"/>
        <v>Moderate</v>
      </c>
    </row>
    <row r="4447" spans="1:17" x14ac:dyDescent="0.2">
      <c r="A4447" s="1">
        <v>46993</v>
      </c>
      <c r="B4447" t="s">
        <v>18</v>
      </c>
      <c r="C4447">
        <v>30.5</v>
      </c>
      <c r="D4447">
        <v>63.3</v>
      </c>
      <c r="E4447">
        <v>16.3</v>
      </c>
      <c r="F4447">
        <v>1016.9</v>
      </c>
      <c r="G4447">
        <v>21.1</v>
      </c>
      <c r="H4447" t="s">
        <v>22</v>
      </c>
      <c r="I4447">
        <v>49</v>
      </c>
      <c r="J4447">
        <v>4.5999999999999996</v>
      </c>
      <c r="K4447">
        <v>10</v>
      </c>
      <c r="L4447">
        <v>15.7</v>
      </c>
      <c r="M4447" t="s">
        <v>32</v>
      </c>
      <c r="N4447" t="s">
        <v>34</v>
      </c>
      <c r="O4447" t="s">
        <v>37</v>
      </c>
      <c r="P4447" t="str">
        <f t="shared" si="138"/>
        <v>Moderate</v>
      </c>
      <c r="Q4447" t="str">
        <f t="shared" si="139"/>
        <v>Hot</v>
      </c>
    </row>
    <row r="4448" spans="1:17" x14ac:dyDescent="0.2">
      <c r="A4448" s="1">
        <v>46994</v>
      </c>
      <c r="B4448" t="s">
        <v>17</v>
      </c>
      <c r="C4448">
        <v>34.200000000000003</v>
      </c>
      <c r="D4448">
        <v>81.400000000000006</v>
      </c>
      <c r="E4448">
        <v>20.2</v>
      </c>
      <c r="F4448">
        <v>1007.3</v>
      </c>
      <c r="G4448">
        <v>21.1</v>
      </c>
      <c r="H4448" t="s">
        <v>25</v>
      </c>
      <c r="I4448">
        <v>34.799999999999997</v>
      </c>
      <c r="J4448">
        <v>8.9</v>
      </c>
      <c r="K4448">
        <v>1.9</v>
      </c>
      <c r="L4448">
        <v>11.6</v>
      </c>
      <c r="M4448" t="s">
        <v>33</v>
      </c>
      <c r="N4448" t="s">
        <v>35</v>
      </c>
      <c r="O4448" t="s">
        <v>38</v>
      </c>
      <c r="P4448" t="str">
        <f t="shared" si="138"/>
        <v>Moderate</v>
      </c>
      <c r="Q4448" t="str">
        <f t="shared" si="139"/>
        <v>Hot</v>
      </c>
    </row>
    <row r="4449" spans="1:17" x14ac:dyDescent="0.2">
      <c r="A4449" s="1">
        <v>46994</v>
      </c>
      <c r="B4449" t="s">
        <v>15</v>
      </c>
      <c r="C4449">
        <v>38</v>
      </c>
      <c r="D4449">
        <v>52.9</v>
      </c>
      <c r="E4449">
        <v>9.1</v>
      </c>
      <c r="F4449">
        <v>999.3</v>
      </c>
      <c r="G4449">
        <v>15.3</v>
      </c>
      <c r="H4449" t="s">
        <v>26</v>
      </c>
      <c r="I4449">
        <v>58</v>
      </c>
      <c r="J4449">
        <v>8</v>
      </c>
      <c r="K4449">
        <v>6.1</v>
      </c>
      <c r="L4449">
        <v>19.3</v>
      </c>
      <c r="M4449" t="s">
        <v>31</v>
      </c>
      <c r="N4449" t="s">
        <v>35</v>
      </c>
      <c r="O4449" t="s">
        <v>36</v>
      </c>
      <c r="P4449" t="str">
        <f t="shared" si="138"/>
        <v>Low</v>
      </c>
      <c r="Q4449" t="str">
        <f t="shared" si="139"/>
        <v>Hot</v>
      </c>
    </row>
    <row r="4450" spans="1:17" x14ac:dyDescent="0.2">
      <c r="A4450" s="1">
        <v>46995</v>
      </c>
      <c r="B4450" t="s">
        <v>21</v>
      </c>
      <c r="C4450">
        <v>31.9</v>
      </c>
      <c r="D4450">
        <v>35</v>
      </c>
      <c r="E4450">
        <v>38</v>
      </c>
      <c r="F4450">
        <v>1009.6</v>
      </c>
      <c r="G4450">
        <v>5.8</v>
      </c>
      <c r="H4450" t="s">
        <v>26</v>
      </c>
      <c r="I4450">
        <v>24.4</v>
      </c>
      <c r="J4450">
        <v>14</v>
      </c>
      <c r="K4450">
        <v>4.5</v>
      </c>
      <c r="L4450">
        <v>13.3</v>
      </c>
      <c r="M4450" t="s">
        <v>30</v>
      </c>
      <c r="N4450" t="s">
        <v>34</v>
      </c>
      <c r="O4450" t="s">
        <v>39</v>
      </c>
      <c r="P4450" t="str">
        <f t="shared" si="138"/>
        <v>Moderate</v>
      </c>
      <c r="Q4450" t="str">
        <f t="shared" si="139"/>
        <v>Hot</v>
      </c>
    </row>
    <row r="4451" spans="1:17" x14ac:dyDescent="0.2">
      <c r="A4451" s="1">
        <v>46995</v>
      </c>
      <c r="B4451" t="s">
        <v>20</v>
      </c>
      <c r="C4451">
        <v>30</v>
      </c>
      <c r="D4451">
        <v>64.7</v>
      </c>
      <c r="E4451">
        <v>24.8</v>
      </c>
      <c r="F4451">
        <v>1014.5</v>
      </c>
      <c r="G4451">
        <v>17.5</v>
      </c>
      <c r="H4451" t="s">
        <v>28</v>
      </c>
      <c r="I4451">
        <v>44.6</v>
      </c>
      <c r="J4451">
        <v>6.9</v>
      </c>
      <c r="K4451">
        <v>6.2</v>
      </c>
      <c r="L4451">
        <v>19.7</v>
      </c>
      <c r="M4451" t="s">
        <v>32</v>
      </c>
      <c r="N4451" t="s">
        <v>34</v>
      </c>
      <c r="O4451" t="s">
        <v>39</v>
      </c>
      <c r="P4451" t="str">
        <f t="shared" si="138"/>
        <v>Moderate</v>
      </c>
      <c r="Q4451" t="str">
        <f t="shared" si="139"/>
        <v>Moderate</v>
      </c>
    </row>
    <row r="4452" spans="1:17" x14ac:dyDescent="0.2">
      <c r="A4452" s="1">
        <v>46995</v>
      </c>
      <c r="B4452" t="s">
        <v>16</v>
      </c>
      <c r="C4452">
        <v>28.1</v>
      </c>
      <c r="D4452">
        <v>69.599999999999994</v>
      </c>
      <c r="E4452">
        <v>31.8</v>
      </c>
      <c r="F4452">
        <v>1005.8</v>
      </c>
      <c r="G4452">
        <v>26</v>
      </c>
      <c r="H4452" t="s">
        <v>25</v>
      </c>
      <c r="I4452">
        <v>25.4</v>
      </c>
      <c r="J4452">
        <v>6.9</v>
      </c>
      <c r="K4452">
        <v>5.4</v>
      </c>
      <c r="L4452">
        <v>22.6</v>
      </c>
      <c r="M4452" t="s">
        <v>31</v>
      </c>
      <c r="N4452" t="s">
        <v>35</v>
      </c>
      <c r="O4452" t="s">
        <v>40</v>
      </c>
      <c r="P4452" t="str">
        <f t="shared" si="138"/>
        <v>Moderate</v>
      </c>
      <c r="Q4452" t="str">
        <f t="shared" si="139"/>
        <v>Moderate</v>
      </c>
    </row>
    <row r="4453" spans="1:17" x14ac:dyDescent="0.2">
      <c r="A4453" s="1">
        <v>46997</v>
      </c>
      <c r="B4453" t="s">
        <v>19</v>
      </c>
      <c r="C4453">
        <v>19.100000000000001</v>
      </c>
      <c r="D4453">
        <v>58</v>
      </c>
      <c r="E4453">
        <v>28.2</v>
      </c>
      <c r="F4453">
        <v>1013.4</v>
      </c>
      <c r="G4453">
        <v>10.3</v>
      </c>
      <c r="H4453" t="s">
        <v>29</v>
      </c>
      <c r="I4453">
        <v>2.6</v>
      </c>
      <c r="J4453">
        <v>5.7</v>
      </c>
      <c r="K4453">
        <v>3.7</v>
      </c>
      <c r="L4453">
        <v>19.7</v>
      </c>
      <c r="M4453" t="s">
        <v>32</v>
      </c>
      <c r="N4453" t="s">
        <v>34</v>
      </c>
      <c r="O4453" t="s">
        <v>36</v>
      </c>
      <c r="P4453" t="str">
        <f t="shared" si="138"/>
        <v>Moderate</v>
      </c>
      <c r="Q4453" t="str">
        <f t="shared" si="139"/>
        <v>Cold</v>
      </c>
    </row>
    <row r="4454" spans="1:17" x14ac:dyDescent="0.2">
      <c r="A4454" s="1">
        <v>46998</v>
      </c>
      <c r="B4454" t="s">
        <v>20</v>
      </c>
      <c r="C4454">
        <v>22.7</v>
      </c>
      <c r="D4454">
        <v>39</v>
      </c>
      <c r="E4454">
        <v>2.6</v>
      </c>
      <c r="F4454">
        <v>1009.5</v>
      </c>
      <c r="G4454">
        <v>19.5</v>
      </c>
      <c r="H4454" t="s">
        <v>27</v>
      </c>
      <c r="I4454">
        <v>91.6</v>
      </c>
      <c r="J4454">
        <v>9.8000000000000007</v>
      </c>
      <c r="K4454">
        <v>8.3000000000000007</v>
      </c>
      <c r="L4454">
        <v>11.2</v>
      </c>
      <c r="M4454" t="s">
        <v>31</v>
      </c>
      <c r="N4454" t="s">
        <v>35</v>
      </c>
      <c r="O4454" t="s">
        <v>40</v>
      </c>
      <c r="P4454" t="str">
        <f t="shared" si="138"/>
        <v>Low</v>
      </c>
      <c r="Q4454" t="str">
        <f t="shared" si="139"/>
        <v>Moderate</v>
      </c>
    </row>
    <row r="4455" spans="1:17" x14ac:dyDescent="0.2">
      <c r="A4455" s="1">
        <v>46998</v>
      </c>
      <c r="B4455" t="s">
        <v>15</v>
      </c>
      <c r="C4455">
        <v>38.1</v>
      </c>
      <c r="D4455">
        <v>65.7</v>
      </c>
      <c r="E4455">
        <v>20.7</v>
      </c>
      <c r="F4455">
        <v>1017.7</v>
      </c>
      <c r="G4455">
        <v>9</v>
      </c>
      <c r="H4455" t="s">
        <v>29</v>
      </c>
      <c r="I4455">
        <v>39.299999999999997</v>
      </c>
      <c r="J4455">
        <v>10.9</v>
      </c>
      <c r="K4455">
        <v>2.5</v>
      </c>
      <c r="L4455">
        <v>23.5</v>
      </c>
      <c r="M4455" t="s">
        <v>31</v>
      </c>
      <c r="N4455" t="s">
        <v>35</v>
      </c>
      <c r="O4455" t="s">
        <v>36</v>
      </c>
      <c r="P4455" t="str">
        <f t="shared" si="138"/>
        <v>Moderate</v>
      </c>
      <c r="Q4455" t="str">
        <f t="shared" si="139"/>
        <v>Hot</v>
      </c>
    </row>
    <row r="4456" spans="1:17" x14ac:dyDescent="0.2">
      <c r="A4456" s="1">
        <v>46999</v>
      </c>
      <c r="B4456" t="s">
        <v>17</v>
      </c>
      <c r="C4456">
        <v>28.5</v>
      </c>
      <c r="D4456">
        <v>61.3</v>
      </c>
      <c r="E4456">
        <v>18.3</v>
      </c>
      <c r="F4456">
        <v>1017.8</v>
      </c>
      <c r="G4456">
        <v>10.5</v>
      </c>
      <c r="H4456" t="s">
        <v>27</v>
      </c>
      <c r="I4456">
        <v>56.4</v>
      </c>
      <c r="J4456">
        <v>9.4</v>
      </c>
      <c r="K4456">
        <v>0</v>
      </c>
      <c r="L4456">
        <v>21.9</v>
      </c>
      <c r="M4456" t="s">
        <v>33</v>
      </c>
      <c r="N4456" t="s">
        <v>34</v>
      </c>
      <c r="O4456" t="s">
        <v>39</v>
      </c>
      <c r="P4456" t="str">
        <f t="shared" si="138"/>
        <v>Moderate</v>
      </c>
      <c r="Q4456" t="str">
        <f t="shared" si="139"/>
        <v>Moderate</v>
      </c>
    </row>
    <row r="4457" spans="1:17" x14ac:dyDescent="0.2">
      <c r="A4457" s="1">
        <v>47001</v>
      </c>
      <c r="B4457" t="s">
        <v>16</v>
      </c>
      <c r="C4457">
        <v>30.5</v>
      </c>
      <c r="D4457">
        <v>78</v>
      </c>
      <c r="E4457">
        <v>29.7</v>
      </c>
      <c r="F4457">
        <v>1012</v>
      </c>
      <c r="G4457">
        <v>0</v>
      </c>
      <c r="H4457" t="s">
        <v>26</v>
      </c>
      <c r="I4457">
        <v>42</v>
      </c>
      <c r="J4457">
        <v>7.4</v>
      </c>
      <c r="K4457">
        <v>6.2</v>
      </c>
      <c r="L4457">
        <v>30.4</v>
      </c>
      <c r="M4457" t="s">
        <v>32</v>
      </c>
      <c r="N4457" t="s">
        <v>34</v>
      </c>
      <c r="O4457" t="s">
        <v>38</v>
      </c>
      <c r="P4457" t="str">
        <f t="shared" si="138"/>
        <v>Moderate</v>
      </c>
      <c r="Q4457" t="str">
        <f t="shared" si="139"/>
        <v>Hot</v>
      </c>
    </row>
    <row r="4458" spans="1:17" x14ac:dyDescent="0.2">
      <c r="A4458" s="1">
        <v>47001</v>
      </c>
      <c r="B4458" t="s">
        <v>17</v>
      </c>
      <c r="C4458">
        <v>27.7</v>
      </c>
      <c r="D4458">
        <v>63.9</v>
      </c>
      <c r="E4458">
        <v>16.7</v>
      </c>
      <c r="F4458">
        <v>1005</v>
      </c>
      <c r="G4458">
        <v>16.5</v>
      </c>
      <c r="H4458" t="s">
        <v>22</v>
      </c>
      <c r="I4458">
        <v>71.099999999999994</v>
      </c>
      <c r="J4458">
        <v>6.7</v>
      </c>
      <c r="K4458">
        <v>9.3000000000000007</v>
      </c>
      <c r="L4458">
        <v>23.3</v>
      </c>
      <c r="M4458" t="s">
        <v>33</v>
      </c>
      <c r="N4458" t="s">
        <v>34</v>
      </c>
      <c r="O4458" t="s">
        <v>38</v>
      </c>
      <c r="P4458" t="str">
        <f t="shared" si="138"/>
        <v>Moderate</v>
      </c>
      <c r="Q4458" t="str">
        <f t="shared" si="139"/>
        <v>Moderate</v>
      </c>
    </row>
    <row r="4459" spans="1:17" x14ac:dyDescent="0.2">
      <c r="A4459" s="1">
        <v>47001</v>
      </c>
      <c r="B4459" t="s">
        <v>21</v>
      </c>
      <c r="C4459">
        <v>23.5</v>
      </c>
      <c r="D4459">
        <v>82.3</v>
      </c>
      <c r="E4459">
        <v>20</v>
      </c>
      <c r="F4459">
        <v>1015.3</v>
      </c>
      <c r="G4459">
        <v>25.1</v>
      </c>
      <c r="H4459" t="s">
        <v>24</v>
      </c>
      <c r="I4459">
        <v>37.6</v>
      </c>
      <c r="J4459">
        <v>15</v>
      </c>
      <c r="K4459">
        <v>4.5999999999999996</v>
      </c>
      <c r="L4459">
        <v>24.9</v>
      </c>
      <c r="M4459" t="s">
        <v>33</v>
      </c>
      <c r="N4459" t="s">
        <v>35</v>
      </c>
      <c r="O4459" t="s">
        <v>40</v>
      </c>
      <c r="P4459" t="str">
        <f t="shared" si="138"/>
        <v>Moderate</v>
      </c>
      <c r="Q4459" t="str">
        <f t="shared" si="139"/>
        <v>Moderate</v>
      </c>
    </row>
    <row r="4460" spans="1:17" x14ac:dyDescent="0.2">
      <c r="A4460" s="1">
        <v>47001</v>
      </c>
      <c r="B4460" t="s">
        <v>19</v>
      </c>
      <c r="C4460">
        <v>25.2</v>
      </c>
      <c r="D4460">
        <v>69.5</v>
      </c>
      <c r="E4460">
        <v>13.1</v>
      </c>
      <c r="F4460">
        <v>1012.4</v>
      </c>
      <c r="G4460">
        <v>28.6</v>
      </c>
      <c r="H4460" t="s">
        <v>27</v>
      </c>
      <c r="J4460">
        <v>14.4</v>
      </c>
      <c r="K4460">
        <v>7.8</v>
      </c>
      <c r="L4460">
        <v>28.9</v>
      </c>
      <c r="M4460" t="s">
        <v>30</v>
      </c>
      <c r="N4460" t="s">
        <v>34</v>
      </c>
      <c r="O4460" t="s">
        <v>39</v>
      </c>
      <c r="P4460" t="str">
        <f t="shared" si="138"/>
        <v>Moderate</v>
      </c>
      <c r="Q4460" t="str">
        <f t="shared" si="139"/>
        <v>Moderate</v>
      </c>
    </row>
    <row r="4461" spans="1:17" x14ac:dyDescent="0.2">
      <c r="A4461" s="1">
        <v>47002</v>
      </c>
      <c r="B4461" t="s">
        <v>21</v>
      </c>
      <c r="C4461">
        <v>36.799999999999997</v>
      </c>
      <c r="D4461">
        <v>78.099999999999994</v>
      </c>
      <c r="E4461">
        <v>41.9</v>
      </c>
      <c r="F4461">
        <v>1006.4</v>
      </c>
      <c r="G4461">
        <v>12.7</v>
      </c>
      <c r="H4461" t="s">
        <v>26</v>
      </c>
      <c r="I4461">
        <v>71.8</v>
      </c>
      <c r="J4461">
        <v>6.1</v>
      </c>
      <c r="K4461">
        <v>4.2</v>
      </c>
      <c r="L4461">
        <v>20</v>
      </c>
      <c r="M4461" t="s">
        <v>31</v>
      </c>
      <c r="N4461" t="s">
        <v>34</v>
      </c>
      <c r="O4461" t="s">
        <v>38</v>
      </c>
      <c r="P4461" t="str">
        <f t="shared" si="138"/>
        <v>Moderate</v>
      </c>
      <c r="Q4461" t="str">
        <f t="shared" si="139"/>
        <v>Hot</v>
      </c>
    </row>
    <row r="4462" spans="1:17" x14ac:dyDescent="0.2">
      <c r="A4462" s="1">
        <v>47003</v>
      </c>
      <c r="B4462" t="s">
        <v>20</v>
      </c>
      <c r="C4462">
        <v>31</v>
      </c>
      <c r="D4462">
        <v>48.4</v>
      </c>
      <c r="E4462">
        <v>7.4</v>
      </c>
      <c r="F4462">
        <v>1000.7</v>
      </c>
      <c r="G4462">
        <v>5</v>
      </c>
      <c r="H4462" t="s">
        <v>22</v>
      </c>
      <c r="I4462">
        <v>100</v>
      </c>
      <c r="J4462">
        <v>8.6999999999999993</v>
      </c>
      <c r="K4462">
        <v>5.8</v>
      </c>
      <c r="L4462">
        <v>26.3</v>
      </c>
      <c r="M4462" t="s">
        <v>33</v>
      </c>
      <c r="N4462" t="s">
        <v>35</v>
      </c>
      <c r="O4462" t="s">
        <v>38</v>
      </c>
      <c r="P4462" t="str">
        <f t="shared" si="138"/>
        <v>Low</v>
      </c>
      <c r="Q4462" t="str">
        <f t="shared" si="139"/>
        <v>Hot</v>
      </c>
    </row>
    <row r="4463" spans="1:17" x14ac:dyDescent="0.2">
      <c r="A4463" s="1">
        <v>47004</v>
      </c>
      <c r="B4463" t="s">
        <v>20</v>
      </c>
      <c r="C4463">
        <v>31.7</v>
      </c>
      <c r="D4463">
        <v>81.5</v>
      </c>
      <c r="E4463">
        <v>19.8</v>
      </c>
      <c r="F4463">
        <v>1011.2</v>
      </c>
      <c r="G4463">
        <v>12.6</v>
      </c>
      <c r="H4463" t="s">
        <v>27</v>
      </c>
      <c r="I4463">
        <v>35.9</v>
      </c>
      <c r="J4463">
        <v>7</v>
      </c>
      <c r="K4463">
        <v>8.5</v>
      </c>
      <c r="L4463">
        <v>20.2</v>
      </c>
      <c r="M4463" t="s">
        <v>30</v>
      </c>
      <c r="N4463" t="s">
        <v>35</v>
      </c>
      <c r="O4463" t="s">
        <v>38</v>
      </c>
      <c r="P4463" t="str">
        <f t="shared" si="138"/>
        <v>Moderate</v>
      </c>
      <c r="Q4463" t="str">
        <f t="shared" si="139"/>
        <v>Hot</v>
      </c>
    </row>
    <row r="4464" spans="1:17" x14ac:dyDescent="0.2">
      <c r="A4464" s="1">
        <v>47004</v>
      </c>
      <c r="B4464" t="s">
        <v>20</v>
      </c>
      <c r="C4464">
        <v>17.600000000000001</v>
      </c>
      <c r="D4464">
        <v>74</v>
      </c>
      <c r="E4464">
        <v>15.6</v>
      </c>
      <c r="F4464">
        <v>1010.7</v>
      </c>
      <c r="G4464">
        <v>16.399999999999999</v>
      </c>
      <c r="H4464" t="s">
        <v>28</v>
      </c>
      <c r="I4464">
        <v>62.9</v>
      </c>
      <c r="J4464">
        <v>12</v>
      </c>
      <c r="K4464">
        <v>6.8</v>
      </c>
      <c r="L4464">
        <v>23</v>
      </c>
      <c r="M4464" t="s">
        <v>31</v>
      </c>
      <c r="N4464" t="s">
        <v>34</v>
      </c>
      <c r="O4464" t="s">
        <v>39</v>
      </c>
      <c r="P4464" t="str">
        <f t="shared" si="138"/>
        <v>Moderate</v>
      </c>
      <c r="Q4464" t="str">
        <f t="shared" si="139"/>
        <v>Cold</v>
      </c>
    </row>
    <row r="4465" spans="1:17" x14ac:dyDescent="0.2">
      <c r="A4465" s="1">
        <v>47005</v>
      </c>
      <c r="B4465" t="s">
        <v>21</v>
      </c>
      <c r="C4465">
        <v>26.9</v>
      </c>
      <c r="D4465">
        <v>64.599999999999994</v>
      </c>
      <c r="E4465">
        <v>16.100000000000001</v>
      </c>
      <c r="F4465">
        <v>1012.9</v>
      </c>
      <c r="G4465">
        <v>3.1</v>
      </c>
      <c r="H4465" t="s">
        <v>22</v>
      </c>
      <c r="I4465">
        <v>60.1</v>
      </c>
      <c r="J4465">
        <v>6.8</v>
      </c>
      <c r="K4465">
        <v>5</v>
      </c>
      <c r="L4465">
        <v>12.5</v>
      </c>
      <c r="M4465" t="s">
        <v>31</v>
      </c>
      <c r="N4465" t="s">
        <v>34</v>
      </c>
      <c r="O4465" t="s">
        <v>40</v>
      </c>
      <c r="P4465" t="str">
        <f t="shared" si="138"/>
        <v>Moderate</v>
      </c>
      <c r="Q4465" t="str">
        <f t="shared" si="139"/>
        <v>Moderate</v>
      </c>
    </row>
    <row r="4466" spans="1:17" x14ac:dyDescent="0.2">
      <c r="A4466" s="1">
        <v>47005</v>
      </c>
      <c r="B4466" t="s">
        <v>17</v>
      </c>
      <c r="C4466">
        <v>12.4</v>
      </c>
      <c r="D4466">
        <v>96.7</v>
      </c>
      <c r="E4466">
        <v>0.9</v>
      </c>
      <c r="F4466">
        <v>998.7</v>
      </c>
      <c r="G4466">
        <v>25.8</v>
      </c>
      <c r="H4466" t="s">
        <v>23</v>
      </c>
      <c r="I4466">
        <v>93</v>
      </c>
      <c r="K4466">
        <v>3.1</v>
      </c>
      <c r="L4466">
        <v>25.8</v>
      </c>
      <c r="M4466" t="s">
        <v>33</v>
      </c>
      <c r="N4466" t="s">
        <v>35</v>
      </c>
      <c r="O4466" t="s">
        <v>38</v>
      </c>
      <c r="P4466" t="str">
        <f t="shared" si="138"/>
        <v>Low</v>
      </c>
      <c r="Q4466" t="str">
        <f t="shared" si="139"/>
        <v>Cold</v>
      </c>
    </row>
    <row r="4467" spans="1:17" x14ac:dyDescent="0.2">
      <c r="A4467" s="1">
        <v>47005</v>
      </c>
      <c r="B4467" t="s">
        <v>21</v>
      </c>
      <c r="C4467">
        <v>14.3</v>
      </c>
      <c r="D4467">
        <v>66.7</v>
      </c>
      <c r="E4467">
        <v>38.700000000000003</v>
      </c>
      <c r="F4467">
        <v>1003.3</v>
      </c>
      <c r="G4467">
        <v>23</v>
      </c>
      <c r="H4467" t="s">
        <v>24</v>
      </c>
      <c r="I4467">
        <v>55.3</v>
      </c>
      <c r="K4467">
        <v>3.3</v>
      </c>
      <c r="L4467">
        <v>19.5</v>
      </c>
      <c r="M4467" t="s">
        <v>33</v>
      </c>
      <c r="N4467" t="s">
        <v>35</v>
      </c>
      <c r="O4467" t="s">
        <v>38</v>
      </c>
      <c r="P4467" t="str">
        <f t="shared" si="138"/>
        <v>Moderate</v>
      </c>
      <c r="Q4467" t="str">
        <f t="shared" si="139"/>
        <v>Cold</v>
      </c>
    </row>
    <row r="4468" spans="1:17" x14ac:dyDescent="0.2">
      <c r="A4468" s="1">
        <v>47006</v>
      </c>
      <c r="B4468" t="s">
        <v>17</v>
      </c>
      <c r="C4468">
        <v>34.5</v>
      </c>
      <c r="D4468">
        <v>44.2</v>
      </c>
      <c r="E4468">
        <v>43.7</v>
      </c>
      <c r="F4468">
        <v>1021.5</v>
      </c>
      <c r="G4468">
        <v>6.4</v>
      </c>
      <c r="H4468" t="s">
        <v>22</v>
      </c>
      <c r="I4468">
        <v>87.7</v>
      </c>
      <c r="J4468">
        <v>8.6</v>
      </c>
      <c r="K4468">
        <v>6.1</v>
      </c>
      <c r="L4468">
        <v>28.3</v>
      </c>
      <c r="M4468" t="s">
        <v>30</v>
      </c>
      <c r="N4468" t="s">
        <v>34</v>
      </c>
      <c r="O4468" t="s">
        <v>39</v>
      </c>
      <c r="P4468" t="str">
        <f t="shared" si="138"/>
        <v>Moderate</v>
      </c>
      <c r="Q4468" t="str">
        <f t="shared" si="139"/>
        <v>Hot</v>
      </c>
    </row>
    <row r="4469" spans="1:17" x14ac:dyDescent="0.2">
      <c r="A4469" s="1">
        <v>47006</v>
      </c>
      <c r="B4469" t="s">
        <v>18</v>
      </c>
      <c r="C4469">
        <v>15.7</v>
      </c>
      <c r="D4469">
        <v>59.1</v>
      </c>
      <c r="E4469">
        <v>15.7</v>
      </c>
      <c r="F4469">
        <v>1009.3</v>
      </c>
      <c r="G4469">
        <v>14.4</v>
      </c>
      <c r="H4469" t="s">
        <v>22</v>
      </c>
      <c r="I4469">
        <v>20</v>
      </c>
      <c r="J4469">
        <v>8</v>
      </c>
      <c r="K4469">
        <v>5.2</v>
      </c>
      <c r="L4469">
        <v>17.8</v>
      </c>
      <c r="M4469" t="s">
        <v>32</v>
      </c>
      <c r="N4469" t="s">
        <v>34</v>
      </c>
      <c r="O4469" t="s">
        <v>39</v>
      </c>
      <c r="P4469" t="str">
        <f t="shared" si="138"/>
        <v>Moderate</v>
      </c>
      <c r="Q4469" t="str">
        <f t="shared" si="139"/>
        <v>Cold</v>
      </c>
    </row>
    <row r="4470" spans="1:17" x14ac:dyDescent="0.2">
      <c r="A4470" s="1">
        <v>47007</v>
      </c>
      <c r="B4470" t="s">
        <v>18</v>
      </c>
      <c r="C4470">
        <v>32.9</v>
      </c>
      <c r="D4470">
        <v>70.3</v>
      </c>
      <c r="E4470">
        <v>9.1999999999999993</v>
      </c>
      <c r="F4470">
        <v>998.5</v>
      </c>
      <c r="G4470">
        <v>18.8</v>
      </c>
      <c r="H4470" t="s">
        <v>28</v>
      </c>
      <c r="I4470">
        <v>39.1</v>
      </c>
      <c r="J4470">
        <v>4.9000000000000004</v>
      </c>
      <c r="K4470">
        <v>6</v>
      </c>
      <c r="L4470">
        <v>14.5</v>
      </c>
      <c r="M4470" t="s">
        <v>30</v>
      </c>
      <c r="N4470" t="s">
        <v>34</v>
      </c>
      <c r="O4470" t="s">
        <v>39</v>
      </c>
      <c r="P4470" t="str">
        <f t="shared" si="138"/>
        <v>Low</v>
      </c>
      <c r="Q4470" t="str">
        <f t="shared" si="139"/>
        <v>Hot</v>
      </c>
    </row>
    <row r="4471" spans="1:17" x14ac:dyDescent="0.2">
      <c r="A4471" s="1">
        <v>47007</v>
      </c>
      <c r="B4471" t="s">
        <v>17</v>
      </c>
      <c r="C4471">
        <v>29.6</v>
      </c>
      <c r="D4471">
        <v>64.599999999999994</v>
      </c>
      <c r="E4471">
        <v>9.9</v>
      </c>
      <c r="F4471">
        <v>1001.8</v>
      </c>
      <c r="G4471">
        <v>10.1</v>
      </c>
      <c r="H4471" t="s">
        <v>24</v>
      </c>
      <c r="I4471">
        <v>15.5</v>
      </c>
      <c r="J4471">
        <v>12.7</v>
      </c>
      <c r="K4471">
        <v>4</v>
      </c>
      <c r="L4471">
        <v>28.9</v>
      </c>
      <c r="M4471" t="s">
        <v>32</v>
      </c>
      <c r="N4471" t="s">
        <v>34</v>
      </c>
      <c r="O4471" t="s">
        <v>38</v>
      </c>
      <c r="P4471" t="str">
        <f t="shared" si="138"/>
        <v>Low</v>
      </c>
      <c r="Q4471" t="str">
        <f t="shared" si="139"/>
        <v>Moderate</v>
      </c>
    </row>
    <row r="4472" spans="1:17" x14ac:dyDescent="0.2">
      <c r="A4472" s="1">
        <v>47008</v>
      </c>
      <c r="B4472" t="s">
        <v>18</v>
      </c>
      <c r="C4472">
        <v>17.399999999999999</v>
      </c>
      <c r="D4472">
        <v>58.2</v>
      </c>
      <c r="E4472">
        <v>7.7</v>
      </c>
      <c r="F4472">
        <v>1007.6</v>
      </c>
      <c r="G4472">
        <v>12.4</v>
      </c>
      <c r="H4472" t="s">
        <v>28</v>
      </c>
      <c r="I4472">
        <v>65.8</v>
      </c>
      <c r="J4472">
        <v>3.5</v>
      </c>
      <c r="K4472">
        <v>3.1</v>
      </c>
      <c r="L4472">
        <v>21.1</v>
      </c>
      <c r="M4472" t="s">
        <v>32</v>
      </c>
      <c r="N4472" t="s">
        <v>34</v>
      </c>
      <c r="O4472" t="s">
        <v>40</v>
      </c>
      <c r="P4472" t="str">
        <f t="shared" si="138"/>
        <v>Low</v>
      </c>
      <c r="Q4472" t="str">
        <f t="shared" si="139"/>
        <v>Cold</v>
      </c>
    </row>
    <row r="4473" spans="1:17" x14ac:dyDescent="0.2">
      <c r="A4473" s="1">
        <v>47008</v>
      </c>
      <c r="B4473" t="s">
        <v>18</v>
      </c>
      <c r="C4473">
        <v>28.4</v>
      </c>
      <c r="D4473">
        <v>74.400000000000006</v>
      </c>
      <c r="E4473">
        <v>9.3000000000000007</v>
      </c>
      <c r="F4473">
        <v>990.5</v>
      </c>
      <c r="G4473">
        <v>8.8000000000000007</v>
      </c>
      <c r="H4473" t="s">
        <v>27</v>
      </c>
      <c r="I4473">
        <v>50.9</v>
      </c>
      <c r="J4473">
        <v>7.2</v>
      </c>
      <c r="K4473">
        <v>4.0999999999999996</v>
      </c>
      <c r="L4473">
        <v>18.5</v>
      </c>
      <c r="M4473" t="s">
        <v>30</v>
      </c>
      <c r="N4473" t="s">
        <v>34</v>
      </c>
      <c r="O4473" t="s">
        <v>39</v>
      </c>
      <c r="P4473" t="str">
        <f t="shared" si="138"/>
        <v>Low</v>
      </c>
      <c r="Q4473" t="str">
        <f t="shared" si="139"/>
        <v>Moderate</v>
      </c>
    </row>
    <row r="4474" spans="1:17" x14ac:dyDescent="0.2">
      <c r="A4474" s="1">
        <v>47008</v>
      </c>
      <c r="B4474" t="s">
        <v>15</v>
      </c>
      <c r="C4474">
        <v>38.6</v>
      </c>
      <c r="D4474">
        <v>56.2</v>
      </c>
      <c r="E4474">
        <v>24.1</v>
      </c>
      <c r="F4474">
        <v>1013.4</v>
      </c>
      <c r="G4474">
        <v>16.399999999999999</v>
      </c>
      <c r="H4474" t="s">
        <v>25</v>
      </c>
      <c r="I4474">
        <v>37.200000000000003</v>
      </c>
      <c r="J4474">
        <v>12.6</v>
      </c>
      <c r="K4474">
        <v>4.0999999999999996</v>
      </c>
      <c r="L4474">
        <v>18</v>
      </c>
      <c r="M4474" t="s">
        <v>32</v>
      </c>
      <c r="N4474" t="s">
        <v>34</v>
      </c>
      <c r="O4474" t="s">
        <v>40</v>
      </c>
      <c r="P4474" t="str">
        <f t="shared" si="138"/>
        <v>Moderate</v>
      </c>
      <c r="Q4474" t="str">
        <f t="shared" si="139"/>
        <v>Hot</v>
      </c>
    </row>
    <row r="4475" spans="1:17" x14ac:dyDescent="0.2">
      <c r="A4475" s="1">
        <v>47008</v>
      </c>
      <c r="B4475" t="s">
        <v>20</v>
      </c>
      <c r="C4475">
        <v>21.6</v>
      </c>
      <c r="D4475">
        <v>57.4</v>
      </c>
      <c r="E4475">
        <v>3.1</v>
      </c>
      <c r="F4475">
        <v>1009.7</v>
      </c>
      <c r="G4475">
        <v>6.2</v>
      </c>
      <c r="H4475" t="s">
        <v>29</v>
      </c>
      <c r="I4475">
        <v>39.6</v>
      </c>
      <c r="J4475">
        <v>14</v>
      </c>
      <c r="K4475">
        <v>3.8</v>
      </c>
      <c r="L4475">
        <v>11.7</v>
      </c>
      <c r="M4475" t="s">
        <v>30</v>
      </c>
      <c r="N4475" t="s">
        <v>34</v>
      </c>
      <c r="O4475" t="s">
        <v>36</v>
      </c>
      <c r="P4475" t="str">
        <f t="shared" si="138"/>
        <v>Low</v>
      </c>
      <c r="Q4475" t="str">
        <f t="shared" si="139"/>
        <v>Moderate</v>
      </c>
    </row>
    <row r="4476" spans="1:17" x14ac:dyDescent="0.2">
      <c r="A4476" s="1">
        <v>47009</v>
      </c>
      <c r="B4476" t="s">
        <v>19</v>
      </c>
      <c r="C4476">
        <v>33</v>
      </c>
      <c r="D4476">
        <v>74.900000000000006</v>
      </c>
      <c r="E4476">
        <v>38.6</v>
      </c>
      <c r="F4476">
        <v>1012.6</v>
      </c>
      <c r="G4476">
        <v>4.5999999999999996</v>
      </c>
      <c r="H4476" t="s">
        <v>25</v>
      </c>
      <c r="I4476">
        <v>8</v>
      </c>
      <c r="J4476">
        <v>10</v>
      </c>
      <c r="K4476">
        <v>9.1</v>
      </c>
      <c r="L4476">
        <v>16.600000000000001</v>
      </c>
      <c r="M4476" t="s">
        <v>30</v>
      </c>
      <c r="N4476" t="s">
        <v>35</v>
      </c>
      <c r="O4476" t="s">
        <v>38</v>
      </c>
      <c r="P4476" t="str">
        <f t="shared" si="138"/>
        <v>Moderate</v>
      </c>
      <c r="Q4476" t="str">
        <f t="shared" si="139"/>
        <v>Hot</v>
      </c>
    </row>
    <row r="4477" spans="1:17" x14ac:dyDescent="0.2">
      <c r="A4477" s="1">
        <v>47009</v>
      </c>
      <c r="B4477" t="s">
        <v>16</v>
      </c>
      <c r="C4477">
        <v>21.8</v>
      </c>
      <c r="D4477">
        <v>68.2</v>
      </c>
      <c r="E4477">
        <v>6.3</v>
      </c>
      <c r="F4477">
        <v>1001.2</v>
      </c>
      <c r="G4477">
        <v>12.8</v>
      </c>
      <c r="H4477" t="s">
        <v>29</v>
      </c>
      <c r="I4477">
        <v>38.5</v>
      </c>
      <c r="J4477">
        <v>2.6</v>
      </c>
      <c r="K4477">
        <v>7</v>
      </c>
      <c r="L4477">
        <v>17.399999999999999</v>
      </c>
      <c r="M4477" t="s">
        <v>31</v>
      </c>
      <c r="N4477" t="s">
        <v>35</v>
      </c>
      <c r="O4477" t="s">
        <v>36</v>
      </c>
      <c r="P4477" t="str">
        <f t="shared" si="138"/>
        <v>Low</v>
      </c>
      <c r="Q4477" t="str">
        <f t="shared" si="139"/>
        <v>Moderate</v>
      </c>
    </row>
    <row r="4478" spans="1:17" x14ac:dyDescent="0.2">
      <c r="A4478" s="1">
        <v>47010</v>
      </c>
      <c r="B4478" t="s">
        <v>19</v>
      </c>
      <c r="C4478">
        <v>21.5</v>
      </c>
      <c r="D4478">
        <v>48.8</v>
      </c>
      <c r="E4478">
        <v>31.7</v>
      </c>
      <c r="F4478">
        <v>1007.1</v>
      </c>
      <c r="G4478">
        <v>0</v>
      </c>
      <c r="H4478" t="s">
        <v>23</v>
      </c>
      <c r="I4478">
        <v>44.3</v>
      </c>
      <c r="J4478">
        <v>6.1</v>
      </c>
      <c r="K4478">
        <v>9.4</v>
      </c>
      <c r="L4478">
        <v>21.6</v>
      </c>
      <c r="M4478" t="s">
        <v>33</v>
      </c>
      <c r="N4478" t="s">
        <v>34</v>
      </c>
      <c r="O4478" t="s">
        <v>37</v>
      </c>
      <c r="P4478" t="str">
        <f t="shared" si="138"/>
        <v>Moderate</v>
      </c>
      <c r="Q4478" t="str">
        <f t="shared" si="139"/>
        <v>Moderate</v>
      </c>
    </row>
    <row r="4479" spans="1:17" x14ac:dyDescent="0.2">
      <c r="A4479" s="1">
        <v>47010</v>
      </c>
      <c r="B4479" t="s">
        <v>20</v>
      </c>
      <c r="C4479">
        <v>16.2</v>
      </c>
      <c r="D4479">
        <v>63.8</v>
      </c>
      <c r="E4479">
        <v>41</v>
      </c>
      <c r="F4479">
        <v>1013.5</v>
      </c>
      <c r="G4479">
        <v>20</v>
      </c>
      <c r="H4479" t="s">
        <v>28</v>
      </c>
      <c r="I4479">
        <v>32.299999999999997</v>
      </c>
      <c r="J4479">
        <v>8.5</v>
      </c>
      <c r="K4479">
        <v>10.1</v>
      </c>
      <c r="L4479">
        <v>19.2</v>
      </c>
      <c r="M4479" t="s">
        <v>32</v>
      </c>
      <c r="N4479" t="s">
        <v>35</v>
      </c>
      <c r="O4479" t="s">
        <v>38</v>
      </c>
      <c r="P4479" t="str">
        <f t="shared" si="138"/>
        <v>Moderate</v>
      </c>
      <c r="Q4479" t="str">
        <f t="shared" si="139"/>
        <v>Cold</v>
      </c>
    </row>
    <row r="4480" spans="1:17" x14ac:dyDescent="0.2">
      <c r="A4480" s="1">
        <v>47011</v>
      </c>
      <c r="B4480" t="s">
        <v>19</v>
      </c>
      <c r="C4480">
        <v>34.700000000000003</v>
      </c>
      <c r="D4480">
        <v>70.099999999999994</v>
      </c>
      <c r="E4480">
        <v>8.3000000000000007</v>
      </c>
      <c r="F4480">
        <v>1010.4</v>
      </c>
      <c r="G4480">
        <v>15.4</v>
      </c>
      <c r="H4480" t="s">
        <v>27</v>
      </c>
      <c r="I4480">
        <v>54.6</v>
      </c>
      <c r="J4480">
        <v>7.4</v>
      </c>
      <c r="K4480">
        <v>0.6</v>
      </c>
      <c r="L4480">
        <v>17</v>
      </c>
      <c r="M4480" t="s">
        <v>33</v>
      </c>
      <c r="N4480" t="s">
        <v>35</v>
      </c>
      <c r="O4480" t="s">
        <v>40</v>
      </c>
      <c r="P4480" t="str">
        <f t="shared" si="138"/>
        <v>Low</v>
      </c>
      <c r="Q4480" t="str">
        <f t="shared" si="139"/>
        <v>Hot</v>
      </c>
    </row>
    <row r="4481" spans="1:17" x14ac:dyDescent="0.2">
      <c r="A4481" s="1">
        <v>47013</v>
      </c>
      <c r="B4481" t="s">
        <v>15</v>
      </c>
      <c r="C4481">
        <v>32.200000000000003</v>
      </c>
      <c r="E4481">
        <v>15</v>
      </c>
      <c r="F4481">
        <v>1012.9</v>
      </c>
      <c r="G4481">
        <v>14.3</v>
      </c>
      <c r="H4481" t="s">
        <v>26</v>
      </c>
      <c r="I4481">
        <v>68.3</v>
      </c>
      <c r="J4481">
        <v>8</v>
      </c>
      <c r="K4481">
        <v>3.6</v>
      </c>
      <c r="L4481">
        <v>22.5</v>
      </c>
      <c r="M4481" t="s">
        <v>33</v>
      </c>
      <c r="N4481" t="s">
        <v>34</v>
      </c>
      <c r="O4481" t="s">
        <v>36</v>
      </c>
      <c r="P4481" t="str">
        <f t="shared" si="138"/>
        <v>Moderate</v>
      </c>
      <c r="Q4481" t="str">
        <f t="shared" si="139"/>
        <v>Hot</v>
      </c>
    </row>
    <row r="4482" spans="1:17" x14ac:dyDescent="0.2">
      <c r="A4482" s="1">
        <v>47013</v>
      </c>
      <c r="B4482" t="s">
        <v>20</v>
      </c>
      <c r="C4482">
        <v>31.5</v>
      </c>
      <c r="D4482">
        <v>56.5</v>
      </c>
      <c r="E4482">
        <v>33.700000000000003</v>
      </c>
      <c r="F4482">
        <v>1000.5</v>
      </c>
      <c r="G4482">
        <v>15.7</v>
      </c>
      <c r="H4482" t="s">
        <v>29</v>
      </c>
      <c r="I4482">
        <v>13.7</v>
      </c>
      <c r="J4482">
        <v>7.6</v>
      </c>
      <c r="K4482">
        <v>4.8</v>
      </c>
      <c r="L4482">
        <v>24.7</v>
      </c>
      <c r="M4482" t="s">
        <v>33</v>
      </c>
      <c r="N4482" t="s">
        <v>34</v>
      </c>
      <c r="O4482" t="s">
        <v>40</v>
      </c>
      <c r="P4482" t="str">
        <f t="shared" ref="P4482:P4545" si="140">IF(E4482=0,"No Rain",IF(E4482&lt;=10,"Low",IF(E4482&lt;=50,"Moderate","Heavy")))</f>
        <v>Moderate</v>
      </c>
      <c r="Q4482" t="str">
        <f t="shared" ref="Q4482:Q4545" si="141">IF(C4482&lt;20,"Cold",IF(C4482&lt;=30,"Moderate","Hot"))</f>
        <v>Hot</v>
      </c>
    </row>
    <row r="4483" spans="1:17" x14ac:dyDescent="0.2">
      <c r="A4483" s="1">
        <v>47014</v>
      </c>
      <c r="B4483" t="s">
        <v>21</v>
      </c>
      <c r="C4483">
        <v>30.5</v>
      </c>
      <c r="D4483">
        <v>80.7</v>
      </c>
      <c r="E4483">
        <v>8</v>
      </c>
      <c r="F4483">
        <v>1004.4</v>
      </c>
      <c r="H4483" t="s">
        <v>22</v>
      </c>
      <c r="I4483">
        <v>100</v>
      </c>
      <c r="J4483">
        <v>5.9</v>
      </c>
      <c r="K4483">
        <v>7.6</v>
      </c>
      <c r="L4483">
        <v>18.899999999999999</v>
      </c>
      <c r="M4483" t="s">
        <v>31</v>
      </c>
      <c r="N4483" t="s">
        <v>35</v>
      </c>
      <c r="O4483" t="s">
        <v>37</v>
      </c>
      <c r="P4483" t="str">
        <f t="shared" si="140"/>
        <v>Low</v>
      </c>
      <c r="Q4483" t="str">
        <f t="shared" si="141"/>
        <v>Hot</v>
      </c>
    </row>
    <row r="4484" spans="1:17" x14ac:dyDescent="0.2">
      <c r="A4484" s="1">
        <v>47014</v>
      </c>
      <c r="B4484" t="s">
        <v>16</v>
      </c>
      <c r="C4484">
        <v>29.6</v>
      </c>
      <c r="D4484">
        <v>75.900000000000006</v>
      </c>
      <c r="E4484">
        <v>18.2</v>
      </c>
      <c r="F4484">
        <v>1009.9</v>
      </c>
      <c r="G4484">
        <v>0</v>
      </c>
      <c r="H4484" t="s">
        <v>26</v>
      </c>
      <c r="I4484">
        <v>95.2</v>
      </c>
      <c r="J4484">
        <v>6.4</v>
      </c>
      <c r="K4484">
        <v>6.4</v>
      </c>
      <c r="L4484">
        <v>14.1</v>
      </c>
      <c r="M4484" t="s">
        <v>30</v>
      </c>
      <c r="N4484" t="s">
        <v>35</v>
      </c>
      <c r="O4484" t="s">
        <v>38</v>
      </c>
      <c r="P4484" t="str">
        <f t="shared" si="140"/>
        <v>Moderate</v>
      </c>
      <c r="Q4484" t="str">
        <f t="shared" si="141"/>
        <v>Moderate</v>
      </c>
    </row>
    <row r="4485" spans="1:17" x14ac:dyDescent="0.2">
      <c r="A4485" s="1">
        <v>47014</v>
      </c>
      <c r="B4485" t="s">
        <v>16</v>
      </c>
      <c r="C4485">
        <v>22.6</v>
      </c>
      <c r="D4485">
        <v>58.7</v>
      </c>
      <c r="E4485">
        <v>49.1</v>
      </c>
      <c r="F4485">
        <v>1005.4</v>
      </c>
      <c r="G4485">
        <v>9.6</v>
      </c>
      <c r="H4485" t="s">
        <v>24</v>
      </c>
      <c r="I4485">
        <v>45.9</v>
      </c>
      <c r="J4485">
        <v>10.7</v>
      </c>
      <c r="K4485">
        <v>11.9</v>
      </c>
      <c r="L4485">
        <v>22.1</v>
      </c>
      <c r="M4485" t="s">
        <v>30</v>
      </c>
      <c r="N4485" t="s">
        <v>34</v>
      </c>
      <c r="O4485" t="s">
        <v>38</v>
      </c>
      <c r="P4485" t="str">
        <f t="shared" si="140"/>
        <v>Moderate</v>
      </c>
      <c r="Q4485" t="str">
        <f t="shared" si="141"/>
        <v>Moderate</v>
      </c>
    </row>
    <row r="4486" spans="1:17" x14ac:dyDescent="0.2">
      <c r="A4486" s="1">
        <v>47016</v>
      </c>
      <c r="B4486" t="s">
        <v>21</v>
      </c>
      <c r="C4486">
        <v>22.8</v>
      </c>
      <c r="D4486">
        <v>68.3</v>
      </c>
      <c r="E4486">
        <v>56.7</v>
      </c>
      <c r="F4486">
        <v>1011.4</v>
      </c>
      <c r="G4486">
        <v>24.4</v>
      </c>
      <c r="H4486" t="s">
        <v>28</v>
      </c>
      <c r="I4486">
        <v>3.3</v>
      </c>
      <c r="J4486">
        <v>5.9</v>
      </c>
      <c r="K4486">
        <v>4.3</v>
      </c>
      <c r="L4486">
        <v>34.9</v>
      </c>
      <c r="M4486" t="s">
        <v>31</v>
      </c>
      <c r="N4486" t="s">
        <v>34</v>
      </c>
      <c r="O4486" t="s">
        <v>39</v>
      </c>
      <c r="P4486" t="str">
        <f t="shared" si="140"/>
        <v>Heavy</v>
      </c>
      <c r="Q4486" t="str">
        <f t="shared" si="141"/>
        <v>Moderate</v>
      </c>
    </row>
    <row r="4487" spans="1:17" x14ac:dyDescent="0.2">
      <c r="A4487" s="1">
        <v>47016</v>
      </c>
      <c r="B4487" t="s">
        <v>20</v>
      </c>
      <c r="C4487">
        <v>26</v>
      </c>
      <c r="D4487">
        <v>60.9</v>
      </c>
      <c r="E4487">
        <v>6.3</v>
      </c>
      <c r="F4487">
        <v>1008.5</v>
      </c>
      <c r="G4487">
        <v>14.4</v>
      </c>
      <c r="H4487" t="s">
        <v>29</v>
      </c>
      <c r="I4487">
        <v>0</v>
      </c>
      <c r="J4487">
        <v>6.7</v>
      </c>
      <c r="K4487">
        <v>11.2</v>
      </c>
      <c r="L4487">
        <v>19</v>
      </c>
      <c r="M4487" t="s">
        <v>30</v>
      </c>
      <c r="N4487" t="s">
        <v>34</v>
      </c>
      <c r="O4487" t="s">
        <v>38</v>
      </c>
      <c r="P4487" t="str">
        <f t="shared" si="140"/>
        <v>Low</v>
      </c>
      <c r="Q4487" t="str">
        <f t="shared" si="141"/>
        <v>Moderate</v>
      </c>
    </row>
    <row r="4488" spans="1:17" x14ac:dyDescent="0.2">
      <c r="A4488" s="1">
        <v>47016</v>
      </c>
      <c r="B4488" t="s">
        <v>16</v>
      </c>
      <c r="C4488">
        <v>18.5</v>
      </c>
      <c r="D4488">
        <v>26</v>
      </c>
      <c r="E4488">
        <v>29.7</v>
      </c>
      <c r="F4488">
        <v>1015.5</v>
      </c>
      <c r="G4488">
        <v>15.9</v>
      </c>
      <c r="H4488" t="s">
        <v>23</v>
      </c>
      <c r="I4488">
        <v>50.9</v>
      </c>
      <c r="J4488">
        <v>10</v>
      </c>
      <c r="K4488">
        <v>8.6</v>
      </c>
      <c r="L4488">
        <v>15.4</v>
      </c>
      <c r="M4488" t="s">
        <v>32</v>
      </c>
      <c r="N4488" t="s">
        <v>34</v>
      </c>
      <c r="O4488" t="s">
        <v>40</v>
      </c>
      <c r="P4488" t="str">
        <f t="shared" si="140"/>
        <v>Moderate</v>
      </c>
      <c r="Q4488" t="str">
        <f t="shared" si="141"/>
        <v>Cold</v>
      </c>
    </row>
    <row r="4489" spans="1:17" x14ac:dyDescent="0.2">
      <c r="A4489" s="1">
        <v>47017</v>
      </c>
      <c r="B4489" t="s">
        <v>18</v>
      </c>
      <c r="C4489">
        <v>23.4</v>
      </c>
      <c r="D4489">
        <v>63.5</v>
      </c>
      <c r="E4489">
        <v>13.1</v>
      </c>
      <c r="F4489">
        <v>1000.9</v>
      </c>
      <c r="G4489">
        <v>10.3</v>
      </c>
      <c r="H4489" t="s">
        <v>27</v>
      </c>
      <c r="I4489">
        <v>78.7</v>
      </c>
      <c r="J4489">
        <v>8.9</v>
      </c>
      <c r="K4489">
        <v>6.6</v>
      </c>
      <c r="L4489">
        <v>15.6</v>
      </c>
      <c r="M4489" t="s">
        <v>30</v>
      </c>
      <c r="N4489" t="s">
        <v>35</v>
      </c>
      <c r="O4489" t="s">
        <v>36</v>
      </c>
      <c r="P4489" t="str">
        <f t="shared" si="140"/>
        <v>Moderate</v>
      </c>
      <c r="Q4489" t="str">
        <f t="shared" si="141"/>
        <v>Moderate</v>
      </c>
    </row>
    <row r="4490" spans="1:17" x14ac:dyDescent="0.2">
      <c r="A4490" s="1">
        <v>47017</v>
      </c>
      <c r="B4490" t="s">
        <v>17</v>
      </c>
      <c r="C4490">
        <v>19</v>
      </c>
      <c r="D4490">
        <v>69.2</v>
      </c>
      <c r="E4490">
        <v>8.1</v>
      </c>
      <c r="F4490">
        <v>1020.8</v>
      </c>
      <c r="G4490">
        <v>3.7</v>
      </c>
      <c r="H4490" t="s">
        <v>24</v>
      </c>
      <c r="I4490">
        <v>65.7</v>
      </c>
      <c r="J4490">
        <v>11</v>
      </c>
      <c r="K4490">
        <v>2.4</v>
      </c>
      <c r="L4490">
        <v>28.2</v>
      </c>
      <c r="M4490" t="s">
        <v>30</v>
      </c>
      <c r="N4490" t="s">
        <v>34</v>
      </c>
      <c r="O4490" t="s">
        <v>39</v>
      </c>
      <c r="P4490" t="str">
        <f t="shared" si="140"/>
        <v>Low</v>
      </c>
      <c r="Q4490" t="str">
        <f t="shared" si="141"/>
        <v>Cold</v>
      </c>
    </row>
    <row r="4491" spans="1:17" x14ac:dyDescent="0.2">
      <c r="A4491" s="1">
        <v>47019</v>
      </c>
      <c r="B4491" t="s">
        <v>20</v>
      </c>
      <c r="C4491">
        <v>31.4</v>
      </c>
      <c r="D4491">
        <v>54.3</v>
      </c>
      <c r="E4491">
        <v>38.4</v>
      </c>
      <c r="F4491">
        <v>1015.2</v>
      </c>
      <c r="G4491">
        <v>7.1</v>
      </c>
      <c r="H4491" t="s">
        <v>28</v>
      </c>
      <c r="I4491">
        <v>39.700000000000003</v>
      </c>
      <c r="K4491">
        <v>4.7</v>
      </c>
      <c r="L4491">
        <v>27.9</v>
      </c>
      <c r="M4491" t="s">
        <v>33</v>
      </c>
      <c r="N4491" t="s">
        <v>34</v>
      </c>
      <c r="O4491" t="s">
        <v>39</v>
      </c>
      <c r="P4491" t="str">
        <f t="shared" si="140"/>
        <v>Moderate</v>
      </c>
      <c r="Q4491" t="str">
        <f t="shared" si="141"/>
        <v>Hot</v>
      </c>
    </row>
    <row r="4492" spans="1:17" x14ac:dyDescent="0.2">
      <c r="A4492" s="1">
        <v>47019</v>
      </c>
      <c r="B4492" t="s">
        <v>18</v>
      </c>
      <c r="C4492">
        <v>40.200000000000003</v>
      </c>
      <c r="D4492">
        <v>67.400000000000006</v>
      </c>
      <c r="E4492">
        <v>22.5</v>
      </c>
      <c r="F4492">
        <v>1012.6</v>
      </c>
      <c r="G4492">
        <v>12.4</v>
      </c>
      <c r="H4492" t="s">
        <v>24</v>
      </c>
      <c r="I4492">
        <v>46.5</v>
      </c>
      <c r="J4492">
        <v>8.6</v>
      </c>
      <c r="K4492">
        <v>8.5</v>
      </c>
      <c r="L4492">
        <v>17.100000000000001</v>
      </c>
      <c r="M4492" t="s">
        <v>33</v>
      </c>
      <c r="N4492" t="s">
        <v>34</v>
      </c>
      <c r="O4492" t="s">
        <v>39</v>
      </c>
      <c r="P4492" t="str">
        <f t="shared" si="140"/>
        <v>Moderate</v>
      </c>
      <c r="Q4492" t="str">
        <f t="shared" si="141"/>
        <v>Hot</v>
      </c>
    </row>
    <row r="4493" spans="1:17" x14ac:dyDescent="0.2">
      <c r="A4493" s="1">
        <v>47021</v>
      </c>
      <c r="B4493" t="s">
        <v>16</v>
      </c>
      <c r="C4493">
        <v>36</v>
      </c>
      <c r="D4493">
        <v>72.5</v>
      </c>
      <c r="E4493">
        <v>49.5</v>
      </c>
      <c r="F4493">
        <v>1001.2</v>
      </c>
      <c r="G4493">
        <v>20.9</v>
      </c>
      <c r="H4493" t="s">
        <v>24</v>
      </c>
      <c r="I4493">
        <v>35.200000000000003</v>
      </c>
      <c r="J4493">
        <v>6.6</v>
      </c>
      <c r="K4493">
        <v>3.3</v>
      </c>
      <c r="L4493">
        <v>25.1</v>
      </c>
      <c r="M4493" t="s">
        <v>31</v>
      </c>
      <c r="N4493" t="s">
        <v>34</v>
      </c>
      <c r="O4493" t="s">
        <v>36</v>
      </c>
      <c r="P4493" t="str">
        <f t="shared" si="140"/>
        <v>Moderate</v>
      </c>
      <c r="Q4493" t="str">
        <f t="shared" si="141"/>
        <v>Hot</v>
      </c>
    </row>
    <row r="4494" spans="1:17" x14ac:dyDescent="0.2">
      <c r="A4494" s="1">
        <v>47021</v>
      </c>
      <c r="B4494" t="s">
        <v>17</v>
      </c>
      <c r="C4494">
        <v>19.8</v>
      </c>
      <c r="D4494">
        <v>60.8</v>
      </c>
      <c r="E4494">
        <v>12.2</v>
      </c>
      <c r="F4494">
        <v>1005.4</v>
      </c>
      <c r="G4494">
        <v>12.3</v>
      </c>
      <c r="H4494" t="s">
        <v>22</v>
      </c>
      <c r="I4494">
        <v>37</v>
      </c>
      <c r="J4494">
        <v>7.5</v>
      </c>
      <c r="K4494">
        <v>10.199999999999999</v>
      </c>
      <c r="L4494">
        <v>32.5</v>
      </c>
      <c r="M4494" t="s">
        <v>30</v>
      </c>
      <c r="N4494" t="s">
        <v>34</v>
      </c>
      <c r="O4494" t="s">
        <v>36</v>
      </c>
      <c r="P4494" t="str">
        <f t="shared" si="140"/>
        <v>Moderate</v>
      </c>
      <c r="Q4494" t="str">
        <f t="shared" si="141"/>
        <v>Cold</v>
      </c>
    </row>
    <row r="4495" spans="1:17" x14ac:dyDescent="0.2">
      <c r="A4495" s="1">
        <v>47022</v>
      </c>
      <c r="B4495" t="s">
        <v>15</v>
      </c>
      <c r="C4495">
        <v>28.1</v>
      </c>
      <c r="D4495">
        <v>40.4</v>
      </c>
      <c r="E4495">
        <v>11</v>
      </c>
      <c r="F4495">
        <v>1017.4</v>
      </c>
      <c r="G4495">
        <v>9</v>
      </c>
      <c r="H4495" t="s">
        <v>27</v>
      </c>
      <c r="I4495">
        <v>85</v>
      </c>
      <c r="J4495">
        <v>3.4</v>
      </c>
      <c r="K4495">
        <v>7.4</v>
      </c>
      <c r="L4495">
        <v>30.7</v>
      </c>
      <c r="M4495" t="s">
        <v>30</v>
      </c>
      <c r="N4495" t="s">
        <v>35</v>
      </c>
      <c r="O4495" t="s">
        <v>39</v>
      </c>
      <c r="P4495" t="str">
        <f t="shared" si="140"/>
        <v>Moderate</v>
      </c>
      <c r="Q4495" t="str">
        <f t="shared" si="141"/>
        <v>Moderate</v>
      </c>
    </row>
    <row r="4496" spans="1:17" x14ac:dyDescent="0.2">
      <c r="A4496" s="1">
        <v>47022</v>
      </c>
      <c r="B4496" t="s">
        <v>20</v>
      </c>
      <c r="C4496">
        <v>36.6</v>
      </c>
      <c r="D4496">
        <v>45.7</v>
      </c>
      <c r="E4496">
        <v>8.1</v>
      </c>
      <c r="F4496">
        <v>1022.2</v>
      </c>
      <c r="G4496">
        <v>16.399999999999999</v>
      </c>
      <c r="H4496" t="s">
        <v>25</v>
      </c>
      <c r="I4496">
        <v>33.700000000000003</v>
      </c>
      <c r="J4496">
        <v>6.3</v>
      </c>
      <c r="K4496">
        <v>2.2999999999999998</v>
      </c>
      <c r="L4496">
        <v>21</v>
      </c>
      <c r="M4496" t="s">
        <v>31</v>
      </c>
      <c r="N4496" t="s">
        <v>34</v>
      </c>
      <c r="O4496" t="s">
        <v>40</v>
      </c>
      <c r="P4496" t="str">
        <f t="shared" si="140"/>
        <v>Low</v>
      </c>
      <c r="Q4496" t="str">
        <f t="shared" si="141"/>
        <v>Hot</v>
      </c>
    </row>
    <row r="4497" spans="1:17" x14ac:dyDescent="0.2">
      <c r="A4497" s="1">
        <v>47023</v>
      </c>
      <c r="B4497" t="s">
        <v>20</v>
      </c>
      <c r="C4497">
        <v>27.7</v>
      </c>
      <c r="D4497">
        <v>86.3</v>
      </c>
      <c r="E4497">
        <v>9.6</v>
      </c>
      <c r="F4497">
        <v>1014.2</v>
      </c>
      <c r="G4497">
        <v>3.1</v>
      </c>
      <c r="H4497" t="s">
        <v>28</v>
      </c>
      <c r="I4497">
        <v>36.700000000000003</v>
      </c>
      <c r="J4497">
        <v>11.7</v>
      </c>
      <c r="K4497">
        <v>1.2</v>
      </c>
      <c r="L4497">
        <v>17.399999999999999</v>
      </c>
      <c r="M4497" t="s">
        <v>31</v>
      </c>
      <c r="N4497" t="s">
        <v>34</v>
      </c>
      <c r="O4497" t="s">
        <v>36</v>
      </c>
      <c r="P4497" t="str">
        <f t="shared" si="140"/>
        <v>Low</v>
      </c>
      <c r="Q4497" t="str">
        <f t="shared" si="141"/>
        <v>Moderate</v>
      </c>
    </row>
    <row r="4498" spans="1:17" x14ac:dyDescent="0.2">
      <c r="A4498" s="1">
        <v>47023</v>
      </c>
      <c r="B4498" t="s">
        <v>21</v>
      </c>
      <c r="C4498">
        <v>24.6</v>
      </c>
      <c r="D4498">
        <v>51</v>
      </c>
      <c r="E4498">
        <v>34.700000000000003</v>
      </c>
      <c r="F4498">
        <v>1003.4</v>
      </c>
      <c r="G4498">
        <v>9.8000000000000007</v>
      </c>
      <c r="H4498" t="s">
        <v>29</v>
      </c>
      <c r="I4498">
        <v>21.1</v>
      </c>
      <c r="K4498">
        <v>3.5</v>
      </c>
      <c r="L4498">
        <v>16.100000000000001</v>
      </c>
      <c r="M4498" t="s">
        <v>30</v>
      </c>
      <c r="N4498" t="s">
        <v>34</v>
      </c>
      <c r="O4498" t="s">
        <v>39</v>
      </c>
      <c r="P4498" t="str">
        <f t="shared" si="140"/>
        <v>Moderate</v>
      </c>
      <c r="Q4498" t="str">
        <f t="shared" si="141"/>
        <v>Moderate</v>
      </c>
    </row>
    <row r="4499" spans="1:17" x14ac:dyDescent="0.2">
      <c r="A4499" s="1">
        <v>47023</v>
      </c>
      <c r="B4499" t="s">
        <v>21</v>
      </c>
      <c r="C4499">
        <v>34.5</v>
      </c>
      <c r="D4499">
        <v>87.3</v>
      </c>
      <c r="E4499">
        <v>2.8</v>
      </c>
      <c r="F4499">
        <v>1005</v>
      </c>
      <c r="G4499">
        <v>24.8</v>
      </c>
      <c r="H4499" t="s">
        <v>27</v>
      </c>
      <c r="I4499">
        <v>62.6</v>
      </c>
      <c r="J4499">
        <v>11.6</v>
      </c>
      <c r="K4499">
        <v>7</v>
      </c>
      <c r="L4499">
        <v>12.6</v>
      </c>
      <c r="M4499" t="s">
        <v>33</v>
      </c>
      <c r="N4499" t="s">
        <v>34</v>
      </c>
      <c r="O4499" t="s">
        <v>36</v>
      </c>
      <c r="P4499" t="str">
        <f t="shared" si="140"/>
        <v>Low</v>
      </c>
      <c r="Q4499" t="str">
        <f t="shared" si="141"/>
        <v>Hot</v>
      </c>
    </row>
    <row r="4500" spans="1:17" x14ac:dyDescent="0.2">
      <c r="A4500" s="1">
        <v>47026</v>
      </c>
      <c r="B4500" t="s">
        <v>18</v>
      </c>
      <c r="C4500">
        <v>26.5</v>
      </c>
      <c r="D4500">
        <v>69.099999999999994</v>
      </c>
      <c r="E4500">
        <v>12.5</v>
      </c>
      <c r="F4500">
        <v>1008.2</v>
      </c>
      <c r="G4500">
        <v>9.1</v>
      </c>
      <c r="H4500" t="s">
        <v>25</v>
      </c>
      <c r="I4500">
        <v>70.5</v>
      </c>
      <c r="J4500">
        <v>6.4</v>
      </c>
      <c r="K4500">
        <v>8.1</v>
      </c>
      <c r="L4500">
        <v>14</v>
      </c>
      <c r="M4500" t="s">
        <v>30</v>
      </c>
      <c r="N4500" t="s">
        <v>34</v>
      </c>
      <c r="O4500" t="s">
        <v>37</v>
      </c>
      <c r="P4500" t="str">
        <f t="shared" si="140"/>
        <v>Moderate</v>
      </c>
      <c r="Q4500" t="str">
        <f t="shared" si="141"/>
        <v>Moderate</v>
      </c>
    </row>
    <row r="4501" spans="1:17" x14ac:dyDescent="0.2">
      <c r="A4501" s="1">
        <v>47026</v>
      </c>
      <c r="B4501" t="s">
        <v>15</v>
      </c>
      <c r="C4501">
        <v>20.2</v>
      </c>
      <c r="D4501">
        <v>67.900000000000006</v>
      </c>
      <c r="E4501">
        <v>68.3</v>
      </c>
      <c r="F4501">
        <v>1023</v>
      </c>
      <c r="G4501">
        <v>9</v>
      </c>
      <c r="H4501" t="s">
        <v>22</v>
      </c>
      <c r="I4501">
        <v>21.4</v>
      </c>
      <c r="J4501">
        <v>7.2</v>
      </c>
      <c r="K4501">
        <v>9.6</v>
      </c>
      <c r="L4501">
        <v>16.7</v>
      </c>
      <c r="M4501" t="s">
        <v>31</v>
      </c>
      <c r="N4501" t="s">
        <v>34</v>
      </c>
      <c r="O4501" t="s">
        <v>39</v>
      </c>
      <c r="P4501" t="str">
        <f t="shared" si="140"/>
        <v>Heavy</v>
      </c>
      <c r="Q4501" t="str">
        <f t="shared" si="141"/>
        <v>Moderate</v>
      </c>
    </row>
    <row r="4502" spans="1:17" x14ac:dyDescent="0.2">
      <c r="A4502" s="1">
        <v>47027</v>
      </c>
      <c r="B4502" t="s">
        <v>20</v>
      </c>
      <c r="C4502">
        <v>33.700000000000003</v>
      </c>
      <c r="D4502">
        <v>65.2</v>
      </c>
      <c r="E4502">
        <v>27.4</v>
      </c>
      <c r="F4502">
        <v>1008</v>
      </c>
      <c r="G4502">
        <v>5.4</v>
      </c>
      <c r="H4502" t="s">
        <v>25</v>
      </c>
      <c r="I4502">
        <v>84.4</v>
      </c>
      <c r="J4502">
        <v>13.2</v>
      </c>
      <c r="K4502">
        <v>8.3000000000000007</v>
      </c>
      <c r="L4502">
        <v>26</v>
      </c>
      <c r="M4502" t="s">
        <v>32</v>
      </c>
      <c r="N4502" t="s">
        <v>35</v>
      </c>
      <c r="O4502" t="s">
        <v>40</v>
      </c>
      <c r="P4502" t="str">
        <f t="shared" si="140"/>
        <v>Moderate</v>
      </c>
      <c r="Q4502" t="str">
        <f t="shared" si="141"/>
        <v>Hot</v>
      </c>
    </row>
    <row r="4503" spans="1:17" x14ac:dyDescent="0.2">
      <c r="A4503" s="1">
        <v>47027</v>
      </c>
      <c r="B4503" t="s">
        <v>18</v>
      </c>
      <c r="C4503">
        <v>23.8</v>
      </c>
      <c r="D4503">
        <v>91.7</v>
      </c>
      <c r="E4503">
        <v>13.8</v>
      </c>
      <c r="F4503">
        <v>999.9</v>
      </c>
      <c r="G4503">
        <v>21.5</v>
      </c>
      <c r="H4503" t="s">
        <v>27</v>
      </c>
      <c r="I4503">
        <v>35.4</v>
      </c>
      <c r="J4503">
        <v>5.2</v>
      </c>
      <c r="K4503">
        <v>9.8000000000000007</v>
      </c>
      <c r="L4503">
        <v>26.7</v>
      </c>
      <c r="M4503" t="s">
        <v>31</v>
      </c>
      <c r="N4503" t="s">
        <v>35</v>
      </c>
      <c r="O4503" t="s">
        <v>38</v>
      </c>
      <c r="P4503" t="str">
        <f t="shared" si="140"/>
        <v>Moderate</v>
      </c>
      <c r="Q4503" t="str">
        <f t="shared" si="141"/>
        <v>Moderate</v>
      </c>
    </row>
    <row r="4504" spans="1:17" x14ac:dyDescent="0.2">
      <c r="A4504" s="1">
        <v>47028</v>
      </c>
      <c r="B4504" t="s">
        <v>18</v>
      </c>
      <c r="C4504">
        <v>21.9</v>
      </c>
      <c r="D4504">
        <v>62.4</v>
      </c>
      <c r="E4504">
        <v>14.4</v>
      </c>
      <c r="F4504">
        <v>1005.5</v>
      </c>
      <c r="G4504">
        <v>17.100000000000001</v>
      </c>
      <c r="H4504" t="s">
        <v>22</v>
      </c>
      <c r="I4504">
        <v>35.5</v>
      </c>
      <c r="J4504">
        <v>10.4</v>
      </c>
      <c r="K4504">
        <v>6.1</v>
      </c>
      <c r="L4504">
        <v>20.3</v>
      </c>
      <c r="M4504" t="s">
        <v>30</v>
      </c>
      <c r="N4504" t="s">
        <v>35</v>
      </c>
      <c r="O4504" t="s">
        <v>39</v>
      </c>
      <c r="P4504" t="str">
        <f t="shared" si="140"/>
        <v>Moderate</v>
      </c>
      <c r="Q4504" t="str">
        <f t="shared" si="141"/>
        <v>Moderate</v>
      </c>
    </row>
    <row r="4505" spans="1:17" x14ac:dyDescent="0.2">
      <c r="A4505" s="1">
        <v>47028</v>
      </c>
      <c r="B4505" t="s">
        <v>16</v>
      </c>
      <c r="C4505">
        <v>30.8</v>
      </c>
      <c r="D4505">
        <v>71.099999999999994</v>
      </c>
      <c r="E4505">
        <v>16.399999999999999</v>
      </c>
      <c r="F4505">
        <v>1018.1</v>
      </c>
      <c r="G4505">
        <v>1.9</v>
      </c>
      <c r="H4505" t="s">
        <v>25</v>
      </c>
      <c r="I4505">
        <v>69.3</v>
      </c>
      <c r="J4505">
        <v>8.1</v>
      </c>
      <c r="K4505">
        <v>10.6</v>
      </c>
      <c r="L4505">
        <v>31.3</v>
      </c>
      <c r="M4505" t="s">
        <v>32</v>
      </c>
      <c r="N4505" t="s">
        <v>35</v>
      </c>
      <c r="O4505" t="s">
        <v>36</v>
      </c>
      <c r="P4505" t="str">
        <f t="shared" si="140"/>
        <v>Moderate</v>
      </c>
      <c r="Q4505" t="str">
        <f t="shared" si="141"/>
        <v>Hot</v>
      </c>
    </row>
    <row r="4506" spans="1:17" x14ac:dyDescent="0.2">
      <c r="A4506" s="1">
        <v>47028</v>
      </c>
      <c r="B4506" t="s">
        <v>19</v>
      </c>
      <c r="C4506">
        <v>37.5</v>
      </c>
      <c r="D4506">
        <v>52.4</v>
      </c>
      <c r="E4506">
        <v>6</v>
      </c>
      <c r="F4506">
        <v>1003.8</v>
      </c>
      <c r="G4506">
        <v>11</v>
      </c>
      <c r="H4506" t="s">
        <v>23</v>
      </c>
      <c r="I4506">
        <v>36</v>
      </c>
      <c r="J4506">
        <v>4.5999999999999996</v>
      </c>
      <c r="K4506">
        <v>2.9</v>
      </c>
      <c r="L4506">
        <v>17.899999999999999</v>
      </c>
      <c r="M4506" t="s">
        <v>31</v>
      </c>
      <c r="N4506" t="s">
        <v>35</v>
      </c>
      <c r="O4506" t="s">
        <v>36</v>
      </c>
      <c r="P4506" t="str">
        <f t="shared" si="140"/>
        <v>Low</v>
      </c>
      <c r="Q4506" t="str">
        <f t="shared" si="141"/>
        <v>Hot</v>
      </c>
    </row>
    <row r="4507" spans="1:17" x14ac:dyDescent="0.2">
      <c r="A4507" s="1">
        <v>47029</v>
      </c>
      <c r="B4507" t="s">
        <v>17</v>
      </c>
      <c r="C4507">
        <v>25</v>
      </c>
      <c r="D4507">
        <v>42.1</v>
      </c>
      <c r="E4507">
        <v>30.7</v>
      </c>
      <c r="F4507">
        <v>1005.7</v>
      </c>
      <c r="G4507">
        <v>14.6</v>
      </c>
      <c r="H4507" t="s">
        <v>29</v>
      </c>
      <c r="I4507">
        <v>73.7</v>
      </c>
      <c r="J4507">
        <v>9.9</v>
      </c>
      <c r="K4507">
        <v>9.9</v>
      </c>
      <c r="L4507">
        <v>7.8</v>
      </c>
      <c r="M4507" t="s">
        <v>33</v>
      </c>
      <c r="N4507" t="s">
        <v>35</v>
      </c>
      <c r="O4507" t="s">
        <v>36</v>
      </c>
      <c r="P4507" t="str">
        <f t="shared" si="140"/>
        <v>Moderate</v>
      </c>
      <c r="Q4507" t="str">
        <f t="shared" si="141"/>
        <v>Moderate</v>
      </c>
    </row>
    <row r="4508" spans="1:17" x14ac:dyDescent="0.2">
      <c r="A4508" s="1">
        <v>47030</v>
      </c>
      <c r="B4508" t="s">
        <v>19</v>
      </c>
      <c r="C4508">
        <v>39.1</v>
      </c>
      <c r="D4508">
        <v>67.8</v>
      </c>
      <c r="E4508">
        <v>5.2</v>
      </c>
      <c r="F4508">
        <v>1018.2</v>
      </c>
      <c r="G4508">
        <v>7.4</v>
      </c>
      <c r="H4508" t="s">
        <v>22</v>
      </c>
      <c r="I4508">
        <v>61.1</v>
      </c>
      <c r="J4508">
        <v>6.5</v>
      </c>
      <c r="K4508">
        <v>10.1</v>
      </c>
      <c r="L4508">
        <v>17.100000000000001</v>
      </c>
      <c r="M4508" t="s">
        <v>33</v>
      </c>
      <c r="N4508" t="s">
        <v>34</v>
      </c>
      <c r="O4508" t="s">
        <v>39</v>
      </c>
      <c r="P4508" t="str">
        <f t="shared" si="140"/>
        <v>Low</v>
      </c>
      <c r="Q4508" t="str">
        <f t="shared" si="141"/>
        <v>Hot</v>
      </c>
    </row>
    <row r="4509" spans="1:17" x14ac:dyDescent="0.2">
      <c r="A4509" s="1">
        <v>47030</v>
      </c>
      <c r="B4509" t="s">
        <v>17</v>
      </c>
      <c r="C4509">
        <v>32.799999999999997</v>
      </c>
      <c r="D4509">
        <v>100</v>
      </c>
      <c r="E4509">
        <v>60.4</v>
      </c>
      <c r="F4509">
        <v>1004.4</v>
      </c>
      <c r="G4509">
        <v>13.7</v>
      </c>
      <c r="H4509" t="s">
        <v>24</v>
      </c>
      <c r="I4509">
        <v>34.700000000000003</v>
      </c>
      <c r="J4509">
        <v>7.9</v>
      </c>
      <c r="K4509">
        <v>5.0999999999999996</v>
      </c>
      <c r="L4509">
        <v>19.2</v>
      </c>
      <c r="M4509" t="s">
        <v>32</v>
      </c>
      <c r="N4509" t="s">
        <v>34</v>
      </c>
      <c r="O4509" t="s">
        <v>38</v>
      </c>
      <c r="P4509" t="str">
        <f t="shared" si="140"/>
        <v>Heavy</v>
      </c>
      <c r="Q4509" t="str">
        <f t="shared" si="141"/>
        <v>Hot</v>
      </c>
    </row>
    <row r="4510" spans="1:17" x14ac:dyDescent="0.2">
      <c r="A4510" s="1">
        <v>47030</v>
      </c>
      <c r="B4510" t="s">
        <v>17</v>
      </c>
      <c r="C4510">
        <v>28.3</v>
      </c>
      <c r="D4510">
        <v>21</v>
      </c>
      <c r="E4510">
        <v>15.1</v>
      </c>
      <c r="F4510">
        <v>1003</v>
      </c>
      <c r="G4510">
        <v>4.8</v>
      </c>
      <c r="H4510" t="s">
        <v>29</v>
      </c>
      <c r="I4510">
        <v>35.4</v>
      </c>
      <c r="J4510">
        <v>7.1</v>
      </c>
      <c r="K4510">
        <v>6.5</v>
      </c>
      <c r="L4510">
        <v>8.1999999999999993</v>
      </c>
      <c r="M4510" t="s">
        <v>33</v>
      </c>
      <c r="N4510" t="s">
        <v>35</v>
      </c>
      <c r="O4510" t="s">
        <v>37</v>
      </c>
      <c r="P4510" t="str">
        <f t="shared" si="140"/>
        <v>Moderate</v>
      </c>
      <c r="Q4510" t="str">
        <f t="shared" si="141"/>
        <v>Moderate</v>
      </c>
    </row>
    <row r="4511" spans="1:17" x14ac:dyDescent="0.2">
      <c r="A4511" s="1">
        <v>47030</v>
      </c>
      <c r="B4511" t="s">
        <v>18</v>
      </c>
      <c r="C4511">
        <v>23.5</v>
      </c>
      <c r="D4511">
        <v>86.9</v>
      </c>
      <c r="E4511">
        <v>24</v>
      </c>
      <c r="F4511">
        <v>1013.6</v>
      </c>
      <c r="G4511">
        <v>26.4</v>
      </c>
      <c r="H4511" t="s">
        <v>28</v>
      </c>
      <c r="I4511">
        <v>94.1</v>
      </c>
      <c r="J4511">
        <v>6.7</v>
      </c>
      <c r="K4511">
        <v>7.1</v>
      </c>
      <c r="L4511">
        <v>21.5</v>
      </c>
      <c r="M4511" t="s">
        <v>30</v>
      </c>
      <c r="N4511" t="s">
        <v>34</v>
      </c>
      <c r="O4511" t="s">
        <v>38</v>
      </c>
      <c r="P4511" t="str">
        <f t="shared" si="140"/>
        <v>Moderate</v>
      </c>
      <c r="Q4511" t="str">
        <f t="shared" si="141"/>
        <v>Moderate</v>
      </c>
    </row>
    <row r="4512" spans="1:17" x14ac:dyDescent="0.2">
      <c r="A4512" s="1">
        <v>47031</v>
      </c>
      <c r="B4512" t="s">
        <v>15</v>
      </c>
      <c r="C4512">
        <v>29.4</v>
      </c>
      <c r="D4512">
        <v>76.099999999999994</v>
      </c>
      <c r="E4512">
        <v>7.8</v>
      </c>
      <c r="F4512">
        <v>1015</v>
      </c>
      <c r="G4512">
        <v>11.5</v>
      </c>
      <c r="H4512" t="s">
        <v>25</v>
      </c>
      <c r="I4512">
        <v>8.1999999999999993</v>
      </c>
      <c r="J4512">
        <v>7.7</v>
      </c>
      <c r="K4512">
        <v>6.9</v>
      </c>
      <c r="L4512">
        <v>32.299999999999997</v>
      </c>
      <c r="M4512" t="s">
        <v>33</v>
      </c>
      <c r="N4512" t="s">
        <v>34</v>
      </c>
      <c r="O4512" t="s">
        <v>40</v>
      </c>
      <c r="P4512" t="str">
        <f t="shared" si="140"/>
        <v>Low</v>
      </c>
      <c r="Q4512" t="str">
        <f t="shared" si="141"/>
        <v>Moderate</v>
      </c>
    </row>
    <row r="4513" spans="1:17" x14ac:dyDescent="0.2">
      <c r="A4513" s="1">
        <v>47032</v>
      </c>
      <c r="B4513" t="s">
        <v>18</v>
      </c>
      <c r="C4513">
        <v>25.7</v>
      </c>
      <c r="D4513">
        <v>90.8</v>
      </c>
      <c r="E4513">
        <v>12</v>
      </c>
      <c r="F4513">
        <v>1019.2</v>
      </c>
      <c r="G4513">
        <v>13.5</v>
      </c>
      <c r="H4513" t="s">
        <v>26</v>
      </c>
      <c r="I4513">
        <v>93.1</v>
      </c>
      <c r="J4513">
        <v>8.1</v>
      </c>
      <c r="K4513">
        <v>4.8</v>
      </c>
      <c r="L4513">
        <v>18.8</v>
      </c>
      <c r="M4513" t="s">
        <v>32</v>
      </c>
      <c r="N4513" t="s">
        <v>34</v>
      </c>
      <c r="O4513" t="s">
        <v>39</v>
      </c>
      <c r="P4513" t="str">
        <f t="shared" si="140"/>
        <v>Moderate</v>
      </c>
      <c r="Q4513" t="str">
        <f t="shared" si="141"/>
        <v>Moderate</v>
      </c>
    </row>
    <row r="4514" spans="1:17" x14ac:dyDescent="0.2">
      <c r="A4514" s="1">
        <v>47032</v>
      </c>
      <c r="B4514" t="s">
        <v>19</v>
      </c>
      <c r="C4514">
        <v>21.3</v>
      </c>
      <c r="D4514">
        <v>91.8</v>
      </c>
      <c r="E4514">
        <v>11.7</v>
      </c>
      <c r="F4514">
        <v>995.3</v>
      </c>
      <c r="G4514">
        <v>15.1</v>
      </c>
      <c r="H4514" t="s">
        <v>22</v>
      </c>
      <c r="I4514">
        <v>29.1</v>
      </c>
      <c r="J4514">
        <v>6.8</v>
      </c>
      <c r="K4514">
        <v>3.6</v>
      </c>
      <c r="L4514">
        <v>27.9</v>
      </c>
      <c r="M4514" t="s">
        <v>32</v>
      </c>
      <c r="N4514" t="s">
        <v>34</v>
      </c>
      <c r="O4514" t="s">
        <v>38</v>
      </c>
      <c r="P4514" t="str">
        <f t="shared" si="140"/>
        <v>Moderate</v>
      </c>
      <c r="Q4514" t="str">
        <f t="shared" si="141"/>
        <v>Moderate</v>
      </c>
    </row>
    <row r="4515" spans="1:17" x14ac:dyDescent="0.2">
      <c r="A4515" s="1">
        <v>47032</v>
      </c>
      <c r="B4515" t="s">
        <v>17</v>
      </c>
      <c r="C4515">
        <v>29.6</v>
      </c>
      <c r="D4515">
        <v>69.8</v>
      </c>
      <c r="E4515">
        <v>13</v>
      </c>
      <c r="F4515">
        <v>1002.2</v>
      </c>
      <c r="G4515">
        <v>15.2</v>
      </c>
      <c r="H4515" t="s">
        <v>28</v>
      </c>
      <c r="I4515">
        <v>48.4</v>
      </c>
      <c r="J4515">
        <v>6</v>
      </c>
      <c r="K4515">
        <v>6.1</v>
      </c>
      <c r="L4515">
        <v>14.2</v>
      </c>
      <c r="M4515" t="s">
        <v>33</v>
      </c>
      <c r="N4515" t="s">
        <v>35</v>
      </c>
      <c r="O4515" t="s">
        <v>36</v>
      </c>
      <c r="P4515" t="str">
        <f t="shared" si="140"/>
        <v>Moderate</v>
      </c>
      <c r="Q4515" t="str">
        <f t="shared" si="141"/>
        <v>Moderate</v>
      </c>
    </row>
    <row r="4516" spans="1:17" x14ac:dyDescent="0.2">
      <c r="A4516" s="1">
        <v>47032</v>
      </c>
      <c r="B4516" t="s">
        <v>18</v>
      </c>
      <c r="C4516">
        <v>34.299999999999997</v>
      </c>
      <c r="D4516">
        <v>63.6</v>
      </c>
      <c r="E4516">
        <v>9.5</v>
      </c>
      <c r="F4516">
        <v>1005.5</v>
      </c>
      <c r="G4516">
        <v>15.9</v>
      </c>
      <c r="H4516" t="s">
        <v>29</v>
      </c>
      <c r="I4516">
        <v>46.2</v>
      </c>
      <c r="J4516">
        <v>3.3</v>
      </c>
      <c r="K4516">
        <v>5.4</v>
      </c>
      <c r="L4516">
        <v>15.7</v>
      </c>
      <c r="M4516" t="s">
        <v>30</v>
      </c>
      <c r="N4516" t="s">
        <v>34</v>
      </c>
      <c r="O4516" t="s">
        <v>40</v>
      </c>
      <c r="P4516" t="str">
        <f t="shared" si="140"/>
        <v>Low</v>
      </c>
      <c r="Q4516" t="str">
        <f t="shared" si="141"/>
        <v>Hot</v>
      </c>
    </row>
    <row r="4517" spans="1:17" x14ac:dyDescent="0.2">
      <c r="A4517" s="1">
        <v>47032</v>
      </c>
      <c r="B4517" t="s">
        <v>20</v>
      </c>
      <c r="C4517">
        <v>24.7</v>
      </c>
      <c r="D4517">
        <v>79.900000000000006</v>
      </c>
      <c r="E4517">
        <v>9.6</v>
      </c>
      <c r="F4517">
        <v>1007.8</v>
      </c>
      <c r="G4517">
        <v>22.4</v>
      </c>
      <c r="H4517" t="s">
        <v>23</v>
      </c>
      <c r="I4517">
        <v>53.5</v>
      </c>
      <c r="J4517">
        <v>11.3</v>
      </c>
      <c r="K4517">
        <v>8.5</v>
      </c>
      <c r="L4517">
        <v>11.4</v>
      </c>
      <c r="M4517" t="s">
        <v>30</v>
      </c>
      <c r="N4517" t="s">
        <v>34</v>
      </c>
      <c r="O4517" t="s">
        <v>40</v>
      </c>
      <c r="P4517" t="str">
        <f t="shared" si="140"/>
        <v>Low</v>
      </c>
      <c r="Q4517" t="str">
        <f t="shared" si="141"/>
        <v>Moderate</v>
      </c>
    </row>
    <row r="4518" spans="1:17" x14ac:dyDescent="0.2">
      <c r="A4518" s="1">
        <v>47032</v>
      </c>
      <c r="B4518" t="s">
        <v>17</v>
      </c>
      <c r="C4518">
        <v>35.700000000000003</v>
      </c>
      <c r="D4518">
        <v>97</v>
      </c>
      <c r="E4518">
        <v>22.3</v>
      </c>
      <c r="F4518">
        <v>1008.1</v>
      </c>
      <c r="G4518">
        <v>7.7</v>
      </c>
      <c r="H4518" t="s">
        <v>29</v>
      </c>
      <c r="I4518">
        <v>56.5</v>
      </c>
      <c r="J4518">
        <v>15</v>
      </c>
      <c r="K4518">
        <v>6.3</v>
      </c>
      <c r="L4518">
        <v>30.7</v>
      </c>
      <c r="M4518" t="s">
        <v>30</v>
      </c>
      <c r="N4518" t="s">
        <v>35</v>
      </c>
      <c r="O4518" t="s">
        <v>36</v>
      </c>
      <c r="P4518" t="str">
        <f t="shared" si="140"/>
        <v>Moderate</v>
      </c>
      <c r="Q4518" t="str">
        <f t="shared" si="141"/>
        <v>Hot</v>
      </c>
    </row>
    <row r="4519" spans="1:17" x14ac:dyDescent="0.2">
      <c r="A4519" s="1">
        <v>47033</v>
      </c>
      <c r="B4519" t="s">
        <v>18</v>
      </c>
      <c r="C4519">
        <v>27.1</v>
      </c>
      <c r="D4519">
        <v>84.6</v>
      </c>
      <c r="E4519">
        <v>5.0999999999999996</v>
      </c>
      <c r="F4519">
        <v>1003.2</v>
      </c>
      <c r="G4519">
        <v>10.4</v>
      </c>
      <c r="H4519" t="s">
        <v>25</v>
      </c>
      <c r="I4519">
        <v>100</v>
      </c>
      <c r="J4519">
        <v>14.4</v>
      </c>
      <c r="K4519">
        <v>1.5</v>
      </c>
      <c r="L4519">
        <v>8</v>
      </c>
      <c r="M4519" t="s">
        <v>33</v>
      </c>
      <c r="N4519" t="s">
        <v>35</v>
      </c>
      <c r="O4519" t="s">
        <v>40</v>
      </c>
      <c r="P4519" t="str">
        <f t="shared" si="140"/>
        <v>Low</v>
      </c>
      <c r="Q4519" t="str">
        <f t="shared" si="141"/>
        <v>Moderate</v>
      </c>
    </row>
    <row r="4520" spans="1:17" x14ac:dyDescent="0.2">
      <c r="A4520" s="1">
        <v>47034</v>
      </c>
      <c r="B4520" t="s">
        <v>21</v>
      </c>
      <c r="C4520">
        <v>25</v>
      </c>
      <c r="D4520">
        <v>79.5</v>
      </c>
      <c r="E4520">
        <v>22.5</v>
      </c>
      <c r="F4520">
        <v>1024.5</v>
      </c>
      <c r="G4520">
        <v>20.2</v>
      </c>
      <c r="H4520" t="s">
        <v>26</v>
      </c>
      <c r="I4520">
        <v>56.4</v>
      </c>
      <c r="J4520">
        <v>10.1</v>
      </c>
      <c r="K4520">
        <v>9.5</v>
      </c>
      <c r="L4520">
        <v>23.5</v>
      </c>
      <c r="M4520" t="s">
        <v>30</v>
      </c>
      <c r="N4520" t="s">
        <v>34</v>
      </c>
      <c r="O4520" t="s">
        <v>40</v>
      </c>
      <c r="P4520" t="str">
        <f t="shared" si="140"/>
        <v>Moderate</v>
      </c>
      <c r="Q4520" t="str">
        <f t="shared" si="141"/>
        <v>Moderate</v>
      </c>
    </row>
    <row r="4521" spans="1:17" x14ac:dyDescent="0.2">
      <c r="A4521" s="1">
        <v>47034</v>
      </c>
      <c r="B4521" t="s">
        <v>16</v>
      </c>
      <c r="C4521">
        <v>28.8</v>
      </c>
      <c r="D4521">
        <v>57.4</v>
      </c>
      <c r="E4521">
        <v>21.3</v>
      </c>
      <c r="F4521">
        <v>1018.4</v>
      </c>
      <c r="G4521">
        <v>17.600000000000001</v>
      </c>
      <c r="H4521" t="s">
        <v>27</v>
      </c>
      <c r="I4521">
        <v>0</v>
      </c>
      <c r="J4521">
        <v>4</v>
      </c>
      <c r="K4521">
        <v>1.7</v>
      </c>
      <c r="L4521">
        <v>22.2</v>
      </c>
      <c r="M4521" t="s">
        <v>32</v>
      </c>
      <c r="N4521" t="s">
        <v>34</v>
      </c>
      <c r="O4521" t="s">
        <v>40</v>
      </c>
      <c r="P4521" t="str">
        <f t="shared" si="140"/>
        <v>Moderate</v>
      </c>
      <c r="Q4521" t="str">
        <f t="shared" si="141"/>
        <v>Moderate</v>
      </c>
    </row>
    <row r="4522" spans="1:17" x14ac:dyDescent="0.2">
      <c r="A4522" s="1">
        <v>47036</v>
      </c>
      <c r="B4522" t="s">
        <v>15</v>
      </c>
      <c r="C4522">
        <v>20.7</v>
      </c>
      <c r="D4522">
        <v>45.6</v>
      </c>
      <c r="E4522">
        <v>31.8</v>
      </c>
      <c r="F4522">
        <v>1006.4</v>
      </c>
      <c r="G4522">
        <v>2.6</v>
      </c>
      <c r="H4522" t="s">
        <v>29</v>
      </c>
      <c r="I4522">
        <v>48.4</v>
      </c>
      <c r="J4522">
        <v>6.5</v>
      </c>
      <c r="K4522">
        <v>7.3</v>
      </c>
      <c r="L4522">
        <v>16.399999999999999</v>
      </c>
      <c r="M4522" t="s">
        <v>33</v>
      </c>
      <c r="N4522" t="s">
        <v>34</v>
      </c>
      <c r="O4522" t="s">
        <v>38</v>
      </c>
      <c r="P4522" t="str">
        <f t="shared" si="140"/>
        <v>Moderate</v>
      </c>
      <c r="Q4522" t="str">
        <f t="shared" si="141"/>
        <v>Moderate</v>
      </c>
    </row>
    <row r="4523" spans="1:17" x14ac:dyDescent="0.2">
      <c r="A4523" s="1">
        <v>47037</v>
      </c>
      <c r="B4523" t="s">
        <v>21</v>
      </c>
      <c r="C4523">
        <v>21.1</v>
      </c>
      <c r="D4523">
        <v>76.900000000000006</v>
      </c>
      <c r="E4523">
        <v>67.599999999999994</v>
      </c>
      <c r="F4523">
        <v>1013.1</v>
      </c>
      <c r="G4523">
        <v>9.5</v>
      </c>
      <c r="H4523" t="s">
        <v>24</v>
      </c>
      <c r="I4523">
        <v>100</v>
      </c>
      <c r="J4523">
        <v>10.5</v>
      </c>
      <c r="K4523">
        <v>6.3</v>
      </c>
      <c r="L4523">
        <v>18.7</v>
      </c>
      <c r="M4523" t="s">
        <v>32</v>
      </c>
      <c r="N4523" t="s">
        <v>34</v>
      </c>
      <c r="O4523" t="s">
        <v>39</v>
      </c>
      <c r="P4523" t="str">
        <f t="shared" si="140"/>
        <v>Heavy</v>
      </c>
      <c r="Q4523" t="str">
        <f t="shared" si="141"/>
        <v>Moderate</v>
      </c>
    </row>
    <row r="4524" spans="1:17" x14ac:dyDescent="0.2">
      <c r="A4524" s="1">
        <v>47037</v>
      </c>
      <c r="B4524" t="s">
        <v>21</v>
      </c>
      <c r="C4524">
        <v>28.7</v>
      </c>
      <c r="D4524">
        <v>52.1</v>
      </c>
      <c r="E4524">
        <v>13.6</v>
      </c>
      <c r="F4524">
        <v>1012</v>
      </c>
      <c r="G4524">
        <v>14.9</v>
      </c>
      <c r="H4524" t="s">
        <v>29</v>
      </c>
      <c r="I4524">
        <v>31.5</v>
      </c>
      <c r="J4524">
        <v>8.5</v>
      </c>
      <c r="K4524">
        <v>1.6</v>
      </c>
      <c r="L4524">
        <v>27.9</v>
      </c>
      <c r="M4524" t="s">
        <v>31</v>
      </c>
      <c r="N4524" t="s">
        <v>35</v>
      </c>
      <c r="O4524" t="s">
        <v>38</v>
      </c>
      <c r="P4524" t="str">
        <f t="shared" si="140"/>
        <v>Moderate</v>
      </c>
      <c r="Q4524" t="str">
        <f t="shared" si="141"/>
        <v>Moderate</v>
      </c>
    </row>
    <row r="4525" spans="1:17" x14ac:dyDescent="0.2">
      <c r="A4525" s="1">
        <v>47040</v>
      </c>
      <c r="B4525" t="s">
        <v>16</v>
      </c>
      <c r="C4525">
        <v>32.6</v>
      </c>
      <c r="D4525">
        <v>69.900000000000006</v>
      </c>
      <c r="F4525">
        <v>1010.8</v>
      </c>
      <c r="G4525">
        <v>0</v>
      </c>
      <c r="H4525" t="s">
        <v>25</v>
      </c>
      <c r="I4525">
        <v>82.1</v>
      </c>
      <c r="J4525">
        <v>8.5</v>
      </c>
      <c r="K4525">
        <v>9.1</v>
      </c>
      <c r="L4525">
        <v>24.7</v>
      </c>
      <c r="M4525" t="s">
        <v>33</v>
      </c>
      <c r="N4525" t="s">
        <v>34</v>
      </c>
      <c r="O4525" t="s">
        <v>38</v>
      </c>
      <c r="P4525" t="str">
        <f t="shared" si="140"/>
        <v>No Rain</v>
      </c>
      <c r="Q4525" t="str">
        <f t="shared" si="141"/>
        <v>Hot</v>
      </c>
    </row>
    <row r="4526" spans="1:17" x14ac:dyDescent="0.2">
      <c r="A4526" s="1">
        <v>47042</v>
      </c>
      <c r="B4526" t="s">
        <v>21</v>
      </c>
      <c r="C4526">
        <v>40.299999999999997</v>
      </c>
      <c r="D4526">
        <v>78.5</v>
      </c>
      <c r="E4526">
        <v>13.1</v>
      </c>
      <c r="F4526">
        <v>1004.5</v>
      </c>
      <c r="G4526">
        <v>3.2</v>
      </c>
      <c r="H4526" t="s">
        <v>27</v>
      </c>
      <c r="I4526">
        <v>81.7</v>
      </c>
      <c r="J4526">
        <v>9.6999999999999993</v>
      </c>
      <c r="K4526">
        <v>6.1</v>
      </c>
      <c r="L4526">
        <v>17.899999999999999</v>
      </c>
      <c r="M4526" t="s">
        <v>32</v>
      </c>
      <c r="N4526" t="s">
        <v>35</v>
      </c>
      <c r="O4526" t="s">
        <v>38</v>
      </c>
      <c r="P4526" t="str">
        <f t="shared" si="140"/>
        <v>Moderate</v>
      </c>
      <c r="Q4526" t="str">
        <f t="shared" si="141"/>
        <v>Hot</v>
      </c>
    </row>
    <row r="4527" spans="1:17" x14ac:dyDescent="0.2">
      <c r="A4527" s="1">
        <v>47043</v>
      </c>
      <c r="B4527" t="s">
        <v>21</v>
      </c>
      <c r="C4527">
        <v>37.700000000000003</v>
      </c>
      <c r="D4527">
        <v>38.5</v>
      </c>
      <c r="E4527">
        <v>19.100000000000001</v>
      </c>
      <c r="F4527">
        <v>1023</v>
      </c>
      <c r="G4527">
        <v>10.1</v>
      </c>
      <c r="H4527" t="s">
        <v>29</v>
      </c>
      <c r="I4527">
        <v>0</v>
      </c>
      <c r="J4527">
        <v>12</v>
      </c>
      <c r="K4527">
        <v>7.5</v>
      </c>
      <c r="L4527">
        <v>25.3</v>
      </c>
      <c r="M4527" t="s">
        <v>30</v>
      </c>
      <c r="N4527" t="s">
        <v>35</v>
      </c>
      <c r="O4527" t="s">
        <v>39</v>
      </c>
      <c r="P4527" t="str">
        <f t="shared" si="140"/>
        <v>Moderate</v>
      </c>
      <c r="Q4527" t="str">
        <f t="shared" si="141"/>
        <v>Hot</v>
      </c>
    </row>
    <row r="4528" spans="1:17" x14ac:dyDescent="0.2">
      <c r="A4528" s="1">
        <v>47043</v>
      </c>
      <c r="B4528" t="s">
        <v>20</v>
      </c>
      <c r="C4528">
        <v>30.8</v>
      </c>
      <c r="D4528">
        <v>95.5</v>
      </c>
      <c r="E4528">
        <v>15.9</v>
      </c>
      <c r="F4528">
        <v>1003.9</v>
      </c>
      <c r="G4528">
        <v>20</v>
      </c>
      <c r="H4528" t="s">
        <v>24</v>
      </c>
      <c r="I4528">
        <v>76.5</v>
      </c>
      <c r="J4528">
        <v>8.1</v>
      </c>
      <c r="K4528">
        <v>5</v>
      </c>
      <c r="L4528">
        <v>20</v>
      </c>
      <c r="M4528" t="s">
        <v>33</v>
      </c>
      <c r="N4528" t="s">
        <v>34</v>
      </c>
      <c r="O4528" t="s">
        <v>40</v>
      </c>
      <c r="P4528" t="str">
        <f t="shared" si="140"/>
        <v>Moderate</v>
      </c>
      <c r="Q4528" t="str">
        <f t="shared" si="141"/>
        <v>Hot</v>
      </c>
    </row>
    <row r="4529" spans="1:17" x14ac:dyDescent="0.2">
      <c r="A4529" s="1">
        <v>47046</v>
      </c>
      <c r="B4529" t="s">
        <v>16</v>
      </c>
      <c r="C4529">
        <v>36.799999999999997</v>
      </c>
      <c r="D4529">
        <v>69.8</v>
      </c>
      <c r="E4529">
        <v>13.8</v>
      </c>
      <c r="F4529">
        <v>1020.8</v>
      </c>
      <c r="G4529">
        <v>26.4</v>
      </c>
      <c r="H4529" t="s">
        <v>27</v>
      </c>
      <c r="I4529">
        <v>100</v>
      </c>
      <c r="J4529">
        <v>15</v>
      </c>
      <c r="K4529">
        <v>2.5</v>
      </c>
      <c r="L4529">
        <v>15.8</v>
      </c>
      <c r="M4529" t="s">
        <v>32</v>
      </c>
      <c r="N4529" t="s">
        <v>34</v>
      </c>
      <c r="O4529" t="s">
        <v>36</v>
      </c>
      <c r="P4529" t="str">
        <f t="shared" si="140"/>
        <v>Moderate</v>
      </c>
      <c r="Q4529" t="str">
        <f t="shared" si="141"/>
        <v>Hot</v>
      </c>
    </row>
    <row r="4530" spans="1:17" x14ac:dyDescent="0.2">
      <c r="A4530" s="1">
        <v>47046</v>
      </c>
      <c r="B4530" t="s">
        <v>19</v>
      </c>
      <c r="C4530">
        <v>33.5</v>
      </c>
      <c r="D4530">
        <v>72</v>
      </c>
      <c r="E4530">
        <v>28.7</v>
      </c>
      <c r="F4530">
        <v>1014.2</v>
      </c>
      <c r="G4530">
        <v>11.9</v>
      </c>
      <c r="H4530" t="s">
        <v>26</v>
      </c>
      <c r="I4530">
        <v>77.400000000000006</v>
      </c>
      <c r="J4530">
        <v>8.8000000000000007</v>
      </c>
      <c r="K4530">
        <v>7.4</v>
      </c>
      <c r="L4530">
        <v>14.1</v>
      </c>
      <c r="M4530" t="s">
        <v>32</v>
      </c>
      <c r="N4530" t="s">
        <v>34</v>
      </c>
      <c r="O4530" t="s">
        <v>40</v>
      </c>
      <c r="P4530" t="str">
        <f t="shared" si="140"/>
        <v>Moderate</v>
      </c>
      <c r="Q4530" t="str">
        <f t="shared" si="141"/>
        <v>Hot</v>
      </c>
    </row>
    <row r="4531" spans="1:17" x14ac:dyDescent="0.2">
      <c r="A4531" s="1">
        <v>47047</v>
      </c>
      <c r="B4531" t="s">
        <v>20</v>
      </c>
      <c r="C4531">
        <v>27.4</v>
      </c>
      <c r="D4531">
        <v>55.1</v>
      </c>
      <c r="E4531">
        <v>45.7</v>
      </c>
      <c r="F4531">
        <v>1014.3</v>
      </c>
      <c r="G4531">
        <v>16.2</v>
      </c>
      <c r="H4531" t="s">
        <v>23</v>
      </c>
      <c r="I4531">
        <v>79</v>
      </c>
      <c r="J4531">
        <v>9.1</v>
      </c>
      <c r="K4531">
        <v>9.5</v>
      </c>
      <c r="L4531">
        <v>31.5</v>
      </c>
      <c r="M4531" t="s">
        <v>32</v>
      </c>
      <c r="N4531" t="s">
        <v>34</v>
      </c>
      <c r="O4531" t="s">
        <v>38</v>
      </c>
      <c r="P4531" t="str">
        <f t="shared" si="140"/>
        <v>Moderate</v>
      </c>
      <c r="Q4531" t="str">
        <f t="shared" si="141"/>
        <v>Moderate</v>
      </c>
    </row>
    <row r="4532" spans="1:17" x14ac:dyDescent="0.2">
      <c r="A4532" s="1">
        <v>47047</v>
      </c>
      <c r="B4532" t="s">
        <v>19</v>
      </c>
      <c r="C4532">
        <v>35.299999999999997</v>
      </c>
      <c r="D4532">
        <v>62.7</v>
      </c>
      <c r="E4532">
        <v>17.899999999999999</v>
      </c>
      <c r="F4532">
        <v>1002</v>
      </c>
      <c r="G4532">
        <v>12.3</v>
      </c>
      <c r="H4532" t="s">
        <v>28</v>
      </c>
      <c r="I4532">
        <v>60.3</v>
      </c>
      <c r="J4532">
        <v>8.3000000000000007</v>
      </c>
      <c r="K4532">
        <v>12</v>
      </c>
      <c r="L4532">
        <v>25.6</v>
      </c>
      <c r="M4532" t="s">
        <v>33</v>
      </c>
      <c r="N4532" t="s">
        <v>35</v>
      </c>
      <c r="O4532" t="s">
        <v>40</v>
      </c>
      <c r="P4532" t="str">
        <f t="shared" si="140"/>
        <v>Moderate</v>
      </c>
      <c r="Q4532" t="str">
        <f t="shared" si="141"/>
        <v>Hot</v>
      </c>
    </row>
    <row r="4533" spans="1:17" x14ac:dyDescent="0.2">
      <c r="A4533" s="1">
        <v>47047</v>
      </c>
      <c r="B4533" t="s">
        <v>20</v>
      </c>
      <c r="C4533">
        <v>23.3</v>
      </c>
      <c r="D4533">
        <v>89.3</v>
      </c>
      <c r="E4533">
        <v>56.4</v>
      </c>
      <c r="F4533">
        <v>1010.4</v>
      </c>
      <c r="G4533">
        <v>19.600000000000001</v>
      </c>
      <c r="H4533" t="s">
        <v>23</v>
      </c>
      <c r="I4533">
        <v>2.7</v>
      </c>
      <c r="J4533">
        <v>5.8</v>
      </c>
      <c r="K4533">
        <v>8.1</v>
      </c>
      <c r="L4533">
        <v>14.6</v>
      </c>
      <c r="M4533" t="s">
        <v>31</v>
      </c>
      <c r="N4533" t="s">
        <v>34</v>
      </c>
      <c r="O4533" t="s">
        <v>36</v>
      </c>
      <c r="P4533" t="str">
        <f t="shared" si="140"/>
        <v>Heavy</v>
      </c>
      <c r="Q4533" t="str">
        <f t="shared" si="141"/>
        <v>Moderate</v>
      </c>
    </row>
    <row r="4534" spans="1:17" x14ac:dyDescent="0.2">
      <c r="A4534" s="1">
        <v>47047</v>
      </c>
      <c r="B4534" t="s">
        <v>20</v>
      </c>
      <c r="C4534">
        <v>36.299999999999997</v>
      </c>
      <c r="D4534">
        <v>61.4</v>
      </c>
      <c r="E4534">
        <v>36.200000000000003</v>
      </c>
      <c r="F4534">
        <v>1023.5</v>
      </c>
      <c r="G4534">
        <v>19.899999999999999</v>
      </c>
      <c r="H4534" t="s">
        <v>29</v>
      </c>
      <c r="I4534">
        <v>54.2</v>
      </c>
      <c r="J4534">
        <v>10.1</v>
      </c>
      <c r="K4534">
        <v>5.8</v>
      </c>
      <c r="L4534">
        <v>8.1</v>
      </c>
      <c r="M4534" t="s">
        <v>31</v>
      </c>
      <c r="N4534" t="s">
        <v>34</v>
      </c>
      <c r="O4534" t="s">
        <v>36</v>
      </c>
      <c r="P4534" t="str">
        <f t="shared" si="140"/>
        <v>Moderate</v>
      </c>
      <c r="Q4534" t="str">
        <f t="shared" si="141"/>
        <v>Hot</v>
      </c>
    </row>
    <row r="4535" spans="1:17" x14ac:dyDescent="0.2">
      <c r="A4535" s="1">
        <v>47048</v>
      </c>
      <c r="B4535" t="s">
        <v>17</v>
      </c>
      <c r="C4535">
        <v>17.7</v>
      </c>
      <c r="D4535">
        <v>20</v>
      </c>
      <c r="E4535">
        <v>15.4</v>
      </c>
      <c r="F4535">
        <v>999.1</v>
      </c>
      <c r="G4535">
        <v>24.5</v>
      </c>
      <c r="H4535" t="s">
        <v>28</v>
      </c>
      <c r="I4535">
        <v>63.6</v>
      </c>
      <c r="J4535">
        <v>10.7</v>
      </c>
      <c r="K4535">
        <v>4.0999999999999996</v>
      </c>
      <c r="L4535">
        <v>27.9</v>
      </c>
      <c r="M4535" t="s">
        <v>33</v>
      </c>
      <c r="N4535" t="s">
        <v>34</v>
      </c>
      <c r="O4535" t="s">
        <v>36</v>
      </c>
      <c r="P4535" t="str">
        <f t="shared" si="140"/>
        <v>Moderate</v>
      </c>
      <c r="Q4535" t="str">
        <f t="shared" si="141"/>
        <v>Cold</v>
      </c>
    </row>
    <row r="4536" spans="1:17" x14ac:dyDescent="0.2">
      <c r="A4536" s="1">
        <v>47048</v>
      </c>
      <c r="B4536" t="s">
        <v>19</v>
      </c>
      <c r="C4536">
        <v>23.4</v>
      </c>
      <c r="D4536">
        <v>54.1</v>
      </c>
      <c r="E4536">
        <v>27.6</v>
      </c>
      <c r="F4536">
        <v>1015.3</v>
      </c>
      <c r="G4536">
        <v>11.4</v>
      </c>
      <c r="H4536" t="s">
        <v>24</v>
      </c>
      <c r="I4536">
        <v>82.8</v>
      </c>
      <c r="J4536">
        <v>5.4</v>
      </c>
      <c r="K4536">
        <v>8.6999999999999993</v>
      </c>
      <c r="L4536">
        <v>16.100000000000001</v>
      </c>
      <c r="M4536" t="s">
        <v>32</v>
      </c>
      <c r="N4536" t="s">
        <v>34</v>
      </c>
      <c r="O4536" t="s">
        <v>39</v>
      </c>
      <c r="P4536" t="str">
        <f t="shared" si="140"/>
        <v>Moderate</v>
      </c>
      <c r="Q4536" t="str">
        <f t="shared" si="141"/>
        <v>Moderate</v>
      </c>
    </row>
    <row r="4537" spans="1:17" x14ac:dyDescent="0.2">
      <c r="A4537" s="1">
        <v>47049</v>
      </c>
      <c r="B4537" t="s">
        <v>20</v>
      </c>
      <c r="C4537">
        <v>28.7</v>
      </c>
      <c r="D4537">
        <v>52.3</v>
      </c>
      <c r="E4537">
        <v>35.799999999999997</v>
      </c>
      <c r="F4537">
        <v>1002.1</v>
      </c>
      <c r="G4537">
        <v>20.100000000000001</v>
      </c>
      <c r="H4537" t="s">
        <v>23</v>
      </c>
      <c r="I4537">
        <v>71.3</v>
      </c>
      <c r="J4537">
        <v>11.3</v>
      </c>
      <c r="K4537">
        <v>3.7</v>
      </c>
      <c r="L4537">
        <v>16</v>
      </c>
      <c r="M4537" t="s">
        <v>32</v>
      </c>
      <c r="N4537" t="s">
        <v>34</v>
      </c>
      <c r="O4537" t="s">
        <v>37</v>
      </c>
      <c r="P4537" t="str">
        <f t="shared" si="140"/>
        <v>Moderate</v>
      </c>
      <c r="Q4537" t="str">
        <f t="shared" si="141"/>
        <v>Moderate</v>
      </c>
    </row>
    <row r="4538" spans="1:17" x14ac:dyDescent="0.2">
      <c r="A4538" s="1">
        <v>47050</v>
      </c>
      <c r="B4538" t="s">
        <v>15</v>
      </c>
      <c r="C4538">
        <v>20.8</v>
      </c>
      <c r="D4538">
        <v>48</v>
      </c>
      <c r="E4538">
        <v>6.9</v>
      </c>
      <c r="F4538">
        <v>1003.5</v>
      </c>
      <c r="G4538">
        <v>16.399999999999999</v>
      </c>
      <c r="H4538" t="s">
        <v>25</v>
      </c>
      <c r="I4538">
        <v>55</v>
      </c>
      <c r="J4538">
        <v>6</v>
      </c>
      <c r="K4538">
        <v>6.4</v>
      </c>
      <c r="L4538">
        <v>15.4</v>
      </c>
      <c r="M4538" t="s">
        <v>32</v>
      </c>
      <c r="N4538" t="s">
        <v>34</v>
      </c>
      <c r="O4538" t="s">
        <v>37</v>
      </c>
      <c r="P4538" t="str">
        <f t="shared" si="140"/>
        <v>Low</v>
      </c>
      <c r="Q4538" t="str">
        <f t="shared" si="141"/>
        <v>Moderate</v>
      </c>
    </row>
    <row r="4539" spans="1:17" x14ac:dyDescent="0.2">
      <c r="A4539" s="1">
        <v>47051</v>
      </c>
      <c r="B4539" t="s">
        <v>19</v>
      </c>
      <c r="C4539">
        <v>18.899999999999999</v>
      </c>
      <c r="D4539">
        <v>74</v>
      </c>
      <c r="E4539">
        <v>13.9</v>
      </c>
      <c r="F4539">
        <v>1003.7</v>
      </c>
      <c r="G4539">
        <v>13.9</v>
      </c>
      <c r="H4539" t="s">
        <v>28</v>
      </c>
      <c r="I4539">
        <v>80</v>
      </c>
      <c r="J4539">
        <v>5.5</v>
      </c>
      <c r="K4539">
        <v>6.7</v>
      </c>
      <c r="L4539">
        <v>19.8</v>
      </c>
      <c r="M4539" t="s">
        <v>30</v>
      </c>
      <c r="N4539" t="s">
        <v>34</v>
      </c>
      <c r="O4539" t="s">
        <v>36</v>
      </c>
      <c r="P4539" t="str">
        <f t="shared" si="140"/>
        <v>Moderate</v>
      </c>
      <c r="Q4539" t="str">
        <f t="shared" si="141"/>
        <v>Cold</v>
      </c>
    </row>
    <row r="4540" spans="1:17" x14ac:dyDescent="0.2">
      <c r="A4540" s="1">
        <v>47052</v>
      </c>
      <c r="B4540" t="s">
        <v>17</v>
      </c>
      <c r="C4540">
        <v>36.799999999999997</v>
      </c>
      <c r="D4540">
        <v>59.1</v>
      </c>
      <c r="E4540">
        <v>59.2</v>
      </c>
      <c r="F4540">
        <v>1011.1</v>
      </c>
      <c r="G4540">
        <v>14.2</v>
      </c>
      <c r="H4540" t="s">
        <v>29</v>
      </c>
      <c r="I4540">
        <v>54.2</v>
      </c>
      <c r="J4540">
        <v>7.8</v>
      </c>
      <c r="K4540">
        <v>1.4</v>
      </c>
      <c r="L4540">
        <v>10</v>
      </c>
      <c r="M4540" t="s">
        <v>32</v>
      </c>
      <c r="N4540" t="s">
        <v>34</v>
      </c>
      <c r="O4540" t="s">
        <v>36</v>
      </c>
      <c r="P4540" t="str">
        <f t="shared" si="140"/>
        <v>Heavy</v>
      </c>
      <c r="Q4540" t="str">
        <f t="shared" si="141"/>
        <v>Hot</v>
      </c>
    </row>
    <row r="4541" spans="1:17" x14ac:dyDescent="0.2">
      <c r="A4541" s="1">
        <v>47054</v>
      </c>
      <c r="B4541" t="s">
        <v>17</v>
      </c>
      <c r="C4541">
        <v>17.600000000000001</v>
      </c>
      <c r="D4541">
        <v>75.8</v>
      </c>
      <c r="E4541">
        <v>51.1</v>
      </c>
      <c r="F4541">
        <v>993.4</v>
      </c>
      <c r="G4541">
        <v>12</v>
      </c>
      <c r="H4541" t="s">
        <v>25</v>
      </c>
      <c r="I4541">
        <v>46</v>
      </c>
      <c r="J4541">
        <v>9.3000000000000007</v>
      </c>
      <c r="K4541">
        <v>1</v>
      </c>
      <c r="L4541">
        <v>26</v>
      </c>
      <c r="M4541" t="s">
        <v>33</v>
      </c>
      <c r="N4541" t="s">
        <v>34</v>
      </c>
      <c r="O4541" t="s">
        <v>40</v>
      </c>
      <c r="P4541" t="str">
        <f t="shared" si="140"/>
        <v>Heavy</v>
      </c>
      <c r="Q4541" t="str">
        <f t="shared" si="141"/>
        <v>Cold</v>
      </c>
    </row>
    <row r="4542" spans="1:17" x14ac:dyDescent="0.2">
      <c r="A4542" s="1">
        <v>47055</v>
      </c>
      <c r="B4542" t="s">
        <v>15</v>
      </c>
      <c r="C4542">
        <v>28.7</v>
      </c>
      <c r="D4542">
        <v>69.900000000000006</v>
      </c>
      <c r="E4542">
        <v>11.1</v>
      </c>
      <c r="F4542">
        <v>1022.2</v>
      </c>
      <c r="G4542">
        <v>19.899999999999999</v>
      </c>
      <c r="H4542" t="s">
        <v>29</v>
      </c>
      <c r="I4542">
        <v>64.3</v>
      </c>
      <c r="J4542">
        <v>10.1</v>
      </c>
      <c r="K4542">
        <v>0.7</v>
      </c>
      <c r="L4542">
        <v>16.7</v>
      </c>
      <c r="M4542" t="s">
        <v>33</v>
      </c>
      <c r="N4542" t="s">
        <v>34</v>
      </c>
      <c r="O4542" t="s">
        <v>38</v>
      </c>
      <c r="P4542" t="str">
        <f t="shared" si="140"/>
        <v>Moderate</v>
      </c>
      <c r="Q4542" t="str">
        <f t="shared" si="141"/>
        <v>Moderate</v>
      </c>
    </row>
    <row r="4543" spans="1:17" x14ac:dyDescent="0.2">
      <c r="A4543" s="1">
        <v>47056</v>
      </c>
      <c r="B4543" t="s">
        <v>15</v>
      </c>
      <c r="C4543">
        <v>36.700000000000003</v>
      </c>
      <c r="D4543">
        <v>85.4</v>
      </c>
      <c r="E4543">
        <v>13.2</v>
      </c>
      <c r="F4543">
        <v>1004</v>
      </c>
      <c r="G4543">
        <v>13.8</v>
      </c>
      <c r="H4543" t="s">
        <v>24</v>
      </c>
      <c r="I4543">
        <v>79.599999999999994</v>
      </c>
      <c r="J4543">
        <v>11.3</v>
      </c>
      <c r="K4543">
        <v>6.5</v>
      </c>
      <c r="L4543">
        <v>19.2</v>
      </c>
      <c r="M4543" t="s">
        <v>32</v>
      </c>
      <c r="N4543" t="s">
        <v>35</v>
      </c>
      <c r="O4543" t="s">
        <v>36</v>
      </c>
      <c r="P4543" t="str">
        <f t="shared" si="140"/>
        <v>Moderate</v>
      </c>
      <c r="Q4543" t="str">
        <f t="shared" si="141"/>
        <v>Hot</v>
      </c>
    </row>
    <row r="4544" spans="1:17" x14ac:dyDescent="0.2">
      <c r="A4544" s="1">
        <v>47056</v>
      </c>
      <c r="B4544" t="s">
        <v>18</v>
      </c>
      <c r="C4544">
        <v>23.2</v>
      </c>
      <c r="D4544">
        <v>73</v>
      </c>
      <c r="E4544">
        <v>19.600000000000001</v>
      </c>
      <c r="F4544">
        <v>1009.9</v>
      </c>
      <c r="G4544">
        <v>12.2</v>
      </c>
      <c r="H4544" t="s">
        <v>27</v>
      </c>
      <c r="I4544">
        <v>15.6</v>
      </c>
      <c r="J4544">
        <v>6.5</v>
      </c>
      <c r="K4544">
        <v>3.3</v>
      </c>
      <c r="L4544">
        <v>25.3</v>
      </c>
      <c r="M4544" t="s">
        <v>32</v>
      </c>
      <c r="N4544" t="s">
        <v>34</v>
      </c>
      <c r="O4544" t="s">
        <v>38</v>
      </c>
      <c r="P4544" t="str">
        <f t="shared" si="140"/>
        <v>Moderate</v>
      </c>
      <c r="Q4544" t="str">
        <f t="shared" si="141"/>
        <v>Moderate</v>
      </c>
    </row>
    <row r="4545" spans="1:17" x14ac:dyDescent="0.2">
      <c r="A4545" s="1">
        <v>47057</v>
      </c>
      <c r="B4545" t="s">
        <v>19</v>
      </c>
      <c r="C4545">
        <v>32.700000000000003</v>
      </c>
      <c r="D4545">
        <v>61.2</v>
      </c>
      <c r="E4545">
        <v>12.4</v>
      </c>
      <c r="F4545">
        <v>1006.2</v>
      </c>
      <c r="G4545">
        <v>18.2</v>
      </c>
      <c r="H4545" t="s">
        <v>29</v>
      </c>
      <c r="I4545">
        <v>68.400000000000006</v>
      </c>
      <c r="J4545">
        <v>7.4</v>
      </c>
      <c r="K4545">
        <v>11</v>
      </c>
      <c r="L4545">
        <v>17.7</v>
      </c>
      <c r="M4545" t="s">
        <v>30</v>
      </c>
      <c r="N4545" t="s">
        <v>34</v>
      </c>
      <c r="O4545" t="s">
        <v>38</v>
      </c>
      <c r="P4545" t="str">
        <f t="shared" si="140"/>
        <v>Moderate</v>
      </c>
      <c r="Q4545" t="str">
        <f t="shared" si="141"/>
        <v>Hot</v>
      </c>
    </row>
    <row r="4546" spans="1:17" x14ac:dyDescent="0.2">
      <c r="A4546" s="1">
        <v>47058</v>
      </c>
      <c r="B4546" t="s">
        <v>18</v>
      </c>
      <c r="C4546">
        <v>24.2</v>
      </c>
      <c r="D4546">
        <v>58.1</v>
      </c>
      <c r="E4546">
        <v>98.3</v>
      </c>
      <c r="F4546">
        <v>1009.9</v>
      </c>
      <c r="G4546">
        <v>25.1</v>
      </c>
      <c r="H4546" t="s">
        <v>23</v>
      </c>
      <c r="I4546">
        <v>56.9</v>
      </c>
      <c r="J4546">
        <v>7.7</v>
      </c>
      <c r="K4546">
        <v>2.2000000000000002</v>
      </c>
      <c r="L4546">
        <v>17.899999999999999</v>
      </c>
      <c r="M4546" t="s">
        <v>30</v>
      </c>
      <c r="N4546" t="s">
        <v>34</v>
      </c>
      <c r="O4546" t="s">
        <v>36</v>
      </c>
      <c r="P4546" t="str">
        <f t="shared" ref="P4546:P4609" si="142">IF(E4546=0,"No Rain",IF(E4546&lt;=10,"Low",IF(E4546&lt;=50,"Moderate","Heavy")))</f>
        <v>Heavy</v>
      </c>
      <c r="Q4546" t="str">
        <f t="shared" ref="Q4546:Q4609" si="143">IF(C4546&lt;20,"Cold",IF(C4546&lt;=30,"Moderate","Hot"))</f>
        <v>Moderate</v>
      </c>
    </row>
    <row r="4547" spans="1:17" x14ac:dyDescent="0.2">
      <c r="A4547" s="1">
        <v>47058</v>
      </c>
      <c r="B4547" t="s">
        <v>20</v>
      </c>
      <c r="C4547">
        <v>30.5</v>
      </c>
      <c r="D4547">
        <v>56.8</v>
      </c>
      <c r="E4547">
        <v>50.9</v>
      </c>
      <c r="F4547">
        <v>1013.6</v>
      </c>
      <c r="G4547">
        <v>10.5</v>
      </c>
      <c r="H4547" t="s">
        <v>25</v>
      </c>
      <c r="I4547">
        <v>48.1</v>
      </c>
      <c r="J4547">
        <v>6.6</v>
      </c>
      <c r="K4547">
        <v>10.8</v>
      </c>
      <c r="L4547">
        <v>17.399999999999999</v>
      </c>
      <c r="M4547" t="s">
        <v>30</v>
      </c>
      <c r="N4547" t="s">
        <v>35</v>
      </c>
      <c r="O4547" t="s">
        <v>36</v>
      </c>
      <c r="P4547" t="str">
        <f t="shared" si="142"/>
        <v>Heavy</v>
      </c>
      <c r="Q4547" t="str">
        <f t="shared" si="143"/>
        <v>Hot</v>
      </c>
    </row>
    <row r="4548" spans="1:17" x14ac:dyDescent="0.2">
      <c r="A4548" s="1">
        <v>47059</v>
      </c>
      <c r="B4548" t="s">
        <v>18</v>
      </c>
      <c r="C4548">
        <v>28.1</v>
      </c>
      <c r="D4548">
        <v>40.4</v>
      </c>
      <c r="E4548">
        <v>6.6</v>
      </c>
      <c r="F4548">
        <v>1005.7</v>
      </c>
      <c r="G4548">
        <v>3.7</v>
      </c>
      <c r="H4548" t="s">
        <v>29</v>
      </c>
      <c r="I4548">
        <v>8.5</v>
      </c>
      <c r="J4548">
        <v>4.7</v>
      </c>
      <c r="K4548">
        <v>6.6</v>
      </c>
      <c r="L4548">
        <v>14.5</v>
      </c>
      <c r="M4548" t="s">
        <v>30</v>
      </c>
      <c r="N4548" t="s">
        <v>35</v>
      </c>
      <c r="O4548" t="s">
        <v>40</v>
      </c>
      <c r="P4548" t="str">
        <f t="shared" si="142"/>
        <v>Low</v>
      </c>
      <c r="Q4548" t="str">
        <f t="shared" si="143"/>
        <v>Moderate</v>
      </c>
    </row>
    <row r="4549" spans="1:17" x14ac:dyDescent="0.2">
      <c r="A4549" s="1">
        <v>47059</v>
      </c>
      <c r="B4549" t="s">
        <v>15</v>
      </c>
      <c r="C4549">
        <v>39.200000000000003</v>
      </c>
      <c r="D4549">
        <v>54.5</v>
      </c>
      <c r="E4549">
        <v>17</v>
      </c>
      <c r="F4549">
        <v>995.2</v>
      </c>
      <c r="G4549">
        <v>2.4</v>
      </c>
      <c r="H4549" t="s">
        <v>29</v>
      </c>
      <c r="I4549">
        <v>74.099999999999994</v>
      </c>
      <c r="J4549">
        <v>6.4</v>
      </c>
      <c r="K4549">
        <v>6.9</v>
      </c>
      <c r="L4549">
        <v>19.7</v>
      </c>
      <c r="M4549" t="s">
        <v>33</v>
      </c>
      <c r="N4549" t="s">
        <v>35</v>
      </c>
      <c r="O4549" t="s">
        <v>36</v>
      </c>
      <c r="P4549" t="str">
        <f t="shared" si="142"/>
        <v>Moderate</v>
      </c>
      <c r="Q4549" t="str">
        <f t="shared" si="143"/>
        <v>Hot</v>
      </c>
    </row>
    <row r="4550" spans="1:17" x14ac:dyDescent="0.2">
      <c r="A4550" s="1">
        <v>47060</v>
      </c>
      <c r="B4550" t="s">
        <v>19</v>
      </c>
      <c r="C4550">
        <v>29.3</v>
      </c>
      <c r="D4550">
        <v>61.1</v>
      </c>
      <c r="E4550">
        <v>42.5</v>
      </c>
      <c r="F4550">
        <v>1002.9</v>
      </c>
      <c r="G4550">
        <v>10.6</v>
      </c>
      <c r="H4550" t="s">
        <v>26</v>
      </c>
      <c r="I4550">
        <v>37.1</v>
      </c>
      <c r="J4550">
        <v>3.9</v>
      </c>
      <c r="K4550">
        <v>12</v>
      </c>
      <c r="L4550">
        <v>29</v>
      </c>
      <c r="M4550" t="s">
        <v>33</v>
      </c>
      <c r="N4550" t="s">
        <v>34</v>
      </c>
      <c r="O4550" t="s">
        <v>39</v>
      </c>
      <c r="P4550" t="str">
        <f t="shared" si="142"/>
        <v>Moderate</v>
      </c>
      <c r="Q4550" t="str">
        <f t="shared" si="143"/>
        <v>Moderate</v>
      </c>
    </row>
    <row r="4551" spans="1:17" x14ac:dyDescent="0.2">
      <c r="A4551" s="1">
        <v>47060</v>
      </c>
      <c r="B4551" t="s">
        <v>19</v>
      </c>
      <c r="C4551">
        <v>29.7</v>
      </c>
      <c r="D4551">
        <v>58.2</v>
      </c>
      <c r="E4551">
        <v>29.1</v>
      </c>
      <c r="F4551">
        <v>999.1</v>
      </c>
      <c r="G4551">
        <v>12</v>
      </c>
      <c r="H4551" t="s">
        <v>22</v>
      </c>
      <c r="I4551">
        <v>82.3</v>
      </c>
      <c r="J4551">
        <v>7.6</v>
      </c>
      <c r="K4551">
        <v>5.6</v>
      </c>
      <c r="L4551">
        <v>8.6</v>
      </c>
      <c r="M4551" t="s">
        <v>30</v>
      </c>
      <c r="N4551" t="s">
        <v>35</v>
      </c>
      <c r="O4551" t="s">
        <v>38</v>
      </c>
      <c r="P4551" t="str">
        <f t="shared" si="142"/>
        <v>Moderate</v>
      </c>
      <c r="Q4551" t="str">
        <f t="shared" si="143"/>
        <v>Moderate</v>
      </c>
    </row>
    <row r="4552" spans="1:17" x14ac:dyDescent="0.2">
      <c r="A4552" s="1">
        <v>47061</v>
      </c>
      <c r="B4552" t="s">
        <v>17</v>
      </c>
      <c r="C4552">
        <v>35.9</v>
      </c>
      <c r="D4552">
        <v>42.1</v>
      </c>
      <c r="E4552">
        <v>29.5</v>
      </c>
      <c r="F4552">
        <v>1012.8</v>
      </c>
      <c r="G4552">
        <v>12.9</v>
      </c>
      <c r="H4552" t="s">
        <v>28</v>
      </c>
      <c r="I4552">
        <v>48.7</v>
      </c>
      <c r="J4552">
        <v>10</v>
      </c>
      <c r="K4552">
        <v>2.8</v>
      </c>
      <c r="L4552">
        <v>18.100000000000001</v>
      </c>
      <c r="M4552" t="s">
        <v>33</v>
      </c>
      <c r="N4552" t="s">
        <v>34</v>
      </c>
      <c r="O4552" t="s">
        <v>36</v>
      </c>
      <c r="P4552" t="str">
        <f t="shared" si="142"/>
        <v>Moderate</v>
      </c>
      <c r="Q4552" t="str">
        <f t="shared" si="143"/>
        <v>Hot</v>
      </c>
    </row>
    <row r="4553" spans="1:17" x14ac:dyDescent="0.2">
      <c r="A4553" s="1">
        <v>47062</v>
      </c>
      <c r="B4553" t="s">
        <v>19</v>
      </c>
      <c r="C4553">
        <v>32.200000000000003</v>
      </c>
      <c r="D4553">
        <v>55</v>
      </c>
      <c r="E4553">
        <v>6.2</v>
      </c>
      <c r="F4553">
        <v>1004.4</v>
      </c>
      <c r="G4553">
        <v>27.9</v>
      </c>
      <c r="H4553" t="s">
        <v>23</v>
      </c>
      <c r="I4553">
        <v>66.2</v>
      </c>
      <c r="J4553">
        <v>10.199999999999999</v>
      </c>
      <c r="K4553">
        <v>3.7</v>
      </c>
      <c r="L4553">
        <v>23</v>
      </c>
      <c r="M4553" t="s">
        <v>31</v>
      </c>
      <c r="N4553" t="s">
        <v>34</v>
      </c>
      <c r="O4553" t="s">
        <v>37</v>
      </c>
      <c r="P4553" t="str">
        <f t="shared" si="142"/>
        <v>Low</v>
      </c>
      <c r="Q4553" t="str">
        <f t="shared" si="143"/>
        <v>Hot</v>
      </c>
    </row>
    <row r="4554" spans="1:17" x14ac:dyDescent="0.2">
      <c r="A4554" s="1">
        <v>47062</v>
      </c>
      <c r="B4554" t="s">
        <v>21</v>
      </c>
      <c r="C4554">
        <v>32</v>
      </c>
      <c r="D4554">
        <v>63.2</v>
      </c>
      <c r="E4554">
        <v>42.3</v>
      </c>
      <c r="F4554">
        <v>1003.3</v>
      </c>
      <c r="G4554">
        <v>15.8</v>
      </c>
      <c r="H4554" t="s">
        <v>25</v>
      </c>
      <c r="I4554">
        <v>88.2</v>
      </c>
      <c r="J4554">
        <v>6.4</v>
      </c>
      <c r="K4554">
        <v>3.1</v>
      </c>
      <c r="L4554">
        <v>13.9</v>
      </c>
      <c r="M4554" t="s">
        <v>32</v>
      </c>
      <c r="N4554" t="s">
        <v>34</v>
      </c>
      <c r="O4554" t="s">
        <v>39</v>
      </c>
      <c r="P4554" t="str">
        <f t="shared" si="142"/>
        <v>Moderate</v>
      </c>
      <c r="Q4554" t="str">
        <f t="shared" si="143"/>
        <v>Hot</v>
      </c>
    </row>
    <row r="4555" spans="1:17" x14ac:dyDescent="0.2">
      <c r="A4555" s="1">
        <v>47062</v>
      </c>
      <c r="B4555" t="s">
        <v>15</v>
      </c>
      <c r="C4555">
        <v>28.3</v>
      </c>
      <c r="D4555">
        <v>92.4</v>
      </c>
      <c r="E4555">
        <v>18.5</v>
      </c>
      <c r="F4555">
        <v>1002.5</v>
      </c>
      <c r="G4555">
        <v>14</v>
      </c>
      <c r="H4555" t="s">
        <v>26</v>
      </c>
      <c r="I4555">
        <v>33.6</v>
      </c>
      <c r="J4555">
        <v>7.8</v>
      </c>
      <c r="K4555">
        <v>5.9</v>
      </c>
      <c r="L4555">
        <v>22</v>
      </c>
      <c r="M4555" t="s">
        <v>33</v>
      </c>
      <c r="N4555" t="s">
        <v>34</v>
      </c>
      <c r="O4555" t="s">
        <v>38</v>
      </c>
      <c r="P4555" t="str">
        <f t="shared" si="142"/>
        <v>Moderate</v>
      </c>
      <c r="Q4555" t="str">
        <f t="shared" si="143"/>
        <v>Moderate</v>
      </c>
    </row>
    <row r="4556" spans="1:17" x14ac:dyDescent="0.2">
      <c r="A4556" s="1">
        <v>47063</v>
      </c>
      <c r="B4556" t="s">
        <v>16</v>
      </c>
      <c r="C4556">
        <v>11</v>
      </c>
      <c r="D4556">
        <v>73.099999999999994</v>
      </c>
      <c r="E4556">
        <v>3.8</v>
      </c>
      <c r="F4556">
        <v>1011.9</v>
      </c>
      <c r="G4556">
        <v>12</v>
      </c>
      <c r="H4556" t="s">
        <v>29</v>
      </c>
      <c r="I4556">
        <v>100</v>
      </c>
      <c r="J4556">
        <v>5.7</v>
      </c>
      <c r="K4556">
        <v>8.1999999999999993</v>
      </c>
      <c r="L4556">
        <v>26</v>
      </c>
      <c r="M4556" t="s">
        <v>31</v>
      </c>
      <c r="N4556" t="s">
        <v>35</v>
      </c>
      <c r="O4556" t="s">
        <v>39</v>
      </c>
      <c r="P4556" t="str">
        <f t="shared" si="142"/>
        <v>Low</v>
      </c>
      <c r="Q4556" t="str">
        <f t="shared" si="143"/>
        <v>Cold</v>
      </c>
    </row>
    <row r="4557" spans="1:17" x14ac:dyDescent="0.2">
      <c r="A4557" s="1">
        <v>47063</v>
      </c>
      <c r="B4557" t="s">
        <v>15</v>
      </c>
      <c r="C4557">
        <v>35.799999999999997</v>
      </c>
      <c r="D4557">
        <v>56.2</v>
      </c>
      <c r="E4557">
        <v>25.9</v>
      </c>
      <c r="F4557">
        <v>1032.7</v>
      </c>
      <c r="G4557">
        <v>15</v>
      </c>
      <c r="H4557" t="s">
        <v>27</v>
      </c>
      <c r="I4557">
        <v>52</v>
      </c>
      <c r="J4557">
        <v>9.6</v>
      </c>
      <c r="K4557">
        <v>8.4</v>
      </c>
      <c r="L4557">
        <v>17.7</v>
      </c>
      <c r="M4557" t="s">
        <v>30</v>
      </c>
      <c r="N4557" t="s">
        <v>35</v>
      </c>
      <c r="O4557" t="s">
        <v>40</v>
      </c>
      <c r="P4557" t="str">
        <f t="shared" si="142"/>
        <v>Moderate</v>
      </c>
      <c r="Q4557" t="str">
        <f t="shared" si="143"/>
        <v>Hot</v>
      </c>
    </row>
    <row r="4558" spans="1:17" x14ac:dyDescent="0.2">
      <c r="A4558" s="1">
        <v>47066</v>
      </c>
      <c r="B4558" t="s">
        <v>18</v>
      </c>
      <c r="C4558">
        <v>31</v>
      </c>
      <c r="D4558">
        <v>67.3</v>
      </c>
      <c r="E4558">
        <v>14.9</v>
      </c>
      <c r="F4558">
        <v>1012.3</v>
      </c>
      <c r="G4558">
        <v>14.9</v>
      </c>
      <c r="H4558" t="s">
        <v>27</v>
      </c>
      <c r="I4558">
        <v>77.599999999999994</v>
      </c>
      <c r="J4558">
        <v>9.8000000000000007</v>
      </c>
      <c r="K4558">
        <v>6.6</v>
      </c>
      <c r="L4558">
        <v>20.9</v>
      </c>
      <c r="M4558" t="s">
        <v>30</v>
      </c>
      <c r="N4558" t="s">
        <v>35</v>
      </c>
      <c r="O4558" t="s">
        <v>36</v>
      </c>
      <c r="P4558" t="str">
        <f t="shared" si="142"/>
        <v>Moderate</v>
      </c>
      <c r="Q4558" t="str">
        <f t="shared" si="143"/>
        <v>Hot</v>
      </c>
    </row>
    <row r="4559" spans="1:17" x14ac:dyDescent="0.2">
      <c r="A4559" s="1">
        <v>47066</v>
      </c>
      <c r="B4559" t="s">
        <v>18</v>
      </c>
      <c r="C4559">
        <v>29.6</v>
      </c>
      <c r="D4559">
        <v>66.599999999999994</v>
      </c>
      <c r="E4559">
        <v>12.6</v>
      </c>
      <c r="F4559">
        <v>1012.8</v>
      </c>
      <c r="G4559">
        <v>18.399999999999999</v>
      </c>
      <c r="H4559" t="s">
        <v>28</v>
      </c>
      <c r="I4559">
        <v>56.4</v>
      </c>
      <c r="J4559">
        <v>5.3</v>
      </c>
      <c r="K4559">
        <v>7.2</v>
      </c>
      <c r="L4559">
        <v>16.3</v>
      </c>
      <c r="M4559" t="s">
        <v>31</v>
      </c>
      <c r="N4559" t="s">
        <v>34</v>
      </c>
      <c r="O4559" t="s">
        <v>39</v>
      </c>
      <c r="P4559" t="str">
        <f t="shared" si="142"/>
        <v>Moderate</v>
      </c>
      <c r="Q4559" t="str">
        <f t="shared" si="143"/>
        <v>Moderate</v>
      </c>
    </row>
    <row r="4560" spans="1:17" x14ac:dyDescent="0.2">
      <c r="A4560" s="1">
        <v>47067</v>
      </c>
      <c r="B4560" t="s">
        <v>19</v>
      </c>
      <c r="C4560">
        <v>25.5</v>
      </c>
      <c r="D4560">
        <v>87.5</v>
      </c>
      <c r="E4560">
        <v>14.3</v>
      </c>
      <c r="F4560">
        <v>1005.6</v>
      </c>
      <c r="G4560">
        <v>20.6</v>
      </c>
      <c r="H4560" t="s">
        <v>24</v>
      </c>
      <c r="I4560">
        <v>93.5</v>
      </c>
      <c r="J4560">
        <v>2.4</v>
      </c>
      <c r="K4560">
        <v>3.4</v>
      </c>
      <c r="L4560">
        <v>25</v>
      </c>
      <c r="M4560" t="s">
        <v>32</v>
      </c>
      <c r="N4560" t="s">
        <v>35</v>
      </c>
      <c r="O4560" t="s">
        <v>40</v>
      </c>
      <c r="P4560" t="str">
        <f t="shared" si="142"/>
        <v>Moderate</v>
      </c>
      <c r="Q4560" t="str">
        <f t="shared" si="143"/>
        <v>Moderate</v>
      </c>
    </row>
    <row r="4561" spans="1:17" x14ac:dyDescent="0.2">
      <c r="A4561" s="1">
        <v>47068</v>
      </c>
      <c r="B4561" t="s">
        <v>17</v>
      </c>
      <c r="C4561">
        <v>21.5</v>
      </c>
      <c r="D4561">
        <v>40.799999999999997</v>
      </c>
      <c r="E4561">
        <v>24.5</v>
      </c>
      <c r="F4561">
        <v>1000.7</v>
      </c>
      <c r="G4561">
        <v>25.2</v>
      </c>
      <c r="H4561" t="s">
        <v>22</v>
      </c>
      <c r="I4561">
        <v>100</v>
      </c>
      <c r="J4561">
        <v>2.2000000000000002</v>
      </c>
      <c r="K4561">
        <v>4.8</v>
      </c>
      <c r="L4561">
        <v>14.2</v>
      </c>
      <c r="M4561" t="s">
        <v>30</v>
      </c>
      <c r="N4561" t="s">
        <v>34</v>
      </c>
      <c r="O4561" t="s">
        <v>39</v>
      </c>
      <c r="P4561" t="str">
        <f t="shared" si="142"/>
        <v>Moderate</v>
      </c>
      <c r="Q4561" t="str">
        <f t="shared" si="143"/>
        <v>Moderate</v>
      </c>
    </row>
    <row r="4562" spans="1:17" x14ac:dyDescent="0.2">
      <c r="A4562" s="1">
        <v>47068</v>
      </c>
      <c r="B4562" t="s">
        <v>17</v>
      </c>
      <c r="C4562">
        <v>33.299999999999997</v>
      </c>
      <c r="D4562">
        <v>55.7</v>
      </c>
      <c r="E4562">
        <v>12.7</v>
      </c>
      <c r="F4562">
        <v>1008</v>
      </c>
      <c r="G4562">
        <v>13.5</v>
      </c>
      <c r="H4562" t="s">
        <v>29</v>
      </c>
      <c r="I4562">
        <v>100</v>
      </c>
      <c r="J4562">
        <v>7.2</v>
      </c>
      <c r="K4562">
        <v>5.3</v>
      </c>
      <c r="L4562">
        <v>13.8</v>
      </c>
      <c r="M4562" t="s">
        <v>31</v>
      </c>
      <c r="N4562" t="s">
        <v>34</v>
      </c>
      <c r="O4562" t="s">
        <v>36</v>
      </c>
      <c r="P4562" t="str">
        <f t="shared" si="142"/>
        <v>Moderate</v>
      </c>
      <c r="Q4562" t="str">
        <f t="shared" si="143"/>
        <v>Hot</v>
      </c>
    </row>
    <row r="4563" spans="1:17" x14ac:dyDescent="0.2">
      <c r="A4563" s="1">
        <v>47068</v>
      </c>
      <c r="B4563" t="s">
        <v>16</v>
      </c>
      <c r="C4563">
        <v>34.6</v>
      </c>
      <c r="D4563">
        <v>80.3</v>
      </c>
      <c r="E4563">
        <v>9.6999999999999993</v>
      </c>
      <c r="F4563">
        <v>1016.4</v>
      </c>
      <c r="G4563">
        <v>14.5</v>
      </c>
      <c r="H4563" t="s">
        <v>28</v>
      </c>
      <c r="I4563">
        <v>30.2</v>
      </c>
      <c r="J4563">
        <v>8.3000000000000007</v>
      </c>
      <c r="K4563">
        <v>4.9000000000000004</v>
      </c>
      <c r="L4563">
        <v>22.3</v>
      </c>
      <c r="M4563" t="s">
        <v>33</v>
      </c>
      <c r="N4563" t="s">
        <v>35</v>
      </c>
      <c r="O4563" t="s">
        <v>40</v>
      </c>
      <c r="P4563" t="str">
        <f t="shared" si="142"/>
        <v>Low</v>
      </c>
      <c r="Q4563" t="str">
        <f t="shared" si="143"/>
        <v>Hot</v>
      </c>
    </row>
    <row r="4564" spans="1:17" x14ac:dyDescent="0.2">
      <c r="A4564" s="1">
        <v>47069</v>
      </c>
      <c r="B4564" t="s">
        <v>15</v>
      </c>
      <c r="C4564">
        <v>32.1</v>
      </c>
      <c r="D4564">
        <v>100</v>
      </c>
      <c r="E4564">
        <v>38.4</v>
      </c>
      <c r="F4564">
        <v>1014</v>
      </c>
      <c r="G4564">
        <v>4.8</v>
      </c>
      <c r="H4564" t="s">
        <v>28</v>
      </c>
      <c r="I4564">
        <v>30.4</v>
      </c>
      <c r="J4564">
        <v>12.2</v>
      </c>
      <c r="K4564">
        <v>5.3</v>
      </c>
      <c r="L4564">
        <v>17.899999999999999</v>
      </c>
      <c r="M4564" t="s">
        <v>33</v>
      </c>
      <c r="N4564" t="s">
        <v>34</v>
      </c>
      <c r="O4564" t="s">
        <v>38</v>
      </c>
      <c r="P4564" t="str">
        <f t="shared" si="142"/>
        <v>Moderate</v>
      </c>
      <c r="Q4564" t="str">
        <f t="shared" si="143"/>
        <v>Hot</v>
      </c>
    </row>
    <row r="4565" spans="1:17" x14ac:dyDescent="0.2">
      <c r="A4565" s="1">
        <v>47069</v>
      </c>
      <c r="B4565" t="s">
        <v>18</v>
      </c>
      <c r="C4565">
        <v>27.2</v>
      </c>
      <c r="D4565">
        <v>74.8</v>
      </c>
      <c r="E4565">
        <v>9</v>
      </c>
      <c r="F4565">
        <v>1007.3</v>
      </c>
      <c r="G4565">
        <v>9.1</v>
      </c>
      <c r="H4565" t="s">
        <v>29</v>
      </c>
      <c r="I4565">
        <v>27.5</v>
      </c>
      <c r="J4565">
        <v>7.6</v>
      </c>
      <c r="K4565">
        <v>6</v>
      </c>
      <c r="L4565">
        <v>15.3</v>
      </c>
      <c r="M4565" t="s">
        <v>32</v>
      </c>
      <c r="N4565" t="s">
        <v>34</v>
      </c>
      <c r="O4565" t="s">
        <v>40</v>
      </c>
      <c r="P4565" t="str">
        <f t="shared" si="142"/>
        <v>Low</v>
      </c>
      <c r="Q4565" t="str">
        <f t="shared" si="143"/>
        <v>Moderate</v>
      </c>
    </row>
    <row r="4566" spans="1:17" x14ac:dyDescent="0.2">
      <c r="A4566" s="1">
        <v>47069</v>
      </c>
      <c r="B4566" t="s">
        <v>15</v>
      </c>
      <c r="C4566">
        <v>33.4</v>
      </c>
      <c r="D4566">
        <v>65.3</v>
      </c>
      <c r="E4566">
        <v>43.4</v>
      </c>
      <c r="F4566">
        <v>1002.6</v>
      </c>
      <c r="G4566">
        <v>18.8</v>
      </c>
      <c r="H4566" t="s">
        <v>26</v>
      </c>
      <c r="I4566">
        <v>47.1</v>
      </c>
      <c r="J4566">
        <v>8.1</v>
      </c>
      <c r="K4566">
        <v>6.7</v>
      </c>
      <c r="L4566">
        <v>14.8</v>
      </c>
      <c r="M4566" t="s">
        <v>33</v>
      </c>
      <c r="N4566" t="s">
        <v>34</v>
      </c>
      <c r="O4566" t="s">
        <v>38</v>
      </c>
      <c r="P4566" t="str">
        <f t="shared" si="142"/>
        <v>Moderate</v>
      </c>
      <c r="Q4566" t="str">
        <f t="shared" si="143"/>
        <v>Hot</v>
      </c>
    </row>
    <row r="4567" spans="1:17" x14ac:dyDescent="0.2">
      <c r="A4567" s="1">
        <v>47070</v>
      </c>
      <c r="B4567" t="s">
        <v>20</v>
      </c>
      <c r="C4567">
        <v>22.2</v>
      </c>
      <c r="D4567">
        <v>50.1</v>
      </c>
      <c r="E4567">
        <v>23</v>
      </c>
      <c r="F4567">
        <v>994.9</v>
      </c>
      <c r="G4567">
        <v>14.5</v>
      </c>
      <c r="H4567" t="s">
        <v>24</v>
      </c>
      <c r="I4567">
        <v>76.8</v>
      </c>
      <c r="J4567">
        <v>6.4</v>
      </c>
      <c r="K4567">
        <v>0.4</v>
      </c>
      <c r="L4567">
        <v>23.6</v>
      </c>
      <c r="M4567" t="s">
        <v>30</v>
      </c>
      <c r="N4567" t="s">
        <v>35</v>
      </c>
      <c r="O4567" t="s">
        <v>40</v>
      </c>
      <c r="P4567" t="str">
        <f t="shared" si="142"/>
        <v>Moderate</v>
      </c>
      <c r="Q4567" t="str">
        <f t="shared" si="143"/>
        <v>Moderate</v>
      </c>
    </row>
    <row r="4568" spans="1:17" x14ac:dyDescent="0.2">
      <c r="A4568" s="1">
        <v>47070</v>
      </c>
      <c r="B4568" t="s">
        <v>21</v>
      </c>
      <c r="C4568">
        <v>32.6</v>
      </c>
      <c r="D4568">
        <v>100</v>
      </c>
      <c r="E4568">
        <v>3</v>
      </c>
      <c r="F4568">
        <v>1012.7</v>
      </c>
      <c r="G4568">
        <v>25</v>
      </c>
      <c r="H4568" t="s">
        <v>29</v>
      </c>
      <c r="I4568">
        <v>35.200000000000003</v>
      </c>
      <c r="J4568">
        <v>10.199999999999999</v>
      </c>
      <c r="K4568">
        <v>4.2</v>
      </c>
      <c r="L4568">
        <v>25.6</v>
      </c>
      <c r="M4568" t="s">
        <v>30</v>
      </c>
      <c r="N4568" t="s">
        <v>35</v>
      </c>
      <c r="O4568" t="s">
        <v>38</v>
      </c>
      <c r="P4568" t="str">
        <f t="shared" si="142"/>
        <v>Low</v>
      </c>
      <c r="Q4568" t="str">
        <f t="shared" si="143"/>
        <v>Hot</v>
      </c>
    </row>
    <row r="4569" spans="1:17" x14ac:dyDescent="0.2">
      <c r="A4569" s="1">
        <v>47070</v>
      </c>
      <c r="B4569" t="s">
        <v>16</v>
      </c>
      <c r="C4569">
        <v>27.6</v>
      </c>
      <c r="D4569">
        <v>83.1</v>
      </c>
      <c r="E4569">
        <v>32.299999999999997</v>
      </c>
      <c r="F4569">
        <v>1013.9</v>
      </c>
      <c r="G4569">
        <v>6.3</v>
      </c>
      <c r="H4569" t="s">
        <v>23</v>
      </c>
      <c r="I4569">
        <v>64.2</v>
      </c>
      <c r="J4569">
        <v>14.8</v>
      </c>
      <c r="K4569">
        <v>6.3</v>
      </c>
      <c r="L4569">
        <v>18</v>
      </c>
      <c r="M4569" t="s">
        <v>33</v>
      </c>
      <c r="N4569" t="s">
        <v>35</v>
      </c>
      <c r="O4569" t="s">
        <v>39</v>
      </c>
      <c r="P4569" t="str">
        <f t="shared" si="142"/>
        <v>Moderate</v>
      </c>
      <c r="Q4569" t="str">
        <f t="shared" si="143"/>
        <v>Moderate</v>
      </c>
    </row>
    <row r="4570" spans="1:17" x14ac:dyDescent="0.2">
      <c r="A4570" s="1">
        <v>47070</v>
      </c>
      <c r="B4570" t="s">
        <v>16</v>
      </c>
      <c r="C4570">
        <v>30.4</v>
      </c>
      <c r="D4570">
        <v>61.9</v>
      </c>
      <c r="E4570">
        <v>21.2</v>
      </c>
      <c r="F4570">
        <v>1014.9</v>
      </c>
      <c r="G4570">
        <v>8.4</v>
      </c>
      <c r="H4570" t="s">
        <v>26</v>
      </c>
      <c r="I4570">
        <v>49.9</v>
      </c>
      <c r="J4570">
        <v>4.4000000000000004</v>
      </c>
      <c r="K4570">
        <v>6.8</v>
      </c>
      <c r="L4570">
        <v>13.1</v>
      </c>
      <c r="M4570" t="s">
        <v>32</v>
      </c>
      <c r="N4570" t="s">
        <v>34</v>
      </c>
      <c r="O4570" t="s">
        <v>39</v>
      </c>
      <c r="P4570" t="str">
        <f t="shared" si="142"/>
        <v>Moderate</v>
      </c>
      <c r="Q4570" t="str">
        <f t="shared" si="143"/>
        <v>Hot</v>
      </c>
    </row>
    <row r="4571" spans="1:17" x14ac:dyDescent="0.2">
      <c r="A4571" s="1">
        <v>47071</v>
      </c>
      <c r="B4571" t="s">
        <v>21</v>
      </c>
      <c r="C4571">
        <v>24.3</v>
      </c>
      <c r="D4571">
        <v>82.3</v>
      </c>
      <c r="E4571">
        <v>5.5</v>
      </c>
      <c r="F4571">
        <v>1007.4</v>
      </c>
      <c r="G4571">
        <v>0</v>
      </c>
      <c r="H4571" t="s">
        <v>28</v>
      </c>
      <c r="I4571">
        <v>53.2</v>
      </c>
      <c r="J4571">
        <v>5.8</v>
      </c>
      <c r="K4571">
        <v>5</v>
      </c>
      <c r="L4571">
        <v>19.3</v>
      </c>
      <c r="M4571" t="s">
        <v>30</v>
      </c>
      <c r="N4571" t="s">
        <v>34</v>
      </c>
      <c r="O4571" t="s">
        <v>36</v>
      </c>
      <c r="P4571" t="str">
        <f t="shared" si="142"/>
        <v>Low</v>
      </c>
      <c r="Q4571" t="str">
        <f t="shared" si="143"/>
        <v>Moderate</v>
      </c>
    </row>
    <row r="4572" spans="1:17" x14ac:dyDescent="0.2">
      <c r="A4572" s="1">
        <v>47071</v>
      </c>
      <c r="B4572" t="s">
        <v>16</v>
      </c>
      <c r="C4572">
        <v>35.799999999999997</v>
      </c>
      <c r="D4572">
        <v>79.5</v>
      </c>
      <c r="E4572">
        <v>7.9</v>
      </c>
      <c r="F4572">
        <v>1008</v>
      </c>
      <c r="G4572">
        <v>19.100000000000001</v>
      </c>
      <c r="H4572" t="s">
        <v>29</v>
      </c>
      <c r="I4572">
        <v>58.1</v>
      </c>
      <c r="J4572">
        <v>12</v>
      </c>
      <c r="K4572">
        <v>12</v>
      </c>
      <c r="L4572">
        <v>14.9</v>
      </c>
      <c r="M4572" t="s">
        <v>32</v>
      </c>
      <c r="N4572" t="s">
        <v>34</v>
      </c>
      <c r="O4572" t="s">
        <v>39</v>
      </c>
      <c r="P4572" t="str">
        <f t="shared" si="142"/>
        <v>Low</v>
      </c>
      <c r="Q4572" t="str">
        <f t="shared" si="143"/>
        <v>Hot</v>
      </c>
    </row>
    <row r="4573" spans="1:17" x14ac:dyDescent="0.2">
      <c r="A4573" s="1">
        <v>47071</v>
      </c>
      <c r="B4573" t="s">
        <v>16</v>
      </c>
      <c r="C4573">
        <v>32.299999999999997</v>
      </c>
      <c r="D4573">
        <v>42.2</v>
      </c>
      <c r="E4573">
        <v>4.5</v>
      </c>
      <c r="F4573">
        <v>1010.6</v>
      </c>
      <c r="G4573">
        <v>9.8000000000000007</v>
      </c>
      <c r="H4573" t="s">
        <v>27</v>
      </c>
      <c r="I4573">
        <v>38.200000000000003</v>
      </c>
      <c r="J4573">
        <v>7.1</v>
      </c>
      <c r="K4573">
        <v>4.3</v>
      </c>
      <c r="L4573">
        <v>25.8</v>
      </c>
      <c r="M4573" t="s">
        <v>31</v>
      </c>
      <c r="N4573" t="s">
        <v>34</v>
      </c>
      <c r="O4573" t="s">
        <v>38</v>
      </c>
      <c r="P4573" t="str">
        <f t="shared" si="142"/>
        <v>Low</v>
      </c>
      <c r="Q4573" t="str">
        <f t="shared" si="143"/>
        <v>Hot</v>
      </c>
    </row>
    <row r="4574" spans="1:17" x14ac:dyDescent="0.2">
      <c r="A4574" s="1">
        <v>47072</v>
      </c>
      <c r="B4574" t="s">
        <v>15</v>
      </c>
      <c r="C4574">
        <v>34.700000000000003</v>
      </c>
      <c r="D4574">
        <v>76.599999999999994</v>
      </c>
      <c r="E4574">
        <v>4.9000000000000004</v>
      </c>
      <c r="F4574">
        <v>1020</v>
      </c>
      <c r="G4574">
        <v>18.399999999999999</v>
      </c>
      <c r="H4574" t="s">
        <v>28</v>
      </c>
      <c r="I4574">
        <v>64</v>
      </c>
      <c r="J4574">
        <v>9</v>
      </c>
      <c r="K4574">
        <v>2.4</v>
      </c>
      <c r="L4574">
        <v>19.8</v>
      </c>
      <c r="M4574" t="s">
        <v>32</v>
      </c>
      <c r="N4574" t="s">
        <v>34</v>
      </c>
      <c r="O4574" t="s">
        <v>39</v>
      </c>
      <c r="P4574" t="str">
        <f t="shared" si="142"/>
        <v>Low</v>
      </c>
      <c r="Q4574" t="str">
        <f t="shared" si="143"/>
        <v>Hot</v>
      </c>
    </row>
    <row r="4575" spans="1:17" x14ac:dyDescent="0.2">
      <c r="A4575" s="1">
        <v>47072</v>
      </c>
      <c r="B4575" t="s">
        <v>18</v>
      </c>
      <c r="C4575">
        <v>37.299999999999997</v>
      </c>
      <c r="D4575">
        <v>91.9</v>
      </c>
      <c r="E4575">
        <v>21.1</v>
      </c>
      <c r="F4575">
        <v>998.4</v>
      </c>
      <c r="G4575">
        <v>13.4</v>
      </c>
      <c r="H4575" t="s">
        <v>28</v>
      </c>
      <c r="I4575">
        <v>34.299999999999997</v>
      </c>
      <c r="J4575">
        <v>4.0999999999999996</v>
      </c>
      <c r="K4575">
        <v>10.1</v>
      </c>
      <c r="L4575">
        <v>17.600000000000001</v>
      </c>
      <c r="M4575" t="s">
        <v>30</v>
      </c>
      <c r="N4575" t="s">
        <v>35</v>
      </c>
      <c r="O4575" t="s">
        <v>39</v>
      </c>
      <c r="P4575" t="str">
        <f t="shared" si="142"/>
        <v>Moderate</v>
      </c>
      <c r="Q4575" t="str">
        <f t="shared" si="143"/>
        <v>Hot</v>
      </c>
    </row>
    <row r="4576" spans="1:17" x14ac:dyDescent="0.2">
      <c r="A4576" s="1">
        <v>47073</v>
      </c>
      <c r="B4576" t="s">
        <v>16</v>
      </c>
      <c r="C4576">
        <v>27</v>
      </c>
      <c r="D4576">
        <v>70.2</v>
      </c>
      <c r="E4576">
        <v>48.3</v>
      </c>
      <c r="F4576">
        <v>1001.5</v>
      </c>
      <c r="G4576">
        <v>16.3</v>
      </c>
      <c r="H4576" t="s">
        <v>26</v>
      </c>
      <c r="I4576">
        <v>89.2</v>
      </c>
      <c r="J4576">
        <v>10.1</v>
      </c>
      <c r="K4576">
        <v>2</v>
      </c>
      <c r="L4576">
        <v>31</v>
      </c>
      <c r="M4576" t="s">
        <v>32</v>
      </c>
      <c r="N4576" t="s">
        <v>34</v>
      </c>
      <c r="O4576" t="s">
        <v>36</v>
      </c>
      <c r="P4576" t="str">
        <f t="shared" si="142"/>
        <v>Moderate</v>
      </c>
      <c r="Q4576" t="str">
        <f t="shared" si="143"/>
        <v>Moderate</v>
      </c>
    </row>
    <row r="4577" spans="1:17" x14ac:dyDescent="0.2">
      <c r="A4577" s="1">
        <v>47074</v>
      </c>
      <c r="B4577" t="s">
        <v>21</v>
      </c>
      <c r="C4577">
        <v>29.5</v>
      </c>
      <c r="D4577">
        <v>73.400000000000006</v>
      </c>
      <c r="E4577">
        <v>33.6</v>
      </c>
      <c r="F4577">
        <v>1011</v>
      </c>
      <c r="G4577">
        <v>24.3</v>
      </c>
      <c r="H4577" t="s">
        <v>29</v>
      </c>
      <c r="I4577">
        <v>29.1</v>
      </c>
      <c r="J4577">
        <v>6</v>
      </c>
      <c r="K4577">
        <v>12</v>
      </c>
      <c r="L4577">
        <v>25.6</v>
      </c>
      <c r="M4577" t="s">
        <v>33</v>
      </c>
      <c r="N4577" t="s">
        <v>34</v>
      </c>
      <c r="O4577" t="s">
        <v>39</v>
      </c>
      <c r="P4577" t="str">
        <f t="shared" si="142"/>
        <v>Moderate</v>
      </c>
      <c r="Q4577" t="str">
        <f t="shared" si="143"/>
        <v>Moderate</v>
      </c>
    </row>
    <row r="4578" spans="1:17" x14ac:dyDescent="0.2">
      <c r="A4578" s="1">
        <v>47074</v>
      </c>
      <c r="B4578" t="s">
        <v>19</v>
      </c>
      <c r="C4578">
        <v>33.700000000000003</v>
      </c>
      <c r="D4578">
        <v>54.8</v>
      </c>
      <c r="E4578">
        <v>31.6</v>
      </c>
      <c r="F4578">
        <v>1004.3</v>
      </c>
      <c r="G4578">
        <v>8.4</v>
      </c>
      <c r="H4578" t="s">
        <v>29</v>
      </c>
      <c r="I4578">
        <v>81.400000000000006</v>
      </c>
      <c r="J4578">
        <v>9.6999999999999993</v>
      </c>
      <c r="K4578">
        <v>9.5</v>
      </c>
      <c r="L4578">
        <v>24.8</v>
      </c>
      <c r="M4578" t="s">
        <v>33</v>
      </c>
      <c r="N4578" t="s">
        <v>34</v>
      </c>
      <c r="O4578" t="s">
        <v>38</v>
      </c>
      <c r="P4578" t="str">
        <f t="shared" si="142"/>
        <v>Moderate</v>
      </c>
      <c r="Q4578" t="str">
        <f t="shared" si="143"/>
        <v>Hot</v>
      </c>
    </row>
    <row r="4579" spans="1:17" x14ac:dyDescent="0.2">
      <c r="A4579" s="1">
        <v>47074</v>
      </c>
      <c r="B4579" t="s">
        <v>20</v>
      </c>
      <c r="C4579">
        <v>31.1</v>
      </c>
      <c r="D4579">
        <v>47.3</v>
      </c>
      <c r="E4579">
        <v>9.4</v>
      </c>
      <c r="F4579">
        <v>1006.6</v>
      </c>
      <c r="G4579">
        <v>12.6</v>
      </c>
      <c r="H4579" t="s">
        <v>28</v>
      </c>
      <c r="I4579">
        <v>25.8</v>
      </c>
      <c r="J4579">
        <v>12.2</v>
      </c>
      <c r="K4579">
        <v>6.4</v>
      </c>
      <c r="L4579">
        <v>27.3</v>
      </c>
      <c r="M4579" t="s">
        <v>31</v>
      </c>
      <c r="N4579" t="s">
        <v>35</v>
      </c>
      <c r="O4579" t="s">
        <v>36</v>
      </c>
      <c r="P4579" t="str">
        <f t="shared" si="142"/>
        <v>Low</v>
      </c>
      <c r="Q4579" t="str">
        <f t="shared" si="143"/>
        <v>Hot</v>
      </c>
    </row>
    <row r="4580" spans="1:17" x14ac:dyDescent="0.2">
      <c r="A4580" s="1">
        <v>47075</v>
      </c>
      <c r="B4580" t="s">
        <v>21</v>
      </c>
      <c r="C4580">
        <v>42.4</v>
      </c>
      <c r="D4580">
        <v>71.8</v>
      </c>
      <c r="E4580">
        <v>35.299999999999997</v>
      </c>
      <c r="F4580">
        <v>998.9</v>
      </c>
      <c r="G4580">
        <v>15.4</v>
      </c>
      <c r="H4580" t="s">
        <v>25</v>
      </c>
      <c r="I4580">
        <v>65.2</v>
      </c>
      <c r="J4580">
        <v>7.5</v>
      </c>
      <c r="K4580">
        <v>3.5</v>
      </c>
      <c r="L4580">
        <v>14.6</v>
      </c>
      <c r="M4580" t="s">
        <v>33</v>
      </c>
      <c r="N4580" t="s">
        <v>34</v>
      </c>
      <c r="O4580" t="s">
        <v>36</v>
      </c>
      <c r="P4580" t="str">
        <f t="shared" si="142"/>
        <v>Moderate</v>
      </c>
      <c r="Q4580" t="str">
        <f t="shared" si="143"/>
        <v>Hot</v>
      </c>
    </row>
    <row r="4581" spans="1:17" x14ac:dyDescent="0.2">
      <c r="A4581" s="1">
        <v>47077</v>
      </c>
      <c r="B4581" t="s">
        <v>16</v>
      </c>
      <c r="C4581">
        <v>9.3000000000000007</v>
      </c>
      <c r="D4581">
        <v>73.3</v>
      </c>
      <c r="E4581">
        <v>22.4</v>
      </c>
      <c r="F4581">
        <v>1001.1</v>
      </c>
      <c r="G4581">
        <v>17.7</v>
      </c>
      <c r="H4581" t="s">
        <v>25</v>
      </c>
      <c r="I4581">
        <v>62.4</v>
      </c>
      <c r="J4581">
        <v>12.6</v>
      </c>
      <c r="K4581">
        <v>5.2</v>
      </c>
      <c r="L4581">
        <v>15.2</v>
      </c>
      <c r="M4581" t="s">
        <v>32</v>
      </c>
      <c r="N4581" t="s">
        <v>34</v>
      </c>
      <c r="O4581" t="s">
        <v>39</v>
      </c>
      <c r="P4581" t="str">
        <f t="shared" si="142"/>
        <v>Moderate</v>
      </c>
      <c r="Q4581" t="str">
        <f t="shared" si="143"/>
        <v>Cold</v>
      </c>
    </row>
    <row r="4582" spans="1:17" x14ac:dyDescent="0.2">
      <c r="A4582" s="1">
        <v>47078</v>
      </c>
      <c r="B4582" t="s">
        <v>19</v>
      </c>
      <c r="C4582">
        <v>25.6</v>
      </c>
      <c r="D4582">
        <v>73.400000000000006</v>
      </c>
      <c r="E4582">
        <v>5.0999999999999996</v>
      </c>
      <c r="F4582">
        <v>1025.5999999999999</v>
      </c>
      <c r="G4582">
        <v>8.1</v>
      </c>
      <c r="H4582" t="s">
        <v>24</v>
      </c>
      <c r="I4582">
        <v>7.3</v>
      </c>
      <c r="J4582">
        <v>3.3</v>
      </c>
      <c r="K4582">
        <v>5.3</v>
      </c>
      <c r="L4582">
        <v>18.2</v>
      </c>
      <c r="M4582" t="s">
        <v>30</v>
      </c>
      <c r="N4582" t="s">
        <v>35</v>
      </c>
      <c r="O4582" t="s">
        <v>36</v>
      </c>
      <c r="P4582" t="str">
        <f t="shared" si="142"/>
        <v>Low</v>
      </c>
      <c r="Q4582" t="str">
        <f t="shared" si="143"/>
        <v>Moderate</v>
      </c>
    </row>
    <row r="4583" spans="1:17" x14ac:dyDescent="0.2">
      <c r="A4583" s="1">
        <v>47078</v>
      </c>
      <c r="B4583" t="s">
        <v>19</v>
      </c>
      <c r="C4583">
        <v>13.6</v>
      </c>
      <c r="D4583">
        <v>51.5</v>
      </c>
      <c r="E4583">
        <v>3.1</v>
      </c>
      <c r="F4583">
        <v>997.9</v>
      </c>
      <c r="G4583">
        <v>14</v>
      </c>
      <c r="H4583" t="s">
        <v>26</v>
      </c>
      <c r="I4583">
        <v>100</v>
      </c>
      <c r="J4583">
        <v>6</v>
      </c>
      <c r="K4583">
        <v>5.8</v>
      </c>
      <c r="L4583">
        <v>15.3</v>
      </c>
      <c r="M4583" t="s">
        <v>32</v>
      </c>
      <c r="N4583" t="s">
        <v>35</v>
      </c>
      <c r="O4583" t="s">
        <v>38</v>
      </c>
      <c r="P4583" t="str">
        <f t="shared" si="142"/>
        <v>Low</v>
      </c>
      <c r="Q4583" t="str">
        <f t="shared" si="143"/>
        <v>Cold</v>
      </c>
    </row>
    <row r="4584" spans="1:17" x14ac:dyDescent="0.2">
      <c r="A4584" s="1">
        <v>47080</v>
      </c>
      <c r="B4584" t="s">
        <v>20</v>
      </c>
      <c r="C4584">
        <v>21.2</v>
      </c>
      <c r="D4584">
        <v>88.9</v>
      </c>
      <c r="F4584">
        <v>1007.5</v>
      </c>
      <c r="G4584">
        <v>4.2</v>
      </c>
      <c r="H4584" t="s">
        <v>27</v>
      </c>
      <c r="I4584">
        <v>64.599999999999994</v>
      </c>
      <c r="J4584">
        <v>7.3</v>
      </c>
      <c r="K4584">
        <v>8</v>
      </c>
      <c r="L4584">
        <v>21.5</v>
      </c>
      <c r="M4584" t="s">
        <v>32</v>
      </c>
      <c r="N4584" t="s">
        <v>34</v>
      </c>
      <c r="O4584" t="s">
        <v>36</v>
      </c>
      <c r="P4584" t="str">
        <f t="shared" si="142"/>
        <v>No Rain</v>
      </c>
      <c r="Q4584" t="str">
        <f t="shared" si="143"/>
        <v>Moderate</v>
      </c>
    </row>
    <row r="4585" spans="1:17" x14ac:dyDescent="0.2">
      <c r="A4585" s="1">
        <v>47081</v>
      </c>
      <c r="B4585" t="s">
        <v>15</v>
      </c>
      <c r="C4585">
        <v>24</v>
      </c>
      <c r="D4585">
        <v>65.099999999999994</v>
      </c>
      <c r="E4585">
        <v>16.100000000000001</v>
      </c>
      <c r="F4585">
        <v>1012.8</v>
      </c>
      <c r="G4585">
        <v>12.1</v>
      </c>
      <c r="H4585" t="s">
        <v>29</v>
      </c>
      <c r="I4585">
        <v>47</v>
      </c>
      <c r="J4585">
        <v>9.8000000000000007</v>
      </c>
      <c r="K4585">
        <v>2</v>
      </c>
      <c r="L4585">
        <v>21.5</v>
      </c>
      <c r="M4585" t="s">
        <v>30</v>
      </c>
      <c r="N4585" t="s">
        <v>34</v>
      </c>
      <c r="O4585" t="s">
        <v>36</v>
      </c>
      <c r="P4585" t="str">
        <f t="shared" si="142"/>
        <v>Moderate</v>
      </c>
      <c r="Q4585" t="str">
        <f t="shared" si="143"/>
        <v>Moderate</v>
      </c>
    </row>
    <row r="4586" spans="1:17" x14ac:dyDescent="0.2">
      <c r="A4586" s="1">
        <v>47083</v>
      </c>
      <c r="B4586" t="s">
        <v>18</v>
      </c>
      <c r="C4586">
        <v>25.1</v>
      </c>
      <c r="D4586">
        <v>70.3</v>
      </c>
      <c r="E4586">
        <v>24.2</v>
      </c>
      <c r="F4586">
        <v>1005.2</v>
      </c>
      <c r="G4586">
        <v>17.5</v>
      </c>
      <c r="H4586" t="s">
        <v>24</v>
      </c>
      <c r="I4586">
        <v>58.3</v>
      </c>
      <c r="J4586">
        <v>11.9</v>
      </c>
      <c r="K4586">
        <v>5.2</v>
      </c>
      <c r="L4586">
        <v>17.399999999999999</v>
      </c>
      <c r="M4586" t="s">
        <v>32</v>
      </c>
      <c r="N4586" t="s">
        <v>34</v>
      </c>
      <c r="O4586" t="s">
        <v>39</v>
      </c>
      <c r="P4586" t="str">
        <f t="shared" si="142"/>
        <v>Moderate</v>
      </c>
      <c r="Q4586" t="str">
        <f t="shared" si="143"/>
        <v>Moderate</v>
      </c>
    </row>
    <row r="4587" spans="1:17" x14ac:dyDescent="0.2">
      <c r="A4587" s="1">
        <v>47084</v>
      </c>
      <c r="B4587" t="s">
        <v>15</v>
      </c>
      <c r="C4587">
        <v>23.8</v>
      </c>
      <c r="D4587">
        <v>57.8</v>
      </c>
      <c r="E4587">
        <v>8.1999999999999993</v>
      </c>
      <c r="F4587">
        <v>1005</v>
      </c>
      <c r="G4587">
        <v>17.8</v>
      </c>
      <c r="H4587" t="s">
        <v>25</v>
      </c>
      <c r="I4587">
        <v>19.899999999999999</v>
      </c>
      <c r="J4587">
        <v>8.8000000000000007</v>
      </c>
      <c r="K4587">
        <v>10.6</v>
      </c>
      <c r="L4587">
        <v>16.3</v>
      </c>
      <c r="M4587" t="s">
        <v>30</v>
      </c>
      <c r="N4587" t="s">
        <v>34</v>
      </c>
      <c r="O4587" t="s">
        <v>40</v>
      </c>
      <c r="P4587" t="str">
        <f t="shared" si="142"/>
        <v>Low</v>
      </c>
      <c r="Q4587" t="str">
        <f t="shared" si="143"/>
        <v>Moderate</v>
      </c>
    </row>
    <row r="4588" spans="1:17" x14ac:dyDescent="0.2">
      <c r="A4588" s="1">
        <v>47084</v>
      </c>
      <c r="B4588" t="s">
        <v>17</v>
      </c>
      <c r="C4588">
        <v>30.1</v>
      </c>
      <c r="D4588">
        <v>55.1</v>
      </c>
      <c r="E4588">
        <v>21.7</v>
      </c>
      <c r="F4588">
        <v>1014.7</v>
      </c>
      <c r="G4588">
        <v>8.8000000000000007</v>
      </c>
      <c r="H4588" t="s">
        <v>23</v>
      </c>
      <c r="I4588">
        <v>96.2</v>
      </c>
      <c r="K4588">
        <v>4.2</v>
      </c>
      <c r="L4588">
        <v>25.6</v>
      </c>
      <c r="M4588" t="s">
        <v>31</v>
      </c>
      <c r="N4588" t="s">
        <v>34</v>
      </c>
      <c r="O4588" t="s">
        <v>40</v>
      </c>
      <c r="P4588" t="str">
        <f t="shared" si="142"/>
        <v>Moderate</v>
      </c>
      <c r="Q4588" t="str">
        <f t="shared" si="143"/>
        <v>Hot</v>
      </c>
    </row>
    <row r="4589" spans="1:17" x14ac:dyDescent="0.2">
      <c r="A4589" s="1">
        <v>47086</v>
      </c>
      <c r="B4589" t="s">
        <v>19</v>
      </c>
      <c r="C4589">
        <v>27.6</v>
      </c>
      <c r="D4589">
        <v>74.900000000000006</v>
      </c>
      <c r="E4589">
        <v>35.9</v>
      </c>
      <c r="F4589">
        <v>1010</v>
      </c>
      <c r="G4589">
        <v>15.2</v>
      </c>
      <c r="H4589" t="s">
        <v>26</v>
      </c>
      <c r="I4589">
        <v>16.600000000000001</v>
      </c>
      <c r="J4589">
        <v>7.1</v>
      </c>
      <c r="K4589">
        <v>9.1</v>
      </c>
      <c r="L4589">
        <v>17.8</v>
      </c>
      <c r="M4589" t="s">
        <v>30</v>
      </c>
      <c r="N4589" t="s">
        <v>34</v>
      </c>
      <c r="O4589" t="s">
        <v>39</v>
      </c>
      <c r="P4589" t="str">
        <f t="shared" si="142"/>
        <v>Moderate</v>
      </c>
      <c r="Q4589" t="str">
        <f t="shared" si="143"/>
        <v>Moderate</v>
      </c>
    </row>
    <row r="4590" spans="1:17" x14ac:dyDescent="0.2">
      <c r="A4590" s="1">
        <v>47086</v>
      </c>
      <c r="B4590" t="s">
        <v>15</v>
      </c>
      <c r="C4590">
        <v>28.2</v>
      </c>
      <c r="D4590">
        <v>75.900000000000006</v>
      </c>
      <c r="E4590">
        <v>13.3</v>
      </c>
      <c r="F4590">
        <v>1006.4</v>
      </c>
      <c r="G4590">
        <v>18.100000000000001</v>
      </c>
      <c r="H4590" t="s">
        <v>23</v>
      </c>
      <c r="I4590">
        <v>40.299999999999997</v>
      </c>
      <c r="J4590">
        <v>9.9</v>
      </c>
      <c r="K4590">
        <v>6.5</v>
      </c>
      <c r="L4590">
        <v>27.1</v>
      </c>
      <c r="M4590" t="s">
        <v>30</v>
      </c>
      <c r="N4590" t="s">
        <v>35</v>
      </c>
      <c r="O4590" t="s">
        <v>39</v>
      </c>
      <c r="P4590" t="str">
        <f t="shared" si="142"/>
        <v>Moderate</v>
      </c>
      <c r="Q4590" t="str">
        <f t="shared" si="143"/>
        <v>Moderate</v>
      </c>
    </row>
    <row r="4591" spans="1:17" x14ac:dyDescent="0.2">
      <c r="A4591" s="1">
        <v>47088</v>
      </c>
      <c r="B4591" t="s">
        <v>20</v>
      </c>
      <c r="C4591">
        <v>24.9</v>
      </c>
      <c r="D4591">
        <v>58.5</v>
      </c>
      <c r="E4591">
        <v>32</v>
      </c>
      <c r="F4591">
        <v>1010.9</v>
      </c>
      <c r="G4591">
        <v>37.1</v>
      </c>
      <c r="H4591" t="s">
        <v>24</v>
      </c>
      <c r="I4591">
        <v>60.8</v>
      </c>
      <c r="J4591">
        <v>12.7</v>
      </c>
      <c r="K4591">
        <v>6.4</v>
      </c>
      <c r="L4591">
        <v>14.8</v>
      </c>
      <c r="M4591" t="s">
        <v>31</v>
      </c>
      <c r="N4591" t="s">
        <v>34</v>
      </c>
      <c r="O4591" t="s">
        <v>39</v>
      </c>
      <c r="P4591" t="str">
        <f t="shared" si="142"/>
        <v>Moderate</v>
      </c>
      <c r="Q4591" t="str">
        <f t="shared" si="143"/>
        <v>Moderate</v>
      </c>
    </row>
    <row r="4592" spans="1:17" x14ac:dyDescent="0.2">
      <c r="A4592" s="1">
        <v>47088</v>
      </c>
      <c r="B4592" t="s">
        <v>21</v>
      </c>
      <c r="C4592">
        <v>32.299999999999997</v>
      </c>
      <c r="D4592">
        <v>66.3</v>
      </c>
      <c r="E4592">
        <v>66.7</v>
      </c>
      <c r="F4592">
        <v>1015.1</v>
      </c>
      <c r="G4592">
        <v>16.399999999999999</v>
      </c>
      <c r="H4592" t="s">
        <v>26</v>
      </c>
      <c r="I4592">
        <v>79.5</v>
      </c>
      <c r="J4592">
        <v>7.9</v>
      </c>
      <c r="K4592">
        <v>7.7</v>
      </c>
      <c r="L4592">
        <v>18</v>
      </c>
      <c r="M4592" t="s">
        <v>33</v>
      </c>
      <c r="N4592" t="s">
        <v>35</v>
      </c>
      <c r="O4592" t="s">
        <v>39</v>
      </c>
      <c r="P4592" t="str">
        <f t="shared" si="142"/>
        <v>Heavy</v>
      </c>
      <c r="Q4592" t="str">
        <f t="shared" si="143"/>
        <v>Hot</v>
      </c>
    </row>
    <row r="4593" spans="1:17" x14ac:dyDescent="0.2">
      <c r="A4593" s="1">
        <v>47088</v>
      </c>
      <c r="B4593" t="s">
        <v>21</v>
      </c>
      <c r="C4593">
        <v>22.6</v>
      </c>
      <c r="D4593">
        <v>65</v>
      </c>
      <c r="E4593">
        <v>8.8000000000000007</v>
      </c>
      <c r="F4593">
        <v>994.6</v>
      </c>
      <c r="G4593">
        <v>17.2</v>
      </c>
      <c r="H4593" t="s">
        <v>23</v>
      </c>
      <c r="I4593">
        <v>52.4</v>
      </c>
      <c r="J4593">
        <v>5.3</v>
      </c>
      <c r="K4593">
        <v>6.7</v>
      </c>
      <c r="L4593">
        <v>6.3</v>
      </c>
      <c r="M4593" t="s">
        <v>30</v>
      </c>
      <c r="N4593" t="s">
        <v>34</v>
      </c>
      <c r="O4593" t="s">
        <v>39</v>
      </c>
      <c r="P4593" t="str">
        <f t="shared" si="142"/>
        <v>Low</v>
      </c>
      <c r="Q4593" t="str">
        <f t="shared" si="143"/>
        <v>Moderate</v>
      </c>
    </row>
    <row r="4594" spans="1:17" x14ac:dyDescent="0.2">
      <c r="A4594" s="1">
        <v>47088</v>
      </c>
      <c r="B4594" t="s">
        <v>18</v>
      </c>
      <c r="C4594">
        <v>28.6</v>
      </c>
      <c r="D4594">
        <v>63.5</v>
      </c>
      <c r="E4594">
        <v>15.9</v>
      </c>
      <c r="F4594">
        <v>1014.7</v>
      </c>
      <c r="G4594">
        <v>13.3</v>
      </c>
      <c r="H4594" t="s">
        <v>25</v>
      </c>
      <c r="I4594">
        <v>70.3</v>
      </c>
      <c r="J4594">
        <v>3.1</v>
      </c>
      <c r="K4594">
        <v>4.0999999999999996</v>
      </c>
      <c r="L4594">
        <v>22</v>
      </c>
      <c r="M4594" t="s">
        <v>31</v>
      </c>
      <c r="N4594" t="s">
        <v>35</v>
      </c>
      <c r="O4594" t="s">
        <v>38</v>
      </c>
      <c r="P4594" t="str">
        <f t="shared" si="142"/>
        <v>Moderate</v>
      </c>
      <c r="Q4594" t="str">
        <f t="shared" si="143"/>
        <v>Moderate</v>
      </c>
    </row>
    <row r="4595" spans="1:17" x14ac:dyDescent="0.2">
      <c r="A4595" s="1">
        <v>47089</v>
      </c>
      <c r="B4595" t="s">
        <v>21</v>
      </c>
      <c r="C4595">
        <v>33.5</v>
      </c>
      <c r="D4595">
        <v>42.8</v>
      </c>
      <c r="E4595">
        <v>24.3</v>
      </c>
      <c r="F4595">
        <v>1008.7</v>
      </c>
      <c r="G4595">
        <v>13.3</v>
      </c>
      <c r="H4595" t="s">
        <v>29</v>
      </c>
      <c r="I4595">
        <v>16.100000000000001</v>
      </c>
      <c r="J4595">
        <v>5.3</v>
      </c>
      <c r="K4595">
        <v>8.1</v>
      </c>
      <c r="L4595">
        <v>22</v>
      </c>
      <c r="M4595" t="s">
        <v>33</v>
      </c>
      <c r="N4595" t="s">
        <v>35</v>
      </c>
      <c r="O4595" t="s">
        <v>36</v>
      </c>
      <c r="P4595" t="str">
        <f t="shared" si="142"/>
        <v>Moderate</v>
      </c>
      <c r="Q4595" t="str">
        <f t="shared" si="143"/>
        <v>Hot</v>
      </c>
    </row>
    <row r="4596" spans="1:17" x14ac:dyDescent="0.2">
      <c r="A4596" s="1">
        <v>47089</v>
      </c>
      <c r="B4596" t="s">
        <v>20</v>
      </c>
      <c r="C4596">
        <v>39.1</v>
      </c>
      <c r="D4596">
        <v>82.6</v>
      </c>
      <c r="E4596">
        <v>7.8</v>
      </c>
      <c r="F4596">
        <v>1005.6</v>
      </c>
      <c r="G4596">
        <v>24.7</v>
      </c>
      <c r="H4596" t="s">
        <v>29</v>
      </c>
      <c r="I4596">
        <v>46.5</v>
      </c>
      <c r="J4596">
        <v>5.3</v>
      </c>
      <c r="K4596">
        <v>7.8</v>
      </c>
      <c r="L4596">
        <v>16.7</v>
      </c>
      <c r="M4596" t="s">
        <v>32</v>
      </c>
      <c r="N4596" t="s">
        <v>34</v>
      </c>
      <c r="O4596" t="s">
        <v>36</v>
      </c>
      <c r="P4596" t="str">
        <f t="shared" si="142"/>
        <v>Low</v>
      </c>
      <c r="Q4596" t="str">
        <f t="shared" si="143"/>
        <v>Hot</v>
      </c>
    </row>
    <row r="4597" spans="1:17" x14ac:dyDescent="0.2">
      <c r="A4597" s="1">
        <v>47089</v>
      </c>
      <c r="B4597" t="s">
        <v>18</v>
      </c>
      <c r="C4597">
        <v>27.6</v>
      </c>
      <c r="D4597">
        <v>68.900000000000006</v>
      </c>
      <c r="E4597">
        <v>14.7</v>
      </c>
      <c r="F4597">
        <v>1005.1</v>
      </c>
      <c r="G4597">
        <v>26.4</v>
      </c>
      <c r="H4597" t="s">
        <v>25</v>
      </c>
      <c r="I4597">
        <v>90.1</v>
      </c>
      <c r="J4597">
        <v>2.8</v>
      </c>
      <c r="K4597">
        <v>5.7</v>
      </c>
      <c r="L4597">
        <v>22.5</v>
      </c>
      <c r="M4597" t="s">
        <v>31</v>
      </c>
      <c r="N4597" t="s">
        <v>34</v>
      </c>
      <c r="O4597" t="s">
        <v>40</v>
      </c>
      <c r="P4597" t="str">
        <f t="shared" si="142"/>
        <v>Moderate</v>
      </c>
      <c r="Q4597" t="str">
        <f t="shared" si="143"/>
        <v>Moderate</v>
      </c>
    </row>
    <row r="4598" spans="1:17" x14ac:dyDescent="0.2">
      <c r="A4598" s="1">
        <v>47089</v>
      </c>
      <c r="B4598" t="s">
        <v>16</v>
      </c>
      <c r="D4598">
        <v>76.5</v>
      </c>
      <c r="E4598">
        <v>28.5</v>
      </c>
      <c r="F4598">
        <v>1008.7</v>
      </c>
      <c r="G4598">
        <v>19.399999999999999</v>
      </c>
      <c r="H4598" t="s">
        <v>27</v>
      </c>
      <c r="I4598">
        <v>80.599999999999994</v>
      </c>
      <c r="J4598">
        <v>7.9</v>
      </c>
      <c r="K4598">
        <v>11.2</v>
      </c>
      <c r="L4598">
        <v>12.3</v>
      </c>
      <c r="M4598" t="s">
        <v>32</v>
      </c>
      <c r="N4598" t="s">
        <v>35</v>
      </c>
      <c r="O4598" t="s">
        <v>38</v>
      </c>
      <c r="P4598" t="str">
        <f t="shared" si="142"/>
        <v>Moderate</v>
      </c>
      <c r="Q4598" t="str">
        <f t="shared" si="143"/>
        <v>Cold</v>
      </c>
    </row>
    <row r="4599" spans="1:17" x14ac:dyDescent="0.2">
      <c r="A4599" s="1">
        <v>47089</v>
      </c>
      <c r="B4599" t="s">
        <v>17</v>
      </c>
      <c r="C4599">
        <v>29.9</v>
      </c>
      <c r="D4599">
        <v>64.5</v>
      </c>
      <c r="E4599">
        <v>13.7</v>
      </c>
      <c r="F4599">
        <v>1013.6</v>
      </c>
      <c r="G4599">
        <v>18.399999999999999</v>
      </c>
      <c r="H4599" t="s">
        <v>25</v>
      </c>
      <c r="I4599">
        <v>42.8</v>
      </c>
      <c r="J4599">
        <v>11.4</v>
      </c>
      <c r="K4599">
        <v>1.5</v>
      </c>
      <c r="L4599">
        <v>22.8</v>
      </c>
      <c r="M4599" t="s">
        <v>33</v>
      </c>
      <c r="N4599" t="s">
        <v>34</v>
      </c>
      <c r="O4599" t="s">
        <v>36</v>
      </c>
      <c r="P4599" t="str">
        <f t="shared" si="142"/>
        <v>Moderate</v>
      </c>
      <c r="Q4599" t="str">
        <f t="shared" si="143"/>
        <v>Moderate</v>
      </c>
    </row>
    <row r="4600" spans="1:17" x14ac:dyDescent="0.2">
      <c r="A4600" s="1">
        <v>47090</v>
      </c>
      <c r="B4600" t="s">
        <v>18</v>
      </c>
      <c r="C4600">
        <v>24</v>
      </c>
      <c r="D4600">
        <v>68.099999999999994</v>
      </c>
      <c r="E4600">
        <v>15.4</v>
      </c>
      <c r="F4600">
        <v>1007</v>
      </c>
      <c r="G4600">
        <v>18</v>
      </c>
      <c r="H4600" t="s">
        <v>25</v>
      </c>
      <c r="I4600">
        <v>22.5</v>
      </c>
      <c r="J4600">
        <v>9.1999999999999993</v>
      </c>
      <c r="K4600">
        <v>6.9</v>
      </c>
      <c r="L4600">
        <v>25.5</v>
      </c>
      <c r="M4600" t="s">
        <v>33</v>
      </c>
      <c r="N4600" t="s">
        <v>35</v>
      </c>
      <c r="O4600" t="s">
        <v>38</v>
      </c>
      <c r="P4600" t="str">
        <f t="shared" si="142"/>
        <v>Moderate</v>
      </c>
      <c r="Q4600" t="str">
        <f t="shared" si="143"/>
        <v>Moderate</v>
      </c>
    </row>
    <row r="4601" spans="1:17" x14ac:dyDescent="0.2">
      <c r="A4601" s="1">
        <v>47090</v>
      </c>
      <c r="B4601" t="s">
        <v>21</v>
      </c>
      <c r="C4601">
        <v>29</v>
      </c>
      <c r="D4601">
        <v>43.5</v>
      </c>
      <c r="E4601">
        <v>34.6</v>
      </c>
      <c r="F4601">
        <v>1006.4</v>
      </c>
      <c r="G4601">
        <v>7.1</v>
      </c>
      <c r="H4601" t="s">
        <v>28</v>
      </c>
      <c r="I4601">
        <v>58.9</v>
      </c>
      <c r="J4601">
        <v>9.3000000000000007</v>
      </c>
      <c r="K4601">
        <v>6.5</v>
      </c>
      <c r="L4601">
        <v>25.8</v>
      </c>
      <c r="M4601" t="s">
        <v>33</v>
      </c>
      <c r="N4601" t="s">
        <v>34</v>
      </c>
      <c r="O4601" t="s">
        <v>38</v>
      </c>
      <c r="P4601" t="str">
        <f t="shared" si="142"/>
        <v>Moderate</v>
      </c>
      <c r="Q4601" t="str">
        <f t="shared" si="143"/>
        <v>Moderate</v>
      </c>
    </row>
    <row r="4602" spans="1:17" x14ac:dyDescent="0.2">
      <c r="A4602" s="1">
        <v>47090</v>
      </c>
      <c r="B4602" t="s">
        <v>21</v>
      </c>
      <c r="C4602">
        <v>23</v>
      </c>
      <c r="D4602">
        <v>38.299999999999997</v>
      </c>
      <c r="E4602">
        <v>16.600000000000001</v>
      </c>
      <c r="F4602">
        <v>1013.8</v>
      </c>
      <c r="G4602">
        <v>13.4</v>
      </c>
      <c r="H4602" t="s">
        <v>23</v>
      </c>
      <c r="I4602">
        <v>62.5</v>
      </c>
      <c r="J4602">
        <v>10.1</v>
      </c>
      <c r="K4602">
        <v>5</v>
      </c>
      <c r="L4602">
        <v>16.7</v>
      </c>
      <c r="M4602" t="s">
        <v>31</v>
      </c>
      <c r="N4602" t="s">
        <v>34</v>
      </c>
      <c r="O4602" t="s">
        <v>40</v>
      </c>
      <c r="P4602" t="str">
        <f t="shared" si="142"/>
        <v>Moderate</v>
      </c>
      <c r="Q4602" t="str">
        <f t="shared" si="143"/>
        <v>Moderate</v>
      </c>
    </row>
    <row r="4603" spans="1:17" x14ac:dyDescent="0.2">
      <c r="A4603" s="1">
        <v>47090</v>
      </c>
      <c r="B4603" t="s">
        <v>21</v>
      </c>
      <c r="C4603">
        <v>23.8</v>
      </c>
      <c r="D4603">
        <v>76.5</v>
      </c>
      <c r="E4603">
        <v>15.1</v>
      </c>
      <c r="F4603">
        <v>1000</v>
      </c>
      <c r="G4603">
        <v>20.100000000000001</v>
      </c>
      <c r="H4603" t="s">
        <v>23</v>
      </c>
      <c r="I4603">
        <v>23.3</v>
      </c>
      <c r="J4603">
        <v>8.8000000000000007</v>
      </c>
      <c r="K4603">
        <v>1.8</v>
      </c>
      <c r="L4603">
        <v>36.9</v>
      </c>
      <c r="M4603" t="s">
        <v>31</v>
      </c>
      <c r="N4603" t="s">
        <v>34</v>
      </c>
      <c r="O4603" t="s">
        <v>36</v>
      </c>
      <c r="P4603" t="str">
        <f t="shared" si="142"/>
        <v>Moderate</v>
      </c>
      <c r="Q4603" t="str">
        <f t="shared" si="143"/>
        <v>Moderate</v>
      </c>
    </row>
    <row r="4604" spans="1:17" x14ac:dyDescent="0.2">
      <c r="A4604" s="1">
        <v>47091</v>
      </c>
      <c r="B4604" t="s">
        <v>17</v>
      </c>
      <c r="C4604">
        <v>31.5</v>
      </c>
      <c r="D4604">
        <v>90.7</v>
      </c>
      <c r="E4604">
        <v>22</v>
      </c>
      <c r="F4604">
        <v>1025.7</v>
      </c>
      <c r="G4604">
        <v>5.3</v>
      </c>
      <c r="H4604" t="s">
        <v>23</v>
      </c>
      <c r="I4604">
        <v>68.599999999999994</v>
      </c>
      <c r="J4604">
        <v>4.5</v>
      </c>
      <c r="K4604">
        <v>7.4</v>
      </c>
      <c r="L4604">
        <v>18.7</v>
      </c>
      <c r="M4604" t="s">
        <v>30</v>
      </c>
      <c r="N4604" t="s">
        <v>35</v>
      </c>
      <c r="O4604" t="s">
        <v>36</v>
      </c>
      <c r="P4604" t="str">
        <f t="shared" si="142"/>
        <v>Moderate</v>
      </c>
      <c r="Q4604" t="str">
        <f t="shared" si="143"/>
        <v>Hot</v>
      </c>
    </row>
    <row r="4605" spans="1:17" x14ac:dyDescent="0.2">
      <c r="A4605" s="1">
        <v>47091</v>
      </c>
      <c r="B4605" t="s">
        <v>16</v>
      </c>
      <c r="C4605">
        <v>21.8</v>
      </c>
      <c r="D4605">
        <v>45.2</v>
      </c>
      <c r="E4605">
        <v>8</v>
      </c>
      <c r="F4605">
        <v>1015.2</v>
      </c>
      <c r="G4605">
        <v>22.4</v>
      </c>
      <c r="H4605" t="s">
        <v>28</v>
      </c>
      <c r="I4605">
        <v>53.2</v>
      </c>
      <c r="J4605">
        <v>6.5</v>
      </c>
      <c r="K4605">
        <v>7.4</v>
      </c>
      <c r="L4605">
        <v>17.2</v>
      </c>
      <c r="M4605" t="s">
        <v>33</v>
      </c>
      <c r="N4605" t="s">
        <v>34</v>
      </c>
      <c r="O4605" t="s">
        <v>36</v>
      </c>
      <c r="P4605" t="str">
        <f t="shared" si="142"/>
        <v>Low</v>
      </c>
      <c r="Q4605" t="str">
        <f t="shared" si="143"/>
        <v>Moderate</v>
      </c>
    </row>
    <row r="4606" spans="1:17" x14ac:dyDescent="0.2">
      <c r="A4606" s="1">
        <v>47092</v>
      </c>
      <c r="B4606" t="s">
        <v>17</v>
      </c>
      <c r="C4606">
        <v>26</v>
      </c>
      <c r="D4606">
        <v>59.5</v>
      </c>
      <c r="E4606">
        <v>22.5</v>
      </c>
      <c r="F4606">
        <v>1025.5999999999999</v>
      </c>
      <c r="G4606">
        <v>21</v>
      </c>
      <c r="H4606" t="s">
        <v>24</v>
      </c>
      <c r="I4606">
        <v>100</v>
      </c>
      <c r="J4606">
        <v>7.1</v>
      </c>
      <c r="K4606">
        <v>9.9</v>
      </c>
      <c r="L4606">
        <v>18.100000000000001</v>
      </c>
      <c r="M4606" t="s">
        <v>31</v>
      </c>
      <c r="N4606" t="s">
        <v>35</v>
      </c>
      <c r="O4606" t="s">
        <v>39</v>
      </c>
      <c r="P4606" t="str">
        <f t="shared" si="142"/>
        <v>Moderate</v>
      </c>
      <c r="Q4606" t="str">
        <f t="shared" si="143"/>
        <v>Moderate</v>
      </c>
    </row>
    <row r="4607" spans="1:17" x14ac:dyDescent="0.2">
      <c r="A4607" s="1">
        <v>47093</v>
      </c>
      <c r="B4607" t="s">
        <v>19</v>
      </c>
      <c r="C4607">
        <v>20.3</v>
      </c>
      <c r="D4607">
        <v>62.9</v>
      </c>
      <c r="E4607">
        <v>18.7</v>
      </c>
      <c r="F4607">
        <v>1012.7</v>
      </c>
      <c r="G4607">
        <v>20.6</v>
      </c>
      <c r="H4607" t="s">
        <v>27</v>
      </c>
      <c r="I4607">
        <v>82.3</v>
      </c>
      <c r="J4607">
        <v>1.7</v>
      </c>
      <c r="K4607">
        <v>1.8</v>
      </c>
      <c r="L4607">
        <v>23.8</v>
      </c>
      <c r="M4607" t="s">
        <v>31</v>
      </c>
      <c r="N4607" t="s">
        <v>35</v>
      </c>
      <c r="O4607" t="s">
        <v>36</v>
      </c>
      <c r="P4607" t="str">
        <f t="shared" si="142"/>
        <v>Moderate</v>
      </c>
      <c r="Q4607" t="str">
        <f t="shared" si="143"/>
        <v>Moderate</v>
      </c>
    </row>
    <row r="4608" spans="1:17" x14ac:dyDescent="0.2">
      <c r="A4608" s="1">
        <v>47093</v>
      </c>
      <c r="B4608" t="s">
        <v>15</v>
      </c>
      <c r="C4608">
        <v>25.6</v>
      </c>
      <c r="D4608">
        <v>98</v>
      </c>
      <c r="E4608">
        <v>10</v>
      </c>
      <c r="F4608">
        <v>996</v>
      </c>
      <c r="G4608">
        <v>11.5</v>
      </c>
      <c r="H4608" t="s">
        <v>28</v>
      </c>
      <c r="I4608">
        <v>56.7</v>
      </c>
      <c r="J4608">
        <v>0.5</v>
      </c>
      <c r="K4608">
        <v>10.1</v>
      </c>
      <c r="L4608">
        <v>18</v>
      </c>
      <c r="M4608" t="s">
        <v>33</v>
      </c>
      <c r="N4608" t="s">
        <v>34</v>
      </c>
      <c r="O4608" t="s">
        <v>37</v>
      </c>
      <c r="P4608" t="str">
        <f t="shared" si="142"/>
        <v>Low</v>
      </c>
      <c r="Q4608" t="str">
        <f t="shared" si="143"/>
        <v>Moderate</v>
      </c>
    </row>
    <row r="4609" spans="1:17" x14ac:dyDescent="0.2">
      <c r="A4609" s="1">
        <v>47093</v>
      </c>
      <c r="B4609" t="s">
        <v>19</v>
      </c>
      <c r="C4609">
        <v>41.6</v>
      </c>
      <c r="D4609">
        <v>75.400000000000006</v>
      </c>
      <c r="E4609">
        <v>14.6</v>
      </c>
      <c r="F4609">
        <v>1025.5</v>
      </c>
      <c r="G4609">
        <v>18.899999999999999</v>
      </c>
      <c r="H4609" t="s">
        <v>27</v>
      </c>
      <c r="I4609">
        <v>32.9</v>
      </c>
      <c r="J4609">
        <v>5.5</v>
      </c>
      <c r="K4609">
        <v>3.4</v>
      </c>
      <c r="L4609">
        <v>25.5</v>
      </c>
      <c r="M4609" t="s">
        <v>30</v>
      </c>
      <c r="N4609" t="s">
        <v>35</v>
      </c>
      <c r="O4609" t="s">
        <v>38</v>
      </c>
      <c r="P4609" t="str">
        <f t="shared" si="142"/>
        <v>Moderate</v>
      </c>
      <c r="Q4609" t="str">
        <f t="shared" si="143"/>
        <v>Hot</v>
      </c>
    </row>
    <row r="4610" spans="1:17" x14ac:dyDescent="0.2">
      <c r="A4610" s="1">
        <v>47095</v>
      </c>
      <c r="B4610" t="s">
        <v>21</v>
      </c>
      <c r="C4610">
        <v>36.1</v>
      </c>
      <c r="D4610">
        <v>60.4</v>
      </c>
      <c r="E4610">
        <v>18.899999999999999</v>
      </c>
      <c r="F4610">
        <v>1023.9</v>
      </c>
      <c r="G4610">
        <v>13.6</v>
      </c>
      <c r="H4610" t="s">
        <v>29</v>
      </c>
      <c r="I4610">
        <v>87.8</v>
      </c>
      <c r="J4610">
        <v>5.5</v>
      </c>
      <c r="K4610">
        <v>6.2</v>
      </c>
      <c r="L4610">
        <v>22.7</v>
      </c>
      <c r="M4610" t="s">
        <v>30</v>
      </c>
      <c r="N4610" t="s">
        <v>34</v>
      </c>
      <c r="O4610" t="s">
        <v>38</v>
      </c>
      <c r="P4610" t="str">
        <f t="shared" ref="P4610:P4673" si="144">IF(E4610=0,"No Rain",IF(E4610&lt;=10,"Low",IF(E4610&lt;=50,"Moderate","Heavy")))</f>
        <v>Moderate</v>
      </c>
      <c r="Q4610" t="str">
        <f t="shared" ref="Q4610:Q4673" si="145">IF(C4610&lt;20,"Cold",IF(C4610&lt;=30,"Moderate","Hot"))</f>
        <v>Hot</v>
      </c>
    </row>
    <row r="4611" spans="1:17" x14ac:dyDescent="0.2">
      <c r="A4611" s="1">
        <v>47097</v>
      </c>
      <c r="B4611" t="s">
        <v>15</v>
      </c>
      <c r="C4611">
        <v>36.799999999999997</v>
      </c>
      <c r="D4611">
        <v>51.1</v>
      </c>
      <c r="E4611">
        <v>16.5</v>
      </c>
      <c r="F4611">
        <v>1010.4</v>
      </c>
      <c r="G4611">
        <v>13.2</v>
      </c>
      <c r="H4611" t="s">
        <v>23</v>
      </c>
      <c r="I4611">
        <v>25.3</v>
      </c>
      <c r="J4611">
        <v>6.5</v>
      </c>
      <c r="K4611">
        <v>6.8</v>
      </c>
      <c r="L4611">
        <v>9.4</v>
      </c>
      <c r="M4611" t="s">
        <v>31</v>
      </c>
      <c r="N4611" t="s">
        <v>35</v>
      </c>
      <c r="O4611" t="s">
        <v>36</v>
      </c>
      <c r="P4611" t="str">
        <f t="shared" si="144"/>
        <v>Moderate</v>
      </c>
      <c r="Q4611" t="str">
        <f t="shared" si="145"/>
        <v>Hot</v>
      </c>
    </row>
    <row r="4612" spans="1:17" x14ac:dyDescent="0.2">
      <c r="A4612" s="1">
        <v>47097</v>
      </c>
      <c r="B4612" t="s">
        <v>20</v>
      </c>
      <c r="C4612">
        <v>33.799999999999997</v>
      </c>
      <c r="D4612">
        <v>63.5</v>
      </c>
      <c r="E4612">
        <v>40.1</v>
      </c>
      <c r="F4612">
        <v>1025.3</v>
      </c>
      <c r="G4612">
        <v>15.4</v>
      </c>
      <c r="H4612" t="s">
        <v>25</v>
      </c>
      <c r="I4612">
        <v>100</v>
      </c>
      <c r="J4612">
        <v>8.5</v>
      </c>
      <c r="K4612">
        <v>1.1000000000000001</v>
      </c>
      <c r="L4612">
        <v>20</v>
      </c>
      <c r="M4612" t="s">
        <v>33</v>
      </c>
      <c r="N4612" t="s">
        <v>35</v>
      </c>
      <c r="O4612" t="s">
        <v>36</v>
      </c>
      <c r="P4612" t="str">
        <f t="shared" si="144"/>
        <v>Moderate</v>
      </c>
      <c r="Q4612" t="str">
        <f t="shared" si="145"/>
        <v>Hot</v>
      </c>
    </row>
    <row r="4613" spans="1:17" x14ac:dyDescent="0.2">
      <c r="A4613" s="1">
        <v>47098</v>
      </c>
      <c r="B4613" t="s">
        <v>18</v>
      </c>
      <c r="C4613">
        <v>24.8</v>
      </c>
      <c r="D4613">
        <v>78.099999999999994</v>
      </c>
      <c r="E4613">
        <v>14.9</v>
      </c>
      <c r="F4613">
        <v>1024.7</v>
      </c>
      <c r="G4613">
        <v>4.9000000000000004</v>
      </c>
      <c r="H4613" t="s">
        <v>25</v>
      </c>
      <c r="I4613">
        <v>76</v>
      </c>
      <c r="J4613">
        <v>9</v>
      </c>
      <c r="K4613">
        <v>9.4</v>
      </c>
      <c r="L4613">
        <v>22.6</v>
      </c>
      <c r="M4613" t="s">
        <v>32</v>
      </c>
      <c r="N4613" t="s">
        <v>34</v>
      </c>
      <c r="O4613" t="s">
        <v>36</v>
      </c>
      <c r="P4613" t="str">
        <f t="shared" si="144"/>
        <v>Moderate</v>
      </c>
      <c r="Q4613" t="str">
        <f t="shared" si="145"/>
        <v>Moderate</v>
      </c>
    </row>
    <row r="4614" spans="1:17" x14ac:dyDescent="0.2">
      <c r="A4614" s="1">
        <v>47098</v>
      </c>
      <c r="B4614" t="s">
        <v>21</v>
      </c>
      <c r="C4614">
        <v>34.5</v>
      </c>
      <c r="D4614">
        <v>44.2</v>
      </c>
      <c r="E4614">
        <v>17.8</v>
      </c>
      <c r="F4614">
        <v>1012.3</v>
      </c>
      <c r="G4614">
        <v>1</v>
      </c>
      <c r="H4614" t="s">
        <v>24</v>
      </c>
      <c r="I4614">
        <v>81.099999999999994</v>
      </c>
      <c r="J4614">
        <v>6.2</v>
      </c>
      <c r="K4614">
        <v>3.6</v>
      </c>
      <c r="L4614">
        <v>30</v>
      </c>
      <c r="M4614" t="s">
        <v>31</v>
      </c>
      <c r="N4614" t="s">
        <v>34</v>
      </c>
      <c r="O4614" t="s">
        <v>36</v>
      </c>
      <c r="P4614" t="str">
        <f t="shared" si="144"/>
        <v>Moderate</v>
      </c>
      <c r="Q4614" t="str">
        <f t="shared" si="145"/>
        <v>Hot</v>
      </c>
    </row>
    <row r="4615" spans="1:17" x14ac:dyDescent="0.2">
      <c r="A4615" s="1">
        <v>47098</v>
      </c>
      <c r="B4615" t="s">
        <v>21</v>
      </c>
      <c r="C4615">
        <v>35.5</v>
      </c>
      <c r="D4615">
        <v>97.6</v>
      </c>
      <c r="E4615">
        <v>29.4</v>
      </c>
      <c r="F4615">
        <v>1002.7</v>
      </c>
      <c r="G4615">
        <v>6.5</v>
      </c>
      <c r="H4615" t="s">
        <v>25</v>
      </c>
      <c r="I4615">
        <v>48.7</v>
      </c>
      <c r="J4615">
        <v>8.6999999999999993</v>
      </c>
      <c r="K4615">
        <v>6.1</v>
      </c>
      <c r="L4615">
        <v>16.899999999999999</v>
      </c>
      <c r="M4615" t="s">
        <v>33</v>
      </c>
      <c r="N4615" t="s">
        <v>34</v>
      </c>
      <c r="O4615" t="s">
        <v>37</v>
      </c>
      <c r="P4615" t="str">
        <f t="shared" si="144"/>
        <v>Moderate</v>
      </c>
      <c r="Q4615" t="str">
        <f t="shared" si="145"/>
        <v>Hot</v>
      </c>
    </row>
    <row r="4616" spans="1:17" x14ac:dyDescent="0.2">
      <c r="A4616" s="1">
        <v>47101</v>
      </c>
      <c r="B4616" t="s">
        <v>20</v>
      </c>
      <c r="C4616">
        <v>37.200000000000003</v>
      </c>
      <c r="D4616">
        <v>51.2</v>
      </c>
      <c r="E4616">
        <v>18</v>
      </c>
      <c r="F4616">
        <v>1014</v>
      </c>
      <c r="G4616">
        <v>13.1</v>
      </c>
      <c r="H4616" t="s">
        <v>23</v>
      </c>
      <c r="I4616">
        <v>52.4</v>
      </c>
      <c r="J4616">
        <v>7.9</v>
      </c>
      <c r="K4616">
        <v>0</v>
      </c>
      <c r="L4616">
        <v>29.3</v>
      </c>
      <c r="M4616" t="s">
        <v>31</v>
      </c>
      <c r="N4616" t="s">
        <v>34</v>
      </c>
      <c r="O4616" t="s">
        <v>40</v>
      </c>
      <c r="P4616" t="str">
        <f t="shared" si="144"/>
        <v>Moderate</v>
      </c>
      <c r="Q4616" t="str">
        <f t="shared" si="145"/>
        <v>Hot</v>
      </c>
    </row>
    <row r="4617" spans="1:17" x14ac:dyDescent="0.2">
      <c r="A4617" s="1">
        <v>47102</v>
      </c>
      <c r="B4617" t="s">
        <v>15</v>
      </c>
      <c r="C4617">
        <v>46.1</v>
      </c>
      <c r="D4617">
        <v>79.8</v>
      </c>
      <c r="F4617">
        <v>1009.2</v>
      </c>
      <c r="G4617">
        <v>10.199999999999999</v>
      </c>
      <c r="H4617" t="s">
        <v>27</v>
      </c>
      <c r="I4617">
        <v>29.1</v>
      </c>
      <c r="J4617">
        <v>1.9</v>
      </c>
      <c r="K4617">
        <v>9.3000000000000007</v>
      </c>
      <c r="L4617">
        <v>24.6</v>
      </c>
      <c r="M4617" t="s">
        <v>33</v>
      </c>
      <c r="N4617" t="s">
        <v>34</v>
      </c>
      <c r="O4617" t="s">
        <v>40</v>
      </c>
      <c r="P4617" t="str">
        <f t="shared" si="144"/>
        <v>No Rain</v>
      </c>
      <c r="Q4617" t="str">
        <f t="shared" si="145"/>
        <v>Hot</v>
      </c>
    </row>
    <row r="4618" spans="1:17" x14ac:dyDescent="0.2">
      <c r="A4618" s="1">
        <v>47102</v>
      </c>
      <c r="B4618" t="s">
        <v>21</v>
      </c>
      <c r="C4618">
        <v>20</v>
      </c>
      <c r="D4618">
        <v>100</v>
      </c>
      <c r="E4618">
        <v>35.700000000000003</v>
      </c>
      <c r="F4618">
        <v>1008.1</v>
      </c>
      <c r="G4618">
        <v>15.1</v>
      </c>
      <c r="H4618" t="s">
        <v>24</v>
      </c>
      <c r="I4618">
        <v>0</v>
      </c>
      <c r="J4618">
        <v>8.4</v>
      </c>
      <c r="K4618">
        <v>3.8</v>
      </c>
      <c r="L4618">
        <v>23.3</v>
      </c>
      <c r="M4618" t="s">
        <v>33</v>
      </c>
      <c r="N4618" t="s">
        <v>34</v>
      </c>
      <c r="O4618" t="s">
        <v>36</v>
      </c>
      <c r="P4618" t="str">
        <f t="shared" si="144"/>
        <v>Moderate</v>
      </c>
      <c r="Q4618" t="str">
        <f t="shared" si="145"/>
        <v>Moderate</v>
      </c>
    </row>
    <row r="4619" spans="1:17" x14ac:dyDescent="0.2">
      <c r="A4619" s="1">
        <v>47103</v>
      </c>
      <c r="B4619" t="s">
        <v>15</v>
      </c>
      <c r="C4619">
        <v>14</v>
      </c>
      <c r="D4619">
        <v>49.5</v>
      </c>
      <c r="E4619">
        <v>35</v>
      </c>
      <c r="F4619">
        <v>1004.8</v>
      </c>
      <c r="G4619">
        <v>5</v>
      </c>
      <c r="H4619" t="s">
        <v>24</v>
      </c>
      <c r="I4619">
        <v>94.7</v>
      </c>
      <c r="J4619">
        <v>11.9</v>
      </c>
      <c r="K4619">
        <v>6.1</v>
      </c>
      <c r="L4619">
        <v>23.7</v>
      </c>
      <c r="M4619" t="s">
        <v>33</v>
      </c>
      <c r="N4619" t="s">
        <v>34</v>
      </c>
      <c r="O4619" t="s">
        <v>40</v>
      </c>
      <c r="P4619" t="str">
        <f t="shared" si="144"/>
        <v>Moderate</v>
      </c>
      <c r="Q4619" t="str">
        <f t="shared" si="145"/>
        <v>Cold</v>
      </c>
    </row>
    <row r="4620" spans="1:17" x14ac:dyDescent="0.2">
      <c r="A4620" s="1">
        <v>47104</v>
      </c>
      <c r="B4620" t="s">
        <v>17</v>
      </c>
      <c r="C4620">
        <v>26.1</v>
      </c>
      <c r="D4620">
        <v>41.2</v>
      </c>
      <c r="E4620">
        <v>75.3</v>
      </c>
      <c r="F4620">
        <v>997.2</v>
      </c>
      <c r="G4620">
        <v>20.2</v>
      </c>
      <c r="H4620" t="s">
        <v>25</v>
      </c>
      <c r="I4620">
        <v>27.7</v>
      </c>
      <c r="J4620">
        <v>10.199999999999999</v>
      </c>
      <c r="K4620">
        <v>8.6</v>
      </c>
      <c r="L4620">
        <v>17.899999999999999</v>
      </c>
      <c r="M4620" t="s">
        <v>30</v>
      </c>
      <c r="N4620" t="s">
        <v>34</v>
      </c>
      <c r="O4620" t="s">
        <v>38</v>
      </c>
      <c r="P4620" t="str">
        <f t="shared" si="144"/>
        <v>Heavy</v>
      </c>
      <c r="Q4620" t="str">
        <f t="shared" si="145"/>
        <v>Moderate</v>
      </c>
    </row>
    <row r="4621" spans="1:17" x14ac:dyDescent="0.2">
      <c r="A4621" s="1">
        <v>47104</v>
      </c>
      <c r="B4621" t="s">
        <v>16</v>
      </c>
      <c r="C4621">
        <v>29.9</v>
      </c>
      <c r="D4621">
        <v>69.8</v>
      </c>
      <c r="E4621">
        <v>51.7</v>
      </c>
      <c r="F4621">
        <v>1005.1</v>
      </c>
      <c r="G4621">
        <v>16.100000000000001</v>
      </c>
      <c r="H4621" t="s">
        <v>28</v>
      </c>
      <c r="I4621">
        <v>58.2</v>
      </c>
      <c r="J4621">
        <v>9.4</v>
      </c>
      <c r="K4621">
        <v>2.4</v>
      </c>
      <c r="L4621">
        <v>16.600000000000001</v>
      </c>
      <c r="M4621" t="s">
        <v>33</v>
      </c>
      <c r="N4621" t="s">
        <v>34</v>
      </c>
      <c r="O4621" t="s">
        <v>39</v>
      </c>
      <c r="P4621" t="str">
        <f t="shared" si="144"/>
        <v>Heavy</v>
      </c>
      <c r="Q4621" t="str">
        <f t="shared" si="145"/>
        <v>Moderate</v>
      </c>
    </row>
    <row r="4622" spans="1:17" x14ac:dyDescent="0.2">
      <c r="A4622" s="1">
        <v>47104</v>
      </c>
      <c r="B4622" t="s">
        <v>17</v>
      </c>
      <c r="C4622">
        <v>31.5</v>
      </c>
      <c r="D4622">
        <v>63.6</v>
      </c>
      <c r="E4622">
        <v>7.7</v>
      </c>
      <c r="F4622">
        <v>1015.9</v>
      </c>
      <c r="G4622">
        <v>9.4</v>
      </c>
      <c r="H4622" t="s">
        <v>24</v>
      </c>
      <c r="I4622">
        <v>99.3</v>
      </c>
      <c r="J4622">
        <v>10.1</v>
      </c>
      <c r="K4622">
        <v>7.8</v>
      </c>
      <c r="L4622">
        <v>13.7</v>
      </c>
      <c r="M4622" t="s">
        <v>31</v>
      </c>
      <c r="N4622" t="s">
        <v>34</v>
      </c>
      <c r="O4622" t="s">
        <v>39</v>
      </c>
      <c r="P4622" t="str">
        <f t="shared" si="144"/>
        <v>Low</v>
      </c>
      <c r="Q4622" t="str">
        <f t="shared" si="145"/>
        <v>Hot</v>
      </c>
    </row>
    <row r="4623" spans="1:17" x14ac:dyDescent="0.2">
      <c r="A4623" s="1">
        <v>47104</v>
      </c>
      <c r="B4623" t="s">
        <v>21</v>
      </c>
      <c r="C4623">
        <v>21.3</v>
      </c>
      <c r="D4623">
        <v>65.900000000000006</v>
      </c>
      <c r="E4623">
        <v>27.4</v>
      </c>
      <c r="F4623">
        <v>1013.5</v>
      </c>
      <c r="G4623">
        <v>7.7</v>
      </c>
      <c r="H4623" t="s">
        <v>28</v>
      </c>
      <c r="I4623">
        <v>58.7</v>
      </c>
      <c r="J4623">
        <v>9</v>
      </c>
      <c r="K4623">
        <v>10.199999999999999</v>
      </c>
      <c r="L4623">
        <v>18.399999999999999</v>
      </c>
      <c r="M4623" t="s">
        <v>31</v>
      </c>
      <c r="N4623" t="s">
        <v>35</v>
      </c>
      <c r="O4623" t="s">
        <v>38</v>
      </c>
      <c r="P4623" t="str">
        <f t="shared" si="144"/>
        <v>Moderate</v>
      </c>
      <c r="Q4623" t="str">
        <f t="shared" si="145"/>
        <v>Moderate</v>
      </c>
    </row>
    <row r="4624" spans="1:17" x14ac:dyDescent="0.2">
      <c r="A4624" s="1">
        <v>47104</v>
      </c>
      <c r="B4624" t="s">
        <v>15</v>
      </c>
      <c r="C4624">
        <v>25.9</v>
      </c>
      <c r="D4624">
        <v>44.8</v>
      </c>
      <c r="E4624">
        <v>4.9000000000000004</v>
      </c>
      <c r="F4624">
        <v>1024.5999999999999</v>
      </c>
      <c r="G4624">
        <v>7.3</v>
      </c>
      <c r="H4624" t="s">
        <v>28</v>
      </c>
      <c r="I4624">
        <v>49.6</v>
      </c>
      <c r="J4624">
        <v>8</v>
      </c>
      <c r="K4624">
        <v>3.8</v>
      </c>
      <c r="L4624">
        <v>26.4</v>
      </c>
      <c r="M4624" t="s">
        <v>30</v>
      </c>
      <c r="N4624" t="s">
        <v>34</v>
      </c>
      <c r="O4624" t="s">
        <v>36</v>
      </c>
      <c r="P4624" t="str">
        <f t="shared" si="144"/>
        <v>Low</v>
      </c>
      <c r="Q4624" t="str">
        <f t="shared" si="145"/>
        <v>Moderate</v>
      </c>
    </row>
    <row r="4625" spans="1:17" x14ac:dyDescent="0.2">
      <c r="A4625" s="1">
        <v>47106</v>
      </c>
      <c r="B4625" t="s">
        <v>17</v>
      </c>
      <c r="C4625">
        <v>50.1</v>
      </c>
      <c r="D4625">
        <v>93.7</v>
      </c>
      <c r="E4625">
        <v>15.5</v>
      </c>
      <c r="F4625">
        <v>1009.9</v>
      </c>
      <c r="G4625">
        <v>18.5</v>
      </c>
      <c r="H4625" t="s">
        <v>28</v>
      </c>
      <c r="I4625">
        <v>80.400000000000006</v>
      </c>
      <c r="J4625">
        <v>6.9</v>
      </c>
      <c r="K4625">
        <v>1.2</v>
      </c>
      <c r="L4625">
        <v>20.5</v>
      </c>
      <c r="M4625" t="s">
        <v>33</v>
      </c>
      <c r="N4625" t="s">
        <v>35</v>
      </c>
      <c r="O4625" t="s">
        <v>38</v>
      </c>
      <c r="P4625" t="str">
        <f t="shared" si="144"/>
        <v>Moderate</v>
      </c>
      <c r="Q4625" t="str">
        <f t="shared" si="145"/>
        <v>Hot</v>
      </c>
    </row>
    <row r="4626" spans="1:17" x14ac:dyDescent="0.2">
      <c r="A4626" s="1">
        <v>47106</v>
      </c>
      <c r="B4626" t="s">
        <v>20</v>
      </c>
      <c r="C4626">
        <v>35</v>
      </c>
      <c r="D4626">
        <v>59.7</v>
      </c>
      <c r="E4626">
        <v>38.9</v>
      </c>
      <c r="F4626">
        <v>1000.3</v>
      </c>
      <c r="G4626">
        <v>17.7</v>
      </c>
      <c r="H4626" t="s">
        <v>28</v>
      </c>
      <c r="I4626">
        <v>30.8</v>
      </c>
      <c r="J4626">
        <v>5.3</v>
      </c>
      <c r="K4626">
        <v>8.5</v>
      </c>
      <c r="L4626">
        <v>17.100000000000001</v>
      </c>
      <c r="M4626" t="s">
        <v>32</v>
      </c>
      <c r="N4626" t="s">
        <v>34</v>
      </c>
      <c r="O4626" t="s">
        <v>36</v>
      </c>
      <c r="P4626" t="str">
        <f t="shared" si="144"/>
        <v>Moderate</v>
      </c>
      <c r="Q4626" t="str">
        <f t="shared" si="145"/>
        <v>Hot</v>
      </c>
    </row>
    <row r="4627" spans="1:17" x14ac:dyDescent="0.2">
      <c r="A4627" s="1">
        <v>47106</v>
      </c>
      <c r="B4627" t="s">
        <v>16</v>
      </c>
      <c r="C4627">
        <v>22.1</v>
      </c>
      <c r="D4627">
        <v>57.4</v>
      </c>
      <c r="E4627">
        <v>19</v>
      </c>
      <c r="F4627">
        <v>1009.6</v>
      </c>
      <c r="G4627">
        <v>9.6</v>
      </c>
      <c r="H4627" t="s">
        <v>23</v>
      </c>
      <c r="I4627">
        <v>47.6</v>
      </c>
      <c r="J4627">
        <v>9.1999999999999993</v>
      </c>
      <c r="K4627">
        <v>4.3</v>
      </c>
      <c r="L4627">
        <v>21.4</v>
      </c>
      <c r="M4627" t="s">
        <v>32</v>
      </c>
      <c r="N4627" t="s">
        <v>34</v>
      </c>
      <c r="O4627" t="s">
        <v>36</v>
      </c>
      <c r="P4627" t="str">
        <f t="shared" si="144"/>
        <v>Moderate</v>
      </c>
      <c r="Q4627" t="str">
        <f t="shared" si="145"/>
        <v>Moderate</v>
      </c>
    </row>
    <row r="4628" spans="1:17" x14ac:dyDescent="0.2">
      <c r="A4628" s="1">
        <v>47107</v>
      </c>
      <c r="B4628" t="s">
        <v>17</v>
      </c>
      <c r="C4628">
        <v>26.2</v>
      </c>
      <c r="D4628">
        <v>32</v>
      </c>
      <c r="E4628">
        <v>50.6</v>
      </c>
      <c r="F4628">
        <v>1007.3</v>
      </c>
      <c r="G4628">
        <v>9.9</v>
      </c>
      <c r="H4628" t="s">
        <v>25</v>
      </c>
      <c r="I4628">
        <v>45.9</v>
      </c>
      <c r="J4628">
        <v>4.5999999999999996</v>
      </c>
      <c r="K4628">
        <v>9.3000000000000007</v>
      </c>
      <c r="L4628">
        <v>15.8</v>
      </c>
      <c r="M4628" t="s">
        <v>32</v>
      </c>
      <c r="N4628" t="s">
        <v>34</v>
      </c>
      <c r="O4628" t="s">
        <v>38</v>
      </c>
      <c r="P4628" t="str">
        <f t="shared" si="144"/>
        <v>Heavy</v>
      </c>
      <c r="Q4628" t="str">
        <f t="shared" si="145"/>
        <v>Moderate</v>
      </c>
    </row>
    <row r="4629" spans="1:17" x14ac:dyDescent="0.2">
      <c r="A4629" s="1">
        <v>47107</v>
      </c>
      <c r="B4629" t="s">
        <v>19</v>
      </c>
      <c r="C4629">
        <v>23</v>
      </c>
      <c r="D4629">
        <v>79.400000000000006</v>
      </c>
      <c r="E4629">
        <v>11.8</v>
      </c>
      <c r="F4629">
        <v>1013.8</v>
      </c>
      <c r="G4629">
        <v>16.2</v>
      </c>
      <c r="H4629" t="s">
        <v>24</v>
      </c>
      <c r="I4629">
        <v>100</v>
      </c>
      <c r="J4629">
        <v>3.3</v>
      </c>
      <c r="K4629">
        <v>7.3</v>
      </c>
      <c r="L4629">
        <v>23</v>
      </c>
      <c r="M4629" t="s">
        <v>33</v>
      </c>
      <c r="N4629" t="s">
        <v>34</v>
      </c>
      <c r="O4629" t="s">
        <v>39</v>
      </c>
      <c r="P4629" t="str">
        <f t="shared" si="144"/>
        <v>Moderate</v>
      </c>
      <c r="Q4629" t="str">
        <f t="shared" si="145"/>
        <v>Moderate</v>
      </c>
    </row>
    <row r="4630" spans="1:17" x14ac:dyDescent="0.2">
      <c r="A4630" s="1">
        <v>47108</v>
      </c>
      <c r="B4630" t="s">
        <v>21</v>
      </c>
      <c r="C4630">
        <v>21.2</v>
      </c>
      <c r="D4630">
        <v>87.6</v>
      </c>
      <c r="E4630">
        <v>53.6</v>
      </c>
      <c r="F4630">
        <v>1021.9</v>
      </c>
      <c r="G4630">
        <v>13.5</v>
      </c>
      <c r="H4630" t="s">
        <v>28</v>
      </c>
      <c r="I4630">
        <v>35.9</v>
      </c>
      <c r="J4630">
        <v>6.1</v>
      </c>
      <c r="K4630">
        <v>9</v>
      </c>
      <c r="L4630">
        <v>23.5</v>
      </c>
      <c r="M4630" t="s">
        <v>33</v>
      </c>
      <c r="N4630" t="s">
        <v>34</v>
      </c>
      <c r="O4630" t="s">
        <v>40</v>
      </c>
      <c r="P4630" t="str">
        <f t="shared" si="144"/>
        <v>Heavy</v>
      </c>
      <c r="Q4630" t="str">
        <f t="shared" si="145"/>
        <v>Moderate</v>
      </c>
    </row>
    <row r="4631" spans="1:17" x14ac:dyDescent="0.2">
      <c r="A4631" s="1">
        <v>47109</v>
      </c>
      <c r="B4631" t="s">
        <v>19</v>
      </c>
      <c r="C4631">
        <v>27.4</v>
      </c>
      <c r="D4631">
        <v>65</v>
      </c>
      <c r="E4631">
        <v>15.5</v>
      </c>
      <c r="F4631">
        <v>1019.4</v>
      </c>
      <c r="G4631">
        <v>10.6</v>
      </c>
      <c r="H4631" t="s">
        <v>26</v>
      </c>
      <c r="I4631">
        <v>100</v>
      </c>
      <c r="J4631">
        <v>7.3</v>
      </c>
      <c r="K4631">
        <v>7.4</v>
      </c>
      <c r="L4631">
        <v>24</v>
      </c>
      <c r="M4631" t="s">
        <v>32</v>
      </c>
      <c r="N4631" t="s">
        <v>34</v>
      </c>
      <c r="O4631" t="s">
        <v>36</v>
      </c>
      <c r="P4631" t="str">
        <f t="shared" si="144"/>
        <v>Moderate</v>
      </c>
      <c r="Q4631" t="str">
        <f t="shared" si="145"/>
        <v>Moderate</v>
      </c>
    </row>
    <row r="4632" spans="1:17" x14ac:dyDescent="0.2">
      <c r="A4632" s="1">
        <v>47109</v>
      </c>
      <c r="B4632" t="s">
        <v>15</v>
      </c>
      <c r="C4632">
        <v>18.600000000000001</v>
      </c>
      <c r="D4632">
        <v>85.2</v>
      </c>
      <c r="E4632">
        <v>5.4</v>
      </c>
      <c r="F4632">
        <v>1008.5</v>
      </c>
      <c r="G4632">
        <v>19.2</v>
      </c>
      <c r="H4632" t="s">
        <v>25</v>
      </c>
      <c r="I4632">
        <v>61.1</v>
      </c>
      <c r="J4632">
        <v>7.6</v>
      </c>
      <c r="K4632">
        <v>6.6</v>
      </c>
      <c r="L4632">
        <v>19.399999999999999</v>
      </c>
      <c r="M4632" t="s">
        <v>32</v>
      </c>
      <c r="N4632" t="s">
        <v>34</v>
      </c>
      <c r="O4632" t="s">
        <v>39</v>
      </c>
      <c r="P4632" t="str">
        <f t="shared" si="144"/>
        <v>Low</v>
      </c>
      <c r="Q4632" t="str">
        <f t="shared" si="145"/>
        <v>Cold</v>
      </c>
    </row>
    <row r="4633" spans="1:17" x14ac:dyDescent="0.2">
      <c r="A4633" s="1">
        <v>47110</v>
      </c>
      <c r="B4633" t="s">
        <v>21</v>
      </c>
      <c r="C4633">
        <v>28.7</v>
      </c>
      <c r="D4633">
        <v>62.1</v>
      </c>
      <c r="E4633">
        <v>34.299999999999997</v>
      </c>
      <c r="F4633">
        <v>1002.9</v>
      </c>
      <c r="G4633">
        <v>20.7</v>
      </c>
      <c r="H4633" t="s">
        <v>28</v>
      </c>
      <c r="I4633">
        <v>92.9</v>
      </c>
      <c r="J4633">
        <v>2.6</v>
      </c>
      <c r="K4633">
        <v>10.9</v>
      </c>
      <c r="L4633">
        <v>16.2</v>
      </c>
      <c r="M4633" t="s">
        <v>32</v>
      </c>
      <c r="N4633" t="s">
        <v>35</v>
      </c>
      <c r="O4633" t="s">
        <v>38</v>
      </c>
      <c r="P4633" t="str">
        <f t="shared" si="144"/>
        <v>Moderate</v>
      </c>
      <c r="Q4633" t="str">
        <f t="shared" si="145"/>
        <v>Moderate</v>
      </c>
    </row>
    <row r="4634" spans="1:17" x14ac:dyDescent="0.2">
      <c r="A4634" s="1">
        <v>47111</v>
      </c>
      <c r="B4634" t="s">
        <v>16</v>
      </c>
      <c r="C4634">
        <v>26.5</v>
      </c>
      <c r="D4634">
        <v>72.599999999999994</v>
      </c>
      <c r="E4634">
        <v>14.7</v>
      </c>
      <c r="F4634">
        <v>997.2</v>
      </c>
      <c r="G4634">
        <v>2.1</v>
      </c>
      <c r="H4634" t="s">
        <v>24</v>
      </c>
      <c r="I4634">
        <v>59.9</v>
      </c>
      <c r="J4634">
        <v>5.4</v>
      </c>
      <c r="K4634">
        <v>10.199999999999999</v>
      </c>
      <c r="L4634">
        <v>17.5</v>
      </c>
      <c r="M4634" t="s">
        <v>30</v>
      </c>
      <c r="N4634" t="s">
        <v>34</v>
      </c>
      <c r="O4634" t="s">
        <v>40</v>
      </c>
      <c r="P4634" t="str">
        <f t="shared" si="144"/>
        <v>Moderate</v>
      </c>
      <c r="Q4634" t="str">
        <f t="shared" si="145"/>
        <v>Moderate</v>
      </c>
    </row>
    <row r="4635" spans="1:17" x14ac:dyDescent="0.2">
      <c r="A4635" s="1">
        <v>47111</v>
      </c>
      <c r="B4635" t="s">
        <v>18</v>
      </c>
      <c r="C4635">
        <v>22</v>
      </c>
      <c r="D4635">
        <v>61.6</v>
      </c>
      <c r="E4635">
        <v>42.5</v>
      </c>
      <c r="F4635">
        <v>1004.2</v>
      </c>
      <c r="G4635">
        <v>4.3</v>
      </c>
      <c r="H4635" t="s">
        <v>23</v>
      </c>
      <c r="I4635">
        <v>84.6</v>
      </c>
      <c r="J4635">
        <v>2.7</v>
      </c>
      <c r="K4635">
        <v>6.9</v>
      </c>
      <c r="L4635">
        <v>16.600000000000001</v>
      </c>
      <c r="M4635" t="s">
        <v>31</v>
      </c>
      <c r="N4635" t="s">
        <v>34</v>
      </c>
      <c r="O4635" t="s">
        <v>36</v>
      </c>
      <c r="P4635" t="str">
        <f t="shared" si="144"/>
        <v>Moderate</v>
      </c>
      <c r="Q4635" t="str">
        <f t="shared" si="145"/>
        <v>Moderate</v>
      </c>
    </row>
    <row r="4636" spans="1:17" x14ac:dyDescent="0.2">
      <c r="A4636" s="1">
        <v>47112</v>
      </c>
      <c r="B4636" t="s">
        <v>21</v>
      </c>
      <c r="C4636">
        <v>21.8</v>
      </c>
      <c r="D4636">
        <v>35.299999999999997</v>
      </c>
      <c r="E4636">
        <v>5.3</v>
      </c>
      <c r="F4636">
        <v>995.2</v>
      </c>
      <c r="G4636">
        <v>17.5</v>
      </c>
      <c r="H4636" t="s">
        <v>22</v>
      </c>
      <c r="I4636">
        <v>54.9</v>
      </c>
      <c r="J4636">
        <v>5.5</v>
      </c>
      <c r="K4636">
        <v>8.3000000000000007</v>
      </c>
      <c r="L4636">
        <v>25.6</v>
      </c>
      <c r="M4636" t="s">
        <v>31</v>
      </c>
      <c r="N4636" t="s">
        <v>35</v>
      </c>
      <c r="O4636" t="s">
        <v>40</v>
      </c>
      <c r="P4636" t="str">
        <f t="shared" si="144"/>
        <v>Low</v>
      </c>
      <c r="Q4636" t="str">
        <f t="shared" si="145"/>
        <v>Moderate</v>
      </c>
    </row>
    <row r="4637" spans="1:17" x14ac:dyDescent="0.2">
      <c r="A4637" s="1">
        <v>47112</v>
      </c>
      <c r="B4637" t="s">
        <v>19</v>
      </c>
      <c r="C4637">
        <v>32</v>
      </c>
      <c r="D4637">
        <v>68.599999999999994</v>
      </c>
      <c r="E4637">
        <v>20.7</v>
      </c>
      <c r="F4637">
        <v>1004.8</v>
      </c>
      <c r="G4637">
        <v>7.6</v>
      </c>
      <c r="H4637" t="s">
        <v>29</v>
      </c>
      <c r="I4637">
        <v>60.5</v>
      </c>
      <c r="J4637">
        <v>10.9</v>
      </c>
      <c r="K4637">
        <v>8.3000000000000007</v>
      </c>
      <c r="L4637">
        <v>31</v>
      </c>
      <c r="M4637" t="s">
        <v>30</v>
      </c>
      <c r="N4637" t="s">
        <v>34</v>
      </c>
      <c r="O4637" t="s">
        <v>37</v>
      </c>
      <c r="P4637" t="str">
        <f t="shared" si="144"/>
        <v>Moderate</v>
      </c>
      <c r="Q4637" t="str">
        <f t="shared" si="145"/>
        <v>Hot</v>
      </c>
    </row>
    <row r="4638" spans="1:17" x14ac:dyDescent="0.2">
      <c r="A4638" s="1">
        <v>47112</v>
      </c>
      <c r="B4638" t="s">
        <v>20</v>
      </c>
      <c r="C4638">
        <v>32.5</v>
      </c>
      <c r="D4638">
        <v>76</v>
      </c>
      <c r="E4638">
        <v>9.9</v>
      </c>
      <c r="F4638">
        <v>1014.6</v>
      </c>
      <c r="G4638">
        <v>10.5</v>
      </c>
      <c r="H4638" t="s">
        <v>27</v>
      </c>
      <c r="I4638">
        <v>48</v>
      </c>
      <c r="K4638">
        <v>9.1999999999999993</v>
      </c>
      <c r="L4638">
        <v>18.899999999999999</v>
      </c>
      <c r="M4638" t="s">
        <v>31</v>
      </c>
      <c r="N4638" t="s">
        <v>35</v>
      </c>
      <c r="O4638" t="s">
        <v>40</v>
      </c>
      <c r="P4638" t="str">
        <f t="shared" si="144"/>
        <v>Low</v>
      </c>
      <c r="Q4638" t="str">
        <f t="shared" si="145"/>
        <v>Hot</v>
      </c>
    </row>
    <row r="4639" spans="1:17" x14ac:dyDescent="0.2">
      <c r="A4639" s="1">
        <v>47114</v>
      </c>
      <c r="B4639" t="s">
        <v>16</v>
      </c>
      <c r="C4639">
        <v>20</v>
      </c>
      <c r="D4639">
        <v>87</v>
      </c>
      <c r="E4639">
        <v>16.2</v>
      </c>
      <c r="F4639">
        <v>1020.9</v>
      </c>
      <c r="G4639">
        <v>12.5</v>
      </c>
      <c r="H4639" t="s">
        <v>27</v>
      </c>
      <c r="I4639">
        <v>100</v>
      </c>
      <c r="J4639">
        <v>8.5</v>
      </c>
      <c r="K4639">
        <v>10.3</v>
      </c>
      <c r="L4639">
        <v>19.899999999999999</v>
      </c>
      <c r="M4639" t="s">
        <v>32</v>
      </c>
      <c r="N4639" t="s">
        <v>34</v>
      </c>
      <c r="O4639" t="s">
        <v>36</v>
      </c>
      <c r="P4639" t="str">
        <f t="shared" si="144"/>
        <v>Moderate</v>
      </c>
      <c r="Q4639" t="str">
        <f t="shared" si="145"/>
        <v>Moderate</v>
      </c>
    </row>
    <row r="4640" spans="1:17" x14ac:dyDescent="0.2">
      <c r="A4640" s="1">
        <v>47115</v>
      </c>
      <c r="B4640" t="s">
        <v>21</v>
      </c>
      <c r="C4640">
        <v>24.3</v>
      </c>
      <c r="D4640">
        <v>84.3</v>
      </c>
      <c r="E4640">
        <v>30.7</v>
      </c>
      <c r="F4640">
        <v>995.4</v>
      </c>
      <c r="G4640">
        <v>7</v>
      </c>
      <c r="H4640" t="s">
        <v>23</v>
      </c>
      <c r="I4640">
        <v>36.6</v>
      </c>
      <c r="J4640">
        <v>10.3</v>
      </c>
      <c r="K4640">
        <v>9</v>
      </c>
      <c r="L4640">
        <v>22.8</v>
      </c>
      <c r="M4640" t="s">
        <v>32</v>
      </c>
      <c r="N4640" t="s">
        <v>35</v>
      </c>
      <c r="O4640" t="s">
        <v>38</v>
      </c>
      <c r="P4640" t="str">
        <f t="shared" si="144"/>
        <v>Moderate</v>
      </c>
      <c r="Q4640" t="str">
        <f t="shared" si="145"/>
        <v>Moderate</v>
      </c>
    </row>
    <row r="4641" spans="1:17" x14ac:dyDescent="0.2">
      <c r="A4641" s="1">
        <v>47116</v>
      </c>
      <c r="B4641" t="s">
        <v>15</v>
      </c>
      <c r="C4641">
        <v>33</v>
      </c>
      <c r="D4641">
        <v>54.3</v>
      </c>
      <c r="E4641">
        <v>33.299999999999997</v>
      </c>
      <c r="F4641">
        <v>989.4</v>
      </c>
      <c r="G4641">
        <v>9</v>
      </c>
      <c r="H4641" t="s">
        <v>23</v>
      </c>
      <c r="I4641">
        <v>15.3</v>
      </c>
      <c r="J4641">
        <v>14.8</v>
      </c>
      <c r="K4641">
        <v>8.8000000000000007</v>
      </c>
      <c r="L4641">
        <v>33.200000000000003</v>
      </c>
      <c r="M4641" t="s">
        <v>33</v>
      </c>
      <c r="N4641" t="s">
        <v>34</v>
      </c>
      <c r="O4641" t="s">
        <v>36</v>
      </c>
      <c r="P4641" t="str">
        <f t="shared" si="144"/>
        <v>Moderate</v>
      </c>
      <c r="Q4641" t="str">
        <f t="shared" si="145"/>
        <v>Hot</v>
      </c>
    </row>
    <row r="4642" spans="1:17" x14ac:dyDescent="0.2">
      <c r="A4642" s="1">
        <v>47116</v>
      </c>
      <c r="B4642" t="s">
        <v>21</v>
      </c>
      <c r="C4642">
        <v>28.6</v>
      </c>
      <c r="D4642">
        <v>69.099999999999994</v>
      </c>
      <c r="E4642">
        <v>29.7</v>
      </c>
      <c r="F4642">
        <v>1009.4</v>
      </c>
      <c r="G4642">
        <v>11.9</v>
      </c>
      <c r="H4642" t="s">
        <v>22</v>
      </c>
      <c r="I4642">
        <v>63.5</v>
      </c>
      <c r="J4642">
        <v>13.2</v>
      </c>
      <c r="K4642">
        <v>9.4</v>
      </c>
      <c r="L4642">
        <v>32.700000000000003</v>
      </c>
      <c r="M4642" t="s">
        <v>31</v>
      </c>
      <c r="N4642" t="s">
        <v>35</v>
      </c>
      <c r="O4642" t="s">
        <v>40</v>
      </c>
      <c r="P4642" t="str">
        <f t="shared" si="144"/>
        <v>Moderate</v>
      </c>
      <c r="Q4642" t="str">
        <f t="shared" si="145"/>
        <v>Moderate</v>
      </c>
    </row>
    <row r="4643" spans="1:17" x14ac:dyDescent="0.2">
      <c r="A4643" s="1">
        <v>47116</v>
      </c>
      <c r="B4643" t="s">
        <v>15</v>
      </c>
      <c r="C4643">
        <v>22.5</v>
      </c>
      <c r="D4643">
        <v>77.8</v>
      </c>
      <c r="E4643">
        <v>14.9</v>
      </c>
      <c r="F4643">
        <v>1000.2</v>
      </c>
      <c r="G4643">
        <v>9.1999999999999993</v>
      </c>
      <c r="H4643" t="s">
        <v>28</v>
      </c>
      <c r="I4643">
        <v>63.3</v>
      </c>
      <c r="J4643">
        <v>8.4</v>
      </c>
      <c r="K4643">
        <v>2.5</v>
      </c>
      <c r="L4643">
        <v>22.7</v>
      </c>
      <c r="M4643" t="s">
        <v>33</v>
      </c>
      <c r="N4643" t="s">
        <v>34</v>
      </c>
      <c r="O4643" t="s">
        <v>39</v>
      </c>
      <c r="P4643" t="str">
        <f t="shared" si="144"/>
        <v>Moderate</v>
      </c>
      <c r="Q4643" t="str">
        <f t="shared" si="145"/>
        <v>Moderate</v>
      </c>
    </row>
    <row r="4644" spans="1:17" x14ac:dyDescent="0.2">
      <c r="A4644" s="1">
        <v>47116</v>
      </c>
      <c r="B4644" t="s">
        <v>15</v>
      </c>
      <c r="C4644">
        <v>27.9</v>
      </c>
      <c r="D4644">
        <v>59</v>
      </c>
      <c r="E4644">
        <v>29.5</v>
      </c>
      <c r="F4644">
        <v>1014.2</v>
      </c>
      <c r="G4644">
        <v>22.5</v>
      </c>
      <c r="H4644" t="s">
        <v>24</v>
      </c>
      <c r="I4644">
        <v>63.5</v>
      </c>
      <c r="J4644">
        <v>8</v>
      </c>
      <c r="K4644">
        <v>2.2999999999999998</v>
      </c>
      <c r="L4644">
        <v>20.8</v>
      </c>
      <c r="M4644" t="s">
        <v>31</v>
      </c>
      <c r="N4644" t="s">
        <v>34</v>
      </c>
      <c r="O4644" t="s">
        <v>36</v>
      </c>
      <c r="P4644" t="str">
        <f t="shared" si="144"/>
        <v>Moderate</v>
      </c>
      <c r="Q4644" t="str">
        <f t="shared" si="145"/>
        <v>Moderate</v>
      </c>
    </row>
    <row r="4645" spans="1:17" x14ac:dyDescent="0.2">
      <c r="A4645" s="1">
        <v>47121</v>
      </c>
      <c r="B4645" t="s">
        <v>15</v>
      </c>
      <c r="C4645">
        <v>41.4</v>
      </c>
      <c r="D4645">
        <v>52.1</v>
      </c>
      <c r="E4645">
        <v>19</v>
      </c>
      <c r="F4645">
        <v>1022</v>
      </c>
      <c r="G4645">
        <v>25</v>
      </c>
      <c r="H4645" t="s">
        <v>26</v>
      </c>
      <c r="I4645">
        <v>68.5</v>
      </c>
      <c r="J4645">
        <v>5.3</v>
      </c>
      <c r="K4645">
        <v>2.5</v>
      </c>
      <c r="L4645">
        <v>16.2</v>
      </c>
      <c r="M4645" t="s">
        <v>33</v>
      </c>
      <c r="N4645" t="s">
        <v>34</v>
      </c>
      <c r="O4645" t="s">
        <v>40</v>
      </c>
      <c r="P4645" t="str">
        <f t="shared" si="144"/>
        <v>Moderate</v>
      </c>
      <c r="Q4645" t="str">
        <f t="shared" si="145"/>
        <v>Hot</v>
      </c>
    </row>
    <row r="4646" spans="1:17" x14ac:dyDescent="0.2">
      <c r="A4646" s="1">
        <v>47122</v>
      </c>
      <c r="B4646" t="s">
        <v>15</v>
      </c>
      <c r="C4646">
        <v>37.5</v>
      </c>
      <c r="D4646">
        <v>40.299999999999997</v>
      </c>
      <c r="E4646">
        <v>28.7</v>
      </c>
      <c r="F4646">
        <v>1003.6</v>
      </c>
      <c r="G4646">
        <v>7</v>
      </c>
      <c r="H4646" t="s">
        <v>27</v>
      </c>
      <c r="I4646">
        <v>18.399999999999999</v>
      </c>
      <c r="J4646">
        <v>11.8</v>
      </c>
      <c r="K4646">
        <v>6.3</v>
      </c>
      <c r="L4646">
        <v>25.8</v>
      </c>
      <c r="M4646" t="s">
        <v>33</v>
      </c>
      <c r="N4646" t="s">
        <v>35</v>
      </c>
      <c r="O4646" t="s">
        <v>38</v>
      </c>
      <c r="P4646" t="str">
        <f t="shared" si="144"/>
        <v>Moderate</v>
      </c>
      <c r="Q4646" t="str">
        <f t="shared" si="145"/>
        <v>Hot</v>
      </c>
    </row>
    <row r="4647" spans="1:17" x14ac:dyDescent="0.2">
      <c r="A4647" s="1">
        <v>47122</v>
      </c>
      <c r="B4647" t="s">
        <v>18</v>
      </c>
      <c r="C4647">
        <v>33.6</v>
      </c>
      <c r="D4647">
        <v>58.2</v>
      </c>
      <c r="E4647">
        <v>17.2</v>
      </c>
      <c r="F4647">
        <v>1010.9</v>
      </c>
      <c r="G4647">
        <v>14.6</v>
      </c>
      <c r="H4647" t="s">
        <v>23</v>
      </c>
      <c r="I4647">
        <v>41.4</v>
      </c>
      <c r="J4647">
        <v>7.4</v>
      </c>
      <c r="K4647">
        <v>5.8</v>
      </c>
      <c r="L4647">
        <v>10.3</v>
      </c>
      <c r="M4647" t="s">
        <v>33</v>
      </c>
      <c r="N4647" t="s">
        <v>34</v>
      </c>
      <c r="O4647" t="s">
        <v>40</v>
      </c>
      <c r="P4647" t="str">
        <f t="shared" si="144"/>
        <v>Moderate</v>
      </c>
      <c r="Q4647" t="str">
        <f t="shared" si="145"/>
        <v>Hot</v>
      </c>
    </row>
    <row r="4648" spans="1:17" x14ac:dyDescent="0.2">
      <c r="A4648" s="1">
        <v>47122</v>
      </c>
      <c r="B4648" t="s">
        <v>15</v>
      </c>
      <c r="C4648">
        <v>36.700000000000003</v>
      </c>
      <c r="D4648">
        <v>100</v>
      </c>
      <c r="E4648">
        <v>11.1</v>
      </c>
      <c r="F4648">
        <v>1013.9</v>
      </c>
      <c r="G4648">
        <v>13.6</v>
      </c>
      <c r="H4648" t="s">
        <v>28</v>
      </c>
      <c r="I4648">
        <v>84.3</v>
      </c>
      <c r="J4648">
        <v>5.7</v>
      </c>
      <c r="K4648">
        <v>1.5</v>
      </c>
      <c r="L4648">
        <v>14.9</v>
      </c>
      <c r="M4648" t="s">
        <v>31</v>
      </c>
      <c r="N4648" t="s">
        <v>34</v>
      </c>
      <c r="O4648" t="s">
        <v>39</v>
      </c>
      <c r="P4648" t="str">
        <f t="shared" si="144"/>
        <v>Moderate</v>
      </c>
      <c r="Q4648" t="str">
        <f t="shared" si="145"/>
        <v>Hot</v>
      </c>
    </row>
    <row r="4649" spans="1:17" x14ac:dyDescent="0.2">
      <c r="A4649" s="1">
        <v>47122</v>
      </c>
      <c r="B4649" t="s">
        <v>20</v>
      </c>
      <c r="C4649">
        <v>20.7</v>
      </c>
      <c r="D4649">
        <v>70.099999999999994</v>
      </c>
      <c r="E4649">
        <v>36</v>
      </c>
      <c r="F4649">
        <v>1004</v>
      </c>
      <c r="G4649">
        <v>19.899999999999999</v>
      </c>
      <c r="H4649" t="s">
        <v>25</v>
      </c>
      <c r="I4649">
        <v>60.8</v>
      </c>
      <c r="J4649">
        <v>8.4</v>
      </c>
      <c r="K4649">
        <v>4.0999999999999996</v>
      </c>
      <c r="L4649">
        <v>19.2</v>
      </c>
      <c r="M4649" t="s">
        <v>33</v>
      </c>
      <c r="N4649" t="s">
        <v>34</v>
      </c>
      <c r="O4649" t="s">
        <v>38</v>
      </c>
      <c r="P4649" t="str">
        <f t="shared" si="144"/>
        <v>Moderate</v>
      </c>
      <c r="Q4649" t="str">
        <f t="shared" si="145"/>
        <v>Moderate</v>
      </c>
    </row>
    <row r="4650" spans="1:17" x14ac:dyDescent="0.2">
      <c r="A4650" s="1">
        <v>47122</v>
      </c>
      <c r="B4650" t="s">
        <v>15</v>
      </c>
      <c r="C4650">
        <v>29.7</v>
      </c>
      <c r="D4650">
        <v>82.2</v>
      </c>
      <c r="E4650">
        <v>17.899999999999999</v>
      </c>
      <c r="F4650">
        <v>1014.7</v>
      </c>
      <c r="G4650">
        <v>13.2</v>
      </c>
      <c r="H4650" t="s">
        <v>25</v>
      </c>
      <c r="I4650">
        <v>61.8</v>
      </c>
      <c r="J4650">
        <v>4.8</v>
      </c>
      <c r="K4650">
        <v>6.2</v>
      </c>
      <c r="L4650">
        <v>19.3</v>
      </c>
      <c r="M4650" t="s">
        <v>33</v>
      </c>
      <c r="N4650" t="s">
        <v>35</v>
      </c>
      <c r="O4650" t="s">
        <v>39</v>
      </c>
      <c r="P4650" t="str">
        <f t="shared" si="144"/>
        <v>Moderate</v>
      </c>
      <c r="Q4650" t="str">
        <f t="shared" si="145"/>
        <v>Moderate</v>
      </c>
    </row>
    <row r="4651" spans="1:17" x14ac:dyDescent="0.2">
      <c r="A4651" s="1">
        <v>47123</v>
      </c>
      <c r="B4651" t="s">
        <v>21</v>
      </c>
      <c r="C4651">
        <v>35.9</v>
      </c>
      <c r="D4651">
        <v>82.5</v>
      </c>
      <c r="E4651">
        <v>5.9</v>
      </c>
      <c r="F4651">
        <v>1010.8</v>
      </c>
      <c r="G4651">
        <v>11.1</v>
      </c>
      <c r="H4651" t="s">
        <v>29</v>
      </c>
      <c r="I4651">
        <v>56</v>
      </c>
      <c r="J4651">
        <v>11.5</v>
      </c>
      <c r="K4651">
        <v>9.9</v>
      </c>
      <c r="L4651">
        <v>20.399999999999999</v>
      </c>
      <c r="M4651" t="s">
        <v>31</v>
      </c>
      <c r="N4651" t="s">
        <v>34</v>
      </c>
      <c r="O4651" t="s">
        <v>38</v>
      </c>
      <c r="P4651" t="str">
        <f t="shared" si="144"/>
        <v>Low</v>
      </c>
      <c r="Q4651" t="str">
        <f t="shared" si="145"/>
        <v>Hot</v>
      </c>
    </row>
    <row r="4652" spans="1:17" x14ac:dyDescent="0.2">
      <c r="A4652" s="1">
        <v>47123</v>
      </c>
      <c r="B4652" t="s">
        <v>16</v>
      </c>
      <c r="C4652">
        <v>20.9</v>
      </c>
      <c r="D4652">
        <v>44.4</v>
      </c>
      <c r="E4652">
        <v>21.1</v>
      </c>
      <c r="F4652">
        <v>1012.7</v>
      </c>
      <c r="G4652">
        <v>16.899999999999999</v>
      </c>
      <c r="H4652" t="s">
        <v>29</v>
      </c>
      <c r="I4652">
        <v>76.099999999999994</v>
      </c>
      <c r="J4652">
        <v>12.1</v>
      </c>
      <c r="K4652">
        <v>2.6</v>
      </c>
      <c r="L4652">
        <v>18.3</v>
      </c>
      <c r="M4652" t="s">
        <v>30</v>
      </c>
      <c r="N4652" t="s">
        <v>34</v>
      </c>
      <c r="O4652" t="s">
        <v>38</v>
      </c>
      <c r="P4652" t="str">
        <f t="shared" si="144"/>
        <v>Moderate</v>
      </c>
      <c r="Q4652" t="str">
        <f t="shared" si="145"/>
        <v>Moderate</v>
      </c>
    </row>
    <row r="4653" spans="1:17" x14ac:dyDescent="0.2">
      <c r="A4653" s="1">
        <v>47124</v>
      </c>
      <c r="B4653" t="s">
        <v>16</v>
      </c>
      <c r="C4653">
        <v>19.8</v>
      </c>
      <c r="E4653">
        <v>8.5</v>
      </c>
      <c r="F4653">
        <v>1009.6</v>
      </c>
      <c r="G4653">
        <v>13.4</v>
      </c>
      <c r="H4653" t="s">
        <v>28</v>
      </c>
      <c r="I4653">
        <v>32.700000000000003</v>
      </c>
      <c r="J4653">
        <v>6.7</v>
      </c>
      <c r="K4653">
        <v>7.3</v>
      </c>
      <c r="L4653">
        <v>26.8</v>
      </c>
      <c r="M4653" t="s">
        <v>31</v>
      </c>
      <c r="N4653" t="s">
        <v>34</v>
      </c>
      <c r="O4653" t="s">
        <v>40</v>
      </c>
      <c r="P4653" t="str">
        <f t="shared" si="144"/>
        <v>Low</v>
      </c>
      <c r="Q4653" t="str">
        <f t="shared" si="145"/>
        <v>Cold</v>
      </c>
    </row>
    <row r="4654" spans="1:17" x14ac:dyDescent="0.2">
      <c r="A4654" s="1">
        <v>47125</v>
      </c>
      <c r="B4654" t="s">
        <v>17</v>
      </c>
      <c r="C4654">
        <v>31.9</v>
      </c>
      <c r="D4654">
        <v>66.7</v>
      </c>
      <c r="E4654">
        <v>29.8</v>
      </c>
      <c r="F4654">
        <v>1017.9</v>
      </c>
      <c r="G4654">
        <v>17.3</v>
      </c>
      <c r="H4654" t="s">
        <v>27</v>
      </c>
      <c r="I4654">
        <v>37.200000000000003</v>
      </c>
      <c r="J4654">
        <v>4.2</v>
      </c>
      <c r="K4654">
        <v>6.5</v>
      </c>
      <c r="L4654">
        <v>16.600000000000001</v>
      </c>
      <c r="M4654" t="s">
        <v>30</v>
      </c>
      <c r="N4654" t="s">
        <v>34</v>
      </c>
      <c r="O4654" t="s">
        <v>36</v>
      </c>
      <c r="P4654" t="str">
        <f t="shared" si="144"/>
        <v>Moderate</v>
      </c>
      <c r="Q4654" t="str">
        <f t="shared" si="145"/>
        <v>Hot</v>
      </c>
    </row>
    <row r="4655" spans="1:17" x14ac:dyDescent="0.2">
      <c r="A4655" s="1">
        <v>47125</v>
      </c>
      <c r="B4655" t="s">
        <v>21</v>
      </c>
      <c r="C4655">
        <v>22.3</v>
      </c>
      <c r="D4655">
        <v>69.2</v>
      </c>
      <c r="E4655">
        <v>14.6</v>
      </c>
      <c r="F4655">
        <v>1005.2</v>
      </c>
      <c r="G4655">
        <v>19</v>
      </c>
      <c r="H4655" t="s">
        <v>22</v>
      </c>
      <c r="I4655">
        <v>32.1</v>
      </c>
      <c r="J4655">
        <v>8.3000000000000007</v>
      </c>
      <c r="K4655">
        <v>1.2</v>
      </c>
      <c r="L4655">
        <v>20.2</v>
      </c>
      <c r="M4655" t="s">
        <v>31</v>
      </c>
      <c r="N4655" t="s">
        <v>35</v>
      </c>
      <c r="O4655" t="s">
        <v>38</v>
      </c>
      <c r="P4655" t="str">
        <f t="shared" si="144"/>
        <v>Moderate</v>
      </c>
      <c r="Q4655" t="str">
        <f t="shared" si="145"/>
        <v>Moderate</v>
      </c>
    </row>
    <row r="4656" spans="1:17" x14ac:dyDescent="0.2">
      <c r="A4656" s="1">
        <v>47127</v>
      </c>
      <c r="B4656" t="s">
        <v>16</v>
      </c>
      <c r="C4656">
        <v>25.2</v>
      </c>
      <c r="D4656">
        <v>91.7</v>
      </c>
      <c r="E4656">
        <v>22.4</v>
      </c>
      <c r="F4656">
        <v>1005.2</v>
      </c>
      <c r="G4656">
        <v>22.7</v>
      </c>
      <c r="H4656" t="s">
        <v>27</v>
      </c>
      <c r="I4656">
        <v>80.400000000000006</v>
      </c>
      <c r="J4656">
        <v>7.6</v>
      </c>
      <c r="K4656">
        <v>2.2000000000000002</v>
      </c>
      <c r="L4656">
        <v>24.8</v>
      </c>
      <c r="M4656" t="s">
        <v>32</v>
      </c>
      <c r="N4656" t="s">
        <v>35</v>
      </c>
      <c r="O4656" t="s">
        <v>38</v>
      </c>
      <c r="P4656" t="str">
        <f t="shared" si="144"/>
        <v>Moderate</v>
      </c>
      <c r="Q4656" t="str">
        <f t="shared" si="145"/>
        <v>Moderate</v>
      </c>
    </row>
    <row r="4657" spans="1:17" x14ac:dyDescent="0.2">
      <c r="A4657" s="1">
        <v>47128</v>
      </c>
      <c r="B4657" t="s">
        <v>20</v>
      </c>
      <c r="C4657">
        <v>21</v>
      </c>
      <c r="D4657">
        <v>79.099999999999994</v>
      </c>
      <c r="E4657">
        <v>3.7</v>
      </c>
      <c r="F4657">
        <v>1019.9</v>
      </c>
      <c r="G4657">
        <v>1.4</v>
      </c>
      <c r="H4657" t="s">
        <v>28</v>
      </c>
      <c r="I4657">
        <v>21.7</v>
      </c>
      <c r="J4657">
        <v>12.5</v>
      </c>
      <c r="K4657">
        <v>7.7</v>
      </c>
      <c r="L4657">
        <v>18.100000000000001</v>
      </c>
      <c r="M4657" t="s">
        <v>32</v>
      </c>
      <c r="N4657" t="s">
        <v>34</v>
      </c>
      <c r="O4657" t="s">
        <v>39</v>
      </c>
      <c r="P4657" t="str">
        <f t="shared" si="144"/>
        <v>Low</v>
      </c>
      <c r="Q4657" t="str">
        <f t="shared" si="145"/>
        <v>Moderate</v>
      </c>
    </row>
    <row r="4658" spans="1:17" x14ac:dyDescent="0.2">
      <c r="A4658" s="1">
        <v>47130</v>
      </c>
      <c r="B4658" t="s">
        <v>20</v>
      </c>
      <c r="C4658">
        <v>32</v>
      </c>
      <c r="D4658">
        <v>76.599999999999994</v>
      </c>
      <c r="E4658">
        <v>33.6</v>
      </c>
      <c r="F4658">
        <v>1004.2</v>
      </c>
      <c r="G4658">
        <v>18.7</v>
      </c>
      <c r="H4658" t="s">
        <v>23</v>
      </c>
      <c r="I4658">
        <v>100</v>
      </c>
      <c r="J4658">
        <v>13.9</v>
      </c>
      <c r="K4658">
        <v>6.7</v>
      </c>
      <c r="L4658">
        <v>15.2</v>
      </c>
      <c r="M4658" t="s">
        <v>32</v>
      </c>
      <c r="N4658" t="s">
        <v>35</v>
      </c>
      <c r="O4658" t="s">
        <v>38</v>
      </c>
      <c r="P4658" t="str">
        <f t="shared" si="144"/>
        <v>Moderate</v>
      </c>
      <c r="Q4658" t="str">
        <f t="shared" si="145"/>
        <v>Hot</v>
      </c>
    </row>
    <row r="4659" spans="1:17" x14ac:dyDescent="0.2">
      <c r="A4659" s="1">
        <v>47131</v>
      </c>
      <c r="B4659" t="s">
        <v>19</v>
      </c>
      <c r="C4659">
        <v>34.6</v>
      </c>
      <c r="D4659">
        <v>37.200000000000003</v>
      </c>
      <c r="E4659">
        <v>40</v>
      </c>
      <c r="F4659">
        <v>1007.4</v>
      </c>
      <c r="G4659">
        <v>13.7</v>
      </c>
      <c r="H4659" t="s">
        <v>22</v>
      </c>
      <c r="I4659">
        <v>36.4</v>
      </c>
      <c r="J4659">
        <v>6</v>
      </c>
      <c r="K4659">
        <v>3.7</v>
      </c>
      <c r="L4659">
        <v>26.9</v>
      </c>
      <c r="M4659" t="s">
        <v>33</v>
      </c>
      <c r="N4659" t="s">
        <v>35</v>
      </c>
      <c r="O4659" t="s">
        <v>36</v>
      </c>
      <c r="P4659" t="str">
        <f t="shared" si="144"/>
        <v>Moderate</v>
      </c>
      <c r="Q4659" t="str">
        <f t="shared" si="145"/>
        <v>Hot</v>
      </c>
    </row>
    <row r="4660" spans="1:17" x14ac:dyDescent="0.2">
      <c r="A4660" s="1">
        <v>47131</v>
      </c>
      <c r="B4660" t="s">
        <v>18</v>
      </c>
      <c r="C4660">
        <v>21.4</v>
      </c>
      <c r="D4660">
        <v>69.900000000000006</v>
      </c>
      <c r="E4660">
        <v>13</v>
      </c>
      <c r="F4660">
        <v>1014.4</v>
      </c>
      <c r="G4660">
        <v>0</v>
      </c>
      <c r="H4660" t="s">
        <v>23</v>
      </c>
      <c r="I4660">
        <v>44.9</v>
      </c>
      <c r="J4660">
        <v>6.8</v>
      </c>
      <c r="K4660">
        <v>7.2</v>
      </c>
      <c r="L4660">
        <v>10.6</v>
      </c>
      <c r="M4660" t="s">
        <v>30</v>
      </c>
      <c r="N4660" t="s">
        <v>35</v>
      </c>
      <c r="O4660" t="s">
        <v>37</v>
      </c>
      <c r="P4660" t="str">
        <f t="shared" si="144"/>
        <v>Moderate</v>
      </c>
      <c r="Q4660" t="str">
        <f t="shared" si="145"/>
        <v>Moderate</v>
      </c>
    </row>
    <row r="4661" spans="1:17" x14ac:dyDescent="0.2">
      <c r="A4661" s="1">
        <v>47132</v>
      </c>
      <c r="B4661" t="s">
        <v>17</v>
      </c>
      <c r="C4661">
        <v>22.3</v>
      </c>
      <c r="D4661">
        <v>37.700000000000003</v>
      </c>
      <c r="E4661">
        <v>18.8</v>
      </c>
      <c r="F4661">
        <v>1028.5</v>
      </c>
      <c r="G4661">
        <v>13.7</v>
      </c>
      <c r="H4661" t="s">
        <v>24</v>
      </c>
      <c r="I4661">
        <v>67.5</v>
      </c>
      <c r="J4661">
        <v>12.7</v>
      </c>
      <c r="K4661">
        <v>1</v>
      </c>
      <c r="L4661">
        <v>26.5</v>
      </c>
      <c r="M4661" t="s">
        <v>31</v>
      </c>
      <c r="N4661" t="s">
        <v>35</v>
      </c>
      <c r="O4661" t="s">
        <v>38</v>
      </c>
      <c r="P4661" t="str">
        <f t="shared" si="144"/>
        <v>Moderate</v>
      </c>
      <c r="Q4661" t="str">
        <f t="shared" si="145"/>
        <v>Moderate</v>
      </c>
    </row>
    <row r="4662" spans="1:17" x14ac:dyDescent="0.2">
      <c r="A4662" s="1">
        <v>47133</v>
      </c>
      <c r="B4662" t="s">
        <v>15</v>
      </c>
      <c r="C4662">
        <v>23</v>
      </c>
      <c r="D4662">
        <v>79</v>
      </c>
      <c r="E4662">
        <v>28.6</v>
      </c>
      <c r="F4662">
        <v>1021.3</v>
      </c>
      <c r="G4662">
        <v>14.2</v>
      </c>
      <c r="H4662" t="s">
        <v>24</v>
      </c>
      <c r="I4662">
        <v>87.4</v>
      </c>
      <c r="J4662">
        <v>10.3</v>
      </c>
      <c r="K4662">
        <v>1.3</v>
      </c>
      <c r="L4662">
        <v>18.600000000000001</v>
      </c>
      <c r="M4662" t="s">
        <v>31</v>
      </c>
      <c r="N4662" t="s">
        <v>34</v>
      </c>
      <c r="O4662" t="s">
        <v>39</v>
      </c>
      <c r="P4662" t="str">
        <f t="shared" si="144"/>
        <v>Moderate</v>
      </c>
      <c r="Q4662" t="str">
        <f t="shared" si="145"/>
        <v>Moderate</v>
      </c>
    </row>
    <row r="4663" spans="1:17" x14ac:dyDescent="0.2">
      <c r="A4663" s="1">
        <v>47134</v>
      </c>
      <c r="B4663" t="s">
        <v>19</v>
      </c>
      <c r="C4663">
        <v>31.5</v>
      </c>
      <c r="D4663">
        <v>93</v>
      </c>
      <c r="E4663">
        <v>10.7</v>
      </c>
      <c r="F4663">
        <v>1010.1</v>
      </c>
      <c r="G4663">
        <v>15.7</v>
      </c>
      <c r="H4663" t="s">
        <v>29</v>
      </c>
      <c r="I4663">
        <v>71.8</v>
      </c>
      <c r="J4663">
        <v>11.5</v>
      </c>
      <c r="K4663">
        <v>2</v>
      </c>
      <c r="L4663">
        <v>27.3</v>
      </c>
      <c r="M4663" t="s">
        <v>31</v>
      </c>
      <c r="N4663" t="s">
        <v>35</v>
      </c>
      <c r="O4663" t="s">
        <v>38</v>
      </c>
      <c r="P4663" t="str">
        <f t="shared" si="144"/>
        <v>Moderate</v>
      </c>
      <c r="Q4663" t="str">
        <f t="shared" si="145"/>
        <v>Hot</v>
      </c>
    </row>
    <row r="4664" spans="1:17" x14ac:dyDescent="0.2">
      <c r="A4664" s="1">
        <v>47135</v>
      </c>
      <c r="B4664" t="s">
        <v>16</v>
      </c>
      <c r="C4664">
        <v>28.7</v>
      </c>
      <c r="D4664">
        <v>72.3</v>
      </c>
      <c r="E4664">
        <v>20.5</v>
      </c>
      <c r="F4664">
        <v>1002.9</v>
      </c>
      <c r="G4664">
        <v>7.8</v>
      </c>
      <c r="H4664" t="s">
        <v>27</v>
      </c>
      <c r="I4664">
        <v>100</v>
      </c>
      <c r="J4664">
        <v>10</v>
      </c>
      <c r="K4664">
        <v>8.8000000000000007</v>
      </c>
      <c r="L4664">
        <v>22.3</v>
      </c>
      <c r="M4664" t="s">
        <v>32</v>
      </c>
      <c r="N4664" t="s">
        <v>35</v>
      </c>
      <c r="O4664" t="s">
        <v>39</v>
      </c>
      <c r="P4664" t="str">
        <f t="shared" si="144"/>
        <v>Moderate</v>
      </c>
      <c r="Q4664" t="str">
        <f t="shared" si="145"/>
        <v>Moderate</v>
      </c>
    </row>
    <row r="4665" spans="1:17" x14ac:dyDescent="0.2">
      <c r="A4665" s="1">
        <v>47136</v>
      </c>
      <c r="B4665" t="s">
        <v>15</v>
      </c>
      <c r="C4665">
        <v>28.5</v>
      </c>
      <c r="D4665">
        <v>52.7</v>
      </c>
      <c r="E4665">
        <v>14.6</v>
      </c>
      <c r="F4665">
        <v>1016.6</v>
      </c>
      <c r="G4665">
        <v>16.600000000000001</v>
      </c>
      <c r="H4665" t="s">
        <v>27</v>
      </c>
      <c r="I4665">
        <v>0</v>
      </c>
      <c r="J4665">
        <v>5.6</v>
      </c>
      <c r="K4665">
        <v>7.1</v>
      </c>
      <c r="L4665">
        <v>24.2</v>
      </c>
      <c r="M4665" t="s">
        <v>30</v>
      </c>
      <c r="N4665" t="s">
        <v>35</v>
      </c>
      <c r="O4665" t="s">
        <v>36</v>
      </c>
      <c r="P4665" t="str">
        <f t="shared" si="144"/>
        <v>Moderate</v>
      </c>
      <c r="Q4665" t="str">
        <f t="shared" si="145"/>
        <v>Moderate</v>
      </c>
    </row>
    <row r="4666" spans="1:17" x14ac:dyDescent="0.2">
      <c r="A4666" s="1">
        <v>47137</v>
      </c>
      <c r="B4666" t="s">
        <v>19</v>
      </c>
      <c r="C4666">
        <v>22.1</v>
      </c>
      <c r="D4666">
        <v>99</v>
      </c>
      <c r="E4666">
        <v>22.9</v>
      </c>
      <c r="F4666">
        <v>998.2</v>
      </c>
      <c r="G4666">
        <v>16.600000000000001</v>
      </c>
      <c r="H4666" t="s">
        <v>22</v>
      </c>
      <c r="I4666">
        <v>56.5</v>
      </c>
      <c r="J4666">
        <v>2.7</v>
      </c>
      <c r="K4666">
        <v>2.2999999999999998</v>
      </c>
      <c r="L4666">
        <v>23.2</v>
      </c>
      <c r="M4666" t="s">
        <v>33</v>
      </c>
      <c r="N4666" t="s">
        <v>35</v>
      </c>
      <c r="O4666" t="s">
        <v>39</v>
      </c>
      <c r="P4666" t="str">
        <f t="shared" si="144"/>
        <v>Moderate</v>
      </c>
      <c r="Q4666" t="str">
        <f t="shared" si="145"/>
        <v>Moderate</v>
      </c>
    </row>
    <row r="4667" spans="1:17" x14ac:dyDescent="0.2">
      <c r="A4667" s="1">
        <v>47137</v>
      </c>
      <c r="B4667" t="s">
        <v>19</v>
      </c>
      <c r="C4667">
        <v>30.4</v>
      </c>
      <c r="D4667">
        <v>100</v>
      </c>
      <c r="E4667">
        <v>4.3</v>
      </c>
      <c r="F4667">
        <v>1001.7</v>
      </c>
      <c r="G4667">
        <v>25.6</v>
      </c>
      <c r="H4667" t="s">
        <v>23</v>
      </c>
      <c r="I4667">
        <v>47.8</v>
      </c>
      <c r="J4667">
        <v>10.1</v>
      </c>
      <c r="K4667">
        <v>6.7</v>
      </c>
      <c r="L4667">
        <v>20.100000000000001</v>
      </c>
      <c r="M4667" t="s">
        <v>32</v>
      </c>
      <c r="N4667" t="s">
        <v>34</v>
      </c>
      <c r="O4667" t="s">
        <v>36</v>
      </c>
      <c r="P4667" t="str">
        <f t="shared" si="144"/>
        <v>Low</v>
      </c>
      <c r="Q4667" t="str">
        <f t="shared" si="145"/>
        <v>Hot</v>
      </c>
    </row>
    <row r="4668" spans="1:17" x14ac:dyDescent="0.2">
      <c r="A4668" s="1">
        <v>47138</v>
      </c>
      <c r="B4668" t="s">
        <v>17</v>
      </c>
      <c r="C4668">
        <v>32.5</v>
      </c>
      <c r="D4668">
        <v>44.9</v>
      </c>
      <c r="E4668">
        <v>38</v>
      </c>
      <c r="F4668">
        <v>1023.6</v>
      </c>
      <c r="G4668">
        <v>0.1</v>
      </c>
      <c r="H4668" t="s">
        <v>28</v>
      </c>
      <c r="I4668">
        <v>55.4</v>
      </c>
      <c r="J4668">
        <v>5.7</v>
      </c>
      <c r="K4668">
        <v>7</v>
      </c>
      <c r="L4668">
        <v>11.2</v>
      </c>
      <c r="M4668" t="s">
        <v>32</v>
      </c>
      <c r="N4668" t="s">
        <v>34</v>
      </c>
      <c r="O4668" t="s">
        <v>39</v>
      </c>
      <c r="P4668" t="str">
        <f t="shared" si="144"/>
        <v>Moderate</v>
      </c>
      <c r="Q4668" t="str">
        <f t="shared" si="145"/>
        <v>Hot</v>
      </c>
    </row>
    <row r="4669" spans="1:17" x14ac:dyDescent="0.2">
      <c r="A4669" s="1">
        <v>47138</v>
      </c>
      <c r="B4669" t="s">
        <v>16</v>
      </c>
      <c r="C4669">
        <v>24.5</v>
      </c>
      <c r="D4669">
        <v>60.5</v>
      </c>
      <c r="E4669">
        <v>11.4</v>
      </c>
      <c r="F4669">
        <v>1028.0999999999999</v>
      </c>
      <c r="G4669">
        <v>19.600000000000001</v>
      </c>
      <c r="H4669" t="s">
        <v>26</v>
      </c>
      <c r="I4669">
        <v>93.1</v>
      </c>
      <c r="J4669">
        <v>13.9</v>
      </c>
      <c r="K4669">
        <v>5.6</v>
      </c>
      <c r="L4669">
        <v>19.2</v>
      </c>
      <c r="M4669" t="s">
        <v>31</v>
      </c>
      <c r="N4669" t="s">
        <v>35</v>
      </c>
      <c r="O4669" t="s">
        <v>38</v>
      </c>
      <c r="P4669" t="str">
        <f t="shared" si="144"/>
        <v>Moderate</v>
      </c>
      <c r="Q4669" t="str">
        <f t="shared" si="145"/>
        <v>Moderate</v>
      </c>
    </row>
    <row r="4670" spans="1:17" x14ac:dyDescent="0.2">
      <c r="A4670" s="1">
        <v>47139</v>
      </c>
      <c r="B4670" t="s">
        <v>15</v>
      </c>
      <c r="C4670">
        <v>23.7</v>
      </c>
      <c r="D4670">
        <v>47.3</v>
      </c>
      <c r="E4670">
        <v>18.5</v>
      </c>
      <c r="F4670">
        <v>1025.8</v>
      </c>
      <c r="G4670">
        <v>11.1</v>
      </c>
      <c r="H4670" t="s">
        <v>22</v>
      </c>
      <c r="I4670">
        <v>38.200000000000003</v>
      </c>
      <c r="J4670">
        <v>12.1</v>
      </c>
      <c r="K4670">
        <v>5.0999999999999996</v>
      </c>
      <c r="L4670">
        <v>9</v>
      </c>
      <c r="M4670" t="s">
        <v>30</v>
      </c>
      <c r="N4670" t="s">
        <v>34</v>
      </c>
      <c r="O4670" t="s">
        <v>36</v>
      </c>
      <c r="P4670" t="str">
        <f t="shared" si="144"/>
        <v>Moderate</v>
      </c>
      <c r="Q4670" t="str">
        <f t="shared" si="145"/>
        <v>Moderate</v>
      </c>
    </row>
    <row r="4671" spans="1:17" x14ac:dyDescent="0.2">
      <c r="A4671" s="1">
        <v>47139</v>
      </c>
      <c r="B4671" t="s">
        <v>21</v>
      </c>
      <c r="C4671">
        <v>29.1</v>
      </c>
      <c r="D4671">
        <v>76.599999999999994</v>
      </c>
      <c r="E4671">
        <v>21.3</v>
      </c>
      <c r="F4671">
        <v>1003</v>
      </c>
      <c r="G4671">
        <v>15</v>
      </c>
      <c r="H4671" t="s">
        <v>27</v>
      </c>
      <c r="I4671">
        <v>58.1</v>
      </c>
      <c r="J4671">
        <v>3.4</v>
      </c>
      <c r="K4671">
        <v>12</v>
      </c>
      <c r="L4671">
        <v>23.7</v>
      </c>
      <c r="M4671" t="s">
        <v>33</v>
      </c>
      <c r="N4671" t="s">
        <v>34</v>
      </c>
      <c r="O4671" t="s">
        <v>40</v>
      </c>
      <c r="P4671" t="str">
        <f t="shared" si="144"/>
        <v>Moderate</v>
      </c>
      <c r="Q4671" t="str">
        <f t="shared" si="145"/>
        <v>Moderate</v>
      </c>
    </row>
    <row r="4672" spans="1:17" x14ac:dyDescent="0.2">
      <c r="A4672" s="1">
        <v>47140</v>
      </c>
      <c r="B4672" t="s">
        <v>17</v>
      </c>
      <c r="C4672">
        <v>13.7</v>
      </c>
      <c r="D4672">
        <v>91.6</v>
      </c>
      <c r="E4672">
        <v>33.299999999999997</v>
      </c>
      <c r="F4672">
        <v>1035</v>
      </c>
      <c r="G4672">
        <v>5.2</v>
      </c>
      <c r="H4672" t="s">
        <v>29</v>
      </c>
      <c r="I4672">
        <v>24.5</v>
      </c>
      <c r="J4672">
        <v>3.6</v>
      </c>
      <c r="K4672">
        <v>7.5</v>
      </c>
      <c r="L4672">
        <v>14</v>
      </c>
      <c r="M4672" t="s">
        <v>33</v>
      </c>
      <c r="N4672" t="s">
        <v>35</v>
      </c>
      <c r="O4672" t="s">
        <v>36</v>
      </c>
      <c r="P4672" t="str">
        <f t="shared" si="144"/>
        <v>Moderate</v>
      </c>
      <c r="Q4672" t="str">
        <f t="shared" si="145"/>
        <v>Cold</v>
      </c>
    </row>
    <row r="4673" spans="1:17" x14ac:dyDescent="0.2">
      <c r="A4673" s="1">
        <v>47141</v>
      </c>
      <c r="B4673" t="s">
        <v>15</v>
      </c>
      <c r="C4673">
        <v>23.3</v>
      </c>
      <c r="D4673">
        <v>100</v>
      </c>
      <c r="E4673">
        <v>11.5</v>
      </c>
      <c r="F4673">
        <v>1004.1</v>
      </c>
      <c r="H4673" t="s">
        <v>22</v>
      </c>
      <c r="I4673">
        <v>33.5</v>
      </c>
      <c r="J4673">
        <v>4.7</v>
      </c>
      <c r="K4673">
        <v>7.5</v>
      </c>
      <c r="L4673">
        <v>18.3</v>
      </c>
      <c r="M4673" t="s">
        <v>32</v>
      </c>
      <c r="N4673" t="s">
        <v>35</v>
      </c>
      <c r="O4673" t="s">
        <v>40</v>
      </c>
      <c r="P4673" t="str">
        <f t="shared" si="144"/>
        <v>Moderate</v>
      </c>
      <c r="Q4673" t="str">
        <f t="shared" si="145"/>
        <v>Moderate</v>
      </c>
    </row>
    <row r="4674" spans="1:17" x14ac:dyDescent="0.2">
      <c r="A4674" s="1">
        <v>47142</v>
      </c>
      <c r="B4674" t="s">
        <v>21</v>
      </c>
      <c r="C4674">
        <v>24.6</v>
      </c>
      <c r="D4674">
        <v>24.3</v>
      </c>
      <c r="E4674">
        <v>12.7</v>
      </c>
      <c r="F4674">
        <v>1004</v>
      </c>
      <c r="G4674">
        <v>20.5</v>
      </c>
      <c r="H4674" t="s">
        <v>28</v>
      </c>
      <c r="I4674">
        <v>76.599999999999994</v>
      </c>
      <c r="J4674">
        <v>0.5</v>
      </c>
      <c r="K4674">
        <v>3.6</v>
      </c>
      <c r="L4674">
        <v>18.2</v>
      </c>
      <c r="M4674" t="s">
        <v>32</v>
      </c>
      <c r="N4674" t="s">
        <v>35</v>
      </c>
      <c r="O4674" t="s">
        <v>36</v>
      </c>
      <c r="P4674" t="str">
        <f t="shared" ref="P4674:P4737" si="146">IF(E4674=0,"No Rain",IF(E4674&lt;=10,"Low",IF(E4674&lt;=50,"Moderate","Heavy")))</f>
        <v>Moderate</v>
      </c>
      <c r="Q4674" t="str">
        <f t="shared" ref="Q4674:Q4737" si="147">IF(C4674&lt;20,"Cold",IF(C4674&lt;=30,"Moderate","Hot"))</f>
        <v>Moderate</v>
      </c>
    </row>
    <row r="4675" spans="1:17" x14ac:dyDescent="0.2">
      <c r="A4675" s="1">
        <v>47143</v>
      </c>
      <c r="B4675" t="s">
        <v>15</v>
      </c>
      <c r="C4675">
        <v>30.7</v>
      </c>
      <c r="D4675">
        <v>68.099999999999994</v>
      </c>
      <c r="E4675">
        <v>16</v>
      </c>
      <c r="F4675">
        <v>1024.2</v>
      </c>
      <c r="G4675">
        <v>17.7</v>
      </c>
      <c r="H4675" t="s">
        <v>27</v>
      </c>
      <c r="I4675">
        <v>39</v>
      </c>
      <c r="J4675">
        <v>6.3</v>
      </c>
      <c r="K4675">
        <v>5.8</v>
      </c>
      <c r="L4675">
        <v>17.5</v>
      </c>
      <c r="M4675" t="s">
        <v>30</v>
      </c>
      <c r="N4675" t="s">
        <v>35</v>
      </c>
      <c r="O4675" t="s">
        <v>36</v>
      </c>
      <c r="P4675" t="str">
        <f t="shared" si="146"/>
        <v>Moderate</v>
      </c>
      <c r="Q4675" t="str">
        <f t="shared" si="147"/>
        <v>Hot</v>
      </c>
    </row>
    <row r="4676" spans="1:17" x14ac:dyDescent="0.2">
      <c r="A4676" s="1">
        <v>47143</v>
      </c>
      <c r="B4676" t="s">
        <v>19</v>
      </c>
      <c r="C4676">
        <v>26.9</v>
      </c>
      <c r="D4676">
        <v>79.400000000000006</v>
      </c>
      <c r="E4676">
        <v>17</v>
      </c>
      <c r="F4676">
        <v>1013.6</v>
      </c>
      <c r="G4676">
        <v>4.0999999999999996</v>
      </c>
      <c r="H4676" t="s">
        <v>25</v>
      </c>
      <c r="I4676">
        <v>24.4</v>
      </c>
      <c r="J4676">
        <v>7</v>
      </c>
      <c r="K4676">
        <v>8.9</v>
      </c>
      <c r="L4676">
        <v>18.8</v>
      </c>
      <c r="M4676" t="s">
        <v>31</v>
      </c>
      <c r="N4676" t="s">
        <v>34</v>
      </c>
      <c r="O4676" t="s">
        <v>38</v>
      </c>
      <c r="P4676" t="str">
        <f t="shared" si="146"/>
        <v>Moderate</v>
      </c>
      <c r="Q4676" t="str">
        <f t="shared" si="147"/>
        <v>Moderate</v>
      </c>
    </row>
    <row r="4677" spans="1:17" x14ac:dyDescent="0.2">
      <c r="A4677" s="1">
        <v>47144</v>
      </c>
      <c r="B4677" t="s">
        <v>20</v>
      </c>
      <c r="C4677">
        <v>28.7</v>
      </c>
      <c r="D4677">
        <v>43.9</v>
      </c>
      <c r="E4677">
        <v>6.6</v>
      </c>
      <c r="F4677">
        <v>1007.6</v>
      </c>
      <c r="G4677">
        <v>16.899999999999999</v>
      </c>
      <c r="H4677" t="s">
        <v>29</v>
      </c>
      <c r="I4677">
        <v>78.099999999999994</v>
      </c>
      <c r="J4677">
        <v>14</v>
      </c>
      <c r="K4677">
        <v>8</v>
      </c>
      <c r="L4677">
        <v>21.7</v>
      </c>
      <c r="M4677" t="s">
        <v>33</v>
      </c>
      <c r="N4677" t="s">
        <v>34</v>
      </c>
      <c r="O4677" t="s">
        <v>38</v>
      </c>
      <c r="P4677" t="str">
        <f t="shared" si="146"/>
        <v>Low</v>
      </c>
      <c r="Q4677" t="str">
        <f t="shared" si="147"/>
        <v>Moderate</v>
      </c>
    </row>
    <row r="4678" spans="1:17" x14ac:dyDescent="0.2">
      <c r="A4678" s="1">
        <v>47148</v>
      </c>
      <c r="B4678" t="s">
        <v>17</v>
      </c>
      <c r="C4678">
        <v>40.299999999999997</v>
      </c>
      <c r="D4678">
        <v>58</v>
      </c>
      <c r="E4678">
        <v>36.1</v>
      </c>
      <c r="F4678">
        <v>993.6</v>
      </c>
      <c r="G4678">
        <v>30.2</v>
      </c>
      <c r="H4678" t="s">
        <v>29</v>
      </c>
      <c r="I4678">
        <v>51.2</v>
      </c>
      <c r="J4678">
        <v>15</v>
      </c>
      <c r="K4678">
        <v>7.2</v>
      </c>
      <c r="L4678">
        <v>14.2</v>
      </c>
      <c r="M4678" t="s">
        <v>32</v>
      </c>
      <c r="N4678" t="s">
        <v>34</v>
      </c>
      <c r="O4678" t="s">
        <v>40</v>
      </c>
      <c r="P4678" t="str">
        <f t="shared" si="146"/>
        <v>Moderate</v>
      </c>
      <c r="Q4678" t="str">
        <f t="shared" si="147"/>
        <v>Hot</v>
      </c>
    </row>
    <row r="4679" spans="1:17" x14ac:dyDescent="0.2">
      <c r="A4679" s="1">
        <v>47149</v>
      </c>
      <c r="B4679" t="s">
        <v>15</v>
      </c>
      <c r="C4679">
        <v>39.1</v>
      </c>
      <c r="D4679">
        <v>45.9</v>
      </c>
      <c r="E4679">
        <v>4.8</v>
      </c>
      <c r="F4679">
        <v>1008.6</v>
      </c>
      <c r="G4679">
        <v>17.3</v>
      </c>
      <c r="H4679" t="s">
        <v>29</v>
      </c>
      <c r="I4679">
        <v>67.599999999999994</v>
      </c>
      <c r="J4679">
        <v>10</v>
      </c>
      <c r="K4679">
        <v>5.4</v>
      </c>
      <c r="L4679">
        <v>18.899999999999999</v>
      </c>
      <c r="M4679" t="s">
        <v>31</v>
      </c>
      <c r="N4679" t="s">
        <v>34</v>
      </c>
      <c r="O4679" t="s">
        <v>37</v>
      </c>
      <c r="P4679" t="str">
        <f t="shared" si="146"/>
        <v>Low</v>
      </c>
      <c r="Q4679" t="str">
        <f t="shared" si="147"/>
        <v>Hot</v>
      </c>
    </row>
    <row r="4680" spans="1:17" x14ac:dyDescent="0.2">
      <c r="A4680" s="1">
        <v>47149</v>
      </c>
      <c r="B4680" t="s">
        <v>20</v>
      </c>
      <c r="C4680">
        <v>34.5</v>
      </c>
      <c r="D4680">
        <v>60.8</v>
      </c>
      <c r="E4680">
        <v>5.2</v>
      </c>
      <c r="G4680">
        <v>21.9</v>
      </c>
      <c r="H4680" t="s">
        <v>24</v>
      </c>
      <c r="I4680">
        <v>63.9</v>
      </c>
      <c r="J4680">
        <v>7.3</v>
      </c>
      <c r="K4680">
        <v>6.6</v>
      </c>
      <c r="L4680">
        <v>17.8</v>
      </c>
      <c r="M4680" t="s">
        <v>30</v>
      </c>
      <c r="N4680" t="s">
        <v>35</v>
      </c>
      <c r="O4680" t="s">
        <v>36</v>
      </c>
      <c r="P4680" t="str">
        <f t="shared" si="146"/>
        <v>Low</v>
      </c>
      <c r="Q4680" t="str">
        <f t="shared" si="147"/>
        <v>Hot</v>
      </c>
    </row>
    <row r="4681" spans="1:17" x14ac:dyDescent="0.2">
      <c r="A4681" s="1">
        <v>47150</v>
      </c>
      <c r="B4681" t="s">
        <v>16</v>
      </c>
      <c r="C4681">
        <v>34</v>
      </c>
      <c r="D4681">
        <v>63.2</v>
      </c>
      <c r="E4681">
        <v>4.0999999999999996</v>
      </c>
      <c r="F4681">
        <v>1013</v>
      </c>
      <c r="G4681">
        <v>9.9</v>
      </c>
      <c r="H4681" t="s">
        <v>25</v>
      </c>
      <c r="I4681">
        <v>87.6</v>
      </c>
      <c r="J4681">
        <v>3.4</v>
      </c>
      <c r="K4681">
        <v>5.5</v>
      </c>
      <c r="L4681">
        <v>12.1</v>
      </c>
      <c r="M4681" t="s">
        <v>33</v>
      </c>
      <c r="N4681" t="s">
        <v>34</v>
      </c>
      <c r="O4681" t="s">
        <v>39</v>
      </c>
      <c r="P4681" t="str">
        <f t="shared" si="146"/>
        <v>Low</v>
      </c>
      <c r="Q4681" t="str">
        <f t="shared" si="147"/>
        <v>Hot</v>
      </c>
    </row>
    <row r="4682" spans="1:17" x14ac:dyDescent="0.2">
      <c r="A4682" s="1">
        <v>47150</v>
      </c>
      <c r="B4682" t="s">
        <v>18</v>
      </c>
      <c r="C4682">
        <v>29.6</v>
      </c>
      <c r="D4682">
        <v>64.3</v>
      </c>
      <c r="E4682">
        <v>7.7</v>
      </c>
      <c r="F4682">
        <v>1010.8</v>
      </c>
      <c r="G4682">
        <v>9.3000000000000007</v>
      </c>
      <c r="H4682" t="s">
        <v>24</v>
      </c>
      <c r="I4682">
        <v>28.9</v>
      </c>
      <c r="J4682">
        <v>6.6</v>
      </c>
      <c r="K4682">
        <v>0.1</v>
      </c>
      <c r="L4682">
        <v>18</v>
      </c>
      <c r="M4682" t="s">
        <v>33</v>
      </c>
      <c r="N4682" t="s">
        <v>35</v>
      </c>
      <c r="O4682" t="s">
        <v>36</v>
      </c>
      <c r="P4682" t="str">
        <f t="shared" si="146"/>
        <v>Low</v>
      </c>
      <c r="Q4682" t="str">
        <f t="shared" si="147"/>
        <v>Moderate</v>
      </c>
    </row>
    <row r="4683" spans="1:17" x14ac:dyDescent="0.2">
      <c r="A4683" s="1">
        <v>47151</v>
      </c>
      <c r="B4683" t="s">
        <v>16</v>
      </c>
      <c r="C4683">
        <v>18.399999999999999</v>
      </c>
      <c r="D4683">
        <v>59.7</v>
      </c>
      <c r="E4683">
        <v>18.399999999999999</v>
      </c>
      <c r="F4683">
        <v>1003.3</v>
      </c>
      <c r="G4683">
        <v>1.5</v>
      </c>
      <c r="H4683" t="s">
        <v>28</v>
      </c>
      <c r="I4683">
        <v>61.7</v>
      </c>
      <c r="J4683">
        <v>4.4000000000000004</v>
      </c>
      <c r="K4683">
        <v>1.8</v>
      </c>
      <c r="L4683">
        <v>13.3</v>
      </c>
      <c r="M4683" t="s">
        <v>33</v>
      </c>
      <c r="N4683" t="s">
        <v>34</v>
      </c>
      <c r="O4683" t="s">
        <v>37</v>
      </c>
      <c r="P4683" t="str">
        <f t="shared" si="146"/>
        <v>Moderate</v>
      </c>
      <c r="Q4683" t="str">
        <f t="shared" si="147"/>
        <v>Cold</v>
      </c>
    </row>
    <row r="4684" spans="1:17" x14ac:dyDescent="0.2">
      <c r="A4684" s="1">
        <v>47152</v>
      </c>
      <c r="B4684" t="s">
        <v>21</v>
      </c>
      <c r="C4684">
        <v>32</v>
      </c>
      <c r="D4684">
        <v>74.5</v>
      </c>
      <c r="E4684">
        <v>39.6</v>
      </c>
      <c r="F4684">
        <v>1007.1</v>
      </c>
      <c r="G4684">
        <v>24.2</v>
      </c>
      <c r="H4684" t="s">
        <v>25</v>
      </c>
      <c r="I4684">
        <v>70.900000000000006</v>
      </c>
      <c r="J4684">
        <v>5.2</v>
      </c>
      <c r="K4684">
        <v>3.1</v>
      </c>
      <c r="L4684">
        <v>22.4</v>
      </c>
      <c r="M4684" t="s">
        <v>32</v>
      </c>
      <c r="N4684" t="s">
        <v>34</v>
      </c>
      <c r="O4684" t="s">
        <v>40</v>
      </c>
      <c r="P4684" t="str">
        <f t="shared" si="146"/>
        <v>Moderate</v>
      </c>
      <c r="Q4684" t="str">
        <f t="shared" si="147"/>
        <v>Hot</v>
      </c>
    </row>
    <row r="4685" spans="1:17" x14ac:dyDescent="0.2">
      <c r="A4685" s="1">
        <v>47153</v>
      </c>
      <c r="B4685" t="s">
        <v>16</v>
      </c>
      <c r="C4685">
        <v>21</v>
      </c>
      <c r="D4685">
        <v>47.8</v>
      </c>
      <c r="E4685">
        <v>9.5</v>
      </c>
      <c r="F4685">
        <v>1021.1</v>
      </c>
      <c r="G4685">
        <v>16.399999999999999</v>
      </c>
      <c r="H4685" t="s">
        <v>23</v>
      </c>
      <c r="I4685">
        <v>95.3</v>
      </c>
      <c r="J4685">
        <v>7</v>
      </c>
      <c r="K4685">
        <v>3.4</v>
      </c>
      <c r="L4685">
        <v>29.2</v>
      </c>
      <c r="M4685" t="s">
        <v>31</v>
      </c>
      <c r="N4685" t="s">
        <v>34</v>
      </c>
      <c r="O4685" t="s">
        <v>38</v>
      </c>
      <c r="P4685" t="str">
        <f t="shared" si="146"/>
        <v>Low</v>
      </c>
      <c r="Q4685" t="str">
        <f t="shared" si="147"/>
        <v>Moderate</v>
      </c>
    </row>
    <row r="4686" spans="1:17" x14ac:dyDescent="0.2">
      <c r="A4686" s="1">
        <v>47155</v>
      </c>
      <c r="B4686" t="s">
        <v>15</v>
      </c>
      <c r="C4686">
        <v>28.9</v>
      </c>
      <c r="D4686">
        <v>63.1</v>
      </c>
      <c r="E4686">
        <v>16.5</v>
      </c>
      <c r="F4686">
        <v>1006.6</v>
      </c>
      <c r="H4686" t="s">
        <v>23</v>
      </c>
      <c r="I4686">
        <v>81.599999999999994</v>
      </c>
      <c r="J4686">
        <v>8.9</v>
      </c>
      <c r="K4686">
        <v>8.1</v>
      </c>
      <c r="L4686">
        <v>22.1</v>
      </c>
      <c r="M4686" t="s">
        <v>33</v>
      </c>
      <c r="N4686" t="s">
        <v>35</v>
      </c>
      <c r="O4686" t="s">
        <v>36</v>
      </c>
      <c r="P4686" t="str">
        <f t="shared" si="146"/>
        <v>Moderate</v>
      </c>
      <c r="Q4686" t="str">
        <f t="shared" si="147"/>
        <v>Moderate</v>
      </c>
    </row>
    <row r="4687" spans="1:17" x14ac:dyDescent="0.2">
      <c r="A4687" s="1">
        <v>47155</v>
      </c>
      <c r="B4687" t="s">
        <v>19</v>
      </c>
      <c r="C4687">
        <v>27.3</v>
      </c>
      <c r="D4687">
        <v>66.2</v>
      </c>
      <c r="E4687">
        <v>14.8</v>
      </c>
      <c r="F4687">
        <v>998.7</v>
      </c>
      <c r="G4687">
        <v>14.3</v>
      </c>
      <c r="H4687" t="s">
        <v>23</v>
      </c>
      <c r="I4687">
        <v>24.2</v>
      </c>
      <c r="J4687">
        <v>4.3</v>
      </c>
      <c r="K4687">
        <v>5.4</v>
      </c>
      <c r="L4687">
        <v>21.4</v>
      </c>
      <c r="M4687" t="s">
        <v>32</v>
      </c>
      <c r="N4687" t="s">
        <v>34</v>
      </c>
      <c r="O4687" t="s">
        <v>36</v>
      </c>
      <c r="P4687" t="str">
        <f t="shared" si="146"/>
        <v>Moderate</v>
      </c>
      <c r="Q4687" t="str">
        <f t="shared" si="147"/>
        <v>Moderate</v>
      </c>
    </row>
    <row r="4688" spans="1:17" x14ac:dyDescent="0.2">
      <c r="A4688" s="1">
        <v>47155</v>
      </c>
      <c r="B4688" t="s">
        <v>17</v>
      </c>
      <c r="C4688">
        <v>12.2</v>
      </c>
      <c r="D4688">
        <v>70.8</v>
      </c>
      <c r="E4688">
        <v>8.5</v>
      </c>
      <c r="F4688">
        <v>1012.3</v>
      </c>
      <c r="G4688">
        <v>16.600000000000001</v>
      </c>
      <c r="H4688" t="s">
        <v>28</v>
      </c>
      <c r="I4688">
        <v>45.1</v>
      </c>
      <c r="J4688">
        <v>4.7</v>
      </c>
      <c r="K4688">
        <v>5.6</v>
      </c>
      <c r="L4688">
        <v>19.399999999999999</v>
      </c>
      <c r="M4688" t="s">
        <v>33</v>
      </c>
      <c r="N4688" t="s">
        <v>35</v>
      </c>
      <c r="O4688" t="s">
        <v>39</v>
      </c>
      <c r="P4688" t="str">
        <f t="shared" si="146"/>
        <v>Low</v>
      </c>
      <c r="Q4688" t="str">
        <f t="shared" si="147"/>
        <v>Cold</v>
      </c>
    </row>
    <row r="4689" spans="1:17" x14ac:dyDescent="0.2">
      <c r="A4689" s="1">
        <v>47155</v>
      </c>
      <c r="B4689" t="s">
        <v>17</v>
      </c>
      <c r="C4689">
        <v>21.7</v>
      </c>
      <c r="D4689">
        <v>65.3</v>
      </c>
      <c r="E4689">
        <v>16.899999999999999</v>
      </c>
      <c r="F4689">
        <v>1004.1</v>
      </c>
      <c r="G4689">
        <v>9.5</v>
      </c>
      <c r="H4689" t="s">
        <v>28</v>
      </c>
      <c r="I4689">
        <v>57.7</v>
      </c>
      <c r="J4689">
        <v>8.6</v>
      </c>
      <c r="K4689">
        <v>12</v>
      </c>
      <c r="L4689">
        <v>10.8</v>
      </c>
      <c r="M4689" t="s">
        <v>31</v>
      </c>
      <c r="N4689" t="s">
        <v>34</v>
      </c>
      <c r="O4689" t="s">
        <v>38</v>
      </c>
      <c r="P4689" t="str">
        <f t="shared" si="146"/>
        <v>Moderate</v>
      </c>
      <c r="Q4689" t="str">
        <f t="shared" si="147"/>
        <v>Moderate</v>
      </c>
    </row>
    <row r="4690" spans="1:17" x14ac:dyDescent="0.2">
      <c r="A4690" s="1">
        <v>47156</v>
      </c>
      <c r="B4690" t="s">
        <v>18</v>
      </c>
      <c r="C4690">
        <v>31.4</v>
      </c>
      <c r="D4690">
        <v>83.3</v>
      </c>
      <c r="E4690">
        <v>27</v>
      </c>
      <c r="F4690">
        <v>1006.6</v>
      </c>
      <c r="G4690">
        <v>14.9</v>
      </c>
      <c r="H4690" t="s">
        <v>26</v>
      </c>
      <c r="I4690">
        <v>79.5</v>
      </c>
      <c r="J4690">
        <v>9.6</v>
      </c>
      <c r="K4690">
        <v>3.7</v>
      </c>
      <c r="L4690">
        <v>16.5</v>
      </c>
      <c r="M4690" t="s">
        <v>32</v>
      </c>
      <c r="N4690" t="s">
        <v>34</v>
      </c>
      <c r="O4690" t="s">
        <v>40</v>
      </c>
      <c r="P4690" t="str">
        <f t="shared" si="146"/>
        <v>Moderate</v>
      </c>
      <c r="Q4690" t="str">
        <f t="shared" si="147"/>
        <v>Hot</v>
      </c>
    </row>
    <row r="4691" spans="1:17" x14ac:dyDescent="0.2">
      <c r="A4691" s="1">
        <v>47157</v>
      </c>
      <c r="B4691" t="s">
        <v>18</v>
      </c>
      <c r="C4691">
        <v>38.299999999999997</v>
      </c>
      <c r="D4691">
        <v>74.3</v>
      </c>
      <c r="E4691">
        <v>33</v>
      </c>
      <c r="F4691">
        <v>1006.5</v>
      </c>
      <c r="G4691">
        <v>0</v>
      </c>
      <c r="H4691" t="s">
        <v>29</v>
      </c>
      <c r="I4691">
        <v>78.599999999999994</v>
      </c>
      <c r="J4691">
        <v>13</v>
      </c>
      <c r="K4691">
        <v>11.5</v>
      </c>
      <c r="L4691">
        <v>31.8</v>
      </c>
      <c r="M4691" t="s">
        <v>30</v>
      </c>
      <c r="N4691" t="s">
        <v>34</v>
      </c>
      <c r="O4691" t="s">
        <v>36</v>
      </c>
      <c r="P4691" t="str">
        <f t="shared" si="146"/>
        <v>Moderate</v>
      </c>
      <c r="Q4691" t="str">
        <f t="shared" si="147"/>
        <v>Hot</v>
      </c>
    </row>
    <row r="4692" spans="1:17" x14ac:dyDescent="0.2">
      <c r="A4692" s="1">
        <v>47157</v>
      </c>
      <c r="B4692" t="s">
        <v>21</v>
      </c>
      <c r="C4692">
        <v>37.200000000000003</v>
      </c>
      <c r="D4692">
        <v>52</v>
      </c>
      <c r="E4692">
        <v>36.4</v>
      </c>
      <c r="F4692">
        <v>1020.8</v>
      </c>
      <c r="G4692">
        <v>9.8000000000000007</v>
      </c>
      <c r="H4692" t="s">
        <v>23</v>
      </c>
      <c r="I4692">
        <v>20</v>
      </c>
      <c r="J4692">
        <v>8.5</v>
      </c>
      <c r="K4692">
        <v>5.9</v>
      </c>
      <c r="L4692">
        <v>28.3</v>
      </c>
      <c r="M4692" t="s">
        <v>32</v>
      </c>
      <c r="N4692" t="s">
        <v>34</v>
      </c>
      <c r="O4692" t="s">
        <v>40</v>
      </c>
      <c r="P4692" t="str">
        <f t="shared" si="146"/>
        <v>Moderate</v>
      </c>
      <c r="Q4692" t="str">
        <f t="shared" si="147"/>
        <v>Hot</v>
      </c>
    </row>
    <row r="4693" spans="1:17" x14ac:dyDescent="0.2">
      <c r="A4693" s="1">
        <v>47158</v>
      </c>
      <c r="B4693" t="s">
        <v>21</v>
      </c>
      <c r="C4693">
        <v>17.7</v>
      </c>
      <c r="D4693">
        <v>56.1</v>
      </c>
      <c r="E4693">
        <v>21</v>
      </c>
      <c r="F4693">
        <v>1005.4</v>
      </c>
      <c r="G4693">
        <v>27.1</v>
      </c>
      <c r="H4693" t="s">
        <v>22</v>
      </c>
      <c r="I4693">
        <v>75.900000000000006</v>
      </c>
      <c r="J4693">
        <v>8.8000000000000007</v>
      </c>
      <c r="K4693">
        <v>10</v>
      </c>
      <c r="L4693">
        <v>12.4</v>
      </c>
      <c r="M4693" t="s">
        <v>30</v>
      </c>
      <c r="N4693" t="s">
        <v>34</v>
      </c>
      <c r="O4693" t="s">
        <v>40</v>
      </c>
      <c r="P4693" t="str">
        <f t="shared" si="146"/>
        <v>Moderate</v>
      </c>
      <c r="Q4693" t="str">
        <f t="shared" si="147"/>
        <v>Cold</v>
      </c>
    </row>
    <row r="4694" spans="1:17" x14ac:dyDescent="0.2">
      <c r="A4694" s="1">
        <v>47158</v>
      </c>
      <c r="B4694" t="s">
        <v>18</v>
      </c>
      <c r="C4694">
        <v>19.600000000000001</v>
      </c>
      <c r="D4694">
        <v>71.400000000000006</v>
      </c>
      <c r="E4694">
        <v>10.7</v>
      </c>
      <c r="F4694">
        <v>1011.9</v>
      </c>
      <c r="G4694">
        <v>16</v>
      </c>
      <c r="H4694" t="s">
        <v>24</v>
      </c>
      <c r="I4694">
        <v>42.9</v>
      </c>
      <c r="J4694">
        <v>11.6</v>
      </c>
      <c r="K4694">
        <v>6.6</v>
      </c>
      <c r="L4694">
        <v>18.7</v>
      </c>
      <c r="M4694" t="s">
        <v>30</v>
      </c>
      <c r="N4694" t="s">
        <v>34</v>
      </c>
      <c r="O4694" t="s">
        <v>39</v>
      </c>
      <c r="P4694" t="str">
        <f t="shared" si="146"/>
        <v>Moderate</v>
      </c>
      <c r="Q4694" t="str">
        <f t="shared" si="147"/>
        <v>Cold</v>
      </c>
    </row>
    <row r="4695" spans="1:17" x14ac:dyDescent="0.2">
      <c r="A4695" s="1">
        <v>47160</v>
      </c>
      <c r="B4695" t="s">
        <v>17</v>
      </c>
      <c r="C4695">
        <v>23.2</v>
      </c>
      <c r="D4695">
        <v>99.1</v>
      </c>
      <c r="E4695">
        <v>15.4</v>
      </c>
      <c r="F4695">
        <v>1013.9</v>
      </c>
      <c r="G4695">
        <v>8.5</v>
      </c>
      <c r="H4695" t="s">
        <v>28</v>
      </c>
      <c r="I4695">
        <v>61.3</v>
      </c>
      <c r="J4695">
        <v>12.3</v>
      </c>
      <c r="K4695">
        <v>10.8</v>
      </c>
      <c r="L4695">
        <v>16.600000000000001</v>
      </c>
      <c r="M4695" t="s">
        <v>33</v>
      </c>
      <c r="N4695" t="s">
        <v>35</v>
      </c>
      <c r="O4695" t="s">
        <v>36</v>
      </c>
      <c r="P4695" t="str">
        <f t="shared" si="146"/>
        <v>Moderate</v>
      </c>
      <c r="Q4695" t="str">
        <f t="shared" si="147"/>
        <v>Moderate</v>
      </c>
    </row>
    <row r="4696" spans="1:17" x14ac:dyDescent="0.2">
      <c r="A4696" s="1">
        <v>47161</v>
      </c>
      <c r="B4696" t="s">
        <v>16</v>
      </c>
      <c r="C4696">
        <v>16.100000000000001</v>
      </c>
      <c r="D4696">
        <v>50.7</v>
      </c>
      <c r="E4696">
        <v>13.2</v>
      </c>
      <c r="F4696">
        <v>1019.8</v>
      </c>
      <c r="G4696">
        <v>9.5</v>
      </c>
      <c r="H4696" t="s">
        <v>24</v>
      </c>
      <c r="I4696">
        <v>82.6</v>
      </c>
      <c r="J4696">
        <v>8</v>
      </c>
      <c r="K4696">
        <v>1.6</v>
      </c>
      <c r="L4696">
        <v>16.399999999999999</v>
      </c>
      <c r="M4696" t="s">
        <v>32</v>
      </c>
      <c r="N4696" t="s">
        <v>35</v>
      </c>
      <c r="O4696" t="s">
        <v>40</v>
      </c>
      <c r="P4696" t="str">
        <f t="shared" si="146"/>
        <v>Moderate</v>
      </c>
      <c r="Q4696" t="str">
        <f t="shared" si="147"/>
        <v>Cold</v>
      </c>
    </row>
    <row r="4697" spans="1:17" x14ac:dyDescent="0.2">
      <c r="A4697" s="1">
        <v>47161</v>
      </c>
      <c r="B4697" t="s">
        <v>18</v>
      </c>
      <c r="C4697">
        <v>35.200000000000003</v>
      </c>
      <c r="D4697">
        <v>81.7</v>
      </c>
      <c r="E4697">
        <v>59.6</v>
      </c>
      <c r="F4697">
        <v>1008.9</v>
      </c>
      <c r="G4697">
        <v>1.5</v>
      </c>
      <c r="H4697" t="s">
        <v>25</v>
      </c>
      <c r="I4697">
        <v>10.1</v>
      </c>
      <c r="J4697">
        <v>10.6</v>
      </c>
      <c r="K4697">
        <v>6.1</v>
      </c>
      <c r="L4697">
        <v>29.9</v>
      </c>
      <c r="M4697" t="s">
        <v>30</v>
      </c>
      <c r="N4697" t="s">
        <v>35</v>
      </c>
      <c r="O4697" t="s">
        <v>38</v>
      </c>
      <c r="P4697" t="str">
        <f t="shared" si="146"/>
        <v>Heavy</v>
      </c>
      <c r="Q4697" t="str">
        <f t="shared" si="147"/>
        <v>Hot</v>
      </c>
    </row>
    <row r="4698" spans="1:17" x14ac:dyDescent="0.2">
      <c r="A4698" s="1">
        <v>47161</v>
      </c>
      <c r="B4698" t="s">
        <v>21</v>
      </c>
      <c r="C4698">
        <v>22.4</v>
      </c>
      <c r="D4698">
        <v>100</v>
      </c>
      <c r="E4698">
        <v>3.8</v>
      </c>
      <c r="F4698">
        <v>1016.8</v>
      </c>
      <c r="G4698">
        <v>11.5</v>
      </c>
      <c r="H4698" t="s">
        <v>28</v>
      </c>
      <c r="I4698">
        <v>55.8</v>
      </c>
      <c r="J4698">
        <v>5.5</v>
      </c>
      <c r="K4698">
        <v>4</v>
      </c>
      <c r="L4698">
        <v>15.5</v>
      </c>
      <c r="M4698" t="s">
        <v>33</v>
      </c>
      <c r="N4698" t="s">
        <v>34</v>
      </c>
      <c r="O4698" t="s">
        <v>36</v>
      </c>
      <c r="P4698" t="str">
        <f t="shared" si="146"/>
        <v>Low</v>
      </c>
      <c r="Q4698" t="str">
        <f t="shared" si="147"/>
        <v>Moderate</v>
      </c>
    </row>
    <row r="4699" spans="1:17" x14ac:dyDescent="0.2">
      <c r="A4699" s="1">
        <v>47162</v>
      </c>
      <c r="B4699" t="s">
        <v>16</v>
      </c>
      <c r="C4699">
        <v>24</v>
      </c>
      <c r="D4699">
        <v>55.2</v>
      </c>
      <c r="E4699">
        <v>1</v>
      </c>
      <c r="F4699">
        <v>1022.6</v>
      </c>
      <c r="G4699">
        <v>7</v>
      </c>
      <c r="H4699" t="s">
        <v>24</v>
      </c>
      <c r="I4699">
        <v>21.5</v>
      </c>
      <c r="J4699">
        <v>4.5</v>
      </c>
      <c r="K4699">
        <v>5.6</v>
      </c>
      <c r="L4699">
        <v>17.3</v>
      </c>
      <c r="M4699" t="s">
        <v>32</v>
      </c>
      <c r="N4699" t="s">
        <v>34</v>
      </c>
      <c r="O4699" t="s">
        <v>38</v>
      </c>
      <c r="P4699" t="str">
        <f t="shared" si="146"/>
        <v>Low</v>
      </c>
      <c r="Q4699" t="str">
        <f t="shared" si="147"/>
        <v>Moderate</v>
      </c>
    </row>
    <row r="4700" spans="1:17" x14ac:dyDescent="0.2">
      <c r="A4700" s="1">
        <v>47162</v>
      </c>
      <c r="B4700" t="s">
        <v>19</v>
      </c>
      <c r="C4700">
        <v>27.6</v>
      </c>
      <c r="D4700">
        <v>81.900000000000006</v>
      </c>
      <c r="E4700">
        <v>1.6</v>
      </c>
      <c r="F4700">
        <v>1017</v>
      </c>
      <c r="G4700">
        <v>27.7</v>
      </c>
      <c r="H4700" t="s">
        <v>28</v>
      </c>
      <c r="I4700">
        <v>74.5</v>
      </c>
      <c r="J4700">
        <v>9.6999999999999993</v>
      </c>
      <c r="K4700">
        <v>10</v>
      </c>
      <c r="L4700">
        <v>18.399999999999999</v>
      </c>
      <c r="M4700" t="s">
        <v>30</v>
      </c>
      <c r="N4700" t="s">
        <v>35</v>
      </c>
      <c r="O4700" t="s">
        <v>36</v>
      </c>
      <c r="P4700" t="str">
        <f t="shared" si="146"/>
        <v>Low</v>
      </c>
      <c r="Q4700" t="str">
        <f t="shared" si="147"/>
        <v>Moderate</v>
      </c>
    </row>
    <row r="4701" spans="1:17" x14ac:dyDescent="0.2">
      <c r="A4701" s="1">
        <v>47163</v>
      </c>
      <c r="B4701" t="s">
        <v>18</v>
      </c>
      <c r="C4701">
        <v>26.1</v>
      </c>
      <c r="D4701">
        <v>96.4</v>
      </c>
      <c r="E4701">
        <v>23</v>
      </c>
      <c r="F4701">
        <v>1031.8</v>
      </c>
      <c r="G4701">
        <v>20</v>
      </c>
      <c r="H4701" t="s">
        <v>29</v>
      </c>
      <c r="I4701">
        <v>72.2</v>
      </c>
      <c r="J4701">
        <v>7.5</v>
      </c>
      <c r="K4701">
        <v>2.7</v>
      </c>
      <c r="L4701">
        <v>22.5</v>
      </c>
      <c r="M4701" t="s">
        <v>33</v>
      </c>
      <c r="N4701" t="s">
        <v>34</v>
      </c>
      <c r="O4701" t="s">
        <v>36</v>
      </c>
      <c r="P4701" t="str">
        <f t="shared" si="146"/>
        <v>Moderate</v>
      </c>
      <c r="Q4701" t="str">
        <f t="shared" si="147"/>
        <v>Moderate</v>
      </c>
    </row>
    <row r="4702" spans="1:17" x14ac:dyDescent="0.2">
      <c r="A4702" s="1">
        <v>47163</v>
      </c>
      <c r="B4702" t="s">
        <v>18</v>
      </c>
      <c r="C4702">
        <v>31.2</v>
      </c>
      <c r="D4702">
        <v>69.900000000000006</v>
      </c>
      <c r="E4702">
        <v>3</v>
      </c>
      <c r="F4702">
        <v>1012.2</v>
      </c>
      <c r="G4702">
        <v>9.4</v>
      </c>
      <c r="H4702" t="s">
        <v>24</v>
      </c>
      <c r="I4702">
        <v>99.7</v>
      </c>
      <c r="J4702">
        <v>10.9</v>
      </c>
      <c r="K4702">
        <v>4.5999999999999996</v>
      </c>
      <c r="L4702">
        <v>17.3</v>
      </c>
      <c r="M4702" t="s">
        <v>33</v>
      </c>
      <c r="N4702" t="s">
        <v>35</v>
      </c>
      <c r="O4702" t="s">
        <v>36</v>
      </c>
      <c r="P4702" t="str">
        <f t="shared" si="146"/>
        <v>Low</v>
      </c>
      <c r="Q4702" t="str">
        <f t="shared" si="147"/>
        <v>Hot</v>
      </c>
    </row>
    <row r="4703" spans="1:17" x14ac:dyDescent="0.2">
      <c r="A4703" s="1">
        <v>47164</v>
      </c>
      <c r="B4703" t="s">
        <v>17</v>
      </c>
      <c r="C4703">
        <v>22.3</v>
      </c>
      <c r="D4703">
        <v>68.900000000000006</v>
      </c>
      <c r="E4703">
        <v>12.5</v>
      </c>
      <c r="F4703">
        <v>998.8</v>
      </c>
      <c r="G4703">
        <v>18.2</v>
      </c>
      <c r="H4703" t="s">
        <v>24</v>
      </c>
      <c r="I4703">
        <v>96</v>
      </c>
      <c r="J4703">
        <v>10.6</v>
      </c>
      <c r="K4703">
        <v>5.5</v>
      </c>
      <c r="L4703">
        <v>25.7</v>
      </c>
      <c r="M4703" t="s">
        <v>30</v>
      </c>
      <c r="N4703" t="s">
        <v>34</v>
      </c>
      <c r="O4703" t="s">
        <v>38</v>
      </c>
      <c r="P4703" t="str">
        <f t="shared" si="146"/>
        <v>Moderate</v>
      </c>
      <c r="Q4703" t="str">
        <f t="shared" si="147"/>
        <v>Moderate</v>
      </c>
    </row>
    <row r="4704" spans="1:17" x14ac:dyDescent="0.2">
      <c r="A4704" s="1">
        <v>47166</v>
      </c>
      <c r="B4704" t="s">
        <v>18</v>
      </c>
      <c r="C4704">
        <v>35.1</v>
      </c>
      <c r="D4704">
        <v>51.1</v>
      </c>
      <c r="E4704">
        <v>9.3000000000000007</v>
      </c>
      <c r="F4704">
        <v>1000.9</v>
      </c>
      <c r="G4704">
        <v>16.7</v>
      </c>
      <c r="H4704" t="s">
        <v>23</v>
      </c>
      <c r="I4704">
        <v>80.5</v>
      </c>
      <c r="J4704">
        <v>3.2</v>
      </c>
      <c r="K4704">
        <v>7.8</v>
      </c>
      <c r="L4704">
        <v>27.4</v>
      </c>
      <c r="M4704" t="s">
        <v>33</v>
      </c>
      <c r="N4704" t="s">
        <v>35</v>
      </c>
      <c r="O4704" t="s">
        <v>36</v>
      </c>
      <c r="P4704" t="str">
        <f t="shared" si="146"/>
        <v>Low</v>
      </c>
      <c r="Q4704" t="str">
        <f t="shared" si="147"/>
        <v>Hot</v>
      </c>
    </row>
    <row r="4705" spans="1:17" x14ac:dyDescent="0.2">
      <c r="A4705" s="1">
        <v>47169</v>
      </c>
      <c r="B4705" t="s">
        <v>17</v>
      </c>
      <c r="C4705">
        <v>22.7</v>
      </c>
      <c r="D4705">
        <v>64.7</v>
      </c>
      <c r="E4705">
        <v>11.7</v>
      </c>
      <c r="F4705">
        <v>1008</v>
      </c>
      <c r="G4705">
        <v>5.9</v>
      </c>
      <c r="H4705" t="s">
        <v>22</v>
      </c>
      <c r="I4705">
        <v>58.5</v>
      </c>
      <c r="J4705">
        <v>0.8</v>
      </c>
      <c r="K4705">
        <v>5.0999999999999996</v>
      </c>
      <c r="L4705">
        <v>16.399999999999999</v>
      </c>
      <c r="M4705" t="s">
        <v>30</v>
      </c>
      <c r="N4705" t="s">
        <v>34</v>
      </c>
      <c r="O4705" t="s">
        <v>40</v>
      </c>
      <c r="P4705" t="str">
        <f t="shared" si="146"/>
        <v>Moderate</v>
      </c>
      <c r="Q4705" t="str">
        <f t="shared" si="147"/>
        <v>Moderate</v>
      </c>
    </row>
    <row r="4706" spans="1:17" x14ac:dyDescent="0.2">
      <c r="A4706" s="1">
        <v>47170</v>
      </c>
      <c r="B4706" t="s">
        <v>16</v>
      </c>
      <c r="C4706">
        <v>21.9</v>
      </c>
      <c r="D4706">
        <v>91.4</v>
      </c>
      <c r="E4706">
        <v>26.5</v>
      </c>
      <c r="F4706">
        <v>1008.6</v>
      </c>
      <c r="G4706">
        <v>22.8</v>
      </c>
      <c r="H4706" t="s">
        <v>23</v>
      </c>
      <c r="I4706">
        <v>100</v>
      </c>
      <c r="J4706">
        <v>8.1</v>
      </c>
      <c r="K4706">
        <v>2.8</v>
      </c>
      <c r="L4706">
        <v>13.1</v>
      </c>
      <c r="M4706" t="s">
        <v>31</v>
      </c>
      <c r="N4706" t="s">
        <v>35</v>
      </c>
      <c r="O4706" t="s">
        <v>36</v>
      </c>
      <c r="P4706" t="str">
        <f t="shared" si="146"/>
        <v>Moderate</v>
      </c>
      <c r="Q4706" t="str">
        <f t="shared" si="147"/>
        <v>Moderate</v>
      </c>
    </row>
    <row r="4707" spans="1:17" x14ac:dyDescent="0.2">
      <c r="A4707" s="1">
        <v>47170</v>
      </c>
      <c r="B4707" t="s">
        <v>19</v>
      </c>
      <c r="C4707">
        <v>25.9</v>
      </c>
      <c r="D4707">
        <v>69</v>
      </c>
      <c r="E4707">
        <v>14.8</v>
      </c>
      <c r="F4707">
        <v>1012</v>
      </c>
      <c r="G4707">
        <v>9.4</v>
      </c>
      <c r="H4707" t="s">
        <v>26</v>
      </c>
      <c r="I4707">
        <v>72.099999999999994</v>
      </c>
      <c r="J4707">
        <v>5.3</v>
      </c>
      <c r="K4707">
        <v>8.4</v>
      </c>
      <c r="L4707">
        <v>24.4</v>
      </c>
      <c r="M4707" t="s">
        <v>32</v>
      </c>
      <c r="N4707" t="s">
        <v>35</v>
      </c>
      <c r="O4707" t="s">
        <v>36</v>
      </c>
      <c r="P4707" t="str">
        <f t="shared" si="146"/>
        <v>Moderate</v>
      </c>
      <c r="Q4707" t="str">
        <f t="shared" si="147"/>
        <v>Moderate</v>
      </c>
    </row>
    <row r="4708" spans="1:17" x14ac:dyDescent="0.2">
      <c r="A4708" s="1">
        <v>47171</v>
      </c>
      <c r="B4708" t="s">
        <v>19</v>
      </c>
      <c r="C4708">
        <v>21.5</v>
      </c>
      <c r="D4708">
        <v>65</v>
      </c>
      <c r="E4708">
        <v>34.200000000000003</v>
      </c>
      <c r="F4708">
        <v>1011.5</v>
      </c>
      <c r="G4708">
        <v>10.3</v>
      </c>
      <c r="H4708" t="s">
        <v>27</v>
      </c>
      <c r="I4708">
        <v>97</v>
      </c>
      <c r="J4708">
        <v>6.8</v>
      </c>
      <c r="K4708">
        <v>2.6</v>
      </c>
      <c r="L4708">
        <v>13.2</v>
      </c>
      <c r="M4708" t="s">
        <v>31</v>
      </c>
      <c r="N4708" t="s">
        <v>34</v>
      </c>
      <c r="O4708" t="s">
        <v>39</v>
      </c>
      <c r="P4708" t="str">
        <f t="shared" si="146"/>
        <v>Moderate</v>
      </c>
      <c r="Q4708" t="str">
        <f t="shared" si="147"/>
        <v>Moderate</v>
      </c>
    </row>
    <row r="4709" spans="1:17" x14ac:dyDescent="0.2">
      <c r="A4709" s="1">
        <v>47171</v>
      </c>
      <c r="B4709" t="s">
        <v>21</v>
      </c>
      <c r="C4709">
        <v>21.2</v>
      </c>
      <c r="D4709">
        <v>72.7</v>
      </c>
      <c r="E4709">
        <v>68.900000000000006</v>
      </c>
      <c r="F4709">
        <v>1013.6</v>
      </c>
      <c r="G4709">
        <v>20.5</v>
      </c>
      <c r="H4709" t="s">
        <v>24</v>
      </c>
      <c r="I4709">
        <v>71.099999999999994</v>
      </c>
      <c r="J4709">
        <v>5.8</v>
      </c>
      <c r="K4709">
        <v>4.5999999999999996</v>
      </c>
      <c r="L4709">
        <v>16.3</v>
      </c>
      <c r="M4709" t="s">
        <v>31</v>
      </c>
      <c r="N4709" t="s">
        <v>34</v>
      </c>
      <c r="O4709" t="s">
        <v>38</v>
      </c>
      <c r="P4709" t="str">
        <f t="shared" si="146"/>
        <v>Heavy</v>
      </c>
      <c r="Q4709" t="str">
        <f t="shared" si="147"/>
        <v>Moderate</v>
      </c>
    </row>
    <row r="4710" spans="1:17" x14ac:dyDescent="0.2">
      <c r="A4710" s="1">
        <v>47173</v>
      </c>
      <c r="B4710" t="s">
        <v>15</v>
      </c>
      <c r="C4710">
        <v>30.9</v>
      </c>
      <c r="E4710">
        <v>28.9</v>
      </c>
      <c r="F4710">
        <v>998.3</v>
      </c>
      <c r="G4710">
        <v>17.2</v>
      </c>
      <c r="H4710" t="s">
        <v>27</v>
      </c>
      <c r="I4710">
        <v>64.2</v>
      </c>
      <c r="J4710">
        <v>6.8</v>
      </c>
      <c r="K4710">
        <v>10.6</v>
      </c>
      <c r="L4710">
        <v>19.3</v>
      </c>
      <c r="M4710" t="s">
        <v>30</v>
      </c>
      <c r="N4710" t="s">
        <v>34</v>
      </c>
      <c r="O4710" t="s">
        <v>38</v>
      </c>
      <c r="P4710" t="str">
        <f t="shared" si="146"/>
        <v>Moderate</v>
      </c>
      <c r="Q4710" t="str">
        <f t="shared" si="147"/>
        <v>Hot</v>
      </c>
    </row>
    <row r="4711" spans="1:17" x14ac:dyDescent="0.2">
      <c r="A4711" s="1">
        <v>47173</v>
      </c>
      <c r="B4711" t="s">
        <v>20</v>
      </c>
      <c r="C4711">
        <v>30.6</v>
      </c>
      <c r="D4711">
        <v>68.099999999999994</v>
      </c>
      <c r="E4711">
        <v>6.1</v>
      </c>
      <c r="F4711">
        <v>1001</v>
      </c>
      <c r="G4711">
        <v>16.899999999999999</v>
      </c>
      <c r="H4711" t="s">
        <v>25</v>
      </c>
      <c r="I4711">
        <v>66.8</v>
      </c>
      <c r="J4711">
        <v>4.3</v>
      </c>
      <c r="K4711">
        <v>8.1999999999999993</v>
      </c>
      <c r="L4711">
        <v>17.5</v>
      </c>
      <c r="M4711" t="s">
        <v>30</v>
      </c>
      <c r="N4711" t="s">
        <v>35</v>
      </c>
      <c r="O4711" t="s">
        <v>40</v>
      </c>
      <c r="P4711" t="str">
        <f t="shared" si="146"/>
        <v>Low</v>
      </c>
      <c r="Q4711" t="str">
        <f t="shared" si="147"/>
        <v>Hot</v>
      </c>
    </row>
    <row r="4712" spans="1:17" x14ac:dyDescent="0.2">
      <c r="A4712" s="1">
        <v>47173</v>
      </c>
      <c r="B4712" t="s">
        <v>20</v>
      </c>
      <c r="C4712">
        <v>17</v>
      </c>
      <c r="D4712">
        <v>59.6</v>
      </c>
      <c r="E4712">
        <v>12.6</v>
      </c>
      <c r="F4712">
        <v>1000.1</v>
      </c>
      <c r="G4712">
        <v>28.3</v>
      </c>
      <c r="H4712" t="s">
        <v>25</v>
      </c>
      <c r="I4712">
        <v>42.4</v>
      </c>
      <c r="J4712">
        <v>9.1999999999999993</v>
      </c>
      <c r="K4712">
        <v>6.2</v>
      </c>
      <c r="L4712">
        <v>22.2</v>
      </c>
      <c r="M4712" t="s">
        <v>33</v>
      </c>
      <c r="N4712" t="s">
        <v>34</v>
      </c>
      <c r="O4712" t="s">
        <v>37</v>
      </c>
      <c r="P4712" t="str">
        <f t="shared" si="146"/>
        <v>Moderate</v>
      </c>
      <c r="Q4712" t="str">
        <f t="shared" si="147"/>
        <v>Cold</v>
      </c>
    </row>
    <row r="4713" spans="1:17" x14ac:dyDescent="0.2">
      <c r="A4713" s="1">
        <v>47173</v>
      </c>
      <c r="B4713" t="s">
        <v>16</v>
      </c>
      <c r="C4713">
        <v>29</v>
      </c>
      <c r="D4713">
        <v>51.4</v>
      </c>
      <c r="E4713">
        <v>16.7</v>
      </c>
      <c r="F4713">
        <v>1003.2</v>
      </c>
      <c r="G4713">
        <v>14</v>
      </c>
      <c r="H4713" t="s">
        <v>22</v>
      </c>
      <c r="I4713">
        <v>16.8</v>
      </c>
      <c r="J4713">
        <v>3.7</v>
      </c>
      <c r="K4713">
        <v>7.2</v>
      </c>
      <c r="L4713">
        <v>18.899999999999999</v>
      </c>
      <c r="M4713" t="s">
        <v>33</v>
      </c>
      <c r="N4713" t="s">
        <v>34</v>
      </c>
      <c r="O4713" t="s">
        <v>39</v>
      </c>
      <c r="P4713" t="str">
        <f t="shared" si="146"/>
        <v>Moderate</v>
      </c>
      <c r="Q4713" t="str">
        <f t="shared" si="147"/>
        <v>Moderate</v>
      </c>
    </row>
    <row r="4714" spans="1:17" x14ac:dyDescent="0.2">
      <c r="A4714" s="1">
        <v>47174</v>
      </c>
      <c r="B4714" t="s">
        <v>16</v>
      </c>
      <c r="C4714">
        <v>29.7</v>
      </c>
      <c r="D4714">
        <v>73.7</v>
      </c>
      <c r="E4714">
        <v>7</v>
      </c>
      <c r="F4714">
        <v>1019.6</v>
      </c>
      <c r="G4714">
        <v>26.1</v>
      </c>
      <c r="H4714" t="s">
        <v>23</v>
      </c>
      <c r="I4714">
        <v>11.9</v>
      </c>
      <c r="J4714">
        <v>11</v>
      </c>
      <c r="K4714">
        <v>4.7</v>
      </c>
      <c r="L4714">
        <v>15.6</v>
      </c>
      <c r="M4714" t="s">
        <v>33</v>
      </c>
      <c r="N4714" t="s">
        <v>35</v>
      </c>
      <c r="O4714" t="s">
        <v>39</v>
      </c>
      <c r="P4714" t="str">
        <f t="shared" si="146"/>
        <v>Low</v>
      </c>
      <c r="Q4714" t="str">
        <f t="shared" si="147"/>
        <v>Moderate</v>
      </c>
    </row>
    <row r="4715" spans="1:17" x14ac:dyDescent="0.2">
      <c r="A4715" s="1">
        <v>47174</v>
      </c>
      <c r="B4715" t="s">
        <v>17</v>
      </c>
      <c r="C4715">
        <v>39.799999999999997</v>
      </c>
      <c r="D4715">
        <v>48.5</v>
      </c>
      <c r="E4715">
        <v>34.9</v>
      </c>
      <c r="F4715">
        <v>1018.2</v>
      </c>
      <c r="G4715">
        <v>13.5</v>
      </c>
      <c r="H4715" t="s">
        <v>23</v>
      </c>
      <c r="I4715">
        <v>47.4</v>
      </c>
      <c r="J4715">
        <v>4.8</v>
      </c>
      <c r="K4715">
        <v>5.6</v>
      </c>
      <c r="L4715">
        <v>21.3</v>
      </c>
      <c r="M4715" t="s">
        <v>33</v>
      </c>
      <c r="N4715" t="s">
        <v>35</v>
      </c>
      <c r="O4715" t="s">
        <v>36</v>
      </c>
      <c r="P4715" t="str">
        <f t="shared" si="146"/>
        <v>Moderate</v>
      </c>
      <c r="Q4715" t="str">
        <f t="shared" si="147"/>
        <v>Hot</v>
      </c>
    </row>
    <row r="4716" spans="1:17" x14ac:dyDescent="0.2">
      <c r="A4716" s="1">
        <v>47174</v>
      </c>
      <c r="B4716" t="s">
        <v>21</v>
      </c>
      <c r="C4716">
        <v>36.6</v>
      </c>
      <c r="D4716">
        <v>61.5</v>
      </c>
      <c r="E4716">
        <v>26.6</v>
      </c>
      <c r="F4716">
        <v>1017.3</v>
      </c>
      <c r="G4716">
        <v>13.3</v>
      </c>
      <c r="H4716" t="s">
        <v>25</v>
      </c>
      <c r="I4716">
        <v>66.400000000000006</v>
      </c>
      <c r="J4716">
        <v>12.8</v>
      </c>
      <c r="K4716">
        <v>2.9</v>
      </c>
      <c r="L4716">
        <v>25.5</v>
      </c>
      <c r="M4716" t="s">
        <v>33</v>
      </c>
      <c r="N4716" t="s">
        <v>35</v>
      </c>
      <c r="O4716" t="s">
        <v>36</v>
      </c>
      <c r="P4716" t="str">
        <f t="shared" si="146"/>
        <v>Moderate</v>
      </c>
      <c r="Q4716" t="str">
        <f t="shared" si="147"/>
        <v>Hot</v>
      </c>
    </row>
    <row r="4717" spans="1:17" x14ac:dyDescent="0.2">
      <c r="A4717" s="1">
        <v>47174</v>
      </c>
      <c r="B4717" t="s">
        <v>18</v>
      </c>
      <c r="C4717">
        <v>29.3</v>
      </c>
      <c r="D4717">
        <v>90.5</v>
      </c>
      <c r="E4717">
        <v>5.7</v>
      </c>
      <c r="F4717">
        <v>1016.6</v>
      </c>
      <c r="G4717">
        <v>21</v>
      </c>
      <c r="H4717" t="s">
        <v>26</v>
      </c>
      <c r="I4717">
        <v>100</v>
      </c>
      <c r="J4717">
        <v>9.9</v>
      </c>
      <c r="K4717">
        <v>7.9</v>
      </c>
      <c r="L4717">
        <v>21.4</v>
      </c>
      <c r="M4717" t="s">
        <v>30</v>
      </c>
      <c r="N4717" t="s">
        <v>34</v>
      </c>
      <c r="O4717" t="s">
        <v>38</v>
      </c>
      <c r="P4717" t="str">
        <f t="shared" si="146"/>
        <v>Low</v>
      </c>
      <c r="Q4717" t="str">
        <f t="shared" si="147"/>
        <v>Moderate</v>
      </c>
    </row>
    <row r="4718" spans="1:17" x14ac:dyDescent="0.2">
      <c r="A4718" s="1">
        <v>47176</v>
      </c>
      <c r="B4718" t="s">
        <v>21</v>
      </c>
      <c r="C4718">
        <v>26.5</v>
      </c>
      <c r="D4718">
        <v>57.2</v>
      </c>
      <c r="E4718">
        <v>30.3</v>
      </c>
      <c r="G4718">
        <v>28.6</v>
      </c>
      <c r="H4718" t="s">
        <v>25</v>
      </c>
      <c r="I4718">
        <v>47</v>
      </c>
      <c r="J4718">
        <v>9.8000000000000007</v>
      </c>
      <c r="K4718">
        <v>7</v>
      </c>
      <c r="L4718">
        <v>21.4</v>
      </c>
      <c r="M4718" t="s">
        <v>33</v>
      </c>
      <c r="N4718" t="s">
        <v>35</v>
      </c>
      <c r="O4718" t="s">
        <v>40</v>
      </c>
      <c r="P4718" t="str">
        <f t="shared" si="146"/>
        <v>Moderate</v>
      </c>
      <c r="Q4718" t="str">
        <f t="shared" si="147"/>
        <v>Moderate</v>
      </c>
    </row>
    <row r="4719" spans="1:17" x14ac:dyDescent="0.2">
      <c r="A4719" s="1">
        <v>47176</v>
      </c>
      <c r="B4719" t="s">
        <v>19</v>
      </c>
      <c r="C4719">
        <v>22.6</v>
      </c>
      <c r="D4719">
        <v>42.3</v>
      </c>
      <c r="E4719">
        <v>1.6</v>
      </c>
      <c r="F4719">
        <v>1015</v>
      </c>
      <c r="G4719">
        <v>0.1</v>
      </c>
      <c r="H4719" t="s">
        <v>25</v>
      </c>
      <c r="I4719">
        <v>55.4</v>
      </c>
      <c r="J4719">
        <v>7.9</v>
      </c>
      <c r="K4719">
        <v>11.3</v>
      </c>
      <c r="L4719">
        <v>17</v>
      </c>
      <c r="M4719" t="s">
        <v>31</v>
      </c>
      <c r="N4719" t="s">
        <v>35</v>
      </c>
      <c r="O4719" t="s">
        <v>40</v>
      </c>
      <c r="P4719" t="str">
        <f t="shared" si="146"/>
        <v>Low</v>
      </c>
      <c r="Q4719" t="str">
        <f t="shared" si="147"/>
        <v>Moderate</v>
      </c>
    </row>
    <row r="4720" spans="1:17" x14ac:dyDescent="0.2">
      <c r="A4720" s="1">
        <v>47177</v>
      </c>
      <c r="B4720" t="s">
        <v>16</v>
      </c>
      <c r="C4720">
        <v>21.1</v>
      </c>
      <c r="D4720">
        <v>80.900000000000006</v>
      </c>
      <c r="E4720">
        <v>2.7</v>
      </c>
      <c r="F4720">
        <v>996.1</v>
      </c>
      <c r="G4720">
        <v>13.8</v>
      </c>
      <c r="H4720" t="s">
        <v>26</v>
      </c>
      <c r="I4720">
        <v>100</v>
      </c>
      <c r="J4720">
        <v>10.5</v>
      </c>
      <c r="K4720">
        <v>9.6999999999999993</v>
      </c>
      <c r="L4720">
        <v>19.8</v>
      </c>
      <c r="M4720" t="s">
        <v>30</v>
      </c>
      <c r="N4720" t="s">
        <v>35</v>
      </c>
      <c r="O4720" t="s">
        <v>40</v>
      </c>
      <c r="P4720" t="str">
        <f t="shared" si="146"/>
        <v>Low</v>
      </c>
      <c r="Q4720" t="str">
        <f t="shared" si="147"/>
        <v>Moderate</v>
      </c>
    </row>
    <row r="4721" spans="1:17" x14ac:dyDescent="0.2">
      <c r="A4721" s="1">
        <v>47177</v>
      </c>
      <c r="B4721" t="s">
        <v>21</v>
      </c>
      <c r="C4721">
        <v>23.7</v>
      </c>
      <c r="D4721">
        <v>50.7</v>
      </c>
      <c r="E4721">
        <v>31.7</v>
      </c>
      <c r="F4721">
        <v>1003.6</v>
      </c>
      <c r="G4721">
        <v>18.899999999999999</v>
      </c>
      <c r="H4721" t="s">
        <v>29</v>
      </c>
      <c r="I4721">
        <v>32</v>
      </c>
      <c r="J4721">
        <v>3.5</v>
      </c>
      <c r="K4721">
        <v>4.5</v>
      </c>
      <c r="L4721">
        <v>11.3</v>
      </c>
      <c r="M4721" t="s">
        <v>33</v>
      </c>
      <c r="N4721" t="s">
        <v>35</v>
      </c>
      <c r="O4721" t="s">
        <v>38</v>
      </c>
      <c r="P4721" t="str">
        <f t="shared" si="146"/>
        <v>Moderate</v>
      </c>
      <c r="Q4721" t="str">
        <f t="shared" si="147"/>
        <v>Moderate</v>
      </c>
    </row>
    <row r="4722" spans="1:17" x14ac:dyDescent="0.2">
      <c r="A4722" s="1">
        <v>47178</v>
      </c>
      <c r="B4722" t="s">
        <v>16</v>
      </c>
      <c r="C4722">
        <v>18.7</v>
      </c>
      <c r="D4722">
        <v>55.3</v>
      </c>
      <c r="E4722">
        <v>15.5</v>
      </c>
      <c r="F4722">
        <v>1016.4</v>
      </c>
      <c r="G4722">
        <v>6.6</v>
      </c>
      <c r="H4722" t="s">
        <v>24</v>
      </c>
      <c r="I4722">
        <v>64.5</v>
      </c>
      <c r="J4722">
        <v>1.7</v>
      </c>
      <c r="K4722">
        <v>3.6</v>
      </c>
      <c r="L4722">
        <v>23</v>
      </c>
      <c r="M4722" t="s">
        <v>32</v>
      </c>
      <c r="N4722" t="s">
        <v>34</v>
      </c>
      <c r="O4722" t="s">
        <v>40</v>
      </c>
      <c r="P4722" t="str">
        <f t="shared" si="146"/>
        <v>Moderate</v>
      </c>
      <c r="Q4722" t="str">
        <f t="shared" si="147"/>
        <v>Cold</v>
      </c>
    </row>
    <row r="4723" spans="1:17" x14ac:dyDescent="0.2">
      <c r="A4723" s="1">
        <v>47179</v>
      </c>
      <c r="B4723" t="s">
        <v>19</v>
      </c>
      <c r="C4723">
        <v>28.4</v>
      </c>
      <c r="D4723">
        <v>100</v>
      </c>
      <c r="E4723">
        <v>20</v>
      </c>
      <c r="F4723">
        <v>1013.7</v>
      </c>
      <c r="G4723">
        <v>5.3</v>
      </c>
      <c r="H4723" t="s">
        <v>27</v>
      </c>
      <c r="I4723">
        <v>81.900000000000006</v>
      </c>
      <c r="J4723">
        <v>9.1999999999999993</v>
      </c>
      <c r="K4723">
        <v>12</v>
      </c>
      <c r="L4723">
        <v>20.6</v>
      </c>
      <c r="M4723" t="s">
        <v>30</v>
      </c>
      <c r="N4723" t="s">
        <v>34</v>
      </c>
      <c r="O4723" t="s">
        <v>40</v>
      </c>
      <c r="P4723" t="str">
        <f t="shared" si="146"/>
        <v>Moderate</v>
      </c>
      <c r="Q4723" t="str">
        <f t="shared" si="147"/>
        <v>Moderate</v>
      </c>
    </row>
    <row r="4724" spans="1:17" x14ac:dyDescent="0.2">
      <c r="A4724" s="1">
        <v>47180</v>
      </c>
      <c r="B4724" t="s">
        <v>18</v>
      </c>
      <c r="C4724">
        <v>41.5</v>
      </c>
      <c r="D4724">
        <v>33.700000000000003</v>
      </c>
      <c r="E4724">
        <v>44.9</v>
      </c>
      <c r="F4724">
        <v>1018.1</v>
      </c>
      <c r="G4724">
        <v>15.4</v>
      </c>
      <c r="H4724" t="s">
        <v>25</v>
      </c>
      <c r="I4724">
        <v>28.6</v>
      </c>
      <c r="J4724">
        <v>9.5</v>
      </c>
      <c r="K4724">
        <v>8.6999999999999993</v>
      </c>
      <c r="L4724">
        <v>31.7</v>
      </c>
      <c r="M4724" t="s">
        <v>32</v>
      </c>
      <c r="N4724" t="s">
        <v>35</v>
      </c>
      <c r="O4724" t="s">
        <v>38</v>
      </c>
      <c r="P4724" t="str">
        <f t="shared" si="146"/>
        <v>Moderate</v>
      </c>
      <c r="Q4724" t="str">
        <f t="shared" si="147"/>
        <v>Hot</v>
      </c>
    </row>
    <row r="4725" spans="1:17" x14ac:dyDescent="0.2">
      <c r="A4725" s="1">
        <v>47180</v>
      </c>
      <c r="B4725" t="s">
        <v>19</v>
      </c>
      <c r="C4725">
        <v>29.5</v>
      </c>
      <c r="D4725">
        <v>57.5</v>
      </c>
      <c r="E4725">
        <v>34.700000000000003</v>
      </c>
      <c r="F4725">
        <v>1018.8</v>
      </c>
      <c r="G4725">
        <v>5.8</v>
      </c>
      <c r="H4725" t="s">
        <v>25</v>
      </c>
      <c r="I4725">
        <v>41.1</v>
      </c>
      <c r="J4725">
        <v>3.5</v>
      </c>
      <c r="K4725">
        <v>7.1</v>
      </c>
      <c r="L4725">
        <v>22.6</v>
      </c>
      <c r="M4725" t="s">
        <v>32</v>
      </c>
      <c r="N4725" t="s">
        <v>35</v>
      </c>
      <c r="O4725" t="s">
        <v>36</v>
      </c>
      <c r="P4725" t="str">
        <f t="shared" si="146"/>
        <v>Moderate</v>
      </c>
      <c r="Q4725" t="str">
        <f t="shared" si="147"/>
        <v>Moderate</v>
      </c>
    </row>
    <row r="4726" spans="1:17" x14ac:dyDescent="0.2">
      <c r="A4726" s="1">
        <v>47185</v>
      </c>
      <c r="B4726" t="s">
        <v>15</v>
      </c>
      <c r="C4726">
        <v>32.4</v>
      </c>
      <c r="D4726">
        <v>100</v>
      </c>
      <c r="E4726">
        <v>23.8</v>
      </c>
      <c r="F4726">
        <v>1004.4</v>
      </c>
      <c r="G4726">
        <v>15</v>
      </c>
      <c r="H4726" t="s">
        <v>25</v>
      </c>
      <c r="I4726">
        <v>49.7</v>
      </c>
      <c r="J4726">
        <v>9.6999999999999993</v>
      </c>
      <c r="K4726">
        <v>2.2000000000000002</v>
      </c>
      <c r="L4726">
        <v>6.9</v>
      </c>
      <c r="M4726" t="s">
        <v>32</v>
      </c>
      <c r="N4726" t="s">
        <v>34</v>
      </c>
      <c r="O4726" t="s">
        <v>40</v>
      </c>
      <c r="P4726" t="str">
        <f t="shared" si="146"/>
        <v>Moderate</v>
      </c>
      <c r="Q4726" t="str">
        <f t="shared" si="147"/>
        <v>Hot</v>
      </c>
    </row>
    <row r="4727" spans="1:17" x14ac:dyDescent="0.2">
      <c r="A4727" s="1">
        <v>47185</v>
      </c>
      <c r="B4727" t="s">
        <v>16</v>
      </c>
      <c r="C4727">
        <v>4.8</v>
      </c>
      <c r="D4727">
        <v>44.8</v>
      </c>
      <c r="E4727">
        <v>7.2</v>
      </c>
      <c r="F4727">
        <v>1005.3</v>
      </c>
      <c r="G4727">
        <v>13</v>
      </c>
      <c r="H4727" t="s">
        <v>25</v>
      </c>
      <c r="I4727">
        <v>50.4</v>
      </c>
      <c r="J4727">
        <v>5.0999999999999996</v>
      </c>
      <c r="K4727">
        <v>3.8</v>
      </c>
      <c r="L4727">
        <v>27.2</v>
      </c>
      <c r="M4727" t="s">
        <v>31</v>
      </c>
      <c r="N4727" t="s">
        <v>34</v>
      </c>
      <c r="O4727" t="s">
        <v>40</v>
      </c>
      <c r="P4727" t="str">
        <f t="shared" si="146"/>
        <v>Low</v>
      </c>
      <c r="Q4727" t="str">
        <f t="shared" si="147"/>
        <v>Cold</v>
      </c>
    </row>
    <row r="4728" spans="1:17" x14ac:dyDescent="0.2">
      <c r="A4728" s="1">
        <v>47186</v>
      </c>
      <c r="B4728" t="s">
        <v>17</v>
      </c>
      <c r="C4728">
        <v>33.6</v>
      </c>
      <c r="D4728">
        <v>62.1</v>
      </c>
      <c r="E4728">
        <v>51.9</v>
      </c>
      <c r="F4728">
        <v>996.3</v>
      </c>
      <c r="G4728">
        <v>18.5</v>
      </c>
      <c r="H4728" t="s">
        <v>26</v>
      </c>
      <c r="I4728">
        <v>39.200000000000003</v>
      </c>
      <c r="J4728">
        <v>4.3</v>
      </c>
      <c r="K4728">
        <v>9.6</v>
      </c>
      <c r="L4728">
        <v>16.100000000000001</v>
      </c>
      <c r="M4728" t="s">
        <v>32</v>
      </c>
      <c r="N4728" t="s">
        <v>34</v>
      </c>
      <c r="O4728" t="s">
        <v>36</v>
      </c>
      <c r="P4728" t="str">
        <f t="shared" si="146"/>
        <v>Heavy</v>
      </c>
      <c r="Q4728" t="str">
        <f t="shared" si="147"/>
        <v>Hot</v>
      </c>
    </row>
    <row r="4729" spans="1:17" x14ac:dyDescent="0.2">
      <c r="A4729" s="1">
        <v>47187</v>
      </c>
      <c r="B4729" t="s">
        <v>18</v>
      </c>
      <c r="C4729">
        <v>31.5</v>
      </c>
      <c r="D4729">
        <v>90.3</v>
      </c>
      <c r="E4729">
        <v>37.200000000000003</v>
      </c>
      <c r="F4729">
        <v>1000.7</v>
      </c>
      <c r="G4729">
        <v>11.2</v>
      </c>
      <c r="H4729" t="s">
        <v>25</v>
      </c>
      <c r="I4729">
        <v>76.900000000000006</v>
      </c>
      <c r="J4729">
        <v>7.6</v>
      </c>
      <c r="K4729">
        <v>7.6</v>
      </c>
      <c r="L4729">
        <v>18.5</v>
      </c>
      <c r="M4729" t="s">
        <v>30</v>
      </c>
      <c r="N4729" t="s">
        <v>35</v>
      </c>
      <c r="O4729" t="s">
        <v>39</v>
      </c>
      <c r="P4729" t="str">
        <f t="shared" si="146"/>
        <v>Moderate</v>
      </c>
      <c r="Q4729" t="str">
        <f t="shared" si="147"/>
        <v>Hot</v>
      </c>
    </row>
    <row r="4730" spans="1:17" x14ac:dyDescent="0.2">
      <c r="A4730" s="1">
        <v>47188</v>
      </c>
      <c r="B4730" t="s">
        <v>18</v>
      </c>
      <c r="C4730">
        <v>23.4</v>
      </c>
      <c r="D4730">
        <v>92.2</v>
      </c>
      <c r="E4730">
        <v>17.100000000000001</v>
      </c>
      <c r="F4730">
        <v>1025.5</v>
      </c>
      <c r="G4730">
        <v>3.1</v>
      </c>
      <c r="H4730" t="s">
        <v>23</v>
      </c>
      <c r="I4730">
        <v>41.5</v>
      </c>
      <c r="J4730">
        <v>8.8000000000000007</v>
      </c>
      <c r="K4730">
        <v>6.9</v>
      </c>
      <c r="L4730">
        <v>11.8</v>
      </c>
      <c r="M4730" t="s">
        <v>33</v>
      </c>
      <c r="N4730" t="s">
        <v>34</v>
      </c>
      <c r="O4730" t="s">
        <v>38</v>
      </c>
      <c r="P4730" t="str">
        <f t="shared" si="146"/>
        <v>Moderate</v>
      </c>
      <c r="Q4730" t="str">
        <f t="shared" si="147"/>
        <v>Moderate</v>
      </c>
    </row>
    <row r="4731" spans="1:17" x14ac:dyDescent="0.2">
      <c r="A4731" s="1">
        <v>47189</v>
      </c>
      <c r="B4731" t="s">
        <v>20</v>
      </c>
      <c r="C4731">
        <v>36.6</v>
      </c>
      <c r="D4731">
        <v>53.5</v>
      </c>
      <c r="E4731">
        <v>6.7</v>
      </c>
      <c r="F4731">
        <v>1021.6</v>
      </c>
      <c r="G4731">
        <v>19.899999999999999</v>
      </c>
      <c r="H4731" t="s">
        <v>28</v>
      </c>
      <c r="I4731">
        <v>60.4</v>
      </c>
      <c r="J4731">
        <v>7.8</v>
      </c>
      <c r="K4731">
        <v>3.7</v>
      </c>
      <c r="L4731">
        <v>17.7</v>
      </c>
      <c r="M4731" t="s">
        <v>31</v>
      </c>
      <c r="N4731" t="s">
        <v>35</v>
      </c>
      <c r="O4731" t="s">
        <v>40</v>
      </c>
      <c r="P4731" t="str">
        <f t="shared" si="146"/>
        <v>Low</v>
      </c>
      <c r="Q4731" t="str">
        <f t="shared" si="147"/>
        <v>Hot</v>
      </c>
    </row>
    <row r="4732" spans="1:17" x14ac:dyDescent="0.2">
      <c r="A4732" s="1">
        <v>47189</v>
      </c>
      <c r="B4732" t="s">
        <v>21</v>
      </c>
      <c r="C4732">
        <v>21.7</v>
      </c>
      <c r="D4732">
        <v>75.900000000000006</v>
      </c>
      <c r="E4732">
        <v>13.3</v>
      </c>
      <c r="F4732">
        <v>1000</v>
      </c>
      <c r="G4732">
        <v>6</v>
      </c>
      <c r="H4732" t="s">
        <v>26</v>
      </c>
      <c r="I4732">
        <v>26.4</v>
      </c>
      <c r="J4732">
        <v>9.4</v>
      </c>
      <c r="K4732">
        <v>6.2</v>
      </c>
      <c r="L4732">
        <v>23.7</v>
      </c>
      <c r="M4732" t="s">
        <v>31</v>
      </c>
      <c r="N4732" t="s">
        <v>34</v>
      </c>
      <c r="O4732" t="s">
        <v>40</v>
      </c>
      <c r="P4732" t="str">
        <f t="shared" si="146"/>
        <v>Moderate</v>
      </c>
      <c r="Q4732" t="str">
        <f t="shared" si="147"/>
        <v>Moderate</v>
      </c>
    </row>
    <row r="4733" spans="1:17" x14ac:dyDescent="0.2">
      <c r="A4733" s="1">
        <v>47189</v>
      </c>
      <c r="B4733" t="s">
        <v>21</v>
      </c>
      <c r="C4733">
        <v>26.3</v>
      </c>
      <c r="D4733">
        <v>33.200000000000003</v>
      </c>
      <c r="E4733">
        <v>8.1999999999999993</v>
      </c>
      <c r="F4733">
        <v>1008.4</v>
      </c>
      <c r="G4733">
        <v>13.7</v>
      </c>
      <c r="H4733" t="s">
        <v>23</v>
      </c>
      <c r="I4733">
        <v>48.5</v>
      </c>
      <c r="J4733">
        <v>3.9</v>
      </c>
      <c r="K4733">
        <v>5.2</v>
      </c>
      <c r="L4733">
        <v>15.3</v>
      </c>
      <c r="M4733" t="s">
        <v>31</v>
      </c>
      <c r="N4733" t="s">
        <v>34</v>
      </c>
      <c r="O4733" t="s">
        <v>36</v>
      </c>
      <c r="P4733" t="str">
        <f t="shared" si="146"/>
        <v>Low</v>
      </c>
      <c r="Q4733" t="str">
        <f t="shared" si="147"/>
        <v>Moderate</v>
      </c>
    </row>
    <row r="4734" spans="1:17" x14ac:dyDescent="0.2">
      <c r="A4734" s="1">
        <v>47190</v>
      </c>
      <c r="B4734" t="s">
        <v>18</v>
      </c>
      <c r="C4734">
        <v>22.3</v>
      </c>
      <c r="D4734">
        <v>81.8</v>
      </c>
      <c r="E4734">
        <v>11</v>
      </c>
      <c r="F4734">
        <v>1014.9</v>
      </c>
      <c r="G4734">
        <v>18.2</v>
      </c>
      <c r="H4734" t="s">
        <v>28</v>
      </c>
      <c r="I4734">
        <v>51.2</v>
      </c>
      <c r="J4734">
        <v>7.7</v>
      </c>
      <c r="K4734">
        <v>2.9</v>
      </c>
      <c r="L4734">
        <v>21.7</v>
      </c>
      <c r="M4734" t="s">
        <v>31</v>
      </c>
      <c r="N4734" t="s">
        <v>35</v>
      </c>
      <c r="O4734" t="s">
        <v>40</v>
      </c>
      <c r="P4734" t="str">
        <f t="shared" si="146"/>
        <v>Moderate</v>
      </c>
      <c r="Q4734" t="str">
        <f t="shared" si="147"/>
        <v>Moderate</v>
      </c>
    </row>
    <row r="4735" spans="1:17" x14ac:dyDescent="0.2">
      <c r="A4735" s="1">
        <v>47190</v>
      </c>
      <c r="B4735" t="s">
        <v>17</v>
      </c>
      <c r="C4735">
        <v>36</v>
      </c>
      <c r="D4735">
        <v>86.3</v>
      </c>
      <c r="E4735">
        <v>49.1</v>
      </c>
      <c r="F4735">
        <v>998.5</v>
      </c>
      <c r="G4735">
        <v>7.9</v>
      </c>
      <c r="H4735" t="s">
        <v>28</v>
      </c>
      <c r="I4735">
        <v>42</v>
      </c>
      <c r="J4735">
        <v>4.5999999999999996</v>
      </c>
      <c r="K4735">
        <v>3.7</v>
      </c>
      <c r="L4735">
        <v>27.8</v>
      </c>
      <c r="M4735" t="s">
        <v>30</v>
      </c>
      <c r="N4735" t="s">
        <v>34</v>
      </c>
      <c r="O4735" t="s">
        <v>36</v>
      </c>
      <c r="P4735" t="str">
        <f t="shared" si="146"/>
        <v>Moderate</v>
      </c>
      <c r="Q4735" t="str">
        <f t="shared" si="147"/>
        <v>Hot</v>
      </c>
    </row>
    <row r="4736" spans="1:17" x14ac:dyDescent="0.2">
      <c r="A4736" s="1">
        <v>47191</v>
      </c>
      <c r="B4736" t="s">
        <v>15</v>
      </c>
      <c r="C4736">
        <v>33.9</v>
      </c>
      <c r="D4736">
        <v>76.599999999999994</v>
      </c>
      <c r="E4736">
        <v>9.4</v>
      </c>
      <c r="F4736">
        <v>1007.4</v>
      </c>
      <c r="G4736">
        <v>10.6</v>
      </c>
      <c r="H4736" t="s">
        <v>29</v>
      </c>
      <c r="I4736">
        <v>69</v>
      </c>
      <c r="J4736">
        <v>7.6</v>
      </c>
      <c r="K4736">
        <v>2</v>
      </c>
      <c r="L4736">
        <v>27.2</v>
      </c>
      <c r="M4736" t="s">
        <v>32</v>
      </c>
      <c r="N4736" t="s">
        <v>34</v>
      </c>
      <c r="O4736" t="s">
        <v>39</v>
      </c>
      <c r="P4736" t="str">
        <f t="shared" si="146"/>
        <v>Low</v>
      </c>
      <c r="Q4736" t="str">
        <f t="shared" si="147"/>
        <v>Hot</v>
      </c>
    </row>
    <row r="4737" spans="1:17" x14ac:dyDescent="0.2">
      <c r="A4737" s="1">
        <v>47191</v>
      </c>
      <c r="B4737" t="s">
        <v>18</v>
      </c>
      <c r="C4737">
        <v>19.2</v>
      </c>
      <c r="D4737">
        <v>75</v>
      </c>
      <c r="E4737">
        <v>5.9</v>
      </c>
      <c r="F4737">
        <v>1012.4</v>
      </c>
      <c r="G4737">
        <v>4.8</v>
      </c>
      <c r="H4737" t="s">
        <v>28</v>
      </c>
      <c r="I4737">
        <v>38.1</v>
      </c>
      <c r="J4737">
        <v>5.3</v>
      </c>
      <c r="K4737">
        <v>9.5</v>
      </c>
      <c r="L4737">
        <v>24.2</v>
      </c>
      <c r="M4737" t="s">
        <v>33</v>
      </c>
      <c r="N4737" t="s">
        <v>35</v>
      </c>
      <c r="O4737" t="s">
        <v>38</v>
      </c>
      <c r="P4737" t="str">
        <f t="shared" si="146"/>
        <v>Low</v>
      </c>
      <c r="Q4737" t="str">
        <f t="shared" si="147"/>
        <v>Cold</v>
      </c>
    </row>
    <row r="4738" spans="1:17" x14ac:dyDescent="0.2">
      <c r="A4738" s="1">
        <v>47192</v>
      </c>
      <c r="B4738" t="s">
        <v>16</v>
      </c>
      <c r="C4738">
        <v>26</v>
      </c>
      <c r="D4738">
        <v>20</v>
      </c>
      <c r="E4738">
        <v>9.3000000000000007</v>
      </c>
      <c r="F4738">
        <v>1012.6</v>
      </c>
      <c r="G4738">
        <v>10.199999999999999</v>
      </c>
      <c r="H4738" t="s">
        <v>29</v>
      </c>
      <c r="I4738">
        <v>74</v>
      </c>
      <c r="J4738">
        <v>3.4</v>
      </c>
      <c r="K4738">
        <v>2.6</v>
      </c>
      <c r="L4738">
        <v>25.3</v>
      </c>
      <c r="M4738" t="s">
        <v>31</v>
      </c>
      <c r="N4738" t="s">
        <v>34</v>
      </c>
      <c r="O4738" t="s">
        <v>37</v>
      </c>
      <c r="P4738" t="str">
        <f t="shared" ref="P4738:P4801" si="148">IF(E4738=0,"No Rain",IF(E4738&lt;=10,"Low",IF(E4738&lt;=50,"Moderate","Heavy")))</f>
        <v>Low</v>
      </c>
      <c r="Q4738" t="str">
        <f t="shared" ref="Q4738:Q4801" si="149">IF(C4738&lt;20,"Cold",IF(C4738&lt;=30,"Moderate","Hot"))</f>
        <v>Moderate</v>
      </c>
    </row>
    <row r="4739" spans="1:17" x14ac:dyDescent="0.2">
      <c r="A4739" s="1">
        <v>47194</v>
      </c>
      <c r="B4739" t="s">
        <v>19</v>
      </c>
      <c r="C4739">
        <v>36.6</v>
      </c>
      <c r="D4739">
        <v>58.9</v>
      </c>
      <c r="E4739">
        <v>14.8</v>
      </c>
      <c r="F4739">
        <v>1012.6</v>
      </c>
      <c r="G4739">
        <v>17</v>
      </c>
      <c r="H4739" t="s">
        <v>25</v>
      </c>
      <c r="I4739">
        <v>63.3</v>
      </c>
      <c r="J4739">
        <v>10.6</v>
      </c>
      <c r="K4739">
        <v>7</v>
      </c>
      <c r="L4739">
        <v>21.9</v>
      </c>
      <c r="M4739" t="s">
        <v>33</v>
      </c>
      <c r="N4739" t="s">
        <v>34</v>
      </c>
      <c r="O4739" t="s">
        <v>38</v>
      </c>
      <c r="P4739" t="str">
        <f t="shared" si="148"/>
        <v>Moderate</v>
      </c>
      <c r="Q4739" t="str">
        <f t="shared" si="149"/>
        <v>Hot</v>
      </c>
    </row>
    <row r="4740" spans="1:17" x14ac:dyDescent="0.2">
      <c r="A4740" s="1">
        <v>47194</v>
      </c>
      <c r="B4740" t="s">
        <v>15</v>
      </c>
      <c r="C4740">
        <v>38.6</v>
      </c>
      <c r="D4740">
        <v>59.1</v>
      </c>
      <c r="E4740">
        <v>20.3</v>
      </c>
      <c r="F4740">
        <v>1008.8</v>
      </c>
      <c r="G4740">
        <v>6.7</v>
      </c>
      <c r="H4740" t="s">
        <v>28</v>
      </c>
      <c r="I4740">
        <v>29.7</v>
      </c>
      <c r="J4740">
        <v>3.8</v>
      </c>
      <c r="K4740">
        <v>7.5</v>
      </c>
      <c r="L4740">
        <v>3.7</v>
      </c>
      <c r="M4740" t="s">
        <v>31</v>
      </c>
      <c r="N4740" t="s">
        <v>34</v>
      </c>
      <c r="O4740" t="s">
        <v>36</v>
      </c>
      <c r="P4740" t="str">
        <f t="shared" si="148"/>
        <v>Moderate</v>
      </c>
      <c r="Q4740" t="str">
        <f t="shared" si="149"/>
        <v>Hot</v>
      </c>
    </row>
    <row r="4741" spans="1:17" x14ac:dyDescent="0.2">
      <c r="A4741" s="1">
        <v>47195</v>
      </c>
      <c r="B4741" t="s">
        <v>20</v>
      </c>
      <c r="C4741">
        <v>23</v>
      </c>
      <c r="D4741">
        <v>48</v>
      </c>
      <c r="E4741">
        <v>13.3</v>
      </c>
      <c r="F4741">
        <v>1000.3</v>
      </c>
      <c r="G4741">
        <v>19.7</v>
      </c>
      <c r="H4741" t="s">
        <v>22</v>
      </c>
      <c r="I4741">
        <v>33.799999999999997</v>
      </c>
      <c r="J4741">
        <v>5.8</v>
      </c>
      <c r="K4741">
        <v>9.1</v>
      </c>
      <c r="L4741">
        <v>11.3</v>
      </c>
      <c r="M4741" t="s">
        <v>31</v>
      </c>
      <c r="N4741" t="s">
        <v>34</v>
      </c>
      <c r="O4741" t="s">
        <v>38</v>
      </c>
      <c r="P4741" t="str">
        <f t="shared" si="148"/>
        <v>Moderate</v>
      </c>
      <c r="Q4741" t="str">
        <f t="shared" si="149"/>
        <v>Moderate</v>
      </c>
    </row>
    <row r="4742" spans="1:17" x14ac:dyDescent="0.2">
      <c r="A4742" s="1">
        <v>47195</v>
      </c>
      <c r="B4742" t="s">
        <v>20</v>
      </c>
      <c r="C4742">
        <v>42.9</v>
      </c>
      <c r="D4742">
        <v>60.7</v>
      </c>
      <c r="E4742">
        <v>11.9</v>
      </c>
      <c r="F4742">
        <v>1027.2</v>
      </c>
      <c r="G4742">
        <v>14.4</v>
      </c>
      <c r="H4742" t="s">
        <v>25</v>
      </c>
      <c r="I4742">
        <v>100</v>
      </c>
      <c r="J4742">
        <v>11.9</v>
      </c>
      <c r="K4742">
        <v>2.2999999999999998</v>
      </c>
      <c r="L4742">
        <v>18.5</v>
      </c>
      <c r="M4742" t="s">
        <v>30</v>
      </c>
      <c r="N4742" t="s">
        <v>34</v>
      </c>
      <c r="O4742" t="s">
        <v>39</v>
      </c>
      <c r="P4742" t="str">
        <f t="shared" si="148"/>
        <v>Moderate</v>
      </c>
      <c r="Q4742" t="str">
        <f t="shared" si="149"/>
        <v>Hot</v>
      </c>
    </row>
    <row r="4743" spans="1:17" x14ac:dyDescent="0.2">
      <c r="A4743" s="1">
        <v>47196</v>
      </c>
      <c r="B4743" t="s">
        <v>20</v>
      </c>
      <c r="C4743">
        <v>20.399999999999999</v>
      </c>
      <c r="D4743">
        <v>77.3</v>
      </c>
      <c r="E4743">
        <v>31.1</v>
      </c>
      <c r="F4743">
        <v>1003.8</v>
      </c>
      <c r="G4743">
        <v>11</v>
      </c>
      <c r="H4743" t="s">
        <v>29</v>
      </c>
      <c r="I4743">
        <v>78.099999999999994</v>
      </c>
      <c r="J4743">
        <v>7.7</v>
      </c>
      <c r="K4743">
        <v>5.5</v>
      </c>
      <c r="L4743">
        <v>26.1</v>
      </c>
      <c r="M4743" t="s">
        <v>33</v>
      </c>
      <c r="N4743" t="s">
        <v>34</v>
      </c>
      <c r="O4743" t="s">
        <v>40</v>
      </c>
      <c r="P4743" t="str">
        <f t="shared" si="148"/>
        <v>Moderate</v>
      </c>
      <c r="Q4743" t="str">
        <f t="shared" si="149"/>
        <v>Moderate</v>
      </c>
    </row>
    <row r="4744" spans="1:17" x14ac:dyDescent="0.2">
      <c r="A4744" s="1">
        <v>47198</v>
      </c>
      <c r="B4744" t="s">
        <v>15</v>
      </c>
      <c r="C4744">
        <v>26.7</v>
      </c>
      <c r="D4744">
        <v>57.5</v>
      </c>
      <c r="E4744">
        <v>23</v>
      </c>
      <c r="F4744">
        <v>1015.7</v>
      </c>
      <c r="G4744">
        <v>17.7</v>
      </c>
      <c r="H4744" t="s">
        <v>26</v>
      </c>
      <c r="I4744">
        <v>36.299999999999997</v>
      </c>
      <c r="J4744">
        <v>4.8</v>
      </c>
      <c r="K4744">
        <v>8.8000000000000007</v>
      </c>
      <c r="L4744">
        <v>33.5</v>
      </c>
      <c r="M4744" t="s">
        <v>31</v>
      </c>
      <c r="N4744" t="s">
        <v>34</v>
      </c>
      <c r="O4744" t="s">
        <v>40</v>
      </c>
      <c r="P4744" t="str">
        <f t="shared" si="148"/>
        <v>Moderate</v>
      </c>
      <c r="Q4744" t="str">
        <f t="shared" si="149"/>
        <v>Moderate</v>
      </c>
    </row>
    <row r="4745" spans="1:17" x14ac:dyDescent="0.2">
      <c r="A4745" s="1">
        <v>47198</v>
      </c>
      <c r="B4745" t="s">
        <v>21</v>
      </c>
      <c r="C4745">
        <v>33.700000000000003</v>
      </c>
      <c r="D4745">
        <v>53.4</v>
      </c>
      <c r="E4745">
        <v>16.600000000000001</v>
      </c>
      <c r="F4745">
        <v>1004.2</v>
      </c>
      <c r="G4745">
        <v>14.9</v>
      </c>
      <c r="H4745" t="s">
        <v>26</v>
      </c>
      <c r="I4745">
        <v>71.8</v>
      </c>
      <c r="J4745">
        <v>3.1</v>
      </c>
      <c r="K4745">
        <v>8.6</v>
      </c>
      <c r="L4745">
        <v>10.199999999999999</v>
      </c>
      <c r="M4745" t="s">
        <v>32</v>
      </c>
      <c r="N4745" t="s">
        <v>35</v>
      </c>
      <c r="O4745" t="s">
        <v>37</v>
      </c>
      <c r="P4745" t="str">
        <f t="shared" si="148"/>
        <v>Moderate</v>
      </c>
      <c r="Q4745" t="str">
        <f t="shared" si="149"/>
        <v>Hot</v>
      </c>
    </row>
    <row r="4746" spans="1:17" x14ac:dyDescent="0.2">
      <c r="A4746" s="1">
        <v>47198</v>
      </c>
      <c r="B4746" t="s">
        <v>17</v>
      </c>
      <c r="C4746">
        <v>31.6</v>
      </c>
      <c r="D4746">
        <v>79.900000000000006</v>
      </c>
      <c r="E4746">
        <v>2.2999999999999998</v>
      </c>
      <c r="F4746">
        <v>1017.4</v>
      </c>
      <c r="G4746">
        <v>24.5</v>
      </c>
      <c r="H4746" t="s">
        <v>27</v>
      </c>
      <c r="I4746">
        <v>78.7</v>
      </c>
      <c r="J4746">
        <v>8.3000000000000007</v>
      </c>
      <c r="K4746">
        <v>4.7</v>
      </c>
      <c r="L4746">
        <v>19.2</v>
      </c>
      <c r="M4746" t="s">
        <v>31</v>
      </c>
      <c r="N4746" t="s">
        <v>35</v>
      </c>
      <c r="O4746" t="s">
        <v>38</v>
      </c>
      <c r="P4746" t="str">
        <f t="shared" si="148"/>
        <v>Low</v>
      </c>
      <c r="Q4746" t="str">
        <f t="shared" si="149"/>
        <v>Hot</v>
      </c>
    </row>
    <row r="4747" spans="1:17" x14ac:dyDescent="0.2">
      <c r="A4747" s="1">
        <v>47199</v>
      </c>
      <c r="B4747" t="s">
        <v>16</v>
      </c>
      <c r="C4747">
        <v>27.7</v>
      </c>
      <c r="D4747">
        <v>64.8</v>
      </c>
      <c r="E4747">
        <v>11</v>
      </c>
      <c r="F4747">
        <v>1019.6</v>
      </c>
      <c r="G4747">
        <v>16.3</v>
      </c>
      <c r="H4747" t="s">
        <v>29</v>
      </c>
      <c r="I4747">
        <v>100</v>
      </c>
      <c r="J4747">
        <v>9.3000000000000007</v>
      </c>
      <c r="K4747">
        <v>7.4</v>
      </c>
      <c r="L4747">
        <v>17.5</v>
      </c>
      <c r="M4747" t="s">
        <v>31</v>
      </c>
      <c r="N4747" t="s">
        <v>34</v>
      </c>
      <c r="O4747" t="s">
        <v>39</v>
      </c>
      <c r="P4747" t="str">
        <f t="shared" si="148"/>
        <v>Moderate</v>
      </c>
      <c r="Q4747" t="str">
        <f t="shared" si="149"/>
        <v>Moderate</v>
      </c>
    </row>
    <row r="4748" spans="1:17" x14ac:dyDescent="0.2">
      <c r="A4748" s="1">
        <v>47201</v>
      </c>
      <c r="B4748" t="s">
        <v>21</v>
      </c>
      <c r="C4748">
        <v>27.7</v>
      </c>
      <c r="D4748">
        <v>72.3</v>
      </c>
      <c r="E4748">
        <v>9.6</v>
      </c>
      <c r="F4748">
        <v>992.7</v>
      </c>
      <c r="G4748">
        <v>12.9</v>
      </c>
      <c r="H4748" t="s">
        <v>26</v>
      </c>
      <c r="I4748">
        <v>71.3</v>
      </c>
      <c r="J4748">
        <v>7.7</v>
      </c>
      <c r="K4748">
        <v>5.4</v>
      </c>
      <c r="L4748">
        <v>17.899999999999999</v>
      </c>
      <c r="M4748" t="s">
        <v>33</v>
      </c>
      <c r="N4748" t="s">
        <v>34</v>
      </c>
      <c r="O4748" t="s">
        <v>36</v>
      </c>
      <c r="P4748" t="str">
        <f t="shared" si="148"/>
        <v>Low</v>
      </c>
      <c r="Q4748" t="str">
        <f t="shared" si="149"/>
        <v>Moderate</v>
      </c>
    </row>
    <row r="4749" spans="1:17" x14ac:dyDescent="0.2">
      <c r="A4749" s="1">
        <v>47202</v>
      </c>
      <c r="B4749" t="s">
        <v>15</v>
      </c>
      <c r="C4749">
        <v>40.799999999999997</v>
      </c>
      <c r="D4749">
        <v>73.099999999999994</v>
      </c>
      <c r="E4749">
        <v>20.9</v>
      </c>
      <c r="F4749">
        <v>1020</v>
      </c>
      <c r="G4749">
        <v>10.8</v>
      </c>
      <c r="H4749" t="s">
        <v>27</v>
      </c>
      <c r="I4749">
        <v>0</v>
      </c>
      <c r="J4749">
        <v>5.6</v>
      </c>
      <c r="K4749">
        <v>2.2999999999999998</v>
      </c>
      <c r="L4749">
        <v>25.6</v>
      </c>
      <c r="M4749" t="s">
        <v>33</v>
      </c>
      <c r="N4749" t="s">
        <v>34</v>
      </c>
      <c r="O4749" t="s">
        <v>36</v>
      </c>
      <c r="P4749" t="str">
        <f t="shared" si="148"/>
        <v>Moderate</v>
      </c>
      <c r="Q4749" t="str">
        <f t="shared" si="149"/>
        <v>Hot</v>
      </c>
    </row>
    <row r="4750" spans="1:17" x14ac:dyDescent="0.2">
      <c r="A4750" s="1">
        <v>47204</v>
      </c>
      <c r="B4750" t="s">
        <v>17</v>
      </c>
      <c r="C4750">
        <v>23.6</v>
      </c>
      <c r="D4750">
        <v>86.9</v>
      </c>
      <c r="E4750">
        <v>25</v>
      </c>
      <c r="F4750">
        <v>1017.1</v>
      </c>
      <c r="G4750">
        <v>19.100000000000001</v>
      </c>
      <c r="H4750" t="s">
        <v>29</v>
      </c>
      <c r="I4750">
        <v>51.7</v>
      </c>
      <c r="J4750">
        <v>3.5</v>
      </c>
      <c r="K4750">
        <v>6</v>
      </c>
      <c r="L4750">
        <v>12.9</v>
      </c>
      <c r="M4750" t="s">
        <v>30</v>
      </c>
      <c r="N4750" t="s">
        <v>34</v>
      </c>
      <c r="O4750" t="s">
        <v>40</v>
      </c>
      <c r="P4750" t="str">
        <f t="shared" si="148"/>
        <v>Moderate</v>
      </c>
      <c r="Q4750" t="str">
        <f t="shared" si="149"/>
        <v>Moderate</v>
      </c>
    </row>
    <row r="4751" spans="1:17" x14ac:dyDescent="0.2">
      <c r="A4751" s="1">
        <v>47204</v>
      </c>
      <c r="B4751" t="s">
        <v>16</v>
      </c>
      <c r="C4751">
        <v>18.2</v>
      </c>
      <c r="D4751">
        <v>69.400000000000006</v>
      </c>
      <c r="E4751">
        <v>8</v>
      </c>
      <c r="F4751">
        <v>1011</v>
      </c>
      <c r="G4751">
        <v>19</v>
      </c>
      <c r="H4751" t="s">
        <v>29</v>
      </c>
      <c r="I4751">
        <v>50</v>
      </c>
      <c r="J4751">
        <v>5.8</v>
      </c>
      <c r="K4751">
        <v>8</v>
      </c>
      <c r="L4751">
        <v>19.8</v>
      </c>
      <c r="M4751" t="s">
        <v>33</v>
      </c>
      <c r="N4751" t="s">
        <v>34</v>
      </c>
      <c r="O4751" t="s">
        <v>37</v>
      </c>
      <c r="P4751" t="str">
        <f t="shared" si="148"/>
        <v>Low</v>
      </c>
      <c r="Q4751" t="str">
        <f t="shared" si="149"/>
        <v>Cold</v>
      </c>
    </row>
    <row r="4752" spans="1:17" x14ac:dyDescent="0.2">
      <c r="A4752" s="1">
        <v>47205</v>
      </c>
      <c r="B4752" t="s">
        <v>18</v>
      </c>
      <c r="C4752">
        <v>35.799999999999997</v>
      </c>
      <c r="D4752">
        <v>87.2</v>
      </c>
      <c r="E4752">
        <v>27.6</v>
      </c>
      <c r="F4752">
        <v>1011.7</v>
      </c>
      <c r="G4752">
        <v>17.8</v>
      </c>
      <c r="H4752" t="s">
        <v>29</v>
      </c>
      <c r="I4752">
        <v>49.4</v>
      </c>
      <c r="J4752">
        <v>7.5</v>
      </c>
      <c r="K4752">
        <v>1.8</v>
      </c>
      <c r="L4752">
        <v>25.6</v>
      </c>
      <c r="M4752" t="s">
        <v>30</v>
      </c>
      <c r="N4752" t="s">
        <v>35</v>
      </c>
      <c r="O4752" t="s">
        <v>38</v>
      </c>
      <c r="P4752" t="str">
        <f t="shared" si="148"/>
        <v>Moderate</v>
      </c>
      <c r="Q4752" t="str">
        <f t="shared" si="149"/>
        <v>Hot</v>
      </c>
    </row>
    <row r="4753" spans="1:17" x14ac:dyDescent="0.2">
      <c r="A4753" s="1">
        <v>47205</v>
      </c>
      <c r="B4753" t="s">
        <v>19</v>
      </c>
      <c r="C4753">
        <v>29.1</v>
      </c>
      <c r="D4753">
        <v>82.6</v>
      </c>
      <c r="E4753">
        <v>31.1</v>
      </c>
      <c r="F4753">
        <v>1013.8</v>
      </c>
      <c r="G4753">
        <v>8</v>
      </c>
      <c r="H4753" t="s">
        <v>22</v>
      </c>
      <c r="I4753">
        <v>71.8</v>
      </c>
      <c r="J4753">
        <v>9</v>
      </c>
      <c r="K4753">
        <v>11.2</v>
      </c>
      <c r="L4753">
        <v>22</v>
      </c>
      <c r="M4753" t="s">
        <v>30</v>
      </c>
      <c r="N4753" t="s">
        <v>35</v>
      </c>
      <c r="O4753" t="s">
        <v>36</v>
      </c>
      <c r="P4753" t="str">
        <f t="shared" si="148"/>
        <v>Moderate</v>
      </c>
      <c r="Q4753" t="str">
        <f t="shared" si="149"/>
        <v>Moderate</v>
      </c>
    </row>
    <row r="4754" spans="1:17" x14ac:dyDescent="0.2">
      <c r="A4754" s="1">
        <v>47205</v>
      </c>
      <c r="B4754" t="s">
        <v>20</v>
      </c>
      <c r="C4754">
        <v>21.6</v>
      </c>
      <c r="D4754">
        <v>76.599999999999994</v>
      </c>
      <c r="E4754">
        <v>8.4</v>
      </c>
      <c r="F4754">
        <v>1021.5</v>
      </c>
      <c r="G4754">
        <v>20.7</v>
      </c>
      <c r="H4754" t="s">
        <v>27</v>
      </c>
      <c r="I4754">
        <v>19.600000000000001</v>
      </c>
      <c r="J4754">
        <v>5.7</v>
      </c>
      <c r="K4754">
        <v>8.1</v>
      </c>
      <c r="L4754">
        <v>23.4</v>
      </c>
      <c r="M4754" t="s">
        <v>30</v>
      </c>
      <c r="N4754" t="s">
        <v>34</v>
      </c>
      <c r="O4754" t="s">
        <v>39</v>
      </c>
      <c r="P4754" t="str">
        <f t="shared" si="148"/>
        <v>Low</v>
      </c>
      <c r="Q4754" t="str">
        <f t="shared" si="149"/>
        <v>Moderate</v>
      </c>
    </row>
    <row r="4755" spans="1:17" x14ac:dyDescent="0.2">
      <c r="A4755" s="1">
        <v>47205</v>
      </c>
      <c r="B4755" t="s">
        <v>18</v>
      </c>
      <c r="C4755">
        <v>36.5</v>
      </c>
      <c r="D4755">
        <v>50.9</v>
      </c>
      <c r="E4755">
        <v>15.3</v>
      </c>
      <c r="F4755">
        <v>1002.2</v>
      </c>
      <c r="G4755">
        <v>0</v>
      </c>
      <c r="H4755" t="s">
        <v>29</v>
      </c>
      <c r="I4755">
        <v>74.5</v>
      </c>
      <c r="J4755">
        <v>12.3</v>
      </c>
      <c r="K4755">
        <v>10.8</v>
      </c>
      <c r="L4755">
        <v>20.9</v>
      </c>
      <c r="M4755" t="s">
        <v>33</v>
      </c>
      <c r="N4755" t="s">
        <v>34</v>
      </c>
      <c r="O4755" t="s">
        <v>40</v>
      </c>
      <c r="P4755" t="str">
        <f t="shared" si="148"/>
        <v>Moderate</v>
      </c>
      <c r="Q4755" t="str">
        <f t="shared" si="149"/>
        <v>Hot</v>
      </c>
    </row>
    <row r="4756" spans="1:17" x14ac:dyDescent="0.2">
      <c r="A4756" s="1">
        <v>47205</v>
      </c>
      <c r="B4756" t="s">
        <v>20</v>
      </c>
      <c r="C4756">
        <v>27.5</v>
      </c>
      <c r="D4756">
        <v>79.7</v>
      </c>
      <c r="E4756">
        <v>23.9</v>
      </c>
      <c r="F4756">
        <v>1019.8</v>
      </c>
      <c r="G4756">
        <v>16</v>
      </c>
      <c r="H4756" t="s">
        <v>27</v>
      </c>
      <c r="I4756">
        <v>67</v>
      </c>
      <c r="J4756">
        <v>4.3</v>
      </c>
      <c r="K4756">
        <v>8.9</v>
      </c>
      <c r="L4756">
        <v>16.8</v>
      </c>
      <c r="M4756" t="s">
        <v>33</v>
      </c>
      <c r="N4756" t="s">
        <v>35</v>
      </c>
      <c r="O4756" t="s">
        <v>36</v>
      </c>
      <c r="P4756" t="str">
        <f t="shared" si="148"/>
        <v>Moderate</v>
      </c>
      <c r="Q4756" t="str">
        <f t="shared" si="149"/>
        <v>Moderate</v>
      </c>
    </row>
    <row r="4757" spans="1:17" x14ac:dyDescent="0.2">
      <c r="A4757" s="1">
        <v>47207</v>
      </c>
      <c r="B4757" t="s">
        <v>16</v>
      </c>
      <c r="C4757">
        <v>24.6</v>
      </c>
      <c r="D4757">
        <v>75.099999999999994</v>
      </c>
      <c r="E4757">
        <v>44.6</v>
      </c>
      <c r="F4757">
        <v>999.9</v>
      </c>
      <c r="G4757">
        <v>13.9</v>
      </c>
      <c r="H4757" t="s">
        <v>23</v>
      </c>
      <c r="I4757">
        <v>41.7</v>
      </c>
      <c r="J4757">
        <v>6.1</v>
      </c>
      <c r="K4757">
        <v>10.8</v>
      </c>
      <c r="L4757">
        <v>17.5</v>
      </c>
      <c r="M4757" t="s">
        <v>30</v>
      </c>
      <c r="N4757" t="s">
        <v>34</v>
      </c>
      <c r="O4757" t="s">
        <v>38</v>
      </c>
      <c r="P4757" t="str">
        <f t="shared" si="148"/>
        <v>Moderate</v>
      </c>
      <c r="Q4757" t="str">
        <f t="shared" si="149"/>
        <v>Moderate</v>
      </c>
    </row>
    <row r="4758" spans="1:17" x14ac:dyDescent="0.2">
      <c r="A4758" s="1">
        <v>47208</v>
      </c>
      <c r="B4758" t="s">
        <v>17</v>
      </c>
      <c r="C4758">
        <v>34.700000000000003</v>
      </c>
      <c r="D4758">
        <v>94.5</v>
      </c>
      <c r="E4758">
        <v>11.4</v>
      </c>
      <c r="F4758">
        <v>1002.1</v>
      </c>
      <c r="G4758">
        <v>5.3</v>
      </c>
      <c r="H4758" t="s">
        <v>27</v>
      </c>
      <c r="I4758">
        <v>56.1</v>
      </c>
      <c r="J4758">
        <v>6</v>
      </c>
      <c r="K4758">
        <v>8.9</v>
      </c>
      <c r="L4758">
        <v>24.1</v>
      </c>
      <c r="M4758" t="s">
        <v>33</v>
      </c>
      <c r="N4758" t="s">
        <v>34</v>
      </c>
      <c r="O4758" t="s">
        <v>39</v>
      </c>
      <c r="P4758" t="str">
        <f t="shared" si="148"/>
        <v>Moderate</v>
      </c>
      <c r="Q4758" t="str">
        <f t="shared" si="149"/>
        <v>Hot</v>
      </c>
    </row>
    <row r="4759" spans="1:17" x14ac:dyDescent="0.2">
      <c r="A4759" s="1">
        <v>47208</v>
      </c>
      <c r="B4759" t="s">
        <v>18</v>
      </c>
      <c r="C4759">
        <v>28.1</v>
      </c>
      <c r="D4759">
        <v>88.8</v>
      </c>
      <c r="E4759">
        <v>28.1</v>
      </c>
      <c r="F4759">
        <v>1015</v>
      </c>
      <c r="G4759">
        <v>22.2</v>
      </c>
      <c r="H4759" t="s">
        <v>22</v>
      </c>
      <c r="I4759">
        <v>65.599999999999994</v>
      </c>
      <c r="J4759">
        <v>6.3</v>
      </c>
      <c r="K4759">
        <v>4.5999999999999996</v>
      </c>
      <c r="L4759">
        <v>28.5</v>
      </c>
      <c r="M4759" t="s">
        <v>31</v>
      </c>
      <c r="N4759" t="s">
        <v>34</v>
      </c>
      <c r="O4759" t="s">
        <v>38</v>
      </c>
      <c r="P4759" t="str">
        <f t="shared" si="148"/>
        <v>Moderate</v>
      </c>
      <c r="Q4759" t="str">
        <f t="shared" si="149"/>
        <v>Moderate</v>
      </c>
    </row>
    <row r="4760" spans="1:17" x14ac:dyDescent="0.2">
      <c r="A4760" s="1">
        <v>47208</v>
      </c>
      <c r="B4760" t="s">
        <v>15</v>
      </c>
      <c r="C4760">
        <v>33.9</v>
      </c>
      <c r="D4760">
        <v>64.900000000000006</v>
      </c>
      <c r="E4760">
        <v>18.8</v>
      </c>
      <c r="F4760">
        <v>1003</v>
      </c>
      <c r="G4760">
        <v>23.5</v>
      </c>
      <c r="H4760" t="s">
        <v>28</v>
      </c>
      <c r="I4760">
        <v>28.7</v>
      </c>
      <c r="J4760">
        <v>10.1</v>
      </c>
      <c r="K4760">
        <v>9.5</v>
      </c>
      <c r="L4760">
        <v>18.899999999999999</v>
      </c>
      <c r="M4760" t="s">
        <v>32</v>
      </c>
      <c r="N4760" t="s">
        <v>34</v>
      </c>
      <c r="O4760" t="s">
        <v>36</v>
      </c>
      <c r="P4760" t="str">
        <f t="shared" si="148"/>
        <v>Moderate</v>
      </c>
      <c r="Q4760" t="str">
        <f t="shared" si="149"/>
        <v>Hot</v>
      </c>
    </row>
    <row r="4761" spans="1:17" x14ac:dyDescent="0.2">
      <c r="A4761" s="1">
        <v>47209</v>
      </c>
      <c r="B4761" t="s">
        <v>16</v>
      </c>
      <c r="C4761">
        <v>27.9</v>
      </c>
      <c r="D4761">
        <v>67.3</v>
      </c>
      <c r="E4761">
        <v>19.7</v>
      </c>
      <c r="F4761">
        <v>1015.5</v>
      </c>
      <c r="G4761">
        <v>26.5</v>
      </c>
      <c r="H4761" t="s">
        <v>25</v>
      </c>
      <c r="I4761">
        <v>100</v>
      </c>
      <c r="J4761">
        <v>12.1</v>
      </c>
      <c r="K4761">
        <v>1.3</v>
      </c>
      <c r="L4761">
        <v>13</v>
      </c>
      <c r="M4761" t="s">
        <v>30</v>
      </c>
      <c r="N4761" t="s">
        <v>35</v>
      </c>
      <c r="O4761" t="s">
        <v>40</v>
      </c>
      <c r="P4761" t="str">
        <f t="shared" si="148"/>
        <v>Moderate</v>
      </c>
      <c r="Q4761" t="str">
        <f t="shared" si="149"/>
        <v>Moderate</v>
      </c>
    </row>
    <row r="4762" spans="1:17" x14ac:dyDescent="0.2">
      <c r="A4762" s="1">
        <v>47211</v>
      </c>
      <c r="B4762" t="s">
        <v>20</v>
      </c>
      <c r="C4762">
        <v>31.5</v>
      </c>
      <c r="D4762">
        <v>72.900000000000006</v>
      </c>
      <c r="E4762">
        <v>9.1999999999999993</v>
      </c>
      <c r="F4762">
        <v>1004.7</v>
      </c>
      <c r="G4762">
        <v>6</v>
      </c>
      <c r="H4762" t="s">
        <v>29</v>
      </c>
      <c r="I4762">
        <v>55.9</v>
      </c>
      <c r="J4762">
        <v>7.5</v>
      </c>
      <c r="K4762">
        <v>1</v>
      </c>
      <c r="L4762">
        <v>15.2</v>
      </c>
      <c r="M4762" t="s">
        <v>31</v>
      </c>
      <c r="N4762" t="s">
        <v>34</v>
      </c>
      <c r="O4762" t="s">
        <v>36</v>
      </c>
      <c r="P4762" t="str">
        <f t="shared" si="148"/>
        <v>Low</v>
      </c>
      <c r="Q4762" t="str">
        <f t="shared" si="149"/>
        <v>Hot</v>
      </c>
    </row>
    <row r="4763" spans="1:17" x14ac:dyDescent="0.2">
      <c r="A4763" s="1">
        <v>47211</v>
      </c>
      <c r="B4763" t="s">
        <v>17</v>
      </c>
      <c r="C4763">
        <v>24.8</v>
      </c>
      <c r="D4763">
        <v>86</v>
      </c>
      <c r="E4763">
        <v>19.100000000000001</v>
      </c>
      <c r="F4763">
        <v>1014.4</v>
      </c>
      <c r="G4763">
        <v>4.5</v>
      </c>
      <c r="H4763" t="s">
        <v>24</v>
      </c>
      <c r="I4763">
        <v>71</v>
      </c>
      <c r="J4763">
        <v>5</v>
      </c>
      <c r="K4763">
        <v>5.5</v>
      </c>
      <c r="L4763">
        <v>22.3</v>
      </c>
      <c r="M4763" t="s">
        <v>30</v>
      </c>
      <c r="N4763" t="s">
        <v>35</v>
      </c>
      <c r="O4763" t="s">
        <v>38</v>
      </c>
      <c r="P4763" t="str">
        <f t="shared" si="148"/>
        <v>Moderate</v>
      </c>
      <c r="Q4763" t="str">
        <f t="shared" si="149"/>
        <v>Moderate</v>
      </c>
    </row>
    <row r="4764" spans="1:17" x14ac:dyDescent="0.2">
      <c r="A4764" s="1">
        <v>47212</v>
      </c>
      <c r="B4764" t="s">
        <v>16</v>
      </c>
      <c r="C4764">
        <v>20.5</v>
      </c>
      <c r="D4764">
        <v>80.400000000000006</v>
      </c>
      <c r="E4764">
        <v>34.9</v>
      </c>
      <c r="F4764">
        <v>1011.9</v>
      </c>
      <c r="G4764">
        <v>19.5</v>
      </c>
      <c r="H4764" t="s">
        <v>27</v>
      </c>
      <c r="I4764">
        <v>100</v>
      </c>
      <c r="J4764">
        <v>8.5</v>
      </c>
      <c r="K4764">
        <v>8.4</v>
      </c>
      <c r="L4764">
        <v>24.8</v>
      </c>
      <c r="M4764" t="s">
        <v>32</v>
      </c>
      <c r="N4764" t="s">
        <v>35</v>
      </c>
      <c r="O4764" t="s">
        <v>38</v>
      </c>
      <c r="P4764" t="str">
        <f t="shared" si="148"/>
        <v>Moderate</v>
      </c>
      <c r="Q4764" t="str">
        <f t="shared" si="149"/>
        <v>Moderate</v>
      </c>
    </row>
    <row r="4765" spans="1:17" x14ac:dyDescent="0.2">
      <c r="A4765" s="1">
        <v>47213</v>
      </c>
      <c r="B4765" t="s">
        <v>18</v>
      </c>
      <c r="C4765">
        <v>32.6</v>
      </c>
      <c r="D4765">
        <v>48.9</v>
      </c>
      <c r="E4765">
        <v>23.4</v>
      </c>
      <c r="F4765">
        <v>997.9</v>
      </c>
      <c r="G4765">
        <v>14.4</v>
      </c>
      <c r="H4765" t="s">
        <v>23</v>
      </c>
      <c r="I4765">
        <v>55.3</v>
      </c>
      <c r="J4765">
        <v>10.5</v>
      </c>
      <c r="K4765">
        <v>11.4</v>
      </c>
      <c r="L4765">
        <v>23.9</v>
      </c>
      <c r="M4765" t="s">
        <v>33</v>
      </c>
      <c r="N4765" t="s">
        <v>35</v>
      </c>
      <c r="O4765" t="s">
        <v>40</v>
      </c>
      <c r="P4765" t="str">
        <f t="shared" si="148"/>
        <v>Moderate</v>
      </c>
      <c r="Q4765" t="str">
        <f t="shared" si="149"/>
        <v>Hot</v>
      </c>
    </row>
    <row r="4766" spans="1:17" x14ac:dyDescent="0.2">
      <c r="A4766" s="1">
        <v>47215</v>
      </c>
      <c r="B4766" t="s">
        <v>15</v>
      </c>
      <c r="C4766">
        <v>17.3</v>
      </c>
      <c r="D4766">
        <v>49.7</v>
      </c>
      <c r="E4766">
        <v>20.8</v>
      </c>
      <c r="F4766">
        <v>1009.4</v>
      </c>
      <c r="G4766">
        <v>21.8</v>
      </c>
      <c r="H4766" t="s">
        <v>24</v>
      </c>
      <c r="I4766">
        <v>24.1</v>
      </c>
      <c r="J4766">
        <v>6.6</v>
      </c>
      <c r="K4766">
        <v>11.2</v>
      </c>
      <c r="L4766">
        <v>22.8</v>
      </c>
      <c r="M4766" t="s">
        <v>33</v>
      </c>
      <c r="N4766" t="s">
        <v>35</v>
      </c>
      <c r="O4766" t="s">
        <v>38</v>
      </c>
      <c r="P4766" t="str">
        <f t="shared" si="148"/>
        <v>Moderate</v>
      </c>
      <c r="Q4766" t="str">
        <f t="shared" si="149"/>
        <v>Cold</v>
      </c>
    </row>
    <row r="4767" spans="1:17" x14ac:dyDescent="0.2">
      <c r="A4767" s="1">
        <v>47215</v>
      </c>
      <c r="B4767" t="s">
        <v>16</v>
      </c>
      <c r="C4767">
        <v>21.2</v>
      </c>
      <c r="D4767">
        <v>70.5</v>
      </c>
      <c r="E4767">
        <v>36.1</v>
      </c>
      <c r="F4767">
        <v>1007.6</v>
      </c>
      <c r="G4767">
        <v>4.5999999999999996</v>
      </c>
      <c r="H4767" t="s">
        <v>24</v>
      </c>
      <c r="I4767">
        <v>56</v>
      </c>
      <c r="J4767">
        <v>5.0999999999999996</v>
      </c>
      <c r="K4767">
        <v>7.4</v>
      </c>
      <c r="L4767">
        <v>25.4</v>
      </c>
      <c r="M4767" t="s">
        <v>30</v>
      </c>
      <c r="N4767" t="s">
        <v>35</v>
      </c>
      <c r="O4767" t="s">
        <v>36</v>
      </c>
      <c r="P4767" t="str">
        <f t="shared" si="148"/>
        <v>Moderate</v>
      </c>
      <c r="Q4767" t="str">
        <f t="shared" si="149"/>
        <v>Moderate</v>
      </c>
    </row>
    <row r="4768" spans="1:17" x14ac:dyDescent="0.2">
      <c r="A4768" s="1">
        <v>47216</v>
      </c>
      <c r="B4768" t="s">
        <v>19</v>
      </c>
      <c r="C4768">
        <v>31.9</v>
      </c>
      <c r="D4768">
        <v>61.5</v>
      </c>
      <c r="E4768">
        <v>12</v>
      </c>
      <c r="F4768">
        <v>1005.4</v>
      </c>
      <c r="G4768">
        <v>31.7</v>
      </c>
      <c r="H4768" t="s">
        <v>27</v>
      </c>
      <c r="I4768">
        <v>62.1</v>
      </c>
      <c r="J4768">
        <v>5.7</v>
      </c>
      <c r="K4768">
        <v>6.3</v>
      </c>
      <c r="L4768">
        <v>9.1999999999999993</v>
      </c>
      <c r="M4768" t="s">
        <v>33</v>
      </c>
      <c r="N4768" t="s">
        <v>34</v>
      </c>
      <c r="O4768" t="s">
        <v>39</v>
      </c>
      <c r="P4768" t="str">
        <f t="shared" si="148"/>
        <v>Moderate</v>
      </c>
      <c r="Q4768" t="str">
        <f t="shared" si="149"/>
        <v>Hot</v>
      </c>
    </row>
    <row r="4769" spans="1:17" x14ac:dyDescent="0.2">
      <c r="A4769" s="1">
        <v>47216</v>
      </c>
      <c r="B4769" t="s">
        <v>15</v>
      </c>
      <c r="C4769">
        <v>28</v>
      </c>
      <c r="D4769">
        <v>67</v>
      </c>
      <c r="E4769">
        <v>8.4</v>
      </c>
      <c r="F4769">
        <v>1012.5</v>
      </c>
      <c r="G4769">
        <v>16.3</v>
      </c>
      <c r="H4769" t="s">
        <v>26</v>
      </c>
      <c r="I4769">
        <v>31.4</v>
      </c>
      <c r="J4769">
        <v>10.1</v>
      </c>
      <c r="K4769">
        <v>8.1999999999999993</v>
      </c>
      <c r="L4769">
        <v>19.899999999999999</v>
      </c>
      <c r="M4769" t="s">
        <v>33</v>
      </c>
      <c r="N4769" t="s">
        <v>35</v>
      </c>
      <c r="O4769" t="s">
        <v>40</v>
      </c>
      <c r="P4769" t="str">
        <f t="shared" si="148"/>
        <v>Low</v>
      </c>
      <c r="Q4769" t="str">
        <f t="shared" si="149"/>
        <v>Moderate</v>
      </c>
    </row>
    <row r="4770" spans="1:17" x14ac:dyDescent="0.2">
      <c r="A4770" s="1">
        <v>47216</v>
      </c>
      <c r="B4770" t="s">
        <v>20</v>
      </c>
      <c r="C4770">
        <v>29.5</v>
      </c>
      <c r="D4770">
        <v>28.5</v>
      </c>
      <c r="E4770">
        <v>10.7</v>
      </c>
      <c r="F4770">
        <v>996.1</v>
      </c>
      <c r="G4770">
        <v>6.5</v>
      </c>
      <c r="H4770" t="s">
        <v>25</v>
      </c>
      <c r="I4770">
        <v>0.5</v>
      </c>
      <c r="J4770">
        <v>6.6</v>
      </c>
      <c r="K4770">
        <v>5.0999999999999996</v>
      </c>
      <c r="L4770">
        <v>13.8</v>
      </c>
      <c r="M4770" t="s">
        <v>33</v>
      </c>
      <c r="N4770" t="s">
        <v>35</v>
      </c>
      <c r="O4770" t="s">
        <v>39</v>
      </c>
      <c r="P4770" t="str">
        <f t="shared" si="148"/>
        <v>Moderate</v>
      </c>
      <c r="Q4770" t="str">
        <f t="shared" si="149"/>
        <v>Moderate</v>
      </c>
    </row>
    <row r="4771" spans="1:17" x14ac:dyDescent="0.2">
      <c r="A4771" s="1">
        <v>47220</v>
      </c>
      <c r="B4771" t="s">
        <v>16</v>
      </c>
      <c r="C4771">
        <v>23.5</v>
      </c>
      <c r="D4771">
        <v>70.8</v>
      </c>
      <c r="E4771">
        <v>16.3</v>
      </c>
      <c r="F4771">
        <v>1010.1</v>
      </c>
      <c r="G4771">
        <v>19.3</v>
      </c>
      <c r="H4771" t="s">
        <v>22</v>
      </c>
      <c r="I4771">
        <v>78.3</v>
      </c>
      <c r="J4771">
        <v>6.1</v>
      </c>
      <c r="K4771">
        <v>5.3</v>
      </c>
      <c r="L4771">
        <v>18.600000000000001</v>
      </c>
      <c r="M4771" t="s">
        <v>31</v>
      </c>
      <c r="N4771" t="s">
        <v>34</v>
      </c>
      <c r="O4771" t="s">
        <v>36</v>
      </c>
      <c r="P4771" t="str">
        <f t="shared" si="148"/>
        <v>Moderate</v>
      </c>
      <c r="Q4771" t="str">
        <f t="shared" si="149"/>
        <v>Moderate</v>
      </c>
    </row>
    <row r="4772" spans="1:17" x14ac:dyDescent="0.2">
      <c r="A4772" s="1">
        <v>47220</v>
      </c>
      <c r="B4772" t="s">
        <v>20</v>
      </c>
      <c r="C4772">
        <v>26.3</v>
      </c>
      <c r="D4772">
        <v>65.8</v>
      </c>
      <c r="F4772">
        <v>1022.8</v>
      </c>
      <c r="G4772">
        <v>14.4</v>
      </c>
      <c r="H4772" t="s">
        <v>24</v>
      </c>
      <c r="I4772">
        <v>100</v>
      </c>
      <c r="J4772">
        <v>7.1</v>
      </c>
      <c r="K4772">
        <v>10.6</v>
      </c>
      <c r="L4772">
        <v>19.2</v>
      </c>
      <c r="M4772" t="s">
        <v>32</v>
      </c>
      <c r="N4772" t="s">
        <v>34</v>
      </c>
      <c r="O4772" t="s">
        <v>38</v>
      </c>
      <c r="P4772" t="str">
        <f t="shared" si="148"/>
        <v>No Rain</v>
      </c>
      <c r="Q4772" t="str">
        <f t="shared" si="149"/>
        <v>Moderate</v>
      </c>
    </row>
    <row r="4773" spans="1:17" x14ac:dyDescent="0.2">
      <c r="A4773" s="1">
        <v>47220</v>
      </c>
      <c r="B4773" t="s">
        <v>21</v>
      </c>
      <c r="C4773">
        <v>36.799999999999997</v>
      </c>
      <c r="D4773">
        <v>39</v>
      </c>
      <c r="E4773">
        <v>20.8</v>
      </c>
      <c r="F4773">
        <v>1009.2</v>
      </c>
      <c r="G4773">
        <v>28.1</v>
      </c>
      <c r="H4773" t="s">
        <v>27</v>
      </c>
      <c r="I4773">
        <v>28.1</v>
      </c>
      <c r="J4773">
        <v>9.8000000000000007</v>
      </c>
      <c r="K4773">
        <v>8.8000000000000007</v>
      </c>
      <c r="L4773">
        <v>20.8</v>
      </c>
      <c r="M4773" t="s">
        <v>32</v>
      </c>
      <c r="N4773" t="s">
        <v>35</v>
      </c>
      <c r="O4773" t="s">
        <v>40</v>
      </c>
      <c r="P4773" t="str">
        <f t="shared" si="148"/>
        <v>Moderate</v>
      </c>
      <c r="Q4773" t="str">
        <f t="shared" si="149"/>
        <v>Hot</v>
      </c>
    </row>
    <row r="4774" spans="1:17" x14ac:dyDescent="0.2">
      <c r="A4774" s="1">
        <v>47221</v>
      </c>
      <c r="B4774" t="s">
        <v>19</v>
      </c>
      <c r="C4774">
        <v>23.7</v>
      </c>
      <c r="D4774">
        <v>61.8</v>
      </c>
      <c r="E4774">
        <v>24.6</v>
      </c>
      <c r="F4774">
        <v>1007.1</v>
      </c>
      <c r="G4774">
        <v>22.4</v>
      </c>
      <c r="H4774" t="s">
        <v>28</v>
      </c>
      <c r="I4774">
        <v>57.9</v>
      </c>
      <c r="J4774">
        <v>9.5</v>
      </c>
      <c r="K4774">
        <v>11.9</v>
      </c>
      <c r="L4774">
        <v>17.2</v>
      </c>
      <c r="M4774" t="s">
        <v>33</v>
      </c>
      <c r="N4774" t="s">
        <v>35</v>
      </c>
      <c r="O4774" t="s">
        <v>36</v>
      </c>
      <c r="P4774" t="str">
        <f t="shared" si="148"/>
        <v>Moderate</v>
      </c>
      <c r="Q4774" t="str">
        <f t="shared" si="149"/>
        <v>Moderate</v>
      </c>
    </row>
    <row r="4775" spans="1:17" x14ac:dyDescent="0.2">
      <c r="A4775" s="1">
        <v>47222</v>
      </c>
      <c r="B4775" t="s">
        <v>21</v>
      </c>
      <c r="C4775">
        <v>21.4</v>
      </c>
      <c r="D4775">
        <v>100</v>
      </c>
      <c r="E4775">
        <v>28</v>
      </c>
      <c r="F4775">
        <v>992.7</v>
      </c>
      <c r="G4775">
        <v>8.3000000000000007</v>
      </c>
      <c r="H4775" t="s">
        <v>27</v>
      </c>
      <c r="I4775">
        <v>57.8</v>
      </c>
      <c r="J4775">
        <v>8.9</v>
      </c>
      <c r="K4775">
        <v>5.9</v>
      </c>
      <c r="L4775">
        <v>17.399999999999999</v>
      </c>
      <c r="M4775" t="s">
        <v>30</v>
      </c>
      <c r="N4775" t="s">
        <v>34</v>
      </c>
      <c r="O4775" t="s">
        <v>38</v>
      </c>
      <c r="P4775" t="str">
        <f t="shared" si="148"/>
        <v>Moderate</v>
      </c>
      <c r="Q4775" t="str">
        <f t="shared" si="149"/>
        <v>Moderate</v>
      </c>
    </row>
    <row r="4776" spans="1:17" x14ac:dyDescent="0.2">
      <c r="A4776" s="1">
        <v>47222</v>
      </c>
      <c r="B4776" t="s">
        <v>19</v>
      </c>
      <c r="C4776">
        <v>28</v>
      </c>
      <c r="D4776">
        <v>40.4</v>
      </c>
      <c r="E4776">
        <v>12.3</v>
      </c>
      <c r="F4776">
        <v>1009.6</v>
      </c>
      <c r="G4776">
        <v>0</v>
      </c>
      <c r="H4776" t="s">
        <v>23</v>
      </c>
      <c r="I4776">
        <v>28.8</v>
      </c>
      <c r="J4776">
        <v>11</v>
      </c>
      <c r="K4776">
        <v>6.2</v>
      </c>
      <c r="L4776">
        <v>24.4</v>
      </c>
      <c r="M4776" t="s">
        <v>32</v>
      </c>
      <c r="N4776" t="s">
        <v>35</v>
      </c>
      <c r="O4776" t="s">
        <v>38</v>
      </c>
      <c r="P4776" t="str">
        <f t="shared" si="148"/>
        <v>Moderate</v>
      </c>
      <c r="Q4776" t="str">
        <f t="shared" si="149"/>
        <v>Moderate</v>
      </c>
    </row>
    <row r="4777" spans="1:17" x14ac:dyDescent="0.2">
      <c r="A4777" s="1">
        <v>47222</v>
      </c>
      <c r="B4777" t="s">
        <v>21</v>
      </c>
      <c r="C4777">
        <v>24.8</v>
      </c>
      <c r="D4777">
        <v>82.9</v>
      </c>
      <c r="E4777">
        <v>12.5</v>
      </c>
      <c r="F4777">
        <v>1026.4000000000001</v>
      </c>
      <c r="G4777">
        <v>14.1</v>
      </c>
      <c r="H4777" t="s">
        <v>28</v>
      </c>
      <c r="I4777">
        <v>92.9</v>
      </c>
      <c r="J4777">
        <v>10.8</v>
      </c>
      <c r="K4777">
        <v>9.3000000000000007</v>
      </c>
      <c r="L4777">
        <v>34</v>
      </c>
      <c r="M4777" t="s">
        <v>32</v>
      </c>
      <c r="N4777" t="s">
        <v>34</v>
      </c>
      <c r="O4777" t="s">
        <v>36</v>
      </c>
      <c r="P4777" t="str">
        <f t="shared" si="148"/>
        <v>Moderate</v>
      </c>
      <c r="Q4777" t="str">
        <f t="shared" si="149"/>
        <v>Moderate</v>
      </c>
    </row>
    <row r="4778" spans="1:17" x14ac:dyDescent="0.2">
      <c r="A4778" s="1">
        <v>47223</v>
      </c>
      <c r="B4778" t="s">
        <v>15</v>
      </c>
      <c r="C4778">
        <v>30.6</v>
      </c>
      <c r="D4778">
        <v>44.8</v>
      </c>
      <c r="E4778">
        <v>29</v>
      </c>
      <c r="F4778">
        <v>1016.4</v>
      </c>
      <c r="G4778">
        <v>1</v>
      </c>
      <c r="H4778" t="s">
        <v>26</v>
      </c>
      <c r="I4778">
        <v>94.2</v>
      </c>
      <c r="J4778">
        <v>1.3</v>
      </c>
      <c r="K4778">
        <v>7.1</v>
      </c>
      <c r="L4778">
        <v>14.6</v>
      </c>
      <c r="M4778" t="s">
        <v>30</v>
      </c>
      <c r="N4778" t="s">
        <v>34</v>
      </c>
      <c r="O4778" t="s">
        <v>38</v>
      </c>
      <c r="P4778" t="str">
        <f t="shared" si="148"/>
        <v>Moderate</v>
      </c>
      <c r="Q4778" t="str">
        <f t="shared" si="149"/>
        <v>Hot</v>
      </c>
    </row>
    <row r="4779" spans="1:17" x14ac:dyDescent="0.2">
      <c r="A4779" s="1">
        <v>47223</v>
      </c>
      <c r="B4779" t="s">
        <v>17</v>
      </c>
      <c r="C4779">
        <v>16.8</v>
      </c>
      <c r="D4779">
        <v>81.3</v>
      </c>
      <c r="E4779">
        <v>7.2</v>
      </c>
      <c r="F4779">
        <v>989.1</v>
      </c>
      <c r="G4779">
        <v>0</v>
      </c>
      <c r="H4779" t="s">
        <v>26</v>
      </c>
      <c r="I4779">
        <v>56.1</v>
      </c>
      <c r="J4779">
        <v>6.6</v>
      </c>
      <c r="K4779">
        <v>7.5</v>
      </c>
      <c r="L4779">
        <v>21.2</v>
      </c>
      <c r="M4779" t="s">
        <v>31</v>
      </c>
      <c r="N4779" t="s">
        <v>34</v>
      </c>
      <c r="O4779" t="s">
        <v>36</v>
      </c>
      <c r="P4779" t="str">
        <f t="shared" si="148"/>
        <v>Low</v>
      </c>
      <c r="Q4779" t="str">
        <f t="shared" si="149"/>
        <v>Cold</v>
      </c>
    </row>
    <row r="4780" spans="1:17" x14ac:dyDescent="0.2">
      <c r="A4780" s="1">
        <v>47225</v>
      </c>
      <c r="B4780" t="s">
        <v>18</v>
      </c>
      <c r="C4780">
        <v>22.1</v>
      </c>
      <c r="D4780">
        <v>53.2</v>
      </c>
      <c r="E4780">
        <v>6.8</v>
      </c>
      <c r="F4780">
        <v>1006.3</v>
      </c>
      <c r="G4780">
        <v>12.1</v>
      </c>
      <c r="H4780" t="s">
        <v>29</v>
      </c>
      <c r="I4780">
        <v>96.8</v>
      </c>
      <c r="J4780">
        <v>9.1</v>
      </c>
      <c r="K4780">
        <v>11.7</v>
      </c>
      <c r="L4780">
        <v>6.2</v>
      </c>
      <c r="M4780" t="s">
        <v>33</v>
      </c>
      <c r="N4780" t="s">
        <v>34</v>
      </c>
      <c r="O4780" t="s">
        <v>40</v>
      </c>
      <c r="P4780" t="str">
        <f t="shared" si="148"/>
        <v>Low</v>
      </c>
      <c r="Q4780" t="str">
        <f t="shared" si="149"/>
        <v>Moderate</v>
      </c>
    </row>
    <row r="4781" spans="1:17" x14ac:dyDescent="0.2">
      <c r="A4781" s="1">
        <v>47226</v>
      </c>
      <c r="B4781" t="s">
        <v>21</v>
      </c>
      <c r="C4781">
        <v>31.3</v>
      </c>
      <c r="D4781">
        <v>43.1</v>
      </c>
      <c r="E4781">
        <v>3.7</v>
      </c>
      <c r="F4781">
        <v>1005</v>
      </c>
      <c r="G4781">
        <v>10.3</v>
      </c>
      <c r="H4781" t="s">
        <v>24</v>
      </c>
      <c r="I4781">
        <v>33.9</v>
      </c>
      <c r="J4781">
        <v>9.1</v>
      </c>
      <c r="K4781">
        <v>5.2</v>
      </c>
      <c r="L4781">
        <v>19.2</v>
      </c>
      <c r="M4781" t="s">
        <v>31</v>
      </c>
      <c r="N4781" t="s">
        <v>35</v>
      </c>
      <c r="O4781" t="s">
        <v>40</v>
      </c>
      <c r="P4781" t="str">
        <f t="shared" si="148"/>
        <v>Low</v>
      </c>
      <c r="Q4781" t="str">
        <f t="shared" si="149"/>
        <v>Hot</v>
      </c>
    </row>
    <row r="4782" spans="1:17" x14ac:dyDescent="0.2">
      <c r="A4782" s="1">
        <v>47226</v>
      </c>
      <c r="B4782" t="s">
        <v>16</v>
      </c>
      <c r="C4782">
        <v>20.9</v>
      </c>
      <c r="D4782">
        <v>87.8</v>
      </c>
      <c r="E4782">
        <v>1.7</v>
      </c>
      <c r="F4782">
        <v>1016.9</v>
      </c>
      <c r="G4782">
        <v>18</v>
      </c>
      <c r="H4782" t="s">
        <v>22</v>
      </c>
      <c r="I4782">
        <v>53.7</v>
      </c>
      <c r="J4782">
        <v>7.2</v>
      </c>
      <c r="K4782">
        <v>7</v>
      </c>
      <c r="L4782">
        <v>25.3</v>
      </c>
      <c r="M4782" t="s">
        <v>33</v>
      </c>
      <c r="N4782" t="s">
        <v>34</v>
      </c>
      <c r="O4782" t="s">
        <v>40</v>
      </c>
      <c r="P4782" t="str">
        <f t="shared" si="148"/>
        <v>Low</v>
      </c>
      <c r="Q4782" t="str">
        <f t="shared" si="149"/>
        <v>Moderate</v>
      </c>
    </row>
    <row r="4783" spans="1:17" x14ac:dyDescent="0.2">
      <c r="A4783" s="1">
        <v>47228</v>
      </c>
      <c r="B4783" t="s">
        <v>20</v>
      </c>
      <c r="C4783">
        <v>27.4</v>
      </c>
      <c r="D4783">
        <v>52.2</v>
      </c>
      <c r="E4783">
        <v>29.4</v>
      </c>
      <c r="F4783">
        <v>1023.1</v>
      </c>
      <c r="G4783">
        <v>7.9</v>
      </c>
      <c r="H4783" t="s">
        <v>24</v>
      </c>
      <c r="I4783">
        <v>47.3</v>
      </c>
      <c r="J4783">
        <v>8.6999999999999993</v>
      </c>
      <c r="K4783">
        <v>7.8</v>
      </c>
      <c r="L4783">
        <v>30.8</v>
      </c>
      <c r="M4783" t="s">
        <v>32</v>
      </c>
      <c r="N4783" t="s">
        <v>35</v>
      </c>
      <c r="O4783" t="s">
        <v>40</v>
      </c>
      <c r="P4783" t="str">
        <f t="shared" si="148"/>
        <v>Moderate</v>
      </c>
      <c r="Q4783" t="str">
        <f t="shared" si="149"/>
        <v>Moderate</v>
      </c>
    </row>
    <row r="4784" spans="1:17" x14ac:dyDescent="0.2">
      <c r="A4784" s="1">
        <v>47229</v>
      </c>
      <c r="B4784" t="s">
        <v>15</v>
      </c>
      <c r="C4784">
        <v>27.9</v>
      </c>
      <c r="D4784">
        <v>57.2</v>
      </c>
      <c r="E4784">
        <v>18.100000000000001</v>
      </c>
      <c r="F4784">
        <v>1017.7</v>
      </c>
      <c r="G4784">
        <v>13.2</v>
      </c>
      <c r="H4784" t="s">
        <v>25</v>
      </c>
      <c r="I4784">
        <v>42.7</v>
      </c>
      <c r="J4784">
        <v>5.0999999999999996</v>
      </c>
      <c r="K4784">
        <v>9.8000000000000007</v>
      </c>
      <c r="L4784">
        <v>32.700000000000003</v>
      </c>
      <c r="M4784" t="s">
        <v>33</v>
      </c>
      <c r="N4784" t="s">
        <v>34</v>
      </c>
      <c r="O4784" t="s">
        <v>40</v>
      </c>
      <c r="P4784" t="str">
        <f t="shared" si="148"/>
        <v>Moderate</v>
      </c>
      <c r="Q4784" t="str">
        <f t="shared" si="149"/>
        <v>Moderate</v>
      </c>
    </row>
    <row r="4785" spans="1:17" x14ac:dyDescent="0.2">
      <c r="A4785" s="1">
        <v>47229</v>
      </c>
      <c r="B4785" t="s">
        <v>19</v>
      </c>
      <c r="C4785">
        <v>24.9</v>
      </c>
      <c r="D4785">
        <v>82.3</v>
      </c>
      <c r="E4785">
        <v>12.6</v>
      </c>
      <c r="F4785">
        <v>1001.8</v>
      </c>
      <c r="G4785">
        <v>19.2</v>
      </c>
      <c r="H4785" t="s">
        <v>22</v>
      </c>
      <c r="I4785">
        <v>79.5</v>
      </c>
      <c r="J4785">
        <v>9.4</v>
      </c>
      <c r="K4785">
        <v>11.2</v>
      </c>
      <c r="L4785">
        <v>30.1</v>
      </c>
      <c r="M4785" t="s">
        <v>30</v>
      </c>
      <c r="N4785" t="s">
        <v>34</v>
      </c>
      <c r="O4785" t="s">
        <v>36</v>
      </c>
      <c r="P4785" t="str">
        <f t="shared" si="148"/>
        <v>Moderate</v>
      </c>
      <c r="Q4785" t="str">
        <f t="shared" si="149"/>
        <v>Moderate</v>
      </c>
    </row>
    <row r="4786" spans="1:17" x14ac:dyDescent="0.2">
      <c r="A4786" s="1">
        <v>47230</v>
      </c>
      <c r="B4786" t="s">
        <v>17</v>
      </c>
      <c r="C4786">
        <v>16.399999999999999</v>
      </c>
      <c r="D4786">
        <v>53.5</v>
      </c>
      <c r="E4786">
        <v>21.3</v>
      </c>
      <c r="F4786">
        <v>1019.9</v>
      </c>
      <c r="G4786">
        <v>12.5</v>
      </c>
      <c r="H4786" t="s">
        <v>24</v>
      </c>
      <c r="I4786">
        <v>43.6</v>
      </c>
      <c r="J4786">
        <v>1.3</v>
      </c>
      <c r="K4786">
        <v>9.1</v>
      </c>
      <c r="L4786">
        <v>4.7</v>
      </c>
      <c r="M4786" t="s">
        <v>31</v>
      </c>
      <c r="N4786" t="s">
        <v>35</v>
      </c>
      <c r="O4786" t="s">
        <v>40</v>
      </c>
      <c r="P4786" t="str">
        <f t="shared" si="148"/>
        <v>Moderate</v>
      </c>
      <c r="Q4786" t="str">
        <f t="shared" si="149"/>
        <v>Cold</v>
      </c>
    </row>
    <row r="4787" spans="1:17" x14ac:dyDescent="0.2">
      <c r="A4787" s="1">
        <v>47231</v>
      </c>
      <c r="B4787" t="s">
        <v>15</v>
      </c>
      <c r="C4787">
        <v>39.700000000000003</v>
      </c>
      <c r="D4787">
        <v>56</v>
      </c>
      <c r="E4787">
        <v>51.2</v>
      </c>
      <c r="F4787">
        <v>1010.6</v>
      </c>
      <c r="G4787">
        <v>16.600000000000001</v>
      </c>
      <c r="H4787" t="s">
        <v>25</v>
      </c>
      <c r="I4787">
        <v>100</v>
      </c>
      <c r="J4787">
        <v>6.7</v>
      </c>
      <c r="K4787">
        <v>7.5</v>
      </c>
      <c r="L4787">
        <v>23.2</v>
      </c>
      <c r="M4787" t="s">
        <v>33</v>
      </c>
      <c r="N4787" t="s">
        <v>34</v>
      </c>
      <c r="O4787" t="s">
        <v>38</v>
      </c>
      <c r="P4787" t="str">
        <f t="shared" si="148"/>
        <v>Heavy</v>
      </c>
      <c r="Q4787" t="str">
        <f t="shared" si="149"/>
        <v>Hot</v>
      </c>
    </row>
    <row r="4788" spans="1:17" x14ac:dyDescent="0.2">
      <c r="A4788" s="1">
        <v>47232</v>
      </c>
      <c r="B4788" t="s">
        <v>18</v>
      </c>
      <c r="C4788">
        <v>22.4</v>
      </c>
      <c r="D4788">
        <v>68.599999999999994</v>
      </c>
      <c r="E4788">
        <v>4.5</v>
      </c>
      <c r="F4788">
        <v>1008.9</v>
      </c>
      <c r="G4788">
        <v>11.6</v>
      </c>
      <c r="H4788" t="s">
        <v>28</v>
      </c>
      <c r="I4788">
        <v>30.2</v>
      </c>
      <c r="J4788">
        <v>10.8</v>
      </c>
      <c r="K4788">
        <v>0.6</v>
      </c>
      <c r="L4788">
        <v>19.7</v>
      </c>
      <c r="M4788" t="s">
        <v>32</v>
      </c>
      <c r="N4788" t="s">
        <v>35</v>
      </c>
      <c r="O4788" t="s">
        <v>37</v>
      </c>
      <c r="P4788" t="str">
        <f t="shared" si="148"/>
        <v>Low</v>
      </c>
      <c r="Q4788" t="str">
        <f t="shared" si="149"/>
        <v>Moderate</v>
      </c>
    </row>
    <row r="4789" spans="1:17" x14ac:dyDescent="0.2">
      <c r="A4789" s="1">
        <v>47232</v>
      </c>
      <c r="B4789" t="s">
        <v>19</v>
      </c>
      <c r="C4789">
        <v>37.299999999999997</v>
      </c>
      <c r="D4789">
        <v>67.7</v>
      </c>
      <c r="E4789">
        <v>6.6</v>
      </c>
      <c r="F4789">
        <v>1001.7</v>
      </c>
      <c r="G4789">
        <v>4.7</v>
      </c>
      <c r="H4789" t="s">
        <v>28</v>
      </c>
      <c r="I4789">
        <v>76.400000000000006</v>
      </c>
      <c r="J4789">
        <v>8.9</v>
      </c>
      <c r="K4789">
        <v>0.7</v>
      </c>
      <c r="L4789">
        <v>23.2</v>
      </c>
      <c r="M4789" t="s">
        <v>30</v>
      </c>
      <c r="N4789" t="s">
        <v>35</v>
      </c>
      <c r="O4789" t="s">
        <v>39</v>
      </c>
      <c r="P4789" t="str">
        <f t="shared" si="148"/>
        <v>Low</v>
      </c>
      <c r="Q4789" t="str">
        <f t="shared" si="149"/>
        <v>Hot</v>
      </c>
    </row>
    <row r="4790" spans="1:17" x14ac:dyDescent="0.2">
      <c r="A4790" s="1">
        <v>47234</v>
      </c>
      <c r="B4790" t="s">
        <v>17</v>
      </c>
      <c r="C4790">
        <v>21.6</v>
      </c>
      <c r="D4790">
        <v>60.9</v>
      </c>
      <c r="E4790">
        <v>28</v>
      </c>
      <c r="F4790">
        <v>999.3</v>
      </c>
      <c r="G4790">
        <v>13.8</v>
      </c>
      <c r="H4790" t="s">
        <v>28</v>
      </c>
      <c r="I4790">
        <v>72.5</v>
      </c>
      <c r="J4790">
        <v>12.3</v>
      </c>
      <c r="K4790">
        <v>9.6</v>
      </c>
      <c r="L4790">
        <v>11.5</v>
      </c>
      <c r="M4790" t="s">
        <v>31</v>
      </c>
      <c r="N4790" t="s">
        <v>34</v>
      </c>
      <c r="O4790" t="s">
        <v>39</v>
      </c>
      <c r="P4790" t="str">
        <f t="shared" si="148"/>
        <v>Moderate</v>
      </c>
      <c r="Q4790" t="str">
        <f t="shared" si="149"/>
        <v>Moderate</v>
      </c>
    </row>
    <row r="4791" spans="1:17" x14ac:dyDescent="0.2">
      <c r="A4791" s="1">
        <v>47235</v>
      </c>
      <c r="B4791" t="s">
        <v>16</v>
      </c>
      <c r="C4791">
        <v>27.6</v>
      </c>
      <c r="D4791">
        <v>97.8</v>
      </c>
      <c r="E4791">
        <v>12</v>
      </c>
      <c r="F4791">
        <v>996.9</v>
      </c>
      <c r="G4791">
        <v>14.9</v>
      </c>
      <c r="H4791" t="s">
        <v>23</v>
      </c>
      <c r="I4791">
        <v>75.599999999999994</v>
      </c>
      <c r="J4791">
        <v>7.6</v>
      </c>
      <c r="K4791">
        <v>6.3</v>
      </c>
      <c r="L4791">
        <v>16.100000000000001</v>
      </c>
      <c r="M4791" t="s">
        <v>31</v>
      </c>
      <c r="N4791" t="s">
        <v>34</v>
      </c>
      <c r="O4791" t="s">
        <v>40</v>
      </c>
      <c r="P4791" t="str">
        <f t="shared" si="148"/>
        <v>Moderate</v>
      </c>
      <c r="Q4791" t="str">
        <f t="shared" si="149"/>
        <v>Moderate</v>
      </c>
    </row>
    <row r="4792" spans="1:17" x14ac:dyDescent="0.2">
      <c r="A4792" s="1">
        <v>47237</v>
      </c>
      <c r="B4792" t="s">
        <v>16</v>
      </c>
      <c r="C4792">
        <v>24.2</v>
      </c>
      <c r="D4792">
        <v>52.7</v>
      </c>
      <c r="E4792">
        <v>18.5</v>
      </c>
      <c r="F4792">
        <v>1011.5</v>
      </c>
      <c r="G4792">
        <v>24.9</v>
      </c>
      <c r="H4792" t="s">
        <v>24</v>
      </c>
      <c r="I4792">
        <v>70.400000000000006</v>
      </c>
      <c r="J4792">
        <v>3.1</v>
      </c>
      <c r="K4792">
        <v>5.4</v>
      </c>
      <c r="L4792">
        <v>15.4</v>
      </c>
      <c r="M4792" t="s">
        <v>33</v>
      </c>
      <c r="N4792" t="s">
        <v>35</v>
      </c>
      <c r="O4792" t="s">
        <v>39</v>
      </c>
      <c r="P4792" t="str">
        <f t="shared" si="148"/>
        <v>Moderate</v>
      </c>
      <c r="Q4792" t="str">
        <f t="shared" si="149"/>
        <v>Moderate</v>
      </c>
    </row>
    <row r="4793" spans="1:17" x14ac:dyDescent="0.2">
      <c r="A4793" s="1">
        <v>47237</v>
      </c>
      <c r="B4793" t="s">
        <v>15</v>
      </c>
      <c r="C4793">
        <v>22.3</v>
      </c>
      <c r="D4793">
        <v>78.8</v>
      </c>
      <c r="E4793">
        <v>41.7</v>
      </c>
      <c r="F4793">
        <v>1018.4</v>
      </c>
      <c r="G4793">
        <v>6</v>
      </c>
      <c r="H4793" t="s">
        <v>26</v>
      </c>
      <c r="I4793">
        <v>23.2</v>
      </c>
      <c r="J4793">
        <v>8.6999999999999993</v>
      </c>
      <c r="K4793">
        <v>7.3</v>
      </c>
      <c r="L4793">
        <v>28.3</v>
      </c>
      <c r="M4793" t="s">
        <v>32</v>
      </c>
      <c r="N4793" t="s">
        <v>34</v>
      </c>
      <c r="O4793" t="s">
        <v>36</v>
      </c>
      <c r="P4793" t="str">
        <f t="shared" si="148"/>
        <v>Moderate</v>
      </c>
      <c r="Q4793" t="str">
        <f t="shared" si="149"/>
        <v>Moderate</v>
      </c>
    </row>
    <row r="4794" spans="1:17" x14ac:dyDescent="0.2">
      <c r="A4794" s="1">
        <v>47237</v>
      </c>
      <c r="B4794" t="s">
        <v>19</v>
      </c>
      <c r="C4794">
        <v>13.5</v>
      </c>
      <c r="D4794">
        <v>91.7</v>
      </c>
      <c r="E4794">
        <v>10.4</v>
      </c>
      <c r="F4794">
        <v>1013.2</v>
      </c>
      <c r="G4794">
        <v>21.6</v>
      </c>
      <c r="H4794" t="s">
        <v>29</v>
      </c>
      <c r="I4794">
        <v>30.3</v>
      </c>
      <c r="J4794">
        <v>10.9</v>
      </c>
      <c r="K4794">
        <v>8.6</v>
      </c>
      <c r="L4794">
        <v>19</v>
      </c>
      <c r="M4794" t="s">
        <v>33</v>
      </c>
      <c r="N4794" t="s">
        <v>34</v>
      </c>
      <c r="O4794" t="s">
        <v>38</v>
      </c>
      <c r="P4794" t="str">
        <f t="shared" si="148"/>
        <v>Moderate</v>
      </c>
      <c r="Q4794" t="str">
        <f t="shared" si="149"/>
        <v>Cold</v>
      </c>
    </row>
    <row r="4795" spans="1:17" x14ac:dyDescent="0.2">
      <c r="A4795" s="1">
        <v>47237</v>
      </c>
      <c r="B4795" t="s">
        <v>20</v>
      </c>
      <c r="C4795">
        <v>28.8</v>
      </c>
      <c r="D4795">
        <v>82.7</v>
      </c>
      <c r="E4795">
        <v>31.4</v>
      </c>
      <c r="F4795">
        <v>1009.2</v>
      </c>
      <c r="G4795">
        <v>10.7</v>
      </c>
      <c r="H4795" t="s">
        <v>28</v>
      </c>
      <c r="I4795">
        <v>57.4</v>
      </c>
      <c r="J4795">
        <v>2.4</v>
      </c>
      <c r="K4795">
        <v>0</v>
      </c>
      <c r="L4795">
        <v>18.600000000000001</v>
      </c>
      <c r="M4795" t="s">
        <v>30</v>
      </c>
      <c r="N4795" t="s">
        <v>35</v>
      </c>
      <c r="O4795" t="s">
        <v>36</v>
      </c>
      <c r="P4795" t="str">
        <f t="shared" si="148"/>
        <v>Moderate</v>
      </c>
      <c r="Q4795" t="str">
        <f t="shared" si="149"/>
        <v>Moderate</v>
      </c>
    </row>
    <row r="4796" spans="1:17" x14ac:dyDescent="0.2">
      <c r="A4796" s="1">
        <v>47237</v>
      </c>
      <c r="B4796" t="s">
        <v>15</v>
      </c>
      <c r="C4796">
        <v>20.6</v>
      </c>
      <c r="D4796">
        <v>71.400000000000006</v>
      </c>
      <c r="E4796">
        <v>9.6999999999999993</v>
      </c>
      <c r="F4796">
        <v>1026.8</v>
      </c>
      <c r="G4796">
        <v>13.8</v>
      </c>
      <c r="H4796" t="s">
        <v>22</v>
      </c>
      <c r="I4796">
        <v>13.1</v>
      </c>
      <c r="J4796">
        <v>14.2</v>
      </c>
      <c r="K4796">
        <v>2.2000000000000002</v>
      </c>
      <c r="L4796">
        <v>26</v>
      </c>
      <c r="M4796" t="s">
        <v>33</v>
      </c>
      <c r="N4796" t="s">
        <v>34</v>
      </c>
      <c r="O4796" t="s">
        <v>40</v>
      </c>
      <c r="P4796" t="str">
        <f t="shared" si="148"/>
        <v>Low</v>
      </c>
      <c r="Q4796" t="str">
        <f t="shared" si="149"/>
        <v>Moderate</v>
      </c>
    </row>
    <row r="4797" spans="1:17" x14ac:dyDescent="0.2">
      <c r="A4797" s="1">
        <v>47238</v>
      </c>
      <c r="B4797" t="s">
        <v>20</v>
      </c>
      <c r="C4797">
        <v>35.9</v>
      </c>
      <c r="D4797">
        <v>69.2</v>
      </c>
      <c r="E4797">
        <v>21.2</v>
      </c>
      <c r="F4797">
        <v>1019.1</v>
      </c>
      <c r="G4797">
        <v>13.3</v>
      </c>
      <c r="H4797" t="s">
        <v>24</v>
      </c>
      <c r="I4797">
        <v>29.5</v>
      </c>
      <c r="J4797">
        <v>3.8</v>
      </c>
      <c r="K4797">
        <v>11.1</v>
      </c>
      <c r="L4797">
        <v>19.399999999999999</v>
      </c>
      <c r="M4797" t="s">
        <v>31</v>
      </c>
      <c r="N4797" t="s">
        <v>35</v>
      </c>
      <c r="O4797" t="s">
        <v>36</v>
      </c>
      <c r="P4797" t="str">
        <f t="shared" si="148"/>
        <v>Moderate</v>
      </c>
      <c r="Q4797" t="str">
        <f t="shared" si="149"/>
        <v>Hot</v>
      </c>
    </row>
    <row r="4798" spans="1:17" x14ac:dyDescent="0.2">
      <c r="A4798" s="1">
        <v>47238</v>
      </c>
      <c r="B4798" t="s">
        <v>16</v>
      </c>
      <c r="C4798">
        <v>33.700000000000003</v>
      </c>
      <c r="D4798">
        <v>51</v>
      </c>
      <c r="E4798">
        <v>11.1</v>
      </c>
      <c r="F4798">
        <v>1009.4</v>
      </c>
      <c r="G4798">
        <v>1.6</v>
      </c>
      <c r="H4798" t="s">
        <v>26</v>
      </c>
      <c r="I4798">
        <v>99.4</v>
      </c>
      <c r="J4798">
        <v>10.3</v>
      </c>
      <c r="K4798">
        <v>5.5</v>
      </c>
      <c r="L4798">
        <v>22.2</v>
      </c>
      <c r="M4798" t="s">
        <v>31</v>
      </c>
      <c r="N4798" t="s">
        <v>35</v>
      </c>
      <c r="O4798" t="s">
        <v>36</v>
      </c>
      <c r="P4798" t="str">
        <f t="shared" si="148"/>
        <v>Moderate</v>
      </c>
      <c r="Q4798" t="str">
        <f t="shared" si="149"/>
        <v>Hot</v>
      </c>
    </row>
    <row r="4799" spans="1:17" x14ac:dyDescent="0.2">
      <c r="A4799" s="1">
        <v>47238</v>
      </c>
      <c r="B4799" t="s">
        <v>18</v>
      </c>
      <c r="C4799">
        <v>18.2</v>
      </c>
      <c r="D4799">
        <v>69.900000000000006</v>
      </c>
      <c r="E4799">
        <v>17.7</v>
      </c>
      <c r="F4799">
        <v>1024.5999999999999</v>
      </c>
      <c r="G4799">
        <v>19</v>
      </c>
      <c r="H4799" t="s">
        <v>24</v>
      </c>
      <c r="I4799">
        <v>92</v>
      </c>
      <c r="J4799">
        <v>10</v>
      </c>
      <c r="K4799">
        <v>5</v>
      </c>
      <c r="L4799">
        <v>27.1</v>
      </c>
      <c r="M4799" t="s">
        <v>32</v>
      </c>
      <c r="N4799" t="s">
        <v>34</v>
      </c>
      <c r="O4799" t="s">
        <v>38</v>
      </c>
      <c r="P4799" t="str">
        <f t="shared" si="148"/>
        <v>Moderate</v>
      </c>
      <c r="Q4799" t="str">
        <f t="shared" si="149"/>
        <v>Cold</v>
      </c>
    </row>
    <row r="4800" spans="1:17" x14ac:dyDescent="0.2">
      <c r="A4800" s="1">
        <v>47238</v>
      </c>
      <c r="B4800" t="s">
        <v>18</v>
      </c>
      <c r="C4800">
        <v>39.299999999999997</v>
      </c>
      <c r="D4800">
        <v>59.8</v>
      </c>
      <c r="E4800">
        <v>29.3</v>
      </c>
      <c r="F4800">
        <v>1009.5</v>
      </c>
      <c r="G4800">
        <v>2.7</v>
      </c>
      <c r="H4800" t="s">
        <v>22</v>
      </c>
      <c r="I4800">
        <v>38.4</v>
      </c>
      <c r="J4800">
        <v>7.3</v>
      </c>
      <c r="K4800">
        <v>4.0999999999999996</v>
      </c>
      <c r="L4800">
        <v>22.7</v>
      </c>
      <c r="M4800" t="s">
        <v>32</v>
      </c>
      <c r="N4800" t="s">
        <v>35</v>
      </c>
      <c r="O4800" t="s">
        <v>39</v>
      </c>
      <c r="P4800" t="str">
        <f t="shared" si="148"/>
        <v>Moderate</v>
      </c>
      <c r="Q4800" t="str">
        <f t="shared" si="149"/>
        <v>Hot</v>
      </c>
    </row>
    <row r="4801" spans="1:17" x14ac:dyDescent="0.2">
      <c r="A4801" s="1">
        <v>47239</v>
      </c>
      <c r="B4801" t="s">
        <v>15</v>
      </c>
      <c r="C4801">
        <v>28.1</v>
      </c>
      <c r="D4801">
        <v>38.299999999999997</v>
      </c>
      <c r="E4801">
        <v>14.5</v>
      </c>
      <c r="F4801">
        <v>995.9</v>
      </c>
      <c r="G4801">
        <v>23.2</v>
      </c>
      <c r="H4801" t="s">
        <v>27</v>
      </c>
      <c r="I4801">
        <v>81.5</v>
      </c>
      <c r="J4801">
        <v>7.8</v>
      </c>
      <c r="K4801">
        <v>6</v>
      </c>
      <c r="L4801">
        <v>10</v>
      </c>
      <c r="M4801" t="s">
        <v>30</v>
      </c>
      <c r="N4801" t="s">
        <v>34</v>
      </c>
      <c r="O4801" t="s">
        <v>40</v>
      </c>
      <c r="P4801" t="str">
        <f t="shared" si="148"/>
        <v>Moderate</v>
      </c>
      <c r="Q4801" t="str">
        <f t="shared" si="149"/>
        <v>Moderate</v>
      </c>
    </row>
    <row r="4802" spans="1:17" x14ac:dyDescent="0.2">
      <c r="A4802" s="1">
        <v>47240</v>
      </c>
      <c r="B4802" t="s">
        <v>17</v>
      </c>
      <c r="C4802">
        <v>31.3</v>
      </c>
      <c r="D4802">
        <v>100</v>
      </c>
      <c r="E4802">
        <v>3.9</v>
      </c>
      <c r="F4802">
        <v>1007.4</v>
      </c>
      <c r="G4802">
        <v>10</v>
      </c>
      <c r="H4802" t="s">
        <v>22</v>
      </c>
      <c r="I4802">
        <v>73.7</v>
      </c>
      <c r="J4802">
        <v>6.2</v>
      </c>
      <c r="K4802">
        <v>4</v>
      </c>
      <c r="L4802">
        <v>21.2</v>
      </c>
      <c r="M4802" t="s">
        <v>32</v>
      </c>
      <c r="N4802" t="s">
        <v>35</v>
      </c>
      <c r="O4802" t="s">
        <v>37</v>
      </c>
      <c r="P4802" t="str">
        <f t="shared" ref="P4802:P4865" si="150">IF(E4802=0,"No Rain",IF(E4802&lt;=10,"Low",IF(E4802&lt;=50,"Moderate","Heavy")))</f>
        <v>Low</v>
      </c>
      <c r="Q4802" t="str">
        <f t="shared" ref="Q4802:Q4865" si="151">IF(C4802&lt;20,"Cold",IF(C4802&lt;=30,"Moderate","Hot"))</f>
        <v>Hot</v>
      </c>
    </row>
    <row r="4803" spans="1:17" x14ac:dyDescent="0.2">
      <c r="A4803" s="1">
        <v>47243</v>
      </c>
      <c r="B4803" t="s">
        <v>15</v>
      </c>
      <c r="C4803">
        <v>27.9</v>
      </c>
      <c r="D4803">
        <v>84.3</v>
      </c>
      <c r="E4803">
        <v>43.3</v>
      </c>
      <c r="F4803">
        <v>1004.5</v>
      </c>
      <c r="G4803">
        <v>17.3</v>
      </c>
      <c r="H4803" t="s">
        <v>25</v>
      </c>
      <c r="I4803">
        <v>42.8</v>
      </c>
      <c r="J4803">
        <v>5.8</v>
      </c>
      <c r="K4803">
        <v>4.0999999999999996</v>
      </c>
      <c r="L4803">
        <v>16.8</v>
      </c>
      <c r="M4803" t="s">
        <v>31</v>
      </c>
      <c r="N4803" t="s">
        <v>35</v>
      </c>
      <c r="O4803" t="s">
        <v>40</v>
      </c>
      <c r="P4803" t="str">
        <f t="shared" si="150"/>
        <v>Moderate</v>
      </c>
      <c r="Q4803" t="str">
        <f t="shared" si="151"/>
        <v>Moderate</v>
      </c>
    </row>
    <row r="4804" spans="1:17" x14ac:dyDescent="0.2">
      <c r="A4804" s="1">
        <v>47244</v>
      </c>
      <c r="B4804" t="s">
        <v>20</v>
      </c>
      <c r="C4804">
        <v>23.2</v>
      </c>
      <c r="D4804">
        <v>84.6</v>
      </c>
      <c r="E4804">
        <v>17.3</v>
      </c>
      <c r="F4804">
        <v>1009.8</v>
      </c>
      <c r="G4804">
        <v>13.6</v>
      </c>
      <c r="H4804" t="s">
        <v>24</v>
      </c>
      <c r="I4804">
        <v>7.3</v>
      </c>
      <c r="J4804">
        <v>7.7</v>
      </c>
      <c r="K4804">
        <v>6.8</v>
      </c>
      <c r="L4804">
        <v>13.8</v>
      </c>
      <c r="M4804" t="s">
        <v>30</v>
      </c>
      <c r="N4804" t="s">
        <v>35</v>
      </c>
      <c r="O4804" t="s">
        <v>39</v>
      </c>
      <c r="P4804" t="str">
        <f t="shared" si="150"/>
        <v>Moderate</v>
      </c>
      <c r="Q4804" t="str">
        <f t="shared" si="151"/>
        <v>Moderate</v>
      </c>
    </row>
    <row r="4805" spans="1:17" x14ac:dyDescent="0.2">
      <c r="A4805" s="1">
        <v>47244</v>
      </c>
      <c r="B4805" t="s">
        <v>21</v>
      </c>
      <c r="C4805">
        <v>28.4</v>
      </c>
      <c r="D4805">
        <v>30.9</v>
      </c>
      <c r="E4805">
        <v>14.2</v>
      </c>
      <c r="F4805">
        <v>1016.4</v>
      </c>
      <c r="G4805">
        <v>12.2</v>
      </c>
      <c r="H4805" t="s">
        <v>29</v>
      </c>
      <c r="I4805">
        <v>48.5</v>
      </c>
      <c r="J4805">
        <v>14.1</v>
      </c>
      <c r="K4805">
        <v>7</v>
      </c>
      <c r="L4805">
        <v>20.6</v>
      </c>
      <c r="M4805" t="s">
        <v>32</v>
      </c>
      <c r="N4805" t="s">
        <v>34</v>
      </c>
      <c r="O4805" t="s">
        <v>39</v>
      </c>
      <c r="P4805" t="str">
        <f t="shared" si="150"/>
        <v>Moderate</v>
      </c>
      <c r="Q4805" t="str">
        <f t="shared" si="151"/>
        <v>Moderate</v>
      </c>
    </row>
    <row r="4806" spans="1:17" x14ac:dyDescent="0.2">
      <c r="A4806" s="1">
        <v>47244</v>
      </c>
      <c r="B4806" t="s">
        <v>18</v>
      </c>
      <c r="C4806">
        <v>18.3</v>
      </c>
      <c r="D4806">
        <v>51.9</v>
      </c>
      <c r="E4806">
        <v>31.9</v>
      </c>
      <c r="F4806">
        <v>1007</v>
      </c>
      <c r="G4806">
        <v>17.3</v>
      </c>
      <c r="H4806" t="s">
        <v>22</v>
      </c>
      <c r="I4806">
        <v>13.5</v>
      </c>
      <c r="J4806">
        <v>7.8</v>
      </c>
      <c r="K4806">
        <v>7.1</v>
      </c>
      <c r="L4806">
        <v>20.8</v>
      </c>
      <c r="M4806" t="s">
        <v>31</v>
      </c>
      <c r="N4806" t="s">
        <v>35</v>
      </c>
      <c r="O4806" t="s">
        <v>36</v>
      </c>
      <c r="P4806" t="str">
        <f t="shared" si="150"/>
        <v>Moderate</v>
      </c>
      <c r="Q4806" t="str">
        <f t="shared" si="151"/>
        <v>Cold</v>
      </c>
    </row>
    <row r="4807" spans="1:17" x14ac:dyDescent="0.2">
      <c r="A4807" s="1">
        <v>47245</v>
      </c>
      <c r="B4807" t="s">
        <v>20</v>
      </c>
      <c r="C4807">
        <v>27.5</v>
      </c>
      <c r="D4807">
        <v>96.4</v>
      </c>
      <c r="E4807">
        <v>6.6</v>
      </c>
      <c r="F4807">
        <v>1016.9</v>
      </c>
      <c r="G4807">
        <v>13.2</v>
      </c>
      <c r="H4807" t="s">
        <v>25</v>
      </c>
      <c r="I4807">
        <v>77</v>
      </c>
      <c r="J4807">
        <v>11</v>
      </c>
      <c r="K4807">
        <v>2</v>
      </c>
      <c r="L4807">
        <v>21.5</v>
      </c>
      <c r="M4807" t="s">
        <v>30</v>
      </c>
      <c r="N4807" t="s">
        <v>34</v>
      </c>
      <c r="O4807" t="s">
        <v>40</v>
      </c>
      <c r="P4807" t="str">
        <f t="shared" si="150"/>
        <v>Low</v>
      </c>
      <c r="Q4807" t="str">
        <f t="shared" si="151"/>
        <v>Moderate</v>
      </c>
    </row>
    <row r="4808" spans="1:17" x14ac:dyDescent="0.2">
      <c r="A4808" s="1">
        <v>47245</v>
      </c>
      <c r="B4808" t="s">
        <v>18</v>
      </c>
      <c r="C4808">
        <v>24.2</v>
      </c>
      <c r="D4808">
        <v>61.5</v>
      </c>
      <c r="E4808">
        <v>38.200000000000003</v>
      </c>
      <c r="F4808">
        <v>1010.8</v>
      </c>
      <c r="G4808">
        <v>3.9</v>
      </c>
      <c r="H4808" t="s">
        <v>27</v>
      </c>
      <c r="I4808">
        <v>52.6</v>
      </c>
      <c r="J4808">
        <v>9.8000000000000007</v>
      </c>
      <c r="K4808">
        <v>8.8000000000000007</v>
      </c>
      <c r="L4808">
        <v>1.9</v>
      </c>
      <c r="M4808" t="s">
        <v>33</v>
      </c>
      <c r="N4808" t="s">
        <v>34</v>
      </c>
      <c r="O4808" t="s">
        <v>39</v>
      </c>
      <c r="P4808" t="str">
        <f t="shared" si="150"/>
        <v>Moderate</v>
      </c>
      <c r="Q4808" t="str">
        <f t="shared" si="151"/>
        <v>Moderate</v>
      </c>
    </row>
    <row r="4809" spans="1:17" x14ac:dyDescent="0.2">
      <c r="A4809" s="1">
        <v>47245</v>
      </c>
      <c r="B4809" t="s">
        <v>18</v>
      </c>
      <c r="C4809">
        <v>30.9</v>
      </c>
      <c r="D4809">
        <v>73.3</v>
      </c>
      <c r="E4809">
        <v>10.5</v>
      </c>
      <c r="F4809">
        <v>1004.5</v>
      </c>
      <c r="G4809">
        <v>10.4</v>
      </c>
      <c r="H4809" t="s">
        <v>29</v>
      </c>
      <c r="I4809">
        <v>74</v>
      </c>
      <c r="J4809">
        <v>9.6999999999999993</v>
      </c>
      <c r="K4809">
        <v>10</v>
      </c>
      <c r="L4809">
        <v>14.5</v>
      </c>
      <c r="M4809" t="s">
        <v>32</v>
      </c>
      <c r="N4809" t="s">
        <v>35</v>
      </c>
      <c r="O4809" t="s">
        <v>38</v>
      </c>
      <c r="P4809" t="str">
        <f t="shared" si="150"/>
        <v>Moderate</v>
      </c>
      <c r="Q4809" t="str">
        <f t="shared" si="151"/>
        <v>Hot</v>
      </c>
    </row>
    <row r="4810" spans="1:17" x14ac:dyDescent="0.2">
      <c r="A4810" s="1">
        <v>47245</v>
      </c>
      <c r="B4810" t="s">
        <v>16</v>
      </c>
      <c r="C4810">
        <v>32.1</v>
      </c>
      <c r="D4810">
        <v>63.5</v>
      </c>
      <c r="E4810">
        <v>19</v>
      </c>
      <c r="F4810">
        <v>992.3</v>
      </c>
      <c r="G4810">
        <v>10</v>
      </c>
      <c r="H4810" t="s">
        <v>27</v>
      </c>
      <c r="I4810">
        <v>0</v>
      </c>
      <c r="J4810">
        <v>5.7</v>
      </c>
      <c r="K4810">
        <v>8.1999999999999993</v>
      </c>
      <c r="L4810">
        <v>17.399999999999999</v>
      </c>
      <c r="M4810" t="s">
        <v>31</v>
      </c>
      <c r="N4810" t="s">
        <v>34</v>
      </c>
      <c r="O4810" t="s">
        <v>36</v>
      </c>
      <c r="P4810" t="str">
        <f t="shared" si="150"/>
        <v>Moderate</v>
      </c>
      <c r="Q4810" t="str">
        <f t="shared" si="151"/>
        <v>Hot</v>
      </c>
    </row>
    <row r="4811" spans="1:17" x14ac:dyDescent="0.2">
      <c r="A4811" s="1">
        <v>47246</v>
      </c>
      <c r="B4811" t="s">
        <v>18</v>
      </c>
      <c r="C4811">
        <v>35.299999999999997</v>
      </c>
      <c r="D4811">
        <v>62.6</v>
      </c>
      <c r="E4811">
        <v>55.5</v>
      </c>
      <c r="F4811">
        <v>986.3</v>
      </c>
      <c r="G4811">
        <v>14.6</v>
      </c>
      <c r="H4811" t="s">
        <v>26</v>
      </c>
      <c r="I4811">
        <v>37.1</v>
      </c>
      <c r="J4811">
        <v>11.7</v>
      </c>
      <c r="K4811">
        <v>5.2</v>
      </c>
      <c r="L4811">
        <v>21.6</v>
      </c>
      <c r="M4811" t="s">
        <v>30</v>
      </c>
      <c r="N4811" t="s">
        <v>35</v>
      </c>
      <c r="O4811" t="s">
        <v>39</v>
      </c>
      <c r="P4811" t="str">
        <f t="shared" si="150"/>
        <v>Heavy</v>
      </c>
      <c r="Q4811" t="str">
        <f t="shared" si="151"/>
        <v>Hot</v>
      </c>
    </row>
    <row r="4812" spans="1:17" x14ac:dyDescent="0.2">
      <c r="A4812" s="1">
        <v>47247</v>
      </c>
      <c r="B4812" t="s">
        <v>16</v>
      </c>
      <c r="C4812">
        <v>11.3</v>
      </c>
      <c r="D4812">
        <v>85</v>
      </c>
      <c r="E4812">
        <v>3.1</v>
      </c>
      <c r="F4812">
        <v>1000.8</v>
      </c>
      <c r="G4812">
        <v>15.8</v>
      </c>
      <c r="H4812" t="s">
        <v>23</v>
      </c>
      <c r="I4812">
        <v>42.2</v>
      </c>
      <c r="J4812">
        <v>10.4</v>
      </c>
      <c r="K4812">
        <v>4.8</v>
      </c>
      <c r="L4812">
        <v>22.9</v>
      </c>
      <c r="M4812" t="s">
        <v>32</v>
      </c>
      <c r="N4812" t="s">
        <v>34</v>
      </c>
      <c r="O4812" t="s">
        <v>38</v>
      </c>
      <c r="P4812" t="str">
        <f t="shared" si="150"/>
        <v>Low</v>
      </c>
      <c r="Q4812" t="str">
        <f t="shared" si="151"/>
        <v>Cold</v>
      </c>
    </row>
    <row r="4813" spans="1:17" x14ac:dyDescent="0.2">
      <c r="A4813" s="1">
        <v>47247</v>
      </c>
      <c r="B4813" t="s">
        <v>16</v>
      </c>
      <c r="C4813">
        <v>26.7</v>
      </c>
      <c r="D4813">
        <v>21.5</v>
      </c>
      <c r="E4813">
        <v>17.399999999999999</v>
      </c>
      <c r="F4813">
        <v>1017.9</v>
      </c>
      <c r="G4813">
        <v>9.9</v>
      </c>
      <c r="H4813" t="s">
        <v>22</v>
      </c>
      <c r="I4813">
        <v>81.900000000000006</v>
      </c>
      <c r="J4813">
        <v>5.0999999999999996</v>
      </c>
      <c r="K4813">
        <v>3.2</v>
      </c>
      <c r="L4813">
        <v>24.5</v>
      </c>
      <c r="M4813" t="s">
        <v>32</v>
      </c>
      <c r="N4813" t="s">
        <v>35</v>
      </c>
      <c r="O4813" t="s">
        <v>40</v>
      </c>
      <c r="P4813" t="str">
        <f t="shared" si="150"/>
        <v>Moderate</v>
      </c>
      <c r="Q4813" t="str">
        <f t="shared" si="151"/>
        <v>Moderate</v>
      </c>
    </row>
    <row r="4814" spans="1:17" x14ac:dyDescent="0.2">
      <c r="A4814" s="1">
        <v>47248</v>
      </c>
      <c r="B4814" t="s">
        <v>18</v>
      </c>
      <c r="C4814">
        <v>39.9</v>
      </c>
      <c r="D4814">
        <v>67.400000000000006</v>
      </c>
      <c r="E4814">
        <v>14.9</v>
      </c>
      <c r="F4814">
        <v>1016.6</v>
      </c>
      <c r="G4814">
        <v>4.3</v>
      </c>
      <c r="H4814" t="s">
        <v>24</v>
      </c>
      <c r="I4814">
        <v>44.8</v>
      </c>
      <c r="J4814">
        <v>5.9</v>
      </c>
      <c r="K4814">
        <v>6.2</v>
      </c>
      <c r="L4814">
        <v>17.3</v>
      </c>
      <c r="M4814" t="s">
        <v>30</v>
      </c>
      <c r="N4814" t="s">
        <v>34</v>
      </c>
      <c r="O4814" t="s">
        <v>40</v>
      </c>
      <c r="P4814" t="str">
        <f t="shared" si="150"/>
        <v>Moderate</v>
      </c>
      <c r="Q4814" t="str">
        <f t="shared" si="151"/>
        <v>Hot</v>
      </c>
    </row>
    <row r="4815" spans="1:17" x14ac:dyDescent="0.2">
      <c r="A4815" s="1">
        <v>47250</v>
      </c>
      <c r="B4815" t="s">
        <v>21</v>
      </c>
      <c r="C4815">
        <v>35.799999999999997</v>
      </c>
      <c r="D4815">
        <v>48</v>
      </c>
      <c r="E4815">
        <v>20.100000000000001</v>
      </c>
      <c r="F4815">
        <v>1012.7</v>
      </c>
      <c r="G4815">
        <v>22.1</v>
      </c>
      <c r="H4815" t="s">
        <v>26</v>
      </c>
      <c r="I4815">
        <v>68.400000000000006</v>
      </c>
      <c r="J4815">
        <v>4.5</v>
      </c>
      <c r="K4815">
        <v>4.4000000000000004</v>
      </c>
      <c r="L4815">
        <v>25.1</v>
      </c>
      <c r="M4815" t="s">
        <v>31</v>
      </c>
      <c r="N4815" t="s">
        <v>35</v>
      </c>
      <c r="O4815" t="s">
        <v>38</v>
      </c>
      <c r="P4815" t="str">
        <f t="shared" si="150"/>
        <v>Moderate</v>
      </c>
      <c r="Q4815" t="str">
        <f t="shared" si="151"/>
        <v>Hot</v>
      </c>
    </row>
    <row r="4816" spans="1:17" x14ac:dyDescent="0.2">
      <c r="A4816" s="1">
        <v>47251</v>
      </c>
      <c r="B4816" t="s">
        <v>20</v>
      </c>
      <c r="C4816">
        <v>29.9</v>
      </c>
      <c r="D4816">
        <v>81.900000000000006</v>
      </c>
      <c r="E4816">
        <v>59.8</v>
      </c>
      <c r="F4816">
        <v>1003.1</v>
      </c>
      <c r="G4816">
        <v>10.7</v>
      </c>
      <c r="H4816" t="s">
        <v>24</v>
      </c>
      <c r="I4816">
        <v>62</v>
      </c>
      <c r="J4816">
        <v>10.3</v>
      </c>
      <c r="K4816">
        <v>7.3</v>
      </c>
      <c r="L4816">
        <v>12.1</v>
      </c>
      <c r="M4816" t="s">
        <v>32</v>
      </c>
      <c r="N4816" t="s">
        <v>34</v>
      </c>
      <c r="O4816" t="s">
        <v>36</v>
      </c>
      <c r="P4816" t="str">
        <f t="shared" si="150"/>
        <v>Heavy</v>
      </c>
      <c r="Q4816" t="str">
        <f t="shared" si="151"/>
        <v>Moderate</v>
      </c>
    </row>
    <row r="4817" spans="1:17" x14ac:dyDescent="0.2">
      <c r="A4817" s="1">
        <v>47251</v>
      </c>
      <c r="B4817" t="s">
        <v>16</v>
      </c>
      <c r="C4817">
        <v>27.3</v>
      </c>
      <c r="D4817">
        <v>76</v>
      </c>
      <c r="E4817">
        <v>13.5</v>
      </c>
      <c r="F4817">
        <v>1006.8</v>
      </c>
      <c r="G4817">
        <v>24.1</v>
      </c>
      <c r="H4817" t="s">
        <v>25</v>
      </c>
      <c r="I4817">
        <v>34.299999999999997</v>
      </c>
      <c r="J4817">
        <v>7.1</v>
      </c>
      <c r="K4817">
        <v>4.7</v>
      </c>
      <c r="L4817">
        <v>25.7</v>
      </c>
      <c r="M4817" t="s">
        <v>33</v>
      </c>
      <c r="N4817" t="s">
        <v>34</v>
      </c>
      <c r="O4817" t="s">
        <v>40</v>
      </c>
      <c r="P4817" t="str">
        <f t="shared" si="150"/>
        <v>Moderate</v>
      </c>
      <c r="Q4817" t="str">
        <f t="shared" si="151"/>
        <v>Moderate</v>
      </c>
    </row>
    <row r="4818" spans="1:17" x14ac:dyDescent="0.2">
      <c r="A4818" s="1">
        <v>47251</v>
      </c>
      <c r="B4818" t="s">
        <v>21</v>
      </c>
      <c r="C4818">
        <v>43.2</v>
      </c>
      <c r="D4818">
        <v>88.2</v>
      </c>
      <c r="E4818">
        <v>20.7</v>
      </c>
      <c r="F4818">
        <v>1012.1</v>
      </c>
      <c r="G4818">
        <v>6.1</v>
      </c>
      <c r="H4818" t="s">
        <v>24</v>
      </c>
      <c r="I4818">
        <v>83.4</v>
      </c>
      <c r="J4818">
        <v>11.3</v>
      </c>
      <c r="K4818">
        <v>7</v>
      </c>
      <c r="L4818">
        <v>12.6</v>
      </c>
      <c r="M4818" t="s">
        <v>33</v>
      </c>
      <c r="N4818" t="s">
        <v>35</v>
      </c>
      <c r="O4818" t="s">
        <v>38</v>
      </c>
      <c r="P4818" t="str">
        <f t="shared" si="150"/>
        <v>Moderate</v>
      </c>
      <c r="Q4818" t="str">
        <f t="shared" si="151"/>
        <v>Hot</v>
      </c>
    </row>
    <row r="4819" spans="1:17" x14ac:dyDescent="0.2">
      <c r="A4819" s="1">
        <v>47254</v>
      </c>
      <c r="B4819" t="s">
        <v>15</v>
      </c>
      <c r="C4819">
        <v>26.7</v>
      </c>
      <c r="D4819">
        <v>42</v>
      </c>
      <c r="E4819">
        <v>9.6</v>
      </c>
      <c r="F4819">
        <v>1006.2</v>
      </c>
      <c r="G4819">
        <v>10.4</v>
      </c>
      <c r="H4819" t="s">
        <v>28</v>
      </c>
      <c r="I4819">
        <v>57.1</v>
      </c>
      <c r="J4819">
        <v>11</v>
      </c>
      <c r="K4819">
        <v>2.2000000000000002</v>
      </c>
      <c r="L4819">
        <v>19.100000000000001</v>
      </c>
      <c r="M4819" t="s">
        <v>30</v>
      </c>
      <c r="N4819" t="s">
        <v>34</v>
      </c>
      <c r="O4819" t="s">
        <v>38</v>
      </c>
      <c r="P4819" t="str">
        <f t="shared" si="150"/>
        <v>Low</v>
      </c>
      <c r="Q4819" t="str">
        <f t="shared" si="151"/>
        <v>Moderate</v>
      </c>
    </row>
    <row r="4820" spans="1:17" x14ac:dyDescent="0.2">
      <c r="A4820" s="1">
        <v>47255</v>
      </c>
      <c r="B4820" t="s">
        <v>18</v>
      </c>
      <c r="C4820">
        <v>24.6</v>
      </c>
      <c r="D4820">
        <v>61.2</v>
      </c>
      <c r="E4820">
        <v>12.8</v>
      </c>
      <c r="F4820">
        <v>1010</v>
      </c>
      <c r="G4820">
        <v>12.4</v>
      </c>
      <c r="H4820" t="s">
        <v>29</v>
      </c>
      <c r="I4820">
        <v>48.9</v>
      </c>
      <c r="J4820">
        <v>9.4</v>
      </c>
      <c r="K4820">
        <v>5.6</v>
      </c>
      <c r="L4820">
        <v>16</v>
      </c>
      <c r="M4820" t="s">
        <v>32</v>
      </c>
      <c r="N4820" t="s">
        <v>35</v>
      </c>
      <c r="O4820" t="s">
        <v>36</v>
      </c>
      <c r="P4820" t="str">
        <f t="shared" si="150"/>
        <v>Moderate</v>
      </c>
      <c r="Q4820" t="str">
        <f t="shared" si="151"/>
        <v>Moderate</v>
      </c>
    </row>
    <row r="4821" spans="1:17" x14ac:dyDescent="0.2">
      <c r="A4821" s="1">
        <v>47255</v>
      </c>
      <c r="B4821" t="s">
        <v>21</v>
      </c>
      <c r="C4821">
        <v>26.7</v>
      </c>
      <c r="D4821">
        <v>74.5</v>
      </c>
      <c r="E4821">
        <v>18.100000000000001</v>
      </c>
      <c r="F4821">
        <v>1001.5</v>
      </c>
      <c r="G4821">
        <v>19.100000000000001</v>
      </c>
      <c r="H4821" t="s">
        <v>28</v>
      </c>
      <c r="I4821">
        <v>27.6</v>
      </c>
      <c r="K4821">
        <v>9.8000000000000007</v>
      </c>
      <c r="L4821">
        <v>27.1</v>
      </c>
      <c r="M4821" t="s">
        <v>31</v>
      </c>
      <c r="N4821" t="s">
        <v>34</v>
      </c>
      <c r="O4821" t="s">
        <v>38</v>
      </c>
      <c r="P4821" t="str">
        <f t="shared" si="150"/>
        <v>Moderate</v>
      </c>
      <c r="Q4821" t="str">
        <f t="shared" si="151"/>
        <v>Moderate</v>
      </c>
    </row>
    <row r="4822" spans="1:17" x14ac:dyDescent="0.2">
      <c r="A4822" s="1">
        <v>47257</v>
      </c>
      <c r="B4822" t="s">
        <v>17</v>
      </c>
      <c r="C4822">
        <v>26.3</v>
      </c>
      <c r="D4822">
        <v>30.9</v>
      </c>
      <c r="E4822">
        <v>23.8</v>
      </c>
      <c r="F4822">
        <v>1020.6</v>
      </c>
      <c r="G4822">
        <v>12.2</v>
      </c>
      <c r="H4822" t="s">
        <v>22</v>
      </c>
      <c r="I4822">
        <v>100</v>
      </c>
      <c r="J4822">
        <v>9.9</v>
      </c>
      <c r="K4822">
        <v>10.1</v>
      </c>
      <c r="L4822">
        <v>15</v>
      </c>
      <c r="M4822" t="s">
        <v>33</v>
      </c>
      <c r="N4822" t="s">
        <v>34</v>
      </c>
      <c r="O4822" t="s">
        <v>38</v>
      </c>
      <c r="P4822" t="str">
        <f t="shared" si="150"/>
        <v>Moderate</v>
      </c>
      <c r="Q4822" t="str">
        <f t="shared" si="151"/>
        <v>Moderate</v>
      </c>
    </row>
    <row r="4823" spans="1:17" x14ac:dyDescent="0.2">
      <c r="A4823" s="1">
        <v>47257</v>
      </c>
      <c r="B4823" t="s">
        <v>19</v>
      </c>
      <c r="C4823">
        <v>26.2</v>
      </c>
      <c r="D4823">
        <v>54.6</v>
      </c>
      <c r="E4823">
        <v>6.4</v>
      </c>
      <c r="F4823">
        <v>1005.1</v>
      </c>
      <c r="G4823">
        <v>17.8</v>
      </c>
      <c r="H4823" t="s">
        <v>28</v>
      </c>
      <c r="I4823">
        <v>19.2</v>
      </c>
      <c r="J4823">
        <v>8.1999999999999993</v>
      </c>
      <c r="K4823">
        <v>6</v>
      </c>
      <c r="L4823">
        <v>21.5</v>
      </c>
      <c r="M4823" t="s">
        <v>30</v>
      </c>
      <c r="N4823" t="s">
        <v>34</v>
      </c>
      <c r="O4823" t="s">
        <v>36</v>
      </c>
      <c r="P4823" t="str">
        <f t="shared" si="150"/>
        <v>Low</v>
      </c>
      <c r="Q4823" t="str">
        <f t="shared" si="151"/>
        <v>Moderate</v>
      </c>
    </row>
    <row r="4824" spans="1:17" x14ac:dyDescent="0.2">
      <c r="A4824" s="1">
        <v>47258</v>
      </c>
      <c r="B4824" t="s">
        <v>15</v>
      </c>
      <c r="C4824">
        <v>22.1</v>
      </c>
      <c r="D4824">
        <v>64.8</v>
      </c>
      <c r="E4824">
        <v>2.9</v>
      </c>
      <c r="F4824">
        <v>1010.1</v>
      </c>
      <c r="G4824">
        <v>6</v>
      </c>
      <c r="H4824" t="s">
        <v>22</v>
      </c>
      <c r="I4824">
        <v>60</v>
      </c>
      <c r="J4824">
        <v>11.8</v>
      </c>
      <c r="K4824">
        <v>3.1</v>
      </c>
      <c r="L4824">
        <v>29.2</v>
      </c>
      <c r="M4824" t="s">
        <v>32</v>
      </c>
      <c r="N4824" t="s">
        <v>34</v>
      </c>
      <c r="O4824" t="s">
        <v>40</v>
      </c>
      <c r="P4824" t="str">
        <f t="shared" si="150"/>
        <v>Low</v>
      </c>
      <c r="Q4824" t="str">
        <f t="shared" si="151"/>
        <v>Moderate</v>
      </c>
    </row>
    <row r="4825" spans="1:17" x14ac:dyDescent="0.2">
      <c r="A4825" s="1">
        <v>47258</v>
      </c>
      <c r="B4825" t="s">
        <v>17</v>
      </c>
      <c r="C4825">
        <v>29</v>
      </c>
      <c r="D4825">
        <v>88.3</v>
      </c>
      <c r="E4825">
        <v>7.7</v>
      </c>
      <c r="F4825">
        <v>1011.3</v>
      </c>
      <c r="G4825">
        <v>9.4</v>
      </c>
      <c r="H4825" t="s">
        <v>22</v>
      </c>
      <c r="I4825">
        <v>85.8</v>
      </c>
      <c r="J4825">
        <v>7.8</v>
      </c>
      <c r="K4825">
        <v>3.7</v>
      </c>
      <c r="L4825">
        <v>19.100000000000001</v>
      </c>
      <c r="M4825" t="s">
        <v>30</v>
      </c>
      <c r="N4825" t="s">
        <v>34</v>
      </c>
      <c r="O4825" t="s">
        <v>40</v>
      </c>
      <c r="P4825" t="str">
        <f t="shared" si="150"/>
        <v>Low</v>
      </c>
      <c r="Q4825" t="str">
        <f t="shared" si="151"/>
        <v>Moderate</v>
      </c>
    </row>
    <row r="4826" spans="1:17" x14ac:dyDescent="0.2">
      <c r="A4826" s="1">
        <v>47259</v>
      </c>
      <c r="B4826" t="s">
        <v>19</v>
      </c>
      <c r="C4826">
        <v>33.299999999999997</v>
      </c>
      <c r="D4826">
        <v>46.4</v>
      </c>
      <c r="E4826">
        <v>15.7</v>
      </c>
      <c r="F4826">
        <v>1009.5</v>
      </c>
      <c r="G4826">
        <v>7.6</v>
      </c>
      <c r="H4826" t="s">
        <v>28</v>
      </c>
      <c r="I4826">
        <v>48.2</v>
      </c>
      <c r="J4826">
        <v>7.2</v>
      </c>
      <c r="K4826">
        <v>8.4</v>
      </c>
      <c r="L4826">
        <v>23.8</v>
      </c>
      <c r="M4826" t="s">
        <v>32</v>
      </c>
      <c r="N4826" t="s">
        <v>34</v>
      </c>
      <c r="O4826" t="s">
        <v>37</v>
      </c>
      <c r="P4826" t="str">
        <f t="shared" si="150"/>
        <v>Moderate</v>
      </c>
      <c r="Q4826" t="str">
        <f t="shared" si="151"/>
        <v>Hot</v>
      </c>
    </row>
    <row r="4827" spans="1:17" x14ac:dyDescent="0.2">
      <c r="A4827" s="1">
        <v>47261</v>
      </c>
      <c r="B4827" t="s">
        <v>18</v>
      </c>
      <c r="C4827">
        <v>18.100000000000001</v>
      </c>
      <c r="D4827">
        <v>35.200000000000003</v>
      </c>
      <c r="E4827">
        <v>10.7</v>
      </c>
      <c r="F4827">
        <v>1007.6</v>
      </c>
      <c r="G4827">
        <v>13.3</v>
      </c>
      <c r="H4827" t="s">
        <v>26</v>
      </c>
      <c r="I4827">
        <v>29.1</v>
      </c>
      <c r="J4827">
        <v>8.5</v>
      </c>
      <c r="K4827">
        <v>2.7</v>
      </c>
      <c r="L4827">
        <v>22</v>
      </c>
      <c r="M4827" t="s">
        <v>31</v>
      </c>
      <c r="N4827" t="s">
        <v>35</v>
      </c>
      <c r="O4827" t="s">
        <v>38</v>
      </c>
      <c r="P4827" t="str">
        <f t="shared" si="150"/>
        <v>Moderate</v>
      </c>
      <c r="Q4827" t="str">
        <f t="shared" si="151"/>
        <v>Cold</v>
      </c>
    </row>
    <row r="4828" spans="1:17" x14ac:dyDescent="0.2">
      <c r="A4828" s="1">
        <v>47261</v>
      </c>
      <c r="B4828" t="s">
        <v>18</v>
      </c>
      <c r="C4828">
        <v>37.5</v>
      </c>
      <c r="D4828">
        <v>72.3</v>
      </c>
      <c r="E4828">
        <v>20.100000000000001</v>
      </c>
      <c r="F4828">
        <v>1012</v>
      </c>
      <c r="G4828">
        <v>17.7</v>
      </c>
      <c r="H4828" t="s">
        <v>29</v>
      </c>
      <c r="I4828">
        <v>8.9</v>
      </c>
      <c r="J4828">
        <v>7.5</v>
      </c>
      <c r="K4828">
        <v>1.4</v>
      </c>
      <c r="L4828">
        <v>27</v>
      </c>
      <c r="M4828" t="s">
        <v>31</v>
      </c>
      <c r="N4828" t="s">
        <v>34</v>
      </c>
      <c r="O4828" t="s">
        <v>36</v>
      </c>
      <c r="P4828" t="str">
        <f t="shared" si="150"/>
        <v>Moderate</v>
      </c>
      <c r="Q4828" t="str">
        <f t="shared" si="151"/>
        <v>Hot</v>
      </c>
    </row>
    <row r="4829" spans="1:17" x14ac:dyDescent="0.2">
      <c r="A4829" s="1">
        <v>47262</v>
      </c>
      <c r="B4829" t="s">
        <v>16</v>
      </c>
      <c r="C4829">
        <v>10.4</v>
      </c>
      <c r="D4829">
        <v>57.3</v>
      </c>
      <c r="E4829">
        <v>14.7</v>
      </c>
      <c r="F4829">
        <v>1009.9</v>
      </c>
      <c r="G4829">
        <v>14.5</v>
      </c>
      <c r="H4829" t="s">
        <v>29</v>
      </c>
      <c r="I4829">
        <v>78.2</v>
      </c>
      <c r="J4829">
        <v>13.1</v>
      </c>
      <c r="K4829">
        <v>2.1</v>
      </c>
      <c r="L4829">
        <v>17.399999999999999</v>
      </c>
      <c r="M4829" t="s">
        <v>32</v>
      </c>
      <c r="N4829" t="s">
        <v>34</v>
      </c>
      <c r="O4829" t="s">
        <v>40</v>
      </c>
      <c r="P4829" t="str">
        <f t="shared" si="150"/>
        <v>Moderate</v>
      </c>
      <c r="Q4829" t="str">
        <f t="shared" si="151"/>
        <v>Cold</v>
      </c>
    </row>
    <row r="4830" spans="1:17" x14ac:dyDescent="0.2">
      <c r="A4830" s="1">
        <v>47263</v>
      </c>
      <c r="B4830" t="s">
        <v>19</v>
      </c>
      <c r="C4830">
        <v>30.3</v>
      </c>
      <c r="D4830">
        <v>45.7</v>
      </c>
      <c r="E4830">
        <v>9</v>
      </c>
      <c r="F4830">
        <v>1003.2</v>
      </c>
      <c r="G4830">
        <v>19.100000000000001</v>
      </c>
      <c r="H4830" t="s">
        <v>24</v>
      </c>
      <c r="I4830">
        <v>67.900000000000006</v>
      </c>
      <c r="J4830">
        <v>9</v>
      </c>
      <c r="K4830">
        <v>9.6</v>
      </c>
      <c r="L4830">
        <v>18</v>
      </c>
      <c r="M4830" t="s">
        <v>32</v>
      </c>
      <c r="N4830" t="s">
        <v>35</v>
      </c>
      <c r="O4830" t="s">
        <v>36</v>
      </c>
      <c r="P4830" t="str">
        <f t="shared" si="150"/>
        <v>Low</v>
      </c>
      <c r="Q4830" t="str">
        <f t="shared" si="151"/>
        <v>Hot</v>
      </c>
    </row>
    <row r="4831" spans="1:17" x14ac:dyDescent="0.2">
      <c r="A4831" s="1">
        <v>47263</v>
      </c>
      <c r="B4831" t="s">
        <v>15</v>
      </c>
      <c r="C4831">
        <v>30.4</v>
      </c>
      <c r="D4831">
        <v>100</v>
      </c>
      <c r="E4831">
        <v>38.799999999999997</v>
      </c>
      <c r="F4831">
        <v>1020.6</v>
      </c>
      <c r="G4831">
        <v>17.2</v>
      </c>
      <c r="H4831" t="s">
        <v>23</v>
      </c>
      <c r="I4831">
        <v>68.099999999999994</v>
      </c>
      <c r="J4831">
        <v>9.5</v>
      </c>
      <c r="K4831">
        <v>8.1</v>
      </c>
      <c r="L4831">
        <v>19</v>
      </c>
      <c r="M4831" t="s">
        <v>32</v>
      </c>
      <c r="N4831" t="s">
        <v>34</v>
      </c>
      <c r="O4831" t="s">
        <v>38</v>
      </c>
      <c r="P4831" t="str">
        <f t="shared" si="150"/>
        <v>Moderate</v>
      </c>
      <c r="Q4831" t="str">
        <f t="shared" si="151"/>
        <v>Hot</v>
      </c>
    </row>
    <row r="4832" spans="1:17" x14ac:dyDescent="0.2">
      <c r="A4832" s="1">
        <v>47263</v>
      </c>
      <c r="B4832" t="s">
        <v>21</v>
      </c>
      <c r="C4832">
        <v>27.9</v>
      </c>
      <c r="D4832">
        <v>67.8</v>
      </c>
      <c r="E4832">
        <v>8</v>
      </c>
      <c r="F4832">
        <v>1006.4</v>
      </c>
      <c r="G4832">
        <v>23.5</v>
      </c>
      <c r="H4832" t="s">
        <v>22</v>
      </c>
      <c r="I4832">
        <v>79.2</v>
      </c>
      <c r="J4832">
        <v>9.5</v>
      </c>
      <c r="K4832">
        <v>5</v>
      </c>
      <c r="L4832">
        <v>17.399999999999999</v>
      </c>
      <c r="M4832" t="s">
        <v>33</v>
      </c>
      <c r="N4832" t="s">
        <v>35</v>
      </c>
      <c r="O4832" t="s">
        <v>39</v>
      </c>
      <c r="P4832" t="str">
        <f t="shared" si="150"/>
        <v>Low</v>
      </c>
      <c r="Q4832" t="str">
        <f t="shared" si="151"/>
        <v>Moderate</v>
      </c>
    </row>
    <row r="4833" spans="1:17" x14ac:dyDescent="0.2">
      <c r="A4833" s="1">
        <v>47266</v>
      </c>
      <c r="B4833" t="s">
        <v>17</v>
      </c>
      <c r="C4833">
        <v>28.5</v>
      </c>
      <c r="D4833">
        <v>76.3</v>
      </c>
      <c r="E4833">
        <v>10.3</v>
      </c>
      <c r="F4833">
        <v>999.1</v>
      </c>
      <c r="G4833">
        <v>9.6999999999999993</v>
      </c>
      <c r="H4833" t="s">
        <v>29</v>
      </c>
      <c r="I4833">
        <v>25.8</v>
      </c>
      <c r="J4833">
        <v>8.3000000000000007</v>
      </c>
      <c r="K4833">
        <v>2.9</v>
      </c>
      <c r="L4833">
        <v>16.100000000000001</v>
      </c>
      <c r="M4833" t="s">
        <v>31</v>
      </c>
      <c r="N4833" t="s">
        <v>34</v>
      </c>
      <c r="O4833" t="s">
        <v>38</v>
      </c>
      <c r="P4833" t="str">
        <f t="shared" si="150"/>
        <v>Moderate</v>
      </c>
      <c r="Q4833" t="str">
        <f t="shared" si="151"/>
        <v>Moderate</v>
      </c>
    </row>
    <row r="4834" spans="1:17" x14ac:dyDescent="0.2">
      <c r="A4834" s="1">
        <v>47266</v>
      </c>
      <c r="B4834" t="s">
        <v>15</v>
      </c>
      <c r="C4834">
        <v>28.4</v>
      </c>
      <c r="D4834">
        <v>68.099999999999994</v>
      </c>
      <c r="E4834">
        <v>33.6</v>
      </c>
      <c r="F4834">
        <v>1013.4</v>
      </c>
      <c r="G4834">
        <v>17.7</v>
      </c>
      <c r="H4834" t="s">
        <v>26</v>
      </c>
      <c r="I4834">
        <v>68</v>
      </c>
      <c r="J4834">
        <v>2.6</v>
      </c>
      <c r="K4834">
        <v>6.8</v>
      </c>
      <c r="L4834">
        <v>24.5</v>
      </c>
      <c r="M4834" t="s">
        <v>32</v>
      </c>
      <c r="N4834" t="s">
        <v>34</v>
      </c>
      <c r="O4834" t="s">
        <v>39</v>
      </c>
      <c r="P4834" t="str">
        <f t="shared" si="150"/>
        <v>Moderate</v>
      </c>
      <c r="Q4834" t="str">
        <f t="shared" si="151"/>
        <v>Moderate</v>
      </c>
    </row>
    <row r="4835" spans="1:17" x14ac:dyDescent="0.2">
      <c r="A4835" s="1">
        <v>47266</v>
      </c>
      <c r="B4835" t="s">
        <v>17</v>
      </c>
      <c r="C4835">
        <v>24.8</v>
      </c>
      <c r="D4835">
        <v>63.8</v>
      </c>
      <c r="E4835">
        <v>11.4</v>
      </c>
      <c r="F4835">
        <v>1008.1</v>
      </c>
      <c r="G4835">
        <v>16.5</v>
      </c>
      <c r="H4835" t="s">
        <v>24</v>
      </c>
      <c r="I4835">
        <v>70.400000000000006</v>
      </c>
      <c r="J4835">
        <v>9.3000000000000007</v>
      </c>
      <c r="K4835">
        <v>12</v>
      </c>
      <c r="L4835">
        <v>25.2</v>
      </c>
      <c r="M4835" t="s">
        <v>30</v>
      </c>
      <c r="N4835" t="s">
        <v>35</v>
      </c>
      <c r="O4835" t="s">
        <v>37</v>
      </c>
      <c r="P4835" t="str">
        <f t="shared" si="150"/>
        <v>Moderate</v>
      </c>
      <c r="Q4835" t="str">
        <f t="shared" si="151"/>
        <v>Moderate</v>
      </c>
    </row>
    <row r="4836" spans="1:17" x14ac:dyDescent="0.2">
      <c r="A4836" s="1">
        <v>47267</v>
      </c>
      <c r="B4836" t="s">
        <v>21</v>
      </c>
      <c r="C4836">
        <v>20.6</v>
      </c>
      <c r="D4836">
        <v>71.3</v>
      </c>
      <c r="E4836">
        <v>37.6</v>
      </c>
      <c r="F4836">
        <v>1009.5</v>
      </c>
      <c r="G4836">
        <v>23.2</v>
      </c>
      <c r="H4836" t="s">
        <v>27</v>
      </c>
      <c r="I4836">
        <v>48.4</v>
      </c>
      <c r="J4836">
        <v>7.8</v>
      </c>
      <c r="K4836">
        <v>5.9</v>
      </c>
      <c r="L4836">
        <v>22.8</v>
      </c>
      <c r="M4836" t="s">
        <v>33</v>
      </c>
      <c r="N4836" t="s">
        <v>34</v>
      </c>
      <c r="O4836" t="s">
        <v>38</v>
      </c>
      <c r="P4836" t="str">
        <f t="shared" si="150"/>
        <v>Moderate</v>
      </c>
      <c r="Q4836" t="str">
        <f t="shared" si="151"/>
        <v>Moderate</v>
      </c>
    </row>
    <row r="4837" spans="1:17" x14ac:dyDescent="0.2">
      <c r="A4837" s="1">
        <v>47270</v>
      </c>
      <c r="B4837" t="s">
        <v>20</v>
      </c>
      <c r="C4837">
        <v>27.5</v>
      </c>
      <c r="D4837">
        <v>77.3</v>
      </c>
      <c r="E4837">
        <v>13.7</v>
      </c>
      <c r="F4837">
        <v>995.3</v>
      </c>
      <c r="G4837">
        <v>0</v>
      </c>
      <c r="H4837" t="s">
        <v>23</v>
      </c>
      <c r="I4837">
        <v>59.8</v>
      </c>
      <c r="J4837">
        <v>0.5</v>
      </c>
      <c r="K4837">
        <v>3.7</v>
      </c>
      <c r="L4837">
        <v>18.399999999999999</v>
      </c>
      <c r="M4837" t="s">
        <v>32</v>
      </c>
      <c r="N4837" t="s">
        <v>34</v>
      </c>
      <c r="O4837" t="s">
        <v>40</v>
      </c>
      <c r="P4837" t="str">
        <f t="shared" si="150"/>
        <v>Moderate</v>
      </c>
      <c r="Q4837" t="str">
        <f t="shared" si="151"/>
        <v>Moderate</v>
      </c>
    </row>
    <row r="4838" spans="1:17" x14ac:dyDescent="0.2">
      <c r="A4838" s="1">
        <v>47270</v>
      </c>
      <c r="B4838" t="s">
        <v>19</v>
      </c>
      <c r="C4838">
        <v>32</v>
      </c>
      <c r="D4838">
        <v>100</v>
      </c>
      <c r="E4838">
        <v>53.4</v>
      </c>
      <c r="F4838">
        <v>1020.6</v>
      </c>
      <c r="G4838">
        <v>20.5</v>
      </c>
      <c r="H4838" t="s">
        <v>27</v>
      </c>
      <c r="I4838">
        <v>100</v>
      </c>
      <c r="J4838">
        <v>7.1</v>
      </c>
      <c r="K4838">
        <v>6.6</v>
      </c>
      <c r="L4838">
        <v>22.2</v>
      </c>
      <c r="M4838" t="s">
        <v>33</v>
      </c>
      <c r="N4838" t="s">
        <v>34</v>
      </c>
      <c r="O4838" t="s">
        <v>39</v>
      </c>
      <c r="P4838" t="str">
        <f t="shared" si="150"/>
        <v>Heavy</v>
      </c>
      <c r="Q4838" t="str">
        <f t="shared" si="151"/>
        <v>Hot</v>
      </c>
    </row>
    <row r="4839" spans="1:17" x14ac:dyDescent="0.2">
      <c r="A4839" s="1">
        <v>47271</v>
      </c>
      <c r="B4839" t="s">
        <v>16</v>
      </c>
      <c r="C4839">
        <v>26.1</v>
      </c>
      <c r="D4839">
        <v>72.2</v>
      </c>
      <c r="E4839">
        <v>30.2</v>
      </c>
      <c r="F4839">
        <v>1004.3</v>
      </c>
      <c r="G4839">
        <v>9.4</v>
      </c>
      <c r="H4839" t="s">
        <v>22</v>
      </c>
      <c r="I4839">
        <v>71.599999999999994</v>
      </c>
      <c r="J4839">
        <v>6.8</v>
      </c>
      <c r="K4839">
        <v>0.8</v>
      </c>
      <c r="L4839">
        <v>24.6</v>
      </c>
      <c r="M4839" t="s">
        <v>30</v>
      </c>
      <c r="N4839" t="s">
        <v>34</v>
      </c>
      <c r="O4839" t="s">
        <v>40</v>
      </c>
      <c r="P4839" t="str">
        <f t="shared" si="150"/>
        <v>Moderate</v>
      </c>
      <c r="Q4839" t="str">
        <f t="shared" si="151"/>
        <v>Moderate</v>
      </c>
    </row>
    <row r="4840" spans="1:17" x14ac:dyDescent="0.2">
      <c r="A4840" s="1">
        <v>47271</v>
      </c>
      <c r="B4840" t="s">
        <v>20</v>
      </c>
      <c r="C4840">
        <v>30.3</v>
      </c>
      <c r="D4840">
        <v>37.1</v>
      </c>
      <c r="E4840">
        <v>15.1</v>
      </c>
      <c r="F4840">
        <v>1005.9</v>
      </c>
      <c r="G4840">
        <v>13.6</v>
      </c>
      <c r="H4840" t="s">
        <v>29</v>
      </c>
      <c r="I4840">
        <v>5.9</v>
      </c>
      <c r="J4840">
        <v>7.3</v>
      </c>
      <c r="K4840">
        <v>2.7</v>
      </c>
      <c r="L4840">
        <v>20.9</v>
      </c>
      <c r="M4840" t="s">
        <v>32</v>
      </c>
      <c r="N4840" t="s">
        <v>34</v>
      </c>
      <c r="O4840" t="s">
        <v>40</v>
      </c>
      <c r="P4840" t="str">
        <f t="shared" si="150"/>
        <v>Moderate</v>
      </c>
      <c r="Q4840" t="str">
        <f t="shared" si="151"/>
        <v>Hot</v>
      </c>
    </row>
    <row r="4841" spans="1:17" x14ac:dyDescent="0.2">
      <c r="A4841" s="1">
        <v>47271</v>
      </c>
      <c r="B4841" t="s">
        <v>16</v>
      </c>
      <c r="C4841">
        <v>37.1</v>
      </c>
      <c r="D4841">
        <v>50.3</v>
      </c>
      <c r="E4841">
        <v>2.5</v>
      </c>
      <c r="F4841">
        <v>1006.8</v>
      </c>
      <c r="G4841">
        <v>1.4</v>
      </c>
      <c r="H4841" t="s">
        <v>26</v>
      </c>
      <c r="I4841">
        <v>27.8</v>
      </c>
      <c r="J4841">
        <v>1.4</v>
      </c>
      <c r="K4841">
        <v>2.8</v>
      </c>
      <c r="L4841">
        <v>12.8</v>
      </c>
      <c r="M4841" t="s">
        <v>33</v>
      </c>
      <c r="N4841" t="s">
        <v>34</v>
      </c>
      <c r="O4841" t="s">
        <v>38</v>
      </c>
      <c r="P4841" t="str">
        <f t="shared" si="150"/>
        <v>Low</v>
      </c>
      <c r="Q4841" t="str">
        <f t="shared" si="151"/>
        <v>Hot</v>
      </c>
    </row>
    <row r="4842" spans="1:17" x14ac:dyDescent="0.2">
      <c r="A4842" s="1">
        <v>47273</v>
      </c>
      <c r="B4842" t="s">
        <v>18</v>
      </c>
      <c r="C4842">
        <v>29.1</v>
      </c>
      <c r="D4842">
        <v>61.5</v>
      </c>
      <c r="E4842">
        <v>44.2</v>
      </c>
      <c r="F4842">
        <v>1002.3</v>
      </c>
      <c r="G4842">
        <v>8.6</v>
      </c>
      <c r="H4842" t="s">
        <v>23</v>
      </c>
      <c r="I4842">
        <v>58.6</v>
      </c>
      <c r="J4842">
        <v>5.5</v>
      </c>
      <c r="K4842">
        <v>3</v>
      </c>
      <c r="L4842">
        <v>32.9</v>
      </c>
      <c r="M4842" t="s">
        <v>31</v>
      </c>
      <c r="N4842" t="s">
        <v>35</v>
      </c>
      <c r="O4842" t="s">
        <v>40</v>
      </c>
      <c r="P4842" t="str">
        <f t="shared" si="150"/>
        <v>Moderate</v>
      </c>
      <c r="Q4842" t="str">
        <f t="shared" si="151"/>
        <v>Moderate</v>
      </c>
    </row>
    <row r="4843" spans="1:17" x14ac:dyDescent="0.2">
      <c r="A4843" s="1">
        <v>47274</v>
      </c>
      <c r="B4843" t="s">
        <v>15</v>
      </c>
      <c r="C4843">
        <v>31</v>
      </c>
      <c r="D4843">
        <v>55.9</v>
      </c>
      <c r="E4843">
        <v>22</v>
      </c>
      <c r="F4843">
        <v>1014.8</v>
      </c>
      <c r="G4843">
        <v>21.2</v>
      </c>
      <c r="H4843" t="s">
        <v>26</v>
      </c>
      <c r="I4843">
        <v>22.8</v>
      </c>
      <c r="J4843">
        <v>5</v>
      </c>
      <c r="K4843">
        <v>6.8</v>
      </c>
      <c r="L4843">
        <v>20.9</v>
      </c>
      <c r="M4843" t="s">
        <v>33</v>
      </c>
      <c r="N4843" t="s">
        <v>34</v>
      </c>
      <c r="O4843" t="s">
        <v>36</v>
      </c>
      <c r="P4843" t="str">
        <f t="shared" si="150"/>
        <v>Moderate</v>
      </c>
      <c r="Q4843" t="str">
        <f t="shared" si="151"/>
        <v>Hot</v>
      </c>
    </row>
    <row r="4844" spans="1:17" x14ac:dyDescent="0.2">
      <c r="A4844" s="1">
        <v>47275</v>
      </c>
      <c r="B4844" t="s">
        <v>21</v>
      </c>
      <c r="C4844">
        <v>55</v>
      </c>
      <c r="D4844">
        <v>98.8</v>
      </c>
      <c r="E4844">
        <v>39.5</v>
      </c>
      <c r="F4844">
        <v>998.4</v>
      </c>
      <c r="G4844">
        <v>10.3</v>
      </c>
      <c r="H4844" t="s">
        <v>25</v>
      </c>
      <c r="I4844">
        <v>50.7</v>
      </c>
      <c r="J4844">
        <v>7.3</v>
      </c>
      <c r="K4844">
        <v>5.9</v>
      </c>
      <c r="L4844">
        <v>28.1</v>
      </c>
      <c r="M4844" t="s">
        <v>33</v>
      </c>
      <c r="N4844" t="s">
        <v>34</v>
      </c>
      <c r="O4844" t="s">
        <v>36</v>
      </c>
      <c r="P4844" t="str">
        <f t="shared" si="150"/>
        <v>Moderate</v>
      </c>
      <c r="Q4844" t="str">
        <f t="shared" si="151"/>
        <v>Hot</v>
      </c>
    </row>
    <row r="4845" spans="1:17" x14ac:dyDescent="0.2">
      <c r="A4845" s="1">
        <v>47275</v>
      </c>
      <c r="B4845" t="s">
        <v>17</v>
      </c>
      <c r="C4845">
        <v>33.200000000000003</v>
      </c>
      <c r="D4845">
        <v>43.1</v>
      </c>
      <c r="E4845">
        <v>8.6999999999999993</v>
      </c>
      <c r="F4845">
        <v>1014.1</v>
      </c>
      <c r="G4845">
        <v>18.100000000000001</v>
      </c>
      <c r="H4845" t="s">
        <v>25</v>
      </c>
      <c r="I4845">
        <v>82.9</v>
      </c>
      <c r="J4845">
        <v>7.9</v>
      </c>
      <c r="K4845">
        <v>9.8000000000000007</v>
      </c>
      <c r="L4845">
        <v>24.8</v>
      </c>
      <c r="M4845" t="s">
        <v>33</v>
      </c>
      <c r="N4845" t="s">
        <v>34</v>
      </c>
      <c r="O4845" t="s">
        <v>38</v>
      </c>
      <c r="P4845" t="str">
        <f t="shared" si="150"/>
        <v>Low</v>
      </c>
      <c r="Q4845" t="str">
        <f t="shared" si="151"/>
        <v>Hot</v>
      </c>
    </row>
    <row r="4846" spans="1:17" x14ac:dyDescent="0.2">
      <c r="A4846" s="1">
        <v>47276</v>
      </c>
      <c r="B4846" t="s">
        <v>18</v>
      </c>
      <c r="C4846">
        <v>32.5</v>
      </c>
      <c r="D4846">
        <v>52.7</v>
      </c>
      <c r="E4846">
        <v>2</v>
      </c>
      <c r="F4846">
        <v>1015.8</v>
      </c>
      <c r="G4846">
        <v>19.899999999999999</v>
      </c>
      <c r="H4846" t="s">
        <v>24</v>
      </c>
      <c r="I4846">
        <v>58.1</v>
      </c>
      <c r="J4846">
        <v>8.9</v>
      </c>
      <c r="K4846">
        <v>2.4</v>
      </c>
      <c r="L4846">
        <v>13.7</v>
      </c>
      <c r="M4846" t="s">
        <v>33</v>
      </c>
      <c r="N4846" t="s">
        <v>35</v>
      </c>
      <c r="O4846" t="s">
        <v>38</v>
      </c>
      <c r="P4846" t="str">
        <f t="shared" si="150"/>
        <v>Low</v>
      </c>
      <c r="Q4846" t="str">
        <f t="shared" si="151"/>
        <v>Hot</v>
      </c>
    </row>
    <row r="4847" spans="1:17" x14ac:dyDescent="0.2">
      <c r="A4847" s="1">
        <v>47277</v>
      </c>
      <c r="B4847" t="s">
        <v>16</v>
      </c>
      <c r="C4847">
        <v>30.2</v>
      </c>
      <c r="D4847">
        <v>70.2</v>
      </c>
      <c r="E4847">
        <v>15.2</v>
      </c>
      <c r="F4847">
        <v>1015</v>
      </c>
      <c r="G4847">
        <v>3.3</v>
      </c>
      <c r="H4847" t="s">
        <v>23</v>
      </c>
      <c r="I4847">
        <v>36.799999999999997</v>
      </c>
      <c r="J4847">
        <v>11.6</v>
      </c>
      <c r="K4847">
        <v>7.5</v>
      </c>
      <c r="L4847">
        <v>18</v>
      </c>
      <c r="M4847" t="s">
        <v>31</v>
      </c>
      <c r="N4847" t="s">
        <v>34</v>
      </c>
      <c r="O4847" t="s">
        <v>38</v>
      </c>
      <c r="P4847" t="str">
        <f t="shared" si="150"/>
        <v>Moderate</v>
      </c>
      <c r="Q4847" t="str">
        <f t="shared" si="151"/>
        <v>Hot</v>
      </c>
    </row>
    <row r="4848" spans="1:17" x14ac:dyDescent="0.2">
      <c r="A4848" s="1">
        <v>47277</v>
      </c>
      <c r="B4848" t="s">
        <v>19</v>
      </c>
      <c r="C4848">
        <v>39.200000000000003</v>
      </c>
      <c r="D4848">
        <v>75.900000000000006</v>
      </c>
      <c r="E4848">
        <v>5.4</v>
      </c>
      <c r="F4848">
        <v>1005</v>
      </c>
      <c r="G4848">
        <v>9.6999999999999993</v>
      </c>
      <c r="H4848" t="s">
        <v>26</v>
      </c>
      <c r="I4848">
        <v>67.3</v>
      </c>
      <c r="J4848">
        <v>6.4</v>
      </c>
      <c r="K4848">
        <v>6.4</v>
      </c>
      <c r="L4848">
        <v>24.3</v>
      </c>
      <c r="M4848" t="s">
        <v>33</v>
      </c>
      <c r="N4848" t="s">
        <v>34</v>
      </c>
      <c r="O4848" t="s">
        <v>40</v>
      </c>
      <c r="P4848" t="str">
        <f t="shared" si="150"/>
        <v>Low</v>
      </c>
      <c r="Q4848" t="str">
        <f t="shared" si="151"/>
        <v>Hot</v>
      </c>
    </row>
    <row r="4849" spans="1:17" x14ac:dyDescent="0.2">
      <c r="A4849" s="1">
        <v>47277</v>
      </c>
      <c r="B4849" t="s">
        <v>18</v>
      </c>
      <c r="C4849">
        <v>27.1</v>
      </c>
      <c r="D4849">
        <v>68.5</v>
      </c>
      <c r="E4849">
        <v>30.6</v>
      </c>
      <c r="F4849">
        <v>1008.8</v>
      </c>
      <c r="G4849">
        <v>13.9</v>
      </c>
      <c r="H4849" t="s">
        <v>23</v>
      </c>
      <c r="I4849">
        <v>52</v>
      </c>
      <c r="J4849">
        <v>5.0999999999999996</v>
      </c>
      <c r="K4849">
        <v>11.4</v>
      </c>
      <c r="L4849">
        <v>20.8</v>
      </c>
      <c r="M4849" t="s">
        <v>30</v>
      </c>
      <c r="N4849" t="s">
        <v>35</v>
      </c>
      <c r="O4849" t="s">
        <v>39</v>
      </c>
      <c r="P4849" t="str">
        <f t="shared" si="150"/>
        <v>Moderate</v>
      </c>
      <c r="Q4849" t="str">
        <f t="shared" si="151"/>
        <v>Moderate</v>
      </c>
    </row>
    <row r="4850" spans="1:17" x14ac:dyDescent="0.2">
      <c r="A4850" s="1">
        <v>47278</v>
      </c>
      <c r="B4850" t="s">
        <v>20</v>
      </c>
      <c r="C4850">
        <v>38.299999999999997</v>
      </c>
      <c r="D4850">
        <v>78.2</v>
      </c>
      <c r="E4850">
        <v>68</v>
      </c>
      <c r="F4850">
        <v>1004.6</v>
      </c>
      <c r="G4850">
        <v>15.3</v>
      </c>
      <c r="H4850" t="s">
        <v>22</v>
      </c>
      <c r="I4850">
        <v>76.2</v>
      </c>
      <c r="J4850">
        <v>10.6</v>
      </c>
      <c r="K4850">
        <v>4.7</v>
      </c>
      <c r="L4850">
        <v>20.8</v>
      </c>
      <c r="M4850" t="s">
        <v>33</v>
      </c>
      <c r="N4850" t="s">
        <v>35</v>
      </c>
      <c r="O4850" t="s">
        <v>38</v>
      </c>
      <c r="P4850" t="str">
        <f t="shared" si="150"/>
        <v>Heavy</v>
      </c>
      <c r="Q4850" t="str">
        <f t="shared" si="151"/>
        <v>Hot</v>
      </c>
    </row>
    <row r="4851" spans="1:17" x14ac:dyDescent="0.2">
      <c r="A4851" s="1">
        <v>47281</v>
      </c>
      <c r="B4851" t="s">
        <v>19</v>
      </c>
      <c r="C4851">
        <v>31.3</v>
      </c>
      <c r="D4851">
        <v>63.8</v>
      </c>
      <c r="E4851">
        <v>29.3</v>
      </c>
      <c r="F4851">
        <v>1014.9</v>
      </c>
      <c r="G4851">
        <v>22.6</v>
      </c>
      <c r="H4851" t="s">
        <v>24</v>
      </c>
      <c r="I4851">
        <v>44.5</v>
      </c>
      <c r="J4851">
        <v>10.9</v>
      </c>
      <c r="K4851">
        <v>5</v>
      </c>
      <c r="L4851">
        <v>13.6</v>
      </c>
      <c r="M4851" t="s">
        <v>32</v>
      </c>
      <c r="N4851" t="s">
        <v>34</v>
      </c>
      <c r="O4851" t="s">
        <v>40</v>
      </c>
      <c r="P4851" t="str">
        <f t="shared" si="150"/>
        <v>Moderate</v>
      </c>
      <c r="Q4851" t="str">
        <f t="shared" si="151"/>
        <v>Hot</v>
      </c>
    </row>
    <row r="4852" spans="1:17" x14ac:dyDescent="0.2">
      <c r="A4852" s="1">
        <v>47282</v>
      </c>
      <c r="B4852" t="s">
        <v>20</v>
      </c>
      <c r="C4852">
        <v>29.1</v>
      </c>
      <c r="D4852">
        <v>82.2</v>
      </c>
      <c r="E4852">
        <v>2.5</v>
      </c>
      <c r="F4852">
        <v>1003.1</v>
      </c>
      <c r="G4852">
        <v>17.600000000000001</v>
      </c>
      <c r="H4852" t="s">
        <v>24</v>
      </c>
      <c r="I4852">
        <v>81.099999999999994</v>
      </c>
      <c r="J4852">
        <v>4.4000000000000004</v>
      </c>
      <c r="K4852">
        <v>4.2</v>
      </c>
      <c r="L4852">
        <v>30.3</v>
      </c>
      <c r="M4852" t="s">
        <v>30</v>
      </c>
      <c r="N4852" t="s">
        <v>34</v>
      </c>
      <c r="O4852" t="s">
        <v>38</v>
      </c>
      <c r="P4852" t="str">
        <f t="shared" si="150"/>
        <v>Low</v>
      </c>
      <c r="Q4852" t="str">
        <f t="shared" si="151"/>
        <v>Moderate</v>
      </c>
    </row>
    <row r="4853" spans="1:17" x14ac:dyDescent="0.2">
      <c r="A4853" s="1">
        <v>47282</v>
      </c>
      <c r="B4853" t="s">
        <v>20</v>
      </c>
      <c r="C4853">
        <v>21.5</v>
      </c>
      <c r="D4853">
        <v>62.1</v>
      </c>
      <c r="E4853">
        <v>20.399999999999999</v>
      </c>
      <c r="F4853">
        <v>1005.6</v>
      </c>
      <c r="G4853">
        <v>29.4</v>
      </c>
      <c r="H4853" t="s">
        <v>28</v>
      </c>
      <c r="I4853">
        <v>28.4</v>
      </c>
      <c r="J4853">
        <v>11.2</v>
      </c>
      <c r="K4853">
        <v>6.6</v>
      </c>
      <c r="L4853">
        <v>12.9</v>
      </c>
      <c r="M4853" t="s">
        <v>33</v>
      </c>
      <c r="N4853" t="s">
        <v>34</v>
      </c>
      <c r="O4853" t="s">
        <v>39</v>
      </c>
      <c r="P4853" t="str">
        <f t="shared" si="150"/>
        <v>Moderate</v>
      </c>
      <c r="Q4853" t="str">
        <f t="shared" si="151"/>
        <v>Moderate</v>
      </c>
    </row>
    <row r="4854" spans="1:17" x14ac:dyDescent="0.2">
      <c r="A4854" s="1">
        <v>47283</v>
      </c>
      <c r="B4854" t="s">
        <v>16</v>
      </c>
      <c r="C4854">
        <v>34.9</v>
      </c>
      <c r="D4854">
        <v>58.2</v>
      </c>
      <c r="E4854">
        <v>3.4</v>
      </c>
      <c r="F4854">
        <v>1018.3</v>
      </c>
      <c r="G4854">
        <v>17.100000000000001</v>
      </c>
      <c r="H4854" t="s">
        <v>29</v>
      </c>
      <c r="I4854">
        <v>75.5</v>
      </c>
      <c r="J4854">
        <v>5.3</v>
      </c>
      <c r="K4854">
        <v>5.0999999999999996</v>
      </c>
      <c r="L4854">
        <v>25.6</v>
      </c>
      <c r="M4854" t="s">
        <v>30</v>
      </c>
      <c r="N4854" t="s">
        <v>34</v>
      </c>
      <c r="O4854" t="s">
        <v>40</v>
      </c>
      <c r="P4854" t="str">
        <f t="shared" si="150"/>
        <v>Low</v>
      </c>
      <c r="Q4854" t="str">
        <f t="shared" si="151"/>
        <v>Hot</v>
      </c>
    </row>
    <row r="4855" spans="1:17" x14ac:dyDescent="0.2">
      <c r="A4855" s="1">
        <v>47284</v>
      </c>
      <c r="B4855" t="s">
        <v>18</v>
      </c>
      <c r="C4855">
        <v>22.5</v>
      </c>
      <c r="D4855">
        <v>57.1</v>
      </c>
      <c r="E4855">
        <v>11</v>
      </c>
      <c r="F4855">
        <v>1019.6</v>
      </c>
      <c r="G4855">
        <v>16.899999999999999</v>
      </c>
      <c r="H4855" t="s">
        <v>28</v>
      </c>
      <c r="I4855">
        <v>91.2</v>
      </c>
      <c r="J4855">
        <v>7.1</v>
      </c>
      <c r="K4855">
        <v>9.4</v>
      </c>
      <c r="L4855">
        <v>14.8</v>
      </c>
      <c r="M4855" t="s">
        <v>33</v>
      </c>
      <c r="N4855" t="s">
        <v>34</v>
      </c>
      <c r="O4855" t="s">
        <v>36</v>
      </c>
      <c r="P4855" t="str">
        <f t="shared" si="150"/>
        <v>Moderate</v>
      </c>
      <c r="Q4855" t="str">
        <f t="shared" si="151"/>
        <v>Moderate</v>
      </c>
    </row>
    <row r="4856" spans="1:17" x14ac:dyDescent="0.2">
      <c r="A4856" s="1">
        <v>47284</v>
      </c>
      <c r="B4856" t="s">
        <v>17</v>
      </c>
      <c r="C4856">
        <v>41.9</v>
      </c>
      <c r="D4856">
        <v>40.299999999999997</v>
      </c>
      <c r="E4856">
        <v>8.9</v>
      </c>
      <c r="F4856">
        <v>1010.7</v>
      </c>
      <c r="G4856">
        <v>18.5</v>
      </c>
      <c r="H4856" t="s">
        <v>23</v>
      </c>
      <c r="I4856">
        <v>24.5</v>
      </c>
      <c r="J4856">
        <v>10.7</v>
      </c>
      <c r="K4856">
        <v>11.2</v>
      </c>
      <c r="L4856">
        <v>29.4</v>
      </c>
      <c r="M4856" t="s">
        <v>30</v>
      </c>
      <c r="N4856" t="s">
        <v>34</v>
      </c>
      <c r="O4856" t="s">
        <v>39</v>
      </c>
      <c r="P4856" t="str">
        <f t="shared" si="150"/>
        <v>Low</v>
      </c>
      <c r="Q4856" t="str">
        <f t="shared" si="151"/>
        <v>Hot</v>
      </c>
    </row>
    <row r="4857" spans="1:17" x14ac:dyDescent="0.2">
      <c r="A4857" s="1">
        <v>47285</v>
      </c>
      <c r="B4857" t="s">
        <v>17</v>
      </c>
      <c r="C4857">
        <v>28.4</v>
      </c>
      <c r="D4857">
        <v>100</v>
      </c>
      <c r="E4857">
        <v>31.9</v>
      </c>
      <c r="F4857">
        <v>999.5</v>
      </c>
      <c r="G4857">
        <v>11.1</v>
      </c>
      <c r="H4857" t="s">
        <v>23</v>
      </c>
      <c r="I4857">
        <v>33.9</v>
      </c>
      <c r="J4857">
        <v>6.1</v>
      </c>
      <c r="K4857">
        <v>5.4</v>
      </c>
      <c r="L4857">
        <v>28.1</v>
      </c>
      <c r="M4857" t="s">
        <v>30</v>
      </c>
      <c r="N4857" t="s">
        <v>34</v>
      </c>
      <c r="O4857" t="s">
        <v>38</v>
      </c>
      <c r="P4857" t="str">
        <f t="shared" si="150"/>
        <v>Moderate</v>
      </c>
      <c r="Q4857" t="str">
        <f t="shared" si="151"/>
        <v>Moderate</v>
      </c>
    </row>
    <row r="4858" spans="1:17" x14ac:dyDescent="0.2">
      <c r="A4858" s="1">
        <v>47285</v>
      </c>
      <c r="B4858" t="s">
        <v>16</v>
      </c>
      <c r="C4858">
        <v>25.7</v>
      </c>
      <c r="D4858">
        <v>54.9</v>
      </c>
      <c r="E4858">
        <v>16.399999999999999</v>
      </c>
      <c r="F4858">
        <v>1017.3</v>
      </c>
      <c r="G4858">
        <v>11.1</v>
      </c>
      <c r="H4858" t="s">
        <v>24</v>
      </c>
      <c r="I4858">
        <v>0</v>
      </c>
      <c r="J4858">
        <v>10.9</v>
      </c>
      <c r="K4858">
        <v>3.7</v>
      </c>
      <c r="L4858">
        <v>17.399999999999999</v>
      </c>
      <c r="M4858" t="s">
        <v>32</v>
      </c>
      <c r="N4858" t="s">
        <v>34</v>
      </c>
      <c r="O4858" t="s">
        <v>39</v>
      </c>
      <c r="P4858" t="str">
        <f t="shared" si="150"/>
        <v>Moderate</v>
      </c>
      <c r="Q4858" t="str">
        <f t="shared" si="151"/>
        <v>Moderate</v>
      </c>
    </row>
    <row r="4859" spans="1:17" x14ac:dyDescent="0.2">
      <c r="A4859" s="1">
        <v>47285</v>
      </c>
      <c r="B4859" t="s">
        <v>15</v>
      </c>
      <c r="C4859">
        <v>32.799999999999997</v>
      </c>
      <c r="D4859">
        <v>22</v>
      </c>
      <c r="E4859">
        <v>44.2</v>
      </c>
      <c r="F4859">
        <v>1009.2</v>
      </c>
      <c r="G4859">
        <v>15.9</v>
      </c>
      <c r="H4859" t="s">
        <v>26</v>
      </c>
      <c r="I4859">
        <v>37.1</v>
      </c>
      <c r="J4859">
        <v>12</v>
      </c>
      <c r="K4859">
        <v>5.9</v>
      </c>
      <c r="L4859">
        <v>19.600000000000001</v>
      </c>
      <c r="M4859" t="s">
        <v>32</v>
      </c>
      <c r="N4859" t="s">
        <v>35</v>
      </c>
      <c r="O4859" t="s">
        <v>37</v>
      </c>
      <c r="P4859" t="str">
        <f t="shared" si="150"/>
        <v>Moderate</v>
      </c>
      <c r="Q4859" t="str">
        <f t="shared" si="151"/>
        <v>Hot</v>
      </c>
    </row>
    <row r="4860" spans="1:17" x14ac:dyDescent="0.2">
      <c r="A4860" s="1">
        <v>47287</v>
      </c>
      <c r="B4860" t="s">
        <v>21</v>
      </c>
      <c r="C4860">
        <v>30.3</v>
      </c>
      <c r="D4860">
        <v>75.900000000000006</v>
      </c>
      <c r="E4860">
        <v>11.4</v>
      </c>
      <c r="F4860">
        <v>1017.9</v>
      </c>
      <c r="G4860">
        <v>7.4</v>
      </c>
      <c r="H4860" t="s">
        <v>22</v>
      </c>
      <c r="I4860">
        <v>63.2</v>
      </c>
      <c r="J4860">
        <v>0.5</v>
      </c>
      <c r="K4860">
        <v>6.6</v>
      </c>
      <c r="L4860">
        <v>27.3</v>
      </c>
      <c r="M4860" t="s">
        <v>32</v>
      </c>
      <c r="N4860" t="s">
        <v>34</v>
      </c>
      <c r="O4860" t="s">
        <v>38</v>
      </c>
      <c r="P4860" t="str">
        <f t="shared" si="150"/>
        <v>Moderate</v>
      </c>
      <c r="Q4860" t="str">
        <f t="shared" si="151"/>
        <v>Hot</v>
      </c>
    </row>
    <row r="4861" spans="1:17" x14ac:dyDescent="0.2">
      <c r="A4861" s="1">
        <v>47287</v>
      </c>
      <c r="B4861" t="s">
        <v>16</v>
      </c>
      <c r="C4861">
        <v>14.2</v>
      </c>
      <c r="D4861">
        <v>53.7</v>
      </c>
      <c r="E4861">
        <v>9.8000000000000007</v>
      </c>
      <c r="F4861">
        <v>1012.9</v>
      </c>
      <c r="G4861">
        <v>4.5999999999999996</v>
      </c>
      <c r="H4861" t="s">
        <v>28</v>
      </c>
      <c r="I4861">
        <v>93.4</v>
      </c>
      <c r="J4861">
        <v>5.5</v>
      </c>
      <c r="K4861">
        <v>3.2</v>
      </c>
      <c r="L4861">
        <v>12.8</v>
      </c>
      <c r="M4861" t="s">
        <v>31</v>
      </c>
      <c r="N4861" t="s">
        <v>35</v>
      </c>
      <c r="O4861" t="s">
        <v>39</v>
      </c>
      <c r="P4861" t="str">
        <f t="shared" si="150"/>
        <v>Low</v>
      </c>
      <c r="Q4861" t="str">
        <f t="shared" si="151"/>
        <v>Cold</v>
      </c>
    </row>
    <row r="4862" spans="1:17" x14ac:dyDescent="0.2">
      <c r="A4862" s="1">
        <v>47288</v>
      </c>
      <c r="B4862" t="s">
        <v>18</v>
      </c>
      <c r="C4862">
        <v>28.8</v>
      </c>
      <c r="D4862">
        <v>44.4</v>
      </c>
      <c r="E4862">
        <v>5.2</v>
      </c>
      <c r="F4862">
        <v>1013.1</v>
      </c>
      <c r="G4862">
        <v>20.3</v>
      </c>
      <c r="H4862" t="s">
        <v>26</v>
      </c>
      <c r="I4862">
        <v>45.5</v>
      </c>
      <c r="J4862">
        <v>7</v>
      </c>
      <c r="K4862">
        <v>5.7</v>
      </c>
      <c r="L4862">
        <v>20.100000000000001</v>
      </c>
      <c r="M4862" t="s">
        <v>31</v>
      </c>
      <c r="N4862" t="s">
        <v>34</v>
      </c>
      <c r="O4862" t="s">
        <v>39</v>
      </c>
      <c r="P4862" t="str">
        <f t="shared" si="150"/>
        <v>Low</v>
      </c>
      <c r="Q4862" t="str">
        <f t="shared" si="151"/>
        <v>Moderate</v>
      </c>
    </row>
    <row r="4863" spans="1:17" x14ac:dyDescent="0.2">
      <c r="A4863" s="1">
        <v>47290</v>
      </c>
      <c r="B4863" t="s">
        <v>19</v>
      </c>
      <c r="C4863">
        <v>32</v>
      </c>
      <c r="D4863">
        <v>86.9</v>
      </c>
      <c r="E4863">
        <v>36.9</v>
      </c>
      <c r="F4863">
        <v>1013.6</v>
      </c>
      <c r="G4863">
        <v>8.5</v>
      </c>
      <c r="H4863" t="s">
        <v>25</v>
      </c>
      <c r="I4863">
        <v>14.4</v>
      </c>
      <c r="J4863">
        <v>11</v>
      </c>
      <c r="K4863">
        <v>8.1</v>
      </c>
      <c r="L4863">
        <v>19.899999999999999</v>
      </c>
      <c r="M4863" t="s">
        <v>33</v>
      </c>
      <c r="N4863" t="s">
        <v>35</v>
      </c>
      <c r="O4863" t="s">
        <v>40</v>
      </c>
      <c r="P4863" t="str">
        <f t="shared" si="150"/>
        <v>Moderate</v>
      </c>
      <c r="Q4863" t="str">
        <f t="shared" si="151"/>
        <v>Hot</v>
      </c>
    </row>
    <row r="4864" spans="1:17" x14ac:dyDescent="0.2">
      <c r="A4864" s="1">
        <v>47291</v>
      </c>
      <c r="B4864" t="s">
        <v>21</v>
      </c>
      <c r="C4864">
        <v>38.200000000000003</v>
      </c>
      <c r="D4864">
        <v>68.599999999999994</v>
      </c>
      <c r="E4864">
        <v>4.8</v>
      </c>
      <c r="F4864">
        <v>1005.5</v>
      </c>
      <c r="G4864">
        <v>17</v>
      </c>
      <c r="H4864" t="s">
        <v>22</v>
      </c>
      <c r="I4864">
        <v>59.2</v>
      </c>
      <c r="J4864">
        <v>10.199999999999999</v>
      </c>
      <c r="K4864">
        <v>6.1</v>
      </c>
      <c r="L4864">
        <v>19.899999999999999</v>
      </c>
      <c r="M4864" t="s">
        <v>33</v>
      </c>
      <c r="N4864" t="s">
        <v>34</v>
      </c>
      <c r="O4864" t="s">
        <v>36</v>
      </c>
      <c r="P4864" t="str">
        <f t="shared" si="150"/>
        <v>Low</v>
      </c>
      <c r="Q4864" t="str">
        <f t="shared" si="151"/>
        <v>Hot</v>
      </c>
    </row>
    <row r="4865" spans="1:17" x14ac:dyDescent="0.2">
      <c r="A4865" s="1">
        <v>47293</v>
      </c>
      <c r="B4865" t="s">
        <v>19</v>
      </c>
      <c r="C4865">
        <v>22.8</v>
      </c>
      <c r="D4865">
        <v>79.3</v>
      </c>
      <c r="E4865">
        <v>55.6</v>
      </c>
      <c r="F4865">
        <v>1011.3</v>
      </c>
      <c r="G4865">
        <v>23.9</v>
      </c>
      <c r="H4865" t="s">
        <v>23</v>
      </c>
      <c r="I4865">
        <v>41.7</v>
      </c>
      <c r="J4865">
        <v>8.5</v>
      </c>
      <c r="K4865">
        <v>5.6</v>
      </c>
      <c r="L4865">
        <v>21.8</v>
      </c>
      <c r="M4865" t="s">
        <v>31</v>
      </c>
      <c r="N4865" t="s">
        <v>34</v>
      </c>
      <c r="O4865" t="s">
        <v>39</v>
      </c>
      <c r="P4865" t="str">
        <f t="shared" si="150"/>
        <v>Heavy</v>
      </c>
      <c r="Q4865" t="str">
        <f t="shared" si="151"/>
        <v>Moderate</v>
      </c>
    </row>
    <row r="4866" spans="1:17" x14ac:dyDescent="0.2">
      <c r="A4866" s="1">
        <v>47293</v>
      </c>
      <c r="B4866" t="s">
        <v>18</v>
      </c>
      <c r="C4866">
        <v>29.1</v>
      </c>
      <c r="D4866">
        <v>86.5</v>
      </c>
      <c r="E4866">
        <v>11.1</v>
      </c>
      <c r="F4866">
        <v>1005.7</v>
      </c>
      <c r="G4866">
        <v>20.9</v>
      </c>
      <c r="H4866" t="s">
        <v>25</v>
      </c>
      <c r="I4866">
        <v>24.7</v>
      </c>
      <c r="J4866">
        <v>1.9</v>
      </c>
      <c r="K4866">
        <v>7.4</v>
      </c>
      <c r="L4866">
        <v>17.2</v>
      </c>
      <c r="M4866" t="s">
        <v>32</v>
      </c>
      <c r="N4866" t="s">
        <v>34</v>
      </c>
      <c r="O4866" t="s">
        <v>40</v>
      </c>
      <c r="P4866" t="str">
        <f t="shared" ref="P4866:P4929" si="152">IF(E4866=0,"No Rain",IF(E4866&lt;=10,"Low",IF(E4866&lt;=50,"Moderate","Heavy")))</f>
        <v>Moderate</v>
      </c>
      <c r="Q4866" t="str">
        <f t="shared" ref="Q4866:Q4929" si="153">IF(C4866&lt;20,"Cold",IF(C4866&lt;=30,"Moderate","Hot"))</f>
        <v>Moderate</v>
      </c>
    </row>
    <row r="4867" spans="1:17" x14ac:dyDescent="0.2">
      <c r="A4867" s="1">
        <v>47295</v>
      </c>
      <c r="B4867" t="s">
        <v>18</v>
      </c>
      <c r="C4867">
        <v>41.7</v>
      </c>
      <c r="D4867">
        <v>57.8</v>
      </c>
      <c r="E4867">
        <v>28.9</v>
      </c>
      <c r="F4867">
        <v>1022.5</v>
      </c>
      <c r="G4867">
        <v>15.5</v>
      </c>
      <c r="H4867" t="s">
        <v>22</v>
      </c>
      <c r="I4867">
        <v>9.6</v>
      </c>
      <c r="J4867">
        <v>10.4</v>
      </c>
      <c r="K4867">
        <v>5.5</v>
      </c>
      <c r="L4867">
        <v>18.399999999999999</v>
      </c>
      <c r="M4867" t="s">
        <v>31</v>
      </c>
      <c r="N4867" t="s">
        <v>34</v>
      </c>
      <c r="O4867" t="s">
        <v>38</v>
      </c>
      <c r="P4867" t="str">
        <f t="shared" si="152"/>
        <v>Moderate</v>
      </c>
      <c r="Q4867" t="str">
        <f t="shared" si="153"/>
        <v>Hot</v>
      </c>
    </row>
    <row r="4868" spans="1:17" x14ac:dyDescent="0.2">
      <c r="A4868" s="1">
        <v>47296</v>
      </c>
      <c r="B4868" t="s">
        <v>20</v>
      </c>
      <c r="C4868">
        <v>30.5</v>
      </c>
      <c r="D4868">
        <v>85.6</v>
      </c>
      <c r="E4868">
        <v>5.6</v>
      </c>
      <c r="F4868">
        <v>1014.7</v>
      </c>
      <c r="G4868">
        <v>13</v>
      </c>
      <c r="H4868" t="s">
        <v>23</v>
      </c>
      <c r="I4868">
        <v>63</v>
      </c>
      <c r="J4868">
        <v>8.3000000000000007</v>
      </c>
      <c r="K4868">
        <v>7.9</v>
      </c>
      <c r="L4868">
        <v>18.2</v>
      </c>
      <c r="M4868" t="s">
        <v>32</v>
      </c>
      <c r="N4868" t="s">
        <v>34</v>
      </c>
      <c r="O4868" t="s">
        <v>39</v>
      </c>
      <c r="P4868" t="str">
        <f t="shared" si="152"/>
        <v>Low</v>
      </c>
      <c r="Q4868" t="str">
        <f t="shared" si="153"/>
        <v>Hot</v>
      </c>
    </row>
    <row r="4869" spans="1:17" x14ac:dyDescent="0.2">
      <c r="A4869" s="1">
        <v>47296</v>
      </c>
      <c r="B4869" t="s">
        <v>18</v>
      </c>
      <c r="C4869">
        <v>27.8</v>
      </c>
      <c r="D4869">
        <v>46.3</v>
      </c>
      <c r="E4869">
        <v>3.8</v>
      </c>
      <c r="F4869">
        <v>1003.1</v>
      </c>
      <c r="G4869">
        <v>7.6</v>
      </c>
      <c r="H4869" t="s">
        <v>29</v>
      </c>
      <c r="I4869">
        <v>48.2</v>
      </c>
      <c r="J4869">
        <v>13.6</v>
      </c>
      <c r="K4869">
        <v>3.4</v>
      </c>
      <c r="L4869">
        <v>13.1</v>
      </c>
      <c r="M4869" t="s">
        <v>30</v>
      </c>
      <c r="N4869" t="s">
        <v>34</v>
      </c>
      <c r="O4869" t="s">
        <v>39</v>
      </c>
      <c r="P4869" t="str">
        <f t="shared" si="152"/>
        <v>Low</v>
      </c>
      <c r="Q4869" t="str">
        <f t="shared" si="153"/>
        <v>Moderate</v>
      </c>
    </row>
    <row r="4870" spans="1:17" x14ac:dyDescent="0.2">
      <c r="A4870" s="1">
        <v>47297</v>
      </c>
      <c r="B4870" t="s">
        <v>21</v>
      </c>
      <c r="C4870">
        <v>32.5</v>
      </c>
      <c r="D4870">
        <v>89</v>
      </c>
      <c r="E4870">
        <v>42.4</v>
      </c>
      <c r="F4870">
        <v>1033.3</v>
      </c>
      <c r="G4870">
        <v>25.9</v>
      </c>
      <c r="H4870" t="s">
        <v>24</v>
      </c>
      <c r="I4870">
        <v>72.5</v>
      </c>
      <c r="J4870">
        <v>7.6</v>
      </c>
      <c r="K4870">
        <v>4.5999999999999996</v>
      </c>
      <c r="L4870">
        <v>18.2</v>
      </c>
      <c r="M4870" t="s">
        <v>33</v>
      </c>
      <c r="N4870" t="s">
        <v>34</v>
      </c>
      <c r="O4870" t="s">
        <v>38</v>
      </c>
      <c r="P4870" t="str">
        <f t="shared" si="152"/>
        <v>Moderate</v>
      </c>
      <c r="Q4870" t="str">
        <f t="shared" si="153"/>
        <v>Hot</v>
      </c>
    </row>
    <row r="4871" spans="1:17" x14ac:dyDescent="0.2">
      <c r="A4871" s="1">
        <v>47297</v>
      </c>
      <c r="B4871" t="s">
        <v>21</v>
      </c>
      <c r="C4871">
        <v>11.8</v>
      </c>
      <c r="D4871">
        <v>61.1</v>
      </c>
      <c r="E4871">
        <v>130.69999999999999</v>
      </c>
      <c r="F4871">
        <v>1008.7</v>
      </c>
      <c r="G4871">
        <v>4.5999999999999996</v>
      </c>
      <c r="H4871" t="s">
        <v>25</v>
      </c>
      <c r="I4871">
        <v>46.3</v>
      </c>
      <c r="J4871">
        <v>7.6</v>
      </c>
      <c r="K4871">
        <v>9.1</v>
      </c>
      <c r="L4871">
        <v>26.7</v>
      </c>
      <c r="M4871" t="s">
        <v>33</v>
      </c>
      <c r="N4871" t="s">
        <v>34</v>
      </c>
      <c r="O4871" t="s">
        <v>36</v>
      </c>
      <c r="P4871" t="str">
        <f t="shared" si="152"/>
        <v>Heavy</v>
      </c>
      <c r="Q4871" t="str">
        <f t="shared" si="153"/>
        <v>Cold</v>
      </c>
    </row>
    <row r="4872" spans="1:17" x14ac:dyDescent="0.2">
      <c r="A4872" s="1">
        <v>47297</v>
      </c>
      <c r="B4872" t="s">
        <v>21</v>
      </c>
      <c r="C4872">
        <v>33.299999999999997</v>
      </c>
      <c r="D4872">
        <v>91.5</v>
      </c>
      <c r="E4872">
        <v>30.6</v>
      </c>
      <c r="F4872">
        <v>1009.8</v>
      </c>
      <c r="G4872">
        <v>16.3</v>
      </c>
      <c r="H4872" t="s">
        <v>24</v>
      </c>
      <c r="I4872">
        <v>88.5</v>
      </c>
      <c r="J4872">
        <v>7.2</v>
      </c>
      <c r="K4872">
        <v>3.7</v>
      </c>
      <c r="L4872">
        <v>23.1</v>
      </c>
      <c r="M4872" t="s">
        <v>33</v>
      </c>
      <c r="N4872" t="s">
        <v>34</v>
      </c>
      <c r="O4872" t="s">
        <v>39</v>
      </c>
      <c r="P4872" t="str">
        <f t="shared" si="152"/>
        <v>Moderate</v>
      </c>
      <c r="Q4872" t="str">
        <f t="shared" si="153"/>
        <v>Hot</v>
      </c>
    </row>
    <row r="4873" spans="1:17" x14ac:dyDescent="0.2">
      <c r="A4873" s="1">
        <v>47298</v>
      </c>
      <c r="B4873" t="s">
        <v>21</v>
      </c>
      <c r="C4873">
        <v>23</v>
      </c>
      <c r="D4873">
        <v>68.7</v>
      </c>
      <c r="E4873">
        <v>38.200000000000003</v>
      </c>
      <c r="F4873">
        <v>1021</v>
      </c>
      <c r="G4873">
        <v>15.7</v>
      </c>
      <c r="H4873" t="s">
        <v>25</v>
      </c>
      <c r="I4873">
        <v>100</v>
      </c>
      <c r="J4873">
        <v>10</v>
      </c>
      <c r="K4873">
        <v>6</v>
      </c>
      <c r="L4873">
        <v>31.7</v>
      </c>
      <c r="M4873" t="s">
        <v>33</v>
      </c>
      <c r="N4873" t="s">
        <v>35</v>
      </c>
      <c r="O4873" t="s">
        <v>36</v>
      </c>
      <c r="P4873" t="str">
        <f t="shared" si="152"/>
        <v>Moderate</v>
      </c>
      <c r="Q4873" t="str">
        <f t="shared" si="153"/>
        <v>Moderate</v>
      </c>
    </row>
    <row r="4874" spans="1:17" x14ac:dyDescent="0.2">
      <c r="A4874" s="1">
        <v>47300</v>
      </c>
      <c r="B4874" t="s">
        <v>19</v>
      </c>
      <c r="C4874">
        <v>41.8</v>
      </c>
      <c r="D4874">
        <v>92.8</v>
      </c>
      <c r="E4874">
        <v>60.3</v>
      </c>
      <c r="G4874">
        <v>12.8</v>
      </c>
      <c r="H4874" t="s">
        <v>27</v>
      </c>
      <c r="I4874">
        <v>13.5</v>
      </c>
      <c r="J4874">
        <v>10.3</v>
      </c>
      <c r="K4874">
        <v>4.0999999999999996</v>
      </c>
      <c r="L4874">
        <v>12.2</v>
      </c>
      <c r="M4874" t="s">
        <v>30</v>
      </c>
      <c r="N4874" t="s">
        <v>35</v>
      </c>
      <c r="O4874" t="s">
        <v>36</v>
      </c>
      <c r="P4874" t="str">
        <f t="shared" si="152"/>
        <v>Heavy</v>
      </c>
      <c r="Q4874" t="str">
        <f t="shared" si="153"/>
        <v>Hot</v>
      </c>
    </row>
    <row r="4875" spans="1:17" x14ac:dyDescent="0.2">
      <c r="A4875" s="1">
        <v>47302</v>
      </c>
      <c r="B4875" t="s">
        <v>17</v>
      </c>
      <c r="C4875">
        <v>28.9</v>
      </c>
      <c r="D4875">
        <v>36.1</v>
      </c>
      <c r="E4875">
        <v>8.4</v>
      </c>
      <c r="F4875">
        <v>999.7</v>
      </c>
      <c r="G4875">
        <v>0.8</v>
      </c>
      <c r="H4875" t="s">
        <v>25</v>
      </c>
      <c r="I4875">
        <v>36.299999999999997</v>
      </c>
      <c r="J4875">
        <v>5.7</v>
      </c>
      <c r="K4875">
        <v>6.4</v>
      </c>
      <c r="L4875">
        <v>16.399999999999999</v>
      </c>
      <c r="M4875" t="s">
        <v>32</v>
      </c>
      <c r="N4875" t="s">
        <v>35</v>
      </c>
      <c r="O4875" t="s">
        <v>39</v>
      </c>
      <c r="P4875" t="str">
        <f t="shared" si="152"/>
        <v>Low</v>
      </c>
      <c r="Q4875" t="str">
        <f t="shared" si="153"/>
        <v>Moderate</v>
      </c>
    </row>
    <row r="4876" spans="1:17" x14ac:dyDescent="0.2">
      <c r="A4876" s="1">
        <v>47303</v>
      </c>
      <c r="B4876" t="s">
        <v>21</v>
      </c>
      <c r="C4876">
        <v>28.8</v>
      </c>
      <c r="D4876">
        <v>63.3</v>
      </c>
      <c r="E4876">
        <v>9.6999999999999993</v>
      </c>
      <c r="F4876">
        <v>1006.9</v>
      </c>
      <c r="G4876">
        <v>25.5</v>
      </c>
      <c r="H4876" t="s">
        <v>23</v>
      </c>
      <c r="I4876">
        <v>73.900000000000006</v>
      </c>
      <c r="J4876">
        <v>10.4</v>
      </c>
      <c r="K4876">
        <v>5.0999999999999996</v>
      </c>
      <c r="L4876">
        <v>11.1</v>
      </c>
      <c r="M4876" t="s">
        <v>30</v>
      </c>
      <c r="N4876" t="s">
        <v>35</v>
      </c>
      <c r="O4876" t="s">
        <v>39</v>
      </c>
      <c r="P4876" t="str">
        <f t="shared" si="152"/>
        <v>Low</v>
      </c>
      <c r="Q4876" t="str">
        <f t="shared" si="153"/>
        <v>Moderate</v>
      </c>
    </row>
    <row r="4877" spans="1:17" x14ac:dyDescent="0.2">
      <c r="A4877" s="1">
        <v>47306</v>
      </c>
      <c r="B4877" t="s">
        <v>21</v>
      </c>
      <c r="C4877">
        <v>28.7</v>
      </c>
      <c r="D4877">
        <v>72.599999999999994</v>
      </c>
      <c r="E4877">
        <v>9.1</v>
      </c>
      <c r="F4877">
        <v>1006.3</v>
      </c>
      <c r="G4877">
        <v>18.100000000000001</v>
      </c>
      <c r="H4877" t="s">
        <v>23</v>
      </c>
      <c r="I4877">
        <v>59.3</v>
      </c>
      <c r="J4877">
        <v>1.8</v>
      </c>
      <c r="K4877">
        <v>8.5</v>
      </c>
      <c r="L4877">
        <v>15.1</v>
      </c>
      <c r="M4877" t="s">
        <v>33</v>
      </c>
      <c r="N4877" t="s">
        <v>34</v>
      </c>
      <c r="O4877" t="s">
        <v>38</v>
      </c>
      <c r="P4877" t="str">
        <f t="shared" si="152"/>
        <v>Low</v>
      </c>
      <c r="Q4877" t="str">
        <f t="shared" si="153"/>
        <v>Moderate</v>
      </c>
    </row>
    <row r="4878" spans="1:17" x14ac:dyDescent="0.2">
      <c r="A4878" s="1">
        <v>47307</v>
      </c>
      <c r="B4878" t="s">
        <v>16</v>
      </c>
      <c r="C4878">
        <v>29.9</v>
      </c>
      <c r="D4878">
        <v>63.1</v>
      </c>
      <c r="E4878">
        <v>20.7</v>
      </c>
      <c r="F4878">
        <v>1010.6</v>
      </c>
      <c r="G4878">
        <v>28.1</v>
      </c>
      <c r="H4878" t="s">
        <v>28</v>
      </c>
      <c r="I4878">
        <v>2.6</v>
      </c>
      <c r="J4878">
        <v>6.1</v>
      </c>
      <c r="K4878">
        <v>3.4</v>
      </c>
      <c r="L4878">
        <v>25.7</v>
      </c>
      <c r="M4878" t="s">
        <v>32</v>
      </c>
      <c r="N4878" t="s">
        <v>34</v>
      </c>
      <c r="O4878" t="s">
        <v>39</v>
      </c>
      <c r="P4878" t="str">
        <f t="shared" si="152"/>
        <v>Moderate</v>
      </c>
      <c r="Q4878" t="str">
        <f t="shared" si="153"/>
        <v>Moderate</v>
      </c>
    </row>
    <row r="4879" spans="1:17" x14ac:dyDescent="0.2">
      <c r="A4879" s="1">
        <v>47307</v>
      </c>
      <c r="B4879" t="s">
        <v>21</v>
      </c>
      <c r="C4879">
        <v>15.2</v>
      </c>
      <c r="D4879">
        <v>100</v>
      </c>
      <c r="E4879">
        <v>24.6</v>
      </c>
      <c r="F4879">
        <v>1010.2</v>
      </c>
      <c r="G4879">
        <v>23.7</v>
      </c>
      <c r="H4879" t="s">
        <v>26</v>
      </c>
      <c r="I4879">
        <v>33.1</v>
      </c>
      <c r="J4879">
        <v>4.8</v>
      </c>
      <c r="K4879">
        <v>5.9</v>
      </c>
      <c r="L4879">
        <v>19.899999999999999</v>
      </c>
      <c r="M4879" t="s">
        <v>30</v>
      </c>
      <c r="N4879" t="s">
        <v>34</v>
      </c>
      <c r="O4879" t="s">
        <v>36</v>
      </c>
      <c r="P4879" t="str">
        <f t="shared" si="152"/>
        <v>Moderate</v>
      </c>
      <c r="Q4879" t="str">
        <f t="shared" si="153"/>
        <v>Cold</v>
      </c>
    </row>
    <row r="4880" spans="1:17" x14ac:dyDescent="0.2">
      <c r="A4880" s="1">
        <v>47314</v>
      </c>
      <c r="B4880" t="s">
        <v>18</v>
      </c>
      <c r="C4880">
        <v>38.6</v>
      </c>
      <c r="D4880">
        <v>53.6</v>
      </c>
      <c r="E4880">
        <v>25.3</v>
      </c>
      <c r="F4880">
        <v>1017.2</v>
      </c>
      <c r="G4880">
        <v>17.600000000000001</v>
      </c>
      <c r="H4880" t="s">
        <v>26</v>
      </c>
      <c r="I4880">
        <v>23.1</v>
      </c>
      <c r="J4880">
        <v>9.6</v>
      </c>
      <c r="K4880">
        <v>7.5</v>
      </c>
      <c r="L4880">
        <v>29.7</v>
      </c>
      <c r="M4880" t="s">
        <v>32</v>
      </c>
      <c r="N4880" t="s">
        <v>34</v>
      </c>
      <c r="O4880" t="s">
        <v>38</v>
      </c>
      <c r="P4880" t="str">
        <f t="shared" si="152"/>
        <v>Moderate</v>
      </c>
      <c r="Q4880" t="str">
        <f t="shared" si="153"/>
        <v>Hot</v>
      </c>
    </row>
    <row r="4881" spans="1:17" x14ac:dyDescent="0.2">
      <c r="A4881" s="1">
        <v>47314</v>
      </c>
      <c r="B4881" t="s">
        <v>20</v>
      </c>
      <c r="C4881">
        <v>29.5</v>
      </c>
      <c r="D4881">
        <v>75.599999999999994</v>
      </c>
      <c r="E4881">
        <v>29.4</v>
      </c>
      <c r="F4881">
        <v>1013.1</v>
      </c>
      <c r="G4881">
        <v>1.3</v>
      </c>
      <c r="H4881" t="s">
        <v>27</v>
      </c>
      <c r="I4881">
        <v>80.8</v>
      </c>
      <c r="J4881">
        <v>9.9</v>
      </c>
      <c r="K4881">
        <v>7.3</v>
      </c>
      <c r="L4881">
        <v>30.6</v>
      </c>
      <c r="M4881" t="s">
        <v>31</v>
      </c>
      <c r="N4881" t="s">
        <v>34</v>
      </c>
      <c r="O4881" t="s">
        <v>38</v>
      </c>
      <c r="P4881" t="str">
        <f t="shared" si="152"/>
        <v>Moderate</v>
      </c>
      <c r="Q4881" t="str">
        <f t="shared" si="153"/>
        <v>Moderate</v>
      </c>
    </row>
    <row r="4882" spans="1:17" x14ac:dyDescent="0.2">
      <c r="A4882" s="1">
        <v>47314</v>
      </c>
      <c r="B4882" t="s">
        <v>19</v>
      </c>
      <c r="C4882">
        <v>34.700000000000003</v>
      </c>
      <c r="D4882">
        <v>95.9</v>
      </c>
      <c r="E4882">
        <v>27.5</v>
      </c>
      <c r="F4882">
        <v>996.2</v>
      </c>
      <c r="G4882">
        <v>8.5</v>
      </c>
      <c r="H4882" t="s">
        <v>24</v>
      </c>
      <c r="I4882">
        <v>100</v>
      </c>
      <c r="J4882">
        <v>6.6</v>
      </c>
      <c r="K4882">
        <v>9.5</v>
      </c>
      <c r="L4882">
        <v>13.9</v>
      </c>
      <c r="M4882" t="s">
        <v>30</v>
      </c>
      <c r="N4882" t="s">
        <v>35</v>
      </c>
      <c r="O4882" t="s">
        <v>40</v>
      </c>
      <c r="P4882" t="str">
        <f t="shared" si="152"/>
        <v>Moderate</v>
      </c>
      <c r="Q4882" t="str">
        <f t="shared" si="153"/>
        <v>Hot</v>
      </c>
    </row>
    <row r="4883" spans="1:17" x14ac:dyDescent="0.2">
      <c r="A4883" s="1">
        <v>47314</v>
      </c>
      <c r="B4883" t="s">
        <v>17</v>
      </c>
      <c r="C4883">
        <v>28.6</v>
      </c>
      <c r="D4883">
        <v>87.1</v>
      </c>
      <c r="E4883">
        <v>6.6</v>
      </c>
      <c r="F4883">
        <v>1004.6</v>
      </c>
      <c r="G4883">
        <v>19.2</v>
      </c>
      <c r="H4883" t="s">
        <v>26</v>
      </c>
      <c r="I4883">
        <v>69.099999999999994</v>
      </c>
      <c r="J4883">
        <v>11.5</v>
      </c>
      <c r="K4883">
        <v>7.5</v>
      </c>
      <c r="L4883">
        <v>24.6</v>
      </c>
      <c r="M4883" t="s">
        <v>33</v>
      </c>
      <c r="N4883" t="s">
        <v>35</v>
      </c>
      <c r="O4883" t="s">
        <v>38</v>
      </c>
      <c r="P4883" t="str">
        <f t="shared" si="152"/>
        <v>Low</v>
      </c>
      <c r="Q4883" t="str">
        <f t="shared" si="153"/>
        <v>Moderate</v>
      </c>
    </row>
    <row r="4884" spans="1:17" x14ac:dyDescent="0.2">
      <c r="A4884" s="1">
        <v>47314</v>
      </c>
      <c r="B4884" t="s">
        <v>20</v>
      </c>
      <c r="C4884">
        <v>29.1</v>
      </c>
      <c r="D4884">
        <v>77.099999999999994</v>
      </c>
      <c r="E4884">
        <v>21.8</v>
      </c>
      <c r="F4884">
        <v>1023.8</v>
      </c>
      <c r="G4884">
        <v>24.7</v>
      </c>
      <c r="H4884" t="s">
        <v>27</v>
      </c>
      <c r="I4884">
        <v>37.700000000000003</v>
      </c>
      <c r="J4884">
        <v>7.9</v>
      </c>
      <c r="K4884">
        <v>8.6999999999999993</v>
      </c>
      <c r="L4884">
        <v>24.3</v>
      </c>
      <c r="M4884" t="s">
        <v>31</v>
      </c>
      <c r="N4884" t="s">
        <v>35</v>
      </c>
      <c r="O4884" t="s">
        <v>40</v>
      </c>
      <c r="P4884" t="str">
        <f t="shared" si="152"/>
        <v>Moderate</v>
      </c>
      <c r="Q4884" t="str">
        <f t="shared" si="153"/>
        <v>Moderate</v>
      </c>
    </row>
    <row r="4885" spans="1:17" x14ac:dyDescent="0.2">
      <c r="A4885" s="1">
        <v>47315</v>
      </c>
      <c r="B4885" t="s">
        <v>18</v>
      </c>
      <c r="C4885">
        <v>26.6</v>
      </c>
      <c r="E4885">
        <v>6</v>
      </c>
      <c r="F4885">
        <v>1000.1</v>
      </c>
      <c r="G4885">
        <v>9.5</v>
      </c>
      <c r="H4885" t="s">
        <v>26</v>
      </c>
      <c r="I4885">
        <v>66.3</v>
      </c>
      <c r="J4885">
        <v>7.1</v>
      </c>
      <c r="K4885">
        <v>7.2</v>
      </c>
      <c r="L4885">
        <v>23.7</v>
      </c>
      <c r="M4885" t="s">
        <v>30</v>
      </c>
      <c r="N4885" t="s">
        <v>34</v>
      </c>
      <c r="O4885" t="s">
        <v>39</v>
      </c>
      <c r="P4885" t="str">
        <f t="shared" si="152"/>
        <v>Low</v>
      </c>
      <c r="Q4885" t="str">
        <f t="shared" si="153"/>
        <v>Moderate</v>
      </c>
    </row>
    <row r="4886" spans="1:17" x14ac:dyDescent="0.2">
      <c r="A4886" s="1">
        <v>47317</v>
      </c>
      <c r="B4886" t="s">
        <v>19</v>
      </c>
      <c r="C4886">
        <v>23.6</v>
      </c>
      <c r="D4886">
        <v>67.599999999999994</v>
      </c>
      <c r="E4886">
        <v>59.3</v>
      </c>
      <c r="F4886">
        <v>1002.9</v>
      </c>
      <c r="G4886">
        <v>13.1</v>
      </c>
      <c r="H4886" t="s">
        <v>26</v>
      </c>
      <c r="I4886">
        <v>0</v>
      </c>
      <c r="J4886">
        <v>9.4</v>
      </c>
      <c r="K4886">
        <v>8.1</v>
      </c>
      <c r="L4886">
        <v>19.7</v>
      </c>
      <c r="M4886" t="s">
        <v>33</v>
      </c>
      <c r="N4886" t="s">
        <v>35</v>
      </c>
      <c r="O4886" t="s">
        <v>36</v>
      </c>
      <c r="P4886" t="str">
        <f t="shared" si="152"/>
        <v>Heavy</v>
      </c>
      <c r="Q4886" t="str">
        <f t="shared" si="153"/>
        <v>Moderate</v>
      </c>
    </row>
    <row r="4887" spans="1:17" x14ac:dyDescent="0.2">
      <c r="A4887" s="1">
        <v>47317</v>
      </c>
      <c r="B4887" t="s">
        <v>16</v>
      </c>
      <c r="C4887">
        <v>41.8</v>
      </c>
      <c r="D4887">
        <v>65</v>
      </c>
      <c r="E4887">
        <v>10.6</v>
      </c>
      <c r="F4887">
        <v>1011.2</v>
      </c>
      <c r="G4887">
        <v>17.7</v>
      </c>
      <c r="H4887" t="s">
        <v>25</v>
      </c>
      <c r="I4887">
        <v>73.900000000000006</v>
      </c>
      <c r="J4887">
        <v>6.2</v>
      </c>
      <c r="K4887">
        <v>7.7</v>
      </c>
      <c r="L4887">
        <v>18.399999999999999</v>
      </c>
      <c r="M4887" t="s">
        <v>32</v>
      </c>
      <c r="N4887" t="s">
        <v>34</v>
      </c>
      <c r="O4887" t="s">
        <v>39</v>
      </c>
      <c r="P4887" t="str">
        <f t="shared" si="152"/>
        <v>Moderate</v>
      </c>
      <c r="Q4887" t="str">
        <f t="shared" si="153"/>
        <v>Hot</v>
      </c>
    </row>
    <row r="4888" spans="1:17" x14ac:dyDescent="0.2">
      <c r="A4888" s="1">
        <v>47318</v>
      </c>
      <c r="B4888" t="s">
        <v>18</v>
      </c>
      <c r="C4888">
        <v>26.7</v>
      </c>
      <c r="D4888">
        <v>67.099999999999994</v>
      </c>
      <c r="E4888">
        <v>10</v>
      </c>
      <c r="F4888">
        <v>1013.1</v>
      </c>
      <c r="G4888">
        <v>4.2</v>
      </c>
      <c r="H4888" t="s">
        <v>22</v>
      </c>
      <c r="I4888">
        <v>61.5</v>
      </c>
      <c r="J4888">
        <v>8.1</v>
      </c>
      <c r="K4888">
        <v>9.1999999999999993</v>
      </c>
      <c r="L4888">
        <v>18.600000000000001</v>
      </c>
      <c r="M4888" t="s">
        <v>33</v>
      </c>
      <c r="N4888" t="s">
        <v>34</v>
      </c>
      <c r="O4888" t="s">
        <v>40</v>
      </c>
      <c r="P4888" t="str">
        <f t="shared" si="152"/>
        <v>Low</v>
      </c>
      <c r="Q4888" t="str">
        <f t="shared" si="153"/>
        <v>Moderate</v>
      </c>
    </row>
    <row r="4889" spans="1:17" x14ac:dyDescent="0.2">
      <c r="A4889" s="1">
        <v>47320</v>
      </c>
      <c r="B4889" t="s">
        <v>18</v>
      </c>
      <c r="C4889">
        <v>24</v>
      </c>
      <c r="D4889">
        <v>64.5</v>
      </c>
      <c r="E4889">
        <v>21.8</v>
      </c>
      <c r="F4889">
        <v>1018.8</v>
      </c>
      <c r="G4889">
        <v>0</v>
      </c>
      <c r="H4889" t="s">
        <v>28</v>
      </c>
      <c r="I4889">
        <v>70.599999999999994</v>
      </c>
      <c r="J4889">
        <v>10.1</v>
      </c>
      <c r="K4889">
        <v>5.6</v>
      </c>
      <c r="L4889">
        <v>22.4</v>
      </c>
      <c r="M4889" t="s">
        <v>32</v>
      </c>
      <c r="N4889" t="s">
        <v>35</v>
      </c>
      <c r="O4889" t="s">
        <v>36</v>
      </c>
      <c r="P4889" t="str">
        <f t="shared" si="152"/>
        <v>Moderate</v>
      </c>
      <c r="Q4889" t="str">
        <f t="shared" si="153"/>
        <v>Moderate</v>
      </c>
    </row>
    <row r="4890" spans="1:17" x14ac:dyDescent="0.2">
      <c r="A4890" s="1">
        <v>47320</v>
      </c>
      <c r="B4890" t="s">
        <v>15</v>
      </c>
      <c r="C4890">
        <v>26.5</v>
      </c>
      <c r="D4890">
        <v>86.5</v>
      </c>
      <c r="E4890">
        <v>36.6</v>
      </c>
      <c r="F4890">
        <v>992.5</v>
      </c>
      <c r="G4890">
        <v>23.1</v>
      </c>
      <c r="H4890" t="s">
        <v>25</v>
      </c>
      <c r="I4890">
        <v>64.3</v>
      </c>
      <c r="J4890">
        <v>9.6</v>
      </c>
      <c r="K4890">
        <v>9.9</v>
      </c>
      <c r="L4890">
        <v>19.8</v>
      </c>
      <c r="M4890" t="s">
        <v>31</v>
      </c>
      <c r="N4890" t="s">
        <v>34</v>
      </c>
      <c r="O4890" t="s">
        <v>38</v>
      </c>
      <c r="P4890" t="str">
        <f t="shared" si="152"/>
        <v>Moderate</v>
      </c>
      <c r="Q4890" t="str">
        <f t="shared" si="153"/>
        <v>Moderate</v>
      </c>
    </row>
    <row r="4891" spans="1:17" x14ac:dyDescent="0.2">
      <c r="A4891" s="1">
        <v>47321</v>
      </c>
      <c r="B4891" t="s">
        <v>20</v>
      </c>
      <c r="C4891">
        <v>27.1</v>
      </c>
      <c r="D4891">
        <v>69</v>
      </c>
      <c r="E4891">
        <v>16.7</v>
      </c>
      <c r="F4891">
        <v>1016.2</v>
      </c>
      <c r="G4891">
        <v>22.7</v>
      </c>
      <c r="H4891" t="s">
        <v>28</v>
      </c>
      <c r="I4891">
        <v>75.599999999999994</v>
      </c>
      <c r="J4891">
        <v>6.6</v>
      </c>
      <c r="K4891">
        <v>12</v>
      </c>
      <c r="L4891">
        <v>18.399999999999999</v>
      </c>
      <c r="M4891" t="s">
        <v>33</v>
      </c>
      <c r="N4891" t="s">
        <v>34</v>
      </c>
      <c r="O4891" t="s">
        <v>38</v>
      </c>
      <c r="P4891" t="str">
        <f t="shared" si="152"/>
        <v>Moderate</v>
      </c>
      <c r="Q4891" t="str">
        <f t="shared" si="153"/>
        <v>Moderate</v>
      </c>
    </row>
    <row r="4892" spans="1:17" x14ac:dyDescent="0.2">
      <c r="A4892" s="1">
        <v>47321</v>
      </c>
      <c r="B4892" t="s">
        <v>15</v>
      </c>
      <c r="C4892">
        <v>11.8</v>
      </c>
      <c r="D4892">
        <v>46.6</v>
      </c>
      <c r="E4892">
        <v>14</v>
      </c>
      <c r="F4892">
        <v>998.9</v>
      </c>
      <c r="G4892">
        <v>18.899999999999999</v>
      </c>
      <c r="H4892" t="s">
        <v>22</v>
      </c>
      <c r="I4892">
        <v>100</v>
      </c>
      <c r="J4892">
        <v>6.6</v>
      </c>
      <c r="K4892">
        <v>0.2</v>
      </c>
      <c r="L4892">
        <v>18.7</v>
      </c>
      <c r="M4892" t="s">
        <v>31</v>
      </c>
      <c r="N4892" t="s">
        <v>35</v>
      </c>
      <c r="O4892" t="s">
        <v>37</v>
      </c>
      <c r="P4892" t="str">
        <f t="shared" si="152"/>
        <v>Moderate</v>
      </c>
      <c r="Q4892" t="str">
        <f t="shared" si="153"/>
        <v>Cold</v>
      </c>
    </row>
    <row r="4893" spans="1:17" x14ac:dyDescent="0.2">
      <c r="A4893" s="1">
        <v>47321</v>
      </c>
      <c r="B4893" t="s">
        <v>18</v>
      </c>
      <c r="C4893">
        <v>14.4</v>
      </c>
      <c r="D4893">
        <v>100</v>
      </c>
      <c r="E4893">
        <v>16.100000000000001</v>
      </c>
      <c r="F4893">
        <v>993.7</v>
      </c>
      <c r="G4893">
        <v>16.7</v>
      </c>
      <c r="H4893" t="s">
        <v>26</v>
      </c>
      <c r="I4893">
        <v>29.8</v>
      </c>
      <c r="J4893">
        <v>12.2</v>
      </c>
      <c r="K4893">
        <v>2.2999999999999998</v>
      </c>
      <c r="L4893">
        <v>24.6</v>
      </c>
      <c r="M4893" t="s">
        <v>31</v>
      </c>
      <c r="N4893" t="s">
        <v>35</v>
      </c>
      <c r="O4893" t="s">
        <v>40</v>
      </c>
      <c r="P4893" t="str">
        <f t="shared" si="152"/>
        <v>Moderate</v>
      </c>
      <c r="Q4893" t="str">
        <f t="shared" si="153"/>
        <v>Cold</v>
      </c>
    </row>
    <row r="4894" spans="1:17" x14ac:dyDescent="0.2">
      <c r="A4894" s="1">
        <v>47321</v>
      </c>
      <c r="B4894" t="s">
        <v>15</v>
      </c>
      <c r="C4894">
        <v>31.6</v>
      </c>
      <c r="D4894">
        <v>69.2</v>
      </c>
      <c r="E4894">
        <v>16.5</v>
      </c>
      <c r="F4894">
        <v>1011.5</v>
      </c>
      <c r="G4894">
        <v>12.4</v>
      </c>
      <c r="H4894" t="s">
        <v>25</v>
      </c>
      <c r="I4894">
        <v>62.9</v>
      </c>
      <c r="J4894">
        <v>12</v>
      </c>
      <c r="K4894">
        <v>5.8</v>
      </c>
      <c r="L4894">
        <v>24.7</v>
      </c>
      <c r="M4894" t="s">
        <v>32</v>
      </c>
      <c r="N4894" t="s">
        <v>34</v>
      </c>
      <c r="O4894" t="s">
        <v>39</v>
      </c>
      <c r="P4894" t="str">
        <f t="shared" si="152"/>
        <v>Moderate</v>
      </c>
      <c r="Q4894" t="str">
        <f t="shared" si="153"/>
        <v>Hot</v>
      </c>
    </row>
    <row r="4895" spans="1:17" x14ac:dyDescent="0.2">
      <c r="A4895" s="1">
        <v>47321</v>
      </c>
      <c r="B4895" t="s">
        <v>18</v>
      </c>
      <c r="C4895">
        <v>24</v>
      </c>
      <c r="D4895">
        <v>71.400000000000006</v>
      </c>
      <c r="E4895">
        <v>6.4</v>
      </c>
      <c r="F4895">
        <v>998.2</v>
      </c>
      <c r="G4895">
        <v>15.8</v>
      </c>
      <c r="H4895" t="s">
        <v>28</v>
      </c>
      <c r="I4895">
        <v>48.1</v>
      </c>
      <c r="J4895">
        <v>6.6</v>
      </c>
      <c r="K4895">
        <v>2.6</v>
      </c>
      <c r="L4895">
        <v>34.1</v>
      </c>
      <c r="M4895" t="s">
        <v>31</v>
      </c>
      <c r="N4895" t="s">
        <v>34</v>
      </c>
      <c r="O4895" t="s">
        <v>39</v>
      </c>
      <c r="P4895" t="str">
        <f t="shared" si="152"/>
        <v>Low</v>
      </c>
      <c r="Q4895" t="str">
        <f t="shared" si="153"/>
        <v>Moderate</v>
      </c>
    </row>
    <row r="4896" spans="1:17" x14ac:dyDescent="0.2">
      <c r="A4896" s="1">
        <v>47322</v>
      </c>
      <c r="B4896" t="s">
        <v>18</v>
      </c>
      <c r="C4896">
        <v>31.2</v>
      </c>
      <c r="D4896">
        <v>67.7</v>
      </c>
      <c r="E4896">
        <v>15.8</v>
      </c>
      <c r="F4896">
        <v>1016.7</v>
      </c>
      <c r="G4896">
        <v>22.8</v>
      </c>
      <c r="H4896" t="s">
        <v>23</v>
      </c>
      <c r="I4896">
        <v>41.1</v>
      </c>
      <c r="J4896">
        <v>3.5</v>
      </c>
      <c r="K4896">
        <v>8.3000000000000007</v>
      </c>
      <c r="L4896">
        <v>20.3</v>
      </c>
      <c r="M4896" t="s">
        <v>32</v>
      </c>
      <c r="N4896" t="s">
        <v>35</v>
      </c>
      <c r="O4896" t="s">
        <v>36</v>
      </c>
      <c r="P4896" t="str">
        <f t="shared" si="152"/>
        <v>Moderate</v>
      </c>
      <c r="Q4896" t="str">
        <f t="shared" si="153"/>
        <v>Hot</v>
      </c>
    </row>
    <row r="4897" spans="1:17" x14ac:dyDescent="0.2">
      <c r="A4897" s="1">
        <v>47322</v>
      </c>
      <c r="B4897" t="s">
        <v>18</v>
      </c>
      <c r="C4897">
        <v>31.3</v>
      </c>
      <c r="D4897">
        <v>58.9</v>
      </c>
      <c r="E4897">
        <v>10.7</v>
      </c>
      <c r="F4897">
        <v>999.1</v>
      </c>
      <c r="G4897">
        <v>9.6</v>
      </c>
      <c r="H4897" t="s">
        <v>23</v>
      </c>
      <c r="I4897">
        <v>25.6</v>
      </c>
      <c r="J4897">
        <v>10.7</v>
      </c>
      <c r="K4897">
        <v>7.9</v>
      </c>
      <c r="L4897">
        <v>27.6</v>
      </c>
      <c r="M4897" t="s">
        <v>32</v>
      </c>
      <c r="N4897" t="s">
        <v>35</v>
      </c>
      <c r="O4897" t="s">
        <v>36</v>
      </c>
      <c r="P4897" t="str">
        <f t="shared" si="152"/>
        <v>Moderate</v>
      </c>
      <c r="Q4897" t="str">
        <f t="shared" si="153"/>
        <v>Hot</v>
      </c>
    </row>
    <row r="4898" spans="1:17" x14ac:dyDescent="0.2">
      <c r="A4898" s="1">
        <v>47324</v>
      </c>
      <c r="B4898" t="s">
        <v>16</v>
      </c>
      <c r="C4898">
        <v>28.9</v>
      </c>
      <c r="D4898">
        <v>56</v>
      </c>
      <c r="E4898">
        <v>9.6999999999999993</v>
      </c>
      <c r="F4898">
        <v>1004.5</v>
      </c>
      <c r="G4898">
        <v>20.9</v>
      </c>
      <c r="H4898" t="s">
        <v>25</v>
      </c>
      <c r="I4898">
        <v>27.7</v>
      </c>
      <c r="J4898">
        <v>6.8</v>
      </c>
      <c r="K4898">
        <v>11.3</v>
      </c>
      <c r="L4898">
        <v>28.4</v>
      </c>
      <c r="M4898" t="s">
        <v>33</v>
      </c>
      <c r="N4898" t="s">
        <v>34</v>
      </c>
      <c r="O4898" t="s">
        <v>36</v>
      </c>
      <c r="P4898" t="str">
        <f t="shared" si="152"/>
        <v>Low</v>
      </c>
      <c r="Q4898" t="str">
        <f t="shared" si="153"/>
        <v>Moderate</v>
      </c>
    </row>
    <row r="4899" spans="1:17" x14ac:dyDescent="0.2">
      <c r="A4899" s="1">
        <v>47325</v>
      </c>
      <c r="B4899" t="s">
        <v>21</v>
      </c>
      <c r="C4899">
        <v>34.6</v>
      </c>
      <c r="D4899">
        <v>75.099999999999994</v>
      </c>
      <c r="E4899">
        <v>13.9</v>
      </c>
      <c r="F4899">
        <v>1007.7</v>
      </c>
      <c r="G4899">
        <v>16.8</v>
      </c>
      <c r="H4899" t="s">
        <v>25</v>
      </c>
      <c r="I4899">
        <v>37</v>
      </c>
      <c r="J4899">
        <v>8.9</v>
      </c>
      <c r="K4899">
        <v>5.7</v>
      </c>
      <c r="L4899">
        <v>16.899999999999999</v>
      </c>
      <c r="M4899" t="s">
        <v>32</v>
      </c>
      <c r="N4899" t="s">
        <v>34</v>
      </c>
      <c r="O4899" t="s">
        <v>38</v>
      </c>
      <c r="P4899" t="str">
        <f t="shared" si="152"/>
        <v>Moderate</v>
      </c>
      <c r="Q4899" t="str">
        <f t="shared" si="153"/>
        <v>Hot</v>
      </c>
    </row>
    <row r="4900" spans="1:17" x14ac:dyDescent="0.2">
      <c r="A4900" s="1">
        <v>47326</v>
      </c>
      <c r="B4900" t="s">
        <v>15</v>
      </c>
      <c r="C4900">
        <v>27.4</v>
      </c>
      <c r="D4900">
        <v>77.400000000000006</v>
      </c>
      <c r="E4900">
        <v>14.1</v>
      </c>
      <c r="F4900">
        <v>1006.2</v>
      </c>
      <c r="G4900">
        <v>13</v>
      </c>
      <c r="H4900" t="s">
        <v>25</v>
      </c>
      <c r="I4900">
        <v>35.299999999999997</v>
      </c>
      <c r="J4900">
        <v>4.2</v>
      </c>
      <c r="K4900">
        <v>5.3</v>
      </c>
      <c r="L4900">
        <v>16.100000000000001</v>
      </c>
      <c r="M4900" t="s">
        <v>32</v>
      </c>
      <c r="N4900" t="s">
        <v>34</v>
      </c>
      <c r="O4900" t="s">
        <v>40</v>
      </c>
      <c r="P4900" t="str">
        <f t="shared" si="152"/>
        <v>Moderate</v>
      </c>
      <c r="Q4900" t="str">
        <f t="shared" si="153"/>
        <v>Moderate</v>
      </c>
    </row>
    <row r="4901" spans="1:17" x14ac:dyDescent="0.2">
      <c r="A4901" s="1">
        <v>47326</v>
      </c>
      <c r="B4901" t="s">
        <v>18</v>
      </c>
      <c r="C4901">
        <v>29.2</v>
      </c>
      <c r="D4901">
        <v>73.900000000000006</v>
      </c>
      <c r="E4901">
        <v>8.8000000000000007</v>
      </c>
      <c r="F4901">
        <v>998.5</v>
      </c>
      <c r="G4901">
        <v>9.6999999999999993</v>
      </c>
      <c r="H4901" t="s">
        <v>25</v>
      </c>
      <c r="I4901">
        <v>20.399999999999999</v>
      </c>
      <c r="J4901">
        <v>7</v>
      </c>
      <c r="K4901">
        <v>2.5</v>
      </c>
      <c r="L4901">
        <v>10.5</v>
      </c>
      <c r="M4901" t="s">
        <v>33</v>
      </c>
      <c r="N4901" t="s">
        <v>35</v>
      </c>
      <c r="O4901" t="s">
        <v>38</v>
      </c>
      <c r="P4901" t="str">
        <f t="shared" si="152"/>
        <v>Low</v>
      </c>
      <c r="Q4901" t="str">
        <f t="shared" si="153"/>
        <v>Moderate</v>
      </c>
    </row>
    <row r="4902" spans="1:17" x14ac:dyDescent="0.2">
      <c r="A4902" s="1">
        <v>47327</v>
      </c>
      <c r="B4902" t="s">
        <v>20</v>
      </c>
      <c r="C4902">
        <v>31.1</v>
      </c>
      <c r="D4902">
        <v>45.2</v>
      </c>
      <c r="E4902">
        <v>57</v>
      </c>
      <c r="F4902">
        <v>1008.6</v>
      </c>
      <c r="G4902">
        <v>17.600000000000001</v>
      </c>
      <c r="H4902" t="s">
        <v>29</v>
      </c>
      <c r="I4902">
        <v>63.8</v>
      </c>
      <c r="J4902">
        <v>6.7</v>
      </c>
      <c r="K4902">
        <v>1.7</v>
      </c>
      <c r="L4902">
        <v>22.5</v>
      </c>
      <c r="M4902" t="s">
        <v>32</v>
      </c>
      <c r="N4902" t="s">
        <v>34</v>
      </c>
      <c r="O4902" t="s">
        <v>40</v>
      </c>
      <c r="P4902" t="str">
        <f t="shared" si="152"/>
        <v>Heavy</v>
      </c>
      <c r="Q4902" t="str">
        <f t="shared" si="153"/>
        <v>Hot</v>
      </c>
    </row>
    <row r="4903" spans="1:17" x14ac:dyDescent="0.2">
      <c r="A4903" s="1">
        <v>47327</v>
      </c>
      <c r="B4903" t="s">
        <v>20</v>
      </c>
      <c r="C4903">
        <v>39.799999999999997</v>
      </c>
      <c r="D4903">
        <v>51.5</v>
      </c>
      <c r="E4903">
        <v>13.8</v>
      </c>
      <c r="F4903">
        <v>1011.6</v>
      </c>
      <c r="G4903">
        <v>10.8</v>
      </c>
      <c r="H4903" t="s">
        <v>27</v>
      </c>
      <c r="I4903">
        <v>89.3</v>
      </c>
      <c r="J4903">
        <v>6.8</v>
      </c>
      <c r="K4903">
        <v>3.7</v>
      </c>
      <c r="L4903">
        <v>3.2</v>
      </c>
      <c r="M4903" t="s">
        <v>32</v>
      </c>
      <c r="N4903" t="s">
        <v>34</v>
      </c>
      <c r="O4903" t="s">
        <v>40</v>
      </c>
      <c r="P4903" t="str">
        <f t="shared" si="152"/>
        <v>Moderate</v>
      </c>
      <c r="Q4903" t="str">
        <f t="shared" si="153"/>
        <v>Hot</v>
      </c>
    </row>
    <row r="4904" spans="1:17" x14ac:dyDescent="0.2">
      <c r="A4904" s="1">
        <v>47328</v>
      </c>
      <c r="B4904" t="s">
        <v>15</v>
      </c>
      <c r="C4904">
        <v>24.3</v>
      </c>
      <c r="D4904">
        <v>47.4</v>
      </c>
      <c r="E4904">
        <v>17.2</v>
      </c>
      <c r="F4904">
        <v>1005.1</v>
      </c>
      <c r="G4904">
        <v>13.6</v>
      </c>
      <c r="H4904" t="s">
        <v>27</v>
      </c>
      <c r="I4904">
        <v>46.3</v>
      </c>
      <c r="J4904">
        <v>11.2</v>
      </c>
      <c r="K4904">
        <v>3.6</v>
      </c>
      <c r="L4904">
        <v>23</v>
      </c>
      <c r="M4904" t="s">
        <v>32</v>
      </c>
      <c r="N4904" t="s">
        <v>34</v>
      </c>
      <c r="O4904" t="s">
        <v>36</v>
      </c>
      <c r="P4904" t="str">
        <f t="shared" si="152"/>
        <v>Moderate</v>
      </c>
      <c r="Q4904" t="str">
        <f t="shared" si="153"/>
        <v>Moderate</v>
      </c>
    </row>
    <row r="4905" spans="1:17" x14ac:dyDescent="0.2">
      <c r="A4905" s="1">
        <v>47330</v>
      </c>
      <c r="B4905" t="s">
        <v>19</v>
      </c>
      <c r="C4905">
        <v>23.2</v>
      </c>
      <c r="D4905">
        <v>84.5</v>
      </c>
      <c r="E4905">
        <v>44.5</v>
      </c>
      <c r="F4905">
        <v>1006.8</v>
      </c>
      <c r="G4905">
        <v>11.9</v>
      </c>
      <c r="H4905" t="s">
        <v>29</v>
      </c>
      <c r="I4905">
        <v>36.299999999999997</v>
      </c>
      <c r="J4905">
        <v>10.8</v>
      </c>
      <c r="K4905">
        <v>8.6</v>
      </c>
      <c r="L4905">
        <v>21.4</v>
      </c>
      <c r="M4905" t="s">
        <v>32</v>
      </c>
      <c r="N4905" t="s">
        <v>34</v>
      </c>
      <c r="O4905" t="s">
        <v>40</v>
      </c>
      <c r="P4905" t="str">
        <f t="shared" si="152"/>
        <v>Moderate</v>
      </c>
      <c r="Q4905" t="str">
        <f t="shared" si="153"/>
        <v>Moderate</v>
      </c>
    </row>
    <row r="4906" spans="1:17" x14ac:dyDescent="0.2">
      <c r="A4906" s="1">
        <v>47331</v>
      </c>
      <c r="B4906" t="s">
        <v>21</v>
      </c>
      <c r="C4906">
        <v>36.799999999999997</v>
      </c>
      <c r="D4906">
        <v>60.7</v>
      </c>
      <c r="E4906">
        <v>20.100000000000001</v>
      </c>
      <c r="F4906">
        <v>1002.2</v>
      </c>
      <c r="G4906">
        <v>8.6999999999999993</v>
      </c>
      <c r="H4906" t="s">
        <v>23</v>
      </c>
      <c r="I4906">
        <v>65.5</v>
      </c>
      <c r="J4906">
        <v>7.4</v>
      </c>
      <c r="K4906">
        <v>8.5</v>
      </c>
      <c r="L4906">
        <v>12.6</v>
      </c>
      <c r="M4906" t="s">
        <v>33</v>
      </c>
      <c r="N4906" t="s">
        <v>35</v>
      </c>
      <c r="O4906" t="s">
        <v>38</v>
      </c>
      <c r="P4906" t="str">
        <f t="shared" si="152"/>
        <v>Moderate</v>
      </c>
      <c r="Q4906" t="str">
        <f t="shared" si="153"/>
        <v>Hot</v>
      </c>
    </row>
    <row r="4907" spans="1:17" x14ac:dyDescent="0.2">
      <c r="A4907" s="1">
        <v>47335</v>
      </c>
      <c r="B4907" t="s">
        <v>15</v>
      </c>
      <c r="C4907">
        <v>29.1</v>
      </c>
      <c r="D4907">
        <v>24.1</v>
      </c>
      <c r="E4907">
        <v>23</v>
      </c>
      <c r="F4907">
        <v>1010.2</v>
      </c>
      <c r="G4907">
        <v>27.8</v>
      </c>
      <c r="H4907" t="s">
        <v>29</v>
      </c>
      <c r="I4907">
        <v>77.3</v>
      </c>
      <c r="J4907">
        <v>10.1</v>
      </c>
      <c r="K4907">
        <v>2.4</v>
      </c>
      <c r="L4907">
        <v>20.3</v>
      </c>
      <c r="M4907" t="s">
        <v>33</v>
      </c>
      <c r="N4907" t="s">
        <v>34</v>
      </c>
      <c r="O4907" t="s">
        <v>39</v>
      </c>
      <c r="P4907" t="str">
        <f t="shared" si="152"/>
        <v>Moderate</v>
      </c>
      <c r="Q4907" t="str">
        <f t="shared" si="153"/>
        <v>Moderate</v>
      </c>
    </row>
    <row r="4908" spans="1:17" x14ac:dyDescent="0.2">
      <c r="A4908" s="1">
        <v>47335</v>
      </c>
      <c r="B4908" t="s">
        <v>19</v>
      </c>
      <c r="C4908">
        <v>31.1</v>
      </c>
      <c r="D4908">
        <v>45.6</v>
      </c>
      <c r="E4908">
        <v>20.3</v>
      </c>
      <c r="F4908">
        <v>1014</v>
      </c>
      <c r="G4908">
        <v>15.1</v>
      </c>
      <c r="H4908" t="s">
        <v>23</v>
      </c>
      <c r="I4908">
        <v>30.7</v>
      </c>
      <c r="J4908">
        <v>3.7</v>
      </c>
      <c r="K4908">
        <v>9.6</v>
      </c>
      <c r="L4908">
        <v>20.8</v>
      </c>
      <c r="M4908" t="s">
        <v>33</v>
      </c>
      <c r="N4908" t="s">
        <v>34</v>
      </c>
      <c r="O4908" t="s">
        <v>39</v>
      </c>
      <c r="P4908" t="str">
        <f t="shared" si="152"/>
        <v>Moderate</v>
      </c>
      <c r="Q4908" t="str">
        <f t="shared" si="153"/>
        <v>Hot</v>
      </c>
    </row>
    <row r="4909" spans="1:17" x14ac:dyDescent="0.2">
      <c r="A4909" s="1">
        <v>47335</v>
      </c>
      <c r="B4909" t="s">
        <v>15</v>
      </c>
      <c r="C4909">
        <v>32.6</v>
      </c>
      <c r="D4909">
        <v>80.5</v>
      </c>
      <c r="E4909">
        <v>41.5</v>
      </c>
      <c r="F4909">
        <v>1020</v>
      </c>
      <c r="G4909">
        <v>11.7</v>
      </c>
      <c r="H4909" t="s">
        <v>22</v>
      </c>
      <c r="I4909">
        <v>64.8</v>
      </c>
      <c r="J4909">
        <v>13.8</v>
      </c>
      <c r="K4909">
        <v>8.4</v>
      </c>
      <c r="L4909">
        <v>29.6</v>
      </c>
      <c r="M4909" t="s">
        <v>31</v>
      </c>
      <c r="N4909" t="s">
        <v>34</v>
      </c>
      <c r="O4909" t="s">
        <v>39</v>
      </c>
      <c r="P4909" t="str">
        <f t="shared" si="152"/>
        <v>Moderate</v>
      </c>
      <c r="Q4909" t="str">
        <f t="shared" si="153"/>
        <v>Hot</v>
      </c>
    </row>
    <row r="4910" spans="1:17" x14ac:dyDescent="0.2">
      <c r="A4910" s="1">
        <v>47336</v>
      </c>
      <c r="B4910" t="s">
        <v>18</v>
      </c>
      <c r="C4910">
        <v>40.700000000000003</v>
      </c>
      <c r="D4910">
        <v>39.5</v>
      </c>
      <c r="E4910">
        <v>22.4</v>
      </c>
      <c r="F4910">
        <v>1010.6</v>
      </c>
      <c r="G4910">
        <v>22</v>
      </c>
      <c r="H4910" t="s">
        <v>28</v>
      </c>
      <c r="I4910">
        <v>58.6</v>
      </c>
      <c r="J4910">
        <v>7.4</v>
      </c>
      <c r="K4910">
        <v>2.9</v>
      </c>
      <c r="L4910">
        <v>21.2</v>
      </c>
      <c r="M4910" t="s">
        <v>31</v>
      </c>
      <c r="N4910" t="s">
        <v>34</v>
      </c>
      <c r="O4910" t="s">
        <v>38</v>
      </c>
      <c r="P4910" t="str">
        <f t="shared" si="152"/>
        <v>Moderate</v>
      </c>
      <c r="Q4910" t="str">
        <f t="shared" si="153"/>
        <v>Hot</v>
      </c>
    </row>
    <row r="4911" spans="1:17" x14ac:dyDescent="0.2">
      <c r="A4911" s="1">
        <v>47337</v>
      </c>
      <c r="B4911" t="s">
        <v>17</v>
      </c>
      <c r="C4911">
        <v>26</v>
      </c>
      <c r="D4911">
        <v>99.4</v>
      </c>
      <c r="E4911">
        <v>26.8</v>
      </c>
      <c r="F4911">
        <v>1017.9</v>
      </c>
      <c r="G4911">
        <v>13.8</v>
      </c>
      <c r="H4911" t="s">
        <v>28</v>
      </c>
      <c r="I4911">
        <v>100</v>
      </c>
      <c r="J4911">
        <v>10.5</v>
      </c>
      <c r="K4911">
        <v>7</v>
      </c>
      <c r="L4911">
        <v>23.8</v>
      </c>
      <c r="M4911" t="s">
        <v>30</v>
      </c>
      <c r="N4911" t="s">
        <v>35</v>
      </c>
      <c r="O4911" t="s">
        <v>36</v>
      </c>
      <c r="P4911" t="str">
        <f t="shared" si="152"/>
        <v>Moderate</v>
      </c>
      <c r="Q4911" t="str">
        <f t="shared" si="153"/>
        <v>Moderate</v>
      </c>
    </row>
    <row r="4912" spans="1:17" x14ac:dyDescent="0.2">
      <c r="A4912" s="1">
        <v>47337</v>
      </c>
      <c r="B4912" t="s">
        <v>17</v>
      </c>
      <c r="C4912">
        <v>39.5</v>
      </c>
      <c r="D4912">
        <v>70.599999999999994</v>
      </c>
      <c r="E4912">
        <v>36.700000000000003</v>
      </c>
      <c r="F4912">
        <v>1023.3</v>
      </c>
      <c r="G4912">
        <v>22.8</v>
      </c>
      <c r="H4912" t="s">
        <v>22</v>
      </c>
      <c r="I4912">
        <v>16.2</v>
      </c>
      <c r="J4912">
        <v>5.7</v>
      </c>
      <c r="K4912">
        <v>5.9</v>
      </c>
      <c r="L4912">
        <v>20.8</v>
      </c>
      <c r="M4912" t="s">
        <v>33</v>
      </c>
      <c r="N4912" t="s">
        <v>35</v>
      </c>
      <c r="O4912" t="s">
        <v>40</v>
      </c>
      <c r="P4912" t="str">
        <f t="shared" si="152"/>
        <v>Moderate</v>
      </c>
      <c r="Q4912" t="str">
        <f t="shared" si="153"/>
        <v>Hot</v>
      </c>
    </row>
    <row r="4913" spans="1:17" x14ac:dyDescent="0.2">
      <c r="A4913" s="1">
        <v>47338</v>
      </c>
      <c r="B4913" t="s">
        <v>16</v>
      </c>
      <c r="C4913">
        <v>24.6</v>
      </c>
      <c r="D4913">
        <v>50.3</v>
      </c>
      <c r="E4913">
        <v>23</v>
      </c>
      <c r="F4913">
        <v>1023.9</v>
      </c>
      <c r="G4913">
        <v>15.7</v>
      </c>
      <c r="H4913" t="s">
        <v>24</v>
      </c>
      <c r="I4913">
        <v>72.400000000000006</v>
      </c>
      <c r="J4913">
        <v>8.4</v>
      </c>
      <c r="K4913">
        <v>7.1</v>
      </c>
      <c r="L4913">
        <v>24.2</v>
      </c>
      <c r="M4913" t="s">
        <v>30</v>
      </c>
      <c r="N4913" t="s">
        <v>34</v>
      </c>
      <c r="O4913" t="s">
        <v>37</v>
      </c>
      <c r="P4913" t="str">
        <f t="shared" si="152"/>
        <v>Moderate</v>
      </c>
      <c r="Q4913" t="str">
        <f t="shared" si="153"/>
        <v>Moderate</v>
      </c>
    </row>
    <row r="4914" spans="1:17" x14ac:dyDescent="0.2">
      <c r="A4914" s="1">
        <v>47341</v>
      </c>
      <c r="B4914" t="s">
        <v>15</v>
      </c>
      <c r="C4914">
        <v>35.799999999999997</v>
      </c>
      <c r="D4914">
        <v>87.1</v>
      </c>
      <c r="E4914">
        <v>9.4</v>
      </c>
      <c r="F4914">
        <v>1009.3</v>
      </c>
      <c r="G4914">
        <v>18.899999999999999</v>
      </c>
      <c r="H4914" t="s">
        <v>29</v>
      </c>
      <c r="I4914">
        <v>59.8</v>
      </c>
      <c r="J4914">
        <v>8.1</v>
      </c>
      <c r="K4914">
        <v>7.1</v>
      </c>
      <c r="L4914">
        <v>9.1</v>
      </c>
      <c r="M4914" t="s">
        <v>31</v>
      </c>
      <c r="N4914" t="s">
        <v>34</v>
      </c>
      <c r="O4914" t="s">
        <v>38</v>
      </c>
      <c r="P4914" t="str">
        <f t="shared" si="152"/>
        <v>Low</v>
      </c>
      <c r="Q4914" t="str">
        <f t="shared" si="153"/>
        <v>Hot</v>
      </c>
    </row>
    <row r="4915" spans="1:17" x14ac:dyDescent="0.2">
      <c r="A4915" s="1">
        <v>47341</v>
      </c>
      <c r="B4915" t="s">
        <v>19</v>
      </c>
      <c r="D4915">
        <v>84.4</v>
      </c>
      <c r="E4915">
        <v>27.9</v>
      </c>
      <c r="F4915">
        <v>1005.4</v>
      </c>
      <c r="G4915">
        <v>16.899999999999999</v>
      </c>
      <c r="H4915" t="s">
        <v>27</v>
      </c>
      <c r="I4915">
        <v>46.4</v>
      </c>
      <c r="J4915">
        <v>7.4</v>
      </c>
      <c r="K4915">
        <v>7.3</v>
      </c>
      <c r="L4915">
        <v>26.3</v>
      </c>
      <c r="M4915" t="s">
        <v>31</v>
      </c>
      <c r="N4915" t="s">
        <v>34</v>
      </c>
      <c r="O4915" t="s">
        <v>40</v>
      </c>
      <c r="P4915" t="str">
        <f t="shared" si="152"/>
        <v>Moderate</v>
      </c>
      <c r="Q4915" t="str">
        <f t="shared" si="153"/>
        <v>Cold</v>
      </c>
    </row>
    <row r="4916" spans="1:17" x14ac:dyDescent="0.2">
      <c r="A4916" s="1">
        <v>47341</v>
      </c>
      <c r="B4916" t="s">
        <v>15</v>
      </c>
      <c r="C4916">
        <v>27</v>
      </c>
      <c r="D4916">
        <v>56.8</v>
      </c>
      <c r="E4916">
        <v>12.9</v>
      </c>
      <c r="F4916">
        <v>1003.2</v>
      </c>
      <c r="G4916">
        <v>19.3</v>
      </c>
      <c r="H4916" t="s">
        <v>23</v>
      </c>
      <c r="I4916">
        <v>41.2</v>
      </c>
      <c r="J4916">
        <v>10.1</v>
      </c>
      <c r="K4916">
        <v>6.4</v>
      </c>
      <c r="L4916">
        <v>8.4</v>
      </c>
      <c r="M4916" t="s">
        <v>32</v>
      </c>
      <c r="N4916" t="s">
        <v>34</v>
      </c>
      <c r="O4916" t="s">
        <v>36</v>
      </c>
      <c r="P4916" t="str">
        <f t="shared" si="152"/>
        <v>Moderate</v>
      </c>
      <c r="Q4916" t="str">
        <f t="shared" si="153"/>
        <v>Moderate</v>
      </c>
    </row>
    <row r="4917" spans="1:17" x14ac:dyDescent="0.2">
      <c r="A4917" s="1">
        <v>47341</v>
      </c>
      <c r="B4917" t="s">
        <v>16</v>
      </c>
      <c r="C4917">
        <v>34.4</v>
      </c>
      <c r="D4917">
        <v>33.200000000000003</v>
      </c>
      <c r="E4917">
        <v>3.5</v>
      </c>
      <c r="F4917">
        <v>1008.3</v>
      </c>
      <c r="G4917">
        <v>13.5</v>
      </c>
      <c r="H4917" t="s">
        <v>26</v>
      </c>
      <c r="I4917">
        <v>92.6</v>
      </c>
      <c r="J4917">
        <v>10.8</v>
      </c>
      <c r="K4917">
        <v>6.5</v>
      </c>
      <c r="L4917">
        <v>23</v>
      </c>
      <c r="M4917" t="s">
        <v>30</v>
      </c>
      <c r="N4917" t="s">
        <v>34</v>
      </c>
      <c r="O4917" t="s">
        <v>39</v>
      </c>
      <c r="P4917" t="str">
        <f t="shared" si="152"/>
        <v>Low</v>
      </c>
      <c r="Q4917" t="str">
        <f t="shared" si="153"/>
        <v>Hot</v>
      </c>
    </row>
    <row r="4918" spans="1:17" x14ac:dyDescent="0.2">
      <c r="A4918" s="1">
        <v>47342</v>
      </c>
      <c r="B4918" t="s">
        <v>15</v>
      </c>
      <c r="C4918">
        <v>24.3</v>
      </c>
      <c r="D4918">
        <v>53</v>
      </c>
      <c r="E4918">
        <v>10</v>
      </c>
      <c r="F4918">
        <v>1015</v>
      </c>
      <c r="G4918">
        <v>9.6999999999999993</v>
      </c>
      <c r="H4918" t="s">
        <v>29</v>
      </c>
      <c r="I4918">
        <v>78.3</v>
      </c>
      <c r="J4918">
        <v>11.8</v>
      </c>
      <c r="K4918">
        <v>3.9</v>
      </c>
      <c r="L4918">
        <v>25</v>
      </c>
      <c r="M4918" t="s">
        <v>30</v>
      </c>
      <c r="N4918" t="s">
        <v>34</v>
      </c>
      <c r="O4918" t="s">
        <v>40</v>
      </c>
      <c r="P4918" t="str">
        <f t="shared" si="152"/>
        <v>Low</v>
      </c>
      <c r="Q4918" t="str">
        <f t="shared" si="153"/>
        <v>Moderate</v>
      </c>
    </row>
    <row r="4919" spans="1:17" x14ac:dyDescent="0.2">
      <c r="A4919" s="1">
        <v>47343</v>
      </c>
      <c r="B4919" t="s">
        <v>16</v>
      </c>
      <c r="C4919">
        <v>21.3</v>
      </c>
      <c r="D4919">
        <v>67.3</v>
      </c>
      <c r="E4919">
        <v>7.3</v>
      </c>
      <c r="F4919">
        <v>1013.8</v>
      </c>
      <c r="G4919">
        <v>29.3</v>
      </c>
      <c r="H4919" t="s">
        <v>22</v>
      </c>
      <c r="I4919">
        <v>46.5</v>
      </c>
      <c r="J4919">
        <v>11.5</v>
      </c>
      <c r="K4919">
        <v>8.5</v>
      </c>
      <c r="L4919">
        <v>26.9</v>
      </c>
      <c r="M4919" t="s">
        <v>31</v>
      </c>
      <c r="N4919" t="s">
        <v>34</v>
      </c>
      <c r="O4919" t="s">
        <v>40</v>
      </c>
      <c r="P4919" t="str">
        <f t="shared" si="152"/>
        <v>Low</v>
      </c>
      <c r="Q4919" t="str">
        <f t="shared" si="153"/>
        <v>Moderate</v>
      </c>
    </row>
    <row r="4920" spans="1:17" x14ac:dyDescent="0.2">
      <c r="A4920" s="1">
        <v>47343</v>
      </c>
      <c r="B4920" t="s">
        <v>17</v>
      </c>
      <c r="C4920">
        <v>26.1</v>
      </c>
      <c r="D4920">
        <v>61</v>
      </c>
      <c r="E4920">
        <v>23.7</v>
      </c>
      <c r="F4920">
        <v>989.9</v>
      </c>
      <c r="G4920">
        <v>10.199999999999999</v>
      </c>
      <c r="H4920" t="s">
        <v>25</v>
      </c>
      <c r="I4920">
        <v>44.8</v>
      </c>
      <c r="J4920">
        <v>6.9</v>
      </c>
      <c r="K4920">
        <v>4.8</v>
      </c>
      <c r="L4920">
        <v>8.1</v>
      </c>
      <c r="M4920" t="s">
        <v>32</v>
      </c>
      <c r="N4920" t="s">
        <v>35</v>
      </c>
      <c r="O4920" t="s">
        <v>39</v>
      </c>
      <c r="P4920" t="str">
        <f t="shared" si="152"/>
        <v>Moderate</v>
      </c>
      <c r="Q4920" t="str">
        <f t="shared" si="153"/>
        <v>Moderate</v>
      </c>
    </row>
    <row r="4921" spans="1:17" x14ac:dyDescent="0.2">
      <c r="A4921" s="1">
        <v>47344</v>
      </c>
      <c r="B4921" t="s">
        <v>18</v>
      </c>
      <c r="C4921">
        <v>31.4</v>
      </c>
      <c r="D4921">
        <v>72.8</v>
      </c>
      <c r="E4921">
        <v>39.4</v>
      </c>
      <c r="F4921">
        <v>1008.4</v>
      </c>
      <c r="G4921">
        <v>2.1</v>
      </c>
      <c r="H4921" t="s">
        <v>28</v>
      </c>
      <c r="I4921">
        <v>85.7</v>
      </c>
      <c r="J4921">
        <v>10.199999999999999</v>
      </c>
      <c r="K4921">
        <v>5.8</v>
      </c>
      <c r="L4921">
        <v>28.7</v>
      </c>
      <c r="M4921" t="s">
        <v>33</v>
      </c>
      <c r="N4921" t="s">
        <v>35</v>
      </c>
      <c r="O4921" t="s">
        <v>39</v>
      </c>
      <c r="P4921" t="str">
        <f t="shared" si="152"/>
        <v>Moderate</v>
      </c>
      <c r="Q4921" t="str">
        <f t="shared" si="153"/>
        <v>Hot</v>
      </c>
    </row>
    <row r="4922" spans="1:17" x14ac:dyDescent="0.2">
      <c r="A4922" s="1">
        <v>47345</v>
      </c>
      <c r="B4922" t="s">
        <v>21</v>
      </c>
      <c r="C4922">
        <v>29.7</v>
      </c>
      <c r="D4922">
        <v>71.2</v>
      </c>
      <c r="E4922">
        <v>18</v>
      </c>
      <c r="F4922">
        <v>1026</v>
      </c>
      <c r="G4922">
        <v>18.899999999999999</v>
      </c>
      <c r="H4922" t="s">
        <v>26</v>
      </c>
      <c r="I4922">
        <v>45.4</v>
      </c>
      <c r="J4922">
        <v>2.8</v>
      </c>
      <c r="K4922">
        <v>10</v>
      </c>
      <c r="L4922">
        <v>16</v>
      </c>
      <c r="M4922" t="s">
        <v>32</v>
      </c>
      <c r="N4922" t="s">
        <v>34</v>
      </c>
      <c r="O4922" t="s">
        <v>40</v>
      </c>
      <c r="P4922" t="str">
        <f t="shared" si="152"/>
        <v>Moderate</v>
      </c>
      <c r="Q4922" t="str">
        <f t="shared" si="153"/>
        <v>Moderate</v>
      </c>
    </row>
    <row r="4923" spans="1:17" x14ac:dyDescent="0.2">
      <c r="A4923" s="1">
        <v>47345</v>
      </c>
      <c r="B4923" t="s">
        <v>17</v>
      </c>
      <c r="C4923">
        <v>22.4</v>
      </c>
      <c r="D4923">
        <v>22.2</v>
      </c>
      <c r="E4923">
        <v>10.1</v>
      </c>
      <c r="F4923">
        <v>1025.5999999999999</v>
      </c>
      <c r="G4923">
        <v>3.7</v>
      </c>
      <c r="H4923" t="s">
        <v>28</v>
      </c>
      <c r="I4923">
        <v>74.8</v>
      </c>
      <c r="J4923">
        <v>2.2000000000000002</v>
      </c>
      <c r="K4923">
        <v>4.3</v>
      </c>
      <c r="L4923">
        <v>24.2</v>
      </c>
      <c r="M4923" t="s">
        <v>33</v>
      </c>
      <c r="N4923" t="s">
        <v>34</v>
      </c>
      <c r="O4923" t="s">
        <v>36</v>
      </c>
      <c r="P4923" t="str">
        <f t="shared" si="152"/>
        <v>Moderate</v>
      </c>
      <c r="Q4923" t="str">
        <f t="shared" si="153"/>
        <v>Moderate</v>
      </c>
    </row>
    <row r="4924" spans="1:17" x14ac:dyDescent="0.2">
      <c r="A4924" s="1">
        <v>47346</v>
      </c>
      <c r="B4924" t="s">
        <v>19</v>
      </c>
      <c r="C4924">
        <v>21.6</v>
      </c>
      <c r="D4924">
        <v>79.900000000000006</v>
      </c>
      <c r="E4924">
        <v>15.2</v>
      </c>
      <c r="F4924">
        <v>1007.8</v>
      </c>
      <c r="G4924">
        <v>3.5</v>
      </c>
      <c r="H4924" t="s">
        <v>27</v>
      </c>
      <c r="I4924">
        <v>67.599999999999994</v>
      </c>
      <c r="J4924">
        <v>8.6</v>
      </c>
      <c r="K4924">
        <v>5.3</v>
      </c>
      <c r="L4924">
        <v>10.5</v>
      </c>
      <c r="M4924" t="s">
        <v>33</v>
      </c>
      <c r="N4924" t="s">
        <v>34</v>
      </c>
      <c r="O4924" t="s">
        <v>37</v>
      </c>
      <c r="P4924" t="str">
        <f t="shared" si="152"/>
        <v>Moderate</v>
      </c>
      <c r="Q4924" t="str">
        <f t="shared" si="153"/>
        <v>Moderate</v>
      </c>
    </row>
    <row r="4925" spans="1:17" x14ac:dyDescent="0.2">
      <c r="A4925" s="1">
        <v>47346</v>
      </c>
      <c r="B4925" t="s">
        <v>18</v>
      </c>
      <c r="C4925">
        <v>22.7</v>
      </c>
      <c r="D4925">
        <v>97.6</v>
      </c>
      <c r="E4925">
        <v>26.1</v>
      </c>
      <c r="F4925">
        <v>1016.7</v>
      </c>
      <c r="G4925">
        <v>7.6</v>
      </c>
      <c r="H4925" t="s">
        <v>23</v>
      </c>
      <c r="I4925">
        <v>25.2</v>
      </c>
      <c r="J4925">
        <v>11.5</v>
      </c>
      <c r="K4925">
        <v>6.3</v>
      </c>
      <c r="L4925">
        <v>26.3</v>
      </c>
      <c r="M4925" t="s">
        <v>33</v>
      </c>
      <c r="N4925" t="s">
        <v>34</v>
      </c>
      <c r="O4925" t="s">
        <v>40</v>
      </c>
      <c r="P4925" t="str">
        <f t="shared" si="152"/>
        <v>Moderate</v>
      </c>
      <c r="Q4925" t="str">
        <f t="shared" si="153"/>
        <v>Moderate</v>
      </c>
    </row>
    <row r="4926" spans="1:17" x14ac:dyDescent="0.2">
      <c r="A4926" s="1">
        <v>47346</v>
      </c>
      <c r="B4926" t="s">
        <v>18</v>
      </c>
      <c r="C4926">
        <v>26.9</v>
      </c>
      <c r="D4926">
        <v>62.9</v>
      </c>
      <c r="E4926">
        <v>9.6999999999999993</v>
      </c>
      <c r="F4926">
        <v>1015.9</v>
      </c>
      <c r="G4926">
        <v>20.100000000000001</v>
      </c>
      <c r="H4926" t="s">
        <v>23</v>
      </c>
      <c r="I4926">
        <v>98.5</v>
      </c>
      <c r="J4926">
        <v>8</v>
      </c>
      <c r="K4926">
        <v>9.4</v>
      </c>
      <c r="L4926">
        <v>12.9</v>
      </c>
      <c r="M4926" t="s">
        <v>32</v>
      </c>
      <c r="N4926" t="s">
        <v>34</v>
      </c>
      <c r="O4926" t="s">
        <v>38</v>
      </c>
      <c r="P4926" t="str">
        <f t="shared" si="152"/>
        <v>Low</v>
      </c>
      <c r="Q4926" t="str">
        <f t="shared" si="153"/>
        <v>Moderate</v>
      </c>
    </row>
    <row r="4927" spans="1:17" x14ac:dyDescent="0.2">
      <c r="A4927" s="1">
        <v>47347</v>
      </c>
      <c r="B4927" t="s">
        <v>19</v>
      </c>
      <c r="C4927">
        <v>39.4</v>
      </c>
      <c r="D4927">
        <v>52.9</v>
      </c>
      <c r="E4927">
        <v>18.100000000000001</v>
      </c>
      <c r="F4927">
        <v>1022.1</v>
      </c>
      <c r="G4927">
        <v>13</v>
      </c>
      <c r="H4927" t="s">
        <v>24</v>
      </c>
      <c r="I4927">
        <v>72.7</v>
      </c>
      <c r="J4927">
        <v>13.7</v>
      </c>
      <c r="K4927">
        <v>1.6</v>
      </c>
      <c r="L4927">
        <v>20.100000000000001</v>
      </c>
      <c r="M4927" t="s">
        <v>33</v>
      </c>
      <c r="N4927" t="s">
        <v>34</v>
      </c>
      <c r="O4927" t="s">
        <v>39</v>
      </c>
      <c r="P4927" t="str">
        <f t="shared" si="152"/>
        <v>Moderate</v>
      </c>
      <c r="Q4927" t="str">
        <f t="shared" si="153"/>
        <v>Hot</v>
      </c>
    </row>
    <row r="4928" spans="1:17" x14ac:dyDescent="0.2">
      <c r="A4928" s="1">
        <v>47347</v>
      </c>
      <c r="B4928" t="s">
        <v>16</v>
      </c>
      <c r="C4928">
        <v>31.5</v>
      </c>
      <c r="D4928">
        <v>79.900000000000006</v>
      </c>
      <c r="E4928">
        <v>12.4</v>
      </c>
      <c r="F4928">
        <v>1012.7</v>
      </c>
      <c r="G4928">
        <v>7.6</v>
      </c>
      <c r="H4928" t="s">
        <v>22</v>
      </c>
      <c r="I4928">
        <v>73.5</v>
      </c>
      <c r="J4928">
        <v>5.0999999999999996</v>
      </c>
      <c r="K4928">
        <v>6</v>
      </c>
      <c r="L4928">
        <v>20.6</v>
      </c>
      <c r="M4928" t="s">
        <v>33</v>
      </c>
      <c r="N4928" t="s">
        <v>34</v>
      </c>
      <c r="O4928" t="s">
        <v>38</v>
      </c>
      <c r="P4928" t="str">
        <f t="shared" si="152"/>
        <v>Moderate</v>
      </c>
      <c r="Q4928" t="str">
        <f t="shared" si="153"/>
        <v>Hot</v>
      </c>
    </row>
    <row r="4929" spans="1:17" x14ac:dyDescent="0.2">
      <c r="A4929" s="1">
        <v>47347</v>
      </c>
      <c r="B4929" t="s">
        <v>19</v>
      </c>
      <c r="C4929">
        <v>42</v>
      </c>
      <c r="D4929">
        <v>57.1</v>
      </c>
      <c r="E4929">
        <v>20</v>
      </c>
      <c r="F4929">
        <v>1009.4</v>
      </c>
      <c r="G4929">
        <v>13.8</v>
      </c>
      <c r="H4929" t="s">
        <v>28</v>
      </c>
      <c r="I4929">
        <v>30.7</v>
      </c>
      <c r="J4929">
        <v>12.3</v>
      </c>
      <c r="K4929">
        <v>8</v>
      </c>
      <c r="L4929">
        <v>19.100000000000001</v>
      </c>
      <c r="M4929" t="s">
        <v>31</v>
      </c>
      <c r="N4929" t="s">
        <v>34</v>
      </c>
      <c r="O4929" t="s">
        <v>40</v>
      </c>
      <c r="P4929" t="str">
        <f t="shared" si="152"/>
        <v>Moderate</v>
      </c>
      <c r="Q4929" t="str">
        <f t="shared" si="153"/>
        <v>Hot</v>
      </c>
    </row>
    <row r="4930" spans="1:17" x14ac:dyDescent="0.2">
      <c r="A4930" s="1">
        <v>47348</v>
      </c>
      <c r="B4930" t="s">
        <v>20</v>
      </c>
      <c r="C4930">
        <v>31.3</v>
      </c>
      <c r="D4930">
        <v>70.599999999999994</v>
      </c>
      <c r="E4930">
        <v>24.7</v>
      </c>
      <c r="F4930">
        <v>1004.9</v>
      </c>
      <c r="G4930">
        <v>11.3</v>
      </c>
      <c r="H4930" t="s">
        <v>23</v>
      </c>
      <c r="I4930">
        <v>29.6</v>
      </c>
      <c r="J4930">
        <v>9</v>
      </c>
      <c r="K4930">
        <v>0.2</v>
      </c>
      <c r="L4930">
        <v>18.399999999999999</v>
      </c>
      <c r="M4930" t="s">
        <v>32</v>
      </c>
      <c r="N4930" t="s">
        <v>34</v>
      </c>
      <c r="O4930" t="s">
        <v>40</v>
      </c>
      <c r="P4930" t="str">
        <f t="shared" ref="P4930:P4993" si="154">IF(E4930=0,"No Rain",IF(E4930&lt;=10,"Low",IF(E4930&lt;=50,"Moderate","Heavy")))</f>
        <v>Moderate</v>
      </c>
      <c r="Q4930" t="str">
        <f t="shared" ref="Q4930:Q4993" si="155">IF(C4930&lt;20,"Cold",IF(C4930&lt;=30,"Moderate","Hot"))</f>
        <v>Hot</v>
      </c>
    </row>
    <row r="4931" spans="1:17" x14ac:dyDescent="0.2">
      <c r="A4931" s="1">
        <v>47348</v>
      </c>
      <c r="B4931" t="s">
        <v>19</v>
      </c>
      <c r="C4931">
        <v>20.399999999999999</v>
      </c>
      <c r="D4931">
        <v>93.7</v>
      </c>
      <c r="E4931">
        <v>34.9</v>
      </c>
      <c r="F4931">
        <v>996.7</v>
      </c>
      <c r="G4931">
        <v>17.2</v>
      </c>
      <c r="H4931" t="s">
        <v>25</v>
      </c>
      <c r="I4931">
        <v>100</v>
      </c>
      <c r="J4931">
        <v>6.5</v>
      </c>
      <c r="K4931">
        <v>7.5</v>
      </c>
      <c r="L4931">
        <v>22.1</v>
      </c>
      <c r="M4931" t="s">
        <v>33</v>
      </c>
      <c r="N4931" t="s">
        <v>34</v>
      </c>
      <c r="O4931" t="s">
        <v>40</v>
      </c>
      <c r="P4931" t="str">
        <f t="shared" si="154"/>
        <v>Moderate</v>
      </c>
      <c r="Q4931" t="str">
        <f t="shared" si="155"/>
        <v>Moderate</v>
      </c>
    </row>
    <row r="4932" spans="1:17" x14ac:dyDescent="0.2">
      <c r="A4932" s="1">
        <v>47349</v>
      </c>
      <c r="B4932" t="s">
        <v>19</v>
      </c>
      <c r="C4932">
        <v>5.5</v>
      </c>
      <c r="D4932">
        <v>74.7</v>
      </c>
      <c r="E4932">
        <v>49.2</v>
      </c>
      <c r="F4932">
        <v>1005.2</v>
      </c>
      <c r="G4932">
        <v>38.4</v>
      </c>
      <c r="H4932" t="s">
        <v>24</v>
      </c>
      <c r="I4932">
        <v>18.399999999999999</v>
      </c>
      <c r="J4932">
        <v>10.3</v>
      </c>
      <c r="K4932">
        <v>8.1999999999999993</v>
      </c>
      <c r="L4932">
        <v>15.3</v>
      </c>
      <c r="M4932" t="s">
        <v>30</v>
      </c>
      <c r="N4932" t="s">
        <v>34</v>
      </c>
      <c r="O4932" t="s">
        <v>39</v>
      </c>
      <c r="P4932" t="str">
        <f t="shared" si="154"/>
        <v>Moderate</v>
      </c>
      <c r="Q4932" t="str">
        <f t="shared" si="155"/>
        <v>Cold</v>
      </c>
    </row>
    <row r="4933" spans="1:17" x14ac:dyDescent="0.2">
      <c r="A4933" s="1">
        <v>47351</v>
      </c>
      <c r="B4933" t="s">
        <v>17</v>
      </c>
      <c r="C4933">
        <v>14.3</v>
      </c>
      <c r="D4933">
        <v>82.4</v>
      </c>
      <c r="E4933">
        <v>22.8</v>
      </c>
      <c r="F4933">
        <v>1015.3</v>
      </c>
      <c r="G4933">
        <v>7.8</v>
      </c>
      <c r="H4933" t="s">
        <v>25</v>
      </c>
      <c r="I4933">
        <v>30.1</v>
      </c>
      <c r="J4933">
        <v>8.6</v>
      </c>
      <c r="K4933">
        <v>12</v>
      </c>
      <c r="L4933">
        <v>12.1</v>
      </c>
      <c r="M4933" t="s">
        <v>33</v>
      </c>
      <c r="N4933" t="s">
        <v>34</v>
      </c>
      <c r="O4933" t="s">
        <v>36</v>
      </c>
      <c r="P4933" t="str">
        <f t="shared" si="154"/>
        <v>Moderate</v>
      </c>
      <c r="Q4933" t="str">
        <f t="shared" si="155"/>
        <v>Cold</v>
      </c>
    </row>
    <row r="4934" spans="1:17" x14ac:dyDescent="0.2">
      <c r="A4934" s="1">
        <v>47352</v>
      </c>
      <c r="B4934" t="s">
        <v>21</v>
      </c>
      <c r="C4934">
        <v>29.7</v>
      </c>
      <c r="D4934">
        <v>94.7</v>
      </c>
      <c r="E4934">
        <v>10.1</v>
      </c>
      <c r="F4934">
        <v>1000.8</v>
      </c>
      <c r="G4934">
        <v>15.7</v>
      </c>
      <c r="H4934" t="s">
        <v>26</v>
      </c>
      <c r="I4934">
        <v>39.5</v>
      </c>
      <c r="J4934">
        <v>4.5999999999999996</v>
      </c>
      <c r="K4934">
        <v>6.8</v>
      </c>
      <c r="L4934">
        <v>24.8</v>
      </c>
      <c r="M4934" t="s">
        <v>30</v>
      </c>
      <c r="N4934" t="s">
        <v>34</v>
      </c>
      <c r="O4934" t="s">
        <v>36</v>
      </c>
      <c r="P4934" t="str">
        <f t="shared" si="154"/>
        <v>Moderate</v>
      </c>
      <c r="Q4934" t="str">
        <f t="shared" si="155"/>
        <v>Moderate</v>
      </c>
    </row>
    <row r="4935" spans="1:17" x14ac:dyDescent="0.2">
      <c r="A4935" s="1">
        <v>47352</v>
      </c>
      <c r="B4935" t="s">
        <v>21</v>
      </c>
      <c r="C4935">
        <v>33.9</v>
      </c>
      <c r="D4935">
        <v>64.099999999999994</v>
      </c>
      <c r="E4935">
        <v>7.3</v>
      </c>
      <c r="F4935">
        <v>1015</v>
      </c>
      <c r="G4935">
        <v>40.4</v>
      </c>
      <c r="H4935" t="s">
        <v>27</v>
      </c>
      <c r="I4935">
        <v>35.9</v>
      </c>
      <c r="J4935">
        <v>8.9</v>
      </c>
      <c r="K4935">
        <v>9.1999999999999993</v>
      </c>
      <c r="L4935">
        <v>20.100000000000001</v>
      </c>
      <c r="M4935" t="s">
        <v>31</v>
      </c>
      <c r="N4935" t="s">
        <v>34</v>
      </c>
      <c r="O4935" t="s">
        <v>40</v>
      </c>
      <c r="P4935" t="str">
        <f t="shared" si="154"/>
        <v>Low</v>
      </c>
      <c r="Q4935" t="str">
        <f t="shared" si="155"/>
        <v>Hot</v>
      </c>
    </row>
    <row r="4936" spans="1:17" x14ac:dyDescent="0.2">
      <c r="A4936" s="1">
        <v>47354</v>
      </c>
      <c r="B4936" t="s">
        <v>16</v>
      </c>
      <c r="C4936">
        <v>36.5</v>
      </c>
      <c r="D4936">
        <v>78.5</v>
      </c>
      <c r="E4936">
        <v>25.6</v>
      </c>
      <c r="F4936">
        <v>1006.7</v>
      </c>
      <c r="G4936">
        <v>18.5</v>
      </c>
      <c r="H4936" t="s">
        <v>23</v>
      </c>
      <c r="I4936">
        <v>18.2</v>
      </c>
      <c r="J4936">
        <v>7</v>
      </c>
      <c r="K4936">
        <v>9.1999999999999993</v>
      </c>
      <c r="L4936">
        <v>10</v>
      </c>
      <c r="M4936" t="s">
        <v>30</v>
      </c>
      <c r="N4936" t="s">
        <v>34</v>
      </c>
      <c r="O4936" t="s">
        <v>36</v>
      </c>
      <c r="P4936" t="str">
        <f t="shared" si="154"/>
        <v>Moderate</v>
      </c>
      <c r="Q4936" t="str">
        <f t="shared" si="155"/>
        <v>Hot</v>
      </c>
    </row>
    <row r="4937" spans="1:17" x14ac:dyDescent="0.2">
      <c r="A4937" s="1">
        <v>47354</v>
      </c>
      <c r="B4937" t="s">
        <v>19</v>
      </c>
      <c r="C4937">
        <v>32.700000000000003</v>
      </c>
      <c r="D4937">
        <v>65.7</v>
      </c>
      <c r="E4937">
        <v>13</v>
      </c>
      <c r="F4937">
        <v>1005.4</v>
      </c>
      <c r="G4937">
        <v>18</v>
      </c>
      <c r="H4937" t="s">
        <v>28</v>
      </c>
      <c r="I4937">
        <v>4.0999999999999996</v>
      </c>
      <c r="J4937">
        <v>9</v>
      </c>
      <c r="K4937">
        <v>5.3</v>
      </c>
      <c r="L4937">
        <v>22.8</v>
      </c>
      <c r="M4937" t="s">
        <v>33</v>
      </c>
      <c r="N4937" t="s">
        <v>34</v>
      </c>
      <c r="O4937" t="s">
        <v>36</v>
      </c>
      <c r="P4937" t="str">
        <f t="shared" si="154"/>
        <v>Moderate</v>
      </c>
      <c r="Q4937" t="str">
        <f t="shared" si="155"/>
        <v>Hot</v>
      </c>
    </row>
    <row r="4938" spans="1:17" x14ac:dyDescent="0.2">
      <c r="A4938" s="1">
        <v>47355</v>
      </c>
      <c r="B4938" t="s">
        <v>15</v>
      </c>
      <c r="C4938">
        <v>31.3</v>
      </c>
      <c r="D4938">
        <v>32.799999999999997</v>
      </c>
      <c r="E4938">
        <v>12.1</v>
      </c>
      <c r="F4938">
        <v>1005.8</v>
      </c>
      <c r="G4938">
        <v>18</v>
      </c>
      <c r="H4938" t="s">
        <v>28</v>
      </c>
      <c r="I4938">
        <v>42.8</v>
      </c>
      <c r="J4938">
        <v>6.8</v>
      </c>
      <c r="K4938">
        <v>8.4</v>
      </c>
      <c r="L4938">
        <v>33.200000000000003</v>
      </c>
      <c r="M4938" t="s">
        <v>31</v>
      </c>
      <c r="N4938" t="s">
        <v>35</v>
      </c>
      <c r="O4938" t="s">
        <v>39</v>
      </c>
      <c r="P4938" t="str">
        <f t="shared" si="154"/>
        <v>Moderate</v>
      </c>
      <c r="Q4938" t="str">
        <f t="shared" si="155"/>
        <v>Hot</v>
      </c>
    </row>
    <row r="4939" spans="1:17" x14ac:dyDescent="0.2">
      <c r="A4939" s="1">
        <v>47356</v>
      </c>
      <c r="B4939" t="s">
        <v>18</v>
      </c>
      <c r="C4939">
        <v>26.5</v>
      </c>
      <c r="D4939">
        <v>70</v>
      </c>
      <c r="E4939">
        <v>38.6</v>
      </c>
      <c r="F4939">
        <v>1016.3</v>
      </c>
      <c r="G4939">
        <v>12.6</v>
      </c>
      <c r="H4939" t="s">
        <v>24</v>
      </c>
      <c r="I4939">
        <v>51.5</v>
      </c>
      <c r="K4939">
        <v>6.1</v>
      </c>
      <c r="L4939">
        <v>33.700000000000003</v>
      </c>
      <c r="M4939" t="s">
        <v>30</v>
      </c>
      <c r="N4939" t="s">
        <v>35</v>
      </c>
      <c r="O4939" t="s">
        <v>36</v>
      </c>
      <c r="P4939" t="str">
        <f t="shared" si="154"/>
        <v>Moderate</v>
      </c>
      <c r="Q4939" t="str">
        <f t="shared" si="155"/>
        <v>Moderate</v>
      </c>
    </row>
    <row r="4940" spans="1:17" x14ac:dyDescent="0.2">
      <c r="A4940" s="1">
        <v>47358</v>
      </c>
      <c r="B4940" t="s">
        <v>17</v>
      </c>
      <c r="C4940">
        <v>37.5</v>
      </c>
      <c r="D4940">
        <v>90.1</v>
      </c>
      <c r="E4940">
        <v>12.7</v>
      </c>
      <c r="F4940">
        <v>999.8</v>
      </c>
      <c r="G4940">
        <v>0</v>
      </c>
      <c r="H4940" t="s">
        <v>27</v>
      </c>
      <c r="I4940">
        <v>37.799999999999997</v>
      </c>
      <c r="J4940">
        <v>4.3</v>
      </c>
      <c r="K4940">
        <v>2.7</v>
      </c>
      <c r="L4940">
        <v>21.9</v>
      </c>
      <c r="M4940" t="s">
        <v>33</v>
      </c>
      <c r="N4940" t="s">
        <v>34</v>
      </c>
      <c r="O4940" t="s">
        <v>39</v>
      </c>
      <c r="P4940" t="str">
        <f t="shared" si="154"/>
        <v>Moderate</v>
      </c>
      <c r="Q4940" t="str">
        <f t="shared" si="155"/>
        <v>Hot</v>
      </c>
    </row>
    <row r="4941" spans="1:17" x14ac:dyDescent="0.2">
      <c r="A4941" s="1">
        <v>47358</v>
      </c>
      <c r="B4941" t="s">
        <v>20</v>
      </c>
      <c r="C4941">
        <v>26.6</v>
      </c>
      <c r="D4941">
        <v>85.8</v>
      </c>
      <c r="E4941">
        <v>5.0999999999999996</v>
      </c>
      <c r="F4941">
        <v>993.6</v>
      </c>
      <c r="G4941">
        <v>14.4</v>
      </c>
      <c r="H4941" t="s">
        <v>22</v>
      </c>
      <c r="I4941">
        <v>32.799999999999997</v>
      </c>
      <c r="J4941">
        <v>10.9</v>
      </c>
      <c r="K4941">
        <v>5.8</v>
      </c>
      <c r="L4941">
        <v>15.3</v>
      </c>
      <c r="M4941" t="s">
        <v>30</v>
      </c>
      <c r="N4941" t="s">
        <v>35</v>
      </c>
      <c r="O4941" t="s">
        <v>40</v>
      </c>
      <c r="P4941" t="str">
        <f t="shared" si="154"/>
        <v>Low</v>
      </c>
      <c r="Q4941" t="str">
        <f t="shared" si="155"/>
        <v>Moderate</v>
      </c>
    </row>
    <row r="4942" spans="1:17" x14ac:dyDescent="0.2">
      <c r="A4942" s="1">
        <v>47361</v>
      </c>
      <c r="B4942" t="s">
        <v>18</v>
      </c>
      <c r="C4942">
        <v>31.5</v>
      </c>
      <c r="D4942">
        <v>57.9</v>
      </c>
      <c r="E4942">
        <v>14.3</v>
      </c>
      <c r="F4942">
        <v>1017.2</v>
      </c>
      <c r="G4942">
        <v>13.8</v>
      </c>
      <c r="H4942" t="s">
        <v>23</v>
      </c>
      <c r="I4942">
        <v>33.299999999999997</v>
      </c>
      <c r="J4942">
        <v>7.3</v>
      </c>
      <c r="K4942">
        <v>5.7</v>
      </c>
      <c r="L4942">
        <v>13.2</v>
      </c>
      <c r="M4942" t="s">
        <v>32</v>
      </c>
      <c r="N4942" t="s">
        <v>35</v>
      </c>
      <c r="O4942" t="s">
        <v>39</v>
      </c>
      <c r="P4942" t="str">
        <f t="shared" si="154"/>
        <v>Moderate</v>
      </c>
      <c r="Q4942" t="str">
        <f t="shared" si="155"/>
        <v>Hot</v>
      </c>
    </row>
    <row r="4943" spans="1:17" x14ac:dyDescent="0.2">
      <c r="A4943" s="1">
        <v>47361</v>
      </c>
      <c r="B4943" t="s">
        <v>16</v>
      </c>
      <c r="C4943">
        <v>29.4</v>
      </c>
      <c r="D4943">
        <v>39.4</v>
      </c>
      <c r="E4943">
        <v>4.5999999999999996</v>
      </c>
      <c r="F4943">
        <v>1008.8</v>
      </c>
      <c r="G4943">
        <v>16.399999999999999</v>
      </c>
      <c r="H4943" t="s">
        <v>27</v>
      </c>
      <c r="I4943">
        <v>27</v>
      </c>
      <c r="J4943">
        <v>6.2</v>
      </c>
      <c r="K4943">
        <v>7.4</v>
      </c>
      <c r="L4943">
        <v>24.6</v>
      </c>
      <c r="M4943" t="s">
        <v>33</v>
      </c>
      <c r="N4943" t="s">
        <v>34</v>
      </c>
      <c r="O4943" t="s">
        <v>40</v>
      </c>
      <c r="P4943" t="str">
        <f t="shared" si="154"/>
        <v>Low</v>
      </c>
      <c r="Q4943" t="str">
        <f t="shared" si="155"/>
        <v>Moderate</v>
      </c>
    </row>
    <row r="4944" spans="1:17" x14ac:dyDescent="0.2">
      <c r="A4944" s="1">
        <v>47362</v>
      </c>
      <c r="B4944" t="s">
        <v>17</v>
      </c>
      <c r="C4944">
        <v>34.200000000000003</v>
      </c>
      <c r="D4944">
        <v>53.2</v>
      </c>
      <c r="E4944">
        <v>10.199999999999999</v>
      </c>
      <c r="F4944">
        <v>1003</v>
      </c>
      <c r="G4944">
        <v>16.3</v>
      </c>
      <c r="H4944" t="s">
        <v>27</v>
      </c>
      <c r="I4944">
        <v>73.599999999999994</v>
      </c>
      <c r="J4944">
        <v>8.1</v>
      </c>
      <c r="K4944">
        <v>6.5</v>
      </c>
      <c r="L4944">
        <v>30.4</v>
      </c>
      <c r="M4944" t="s">
        <v>33</v>
      </c>
      <c r="N4944" t="s">
        <v>34</v>
      </c>
      <c r="O4944" t="s">
        <v>38</v>
      </c>
      <c r="P4944" t="str">
        <f t="shared" si="154"/>
        <v>Moderate</v>
      </c>
      <c r="Q4944" t="str">
        <f t="shared" si="155"/>
        <v>Hot</v>
      </c>
    </row>
    <row r="4945" spans="1:17" x14ac:dyDescent="0.2">
      <c r="A4945" s="1">
        <v>47362</v>
      </c>
      <c r="B4945" t="s">
        <v>17</v>
      </c>
      <c r="C4945">
        <v>19.600000000000001</v>
      </c>
      <c r="D4945">
        <v>64.8</v>
      </c>
      <c r="E4945">
        <v>34.5</v>
      </c>
      <c r="F4945">
        <v>1011.9</v>
      </c>
      <c r="G4945">
        <v>11.9</v>
      </c>
      <c r="H4945" t="s">
        <v>29</v>
      </c>
      <c r="I4945">
        <v>64.8</v>
      </c>
      <c r="J4945">
        <v>4.3</v>
      </c>
      <c r="K4945">
        <v>3.2</v>
      </c>
      <c r="L4945">
        <v>16.8</v>
      </c>
      <c r="M4945" t="s">
        <v>31</v>
      </c>
      <c r="N4945" t="s">
        <v>34</v>
      </c>
      <c r="O4945" t="s">
        <v>38</v>
      </c>
      <c r="P4945" t="str">
        <f t="shared" si="154"/>
        <v>Moderate</v>
      </c>
      <c r="Q4945" t="str">
        <f t="shared" si="155"/>
        <v>Cold</v>
      </c>
    </row>
    <row r="4946" spans="1:17" x14ac:dyDescent="0.2">
      <c r="A4946" s="1">
        <v>47365</v>
      </c>
      <c r="B4946" t="s">
        <v>17</v>
      </c>
      <c r="C4946">
        <v>24.4</v>
      </c>
      <c r="D4946">
        <v>39.6</v>
      </c>
      <c r="E4946">
        <v>27.2</v>
      </c>
      <c r="F4946">
        <v>1007.7</v>
      </c>
      <c r="G4946">
        <v>10.6</v>
      </c>
      <c r="H4946" t="s">
        <v>24</v>
      </c>
      <c r="I4946">
        <v>64.5</v>
      </c>
      <c r="J4946">
        <v>11.1</v>
      </c>
      <c r="K4946">
        <v>0.6</v>
      </c>
      <c r="L4946">
        <v>20.399999999999999</v>
      </c>
      <c r="M4946" t="s">
        <v>33</v>
      </c>
      <c r="N4946" t="s">
        <v>35</v>
      </c>
      <c r="O4946" t="s">
        <v>37</v>
      </c>
      <c r="P4946" t="str">
        <f t="shared" si="154"/>
        <v>Moderate</v>
      </c>
      <c r="Q4946" t="str">
        <f t="shared" si="155"/>
        <v>Moderate</v>
      </c>
    </row>
    <row r="4947" spans="1:17" x14ac:dyDescent="0.2">
      <c r="A4947" s="1">
        <v>47365</v>
      </c>
      <c r="B4947" t="s">
        <v>21</v>
      </c>
      <c r="C4947">
        <v>30.5</v>
      </c>
      <c r="D4947">
        <v>67.900000000000006</v>
      </c>
      <c r="E4947">
        <v>22.5</v>
      </c>
      <c r="F4947">
        <v>1012.8</v>
      </c>
      <c r="G4947">
        <v>7.7</v>
      </c>
      <c r="H4947" t="s">
        <v>29</v>
      </c>
      <c r="I4947">
        <v>35.1</v>
      </c>
      <c r="J4947">
        <v>7</v>
      </c>
      <c r="K4947">
        <v>5.9</v>
      </c>
      <c r="L4947">
        <v>14.4</v>
      </c>
      <c r="M4947" t="s">
        <v>32</v>
      </c>
      <c r="N4947" t="s">
        <v>34</v>
      </c>
      <c r="O4947" t="s">
        <v>38</v>
      </c>
      <c r="P4947" t="str">
        <f t="shared" si="154"/>
        <v>Moderate</v>
      </c>
      <c r="Q4947" t="str">
        <f t="shared" si="155"/>
        <v>Hot</v>
      </c>
    </row>
    <row r="4948" spans="1:17" x14ac:dyDescent="0.2">
      <c r="A4948" s="1">
        <v>47365</v>
      </c>
      <c r="B4948" t="s">
        <v>19</v>
      </c>
      <c r="C4948">
        <v>48.2</v>
      </c>
      <c r="D4948">
        <v>63.8</v>
      </c>
      <c r="E4948">
        <v>12.7</v>
      </c>
      <c r="F4948">
        <v>1019.4</v>
      </c>
      <c r="G4948">
        <v>4.7</v>
      </c>
      <c r="H4948" t="s">
        <v>29</v>
      </c>
      <c r="I4948">
        <v>9.9</v>
      </c>
      <c r="J4948">
        <v>7.4</v>
      </c>
      <c r="K4948">
        <v>9.4</v>
      </c>
      <c r="L4948">
        <v>21.8</v>
      </c>
      <c r="M4948" t="s">
        <v>31</v>
      </c>
      <c r="N4948" t="s">
        <v>34</v>
      </c>
      <c r="O4948" t="s">
        <v>38</v>
      </c>
      <c r="P4948" t="str">
        <f t="shared" si="154"/>
        <v>Moderate</v>
      </c>
      <c r="Q4948" t="str">
        <f t="shared" si="155"/>
        <v>Hot</v>
      </c>
    </row>
    <row r="4949" spans="1:17" x14ac:dyDescent="0.2">
      <c r="A4949" s="1">
        <v>47366</v>
      </c>
      <c r="B4949" t="s">
        <v>17</v>
      </c>
      <c r="C4949">
        <v>27.1</v>
      </c>
      <c r="D4949">
        <v>43.3</v>
      </c>
      <c r="E4949">
        <v>55.2</v>
      </c>
      <c r="F4949">
        <v>1017.9</v>
      </c>
      <c r="G4949">
        <v>16.5</v>
      </c>
      <c r="H4949" t="s">
        <v>28</v>
      </c>
      <c r="I4949">
        <v>94.4</v>
      </c>
      <c r="J4949">
        <v>7.1</v>
      </c>
      <c r="K4949">
        <v>9.1</v>
      </c>
      <c r="L4949">
        <v>23</v>
      </c>
      <c r="M4949" t="s">
        <v>32</v>
      </c>
      <c r="N4949" t="s">
        <v>34</v>
      </c>
      <c r="O4949" t="s">
        <v>40</v>
      </c>
      <c r="P4949" t="str">
        <f t="shared" si="154"/>
        <v>Heavy</v>
      </c>
      <c r="Q4949" t="str">
        <f t="shared" si="155"/>
        <v>Moderate</v>
      </c>
    </row>
    <row r="4950" spans="1:17" x14ac:dyDescent="0.2">
      <c r="A4950" s="1">
        <v>47366</v>
      </c>
      <c r="B4950" t="s">
        <v>18</v>
      </c>
      <c r="C4950">
        <v>27.3</v>
      </c>
      <c r="D4950">
        <v>57.9</v>
      </c>
      <c r="E4950">
        <v>62.8</v>
      </c>
      <c r="F4950">
        <v>1017.6</v>
      </c>
      <c r="G4950">
        <v>14.1</v>
      </c>
      <c r="H4950" t="s">
        <v>27</v>
      </c>
      <c r="I4950">
        <v>43.6</v>
      </c>
      <c r="J4950">
        <v>3.6</v>
      </c>
      <c r="K4950">
        <v>2.1</v>
      </c>
      <c r="L4950">
        <v>19.100000000000001</v>
      </c>
      <c r="M4950" t="s">
        <v>32</v>
      </c>
      <c r="N4950" t="s">
        <v>34</v>
      </c>
      <c r="O4950" t="s">
        <v>38</v>
      </c>
      <c r="P4950" t="str">
        <f t="shared" si="154"/>
        <v>Heavy</v>
      </c>
      <c r="Q4950" t="str">
        <f t="shared" si="155"/>
        <v>Moderate</v>
      </c>
    </row>
    <row r="4951" spans="1:17" x14ac:dyDescent="0.2">
      <c r="A4951" s="1">
        <v>47366</v>
      </c>
      <c r="B4951" t="s">
        <v>16</v>
      </c>
      <c r="C4951">
        <v>26.8</v>
      </c>
      <c r="D4951">
        <v>73.5</v>
      </c>
      <c r="E4951">
        <v>23.2</v>
      </c>
      <c r="F4951">
        <v>1002.8</v>
      </c>
      <c r="G4951">
        <v>0.5</v>
      </c>
      <c r="H4951" t="s">
        <v>29</v>
      </c>
      <c r="I4951">
        <v>44.1</v>
      </c>
      <c r="J4951">
        <v>5.0999999999999996</v>
      </c>
      <c r="K4951">
        <v>10.5</v>
      </c>
      <c r="L4951">
        <v>16.8</v>
      </c>
      <c r="M4951" t="s">
        <v>33</v>
      </c>
      <c r="N4951" t="s">
        <v>34</v>
      </c>
      <c r="O4951" t="s">
        <v>39</v>
      </c>
      <c r="P4951" t="str">
        <f t="shared" si="154"/>
        <v>Moderate</v>
      </c>
      <c r="Q4951" t="str">
        <f t="shared" si="155"/>
        <v>Moderate</v>
      </c>
    </row>
    <row r="4952" spans="1:17" x14ac:dyDescent="0.2">
      <c r="A4952" s="1">
        <v>47366</v>
      </c>
      <c r="B4952" t="s">
        <v>21</v>
      </c>
      <c r="C4952">
        <v>25.8</v>
      </c>
      <c r="D4952">
        <v>77.400000000000006</v>
      </c>
      <c r="E4952">
        <v>8.9</v>
      </c>
      <c r="F4952">
        <v>1003.9</v>
      </c>
      <c r="G4952">
        <v>11.5</v>
      </c>
      <c r="H4952" t="s">
        <v>23</v>
      </c>
      <c r="I4952">
        <v>30.9</v>
      </c>
      <c r="J4952">
        <v>4.0999999999999996</v>
      </c>
      <c r="K4952">
        <v>0.2</v>
      </c>
      <c r="L4952">
        <v>17.8</v>
      </c>
      <c r="M4952" t="s">
        <v>32</v>
      </c>
      <c r="N4952" t="s">
        <v>34</v>
      </c>
      <c r="O4952" t="s">
        <v>36</v>
      </c>
      <c r="P4952" t="str">
        <f t="shared" si="154"/>
        <v>Low</v>
      </c>
      <c r="Q4952" t="str">
        <f t="shared" si="155"/>
        <v>Moderate</v>
      </c>
    </row>
    <row r="4953" spans="1:17" x14ac:dyDescent="0.2">
      <c r="A4953" s="1">
        <v>47367</v>
      </c>
      <c r="B4953" t="s">
        <v>18</v>
      </c>
      <c r="C4953">
        <v>29</v>
      </c>
      <c r="D4953">
        <v>87.3</v>
      </c>
      <c r="E4953">
        <v>6.7</v>
      </c>
      <c r="F4953">
        <v>1013.3</v>
      </c>
      <c r="G4953">
        <v>17.7</v>
      </c>
      <c r="H4953" t="s">
        <v>26</v>
      </c>
      <c r="I4953">
        <v>0</v>
      </c>
      <c r="J4953">
        <v>7.9</v>
      </c>
      <c r="K4953">
        <v>7.6</v>
      </c>
      <c r="L4953">
        <v>20.2</v>
      </c>
      <c r="M4953" t="s">
        <v>31</v>
      </c>
      <c r="N4953" t="s">
        <v>34</v>
      </c>
      <c r="O4953" t="s">
        <v>40</v>
      </c>
      <c r="P4953" t="str">
        <f t="shared" si="154"/>
        <v>Low</v>
      </c>
      <c r="Q4953" t="str">
        <f t="shared" si="155"/>
        <v>Moderate</v>
      </c>
    </row>
    <row r="4954" spans="1:17" x14ac:dyDescent="0.2">
      <c r="A4954" s="1">
        <v>47367</v>
      </c>
      <c r="B4954" t="s">
        <v>20</v>
      </c>
      <c r="C4954">
        <v>22</v>
      </c>
      <c r="D4954">
        <v>90.8</v>
      </c>
      <c r="E4954">
        <v>1.2</v>
      </c>
      <c r="F4954">
        <v>1009.5</v>
      </c>
      <c r="G4954">
        <v>12.2</v>
      </c>
      <c r="H4954" t="s">
        <v>28</v>
      </c>
      <c r="I4954">
        <v>64.400000000000006</v>
      </c>
      <c r="J4954">
        <v>6.7</v>
      </c>
      <c r="K4954">
        <v>2.8</v>
      </c>
      <c r="L4954">
        <v>26</v>
      </c>
      <c r="M4954" t="s">
        <v>31</v>
      </c>
      <c r="N4954" t="s">
        <v>35</v>
      </c>
      <c r="O4954" t="s">
        <v>38</v>
      </c>
      <c r="P4954" t="str">
        <f t="shared" si="154"/>
        <v>Low</v>
      </c>
      <c r="Q4954" t="str">
        <f t="shared" si="155"/>
        <v>Moderate</v>
      </c>
    </row>
    <row r="4955" spans="1:17" x14ac:dyDescent="0.2">
      <c r="A4955" s="1">
        <v>47367</v>
      </c>
      <c r="B4955" t="s">
        <v>18</v>
      </c>
      <c r="C4955">
        <v>14.6</v>
      </c>
      <c r="D4955">
        <v>81.2</v>
      </c>
      <c r="E4955">
        <v>65</v>
      </c>
      <c r="F4955">
        <v>1026</v>
      </c>
      <c r="G4955">
        <v>21.3</v>
      </c>
      <c r="H4955" t="s">
        <v>22</v>
      </c>
      <c r="I4955">
        <v>58.8</v>
      </c>
      <c r="J4955">
        <v>8.1</v>
      </c>
      <c r="K4955">
        <v>5.0999999999999996</v>
      </c>
      <c r="L4955">
        <v>20.100000000000001</v>
      </c>
      <c r="M4955" t="s">
        <v>32</v>
      </c>
      <c r="N4955" t="s">
        <v>35</v>
      </c>
      <c r="O4955" t="s">
        <v>39</v>
      </c>
      <c r="P4955" t="str">
        <f t="shared" si="154"/>
        <v>Heavy</v>
      </c>
      <c r="Q4955" t="str">
        <f t="shared" si="155"/>
        <v>Cold</v>
      </c>
    </row>
    <row r="4956" spans="1:17" x14ac:dyDescent="0.2">
      <c r="A4956" s="1">
        <v>47368</v>
      </c>
      <c r="B4956" t="s">
        <v>18</v>
      </c>
      <c r="C4956">
        <v>39.799999999999997</v>
      </c>
      <c r="D4956">
        <v>38.4</v>
      </c>
      <c r="E4956">
        <v>3.6</v>
      </c>
      <c r="F4956">
        <v>997.9</v>
      </c>
      <c r="G4956">
        <v>9.5</v>
      </c>
      <c r="H4956" t="s">
        <v>28</v>
      </c>
      <c r="I4956">
        <v>27.1</v>
      </c>
      <c r="J4956">
        <v>10.9</v>
      </c>
      <c r="K4956">
        <v>5.9</v>
      </c>
      <c r="L4956">
        <v>23.9</v>
      </c>
      <c r="M4956" t="s">
        <v>30</v>
      </c>
      <c r="N4956" t="s">
        <v>35</v>
      </c>
      <c r="O4956" t="s">
        <v>40</v>
      </c>
      <c r="P4956" t="str">
        <f t="shared" si="154"/>
        <v>Low</v>
      </c>
      <c r="Q4956" t="str">
        <f t="shared" si="155"/>
        <v>Hot</v>
      </c>
    </row>
    <row r="4957" spans="1:17" x14ac:dyDescent="0.2">
      <c r="A4957" s="1">
        <v>47370</v>
      </c>
      <c r="B4957" t="s">
        <v>17</v>
      </c>
      <c r="C4957">
        <v>11.1</v>
      </c>
      <c r="D4957">
        <v>83</v>
      </c>
      <c r="E4957">
        <v>61.1</v>
      </c>
      <c r="F4957">
        <v>1021.1</v>
      </c>
      <c r="G4957">
        <v>12.7</v>
      </c>
      <c r="H4957" t="s">
        <v>25</v>
      </c>
      <c r="I4957">
        <v>89.8</v>
      </c>
      <c r="J4957">
        <v>10.3</v>
      </c>
      <c r="K4957">
        <v>7.8</v>
      </c>
      <c r="L4957">
        <v>15.3</v>
      </c>
      <c r="M4957" t="s">
        <v>31</v>
      </c>
      <c r="N4957" t="s">
        <v>34</v>
      </c>
      <c r="O4957" t="s">
        <v>40</v>
      </c>
      <c r="P4957" t="str">
        <f t="shared" si="154"/>
        <v>Heavy</v>
      </c>
      <c r="Q4957" t="str">
        <f t="shared" si="155"/>
        <v>Cold</v>
      </c>
    </row>
    <row r="4958" spans="1:17" x14ac:dyDescent="0.2">
      <c r="A4958" s="1">
        <v>47370</v>
      </c>
      <c r="B4958" t="s">
        <v>19</v>
      </c>
      <c r="C4958">
        <v>41.8</v>
      </c>
      <c r="D4958">
        <v>82.3</v>
      </c>
      <c r="E4958">
        <v>8.1</v>
      </c>
      <c r="F4958">
        <v>1021.5</v>
      </c>
      <c r="G4958">
        <v>22</v>
      </c>
      <c r="H4958" t="s">
        <v>28</v>
      </c>
      <c r="I4958">
        <v>91</v>
      </c>
      <c r="J4958">
        <v>3.9</v>
      </c>
      <c r="K4958">
        <v>7.6</v>
      </c>
      <c r="L4958">
        <v>18.399999999999999</v>
      </c>
      <c r="M4958" t="s">
        <v>33</v>
      </c>
      <c r="N4958" t="s">
        <v>34</v>
      </c>
      <c r="O4958" t="s">
        <v>36</v>
      </c>
      <c r="P4958" t="str">
        <f t="shared" si="154"/>
        <v>Low</v>
      </c>
      <c r="Q4958" t="str">
        <f t="shared" si="155"/>
        <v>Hot</v>
      </c>
    </row>
    <row r="4959" spans="1:17" x14ac:dyDescent="0.2">
      <c r="A4959" s="1">
        <v>47371</v>
      </c>
      <c r="B4959" t="s">
        <v>19</v>
      </c>
      <c r="C4959">
        <v>35.1</v>
      </c>
      <c r="D4959">
        <v>67.3</v>
      </c>
      <c r="E4959">
        <v>12.4</v>
      </c>
      <c r="F4959">
        <v>1014.9</v>
      </c>
      <c r="G4959">
        <v>5.9</v>
      </c>
      <c r="H4959" t="s">
        <v>23</v>
      </c>
      <c r="J4959">
        <v>11.1</v>
      </c>
      <c r="K4959">
        <v>10.9</v>
      </c>
      <c r="L4959">
        <v>24.8</v>
      </c>
      <c r="M4959" t="s">
        <v>32</v>
      </c>
      <c r="N4959" t="s">
        <v>34</v>
      </c>
      <c r="O4959" t="s">
        <v>38</v>
      </c>
      <c r="P4959" t="str">
        <f t="shared" si="154"/>
        <v>Moderate</v>
      </c>
      <c r="Q4959" t="str">
        <f t="shared" si="155"/>
        <v>Hot</v>
      </c>
    </row>
    <row r="4960" spans="1:17" x14ac:dyDescent="0.2">
      <c r="A4960" s="1">
        <v>47372</v>
      </c>
      <c r="B4960" t="s">
        <v>16</v>
      </c>
      <c r="C4960">
        <v>21</v>
      </c>
      <c r="D4960">
        <v>68.900000000000006</v>
      </c>
      <c r="E4960">
        <v>28.6</v>
      </c>
      <c r="F4960">
        <v>1006.8</v>
      </c>
      <c r="G4960">
        <v>2.5</v>
      </c>
      <c r="H4960" t="s">
        <v>26</v>
      </c>
      <c r="I4960">
        <v>73.400000000000006</v>
      </c>
      <c r="J4960">
        <v>4</v>
      </c>
      <c r="K4960">
        <v>4.4000000000000004</v>
      </c>
      <c r="L4960">
        <v>10.6</v>
      </c>
      <c r="M4960" t="s">
        <v>32</v>
      </c>
      <c r="N4960" t="s">
        <v>34</v>
      </c>
      <c r="O4960" t="s">
        <v>39</v>
      </c>
      <c r="P4960" t="str">
        <f t="shared" si="154"/>
        <v>Moderate</v>
      </c>
      <c r="Q4960" t="str">
        <f t="shared" si="155"/>
        <v>Moderate</v>
      </c>
    </row>
    <row r="4961" spans="1:17" x14ac:dyDescent="0.2">
      <c r="A4961" s="1">
        <v>47373</v>
      </c>
      <c r="B4961" t="s">
        <v>18</v>
      </c>
      <c r="C4961">
        <v>18.600000000000001</v>
      </c>
      <c r="D4961">
        <v>61.3</v>
      </c>
      <c r="E4961">
        <v>19.100000000000001</v>
      </c>
      <c r="F4961">
        <v>1011.6</v>
      </c>
      <c r="G4961">
        <v>18</v>
      </c>
      <c r="H4961" t="s">
        <v>22</v>
      </c>
      <c r="I4961">
        <v>32.299999999999997</v>
      </c>
      <c r="J4961">
        <v>12.4</v>
      </c>
      <c r="K4961">
        <v>5.4</v>
      </c>
      <c r="L4961">
        <v>24.8</v>
      </c>
      <c r="M4961" t="s">
        <v>30</v>
      </c>
      <c r="N4961" t="s">
        <v>34</v>
      </c>
      <c r="O4961" t="s">
        <v>38</v>
      </c>
      <c r="P4961" t="str">
        <f t="shared" si="154"/>
        <v>Moderate</v>
      </c>
      <c r="Q4961" t="str">
        <f t="shared" si="155"/>
        <v>Cold</v>
      </c>
    </row>
    <row r="4962" spans="1:17" x14ac:dyDescent="0.2">
      <c r="A4962" s="1">
        <v>47374</v>
      </c>
      <c r="B4962" t="s">
        <v>18</v>
      </c>
      <c r="C4962">
        <v>28.1</v>
      </c>
      <c r="D4962">
        <v>81.5</v>
      </c>
      <c r="E4962">
        <v>14.7</v>
      </c>
      <c r="F4962">
        <v>1014.7</v>
      </c>
      <c r="G4962">
        <v>3.2</v>
      </c>
      <c r="H4962" t="s">
        <v>29</v>
      </c>
      <c r="I4962">
        <v>32.299999999999997</v>
      </c>
      <c r="J4962">
        <v>5.7</v>
      </c>
      <c r="K4962">
        <v>8.6</v>
      </c>
      <c r="L4962">
        <v>27.6</v>
      </c>
      <c r="M4962" t="s">
        <v>32</v>
      </c>
      <c r="N4962" t="s">
        <v>35</v>
      </c>
      <c r="O4962" t="s">
        <v>40</v>
      </c>
      <c r="P4962" t="str">
        <f t="shared" si="154"/>
        <v>Moderate</v>
      </c>
      <c r="Q4962" t="str">
        <f t="shared" si="155"/>
        <v>Moderate</v>
      </c>
    </row>
    <row r="4963" spans="1:17" x14ac:dyDescent="0.2">
      <c r="A4963" s="1">
        <v>47375</v>
      </c>
      <c r="B4963" t="s">
        <v>17</v>
      </c>
      <c r="C4963">
        <v>29.9</v>
      </c>
      <c r="D4963">
        <v>83.8</v>
      </c>
      <c r="E4963">
        <v>12</v>
      </c>
      <c r="F4963">
        <v>1005.5</v>
      </c>
      <c r="G4963">
        <v>23.5</v>
      </c>
      <c r="H4963" t="s">
        <v>23</v>
      </c>
      <c r="I4963">
        <v>51</v>
      </c>
      <c r="J4963">
        <v>7.2</v>
      </c>
      <c r="K4963">
        <v>6.7</v>
      </c>
      <c r="L4963">
        <v>19.5</v>
      </c>
      <c r="M4963" t="s">
        <v>30</v>
      </c>
      <c r="N4963" t="s">
        <v>34</v>
      </c>
      <c r="O4963" t="s">
        <v>38</v>
      </c>
      <c r="P4963" t="str">
        <f t="shared" si="154"/>
        <v>Moderate</v>
      </c>
      <c r="Q4963" t="str">
        <f t="shared" si="155"/>
        <v>Moderate</v>
      </c>
    </row>
    <row r="4964" spans="1:17" x14ac:dyDescent="0.2">
      <c r="A4964" s="1">
        <v>47377</v>
      </c>
      <c r="B4964" t="s">
        <v>20</v>
      </c>
      <c r="C4964">
        <v>17.8</v>
      </c>
      <c r="D4964">
        <v>60.8</v>
      </c>
      <c r="E4964">
        <v>48.9</v>
      </c>
      <c r="F4964">
        <v>1006.8</v>
      </c>
      <c r="G4964">
        <v>15.3</v>
      </c>
      <c r="H4964" t="s">
        <v>26</v>
      </c>
      <c r="I4964">
        <v>62</v>
      </c>
      <c r="J4964">
        <v>4.9000000000000004</v>
      </c>
      <c r="K4964">
        <v>5.9</v>
      </c>
      <c r="L4964">
        <v>28.6</v>
      </c>
      <c r="M4964" t="s">
        <v>30</v>
      </c>
      <c r="N4964" t="s">
        <v>34</v>
      </c>
      <c r="O4964" t="s">
        <v>40</v>
      </c>
      <c r="P4964" t="str">
        <f t="shared" si="154"/>
        <v>Moderate</v>
      </c>
      <c r="Q4964" t="str">
        <f t="shared" si="155"/>
        <v>Cold</v>
      </c>
    </row>
    <row r="4965" spans="1:17" x14ac:dyDescent="0.2">
      <c r="A4965" s="1">
        <v>47379</v>
      </c>
      <c r="B4965" t="s">
        <v>19</v>
      </c>
      <c r="C4965">
        <v>23.6</v>
      </c>
      <c r="D4965">
        <v>20.6</v>
      </c>
      <c r="E4965">
        <v>18.8</v>
      </c>
      <c r="F4965">
        <v>999.9</v>
      </c>
      <c r="G4965">
        <v>19.7</v>
      </c>
      <c r="H4965" t="s">
        <v>24</v>
      </c>
      <c r="I4965">
        <v>98.8</v>
      </c>
      <c r="J4965">
        <v>12.8</v>
      </c>
      <c r="K4965">
        <v>3</v>
      </c>
      <c r="L4965">
        <v>23.3</v>
      </c>
      <c r="M4965" t="s">
        <v>30</v>
      </c>
      <c r="N4965" t="s">
        <v>34</v>
      </c>
      <c r="O4965" t="s">
        <v>38</v>
      </c>
      <c r="P4965" t="str">
        <f t="shared" si="154"/>
        <v>Moderate</v>
      </c>
      <c r="Q4965" t="str">
        <f t="shared" si="155"/>
        <v>Moderate</v>
      </c>
    </row>
    <row r="4966" spans="1:17" x14ac:dyDescent="0.2">
      <c r="A4966" s="1">
        <v>47380</v>
      </c>
      <c r="B4966" t="s">
        <v>21</v>
      </c>
      <c r="C4966">
        <v>23.3</v>
      </c>
      <c r="D4966">
        <v>55.5</v>
      </c>
      <c r="E4966">
        <v>16.600000000000001</v>
      </c>
      <c r="F4966">
        <v>1012.8</v>
      </c>
      <c r="G4966">
        <v>14.1</v>
      </c>
      <c r="H4966" t="s">
        <v>27</v>
      </c>
      <c r="I4966">
        <v>22.4</v>
      </c>
      <c r="J4966">
        <v>9.8000000000000007</v>
      </c>
      <c r="K4966">
        <v>5.9</v>
      </c>
      <c r="L4966">
        <v>21.2</v>
      </c>
      <c r="M4966" t="s">
        <v>30</v>
      </c>
      <c r="N4966" t="s">
        <v>35</v>
      </c>
      <c r="O4966" t="s">
        <v>36</v>
      </c>
      <c r="P4966" t="str">
        <f t="shared" si="154"/>
        <v>Moderate</v>
      </c>
      <c r="Q4966" t="str">
        <f t="shared" si="155"/>
        <v>Moderate</v>
      </c>
    </row>
    <row r="4967" spans="1:17" x14ac:dyDescent="0.2">
      <c r="A4967" s="1">
        <v>47380</v>
      </c>
      <c r="B4967" t="s">
        <v>15</v>
      </c>
      <c r="C4967">
        <v>32.700000000000003</v>
      </c>
      <c r="D4967">
        <v>95.3</v>
      </c>
      <c r="E4967">
        <v>36.200000000000003</v>
      </c>
      <c r="F4967">
        <v>999.5</v>
      </c>
      <c r="G4967">
        <v>9.3000000000000007</v>
      </c>
      <c r="H4967" t="s">
        <v>27</v>
      </c>
      <c r="I4967">
        <v>63.2</v>
      </c>
      <c r="J4967">
        <v>12.4</v>
      </c>
      <c r="K4967">
        <v>5.2</v>
      </c>
      <c r="L4967">
        <v>24.6</v>
      </c>
      <c r="M4967" t="s">
        <v>30</v>
      </c>
      <c r="N4967" t="s">
        <v>34</v>
      </c>
      <c r="O4967" t="s">
        <v>36</v>
      </c>
      <c r="P4967" t="str">
        <f t="shared" si="154"/>
        <v>Moderate</v>
      </c>
      <c r="Q4967" t="str">
        <f t="shared" si="155"/>
        <v>Hot</v>
      </c>
    </row>
    <row r="4968" spans="1:17" x14ac:dyDescent="0.2">
      <c r="A4968" s="1">
        <v>47380</v>
      </c>
      <c r="B4968" t="s">
        <v>15</v>
      </c>
      <c r="C4968">
        <v>21.4</v>
      </c>
      <c r="D4968">
        <v>56.8</v>
      </c>
      <c r="E4968">
        <v>15.5</v>
      </c>
      <c r="F4968">
        <v>1007.5</v>
      </c>
      <c r="G4968">
        <v>8.3000000000000007</v>
      </c>
      <c r="H4968" t="s">
        <v>28</v>
      </c>
      <c r="I4968">
        <v>5.8</v>
      </c>
      <c r="J4968">
        <v>11.2</v>
      </c>
      <c r="K4968">
        <v>6.1</v>
      </c>
      <c r="L4968">
        <v>26</v>
      </c>
      <c r="M4968" t="s">
        <v>31</v>
      </c>
      <c r="N4968" t="s">
        <v>34</v>
      </c>
      <c r="O4968" t="s">
        <v>38</v>
      </c>
      <c r="P4968" t="str">
        <f t="shared" si="154"/>
        <v>Moderate</v>
      </c>
      <c r="Q4968" t="str">
        <f t="shared" si="155"/>
        <v>Moderate</v>
      </c>
    </row>
    <row r="4969" spans="1:17" x14ac:dyDescent="0.2">
      <c r="A4969" s="1">
        <v>47381</v>
      </c>
      <c r="B4969" t="s">
        <v>21</v>
      </c>
      <c r="C4969">
        <v>34.5</v>
      </c>
      <c r="D4969">
        <v>71</v>
      </c>
      <c r="E4969">
        <v>10.6</v>
      </c>
      <c r="F4969">
        <v>1006.5</v>
      </c>
      <c r="G4969">
        <v>14.8</v>
      </c>
      <c r="H4969" t="s">
        <v>28</v>
      </c>
      <c r="I4969">
        <v>63.3</v>
      </c>
      <c r="J4969">
        <v>8.6999999999999993</v>
      </c>
      <c r="K4969">
        <v>5</v>
      </c>
      <c r="L4969">
        <v>21.4</v>
      </c>
      <c r="M4969" t="s">
        <v>33</v>
      </c>
      <c r="N4969" t="s">
        <v>35</v>
      </c>
      <c r="O4969" t="s">
        <v>36</v>
      </c>
      <c r="P4969" t="str">
        <f t="shared" si="154"/>
        <v>Moderate</v>
      </c>
      <c r="Q4969" t="str">
        <f t="shared" si="155"/>
        <v>Hot</v>
      </c>
    </row>
    <row r="4970" spans="1:17" x14ac:dyDescent="0.2">
      <c r="A4970" s="1">
        <v>47382</v>
      </c>
      <c r="B4970" t="s">
        <v>19</v>
      </c>
      <c r="C4970">
        <v>22.1</v>
      </c>
      <c r="D4970">
        <v>58.8</v>
      </c>
      <c r="E4970">
        <v>1</v>
      </c>
      <c r="F4970">
        <v>1006.4</v>
      </c>
      <c r="G4970">
        <v>22.9</v>
      </c>
      <c r="H4970" t="s">
        <v>22</v>
      </c>
      <c r="I4970">
        <v>94.3</v>
      </c>
      <c r="J4970">
        <v>4.5</v>
      </c>
      <c r="K4970">
        <v>1.6</v>
      </c>
      <c r="L4970">
        <v>23.3</v>
      </c>
      <c r="M4970" t="s">
        <v>32</v>
      </c>
      <c r="N4970" t="s">
        <v>34</v>
      </c>
      <c r="O4970" t="s">
        <v>39</v>
      </c>
      <c r="P4970" t="str">
        <f t="shared" si="154"/>
        <v>Low</v>
      </c>
      <c r="Q4970" t="str">
        <f t="shared" si="155"/>
        <v>Moderate</v>
      </c>
    </row>
    <row r="4971" spans="1:17" x14ac:dyDescent="0.2">
      <c r="A4971" s="1">
        <v>47382</v>
      </c>
      <c r="B4971" t="s">
        <v>19</v>
      </c>
      <c r="C4971">
        <v>27</v>
      </c>
      <c r="D4971">
        <v>52.5</v>
      </c>
      <c r="E4971">
        <v>2.8</v>
      </c>
      <c r="F4971">
        <v>1022.5</v>
      </c>
      <c r="G4971">
        <v>2</v>
      </c>
      <c r="H4971" t="s">
        <v>26</v>
      </c>
      <c r="I4971">
        <v>94</v>
      </c>
      <c r="J4971">
        <v>6.9</v>
      </c>
      <c r="K4971">
        <v>7.6</v>
      </c>
      <c r="L4971">
        <v>26.9</v>
      </c>
      <c r="M4971" t="s">
        <v>30</v>
      </c>
      <c r="N4971" t="s">
        <v>34</v>
      </c>
      <c r="O4971" t="s">
        <v>39</v>
      </c>
      <c r="P4971" t="str">
        <f t="shared" si="154"/>
        <v>Low</v>
      </c>
      <c r="Q4971" t="str">
        <f t="shared" si="155"/>
        <v>Moderate</v>
      </c>
    </row>
    <row r="4972" spans="1:17" x14ac:dyDescent="0.2">
      <c r="A4972" s="1">
        <v>47382</v>
      </c>
      <c r="B4972" t="s">
        <v>19</v>
      </c>
      <c r="C4972">
        <v>25.5</v>
      </c>
      <c r="D4972">
        <v>53.2</v>
      </c>
      <c r="E4972">
        <v>17.2</v>
      </c>
      <c r="F4972">
        <v>1005.7</v>
      </c>
      <c r="G4972">
        <v>15.2</v>
      </c>
      <c r="H4972" t="s">
        <v>27</v>
      </c>
      <c r="I4972">
        <v>62</v>
      </c>
      <c r="J4972">
        <v>4.9000000000000004</v>
      </c>
      <c r="K4972">
        <v>7.7</v>
      </c>
      <c r="L4972">
        <v>15.2</v>
      </c>
      <c r="M4972" t="s">
        <v>30</v>
      </c>
      <c r="N4972" t="s">
        <v>34</v>
      </c>
      <c r="O4972" t="s">
        <v>40</v>
      </c>
      <c r="P4972" t="str">
        <f t="shared" si="154"/>
        <v>Moderate</v>
      </c>
      <c r="Q4972" t="str">
        <f t="shared" si="155"/>
        <v>Moderate</v>
      </c>
    </row>
    <row r="4973" spans="1:17" x14ac:dyDescent="0.2">
      <c r="A4973" s="1">
        <v>47383</v>
      </c>
      <c r="B4973" t="s">
        <v>19</v>
      </c>
      <c r="C4973">
        <v>44.8</v>
      </c>
      <c r="D4973">
        <v>75.3</v>
      </c>
      <c r="E4973">
        <v>27.1</v>
      </c>
      <c r="F4973">
        <v>1005</v>
      </c>
      <c r="G4973">
        <v>13.4</v>
      </c>
      <c r="H4973" t="s">
        <v>22</v>
      </c>
      <c r="I4973">
        <v>47.3</v>
      </c>
      <c r="J4973">
        <v>5.7</v>
      </c>
      <c r="K4973">
        <v>8.6999999999999993</v>
      </c>
      <c r="L4973">
        <v>31.3</v>
      </c>
      <c r="M4973" t="s">
        <v>33</v>
      </c>
      <c r="N4973" t="s">
        <v>34</v>
      </c>
      <c r="O4973" t="s">
        <v>40</v>
      </c>
      <c r="P4973" t="str">
        <f t="shared" si="154"/>
        <v>Moderate</v>
      </c>
      <c r="Q4973" t="str">
        <f t="shared" si="155"/>
        <v>Hot</v>
      </c>
    </row>
    <row r="4974" spans="1:17" x14ac:dyDescent="0.2">
      <c r="A4974" s="1">
        <v>47384</v>
      </c>
      <c r="B4974" t="s">
        <v>20</v>
      </c>
      <c r="C4974">
        <v>16.3</v>
      </c>
      <c r="D4974">
        <v>45.4</v>
      </c>
      <c r="E4974">
        <v>16</v>
      </c>
      <c r="F4974">
        <v>1004.2</v>
      </c>
      <c r="G4974">
        <v>10.7</v>
      </c>
      <c r="H4974" t="s">
        <v>24</v>
      </c>
      <c r="I4974">
        <v>54.1</v>
      </c>
      <c r="J4974">
        <v>12.1</v>
      </c>
      <c r="K4974">
        <v>9.5</v>
      </c>
      <c r="L4974">
        <v>35.1</v>
      </c>
      <c r="M4974" t="s">
        <v>31</v>
      </c>
      <c r="N4974" t="s">
        <v>35</v>
      </c>
      <c r="O4974" t="s">
        <v>38</v>
      </c>
      <c r="P4974" t="str">
        <f t="shared" si="154"/>
        <v>Moderate</v>
      </c>
      <c r="Q4974" t="str">
        <f t="shared" si="155"/>
        <v>Cold</v>
      </c>
    </row>
    <row r="4975" spans="1:17" x14ac:dyDescent="0.2">
      <c r="A4975" s="1">
        <v>47384</v>
      </c>
      <c r="B4975" t="s">
        <v>20</v>
      </c>
      <c r="C4975">
        <v>32.9</v>
      </c>
      <c r="D4975">
        <v>78</v>
      </c>
      <c r="E4975">
        <v>22.9</v>
      </c>
      <c r="F4975">
        <v>1010.7</v>
      </c>
      <c r="G4975">
        <v>8</v>
      </c>
      <c r="H4975" t="s">
        <v>22</v>
      </c>
      <c r="I4975">
        <v>81.400000000000006</v>
      </c>
      <c r="J4975">
        <v>10.5</v>
      </c>
      <c r="K4975">
        <v>6.8</v>
      </c>
      <c r="L4975">
        <v>20.399999999999999</v>
      </c>
      <c r="M4975" t="s">
        <v>32</v>
      </c>
      <c r="N4975" t="s">
        <v>34</v>
      </c>
      <c r="O4975" t="s">
        <v>37</v>
      </c>
      <c r="P4975" t="str">
        <f t="shared" si="154"/>
        <v>Moderate</v>
      </c>
      <c r="Q4975" t="str">
        <f t="shared" si="155"/>
        <v>Hot</v>
      </c>
    </row>
    <row r="4976" spans="1:17" x14ac:dyDescent="0.2">
      <c r="A4976" s="1">
        <v>47384</v>
      </c>
      <c r="B4976" t="s">
        <v>19</v>
      </c>
      <c r="C4976">
        <v>28.6</v>
      </c>
      <c r="D4976">
        <v>77.900000000000006</v>
      </c>
      <c r="E4976">
        <v>40</v>
      </c>
      <c r="F4976">
        <v>1008.5</v>
      </c>
      <c r="G4976">
        <v>21.3</v>
      </c>
      <c r="H4976" t="s">
        <v>22</v>
      </c>
      <c r="I4976">
        <v>19</v>
      </c>
      <c r="J4976">
        <v>12.2</v>
      </c>
      <c r="K4976">
        <v>5.7</v>
      </c>
      <c r="L4976">
        <v>23.8</v>
      </c>
      <c r="M4976" t="s">
        <v>32</v>
      </c>
      <c r="N4976" t="s">
        <v>35</v>
      </c>
      <c r="O4976" t="s">
        <v>38</v>
      </c>
      <c r="P4976" t="str">
        <f t="shared" si="154"/>
        <v>Moderate</v>
      </c>
      <c r="Q4976" t="str">
        <f t="shared" si="155"/>
        <v>Moderate</v>
      </c>
    </row>
    <row r="4977" spans="1:17" x14ac:dyDescent="0.2">
      <c r="A4977" s="1">
        <v>47385</v>
      </c>
      <c r="B4977" t="s">
        <v>20</v>
      </c>
      <c r="C4977">
        <v>19.899999999999999</v>
      </c>
      <c r="D4977">
        <v>100</v>
      </c>
      <c r="E4977">
        <v>22.6</v>
      </c>
      <c r="F4977">
        <v>1019</v>
      </c>
      <c r="G4977">
        <v>13.9</v>
      </c>
      <c r="H4977" t="s">
        <v>27</v>
      </c>
      <c r="I4977">
        <v>71.400000000000006</v>
      </c>
      <c r="J4977">
        <v>4.2</v>
      </c>
      <c r="K4977">
        <v>8.8000000000000007</v>
      </c>
      <c r="L4977">
        <v>16.899999999999999</v>
      </c>
      <c r="M4977" t="s">
        <v>33</v>
      </c>
      <c r="N4977" t="s">
        <v>34</v>
      </c>
      <c r="O4977" t="s">
        <v>38</v>
      </c>
      <c r="P4977" t="str">
        <f t="shared" si="154"/>
        <v>Moderate</v>
      </c>
      <c r="Q4977" t="str">
        <f t="shared" si="155"/>
        <v>Cold</v>
      </c>
    </row>
    <row r="4978" spans="1:17" x14ac:dyDescent="0.2">
      <c r="A4978" s="1">
        <v>47385</v>
      </c>
      <c r="B4978" t="s">
        <v>16</v>
      </c>
      <c r="C4978">
        <v>39.9</v>
      </c>
      <c r="D4978">
        <v>72.900000000000006</v>
      </c>
      <c r="E4978">
        <v>35.6</v>
      </c>
      <c r="F4978">
        <v>1015.3</v>
      </c>
      <c r="G4978">
        <v>18.5</v>
      </c>
      <c r="H4978" t="s">
        <v>24</v>
      </c>
      <c r="I4978">
        <v>71.599999999999994</v>
      </c>
      <c r="J4978">
        <v>6.5</v>
      </c>
      <c r="K4978">
        <v>5.6</v>
      </c>
      <c r="L4978">
        <v>20.9</v>
      </c>
      <c r="M4978" t="s">
        <v>32</v>
      </c>
      <c r="N4978" t="s">
        <v>34</v>
      </c>
      <c r="O4978" t="s">
        <v>36</v>
      </c>
      <c r="P4978" t="str">
        <f t="shared" si="154"/>
        <v>Moderate</v>
      </c>
      <c r="Q4978" t="str">
        <f t="shared" si="155"/>
        <v>Hot</v>
      </c>
    </row>
    <row r="4979" spans="1:17" x14ac:dyDescent="0.2">
      <c r="A4979" s="1">
        <v>47386</v>
      </c>
      <c r="B4979" t="s">
        <v>19</v>
      </c>
      <c r="C4979">
        <v>33.6</v>
      </c>
      <c r="D4979">
        <v>54.4</v>
      </c>
      <c r="E4979">
        <v>48.8</v>
      </c>
      <c r="F4979">
        <v>1020.4</v>
      </c>
      <c r="G4979">
        <v>12.4</v>
      </c>
      <c r="H4979" t="s">
        <v>27</v>
      </c>
      <c r="I4979">
        <v>65.8</v>
      </c>
      <c r="J4979">
        <v>13.6</v>
      </c>
      <c r="K4979">
        <v>7.8</v>
      </c>
      <c r="L4979">
        <v>13.8</v>
      </c>
      <c r="M4979" t="s">
        <v>30</v>
      </c>
      <c r="N4979" t="s">
        <v>34</v>
      </c>
      <c r="O4979" t="s">
        <v>39</v>
      </c>
      <c r="P4979" t="str">
        <f t="shared" si="154"/>
        <v>Moderate</v>
      </c>
      <c r="Q4979" t="str">
        <f t="shared" si="155"/>
        <v>Hot</v>
      </c>
    </row>
    <row r="4980" spans="1:17" x14ac:dyDescent="0.2">
      <c r="A4980" s="1">
        <v>47387</v>
      </c>
      <c r="B4980" t="s">
        <v>18</v>
      </c>
      <c r="C4980">
        <v>33.6</v>
      </c>
      <c r="D4980">
        <v>74.099999999999994</v>
      </c>
      <c r="E4980">
        <v>4.0999999999999996</v>
      </c>
      <c r="F4980">
        <v>993.9</v>
      </c>
      <c r="G4980">
        <v>27.6</v>
      </c>
      <c r="H4980" t="s">
        <v>25</v>
      </c>
      <c r="I4980">
        <v>100</v>
      </c>
      <c r="J4980">
        <v>8</v>
      </c>
      <c r="K4980">
        <v>5.9</v>
      </c>
      <c r="L4980">
        <v>7.1</v>
      </c>
      <c r="M4980" t="s">
        <v>33</v>
      </c>
      <c r="N4980" t="s">
        <v>34</v>
      </c>
      <c r="O4980" t="s">
        <v>36</v>
      </c>
      <c r="P4980" t="str">
        <f t="shared" si="154"/>
        <v>Low</v>
      </c>
      <c r="Q4980" t="str">
        <f t="shared" si="155"/>
        <v>Hot</v>
      </c>
    </row>
    <row r="4981" spans="1:17" x14ac:dyDescent="0.2">
      <c r="A4981" s="1">
        <v>47388</v>
      </c>
      <c r="B4981" t="s">
        <v>16</v>
      </c>
      <c r="C4981">
        <v>39.1</v>
      </c>
      <c r="D4981">
        <v>81.2</v>
      </c>
      <c r="E4981">
        <v>35.6</v>
      </c>
      <c r="F4981">
        <v>1021</v>
      </c>
      <c r="G4981">
        <v>22.4</v>
      </c>
      <c r="H4981" t="s">
        <v>27</v>
      </c>
      <c r="I4981">
        <v>0</v>
      </c>
      <c r="J4981">
        <v>10.9</v>
      </c>
      <c r="K4981">
        <v>0.2</v>
      </c>
      <c r="L4981">
        <v>18.600000000000001</v>
      </c>
      <c r="M4981" t="s">
        <v>30</v>
      </c>
      <c r="N4981" t="s">
        <v>35</v>
      </c>
      <c r="O4981" t="s">
        <v>36</v>
      </c>
      <c r="P4981" t="str">
        <f t="shared" si="154"/>
        <v>Moderate</v>
      </c>
      <c r="Q4981" t="str">
        <f t="shared" si="155"/>
        <v>Hot</v>
      </c>
    </row>
    <row r="4982" spans="1:17" x14ac:dyDescent="0.2">
      <c r="A4982" s="1">
        <v>47388</v>
      </c>
      <c r="B4982" t="s">
        <v>20</v>
      </c>
      <c r="C4982">
        <v>35.1</v>
      </c>
      <c r="D4982">
        <v>86.3</v>
      </c>
      <c r="E4982">
        <v>25.1</v>
      </c>
      <c r="F4982">
        <v>985.1</v>
      </c>
      <c r="G4982">
        <v>14.8</v>
      </c>
      <c r="H4982" t="s">
        <v>24</v>
      </c>
      <c r="I4982">
        <v>42.8</v>
      </c>
      <c r="J4982">
        <v>12.9</v>
      </c>
      <c r="K4982">
        <v>5.3</v>
      </c>
      <c r="L4982">
        <v>31.2</v>
      </c>
      <c r="M4982" t="s">
        <v>30</v>
      </c>
      <c r="N4982" t="s">
        <v>34</v>
      </c>
      <c r="O4982" t="s">
        <v>36</v>
      </c>
      <c r="P4982" t="str">
        <f t="shared" si="154"/>
        <v>Moderate</v>
      </c>
      <c r="Q4982" t="str">
        <f t="shared" si="155"/>
        <v>Hot</v>
      </c>
    </row>
    <row r="4983" spans="1:17" x14ac:dyDescent="0.2">
      <c r="A4983" s="1">
        <v>47389</v>
      </c>
      <c r="B4983" t="s">
        <v>19</v>
      </c>
      <c r="C4983">
        <v>21.8</v>
      </c>
      <c r="D4983">
        <v>74.3</v>
      </c>
      <c r="E4983">
        <v>32.6</v>
      </c>
      <c r="F4983">
        <v>1002.9</v>
      </c>
      <c r="G4983">
        <v>7.1</v>
      </c>
      <c r="H4983" t="s">
        <v>25</v>
      </c>
      <c r="I4983">
        <v>82.7</v>
      </c>
      <c r="J4983">
        <v>7.5</v>
      </c>
      <c r="K4983">
        <v>9.6999999999999993</v>
      </c>
      <c r="L4983">
        <v>27.4</v>
      </c>
      <c r="M4983" t="s">
        <v>31</v>
      </c>
      <c r="N4983" t="s">
        <v>34</v>
      </c>
      <c r="O4983" t="s">
        <v>39</v>
      </c>
      <c r="P4983" t="str">
        <f t="shared" si="154"/>
        <v>Moderate</v>
      </c>
      <c r="Q4983" t="str">
        <f t="shared" si="155"/>
        <v>Moderate</v>
      </c>
    </row>
    <row r="4984" spans="1:17" x14ac:dyDescent="0.2">
      <c r="A4984" s="1">
        <v>47389</v>
      </c>
      <c r="B4984" t="s">
        <v>21</v>
      </c>
      <c r="C4984">
        <v>38.6</v>
      </c>
      <c r="D4984">
        <v>89.8</v>
      </c>
      <c r="E4984">
        <v>9.4</v>
      </c>
      <c r="F4984">
        <v>1007.1</v>
      </c>
      <c r="G4984">
        <v>12.5</v>
      </c>
      <c r="H4984" t="s">
        <v>23</v>
      </c>
      <c r="I4984">
        <v>49.7</v>
      </c>
      <c r="J4984">
        <v>5.7</v>
      </c>
      <c r="K4984">
        <v>6.1</v>
      </c>
      <c r="L4984">
        <v>7.2</v>
      </c>
      <c r="M4984" t="s">
        <v>31</v>
      </c>
      <c r="N4984" t="s">
        <v>34</v>
      </c>
      <c r="O4984" t="s">
        <v>37</v>
      </c>
      <c r="P4984" t="str">
        <f t="shared" si="154"/>
        <v>Low</v>
      </c>
      <c r="Q4984" t="str">
        <f t="shared" si="155"/>
        <v>Hot</v>
      </c>
    </row>
    <row r="4985" spans="1:17" x14ac:dyDescent="0.2">
      <c r="A4985" s="1">
        <v>47391</v>
      </c>
      <c r="B4985" t="s">
        <v>19</v>
      </c>
      <c r="C4985">
        <v>13.6</v>
      </c>
      <c r="D4985">
        <v>40.700000000000003</v>
      </c>
      <c r="E4985">
        <v>7.5</v>
      </c>
      <c r="F4985">
        <v>1006</v>
      </c>
      <c r="G4985">
        <v>17.8</v>
      </c>
      <c r="H4985" t="s">
        <v>23</v>
      </c>
      <c r="I4985">
        <v>47.6</v>
      </c>
      <c r="J4985">
        <v>11.4</v>
      </c>
      <c r="K4985">
        <v>11.1</v>
      </c>
      <c r="L4985">
        <v>26.8</v>
      </c>
      <c r="M4985" t="s">
        <v>32</v>
      </c>
      <c r="N4985" t="s">
        <v>34</v>
      </c>
      <c r="O4985" t="s">
        <v>40</v>
      </c>
      <c r="P4985" t="str">
        <f t="shared" si="154"/>
        <v>Low</v>
      </c>
      <c r="Q4985" t="str">
        <f t="shared" si="155"/>
        <v>Cold</v>
      </c>
    </row>
    <row r="4986" spans="1:17" x14ac:dyDescent="0.2">
      <c r="A4986" s="1">
        <v>47391</v>
      </c>
      <c r="B4986" t="s">
        <v>17</v>
      </c>
      <c r="C4986">
        <v>26.4</v>
      </c>
      <c r="D4986">
        <v>73</v>
      </c>
      <c r="E4986">
        <v>11.1</v>
      </c>
      <c r="F4986">
        <v>1004.5</v>
      </c>
      <c r="G4986">
        <v>15.4</v>
      </c>
      <c r="H4986" t="s">
        <v>28</v>
      </c>
      <c r="I4986">
        <v>12.3</v>
      </c>
      <c r="J4986">
        <v>8.8000000000000007</v>
      </c>
      <c r="K4986">
        <v>9.1</v>
      </c>
      <c r="L4986">
        <v>19.8</v>
      </c>
      <c r="M4986" t="s">
        <v>31</v>
      </c>
      <c r="N4986" t="s">
        <v>34</v>
      </c>
      <c r="O4986" t="s">
        <v>38</v>
      </c>
      <c r="P4986" t="str">
        <f t="shared" si="154"/>
        <v>Moderate</v>
      </c>
      <c r="Q4986" t="str">
        <f t="shared" si="155"/>
        <v>Moderate</v>
      </c>
    </row>
    <row r="4987" spans="1:17" x14ac:dyDescent="0.2">
      <c r="A4987" s="1">
        <v>47391</v>
      </c>
      <c r="B4987" t="s">
        <v>16</v>
      </c>
      <c r="C4987">
        <v>21.9</v>
      </c>
      <c r="D4987">
        <v>56.2</v>
      </c>
      <c r="E4987">
        <v>5.6</v>
      </c>
      <c r="F4987">
        <v>1011.3</v>
      </c>
      <c r="G4987">
        <v>17.2</v>
      </c>
      <c r="H4987" t="s">
        <v>23</v>
      </c>
      <c r="I4987">
        <v>61.4</v>
      </c>
      <c r="J4987">
        <v>7.8</v>
      </c>
      <c r="K4987">
        <v>3.1</v>
      </c>
      <c r="L4987">
        <v>12.4</v>
      </c>
      <c r="M4987" t="s">
        <v>30</v>
      </c>
      <c r="N4987" t="s">
        <v>34</v>
      </c>
      <c r="O4987" t="s">
        <v>38</v>
      </c>
      <c r="P4987" t="str">
        <f t="shared" si="154"/>
        <v>Low</v>
      </c>
      <c r="Q4987" t="str">
        <f t="shared" si="155"/>
        <v>Moderate</v>
      </c>
    </row>
    <row r="4988" spans="1:17" x14ac:dyDescent="0.2">
      <c r="A4988" s="1">
        <v>47392</v>
      </c>
      <c r="B4988" t="s">
        <v>18</v>
      </c>
      <c r="C4988">
        <v>19.399999999999999</v>
      </c>
      <c r="D4988">
        <v>98</v>
      </c>
      <c r="E4988">
        <v>7.4</v>
      </c>
      <c r="F4988">
        <v>1020.6</v>
      </c>
      <c r="G4988">
        <v>18.100000000000001</v>
      </c>
      <c r="H4988" t="s">
        <v>22</v>
      </c>
      <c r="I4988">
        <v>68</v>
      </c>
      <c r="J4988">
        <v>5.9</v>
      </c>
      <c r="K4988">
        <v>0</v>
      </c>
      <c r="L4988">
        <v>20.2</v>
      </c>
      <c r="M4988" t="s">
        <v>33</v>
      </c>
      <c r="N4988" t="s">
        <v>34</v>
      </c>
      <c r="O4988" t="s">
        <v>38</v>
      </c>
      <c r="P4988" t="str">
        <f t="shared" si="154"/>
        <v>Low</v>
      </c>
      <c r="Q4988" t="str">
        <f t="shared" si="155"/>
        <v>Cold</v>
      </c>
    </row>
    <row r="4989" spans="1:17" x14ac:dyDescent="0.2">
      <c r="A4989" s="1">
        <v>47392</v>
      </c>
      <c r="B4989" t="s">
        <v>21</v>
      </c>
      <c r="C4989">
        <v>26.3</v>
      </c>
      <c r="D4989">
        <v>70.599999999999994</v>
      </c>
      <c r="E4989">
        <v>9.5</v>
      </c>
      <c r="F4989">
        <v>1012</v>
      </c>
      <c r="G4989">
        <v>26.2</v>
      </c>
      <c r="H4989" t="s">
        <v>22</v>
      </c>
      <c r="I4989">
        <v>43.3</v>
      </c>
      <c r="J4989">
        <v>5.3</v>
      </c>
      <c r="K4989">
        <v>7.4</v>
      </c>
      <c r="L4989">
        <v>16.3</v>
      </c>
      <c r="M4989" t="s">
        <v>33</v>
      </c>
      <c r="N4989" t="s">
        <v>34</v>
      </c>
      <c r="O4989" t="s">
        <v>39</v>
      </c>
      <c r="P4989" t="str">
        <f t="shared" si="154"/>
        <v>Low</v>
      </c>
      <c r="Q4989" t="str">
        <f t="shared" si="155"/>
        <v>Moderate</v>
      </c>
    </row>
    <row r="4990" spans="1:17" x14ac:dyDescent="0.2">
      <c r="A4990" s="1">
        <v>47392</v>
      </c>
      <c r="B4990" t="s">
        <v>19</v>
      </c>
      <c r="C4990">
        <v>39.799999999999997</v>
      </c>
      <c r="D4990">
        <v>100</v>
      </c>
      <c r="E4990">
        <v>14.5</v>
      </c>
      <c r="F4990">
        <v>1002.1</v>
      </c>
      <c r="G4990">
        <v>10.9</v>
      </c>
      <c r="H4990" t="s">
        <v>24</v>
      </c>
      <c r="I4990">
        <v>55.4</v>
      </c>
      <c r="J4990">
        <v>8.3000000000000007</v>
      </c>
      <c r="K4990">
        <v>12</v>
      </c>
      <c r="L4990">
        <v>23.3</v>
      </c>
      <c r="M4990" t="s">
        <v>31</v>
      </c>
      <c r="N4990" t="s">
        <v>34</v>
      </c>
      <c r="O4990" t="s">
        <v>38</v>
      </c>
      <c r="P4990" t="str">
        <f t="shared" si="154"/>
        <v>Moderate</v>
      </c>
      <c r="Q4990" t="str">
        <f t="shared" si="155"/>
        <v>Hot</v>
      </c>
    </row>
    <row r="4991" spans="1:17" x14ac:dyDescent="0.2">
      <c r="A4991" s="1">
        <v>47392</v>
      </c>
      <c r="B4991" t="s">
        <v>15</v>
      </c>
      <c r="C4991">
        <v>25.5</v>
      </c>
      <c r="D4991">
        <v>73.099999999999994</v>
      </c>
      <c r="E4991">
        <v>1.4</v>
      </c>
      <c r="G4991">
        <v>11</v>
      </c>
      <c r="H4991" t="s">
        <v>22</v>
      </c>
      <c r="I4991">
        <v>90.1</v>
      </c>
      <c r="J4991">
        <v>6</v>
      </c>
      <c r="K4991">
        <v>4.3</v>
      </c>
      <c r="L4991">
        <v>32.9</v>
      </c>
      <c r="M4991" t="s">
        <v>30</v>
      </c>
      <c r="N4991" t="s">
        <v>34</v>
      </c>
      <c r="O4991" t="s">
        <v>39</v>
      </c>
      <c r="P4991" t="str">
        <f t="shared" si="154"/>
        <v>Low</v>
      </c>
      <c r="Q4991" t="str">
        <f t="shared" si="155"/>
        <v>Moderate</v>
      </c>
    </row>
    <row r="4992" spans="1:17" x14ac:dyDescent="0.2">
      <c r="A4992" s="1">
        <v>47394</v>
      </c>
      <c r="B4992" t="s">
        <v>16</v>
      </c>
      <c r="C4992">
        <v>28.4</v>
      </c>
      <c r="D4992">
        <v>67.900000000000006</v>
      </c>
      <c r="E4992">
        <v>23.8</v>
      </c>
      <c r="F4992">
        <v>1020</v>
      </c>
      <c r="G4992">
        <v>9.1999999999999993</v>
      </c>
      <c r="H4992" t="s">
        <v>29</v>
      </c>
      <c r="I4992">
        <v>100</v>
      </c>
      <c r="J4992">
        <v>1.2</v>
      </c>
      <c r="K4992">
        <v>5.4</v>
      </c>
      <c r="L4992">
        <v>23.5</v>
      </c>
      <c r="M4992" t="s">
        <v>32</v>
      </c>
      <c r="N4992" t="s">
        <v>34</v>
      </c>
      <c r="O4992" t="s">
        <v>38</v>
      </c>
      <c r="P4992" t="str">
        <f t="shared" si="154"/>
        <v>Moderate</v>
      </c>
      <c r="Q4992" t="str">
        <f t="shared" si="155"/>
        <v>Moderate</v>
      </c>
    </row>
    <row r="4993" spans="1:17" x14ac:dyDescent="0.2">
      <c r="A4993" s="1">
        <v>47395</v>
      </c>
      <c r="B4993" t="s">
        <v>21</v>
      </c>
      <c r="C4993">
        <v>30.3</v>
      </c>
      <c r="D4993">
        <v>43.4</v>
      </c>
      <c r="E4993">
        <v>3.9</v>
      </c>
      <c r="F4993">
        <v>1008.7</v>
      </c>
      <c r="G4993">
        <v>10.7</v>
      </c>
      <c r="H4993" t="s">
        <v>28</v>
      </c>
      <c r="I4993">
        <v>59.4</v>
      </c>
      <c r="J4993">
        <v>14.3</v>
      </c>
      <c r="K4993">
        <v>8.6</v>
      </c>
      <c r="L4993">
        <v>25.2</v>
      </c>
      <c r="M4993" t="s">
        <v>33</v>
      </c>
      <c r="N4993" t="s">
        <v>35</v>
      </c>
      <c r="O4993" t="s">
        <v>36</v>
      </c>
      <c r="P4993" t="str">
        <f t="shared" si="154"/>
        <v>Low</v>
      </c>
      <c r="Q4993" t="str">
        <f t="shared" si="155"/>
        <v>Hot</v>
      </c>
    </row>
    <row r="4994" spans="1:17" x14ac:dyDescent="0.2">
      <c r="A4994" s="1">
        <v>47396</v>
      </c>
      <c r="B4994" t="s">
        <v>16</v>
      </c>
      <c r="C4994">
        <v>34.200000000000003</v>
      </c>
      <c r="D4994">
        <v>66.599999999999994</v>
      </c>
      <c r="E4994">
        <v>3.8</v>
      </c>
      <c r="F4994">
        <v>1023.2</v>
      </c>
      <c r="G4994">
        <v>16.2</v>
      </c>
      <c r="H4994" t="s">
        <v>24</v>
      </c>
      <c r="I4994">
        <v>39.1</v>
      </c>
      <c r="J4994">
        <v>9.1999999999999993</v>
      </c>
      <c r="K4994">
        <v>5.2</v>
      </c>
      <c r="L4994">
        <v>31.6</v>
      </c>
      <c r="M4994" t="s">
        <v>31</v>
      </c>
      <c r="N4994" t="s">
        <v>34</v>
      </c>
      <c r="O4994" t="s">
        <v>40</v>
      </c>
      <c r="P4994" t="str">
        <f t="shared" ref="P4994:P5057" si="156">IF(E4994=0,"No Rain",IF(E4994&lt;=10,"Low",IF(E4994&lt;=50,"Moderate","Heavy")))</f>
        <v>Low</v>
      </c>
      <c r="Q4994" t="str">
        <f t="shared" ref="Q4994:Q5057" si="157">IF(C4994&lt;20,"Cold",IF(C4994&lt;=30,"Moderate","Hot"))</f>
        <v>Hot</v>
      </c>
    </row>
    <row r="4995" spans="1:17" x14ac:dyDescent="0.2">
      <c r="A4995" s="1">
        <v>47397</v>
      </c>
      <c r="B4995" t="s">
        <v>21</v>
      </c>
      <c r="C4995">
        <v>38.9</v>
      </c>
      <c r="D4995">
        <v>52.8</v>
      </c>
      <c r="E4995">
        <v>38.6</v>
      </c>
      <c r="F4995">
        <v>1017.6</v>
      </c>
      <c r="G4995">
        <v>3.2</v>
      </c>
      <c r="H4995" t="s">
        <v>28</v>
      </c>
      <c r="I4995">
        <v>92.3</v>
      </c>
      <c r="J4995">
        <v>5.4</v>
      </c>
      <c r="K4995">
        <v>4.3</v>
      </c>
      <c r="L4995">
        <v>29.3</v>
      </c>
      <c r="M4995" t="s">
        <v>33</v>
      </c>
      <c r="N4995" t="s">
        <v>34</v>
      </c>
      <c r="O4995" t="s">
        <v>38</v>
      </c>
      <c r="P4995" t="str">
        <f t="shared" si="156"/>
        <v>Moderate</v>
      </c>
      <c r="Q4995" t="str">
        <f t="shared" si="157"/>
        <v>Hot</v>
      </c>
    </row>
    <row r="4996" spans="1:17" x14ac:dyDescent="0.2">
      <c r="A4996" s="1">
        <v>47398</v>
      </c>
      <c r="B4996" t="s">
        <v>16</v>
      </c>
      <c r="C4996">
        <v>32.700000000000003</v>
      </c>
      <c r="D4996">
        <v>59.7</v>
      </c>
      <c r="E4996">
        <v>49.5</v>
      </c>
      <c r="F4996">
        <v>1011.4</v>
      </c>
      <c r="G4996">
        <v>5.8</v>
      </c>
      <c r="H4996" t="s">
        <v>22</v>
      </c>
      <c r="I4996">
        <v>33.700000000000003</v>
      </c>
      <c r="J4996">
        <v>7.9</v>
      </c>
      <c r="K4996">
        <v>9.5</v>
      </c>
      <c r="L4996">
        <v>15.3</v>
      </c>
      <c r="M4996" t="s">
        <v>33</v>
      </c>
      <c r="N4996" t="s">
        <v>35</v>
      </c>
      <c r="O4996" t="s">
        <v>40</v>
      </c>
      <c r="P4996" t="str">
        <f t="shared" si="156"/>
        <v>Moderate</v>
      </c>
      <c r="Q4996" t="str">
        <f t="shared" si="157"/>
        <v>Hot</v>
      </c>
    </row>
    <row r="4997" spans="1:17" x14ac:dyDescent="0.2">
      <c r="A4997" s="1">
        <v>47398</v>
      </c>
      <c r="B4997" t="s">
        <v>15</v>
      </c>
      <c r="C4997">
        <v>37.6</v>
      </c>
      <c r="D4997">
        <v>56.6</v>
      </c>
      <c r="E4997">
        <v>24</v>
      </c>
      <c r="F4997">
        <v>1005.7</v>
      </c>
      <c r="G4997">
        <v>13.8</v>
      </c>
      <c r="H4997" t="s">
        <v>25</v>
      </c>
      <c r="I4997">
        <v>98.6</v>
      </c>
      <c r="J4997">
        <v>0.5</v>
      </c>
      <c r="K4997">
        <v>7.1</v>
      </c>
      <c r="L4997">
        <v>18</v>
      </c>
      <c r="M4997" t="s">
        <v>30</v>
      </c>
      <c r="N4997" t="s">
        <v>35</v>
      </c>
      <c r="O4997" t="s">
        <v>40</v>
      </c>
      <c r="P4997" t="str">
        <f t="shared" si="156"/>
        <v>Moderate</v>
      </c>
      <c r="Q4997" t="str">
        <f t="shared" si="157"/>
        <v>Hot</v>
      </c>
    </row>
    <row r="4998" spans="1:17" x14ac:dyDescent="0.2">
      <c r="A4998" s="1">
        <v>47399</v>
      </c>
      <c r="B4998" t="s">
        <v>20</v>
      </c>
      <c r="C4998">
        <v>23.5</v>
      </c>
      <c r="D4998">
        <v>61.5</v>
      </c>
      <c r="E4998">
        <v>10.7</v>
      </c>
      <c r="F4998">
        <v>1012.9</v>
      </c>
      <c r="G4998">
        <v>8.8000000000000007</v>
      </c>
      <c r="H4998" t="s">
        <v>22</v>
      </c>
      <c r="I4998">
        <v>100</v>
      </c>
      <c r="J4998">
        <v>8</v>
      </c>
      <c r="K4998">
        <v>7.6</v>
      </c>
      <c r="L4998">
        <v>12.7</v>
      </c>
      <c r="M4998" t="s">
        <v>32</v>
      </c>
      <c r="N4998" t="s">
        <v>34</v>
      </c>
      <c r="O4998" t="s">
        <v>36</v>
      </c>
      <c r="P4998" t="str">
        <f t="shared" si="156"/>
        <v>Moderate</v>
      </c>
      <c r="Q4998" t="str">
        <f t="shared" si="157"/>
        <v>Moderate</v>
      </c>
    </row>
    <row r="4999" spans="1:17" x14ac:dyDescent="0.2">
      <c r="A4999" s="1">
        <v>47400</v>
      </c>
      <c r="B4999" t="s">
        <v>20</v>
      </c>
      <c r="C4999">
        <v>22.7</v>
      </c>
      <c r="D4999">
        <v>82.5</v>
      </c>
      <c r="E4999">
        <v>27.4</v>
      </c>
      <c r="F4999">
        <v>994</v>
      </c>
      <c r="G4999">
        <v>19.399999999999999</v>
      </c>
      <c r="H4999" t="s">
        <v>24</v>
      </c>
      <c r="I4999">
        <v>70.099999999999994</v>
      </c>
      <c r="J4999">
        <v>4.5999999999999996</v>
      </c>
      <c r="K4999">
        <v>10.1</v>
      </c>
      <c r="L4999">
        <v>23.9</v>
      </c>
      <c r="M4999" t="s">
        <v>32</v>
      </c>
      <c r="N4999" t="s">
        <v>34</v>
      </c>
      <c r="O4999" t="s">
        <v>36</v>
      </c>
      <c r="P4999" t="str">
        <f t="shared" si="156"/>
        <v>Moderate</v>
      </c>
      <c r="Q4999" t="str">
        <f t="shared" si="157"/>
        <v>Moderate</v>
      </c>
    </row>
    <row r="5000" spans="1:17" x14ac:dyDescent="0.2">
      <c r="A5000" s="1">
        <v>47400</v>
      </c>
      <c r="B5000" t="s">
        <v>15</v>
      </c>
      <c r="C5000">
        <v>20.8</v>
      </c>
      <c r="D5000">
        <v>51.5</v>
      </c>
      <c r="E5000">
        <v>91.7</v>
      </c>
      <c r="F5000">
        <v>1003.9</v>
      </c>
      <c r="G5000">
        <v>18.3</v>
      </c>
      <c r="H5000" t="s">
        <v>25</v>
      </c>
      <c r="I5000">
        <v>37.200000000000003</v>
      </c>
      <c r="J5000">
        <v>14.6</v>
      </c>
      <c r="K5000">
        <v>0.4</v>
      </c>
      <c r="L5000">
        <v>15.2</v>
      </c>
      <c r="M5000" t="s">
        <v>30</v>
      </c>
      <c r="N5000" t="s">
        <v>34</v>
      </c>
      <c r="O5000" t="s">
        <v>39</v>
      </c>
      <c r="P5000" t="str">
        <f t="shared" si="156"/>
        <v>Heavy</v>
      </c>
      <c r="Q5000" t="str">
        <f t="shared" si="157"/>
        <v>Moderate</v>
      </c>
    </row>
    <row r="5001" spans="1:17" x14ac:dyDescent="0.2">
      <c r="A5001" s="1">
        <v>47403</v>
      </c>
      <c r="B5001" t="s">
        <v>16</v>
      </c>
      <c r="C5001">
        <v>25.6</v>
      </c>
      <c r="D5001">
        <v>60</v>
      </c>
      <c r="E5001">
        <v>14.3</v>
      </c>
      <c r="F5001">
        <v>1029</v>
      </c>
      <c r="G5001">
        <v>20</v>
      </c>
      <c r="H5001" t="s">
        <v>25</v>
      </c>
      <c r="I5001">
        <v>70.099999999999994</v>
      </c>
      <c r="J5001">
        <v>0.5</v>
      </c>
      <c r="K5001">
        <v>4.2</v>
      </c>
      <c r="L5001">
        <v>31.7</v>
      </c>
      <c r="M5001" t="s">
        <v>30</v>
      </c>
      <c r="N5001" t="s">
        <v>34</v>
      </c>
      <c r="O5001" t="s">
        <v>40</v>
      </c>
      <c r="P5001" t="str">
        <f t="shared" si="156"/>
        <v>Moderate</v>
      </c>
      <c r="Q5001" t="str">
        <f t="shared" si="157"/>
        <v>Moderate</v>
      </c>
    </row>
    <row r="5002" spans="1:17" x14ac:dyDescent="0.2">
      <c r="A5002" s="1">
        <v>47404</v>
      </c>
      <c r="B5002" t="s">
        <v>16</v>
      </c>
      <c r="C5002">
        <v>19.3</v>
      </c>
      <c r="D5002">
        <v>36.4</v>
      </c>
      <c r="E5002">
        <v>62.6</v>
      </c>
      <c r="F5002">
        <v>1012.2</v>
      </c>
      <c r="G5002">
        <v>9.6</v>
      </c>
      <c r="H5002" t="s">
        <v>25</v>
      </c>
      <c r="I5002">
        <v>100</v>
      </c>
      <c r="J5002">
        <v>10.3</v>
      </c>
      <c r="K5002">
        <v>4.8</v>
      </c>
      <c r="L5002">
        <v>31.1</v>
      </c>
      <c r="M5002" t="s">
        <v>32</v>
      </c>
      <c r="N5002" t="s">
        <v>34</v>
      </c>
      <c r="O5002" t="s">
        <v>36</v>
      </c>
      <c r="P5002" t="str">
        <f t="shared" si="156"/>
        <v>Heavy</v>
      </c>
      <c r="Q5002" t="str">
        <f t="shared" si="157"/>
        <v>Cold</v>
      </c>
    </row>
    <row r="5003" spans="1:17" x14ac:dyDescent="0.2">
      <c r="A5003" s="1">
        <v>47405</v>
      </c>
      <c r="B5003" t="s">
        <v>19</v>
      </c>
      <c r="C5003">
        <v>34.6</v>
      </c>
      <c r="D5003">
        <v>97.3</v>
      </c>
      <c r="E5003">
        <v>14.2</v>
      </c>
      <c r="F5003">
        <v>1005.6</v>
      </c>
      <c r="G5003">
        <v>9</v>
      </c>
      <c r="H5003" t="s">
        <v>25</v>
      </c>
      <c r="I5003">
        <v>74</v>
      </c>
      <c r="J5003">
        <v>5.5</v>
      </c>
      <c r="K5003">
        <v>6.4</v>
      </c>
      <c r="L5003">
        <v>24.1</v>
      </c>
      <c r="M5003" t="s">
        <v>30</v>
      </c>
      <c r="N5003" t="s">
        <v>34</v>
      </c>
      <c r="O5003" t="s">
        <v>38</v>
      </c>
      <c r="P5003" t="str">
        <f t="shared" si="156"/>
        <v>Moderate</v>
      </c>
      <c r="Q5003" t="str">
        <f t="shared" si="157"/>
        <v>Hot</v>
      </c>
    </row>
    <row r="5004" spans="1:17" x14ac:dyDescent="0.2">
      <c r="A5004" s="1">
        <v>47405</v>
      </c>
      <c r="B5004" t="s">
        <v>19</v>
      </c>
      <c r="C5004">
        <v>23.4</v>
      </c>
      <c r="D5004">
        <v>71.5</v>
      </c>
      <c r="E5004">
        <v>17.5</v>
      </c>
      <c r="F5004">
        <v>1015</v>
      </c>
      <c r="G5004">
        <v>10.199999999999999</v>
      </c>
      <c r="H5004" t="s">
        <v>26</v>
      </c>
      <c r="I5004">
        <v>75.5</v>
      </c>
      <c r="J5004">
        <v>3.7</v>
      </c>
      <c r="K5004">
        <v>2.7</v>
      </c>
      <c r="L5004">
        <v>30.1</v>
      </c>
      <c r="M5004" t="s">
        <v>31</v>
      </c>
      <c r="N5004" t="s">
        <v>34</v>
      </c>
      <c r="O5004" t="s">
        <v>38</v>
      </c>
      <c r="P5004" t="str">
        <f t="shared" si="156"/>
        <v>Moderate</v>
      </c>
      <c r="Q5004" t="str">
        <f t="shared" si="157"/>
        <v>Moderate</v>
      </c>
    </row>
    <row r="5005" spans="1:17" x14ac:dyDescent="0.2">
      <c r="A5005" s="1">
        <v>47405</v>
      </c>
      <c r="B5005" t="s">
        <v>16</v>
      </c>
      <c r="C5005">
        <v>22.8</v>
      </c>
      <c r="D5005">
        <v>60.4</v>
      </c>
      <c r="E5005">
        <v>11.4</v>
      </c>
      <c r="F5005">
        <v>996.9</v>
      </c>
      <c r="G5005">
        <v>14.3</v>
      </c>
      <c r="H5005" t="s">
        <v>27</v>
      </c>
      <c r="I5005">
        <v>47.7</v>
      </c>
      <c r="J5005">
        <v>7.6</v>
      </c>
      <c r="K5005">
        <v>4.2</v>
      </c>
      <c r="L5005">
        <v>23.7</v>
      </c>
      <c r="M5005" t="s">
        <v>31</v>
      </c>
      <c r="N5005" t="s">
        <v>34</v>
      </c>
      <c r="O5005" t="s">
        <v>39</v>
      </c>
      <c r="P5005" t="str">
        <f t="shared" si="156"/>
        <v>Moderate</v>
      </c>
      <c r="Q5005" t="str">
        <f t="shared" si="157"/>
        <v>Moderate</v>
      </c>
    </row>
    <row r="5006" spans="1:17" x14ac:dyDescent="0.2">
      <c r="A5006" s="1">
        <v>47405</v>
      </c>
      <c r="B5006" t="s">
        <v>15</v>
      </c>
      <c r="C5006">
        <v>28.9</v>
      </c>
      <c r="D5006">
        <v>76.5</v>
      </c>
      <c r="E5006">
        <v>10.5</v>
      </c>
      <c r="F5006">
        <v>998.1</v>
      </c>
      <c r="G5006">
        <v>11.6</v>
      </c>
      <c r="H5006" t="s">
        <v>22</v>
      </c>
      <c r="I5006">
        <v>72.900000000000006</v>
      </c>
      <c r="J5006">
        <v>11</v>
      </c>
      <c r="K5006">
        <v>9.9</v>
      </c>
      <c r="L5006">
        <v>24.6</v>
      </c>
      <c r="M5006" t="s">
        <v>31</v>
      </c>
      <c r="N5006" t="s">
        <v>34</v>
      </c>
      <c r="O5006" t="s">
        <v>39</v>
      </c>
      <c r="P5006" t="str">
        <f t="shared" si="156"/>
        <v>Moderate</v>
      </c>
      <c r="Q5006" t="str">
        <f t="shared" si="157"/>
        <v>Moderate</v>
      </c>
    </row>
    <row r="5007" spans="1:17" x14ac:dyDescent="0.2">
      <c r="A5007" s="1">
        <v>47406</v>
      </c>
      <c r="B5007" t="s">
        <v>16</v>
      </c>
      <c r="C5007">
        <v>20.8</v>
      </c>
      <c r="D5007">
        <v>86.6</v>
      </c>
      <c r="E5007">
        <v>34</v>
      </c>
      <c r="F5007">
        <v>1007</v>
      </c>
      <c r="G5007">
        <v>18.8</v>
      </c>
      <c r="H5007" t="s">
        <v>22</v>
      </c>
      <c r="I5007">
        <v>78.599999999999994</v>
      </c>
      <c r="J5007">
        <v>5</v>
      </c>
      <c r="K5007">
        <v>10.1</v>
      </c>
      <c r="L5007">
        <v>29.1</v>
      </c>
      <c r="M5007" t="s">
        <v>30</v>
      </c>
      <c r="N5007" t="s">
        <v>34</v>
      </c>
      <c r="O5007" t="s">
        <v>36</v>
      </c>
      <c r="P5007" t="str">
        <f t="shared" si="156"/>
        <v>Moderate</v>
      </c>
      <c r="Q5007" t="str">
        <f t="shared" si="157"/>
        <v>Moderate</v>
      </c>
    </row>
    <row r="5008" spans="1:17" x14ac:dyDescent="0.2">
      <c r="A5008" s="1">
        <v>47408</v>
      </c>
      <c r="B5008" t="s">
        <v>17</v>
      </c>
      <c r="C5008">
        <v>20.399999999999999</v>
      </c>
      <c r="D5008">
        <v>66.3</v>
      </c>
      <c r="E5008">
        <v>30.2</v>
      </c>
      <c r="F5008">
        <v>1009.3</v>
      </c>
      <c r="G5008">
        <v>25.5</v>
      </c>
      <c r="H5008" t="s">
        <v>27</v>
      </c>
      <c r="I5008">
        <v>39.4</v>
      </c>
      <c r="J5008">
        <v>1.9</v>
      </c>
      <c r="K5008">
        <v>1.7</v>
      </c>
      <c r="L5008">
        <v>21.5</v>
      </c>
      <c r="M5008" t="s">
        <v>30</v>
      </c>
      <c r="N5008" t="s">
        <v>34</v>
      </c>
      <c r="O5008" t="s">
        <v>36</v>
      </c>
      <c r="P5008" t="str">
        <f t="shared" si="156"/>
        <v>Moderate</v>
      </c>
      <c r="Q5008" t="str">
        <f t="shared" si="157"/>
        <v>Moderate</v>
      </c>
    </row>
    <row r="5009" spans="1:17" x14ac:dyDescent="0.2">
      <c r="A5009" s="1">
        <v>47410</v>
      </c>
      <c r="B5009" t="s">
        <v>20</v>
      </c>
      <c r="C5009">
        <v>19.3</v>
      </c>
      <c r="D5009">
        <v>47.3</v>
      </c>
      <c r="E5009">
        <v>9.1</v>
      </c>
      <c r="F5009">
        <v>1011.8</v>
      </c>
      <c r="G5009">
        <v>13.5</v>
      </c>
      <c r="H5009" t="s">
        <v>22</v>
      </c>
      <c r="I5009">
        <v>40.4</v>
      </c>
      <c r="J5009">
        <v>10.6</v>
      </c>
      <c r="K5009">
        <v>9.6999999999999993</v>
      </c>
      <c r="L5009">
        <v>25</v>
      </c>
      <c r="M5009" t="s">
        <v>33</v>
      </c>
      <c r="N5009" t="s">
        <v>35</v>
      </c>
      <c r="O5009" t="s">
        <v>36</v>
      </c>
      <c r="P5009" t="str">
        <f t="shared" si="156"/>
        <v>Low</v>
      </c>
      <c r="Q5009" t="str">
        <f t="shared" si="157"/>
        <v>Cold</v>
      </c>
    </row>
    <row r="5010" spans="1:17" x14ac:dyDescent="0.2">
      <c r="A5010" s="1">
        <v>47411</v>
      </c>
      <c r="B5010" t="s">
        <v>20</v>
      </c>
      <c r="C5010">
        <v>37</v>
      </c>
      <c r="D5010">
        <v>100</v>
      </c>
      <c r="E5010">
        <v>93.6</v>
      </c>
      <c r="F5010">
        <v>999.7</v>
      </c>
      <c r="G5010">
        <v>13.8</v>
      </c>
      <c r="H5010" t="s">
        <v>22</v>
      </c>
      <c r="I5010">
        <v>55.5</v>
      </c>
      <c r="J5010">
        <v>4.3</v>
      </c>
      <c r="K5010">
        <v>7</v>
      </c>
      <c r="L5010">
        <v>16.7</v>
      </c>
      <c r="M5010" t="s">
        <v>30</v>
      </c>
      <c r="N5010" t="s">
        <v>35</v>
      </c>
      <c r="O5010" t="s">
        <v>38</v>
      </c>
      <c r="P5010" t="str">
        <f t="shared" si="156"/>
        <v>Heavy</v>
      </c>
      <c r="Q5010" t="str">
        <f t="shared" si="157"/>
        <v>Hot</v>
      </c>
    </row>
    <row r="5011" spans="1:17" x14ac:dyDescent="0.2">
      <c r="A5011" s="1">
        <v>47412</v>
      </c>
      <c r="B5011" t="s">
        <v>18</v>
      </c>
      <c r="C5011">
        <v>21.8</v>
      </c>
      <c r="D5011">
        <v>96.6</v>
      </c>
      <c r="E5011">
        <v>18.7</v>
      </c>
      <c r="F5011">
        <v>1011.1</v>
      </c>
      <c r="G5011">
        <v>17.3</v>
      </c>
      <c r="H5011" t="s">
        <v>25</v>
      </c>
      <c r="I5011">
        <v>76.900000000000006</v>
      </c>
      <c r="J5011">
        <v>6.6</v>
      </c>
      <c r="K5011">
        <v>3.7</v>
      </c>
      <c r="L5011">
        <v>18.399999999999999</v>
      </c>
      <c r="M5011" t="s">
        <v>30</v>
      </c>
      <c r="N5011" t="s">
        <v>34</v>
      </c>
      <c r="O5011" t="s">
        <v>38</v>
      </c>
      <c r="P5011" t="str">
        <f t="shared" si="156"/>
        <v>Moderate</v>
      </c>
      <c r="Q5011" t="str">
        <f t="shared" si="157"/>
        <v>Moderate</v>
      </c>
    </row>
    <row r="5012" spans="1:17" x14ac:dyDescent="0.2">
      <c r="A5012" s="1">
        <v>47412</v>
      </c>
      <c r="B5012" t="s">
        <v>21</v>
      </c>
      <c r="C5012">
        <v>23.5</v>
      </c>
      <c r="D5012">
        <v>57.6</v>
      </c>
      <c r="E5012">
        <v>43.3</v>
      </c>
      <c r="F5012">
        <v>1013.8</v>
      </c>
      <c r="G5012">
        <v>10.199999999999999</v>
      </c>
      <c r="H5012" t="s">
        <v>26</v>
      </c>
      <c r="I5012">
        <v>85.4</v>
      </c>
      <c r="J5012">
        <v>4.8</v>
      </c>
      <c r="K5012">
        <v>4.7</v>
      </c>
      <c r="L5012">
        <v>21.9</v>
      </c>
      <c r="M5012" t="s">
        <v>31</v>
      </c>
      <c r="N5012" t="s">
        <v>34</v>
      </c>
      <c r="O5012" t="s">
        <v>36</v>
      </c>
      <c r="P5012" t="str">
        <f t="shared" si="156"/>
        <v>Moderate</v>
      </c>
      <c r="Q5012" t="str">
        <f t="shared" si="157"/>
        <v>Moderate</v>
      </c>
    </row>
    <row r="5013" spans="1:17" x14ac:dyDescent="0.2">
      <c r="A5013" s="1">
        <v>47414</v>
      </c>
      <c r="B5013" t="s">
        <v>19</v>
      </c>
      <c r="C5013">
        <v>20.6</v>
      </c>
      <c r="D5013">
        <v>50</v>
      </c>
      <c r="E5013">
        <v>5.3</v>
      </c>
      <c r="F5013">
        <v>1013.1</v>
      </c>
      <c r="G5013">
        <v>9.1</v>
      </c>
      <c r="H5013" t="s">
        <v>25</v>
      </c>
      <c r="I5013">
        <v>59.7</v>
      </c>
      <c r="J5013">
        <v>3.9</v>
      </c>
      <c r="K5013">
        <v>0.3</v>
      </c>
      <c r="L5013">
        <v>24.2</v>
      </c>
      <c r="M5013" t="s">
        <v>30</v>
      </c>
      <c r="N5013" t="s">
        <v>34</v>
      </c>
      <c r="O5013" t="s">
        <v>36</v>
      </c>
      <c r="P5013" t="str">
        <f t="shared" si="156"/>
        <v>Low</v>
      </c>
      <c r="Q5013" t="str">
        <f t="shared" si="157"/>
        <v>Moderate</v>
      </c>
    </row>
    <row r="5014" spans="1:17" x14ac:dyDescent="0.2">
      <c r="A5014" s="1">
        <v>47415</v>
      </c>
      <c r="B5014" t="s">
        <v>19</v>
      </c>
      <c r="C5014">
        <v>27.5</v>
      </c>
      <c r="D5014">
        <v>75.8</v>
      </c>
      <c r="E5014">
        <v>250</v>
      </c>
      <c r="F5014">
        <v>1013.6</v>
      </c>
      <c r="G5014">
        <v>12.7</v>
      </c>
      <c r="H5014" t="s">
        <v>29</v>
      </c>
      <c r="I5014">
        <v>31.4</v>
      </c>
      <c r="J5014">
        <v>11.7</v>
      </c>
      <c r="K5014">
        <v>4.3</v>
      </c>
      <c r="L5014">
        <v>23.3</v>
      </c>
      <c r="M5014" t="s">
        <v>30</v>
      </c>
      <c r="N5014" t="s">
        <v>35</v>
      </c>
      <c r="O5014" t="s">
        <v>39</v>
      </c>
      <c r="P5014" t="str">
        <f t="shared" si="156"/>
        <v>Heavy</v>
      </c>
      <c r="Q5014" t="str">
        <f t="shared" si="157"/>
        <v>Moderate</v>
      </c>
    </row>
    <row r="5015" spans="1:17" x14ac:dyDescent="0.2">
      <c r="A5015" s="1">
        <v>47415</v>
      </c>
      <c r="B5015" t="s">
        <v>18</v>
      </c>
      <c r="C5015">
        <v>35.6</v>
      </c>
      <c r="D5015">
        <v>63.7</v>
      </c>
      <c r="E5015">
        <v>16</v>
      </c>
      <c r="F5015">
        <v>1014.1</v>
      </c>
      <c r="G5015">
        <v>18.899999999999999</v>
      </c>
      <c r="H5015" t="s">
        <v>23</v>
      </c>
      <c r="I5015">
        <v>11.6</v>
      </c>
      <c r="J5015">
        <v>5.9</v>
      </c>
      <c r="K5015">
        <v>2.7</v>
      </c>
      <c r="L5015">
        <v>19.2</v>
      </c>
      <c r="M5015" t="s">
        <v>32</v>
      </c>
      <c r="N5015" t="s">
        <v>34</v>
      </c>
      <c r="O5015" t="s">
        <v>38</v>
      </c>
      <c r="P5015" t="str">
        <f t="shared" si="156"/>
        <v>Moderate</v>
      </c>
      <c r="Q5015" t="str">
        <f t="shared" si="157"/>
        <v>Hot</v>
      </c>
    </row>
    <row r="5016" spans="1:17" x14ac:dyDescent="0.2">
      <c r="A5016" s="1">
        <v>47417</v>
      </c>
      <c r="B5016" t="s">
        <v>20</v>
      </c>
      <c r="C5016">
        <v>43.5</v>
      </c>
      <c r="D5016">
        <v>55.7</v>
      </c>
      <c r="E5016">
        <v>20.399999999999999</v>
      </c>
      <c r="F5016">
        <v>1002.9</v>
      </c>
      <c r="G5016">
        <v>15.3</v>
      </c>
      <c r="H5016" t="s">
        <v>29</v>
      </c>
      <c r="I5016">
        <v>51.4</v>
      </c>
      <c r="J5016">
        <v>5.7</v>
      </c>
      <c r="K5016">
        <v>4.5999999999999996</v>
      </c>
      <c r="L5016">
        <v>12.4</v>
      </c>
      <c r="M5016" t="s">
        <v>33</v>
      </c>
      <c r="N5016" t="s">
        <v>34</v>
      </c>
      <c r="O5016" t="s">
        <v>39</v>
      </c>
      <c r="P5016" t="str">
        <f t="shared" si="156"/>
        <v>Moderate</v>
      </c>
      <c r="Q5016" t="str">
        <f t="shared" si="157"/>
        <v>Hot</v>
      </c>
    </row>
    <row r="5017" spans="1:17" x14ac:dyDescent="0.2">
      <c r="A5017" s="1">
        <v>47418</v>
      </c>
      <c r="B5017" t="s">
        <v>20</v>
      </c>
      <c r="C5017">
        <v>28.4</v>
      </c>
      <c r="D5017">
        <v>58.7</v>
      </c>
      <c r="E5017">
        <v>23.3</v>
      </c>
      <c r="F5017">
        <v>1014.2</v>
      </c>
      <c r="G5017">
        <v>14.5</v>
      </c>
      <c r="H5017" t="s">
        <v>28</v>
      </c>
      <c r="I5017">
        <v>43.7</v>
      </c>
      <c r="J5017">
        <v>3.4</v>
      </c>
      <c r="K5017">
        <v>5.5</v>
      </c>
      <c r="L5017">
        <v>14</v>
      </c>
      <c r="M5017" t="s">
        <v>30</v>
      </c>
      <c r="N5017" t="s">
        <v>35</v>
      </c>
      <c r="O5017" t="s">
        <v>38</v>
      </c>
      <c r="P5017" t="str">
        <f t="shared" si="156"/>
        <v>Moderate</v>
      </c>
      <c r="Q5017" t="str">
        <f t="shared" si="157"/>
        <v>Moderate</v>
      </c>
    </row>
    <row r="5018" spans="1:17" x14ac:dyDescent="0.2">
      <c r="A5018" s="1">
        <v>47418</v>
      </c>
      <c r="B5018" t="s">
        <v>15</v>
      </c>
      <c r="C5018">
        <v>35.1</v>
      </c>
      <c r="D5018">
        <v>42.7</v>
      </c>
      <c r="E5018">
        <v>11.7</v>
      </c>
      <c r="F5018">
        <v>1012.5</v>
      </c>
      <c r="G5018">
        <v>12.1</v>
      </c>
      <c r="H5018" t="s">
        <v>25</v>
      </c>
      <c r="I5018">
        <v>54</v>
      </c>
      <c r="J5018">
        <v>11.1</v>
      </c>
      <c r="K5018">
        <v>4.5999999999999996</v>
      </c>
      <c r="L5018">
        <v>16.8</v>
      </c>
      <c r="M5018" t="s">
        <v>33</v>
      </c>
      <c r="N5018" t="s">
        <v>34</v>
      </c>
      <c r="O5018" t="s">
        <v>40</v>
      </c>
      <c r="P5018" t="str">
        <f t="shared" si="156"/>
        <v>Moderate</v>
      </c>
      <c r="Q5018" t="str">
        <f t="shared" si="157"/>
        <v>Hot</v>
      </c>
    </row>
    <row r="5019" spans="1:17" x14ac:dyDescent="0.2">
      <c r="A5019" s="1">
        <v>47418</v>
      </c>
      <c r="B5019" t="s">
        <v>19</v>
      </c>
      <c r="C5019">
        <v>28.4</v>
      </c>
      <c r="D5019">
        <v>61.1</v>
      </c>
      <c r="E5019">
        <v>23.5</v>
      </c>
      <c r="F5019">
        <v>997.5</v>
      </c>
      <c r="G5019">
        <v>17.600000000000001</v>
      </c>
      <c r="H5019" t="s">
        <v>26</v>
      </c>
      <c r="I5019">
        <v>41.9</v>
      </c>
      <c r="J5019">
        <v>5.3</v>
      </c>
      <c r="K5019">
        <v>8.8000000000000007</v>
      </c>
      <c r="L5019">
        <v>20.7</v>
      </c>
      <c r="M5019" t="s">
        <v>30</v>
      </c>
      <c r="N5019" t="s">
        <v>34</v>
      </c>
      <c r="O5019" t="s">
        <v>36</v>
      </c>
      <c r="P5019" t="str">
        <f t="shared" si="156"/>
        <v>Moderate</v>
      </c>
      <c r="Q5019" t="str">
        <f t="shared" si="157"/>
        <v>Moderate</v>
      </c>
    </row>
    <row r="5020" spans="1:17" x14ac:dyDescent="0.2">
      <c r="A5020" s="1">
        <v>47421</v>
      </c>
      <c r="B5020" t="s">
        <v>21</v>
      </c>
      <c r="C5020">
        <v>19.100000000000001</v>
      </c>
      <c r="D5020">
        <v>72.2</v>
      </c>
      <c r="E5020">
        <v>11.8</v>
      </c>
      <c r="F5020">
        <v>1021.5</v>
      </c>
      <c r="G5020">
        <v>13.9</v>
      </c>
      <c r="H5020" t="s">
        <v>24</v>
      </c>
      <c r="I5020">
        <v>26.6</v>
      </c>
      <c r="J5020">
        <v>5.9</v>
      </c>
      <c r="K5020">
        <v>0.9</v>
      </c>
      <c r="L5020">
        <v>29</v>
      </c>
      <c r="M5020" t="s">
        <v>33</v>
      </c>
      <c r="N5020" t="s">
        <v>34</v>
      </c>
      <c r="O5020" t="s">
        <v>39</v>
      </c>
      <c r="P5020" t="str">
        <f t="shared" si="156"/>
        <v>Moderate</v>
      </c>
      <c r="Q5020" t="str">
        <f t="shared" si="157"/>
        <v>Cold</v>
      </c>
    </row>
    <row r="5021" spans="1:17" x14ac:dyDescent="0.2">
      <c r="A5021" s="1">
        <v>47422</v>
      </c>
      <c r="B5021" t="s">
        <v>18</v>
      </c>
      <c r="C5021">
        <v>29</v>
      </c>
      <c r="D5021">
        <v>43.3</v>
      </c>
      <c r="E5021">
        <v>32.9</v>
      </c>
      <c r="F5021">
        <v>1019.9</v>
      </c>
      <c r="G5021">
        <v>12.5</v>
      </c>
      <c r="H5021" t="s">
        <v>22</v>
      </c>
      <c r="I5021">
        <v>27.5</v>
      </c>
      <c r="J5021">
        <v>7.7</v>
      </c>
      <c r="K5021">
        <v>5.0999999999999996</v>
      </c>
      <c r="L5021">
        <v>24.5</v>
      </c>
      <c r="M5021" t="s">
        <v>33</v>
      </c>
      <c r="N5021" t="s">
        <v>35</v>
      </c>
      <c r="O5021" t="s">
        <v>36</v>
      </c>
      <c r="P5021" t="str">
        <f t="shared" si="156"/>
        <v>Moderate</v>
      </c>
      <c r="Q5021" t="str">
        <f t="shared" si="157"/>
        <v>Moderate</v>
      </c>
    </row>
    <row r="5022" spans="1:17" x14ac:dyDescent="0.2">
      <c r="A5022" s="1">
        <v>47422</v>
      </c>
      <c r="B5022" t="s">
        <v>21</v>
      </c>
      <c r="C5022">
        <v>16.899999999999999</v>
      </c>
      <c r="D5022">
        <v>42.7</v>
      </c>
      <c r="E5022">
        <v>3.8</v>
      </c>
      <c r="F5022">
        <v>1026.0999999999999</v>
      </c>
      <c r="G5022">
        <v>7.9</v>
      </c>
      <c r="H5022" t="s">
        <v>23</v>
      </c>
      <c r="I5022">
        <v>31.2</v>
      </c>
      <c r="J5022">
        <v>4.0999999999999996</v>
      </c>
      <c r="K5022">
        <v>12</v>
      </c>
      <c r="L5022">
        <v>22.2</v>
      </c>
      <c r="M5022" t="s">
        <v>31</v>
      </c>
      <c r="N5022" t="s">
        <v>34</v>
      </c>
      <c r="O5022" t="s">
        <v>38</v>
      </c>
      <c r="P5022" t="str">
        <f t="shared" si="156"/>
        <v>Low</v>
      </c>
      <c r="Q5022" t="str">
        <f t="shared" si="157"/>
        <v>Cold</v>
      </c>
    </row>
    <row r="5023" spans="1:17" x14ac:dyDescent="0.2">
      <c r="A5023" s="1">
        <v>47424</v>
      </c>
      <c r="B5023" t="s">
        <v>19</v>
      </c>
      <c r="C5023">
        <v>18.5</v>
      </c>
      <c r="D5023">
        <v>100</v>
      </c>
      <c r="E5023">
        <v>5.3</v>
      </c>
      <c r="F5023">
        <v>1014.1</v>
      </c>
      <c r="G5023">
        <v>9.3000000000000007</v>
      </c>
      <c r="H5023" t="s">
        <v>22</v>
      </c>
      <c r="I5023">
        <v>37.1</v>
      </c>
      <c r="J5023">
        <v>8.1</v>
      </c>
      <c r="K5023">
        <v>5.6</v>
      </c>
      <c r="L5023">
        <v>18.399999999999999</v>
      </c>
      <c r="M5023" t="s">
        <v>31</v>
      </c>
      <c r="N5023" t="s">
        <v>34</v>
      </c>
      <c r="O5023" t="s">
        <v>37</v>
      </c>
      <c r="P5023" t="str">
        <f t="shared" si="156"/>
        <v>Low</v>
      </c>
      <c r="Q5023" t="str">
        <f t="shared" si="157"/>
        <v>Cold</v>
      </c>
    </row>
    <row r="5024" spans="1:17" x14ac:dyDescent="0.2">
      <c r="A5024" s="1">
        <v>47425</v>
      </c>
      <c r="B5024" t="s">
        <v>21</v>
      </c>
      <c r="C5024">
        <v>27.3</v>
      </c>
      <c r="D5024">
        <v>85.5</v>
      </c>
      <c r="E5024">
        <v>57.2</v>
      </c>
      <c r="F5024">
        <v>1013.2</v>
      </c>
      <c r="G5024">
        <v>16.100000000000001</v>
      </c>
      <c r="H5024" t="s">
        <v>22</v>
      </c>
      <c r="I5024">
        <v>17.5</v>
      </c>
      <c r="J5024">
        <v>7.9</v>
      </c>
      <c r="K5024">
        <v>5.3</v>
      </c>
      <c r="L5024">
        <v>11.2</v>
      </c>
      <c r="M5024" t="s">
        <v>33</v>
      </c>
      <c r="N5024" t="s">
        <v>34</v>
      </c>
      <c r="O5024" t="s">
        <v>39</v>
      </c>
      <c r="P5024" t="str">
        <f t="shared" si="156"/>
        <v>Heavy</v>
      </c>
      <c r="Q5024" t="str">
        <f t="shared" si="157"/>
        <v>Moderate</v>
      </c>
    </row>
    <row r="5025" spans="1:17" x14ac:dyDescent="0.2">
      <c r="A5025" s="1">
        <v>47427</v>
      </c>
      <c r="B5025" t="s">
        <v>21</v>
      </c>
      <c r="C5025">
        <v>45.3</v>
      </c>
      <c r="D5025">
        <v>46.1</v>
      </c>
      <c r="E5025">
        <v>16.3</v>
      </c>
      <c r="F5025">
        <v>1019</v>
      </c>
      <c r="G5025">
        <v>18.2</v>
      </c>
      <c r="H5025" t="s">
        <v>26</v>
      </c>
      <c r="I5025">
        <v>45.3</v>
      </c>
      <c r="J5025">
        <v>11.9</v>
      </c>
      <c r="K5025">
        <v>5.4</v>
      </c>
      <c r="L5025">
        <v>10.9</v>
      </c>
      <c r="M5025" t="s">
        <v>30</v>
      </c>
      <c r="N5025" t="s">
        <v>34</v>
      </c>
      <c r="O5025" t="s">
        <v>40</v>
      </c>
      <c r="P5025" t="str">
        <f t="shared" si="156"/>
        <v>Moderate</v>
      </c>
      <c r="Q5025" t="str">
        <f t="shared" si="157"/>
        <v>Hot</v>
      </c>
    </row>
    <row r="5026" spans="1:17" x14ac:dyDescent="0.2">
      <c r="A5026" s="1">
        <v>47427</v>
      </c>
      <c r="B5026" t="s">
        <v>19</v>
      </c>
      <c r="C5026">
        <v>30</v>
      </c>
      <c r="D5026">
        <v>44.2</v>
      </c>
      <c r="E5026">
        <v>8.1999999999999993</v>
      </c>
      <c r="F5026">
        <v>1001.7</v>
      </c>
      <c r="G5026">
        <v>2.5</v>
      </c>
      <c r="H5026" t="s">
        <v>27</v>
      </c>
      <c r="I5026">
        <v>31.1</v>
      </c>
      <c r="J5026">
        <v>4.9000000000000004</v>
      </c>
      <c r="K5026">
        <v>9.4</v>
      </c>
      <c r="L5026">
        <v>23.7</v>
      </c>
      <c r="M5026" t="s">
        <v>32</v>
      </c>
      <c r="N5026" t="s">
        <v>35</v>
      </c>
      <c r="O5026" t="s">
        <v>40</v>
      </c>
      <c r="P5026" t="str">
        <f t="shared" si="156"/>
        <v>Low</v>
      </c>
      <c r="Q5026" t="str">
        <f t="shared" si="157"/>
        <v>Moderate</v>
      </c>
    </row>
    <row r="5027" spans="1:17" x14ac:dyDescent="0.2">
      <c r="A5027" s="1">
        <v>47428</v>
      </c>
      <c r="B5027" t="s">
        <v>16</v>
      </c>
      <c r="C5027">
        <v>25.6</v>
      </c>
      <c r="D5027">
        <v>73.2</v>
      </c>
      <c r="E5027">
        <v>10.9</v>
      </c>
      <c r="F5027">
        <v>1021.9</v>
      </c>
      <c r="G5027">
        <v>22.2</v>
      </c>
      <c r="H5027" t="s">
        <v>24</v>
      </c>
      <c r="I5027">
        <v>62</v>
      </c>
      <c r="J5027">
        <v>7.9</v>
      </c>
      <c r="K5027">
        <v>7.4</v>
      </c>
      <c r="L5027">
        <v>23.6</v>
      </c>
      <c r="M5027" t="s">
        <v>32</v>
      </c>
      <c r="N5027" t="s">
        <v>34</v>
      </c>
      <c r="O5027" t="s">
        <v>38</v>
      </c>
      <c r="P5027" t="str">
        <f t="shared" si="156"/>
        <v>Moderate</v>
      </c>
      <c r="Q5027" t="str">
        <f t="shared" si="157"/>
        <v>Moderate</v>
      </c>
    </row>
    <row r="5028" spans="1:17" x14ac:dyDescent="0.2">
      <c r="A5028" s="1">
        <v>47429</v>
      </c>
      <c r="B5028" t="s">
        <v>20</v>
      </c>
      <c r="C5028">
        <v>43</v>
      </c>
      <c r="D5028">
        <v>82.2</v>
      </c>
      <c r="E5028">
        <v>7.5</v>
      </c>
      <c r="F5028">
        <v>1006.5</v>
      </c>
      <c r="G5028">
        <v>19.8</v>
      </c>
      <c r="H5028" t="s">
        <v>29</v>
      </c>
      <c r="I5028">
        <v>77</v>
      </c>
      <c r="J5028">
        <v>6.8</v>
      </c>
      <c r="K5028">
        <v>4.5</v>
      </c>
      <c r="L5028">
        <v>22.2</v>
      </c>
      <c r="M5028" t="s">
        <v>31</v>
      </c>
      <c r="N5028" t="s">
        <v>35</v>
      </c>
      <c r="O5028" t="s">
        <v>40</v>
      </c>
      <c r="P5028" t="str">
        <f t="shared" si="156"/>
        <v>Low</v>
      </c>
      <c r="Q5028" t="str">
        <f t="shared" si="157"/>
        <v>Hot</v>
      </c>
    </row>
    <row r="5029" spans="1:17" x14ac:dyDescent="0.2">
      <c r="A5029" s="1">
        <v>47429</v>
      </c>
      <c r="B5029" t="s">
        <v>20</v>
      </c>
      <c r="C5029">
        <v>30.1</v>
      </c>
      <c r="E5029">
        <v>10.6</v>
      </c>
      <c r="F5029">
        <v>1004.9</v>
      </c>
      <c r="G5029">
        <v>14.6</v>
      </c>
      <c r="H5029" t="s">
        <v>25</v>
      </c>
      <c r="I5029">
        <v>1.7</v>
      </c>
      <c r="J5029">
        <v>11.7</v>
      </c>
      <c r="K5029">
        <v>8.4</v>
      </c>
      <c r="L5029">
        <v>25.8</v>
      </c>
      <c r="M5029" t="s">
        <v>31</v>
      </c>
      <c r="N5029" t="s">
        <v>34</v>
      </c>
      <c r="O5029" t="s">
        <v>40</v>
      </c>
      <c r="P5029" t="str">
        <f t="shared" si="156"/>
        <v>Moderate</v>
      </c>
      <c r="Q5029" t="str">
        <f t="shared" si="157"/>
        <v>Hot</v>
      </c>
    </row>
    <row r="5030" spans="1:17" x14ac:dyDescent="0.2">
      <c r="A5030" s="1">
        <v>47429</v>
      </c>
      <c r="B5030" t="s">
        <v>19</v>
      </c>
      <c r="C5030">
        <v>21.3</v>
      </c>
      <c r="D5030">
        <v>72.5</v>
      </c>
      <c r="E5030">
        <v>56</v>
      </c>
      <c r="F5030">
        <v>1006.1</v>
      </c>
      <c r="G5030">
        <v>7.9</v>
      </c>
      <c r="H5030" t="s">
        <v>27</v>
      </c>
      <c r="I5030">
        <v>32.6</v>
      </c>
      <c r="J5030">
        <v>8.5</v>
      </c>
      <c r="K5030">
        <v>8.3000000000000007</v>
      </c>
      <c r="L5030">
        <v>17.399999999999999</v>
      </c>
      <c r="M5030" t="s">
        <v>33</v>
      </c>
      <c r="N5030" t="s">
        <v>34</v>
      </c>
      <c r="O5030" t="s">
        <v>39</v>
      </c>
      <c r="P5030" t="str">
        <f t="shared" si="156"/>
        <v>Heavy</v>
      </c>
      <c r="Q5030" t="str">
        <f t="shared" si="157"/>
        <v>Moderate</v>
      </c>
    </row>
    <row r="5031" spans="1:17" x14ac:dyDescent="0.2">
      <c r="A5031" s="1">
        <v>47429</v>
      </c>
      <c r="B5031" t="s">
        <v>20</v>
      </c>
      <c r="C5031">
        <v>38.200000000000003</v>
      </c>
      <c r="D5031">
        <v>66.599999999999994</v>
      </c>
      <c r="E5031">
        <v>4</v>
      </c>
      <c r="F5031">
        <v>1010.5</v>
      </c>
      <c r="G5031">
        <v>29.2</v>
      </c>
      <c r="H5031" t="s">
        <v>26</v>
      </c>
      <c r="I5031">
        <v>83.3</v>
      </c>
      <c r="J5031">
        <v>3.5</v>
      </c>
      <c r="K5031">
        <v>6</v>
      </c>
      <c r="L5031">
        <v>21.8</v>
      </c>
      <c r="M5031" t="s">
        <v>32</v>
      </c>
      <c r="N5031" t="s">
        <v>35</v>
      </c>
      <c r="O5031" t="s">
        <v>39</v>
      </c>
      <c r="P5031" t="str">
        <f t="shared" si="156"/>
        <v>Low</v>
      </c>
      <c r="Q5031" t="str">
        <f t="shared" si="157"/>
        <v>Hot</v>
      </c>
    </row>
    <row r="5032" spans="1:17" x14ac:dyDescent="0.2">
      <c r="A5032" s="1">
        <v>47430</v>
      </c>
      <c r="B5032" t="s">
        <v>17</v>
      </c>
      <c r="C5032">
        <v>22</v>
      </c>
      <c r="D5032">
        <v>82</v>
      </c>
      <c r="E5032">
        <v>13.5</v>
      </c>
      <c r="F5032">
        <v>1004.5</v>
      </c>
      <c r="G5032">
        <v>2.9</v>
      </c>
      <c r="H5032" t="s">
        <v>27</v>
      </c>
      <c r="I5032">
        <v>100</v>
      </c>
      <c r="J5032">
        <v>8.1999999999999993</v>
      </c>
      <c r="K5032">
        <v>3.5</v>
      </c>
      <c r="L5032">
        <v>12.2</v>
      </c>
      <c r="M5032" t="s">
        <v>33</v>
      </c>
      <c r="N5032" t="s">
        <v>34</v>
      </c>
      <c r="O5032" t="s">
        <v>39</v>
      </c>
      <c r="P5032" t="str">
        <f t="shared" si="156"/>
        <v>Moderate</v>
      </c>
      <c r="Q5032" t="str">
        <f t="shared" si="157"/>
        <v>Moderate</v>
      </c>
    </row>
    <row r="5033" spans="1:17" x14ac:dyDescent="0.2">
      <c r="A5033" s="1">
        <v>47431</v>
      </c>
      <c r="B5033" t="s">
        <v>15</v>
      </c>
      <c r="C5033">
        <v>27</v>
      </c>
      <c r="D5033">
        <v>100</v>
      </c>
      <c r="E5033">
        <v>22.6</v>
      </c>
      <c r="F5033">
        <v>992</v>
      </c>
      <c r="G5033">
        <v>7.6</v>
      </c>
      <c r="H5033" t="s">
        <v>25</v>
      </c>
      <c r="I5033">
        <v>90.7</v>
      </c>
      <c r="J5033">
        <v>4.3</v>
      </c>
      <c r="K5033">
        <v>7.6</v>
      </c>
      <c r="L5033">
        <v>15.3</v>
      </c>
      <c r="M5033" t="s">
        <v>33</v>
      </c>
      <c r="N5033" t="s">
        <v>35</v>
      </c>
      <c r="O5033" t="s">
        <v>40</v>
      </c>
      <c r="P5033" t="str">
        <f t="shared" si="156"/>
        <v>Moderate</v>
      </c>
      <c r="Q5033" t="str">
        <f t="shared" si="157"/>
        <v>Moderate</v>
      </c>
    </row>
    <row r="5034" spans="1:17" x14ac:dyDescent="0.2">
      <c r="A5034" s="1">
        <v>47431</v>
      </c>
      <c r="B5034" t="s">
        <v>21</v>
      </c>
      <c r="C5034">
        <v>32.799999999999997</v>
      </c>
      <c r="D5034">
        <v>57.5</v>
      </c>
      <c r="E5034">
        <v>9</v>
      </c>
      <c r="F5034">
        <v>1008.7</v>
      </c>
      <c r="G5034">
        <v>21.8</v>
      </c>
      <c r="H5034" t="s">
        <v>26</v>
      </c>
      <c r="I5034">
        <v>68.099999999999994</v>
      </c>
      <c r="J5034">
        <v>8.8000000000000007</v>
      </c>
      <c r="K5034">
        <v>6.2</v>
      </c>
      <c r="L5034">
        <v>12.3</v>
      </c>
      <c r="M5034" t="s">
        <v>31</v>
      </c>
      <c r="N5034" t="s">
        <v>34</v>
      </c>
      <c r="O5034" t="s">
        <v>38</v>
      </c>
      <c r="P5034" t="str">
        <f t="shared" si="156"/>
        <v>Low</v>
      </c>
      <c r="Q5034" t="str">
        <f t="shared" si="157"/>
        <v>Hot</v>
      </c>
    </row>
    <row r="5035" spans="1:17" x14ac:dyDescent="0.2">
      <c r="A5035" s="1">
        <v>47433</v>
      </c>
      <c r="B5035" t="s">
        <v>17</v>
      </c>
      <c r="C5035">
        <v>19.100000000000001</v>
      </c>
      <c r="D5035">
        <v>83.6</v>
      </c>
      <c r="E5035">
        <v>38.1</v>
      </c>
      <c r="F5035">
        <v>1005.3</v>
      </c>
      <c r="G5035">
        <v>9.1999999999999993</v>
      </c>
      <c r="H5035" t="s">
        <v>28</v>
      </c>
      <c r="I5035">
        <v>0</v>
      </c>
      <c r="J5035">
        <v>7.5</v>
      </c>
      <c r="K5035">
        <v>5.7</v>
      </c>
      <c r="L5035">
        <v>21</v>
      </c>
      <c r="M5035" t="s">
        <v>30</v>
      </c>
      <c r="N5035" t="s">
        <v>34</v>
      </c>
      <c r="O5035" t="s">
        <v>39</v>
      </c>
      <c r="P5035" t="str">
        <f t="shared" si="156"/>
        <v>Moderate</v>
      </c>
      <c r="Q5035" t="str">
        <f t="shared" si="157"/>
        <v>Cold</v>
      </c>
    </row>
    <row r="5036" spans="1:17" x14ac:dyDescent="0.2">
      <c r="A5036" s="1">
        <v>47434</v>
      </c>
      <c r="B5036" t="s">
        <v>15</v>
      </c>
      <c r="C5036">
        <v>31.8</v>
      </c>
      <c r="D5036">
        <v>55</v>
      </c>
      <c r="E5036">
        <v>6.4</v>
      </c>
      <c r="F5036">
        <v>1028.7</v>
      </c>
      <c r="G5036">
        <v>5.2</v>
      </c>
      <c r="H5036" t="s">
        <v>23</v>
      </c>
      <c r="I5036">
        <v>96.9</v>
      </c>
      <c r="J5036">
        <v>6.9</v>
      </c>
      <c r="K5036">
        <v>5.9</v>
      </c>
      <c r="L5036">
        <v>20</v>
      </c>
      <c r="M5036" t="s">
        <v>31</v>
      </c>
      <c r="N5036" t="s">
        <v>35</v>
      </c>
      <c r="O5036" t="s">
        <v>38</v>
      </c>
      <c r="P5036" t="str">
        <f t="shared" si="156"/>
        <v>Low</v>
      </c>
      <c r="Q5036" t="str">
        <f t="shared" si="157"/>
        <v>Hot</v>
      </c>
    </row>
    <row r="5037" spans="1:17" x14ac:dyDescent="0.2">
      <c r="A5037" s="1">
        <v>47435</v>
      </c>
      <c r="B5037" t="s">
        <v>18</v>
      </c>
      <c r="C5037">
        <v>31.8</v>
      </c>
      <c r="D5037">
        <v>70.400000000000006</v>
      </c>
      <c r="E5037">
        <v>3.9</v>
      </c>
      <c r="F5037">
        <v>988.9</v>
      </c>
      <c r="G5037">
        <v>22.9</v>
      </c>
      <c r="H5037" t="s">
        <v>25</v>
      </c>
      <c r="I5037">
        <v>98</v>
      </c>
      <c r="J5037">
        <v>13.6</v>
      </c>
      <c r="K5037">
        <v>10</v>
      </c>
      <c r="L5037">
        <v>34.4</v>
      </c>
      <c r="M5037" t="s">
        <v>32</v>
      </c>
      <c r="N5037" t="s">
        <v>34</v>
      </c>
      <c r="O5037" t="s">
        <v>36</v>
      </c>
      <c r="P5037" t="str">
        <f t="shared" si="156"/>
        <v>Low</v>
      </c>
      <c r="Q5037" t="str">
        <f t="shared" si="157"/>
        <v>Hot</v>
      </c>
    </row>
    <row r="5038" spans="1:17" x14ac:dyDescent="0.2">
      <c r="A5038" s="1">
        <v>47435</v>
      </c>
      <c r="B5038" t="s">
        <v>15</v>
      </c>
      <c r="C5038">
        <v>31.4</v>
      </c>
      <c r="D5038">
        <v>46.6</v>
      </c>
      <c r="E5038">
        <v>17.899999999999999</v>
      </c>
      <c r="F5038">
        <v>1008.1</v>
      </c>
      <c r="G5038">
        <v>0</v>
      </c>
      <c r="H5038" t="s">
        <v>22</v>
      </c>
      <c r="I5038">
        <v>65.5</v>
      </c>
      <c r="J5038">
        <v>12.2</v>
      </c>
      <c r="K5038">
        <v>4.9000000000000004</v>
      </c>
      <c r="L5038">
        <v>18.5</v>
      </c>
      <c r="M5038" t="s">
        <v>31</v>
      </c>
      <c r="N5038" t="s">
        <v>35</v>
      </c>
      <c r="O5038" t="s">
        <v>36</v>
      </c>
      <c r="P5038" t="str">
        <f t="shared" si="156"/>
        <v>Moderate</v>
      </c>
      <c r="Q5038" t="str">
        <f t="shared" si="157"/>
        <v>Hot</v>
      </c>
    </row>
    <row r="5039" spans="1:17" x14ac:dyDescent="0.2">
      <c r="A5039" s="1">
        <v>47436</v>
      </c>
      <c r="B5039" t="s">
        <v>15</v>
      </c>
      <c r="C5039">
        <v>26.1</v>
      </c>
      <c r="D5039">
        <v>68.2</v>
      </c>
      <c r="E5039">
        <v>20.5</v>
      </c>
      <c r="F5039">
        <v>995.7</v>
      </c>
      <c r="G5039">
        <v>8.3000000000000007</v>
      </c>
      <c r="H5039" t="s">
        <v>29</v>
      </c>
      <c r="I5039">
        <v>79.900000000000006</v>
      </c>
      <c r="J5039">
        <v>2.9</v>
      </c>
      <c r="K5039">
        <v>5.6</v>
      </c>
      <c r="L5039">
        <v>22.3</v>
      </c>
      <c r="M5039" t="s">
        <v>30</v>
      </c>
      <c r="N5039" t="s">
        <v>34</v>
      </c>
      <c r="O5039" t="s">
        <v>36</v>
      </c>
      <c r="P5039" t="str">
        <f t="shared" si="156"/>
        <v>Moderate</v>
      </c>
      <c r="Q5039" t="str">
        <f t="shared" si="157"/>
        <v>Moderate</v>
      </c>
    </row>
    <row r="5040" spans="1:17" x14ac:dyDescent="0.2">
      <c r="A5040" s="1">
        <v>47436</v>
      </c>
      <c r="B5040" t="s">
        <v>20</v>
      </c>
      <c r="C5040">
        <v>20.2</v>
      </c>
      <c r="D5040">
        <v>52.7</v>
      </c>
      <c r="E5040">
        <v>5.4</v>
      </c>
      <c r="F5040">
        <v>1013.6</v>
      </c>
      <c r="G5040">
        <v>10.7</v>
      </c>
      <c r="H5040" t="s">
        <v>25</v>
      </c>
      <c r="I5040">
        <v>82.8</v>
      </c>
      <c r="J5040">
        <v>3.6</v>
      </c>
      <c r="K5040">
        <v>6.8</v>
      </c>
      <c r="L5040">
        <v>12.4</v>
      </c>
      <c r="M5040" t="s">
        <v>33</v>
      </c>
      <c r="N5040" t="s">
        <v>34</v>
      </c>
      <c r="O5040" t="s">
        <v>40</v>
      </c>
      <c r="P5040" t="str">
        <f t="shared" si="156"/>
        <v>Low</v>
      </c>
      <c r="Q5040" t="str">
        <f t="shared" si="157"/>
        <v>Moderate</v>
      </c>
    </row>
    <row r="5041" spans="1:17" x14ac:dyDescent="0.2">
      <c r="A5041" s="1">
        <v>47437</v>
      </c>
      <c r="B5041" t="s">
        <v>20</v>
      </c>
      <c r="C5041">
        <v>23.5</v>
      </c>
      <c r="D5041">
        <v>47.6</v>
      </c>
      <c r="E5041">
        <v>23</v>
      </c>
      <c r="F5041">
        <v>1003</v>
      </c>
      <c r="G5041">
        <v>14.9</v>
      </c>
      <c r="H5041" t="s">
        <v>23</v>
      </c>
      <c r="I5041">
        <v>0</v>
      </c>
      <c r="J5041">
        <v>12.8</v>
      </c>
      <c r="K5041">
        <v>7.5</v>
      </c>
      <c r="L5041">
        <v>14.5</v>
      </c>
      <c r="M5041" t="s">
        <v>33</v>
      </c>
      <c r="N5041" t="s">
        <v>34</v>
      </c>
      <c r="O5041" t="s">
        <v>39</v>
      </c>
      <c r="P5041" t="str">
        <f t="shared" si="156"/>
        <v>Moderate</v>
      </c>
      <c r="Q5041" t="str">
        <f t="shared" si="157"/>
        <v>Moderate</v>
      </c>
    </row>
    <row r="5042" spans="1:17" x14ac:dyDescent="0.2">
      <c r="A5042" s="1">
        <v>47437</v>
      </c>
      <c r="B5042" t="s">
        <v>16</v>
      </c>
      <c r="C5042">
        <v>31</v>
      </c>
      <c r="D5042">
        <v>76.400000000000006</v>
      </c>
      <c r="E5042">
        <v>35.5</v>
      </c>
      <c r="F5042">
        <v>1011.8</v>
      </c>
      <c r="G5042">
        <v>11.6</v>
      </c>
      <c r="H5042" t="s">
        <v>29</v>
      </c>
      <c r="I5042">
        <v>72.8</v>
      </c>
      <c r="J5042">
        <v>11.8</v>
      </c>
      <c r="K5042">
        <v>3.5</v>
      </c>
      <c r="L5042">
        <v>23.5</v>
      </c>
      <c r="M5042" t="s">
        <v>33</v>
      </c>
      <c r="N5042" t="s">
        <v>34</v>
      </c>
      <c r="O5042" t="s">
        <v>36</v>
      </c>
      <c r="P5042" t="str">
        <f t="shared" si="156"/>
        <v>Moderate</v>
      </c>
      <c r="Q5042" t="str">
        <f t="shared" si="157"/>
        <v>Hot</v>
      </c>
    </row>
    <row r="5043" spans="1:17" x14ac:dyDescent="0.2">
      <c r="A5043" s="1">
        <v>47438</v>
      </c>
      <c r="B5043" t="s">
        <v>21</v>
      </c>
      <c r="C5043">
        <v>34.1</v>
      </c>
      <c r="D5043">
        <v>75.5</v>
      </c>
      <c r="E5043">
        <v>7.1</v>
      </c>
      <c r="F5043">
        <v>1009.5</v>
      </c>
      <c r="G5043">
        <v>19.8</v>
      </c>
      <c r="H5043" t="s">
        <v>28</v>
      </c>
      <c r="I5043">
        <v>91.5</v>
      </c>
      <c r="J5043">
        <v>4.3</v>
      </c>
      <c r="K5043">
        <v>9.1</v>
      </c>
      <c r="L5043">
        <v>13.4</v>
      </c>
      <c r="M5043" t="s">
        <v>33</v>
      </c>
      <c r="N5043" t="s">
        <v>34</v>
      </c>
      <c r="O5043" t="s">
        <v>36</v>
      </c>
      <c r="P5043" t="str">
        <f t="shared" si="156"/>
        <v>Low</v>
      </c>
      <c r="Q5043" t="str">
        <f t="shared" si="157"/>
        <v>Hot</v>
      </c>
    </row>
    <row r="5044" spans="1:17" x14ac:dyDescent="0.2">
      <c r="A5044" s="1">
        <v>47438</v>
      </c>
      <c r="B5044" t="s">
        <v>20</v>
      </c>
      <c r="C5044">
        <v>23.3</v>
      </c>
      <c r="D5044">
        <v>45.7</v>
      </c>
      <c r="E5044">
        <v>38.200000000000003</v>
      </c>
      <c r="F5044">
        <v>1022.6</v>
      </c>
      <c r="G5044">
        <v>4.0999999999999996</v>
      </c>
      <c r="H5044" t="s">
        <v>28</v>
      </c>
      <c r="I5044">
        <v>81</v>
      </c>
      <c r="J5044">
        <v>5.8</v>
      </c>
      <c r="K5044">
        <v>6.7</v>
      </c>
      <c r="L5044">
        <v>23.8</v>
      </c>
      <c r="M5044" t="s">
        <v>32</v>
      </c>
      <c r="N5044" t="s">
        <v>34</v>
      </c>
      <c r="O5044" t="s">
        <v>39</v>
      </c>
      <c r="P5044" t="str">
        <f t="shared" si="156"/>
        <v>Moderate</v>
      </c>
      <c r="Q5044" t="str">
        <f t="shared" si="157"/>
        <v>Moderate</v>
      </c>
    </row>
    <row r="5045" spans="1:17" x14ac:dyDescent="0.2">
      <c r="A5045" s="1">
        <v>47441</v>
      </c>
      <c r="B5045" t="s">
        <v>19</v>
      </c>
      <c r="C5045">
        <v>18.3</v>
      </c>
      <c r="D5045">
        <v>75.099999999999994</v>
      </c>
      <c r="E5045">
        <v>4.0999999999999996</v>
      </c>
      <c r="F5045">
        <v>1008.9</v>
      </c>
      <c r="G5045">
        <v>17.5</v>
      </c>
      <c r="H5045" t="s">
        <v>29</v>
      </c>
      <c r="I5045">
        <v>27.1</v>
      </c>
      <c r="J5045">
        <v>9.1</v>
      </c>
      <c r="K5045">
        <v>8.6</v>
      </c>
      <c r="L5045">
        <v>26.3</v>
      </c>
      <c r="M5045" t="s">
        <v>31</v>
      </c>
      <c r="N5045" t="s">
        <v>35</v>
      </c>
      <c r="O5045" t="s">
        <v>40</v>
      </c>
      <c r="P5045" t="str">
        <f t="shared" si="156"/>
        <v>Low</v>
      </c>
      <c r="Q5045" t="str">
        <f t="shared" si="157"/>
        <v>Cold</v>
      </c>
    </row>
    <row r="5046" spans="1:17" x14ac:dyDescent="0.2">
      <c r="A5046" s="1">
        <v>47441</v>
      </c>
      <c r="B5046" t="s">
        <v>20</v>
      </c>
      <c r="C5046">
        <v>34.9</v>
      </c>
      <c r="D5046">
        <v>60.8</v>
      </c>
      <c r="E5046">
        <v>54.3</v>
      </c>
      <c r="F5046">
        <v>1012.7</v>
      </c>
      <c r="G5046">
        <v>11.7</v>
      </c>
      <c r="H5046" t="s">
        <v>29</v>
      </c>
      <c r="I5046">
        <v>67.5</v>
      </c>
      <c r="J5046">
        <v>7.8</v>
      </c>
      <c r="K5046">
        <v>9.1999999999999993</v>
      </c>
      <c r="L5046">
        <v>24.9</v>
      </c>
      <c r="M5046" t="s">
        <v>31</v>
      </c>
      <c r="N5046" t="s">
        <v>35</v>
      </c>
      <c r="O5046" t="s">
        <v>37</v>
      </c>
      <c r="P5046" t="str">
        <f t="shared" si="156"/>
        <v>Heavy</v>
      </c>
      <c r="Q5046" t="str">
        <f t="shared" si="157"/>
        <v>Hot</v>
      </c>
    </row>
    <row r="5047" spans="1:17" x14ac:dyDescent="0.2">
      <c r="A5047" s="1">
        <v>47441</v>
      </c>
      <c r="B5047" t="s">
        <v>21</v>
      </c>
      <c r="C5047">
        <v>21.2</v>
      </c>
      <c r="D5047">
        <v>83.3</v>
      </c>
      <c r="E5047">
        <v>8.9</v>
      </c>
      <c r="F5047">
        <v>1014</v>
      </c>
      <c r="G5047">
        <v>15.2</v>
      </c>
      <c r="H5047" t="s">
        <v>22</v>
      </c>
      <c r="I5047">
        <v>26.5</v>
      </c>
      <c r="J5047">
        <v>2.6</v>
      </c>
      <c r="K5047">
        <v>8.6999999999999993</v>
      </c>
      <c r="L5047">
        <v>18.100000000000001</v>
      </c>
      <c r="M5047" t="s">
        <v>33</v>
      </c>
      <c r="N5047" t="s">
        <v>34</v>
      </c>
      <c r="O5047" t="s">
        <v>40</v>
      </c>
      <c r="P5047" t="str">
        <f t="shared" si="156"/>
        <v>Low</v>
      </c>
      <c r="Q5047" t="str">
        <f t="shared" si="157"/>
        <v>Moderate</v>
      </c>
    </row>
    <row r="5048" spans="1:17" x14ac:dyDescent="0.2">
      <c r="A5048" s="1">
        <v>47442</v>
      </c>
      <c r="B5048" t="s">
        <v>17</v>
      </c>
      <c r="C5048">
        <v>26.4</v>
      </c>
      <c r="D5048">
        <v>49.6</v>
      </c>
      <c r="E5048">
        <v>14.3</v>
      </c>
      <c r="F5048">
        <v>1002.5</v>
      </c>
      <c r="G5048">
        <v>21.6</v>
      </c>
      <c r="H5048" t="s">
        <v>23</v>
      </c>
      <c r="I5048">
        <v>82.3</v>
      </c>
      <c r="J5048">
        <v>8.6</v>
      </c>
      <c r="K5048">
        <v>7.3</v>
      </c>
      <c r="L5048">
        <v>24</v>
      </c>
      <c r="M5048" t="s">
        <v>32</v>
      </c>
      <c r="N5048" t="s">
        <v>34</v>
      </c>
      <c r="O5048" t="s">
        <v>39</v>
      </c>
      <c r="P5048" t="str">
        <f t="shared" si="156"/>
        <v>Moderate</v>
      </c>
      <c r="Q5048" t="str">
        <f t="shared" si="157"/>
        <v>Moderate</v>
      </c>
    </row>
    <row r="5049" spans="1:17" x14ac:dyDescent="0.2">
      <c r="A5049" s="1">
        <v>47443</v>
      </c>
      <c r="B5049" t="s">
        <v>17</v>
      </c>
      <c r="C5049">
        <v>27.7</v>
      </c>
      <c r="D5049">
        <v>50.1</v>
      </c>
      <c r="E5049">
        <v>4.4000000000000004</v>
      </c>
      <c r="F5049">
        <v>1013.4</v>
      </c>
      <c r="G5049">
        <v>8.4</v>
      </c>
      <c r="H5049" t="s">
        <v>26</v>
      </c>
      <c r="I5049">
        <v>43.4</v>
      </c>
      <c r="J5049">
        <v>5.9</v>
      </c>
      <c r="K5049">
        <v>7.7</v>
      </c>
      <c r="L5049">
        <v>9.9</v>
      </c>
      <c r="M5049" t="s">
        <v>33</v>
      </c>
      <c r="N5049" t="s">
        <v>34</v>
      </c>
      <c r="O5049" t="s">
        <v>39</v>
      </c>
      <c r="P5049" t="str">
        <f t="shared" si="156"/>
        <v>Low</v>
      </c>
      <c r="Q5049" t="str">
        <f t="shared" si="157"/>
        <v>Moderate</v>
      </c>
    </row>
    <row r="5050" spans="1:17" x14ac:dyDescent="0.2">
      <c r="A5050" s="1">
        <v>47443</v>
      </c>
      <c r="B5050" t="s">
        <v>18</v>
      </c>
      <c r="C5050">
        <v>30.7</v>
      </c>
      <c r="D5050">
        <v>100</v>
      </c>
      <c r="E5050">
        <v>4.2</v>
      </c>
      <c r="F5050">
        <v>1008.5</v>
      </c>
      <c r="G5050">
        <v>17.3</v>
      </c>
      <c r="H5050" t="s">
        <v>25</v>
      </c>
      <c r="I5050">
        <v>38.6</v>
      </c>
      <c r="J5050">
        <v>3.8</v>
      </c>
      <c r="K5050">
        <v>4.3</v>
      </c>
      <c r="L5050">
        <v>13.2</v>
      </c>
      <c r="M5050" t="s">
        <v>33</v>
      </c>
      <c r="N5050" t="s">
        <v>35</v>
      </c>
      <c r="O5050" t="s">
        <v>38</v>
      </c>
      <c r="P5050" t="str">
        <f t="shared" si="156"/>
        <v>Low</v>
      </c>
      <c r="Q5050" t="str">
        <f t="shared" si="157"/>
        <v>Hot</v>
      </c>
    </row>
    <row r="5051" spans="1:17" x14ac:dyDescent="0.2">
      <c r="A5051" s="1">
        <v>47444</v>
      </c>
      <c r="B5051" t="s">
        <v>19</v>
      </c>
      <c r="C5051">
        <v>35.5</v>
      </c>
      <c r="D5051">
        <v>51.7</v>
      </c>
      <c r="E5051">
        <v>41.4</v>
      </c>
      <c r="F5051">
        <v>1008.9</v>
      </c>
      <c r="G5051">
        <v>15.5</v>
      </c>
      <c r="H5051" t="s">
        <v>25</v>
      </c>
      <c r="I5051">
        <v>52.5</v>
      </c>
      <c r="J5051">
        <v>7.7</v>
      </c>
      <c r="K5051">
        <v>5.0999999999999996</v>
      </c>
      <c r="L5051">
        <v>23.9</v>
      </c>
      <c r="M5051" t="s">
        <v>33</v>
      </c>
      <c r="N5051" t="s">
        <v>34</v>
      </c>
      <c r="O5051" t="s">
        <v>38</v>
      </c>
      <c r="P5051" t="str">
        <f t="shared" si="156"/>
        <v>Moderate</v>
      </c>
      <c r="Q5051" t="str">
        <f t="shared" si="157"/>
        <v>Hot</v>
      </c>
    </row>
    <row r="5052" spans="1:17" x14ac:dyDescent="0.2">
      <c r="A5052" s="1">
        <v>47445</v>
      </c>
      <c r="B5052" t="s">
        <v>20</v>
      </c>
      <c r="C5052">
        <v>27.4</v>
      </c>
      <c r="D5052">
        <v>49</v>
      </c>
      <c r="E5052">
        <v>18.7</v>
      </c>
      <c r="F5052">
        <v>1015.2</v>
      </c>
      <c r="G5052">
        <v>5.9</v>
      </c>
      <c r="H5052" t="s">
        <v>28</v>
      </c>
      <c r="I5052">
        <v>57.8</v>
      </c>
      <c r="J5052">
        <v>7.6</v>
      </c>
      <c r="K5052">
        <v>4.8</v>
      </c>
      <c r="L5052">
        <v>25.4</v>
      </c>
      <c r="M5052" t="s">
        <v>31</v>
      </c>
      <c r="N5052" t="s">
        <v>34</v>
      </c>
      <c r="O5052" t="s">
        <v>36</v>
      </c>
      <c r="P5052" t="str">
        <f t="shared" si="156"/>
        <v>Moderate</v>
      </c>
      <c r="Q5052" t="str">
        <f t="shared" si="157"/>
        <v>Moderate</v>
      </c>
    </row>
    <row r="5053" spans="1:17" x14ac:dyDescent="0.2">
      <c r="A5053" s="1">
        <v>47449</v>
      </c>
      <c r="B5053" t="s">
        <v>18</v>
      </c>
      <c r="C5053">
        <v>26.5</v>
      </c>
      <c r="D5053">
        <v>85.4</v>
      </c>
      <c r="E5053">
        <v>19.2</v>
      </c>
      <c r="F5053">
        <v>1011.7</v>
      </c>
      <c r="G5053">
        <v>8.4</v>
      </c>
      <c r="H5053" t="s">
        <v>24</v>
      </c>
      <c r="I5053">
        <v>28.1</v>
      </c>
      <c r="J5053">
        <v>1.5</v>
      </c>
      <c r="K5053">
        <v>7.3</v>
      </c>
      <c r="L5053">
        <v>24.9</v>
      </c>
      <c r="M5053" t="s">
        <v>33</v>
      </c>
      <c r="N5053" t="s">
        <v>34</v>
      </c>
      <c r="O5053" t="s">
        <v>40</v>
      </c>
      <c r="P5053" t="str">
        <f t="shared" si="156"/>
        <v>Moderate</v>
      </c>
      <c r="Q5053" t="str">
        <f t="shared" si="157"/>
        <v>Moderate</v>
      </c>
    </row>
    <row r="5054" spans="1:17" x14ac:dyDescent="0.2">
      <c r="A5054" s="1">
        <v>47449</v>
      </c>
      <c r="B5054" t="s">
        <v>15</v>
      </c>
      <c r="C5054">
        <v>26.2</v>
      </c>
      <c r="D5054">
        <v>52.4</v>
      </c>
      <c r="E5054">
        <v>8.5</v>
      </c>
      <c r="F5054">
        <v>1007.5</v>
      </c>
      <c r="G5054">
        <v>18.2</v>
      </c>
      <c r="H5054" t="s">
        <v>28</v>
      </c>
      <c r="I5054">
        <v>100</v>
      </c>
      <c r="J5054">
        <v>7.9</v>
      </c>
      <c r="K5054">
        <v>8.3000000000000007</v>
      </c>
      <c r="L5054">
        <v>28.6</v>
      </c>
      <c r="M5054" t="s">
        <v>33</v>
      </c>
      <c r="N5054" t="s">
        <v>34</v>
      </c>
      <c r="O5054" t="s">
        <v>40</v>
      </c>
      <c r="P5054" t="str">
        <f t="shared" si="156"/>
        <v>Low</v>
      </c>
      <c r="Q5054" t="str">
        <f t="shared" si="157"/>
        <v>Moderate</v>
      </c>
    </row>
    <row r="5055" spans="1:17" x14ac:dyDescent="0.2">
      <c r="A5055" s="1">
        <v>47450</v>
      </c>
      <c r="B5055" t="s">
        <v>15</v>
      </c>
      <c r="C5055">
        <v>25.5</v>
      </c>
      <c r="D5055">
        <v>86.2</v>
      </c>
      <c r="E5055">
        <v>26.5</v>
      </c>
      <c r="F5055">
        <v>1013.8</v>
      </c>
      <c r="G5055">
        <v>9.3000000000000007</v>
      </c>
      <c r="H5055" t="s">
        <v>27</v>
      </c>
      <c r="I5055">
        <v>68.400000000000006</v>
      </c>
      <c r="J5055">
        <v>4.4000000000000004</v>
      </c>
      <c r="K5055">
        <v>1.8</v>
      </c>
      <c r="L5055">
        <v>27</v>
      </c>
      <c r="M5055" t="s">
        <v>30</v>
      </c>
      <c r="N5055" t="s">
        <v>34</v>
      </c>
      <c r="O5055" t="s">
        <v>40</v>
      </c>
      <c r="P5055" t="str">
        <f t="shared" si="156"/>
        <v>Moderate</v>
      </c>
      <c r="Q5055" t="str">
        <f t="shared" si="157"/>
        <v>Moderate</v>
      </c>
    </row>
    <row r="5056" spans="1:17" x14ac:dyDescent="0.2">
      <c r="A5056" s="1">
        <v>47450</v>
      </c>
      <c r="B5056" t="s">
        <v>18</v>
      </c>
      <c r="C5056">
        <v>18</v>
      </c>
      <c r="D5056">
        <v>61.9</v>
      </c>
      <c r="E5056">
        <v>52</v>
      </c>
      <c r="F5056">
        <v>1016.9</v>
      </c>
      <c r="G5056">
        <v>20.2</v>
      </c>
      <c r="H5056" t="s">
        <v>29</v>
      </c>
      <c r="I5056">
        <v>46.1</v>
      </c>
      <c r="J5056">
        <v>14</v>
      </c>
      <c r="K5056">
        <v>4.0999999999999996</v>
      </c>
      <c r="L5056">
        <v>17.399999999999999</v>
      </c>
      <c r="M5056" t="s">
        <v>31</v>
      </c>
      <c r="N5056" t="s">
        <v>34</v>
      </c>
      <c r="O5056" t="s">
        <v>36</v>
      </c>
      <c r="P5056" t="str">
        <f t="shared" si="156"/>
        <v>Heavy</v>
      </c>
      <c r="Q5056" t="str">
        <f t="shared" si="157"/>
        <v>Cold</v>
      </c>
    </row>
    <row r="5057" spans="1:17" x14ac:dyDescent="0.2">
      <c r="A5057" s="1">
        <v>47451</v>
      </c>
      <c r="B5057" t="s">
        <v>18</v>
      </c>
      <c r="C5057">
        <v>28.7</v>
      </c>
      <c r="D5057">
        <v>32.4</v>
      </c>
      <c r="E5057">
        <v>12</v>
      </c>
      <c r="F5057">
        <v>1008</v>
      </c>
      <c r="G5057">
        <v>10</v>
      </c>
      <c r="H5057" t="s">
        <v>27</v>
      </c>
      <c r="I5057">
        <v>77.5</v>
      </c>
      <c r="J5057">
        <v>2.1</v>
      </c>
      <c r="K5057">
        <v>4</v>
      </c>
      <c r="L5057">
        <v>21.9</v>
      </c>
      <c r="M5057" t="s">
        <v>32</v>
      </c>
      <c r="N5057" t="s">
        <v>34</v>
      </c>
      <c r="O5057" t="s">
        <v>36</v>
      </c>
      <c r="P5057" t="str">
        <f t="shared" si="156"/>
        <v>Moderate</v>
      </c>
      <c r="Q5057" t="str">
        <f t="shared" si="157"/>
        <v>Moderate</v>
      </c>
    </row>
    <row r="5058" spans="1:17" x14ac:dyDescent="0.2">
      <c r="A5058" s="1">
        <v>47452</v>
      </c>
      <c r="B5058" t="s">
        <v>16</v>
      </c>
      <c r="C5058">
        <v>25.9</v>
      </c>
      <c r="D5058">
        <v>40.299999999999997</v>
      </c>
      <c r="E5058">
        <v>24.3</v>
      </c>
      <c r="F5058">
        <v>1019.2</v>
      </c>
      <c r="G5058">
        <v>8.9</v>
      </c>
      <c r="H5058" t="s">
        <v>27</v>
      </c>
      <c r="I5058">
        <v>84.2</v>
      </c>
      <c r="J5058">
        <v>12.3</v>
      </c>
      <c r="K5058">
        <v>5.7</v>
      </c>
      <c r="L5058">
        <v>22.6</v>
      </c>
      <c r="M5058" t="s">
        <v>33</v>
      </c>
      <c r="N5058" t="s">
        <v>34</v>
      </c>
      <c r="O5058" t="s">
        <v>36</v>
      </c>
      <c r="P5058" t="str">
        <f t="shared" ref="P5058:P5121" si="158">IF(E5058=0,"No Rain",IF(E5058&lt;=10,"Low",IF(E5058&lt;=50,"Moderate","Heavy")))</f>
        <v>Moderate</v>
      </c>
      <c r="Q5058" t="str">
        <f t="shared" ref="Q5058:Q5121" si="159">IF(C5058&lt;20,"Cold",IF(C5058&lt;=30,"Moderate","Hot"))</f>
        <v>Moderate</v>
      </c>
    </row>
    <row r="5059" spans="1:17" x14ac:dyDescent="0.2">
      <c r="A5059" s="1">
        <v>47452</v>
      </c>
      <c r="B5059" t="s">
        <v>21</v>
      </c>
      <c r="C5059">
        <v>22.2</v>
      </c>
      <c r="D5059">
        <v>86.7</v>
      </c>
      <c r="F5059">
        <v>1001.1</v>
      </c>
      <c r="G5059">
        <v>2.9</v>
      </c>
      <c r="H5059" t="s">
        <v>27</v>
      </c>
      <c r="I5059">
        <v>50.6</v>
      </c>
      <c r="J5059">
        <v>10</v>
      </c>
      <c r="K5059">
        <v>3.6</v>
      </c>
      <c r="L5059">
        <v>9.3000000000000007</v>
      </c>
      <c r="M5059" t="s">
        <v>31</v>
      </c>
      <c r="N5059" t="s">
        <v>34</v>
      </c>
      <c r="O5059" t="s">
        <v>40</v>
      </c>
      <c r="P5059" t="str">
        <f t="shared" si="158"/>
        <v>No Rain</v>
      </c>
      <c r="Q5059" t="str">
        <f t="shared" si="159"/>
        <v>Moderate</v>
      </c>
    </row>
    <row r="5060" spans="1:17" x14ac:dyDescent="0.2">
      <c r="A5060" s="1">
        <v>47452</v>
      </c>
      <c r="B5060" t="s">
        <v>20</v>
      </c>
      <c r="D5060">
        <v>41.4</v>
      </c>
      <c r="E5060">
        <v>16.899999999999999</v>
      </c>
      <c r="F5060">
        <v>1012.4</v>
      </c>
      <c r="G5060">
        <v>13.9</v>
      </c>
      <c r="H5060" t="s">
        <v>22</v>
      </c>
      <c r="I5060">
        <v>39.6</v>
      </c>
      <c r="J5060">
        <v>5.7</v>
      </c>
      <c r="K5060">
        <v>2.5</v>
      </c>
      <c r="L5060">
        <v>15.8</v>
      </c>
      <c r="M5060" t="s">
        <v>33</v>
      </c>
      <c r="N5060" t="s">
        <v>35</v>
      </c>
      <c r="O5060" t="s">
        <v>40</v>
      </c>
      <c r="P5060" t="str">
        <f t="shared" si="158"/>
        <v>Moderate</v>
      </c>
      <c r="Q5060" t="str">
        <f t="shared" si="159"/>
        <v>Cold</v>
      </c>
    </row>
    <row r="5061" spans="1:17" x14ac:dyDescent="0.2">
      <c r="A5061" s="1">
        <v>47453</v>
      </c>
      <c r="B5061" t="s">
        <v>21</v>
      </c>
      <c r="C5061">
        <v>34.799999999999997</v>
      </c>
      <c r="D5061">
        <v>59.5</v>
      </c>
      <c r="E5061">
        <v>4</v>
      </c>
      <c r="F5061">
        <v>1018.4</v>
      </c>
      <c r="G5061">
        <v>8.9</v>
      </c>
      <c r="H5061" t="s">
        <v>26</v>
      </c>
      <c r="I5061">
        <v>1.1000000000000001</v>
      </c>
      <c r="J5061">
        <v>6.7</v>
      </c>
      <c r="K5061">
        <v>4.0999999999999996</v>
      </c>
      <c r="L5061">
        <v>19.7</v>
      </c>
      <c r="M5061" t="s">
        <v>30</v>
      </c>
      <c r="N5061" t="s">
        <v>34</v>
      </c>
      <c r="O5061" t="s">
        <v>38</v>
      </c>
      <c r="P5061" t="str">
        <f t="shared" si="158"/>
        <v>Low</v>
      </c>
      <c r="Q5061" t="str">
        <f t="shared" si="159"/>
        <v>Hot</v>
      </c>
    </row>
    <row r="5062" spans="1:17" x14ac:dyDescent="0.2">
      <c r="A5062" s="1">
        <v>47453</v>
      </c>
      <c r="B5062" t="s">
        <v>16</v>
      </c>
      <c r="C5062">
        <v>32.4</v>
      </c>
      <c r="D5062">
        <v>60.8</v>
      </c>
      <c r="E5062">
        <v>36.200000000000003</v>
      </c>
      <c r="F5062">
        <v>1014.4</v>
      </c>
      <c r="G5062">
        <v>23</v>
      </c>
      <c r="H5062" t="s">
        <v>26</v>
      </c>
      <c r="I5062">
        <v>23.9</v>
      </c>
      <c r="J5062">
        <v>11.6</v>
      </c>
      <c r="K5062">
        <v>7.7</v>
      </c>
      <c r="L5062">
        <v>21.8</v>
      </c>
      <c r="M5062" t="s">
        <v>30</v>
      </c>
      <c r="N5062" t="s">
        <v>34</v>
      </c>
      <c r="O5062" t="s">
        <v>38</v>
      </c>
      <c r="P5062" t="str">
        <f t="shared" si="158"/>
        <v>Moderate</v>
      </c>
      <c r="Q5062" t="str">
        <f t="shared" si="159"/>
        <v>Hot</v>
      </c>
    </row>
    <row r="5063" spans="1:17" x14ac:dyDescent="0.2">
      <c r="A5063" s="1">
        <v>47455</v>
      </c>
      <c r="B5063" t="s">
        <v>16</v>
      </c>
      <c r="C5063">
        <v>26.8</v>
      </c>
      <c r="D5063">
        <v>25.5</v>
      </c>
      <c r="E5063">
        <v>16.600000000000001</v>
      </c>
      <c r="F5063">
        <v>1013.9</v>
      </c>
      <c r="G5063">
        <v>25.9</v>
      </c>
      <c r="H5063" t="s">
        <v>29</v>
      </c>
      <c r="I5063">
        <v>24.4</v>
      </c>
      <c r="J5063">
        <v>9.1</v>
      </c>
      <c r="K5063">
        <v>5.3</v>
      </c>
      <c r="L5063">
        <v>1.5</v>
      </c>
      <c r="M5063" t="s">
        <v>32</v>
      </c>
      <c r="N5063" t="s">
        <v>34</v>
      </c>
      <c r="O5063" t="s">
        <v>40</v>
      </c>
      <c r="P5063" t="str">
        <f t="shared" si="158"/>
        <v>Moderate</v>
      </c>
      <c r="Q5063" t="str">
        <f t="shared" si="159"/>
        <v>Moderate</v>
      </c>
    </row>
    <row r="5064" spans="1:17" x14ac:dyDescent="0.2">
      <c r="A5064" s="1">
        <v>47456</v>
      </c>
      <c r="B5064" t="s">
        <v>19</v>
      </c>
      <c r="C5064">
        <v>34.299999999999997</v>
      </c>
      <c r="D5064">
        <v>50.2</v>
      </c>
      <c r="E5064">
        <v>30.5</v>
      </c>
      <c r="F5064">
        <v>1011.7</v>
      </c>
      <c r="G5064">
        <v>9.6</v>
      </c>
      <c r="H5064" t="s">
        <v>27</v>
      </c>
      <c r="I5064">
        <v>86.9</v>
      </c>
      <c r="J5064">
        <v>6.5</v>
      </c>
      <c r="K5064">
        <v>8.6</v>
      </c>
      <c r="L5064">
        <v>11</v>
      </c>
      <c r="M5064" t="s">
        <v>33</v>
      </c>
      <c r="N5064" t="s">
        <v>34</v>
      </c>
      <c r="O5064" t="s">
        <v>38</v>
      </c>
      <c r="P5064" t="str">
        <f t="shared" si="158"/>
        <v>Moderate</v>
      </c>
      <c r="Q5064" t="str">
        <f t="shared" si="159"/>
        <v>Hot</v>
      </c>
    </row>
    <row r="5065" spans="1:17" x14ac:dyDescent="0.2">
      <c r="A5065" s="1">
        <v>47457</v>
      </c>
      <c r="B5065" t="s">
        <v>20</v>
      </c>
      <c r="C5065">
        <v>28.5</v>
      </c>
      <c r="D5065">
        <v>67.599999999999994</v>
      </c>
      <c r="E5065">
        <v>30</v>
      </c>
      <c r="F5065">
        <v>1012</v>
      </c>
      <c r="G5065">
        <v>8</v>
      </c>
      <c r="H5065" t="s">
        <v>22</v>
      </c>
      <c r="I5065">
        <v>76.3</v>
      </c>
      <c r="J5065">
        <v>7.2</v>
      </c>
      <c r="K5065">
        <v>10.3</v>
      </c>
      <c r="L5065">
        <v>6.5</v>
      </c>
      <c r="M5065" t="s">
        <v>33</v>
      </c>
      <c r="N5065" t="s">
        <v>35</v>
      </c>
      <c r="O5065" t="s">
        <v>37</v>
      </c>
      <c r="P5065" t="str">
        <f t="shared" si="158"/>
        <v>Moderate</v>
      </c>
      <c r="Q5065" t="str">
        <f t="shared" si="159"/>
        <v>Moderate</v>
      </c>
    </row>
    <row r="5066" spans="1:17" x14ac:dyDescent="0.2">
      <c r="A5066" s="1">
        <v>47457</v>
      </c>
      <c r="B5066" t="s">
        <v>17</v>
      </c>
      <c r="C5066">
        <v>23.2</v>
      </c>
      <c r="D5066">
        <v>45.1</v>
      </c>
      <c r="E5066">
        <v>13.7</v>
      </c>
      <c r="F5066">
        <v>1014.5</v>
      </c>
      <c r="G5066">
        <v>15.4</v>
      </c>
      <c r="H5066" t="s">
        <v>27</v>
      </c>
      <c r="I5066">
        <v>53.8</v>
      </c>
      <c r="J5066">
        <v>6.3</v>
      </c>
      <c r="K5066">
        <v>6.3</v>
      </c>
      <c r="L5066">
        <v>23.5</v>
      </c>
      <c r="M5066" t="s">
        <v>30</v>
      </c>
      <c r="N5066" t="s">
        <v>34</v>
      </c>
      <c r="O5066" t="s">
        <v>39</v>
      </c>
      <c r="P5066" t="str">
        <f t="shared" si="158"/>
        <v>Moderate</v>
      </c>
      <c r="Q5066" t="str">
        <f t="shared" si="159"/>
        <v>Moderate</v>
      </c>
    </row>
    <row r="5067" spans="1:17" x14ac:dyDescent="0.2">
      <c r="A5067" s="1">
        <v>47457</v>
      </c>
      <c r="B5067" t="s">
        <v>15</v>
      </c>
      <c r="C5067">
        <v>23</v>
      </c>
      <c r="D5067">
        <v>76.400000000000006</v>
      </c>
      <c r="E5067">
        <v>9.4</v>
      </c>
      <c r="F5067">
        <v>1026</v>
      </c>
      <c r="G5067">
        <v>20.7</v>
      </c>
      <c r="H5067" t="s">
        <v>23</v>
      </c>
      <c r="I5067">
        <v>42.3</v>
      </c>
      <c r="J5067">
        <v>7.7</v>
      </c>
      <c r="K5067">
        <v>6.5</v>
      </c>
      <c r="L5067">
        <v>13.7</v>
      </c>
      <c r="M5067" t="s">
        <v>30</v>
      </c>
      <c r="N5067" t="s">
        <v>34</v>
      </c>
      <c r="O5067" t="s">
        <v>36</v>
      </c>
      <c r="P5067" t="str">
        <f t="shared" si="158"/>
        <v>Low</v>
      </c>
      <c r="Q5067" t="str">
        <f t="shared" si="159"/>
        <v>Moderate</v>
      </c>
    </row>
    <row r="5068" spans="1:17" x14ac:dyDescent="0.2">
      <c r="A5068" s="1">
        <v>47458</v>
      </c>
      <c r="B5068" t="s">
        <v>19</v>
      </c>
      <c r="C5068">
        <v>33.4</v>
      </c>
      <c r="D5068">
        <v>74.8</v>
      </c>
      <c r="E5068">
        <v>6.2</v>
      </c>
      <c r="F5068">
        <v>1011.9</v>
      </c>
      <c r="G5068">
        <v>7.7</v>
      </c>
      <c r="H5068" t="s">
        <v>22</v>
      </c>
      <c r="I5068">
        <v>83.1</v>
      </c>
      <c r="J5068">
        <v>7.9</v>
      </c>
      <c r="K5068">
        <v>5.2</v>
      </c>
      <c r="L5068">
        <v>17.8</v>
      </c>
      <c r="M5068" t="s">
        <v>31</v>
      </c>
      <c r="N5068" t="s">
        <v>35</v>
      </c>
      <c r="O5068" t="s">
        <v>39</v>
      </c>
      <c r="P5068" t="str">
        <f t="shared" si="158"/>
        <v>Low</v>
      </c>
      <c r="Q5068" t="str">
        <f t="shared" si="159"/>
        <v>Hot</v>
      </c>
    </row>
    <row r="5069" spans="1:17" x14ac:dyDescent="0.2">
      <c r="A5069" s="1">
        <v>47458</v>
      </c>
      <c r="B5069" t="s">
        <v>16</v>
      </c>
      <c r="C5069">
        <v>25.7</v>
      </c>
      <c r="D5069">
        <v>68.8</v>
      </c>
      <c r="E5069">
        <v>10.9</v>
      </c>
      <c r="F5069">
        <v>1005.7</v>
      </c>
      <c r="G5069">
        <v>11.2</v>
      </c>
      <c r="H5069" t="s">
        <v>22</v>
      </c>
      <c r="I5069">
        <v>51.1</v>
      </c>
      <c r="J5069">
        <v>0.5</v>
      </c>
      <c r="K5069">
        <v>2.1</v>
      </c>
      <c r="L5069">
        <v>24.3</v>
      </c>
      <c r="M5069" t="s">
        <v>33</v>
      </c>
      <c r="N5069" t="s">
        <v>34</v>
      </c>
      <c r="O5069" t="s">
        <v>36</v>
      </c>
      <c r="P5069" t="str">
        <f t="shared" si="158"/>
        <v>Moderate</v>
      </c>
      <c r="Q5069" t="str">
        <f t="shared" si="159"/>
        <v>Moderate</v>
      </c>
    </row>
    <row r="5070" spans="1:17" x14ac:dyDescent="0.2">
      <c r="A5070" s="1">
        <v>47458</v>
      </c>
      <c r="B5070" t="s">
        <v>18</v>
      </c>
      <c r="C5070">
        <v>19.399999999999999</v>
      </c>
      <c r="D5070">
        <v>74.7</v>
      </c>
      <c r="E5070">
        <v>46.4</v>
      </c>
      <c r="F5070">
        <v>1012.8</v>
      </c>
      <c r="G5070">
        <v>5.4</v>
      </c>
      <c r="H5070" t="s">
        <v>25</v>
      </c>
      <c r="I5070">
        <v>0</v>
      </c>
      <c r="J5070">
        <v>0.5</v>
      </c>
      <c r="K5070">
        <v>3.5</v>
      </c>
      <c r="L5070">
        <v>8</v>
      </c>
      <c r="M5070" t="s">
        <v>30</v>
      </c>
      <c r="N5070" t="s">
        <v>34</v>
      </c>
      <c r="O5070" t="s">
        <v>36</v>
      </c>
      <c r="P5070" t="str">
        <f t="shared" si="158"/>
        <v>Moderate</v>
      </c>
      <c r="Q5070" t="str">
        <f t="shared" si="159"/>
        <v>Cold</v>
      </c>
    </row>
    <row r="5071" spans="1:17" x14ac:dyDescent="0.2">
      <c r="A5071" s="1">
        <v>47459</v>
      </c>
      <c r="B5071" t="s">
        <v>19</v>
      </c>
      <c r="C5071">
        <v>30.3</v>
      </c>
      <c r="D5071">
        <v>78.7</v>
      </c>
      <c r="E5071">
        <v>17.600000000000001</v>
      </c>
      <c r="F5071">
        <v>1005.2</v>
      </c>
      <c r="G5071">
        <v>14.3</v>
      </c>
      <c r="H5071" t="s">
        <v>29</v>
      </c>
      <c r="I5071">
        <v>68.2</v>
      </c>
      <c r="J5071">
        <v>8.9</v>
      </c>
      <c r="K5071">
        <v>3.8</v>
      </c>
      <c r="L5071">
        <v>19</v>
      </c>
      <c r="M5071" t="s">
        <v>30</v>
      </c>
      <c r="N5071" t="s">
        <v>35</v>
      </c>
      <c r="O5071" t="s">
        <v>40</v>
      </c>
      <c r="P5071" t="str">
        <f t="shared" si="158"/>
        <v>Moderate</v>
      </c>
      <c r="Q5071" t="str">
        <f t="shared" si="159"/>
        <v>Hot</v>
      </c>
    </row>
    <row r="5072" spans="1:17" x14ac:dyDescent="0.2">
      <c r="A5072" s="1">
        <v>47459</v>
      </c>
      <c r="B5072" t="s">
        <v>20</v>
      </c>
      <c r="C5072">
        <v>27.2</v>
      </c>
      <c r="D5072">
        <v>51.2</v>
      </c>
      <c r="E5072">
        <v>28.6</v>
      </c>
      <c r="F5072">
        <v>1000.4</v>
      </c>
      <c r="G5072">
        <v>0</v>
      </c>
      <c r="H5072" t="s">
        <v>22</v>
      </c>
      <c r="I5072">
        <v>93.4</v>
      </c>
      <c r="J5072">
        <v>7.7</v>
      </c>
      <c r="K5072">
        <v>10.1</v>
      </c>
      <c r="L5072">
        <v>22.3</v>
      </c>
      <c r="M5072" t="s">
        <v>32</v>
      </c>
      <c r="N5072" t="s">
        <v>35</v>
      </c>
      <c r="O5072" t="s">
        <v>38</v>
      </c>
      <c r="P5072" t="str">
        <f t="shared" si="158"/>
        <v>Moderate</v>
      </c>
      <c r="Q5072" t="str">
        <f t="shared" si="159"/>
        <v>Moderate</v>
      </c>
    </row>
    <row r="5073" spans="1:17" x14ac:dyDescent="0.2">
      <c r="A5073" s="1">
        <v>47459</v>
      </c>
      <c r="B5073" t="s">
        <v>15</v>
      </c>
      <c r="C5073">
        <v>23.2</v>
      </c>
      <c r="D5073">
        <v>72.900000000000006</v>
      </c>
      <c r="E5073">
        <v>59.6</v>
      </c>
      <c r="F5073">
        <v>1018.1</v>
      </c>
      <c r="G5073">
        <v>7</v>
      </c>
      <c r="H5073" t="s">
        <v>28</v>
      </c>
      <c r="I5073">
        <v>83.8</v>
      </c>
      <c r="J5073">
        <v>6.1</v>
      </c>
      <c r="K5073">
        <v>0</v>
      </c>
      <c r="L5073">
        <v>7.4</v>
      </c>
      <c r="M5073" t="s">
        <v>32</v>
      </c>
      <c r="N5073" t="s">
        <v>34</v>
      </c>
      <c r="O5073" t="s">
        <v>40</v>
      </c>
      <c r="P5073" t="str">
        <f t="shared" si="158"/>
        <v>Heavy</v>
      </c>
      <c r="Q5073" t="str">
        <f t="shared" si="159"/>
        <v>Moderate</v>
      </c>
    </row>
    <row r="5074" spans="1:17" x14ac:dyDescent="0.2">
      <c r="A5074" s="1">
        <v>47460</v>
      </c>
      <c r="B5074" t="s">
        <v>15</v>
      </c>
      <c r="C5074">
        <v>25.6</v>
      </c>
      <c r="D5074">
        <v>61.4</v>
      </c>
      <c r="E5074">
        <v>22.4</v>
      </c>
      <c r="F5074">
        <v>1002</v>
      </c>
      <c r="G5074">
        <v>28.6</v>
      </c>
      <c r="H5074" t="s">
        <v>24</v>
      </c>
      <c r="I5074">
        <v>77.599999999999994</v>
      </c>
      <c r="J5074">
        <v>7.8</v>
      </c>
      <c r="K5074">
        <v>4.9000000000000004</v>
      </c>
      <c r="L5074">
        <v>22.3</v>
      </c>
      <c r="M5074" t="s">
        <v>32</v>
      </c>
      <c r="N5074" t="s">
        <v>34</v>
      </c>
      <c r="O5074" t="s">
        <v>40</v>
      </c>
      <c r="P5074" t="str">
        <f t="shared" si="158"/>
        <v>Moderate</v>
      </c>
      <c r="Q5074" t="str">
        <f t="shared" si="159"/>
        <v>Moderate</v>
      </c>
    </row>
    <row r="5075" spans="1:17" x14ac:dyDescent="0.2">
      <c r="A5075" s="1">
        <v>47460</v>
      </c>
      <c r="B5075" t="s">
        <v>15</v>
      </c>
      <c r="C5075">
        <v>22.4</v>
      </c>
      <c r="D5075">
        <v>86.3</v>
      </c>
      <c r="E5075">
        <v>23</v>
      </c>
      <c r="F5075">
        <v>1003.3</v>
      </c>
      <c r="G5075">
        <v>16.8</v>
      </c>
      <c r="H5075" t="s">
        <v>23</v>
      </c>
      <c r="I5075">
        <v>41.6</v>
      </c>
      <c r="J5075">
        <v>7.7</v>
      </c>
      <c r="K5075">
        <v>4.8</v>
      </c>
      <c r="L5075">
        <v>17.100000000000001</v>
      </c>
      <c r="M5075" t="s">
        <v>30</v>
      </c>
      <c r="N5075" t="s">
        <v>35</v>
      </c>
      <c r="O5075" t="s">
        <v>38</v>
      </c>
      <c r="P5075" t="str">
        <f t="shared" si="158"/>
        <v>Moderate</v>
      </c>
      <c r="Q5075" t="str">
        <f t="shared" si="159"/>
        <v>Moderate</v>
      </c>
    </row>
    <row r="5076" spans="1:17" x14ac:dyDescent="0.2">
      <c r="A5076" s="1">
        <v>47460</v>
      </c>
      <c r="B5076" t="s">
        <v>18</v>
      </c>
      <c r="C5076">
        <v>21.3</v>
      </c>
      <c r="D5076">
        <v>76.8</v>
      </c>
      <c r="E5076">
        <v>15</v>
      </c>
      <c r="F5076">
        <v>1008.2</v>
      </c>
      <c r="G5076">
        <v>19.899999999999999</v>
      </c>
      <c r="H5076" t="s">
        <v>28</v>
      </c>
      <c r="I5076">
        <v>62.4</v>
      </c>
      <c r="J5076">
        <v>6</v>
      </c>
      <c r="K5076">
        <v>5.2</v>
      </c>
      <c r="L5076">
        <v>23.4</v>
      </c>
      <c r="M5076" t="s">
        <v>31</v>
      </c>
      <c r="N5076" t="s">
        <v>34</v>
      </c>
      <c r="O5076" t="s">
        <v>36</v>
      </c>
      <c r="P5076" t="str">
        <f t="shared" si="158"/>
        <v>Moderate</v>
      </c>
      <c r="Q5076" t="str">
        <f t="shared" si="159"/>
        <v>Moderate</v>
      </c>
    </row>
    <row r="5077" spans="1:17" x14ac:dyDescent="0.2">
      <c r="A5077" s="1">
        <v>47460</v>
      </c>
      <c r="B5077" t="s">
        <v>18</v>
      </c>
      <c r="C5077">
        <v>32.700000000000003</v>
      </c>
      <c r="E5077">
        <v>46.2</v>
      </c>
      <c r="F5077">
        <v>1002.2</v>
      </c>
      <c r="G5077">
        <v>18.7</v>
      </c>
      <c r="H5077" t="s">
        <v>27</v>
      </c>
      <c r="I5077">
        <v>37.4</v>
      </c>
      <c r="J5077">
        <v>3.2</v>
      </c>
      <c r="K5077">
        <v>3.3</v>
      </c>
      <c r="L5077">
        <v>22.4</v>
      </c>
      <c r="M5077" t="s">
        <v>32</v>
      </c>
      <c r="N5077" t="s">
        <v>34</v>
      </c>
      <c r="O5077" t="s">
        <v>38</v>
      </c>
      <c r="P5077" t="str">
        <f t="shared" si="158"/>
        <v>Moderate</v>
      </c>
      <c r="Q5077" t="str">
        <f t="shared" si="159"/>
        <v>Hot</v>
      </c>
    </row>
    <row r="5078" spans="1:17" x14ac:dyDescent="0.2">
      <c r="A5078" s="1">
        <v>47461</v>
      </c>
      <c r="B5078" t="s">
        <v>20</v>
      </c>
      <c r="C5078">
        <v>35.1</v>
      </c>
      <c r="D5078">
        <v>74.5</v>
      </c>
      <c r="E5078">
        <v>38.1</v>
      </c>
      <c r="F5078">
        <v>1011.4</v>
      </c>
      <c r="G5078">
        <v>12.3</v>
      </c>
      <c r="H5078" t="s">
        <v>24</v>
      </c>
      <c r="I5078">
        <v>55.4</v>
      </c>
      <c r="J5078">
        <v>8</v>
      </c>
      <c r="K5078">
        <v>4.5</v>
      </c>
      <c r="L5078">
        <v>6.1</v>
      </c>
      <c r="M5078" t="s">
        <v>32</v>
      </c>
      <c r="N5078" t="s">
        <v>35</v>
      </c>
      <c r="O5078" t="s">
        <v>39</v>
      </c>
      <c r="P5078" t="str">
        <f t="shared" si="158"/>
        <v>Moderate</v>
      </c>
      <c r="Q5078" t="str">
        <f t="shared" si="159"/>
        <v>Hot</v>
      </c>
    </row>
    <row r="5079" spans="1:17" x14ac:dyDescent="0.2">
      <c r="A5079" s="1">
        <v>47461</v>
      </c>
      <c r="B5079" t="s">
        <v>19</v>
      </c>
      <c r="C5079">
        <v>29.5</v>
      </c>
      <c r="D5079">
        <v>100</v>
      </c>
      <c r="E5079">
        <v>28.6</v>
      </c>
      <c r="F5079">
        <v>1000.2</v>
      </c>
      <c r="G5079">
        <v>30.4</v>
      </c>
      <c r="H5079" t="s">
        <v>22</v>
      </c>
      <c r="I5079">
        <v>44.1</v>
      </c>
      <c r="J5079">
        <v>11.6</v>
      </c>
      <c r="K5079">
        <v>5.4</v>
      </c>
      <c r="L5079">
        <v>28.7</v>
      </c>
      <c r="M5079" t="s">
        <v>30</v>
      </c>
      <c r="N5079" t="s">
        <v>34</v>
      </c>
      <c r="O5079" t="s">
        <v>38</v>
      </c>
      <c r="P5079" t="str">
        <f t="shared" si="158"/>
        <v>Moderate</v>
      </c>
      <c r="Q5079" t="str">
        <f t="shared" si="159"/>
        <v>Moderate</v>
      </c>
    </row>
    <row r="5080" spans="1:17" x14ac:dyDescent="0.2">
      <c r="A5080" s="1">
        <v>47461</v>
      </c>
      <c r="B5080" t="s">
        <v>18</v>
      </c>
      <c r="C5080">
        <v>38.5</v>
      </c>
      <c r="D5080">
        <v>62.4</v>
      </c>
      <c r="E5080">
        <v>11.3</v>
      </c>
      <c r="F5080">
        <v>1007.2</v>
      </c>
      <c r="G5080">
        <v>2.8</v>
      </c>
      <c r="H5080" t="s">
        <v>29</v>
      </c>
      <c r="I5080">
        <v>68</v>
      </c>
      <c r="J5080">
        <v>10.6</v>
      </c>
      <c r="K5080">
        <v>5.2</v>
      </c>
      <c r="L5080">
        <v>20.100000000000001</v>
      </c>
      <c r="M5080" t="s">
        <v>32</v>
      </c>
      <c r="N5080" t="s">
        <v>34</v>
      </c>
      <c r="O5080" t="s">
        <v>39</v>
      </c>
      <c r="P5080" t="str">
        <f t="shared" si="158"/>
        <v>Moderate</v>
      </c>
      <c r="Q5080" t="str">
        <f t="shared" si="159"/>
        <v>Hot</v>
      </c>
    </row>
    <row r="5081" spans="1:17" x14ac:dyDescent="0.2">
      <c r="A5081" s="1">
        <v>47462</v>
      </c>
      <c r="B5081" t="s">
        <v>20</v>
      </c>
      <c r="C5081">
        <v>13.9</v>
      </c>
      <c r="D5081">
        <v>70.099999999999994</v>
      </c>
      <c r="E5081">
        <v>25.8</v>
      </c>
      <c r="F5081">
        <v>1006.7</v>
      </c>
      <c r="G5081">
        <v>25</v>
      </c>
      <c r="H5081" t="s">
        <v>28</v>
      </c>
      <c r="I5081">
        <v>50</v>
      </c>
      <c r="J5081">
        <v>4.8</v>
      </c>
      <c r="K5081">
        <v>10</v>
      </c>
      <c r="L5081">
        <v>17.7</v>
      </c>
      <c r="M5081" t="s">
        <v>33</v>
      </c>
      <c r="N5081" t="s">
        <v>35</v>
      </c>
      <c r="O5081" t="s">
        <v>36</v>
      </c>
      <c r="P5081" t="str">
        <f t="shared" si="158"/>
        <v>Moderate</v>
      </c>
      <c r="Q5081" t="str">
        <f t="shared" si="159"/>
        <v>Cold</v>
      </c>
    </row>
    <row r="5082" spans="1:17" x14ac:dyDescent="0.2">
      <c r="A5082" s="1">
        <v>47462</v>
      </c>
      <c r="B5082" t="s">
        <v>16</v>
      </c>
      <c r="C5082">
        <v>27.7</v>
      </c>
      <c r="D5082">
        <v>75.900000000000006</v>
      </c>
      <c r="E5082">
        <v>6.3</v>
      </c>
      <c r="F5082">
        <v>997.1</v>
      </c>
      <c r="G5082">
        <v>17.600000000000001</v>
      </c>
      <c r="H5082" t="s">
        <v>29</v>
      </c>
      <c r="I5082">
        <v>14.8</v>
      </c>
      <c r="J5082">
        <v>9</v>
      </c>
      <c r="K5082">
        <v>7.5</v>
      </c>
      <c r="L5082">
        <v>6.9</v>
      </c>
      <c r="M5082" t="s">
        <v>33</v>
      </c>
      <c r="N5082" t="s">
        <v>35</v>
      </c>
      <c r="O5082" t="s">
        <v>36</v>
      </c>
      <c r="P5082" t="str">
        <f t="shared" si="158"/>
        <v>Low</v>
      </c>
      <c r="Q5082" t="str">
        <f t="shared" si="159"/>
        <v>Moderate</v>
      </c>
    </row>
    <row r="5083" spans="1:17" x14ac:dyDescent="0.2">
      <c r="A5083" s="1">
        <v>47463</v>
      </c>
      <c r="B5083" t="s">
        <v>21</v>
      </c>
      <c r="C5083">
        <v>37.5</v>
      </c>
      <c r="D5083">
        <v>92.9</v>
      </c>
      <c r="E5083">
        <v>18.8</v>
      </c>
      <c r="F5083">
        <v>993</v>
      </c>
      <c r="G5083">
        <v>15.5</v>
      </c>
      <c r="H5083" t="s">
        <v>25</v>
      </c>
      <c r="I5083">
        <v>61.5</v>
      </c>
      <c r="J5083">
        <v>6.7</v>
      </c>
      <c r="K5083">
        <v>2.2999999999999998</v>
      </c>
      <c r="L5083">
        <v>17.399999999999999</v>
      </c>
      <c r="M5083" t="s">
        <v>32</v>
      </c>
      <c r="N5083" t="s">
        <v>35</v>
      </c>
      <c r="O5083" t="s">
        <v>40</v>
      </c>
      <c r="P5083" t="str">
        <f t="shared" si="158"/>
        <v>Moderate</v>
      </c>
      <c r="Q5083" t="str">
        <f t="shared" si="159"/>
        <v>Hot</v>
      </c>
    </row>
    <row r="5084" spans="1:17" x14ac:dyDescent="0.2">
      <c r="A5084" s="1">
        <v>47464</v>
      </c>
      <c r="B5084" t="s">
        <v>16</v>
      </c>
      <c r="C5084">
        <v>32.6</v>
      </c>
      <c r="D5084">
        <v>47.6</v>
      </c>
      <c r="E5084">
        <v>21.5</v>
      </c>
      <c r="F5084">
        <v>1003.4</v>
      </c>
      <c r="G5084">
        <v>10.5</v>
      </c>
      <c r="H5084" t="s">
        <v>28</v>
      </c>
      <c r="I5084">
        <v>51.5</v>
      </c>
      <c r="J5084">
        <v>9.3000000000000007</v>
      </c>
      <c r="K5084">
        <v>11.4</v>
      </c>
      <c r="L5084">
        <v>7.6</v>
      </c>
      <c r="M5084" t="s">
        <v>30</v>
      </c>
      <c r="N5084" t="s">
        <v>34</v>
      </c>
      <c r="O5084" t="s">
        <v>40</v>
      </c>
      <c r="P5084" t="str">
        <f t="shared" si="158"/>
        <v>Moderate</v>
      </c>
      <c r="Q5084" t="str">
        <f t="shared" si="159"/>
        <v>Hot</v>
      </c>
    </row>
    <row r="5085" spans="1:17" x14ac:dyDescent="0.2">
      <c r="A5085" s="1">
        <v>47467</v>
      </c>
      <c r="B5085" t="s">
        <v>19</v>
      </c>
      <c r="C5085">
        <v>22.7</v>
      </c>
      <c r="D5085">
        <v>66.5</v>
      </c>
      <c r="E5085">
        <v>12.7</v>
      </c>
      <c r="F5085">
        <v>1013.5</v>
      </c>
      <c r="G5085">
        <v>12.3</v>
      </c>
      <c r="H5085" t="s">
        <v>28</v>
      </c>
      <c r="I5085">
        <v>49.2</v>
      </c>
      <c r="J5085">
        <v>9.4</v>
      </c>
      <c r="K5085">
        <v>2.7</v>
      </c>
      <c r="L5085">
        <v>13</v>
      </c>
      <c r="M5085" t="s">
        <v>31</v>
      </c>
      <c r="N5085" t="s">
        <v>34</v>
      </c>
      <c r="O5085" t="s">
        <v>40</v>
      </c>
      <c r="P5085" t="str">
        <f t="shared" si="158"/>
        <v>Moderate</v>
      </c>
      <c r="Q5085" t="str">
        <f t="shared" si="159"/>
        <v>Moderate</v>
      </c>
    </row>
    <row r="5086" spans="1:17" x14ac:dyDescent="0.2">
      <c r="A5086" s="1">
        <v>47467</v>
      </c>
      <c r="B5086" t="s">
        <v>21</v>
      </c>
      <c r="C5086">
        <v>31.6</v>
      </c>
      <c r="D5086">
        <v>100</v>
      </c>
      <c r="E5086">
        <v>18.2</v>
      </c>
      <c r="F5086">
        <v>999.4</v>
      </c>
      <c r="G5086">
        <v>18.5</v>
      </c>
      <c r="H5086" t="s">
        <v>25</v>
      </c>
      <c r="I5086">
        <v>24.3</v>
      </c>
      <c r="J5086">
        <v>6.2</v>
      </c>
      <c r="K5086">
        <v>3.6</v>
      </c>
      <c r="L5086">
        <v>17.3</v>
      </c>
      <c r="M5086" t="s">
        <v>32</v>
      </c>
      <c r="N5086" t="s">
        <v>34</v>
      </c>
      <c r="O5086" t="s">
        <v>39</v>
      </c>
      <c r="P5086" t="str">
        <f t="shared" si="158"/>
        <v>Moderate</v>
      </c>
      <c r="Q5086" t="str">
        <f t="shared" si="159"/>
        <v>Hot</v>
      </c>
    </row>
    <row r="5087" spans="1:17" x14ac:dyDescent="0.2">
      <c r="A5087" s="1">
        <v>47467</v>
      </c>
      <c r="B5087" t="s">
        <v>21</v>
      </c>
      <c r="C5087">
        <v>34.9</v>
      </c>
      <c r="D5087">
        <v>63.6</v>
      </c>
      <c r="E5087">
        <v>46.9</v>
      </c>
      <c r="F5087">
        <v>1011.3</v>
      </c>
      <c r="G5087">
        <v>14.2</v>
      </c>
      <c r="H5087" t="s">
        <v>22</v>
      </c>
      <c r="I5087">
        <v>58.8</v>
      </c>
      <c r="J5087">
        <v>6.8</v>
      </c>
      <c r="K5087">
        <v>3.4</v>
      </c>
      <c r="L5087">
        <v>16.7</v>
      </c>
      <c r="M5087" t="s">
        <v>30</v>
      </c>
      <c r="N5087" t="s">
        <v>35</v>
      </c>
      <c r="O5087" t="s">
        <v>39</v>
      </c>
      <c r="P5087" t="str">
        <f t="shared" si="158"/>
        <v>Moderate</v>
      </c>
      <c r="Q5087" t="str">
        <f t="shared" si="159"/>
        <v>Hot</v>
      </c>
    </row>
    <row r="5088" spans="1:17" x14ac:dyDescent="0.2">
      <c r="A5088" s="1">
        <v>47468</v>
      </c>
      <c r="B5088" t="s">
        <v>16</v>
      </c>
      <c r="C5088">
        <v>18.8</v>
      </c>
      <c r="D5088">
        <v>50.6</v>
      </c>
      <c r="E5088">
        <v>13.8</v>
      </c>
      <c r="F5088">
        <v>1018.3</v>
      </c>
      <c r="G5088">
        <v>2.7</v>
      </c>
      <c r="H5088" t="s">
        <v>22</v>
      </c>
      <c r="I5088">
        <v>41.4</v>
      </c>
      <c r="J5088">
        <v>5.9</v>
      </c>
      <c r="K5088">
        <v>4.9000000000000004</v>
      </c>
      <c r="L5088">
        <v>17.399999999999999</v>
      </c>
      <c r="M5088" t="s">
        <v>33</v>
      </c>
      <c r="N5088" t="s">
        <v>35</v>
      </c>
      <c r="O5088" t="s">
        <v>38</v>
      </c>
      <c r="P5088" t="str">
        <f t="shared" si="158"/>
        <v>Moderate</v>
      </c>
      <c r="Q5088" t="str">
        <f t="shared" si="159"/>
        <v>Cold</v>
      </c>
    </row>
    <row r="5089" spans="1:17" x14ac:dyDescent="0.2">
      <c r="A5089" s="1">
        <v>47468</v>
      </c>
      <c r="B5089" t="s">
        <v>21</v>
      </c>
      <c r="C5089">
        <v>35.799999999999997</v>
      </c>
      <c r="D5089">
        <v>80.5</v>
      </c>
      <c r="E5089">
        <v>22.4</v>
      </c>
      <c r="F5089">
        <v>1017.9</v>
      </c>
      <c r="G5089">
        <v>17.100000000000001</v>
      </c>
      <c r="H5089" t="s">
        <v>26</v>
      </c>
      <c r="I5089">
        <v>18.8</v>
      </c>
      <c r="J5089">
        <v>6.5</v>
      </c>
      <c r="K5089">
        <v>3.2</v>
      </c>
      <c r="L5089">
        <v>20.5</v>
      </c>
      <c r="M5089" t="s">
        <v>32</v>
      </c>
      <c r="N5089" t="s">
        <v>34</v>
      </c>
      <c r="O5089" t="s">
        <v>40</v>
      </c>
      <c r="P5089" t="str">
        <f t="shared" si="158"/>
        <v>Moderate</v>
      </c>
      <c r="Q5089" t="str">
        <f t="shared" si="159"/>
        <v>Hot</v>
      </c>
    </row>
    <row r="5090" spans="1:17" x14ac:dyDescent="0.2">
      <c r="A5090" s="1">
        <v>47469</v>
      </c>
      <c r="B5090" t="s">
        <v>17</v>
      </c>
      <c r="C5090">
        <v>24.7</v>
      </c>
      <c r="D5090">
        <v>59.6</v>
      </c>
      <c r="E5090">
        <v>28.9</v>
      </c>
      <c r="F5090">
        <v>1003.6</v>
      </c>
      <c r="H5090" t="s">
        <v>24</v>
      </c>
      <c r="I5090">
        <v>42.6</v>
      </c>
      <c r="J5090">
        <v>6.5</v>
      </c>
      <c r="K5090">
        <v>2.7</v>
      </c>
      <c r="L5090">
        <v>25.2</v>
      </c>
      <c r="M5090" t="s">
        <v>30</v>
      </c>
      <c r="N5090" t="s">
        <v>34</v>
      </c>
      <c r="O5090" t="s">
        <v>40</v>
      </c>
      <c r="P5090" t="str">
        <f t="shared" si="158"/>
        <v>Moderate</v>
      </c>
      <c r="Q5090" t="str">
        <f t="shared" si="159"/>
        <v>Moderate</v>
      </c>
    </row>
    <row r="5091" spans="1:17" x14ac:dyDescent="0.2">
      <c r="A5091" s="1">
        <v>47469</v>
      </c>
      <c r="B5091" t="s">
        <v>20</v>
      </c>
      <c r="C5091">
        <v>43.4</v>
      </c>
      <c r="D5091">
        <v>80</v>
      </c>
      <c r="E5091">
        <v>24.5</v>
      </c>
      <c r="F5091">
        <v>1006.9</v>
      </c>
      <c r="G5091">
        <v>14.7</v>
      </c>
      <c r="H5091" t="s">
        <v>23</v>
      </c>
      <c r="I5091">
        <v>53</v>
      </c>
      <c r="J5091">
        <v>8.9</v>
      </c>
      <c r="K5091">
        <v>9</v>
      </c>
      <c r="L5091">
        <v>22.3</v>
      </c>
      <c r="M5091" t="s">
        <v>31</v>
      </c>
      <c r="N5091" t="s">
        <v>34</v>
      </c>
      <c r="O5091" t="s">
        <v>40</v>
      </c>
      <c r="P5091" t="str">
        <f t="shared" si="158"/>
        <v>Moderate</v>
      </c>
      <c r="Q5091" t="str">
        <f t="shared" si="159"/>
        <v>Hot</v>
      </c>
    </row>
    <row r="5092" spans="1:17" x14ac:dyDescent="0.2">
      <c r="A5092" s="1">
        <v>47471</v>
      </c>
      <c r="B5092" t="s">
        <v>15</v>
      </c>
      <c r="C5092">
        <v>21.1</v>
      </c>
      <c r="D5092">
        <v>71.2</v>
      </c>
      <c r="E5092">
        <v>4.2</v>
      </c>
      <c r="F5092">
        <v>1002.6</v>
      </c>
      <c r="G5092">
        <v>0.5</v>
      </c>
      <c r="H5092" t="s">
        <v>29</v>
      </c>
      <c r="I5092">
        <v>39.5</v>
      </c>
      <c r="J5092">
        <v>9.1</v>
      </c>
      <c r="K5092">
        <v>2.7</v>
      </c>
      <c r="L5092">
        <v>19.8</v>
      </c>
      <c r="M5092" t="s">
        <v>32</v>
      </c>
      <c r="N5092" t="s">
        <v>34</v>
      </c>
      <c r="O5092" t="s">
        <v>38</v>
      </c>
      <c r="P5092" t="str">
        <f t="shared" si="158"/>
        <v>Low</v>
      </c>
      <c r="Q5092" t="str">
        <f t="shared" si="159"/>
        <v>Moderate</v>
      </c>
    </row>
    <row r="5093" spans="1:17" x14ac:dyDescent="0.2">
      <c r="A5093" s="1">
        <v>47472</v>
      </c>
      <c r="B5093" t="s">
        <v>17</v>
      </c>
      <c r="C5093">
        <v>13</v>
      </c>
      <c r="D5093">
        <v>63.6</v>
      </c>
      <c r="E5093">
        <v>4.5999999999999996</v>
      </c>
      <c r="F5093">
        <v>1017.1</v>
      </c>
      <c r="G5093">
        <v>12.3</v>
      </c>
      <c r="H5093" t="s">
        <v>29</v>
      </c>
      <c r="I5093">
        <v>72.900000000000006</v>
      </c>
      <c r="J5093">
        <v>4.5999999999999996</v>
      </c>
      <c r="K5093">
        <v>3.9</v>
      </c>
      <c r="L5093">
        <v>27.1</v>
      </c>
      <c r="M5093" t="s">
        <v>33</v>
      </c>
      <c r="N5093" t="s">
        <v>35</v>
      </c>
      <c r="O5093" t="s">
        <v>39</v>
      </c>
      <c r="P5093" t="str">
        <f t="shared" si="158"/>
        <v>Low</v>
      </c>
      <c r="Q5093" t="str">
        <f t="shared" si="159"/>
        <v>Cold</v>
      </c>
    </row>
    <row r="5094" spans="1:17" x14ac:dyDescent="0.2">
      <c r="A5094" s="1">
        <v>47472</v>
      </c>
      <c r="B5094" t="s">
        <v>18</v>
      </c>
      <c r="C5094">
        <v>21.8</v>
      </c>
      <c r="D5094">
        <v>86.3</v>
      </c>
      <c r="E5094">
        <v>36.700000000000003</v>
      </c>
      <c r="F5094">
        <v>1002.2</v>
      </c>
      <c r="G5094">
        <v>11.3</v>
      </c>
      <c r="H5094" t="s">
        <v>24</v>
      </c>
      <c r="I5094">
        <v>58.3</v>
      </c>
      <c r="J5094">
        <v>6.8</v>
      </c>
      <c r="K5094">
        <v>4.2</v>
      </c>
      <c r="L5094">
        <v>22.5</v>
      </c>
      <c r="M5094" t="s">
        <v>31</v>
      </c>
      <c r="N5094" t="s">
        <v>34</v>
      </c>
      <c r="O5094" t="s">
        <v>39</v>
      </c>
      <c r="P5094" t="str">
        <f t="shared" si="158"/>
        <v>Moderate</v>
      </c>
      <c r="Q5094" t="str">
        <f t="shared" si="159"/>
        <v>Moderate</v>
      </c>
    </row>
    <row r="5095" spans="1:17" x14ac:dyDescent="0.2">
      <c r="A5095" s="1">
        <v>47472</v>
      </c>
      <c r="B5095" t="s">
        <v>17</v>
      </c>
      <c r="C5095">
        <v>25.2</v>
      </c>
      <c r="D5095">
        <v>64.099999999999994</v>
      </c>
      <c r="E5095">
        <v>25.9</v>
      </c>
      <c r="F5095">
        <v>1006.4</v>
      </c>
      <c r="G5095">
        <v>17.2</v>
      </c>
      <c r="H5095" t="s">
        <v>29</v>
      </c>
      <c r="I5095">
        <v>5.3</v>
      </c>
      <c r="J5095">
        <v>9.9</v>
      </c>
      <c r="K5095">
        <v>4.4000000000000004</v>
      </c>
      <c r="L5095">
        <v>11.1</v>
      </c>
      <c r="M5095" t="s">
        <v>33</v>
      </c>
      <c r="N5095" t="s">
        <v>35</v>
      </c>
      <c r="O5095" t="s">
        <v>40</v>
      </c>
      <c r="P5095" t="str">
        <f t="shared" si="158"/>
        <v>Moderate</v>
      </c>
      <c r="Q5095" t="str">
        <f t="shared" si="159"/>
        <v>Moderate</v>
      </c>
    </row>
    <row r="5096" spans="1:17" x14ac:dyDescent="0.2">
      <c r="A5096" s="1">
        <v>47473</v>
      </c>
      <c r="B5096" t="s">
        <v>19</v>
      </c>
      <c r="C5096">
        <v>25</v>
      </c>
      <c r="D5096">
        <v>59.2</v>
      </c>
      <c r="E5096">
        <v>19.399999999999999</v>
      </c>
      <c r="F5096">
        <v>1012.7</v>
      </c>
      <c r="G5096">
        <v>8.6999999999999993</v>
      </c>
      <c r="H5096" t="s">
        <v>28</v>
      </c>
      <c r="I5096">
        <v>70.099999999999994</v>
      </c>
      <c r="J5096">
        <v>7.8</v>
      </c>
      <c r="K5096">
        <v>8.1</v>
      </c>
      <c r="L5096">
        <v>23.7</v>
      </c>
      <c r="M5096" t="s">
        <v>33</v>
      </c>
      <c r="N5096" t="s">
        <v>35</v>
      </c>
      <c r="O5096" t="s">
        <v>36</v>
      </c>
      <c r="P5096" t="str">
        <f t="shared" si="158"/>
        <v>Moderate</v>
      </c>
      <c r="Q5096" t="str">
        <f t="shared" si="159"/>
        <v>Moderate</v>
      </c>
    </row>
    <row r="5097" spans="1:17" x14ac:dyDescent="0.2">
      <c r="A5097" s="1">
        <v>47473</v>
      </c>
      <c r="B5097" t="s">
        <v>19</v>
      </c>
      <c r="C5097">
        <v>28.5</v>
      </c>
      <c r="D5097">
        <v>20</v>
      </c>
      <c r="E5097">
        <v>8.9</v>
      </c>
      <c r="F5097">
        <v>1001.1</v>
      </c>
      <c r="G5097">
        <v>5</v>
      </c>
      <c r="H5097" t="s">
        <v>26</v>
      </c>
      <c r="I5097">
        <v>62.3</v>
      </c>
      <c r="J5097">
        <v>12.5</v>
      </c>
      <c r="K5097">
        <v>7.2</v>
      </c>
      <c r="L5097">
        <v>10.3</v>
      </c>
      <c r="M5097" t="s">
        <v>33</v>
      </c>
      <c r="N5097" t="s">
        <v>35</v>
      </c>
      <c r="O5097" t="s">
        <v>38</v>
      </c>
      <c r="P5097" t="str">
        <f t="shared" si="158"/>
        <v>Low</v>
      </c>
      <c r="Q5097" t="str">
        <f t="shared" si="159"/>
        <v>Moderate</v>
      </c>
    </row>
    <row r="5098" spans="1:17" x14ac:dyDescent="0.2">
      <c r="A5098" s="1">
        <v>47475</v>
      </c>
      <c r="B5098" t="s">
        <v>19</v>
      </c>
      <c r="C5098">
        <v>34</v>
      </c>
      <c r="D5098">
        <v>65.099999999999994</v>
      </c>
      <c r="E5098">
        <v>15.5</v>
      </c>
      <c r="F5098">
        <v>1005.9</v>
      </c>
      <c r="G5098">
        <v>14.5</v>
      </c>
      <c r="H5098" t="s">
        <v>29</v>
      </c>
      <c r="I5098">
        <v>18.2</v>
      </c>
      <c r="J5098">
        <v>7.5</v>
      </c>
      <c r="K5098">
        <v>4.4000000000000004</v>
      </c>
      <c r="L5098">
        <v>24.3</v>
      </c>
      <c r="M5098" t="s">
        <v>31</v>
      </c>
      <c r="N5098" t="s">
        <v>35</v>
      </c>
      <c r="O5098" t="s">
        <v>37</v>
      </c>
      <c r="P5098" t="str">
        <f t="shared" si="158"/>
        <v>Moderate</v>
      </c>
      <c r="Q5098" t="str">
        <f t="shared" si="159"/>
        <v>Hot</v>
      </c>
    </row>
    <row r="5099" spans="1:17" x14ac:dyDescent="0.2">
      <c r="A5099" s="1">
        <v>47475</v>
      </c>
      <c r="B5099" t="s">
        <v>16</v>
      </c>
      <c r="C5099">
        <v>22.3</v>
      </c>
      <c r="D5099">
        <v>75.900000000000006</v>
      </c>
      <c r="E5099">
        <v>2.9</v>
      </c>
      <c r="F5099">
        <v>1013.6</v>
      </c>
      <c r="G5099">
        <v>20.6</v>
      </c>
      <c r="H5099" t="s">
        <v>28</v>
      </c>
      <c r="I5099">
        <v>58.4</v>
      </c>
      <c r="J5099">
        <v>13.1</v>
      </c>
      <c r="K5099">
        <v>6.5</v>
      </c>
      <c r="L5099">
        <v>11.2</v>
      </c>
      <c r="M5099" t="s">
        <v>33</v>
      </c>
      <c r="N5099" t="s">
        <v>34</v>
      </c>
      <c r="O5099" t="s">
        <v>39</v>
      </c>
      <c r="P5099" t="str">
        <f t="shared" si="158"/>
        <v>Low</v>
      </c>
      <c r="Q5099" t="str">
        <f t="shared" si="159"/>
        <v>Moderate</v>
      </c>
    </row>
    <row r="5100" spans="1:17" x14ac:dyDescent="0.2">
      <c r="A5100" s="1">
        <v>47475</v>
      </c>
      <c r="B5100" t="s">
        <v>16</v>
      </c>
      <c r="C5100">
        <v>26.6</v>
      </c>
      <c r="D5100">
        <v>58.1</v>
      </c>
      <c r="E5100">
        <v>5.6</v>
      </c>
      <c r="F5100">
        <v>1026.0999999999999</v>
      </c>
      <c r="G5100">
        <v>27.7</v>
      </c>
      <c r="H5100" t="s">
        <v>26</v>
      </c>
      <c r="I5100">
        <v>43.9</v>
      </c>
      <c r="J5100">
        <v>6.9</v>
      </c>
      <c r="K5100">
        <v>2.1</v>
      </c>
      <c r="L5100">
        <v>15.4</v>
      </c>
      <c r="M5100" t="s">
        <v>32</v>
      </c>
      <c r="N5100" t="s">
        <v>35</v>
      </c>
      <c r="O5100" t="s">
        <v>39</v>
      </c>
      <c r="P5100" t="str">
        <f t="shared" si="158"/>
        <v>Low</v>
      </c>
      <c r="Q5100" t="str">
        <f t="shared" si="159"/>
        <v>Moderate</v>
      </c>
    </row>
    <row r="5101" spans="1:17" x14ac:dyDescent="0.2">
      <c r="A5101" s="1">
        <v>47475</v>
      </c>
      <c r="B5101" t="s">
        <v>21</v>
      </c>
      <c r="C5101">
        <v>29.2</v>
      </c>
      <c r="D5101">
        <v>87.6</v>
      </c>
      <c r="E5101">
        <v>14</v>
      </c>
      <c r="F5101">
        <v>1010.1</v>
      </c>
      <c r="G5101">
        <v>12.9</v>
      </c>
      <c r="H5101" t="s">
        <v>25</v>
      </c>
      <c r="I5101">
        <v>45.2</v>
      </c>
      <c r="J5101">
        <v>8.3000000000000007</v>
      </c>
      <c r="K5101">
        <v>5.5</v>
      </c>
      <c r="L5101">
        <v>23.7</v>
      </c>
      <c r="M5101" t="s">
        <v>32</v>
      </c>
      <c r="N5101" t="s">
        <v>35</v>
      </c>
      <c r="O5101" t="s">
        <v>36</v>
      </c>
      <c r="P5101" t="str">
        <f t="shared" si="158"/>
        <v>Moderate</v>
      </c>
      <c r="Q5101" t="str">
        <f t="shared" si="159"/>
        <v>Moderate</v>
      </c>
    </row>
    <row r="5102" spans="1:17" x14ac:dyDescent="0.2">
      <c r="A5102" s="1">
        <v>47475</v>
      </c>
      <c r="B5102" t="s">
        <v>21</v>
      </c>
      <c r="C5102">
        <v>39.6</v>
      </c>
      <c r="D5102">
        <v>78.400000000000006</v>
      </c>
      <c r="E5102">
        <v>16.399999999999999</v>
      </c>
      <c r="F5102">
        <v>1009.4</v>
      </c>
      <c r="G5102">
        <v>8.1999999999999993</v>
      </c>
      <c r="H5102" t="s">
        <v>29</v>
      </c>
      <c r="I5102">
        <v>54.7</v>
      </c>
      <c r="J5102">
        <v>13.5</v>
      </c>
      <c r="K5102">
        <v>8.6999999999999993</v>
      </c>
      <c r="L5102">
        <v>25.5</v>
      </c>
      <c r="M5102" t="s">
        <v>32</v>
      </c>
      <c r="N5102" t="s">
        <v>35</v>
      </c>
      <c r="O5102" t="s">
        <v>38</v>
      </c>
      <c r="P5102" t="str">
        <f t="shared" si="158"/>
        <v>Moderate</v>
      </c>
      <c r="Q5102" t="str">
        <f t="shared" si="159"/>
        <v>Hot</v>
      </c>
    </row>
    <row r="5103" spans="1:17" x14ac:dyDescent="0.2">
      <c r="A5103" s="1">
        <v>47475</v>
      </c>
      <c r="B5103" t="s">
        <v>20</v>
      </c>
      <c r="C5103">
        <v>24</v>
      </c>
      <c r="D5103">
        <v>63.3</v>
      </c>
      <c r="E5103">
        <v>19.899999999999999</v>
      </c>
      <c r="F5103">
        <v>1004.3</v>
      </c>
      <c r="G5103">
        <v>8.1</v>
      </c>
      <c r="H5103" t="s">
        <v>27</v>
      </c>
      <c r="I5103">
        <v>23.2</v>
      </c>
      <c r="J5103">
        <v>1</v>
      </c>
      <c r="K5103">
        <v>9.4</v>
      </c>
      <c r="L5103">
        <v>21.5</v>
      </c>
      <c r="M5103" t="s">
        <v>33</v>
      </c>
      <c r="N5103" t="s">
        <v>35</v>
      </c>
      <c r="O5103" t="s">
        <v>38</v>
      </c>
      <c r="P5103" t="str">
        <f t="shared" si="158"/>
        <v>Moderate</v>
      </c>
      <c r="Q5103" t="str">
        <f t="shared" si="159"/>
        <v>Moderate</v>
      </c>
    </row>
    <row r="5104" spans="1:17" x14ac:dyDescent="0.2">
      <c r="A5104" s="1">
        <v>47476</v>
      </c>
      <c r="B5104" t="s">
        <v>21</v>
      </c>
      <c r="C5104">
        <v>36.1</v>
      </c>
      <c r="D5104">
        <v>100</v>
      </c>
      <c r="E5104">
        <v>2.8</v>
      </c>
      <c r="F5104">
        <v>1004</v>
      </c>
      <c r="G5104">
        <v>12.8</v>
      </c>
      <c r="H5104" t="s">
        <v>25</v>
      </c>
      <c r="I5104">
        <v>56.1</v>
      </c>
      <c r="J5104">
        <v>12.7</v>
      </c>
      <c r="K5104">
        <v>6.9</v>
      </c>
      <c r="L5104">
        <v>16.899999999999999</v>
      </c>
      <c r="M5104" t="s">
        <v>31</v>
      </c>
      <c r="N5104" t="s">
        <v>34</v>
      </c>
      <c r="O5104" t="s">
        <v>38</v>
      </c>
      <c r="P5104" t="str">
        <f t="shared" si="158"/>
        <v>Low</v>
      </c>
      <c r="Q5104" t="str">
        <f t="shared" si="159"/>
        <v>Hot</v>
      </c>
    </row>
    <row r="5105" spans="1:17" x14ac:dyDescent="0.2">
      <c r="A5105" s="1">
        <v>47476</v>
      </c>
      <c r="B5105" t="s">
        <v>19</v>
      </c>
      <c r="C5105">
        <v>20.8</v>
      </c>
      <c r="D5105">
        <v>76.5</v>
      </c>
      <c r="E5105">
        <v>6.4</v>
      </c>
      <c r="F5105">
        <v>1009.7</v>
      </c>
      <c r="G5105">
        <v>6.3</v>
      </c>
      <c r="H5105" t="s">
        <v>26</v>
      </c>
      <c r="I5105">
        <v>100</v>
      </c>
      <c r="J5105">
        <v>8.1</v>
      </c>
      <c r="K5105">
        <v>6.5</v>
      </c>
      <c r="L5105">
        <v>17.899999999999999</v>
      </c>
      <c r="M5105" t="s">
        <v>31</v>
      </c>
      <c r="N5105" t="s">
        <v>35</v>
      </c>
      <c r="O5105" t="s">
        <v>39</v>
      </c>
      <c r="P5105" t="str">
        <f t="shared" si="158"/>
        <v>Low</v>
      </c>
      <c r="Q5105" t="str">
        <f t="shared" si="159"/>
        <v>Moderate</v>
      </c>
    </row>
    <row r="5106" spans="1:17" x14ac:dyDescent="0.2">
      <c r="A5106" s="1">
        <v>47476</v>
      </c>
      <c r="B5106" t="s">
        <v>20</v>
      </c>
      <c r="C5106">
        <v>30.1</v>
      </c>
      <c r="D5106">
        <v>69.3</v>
      </c>
      <c r="E5106">
        <v>20.8</v>
      </c>
      <c r="F5106">
        <v>1001</v>
      </c>
      <c r="G5106">
        <v>17.600000000000001</v>
      </c>
      <c r="H5106" t="s">
        <v>29</v>
      </c>
      <c r="I5106">
        <v>33.700000000000003</v>
      </c>
      <c r="J5106">
        <v>9.4</v>
      </c>
      <c r="K5106">
        <v>10.4</v>
      </c>
      <c r="L5106">
        <v>10.5</v>
      </c>
      <c r="M5106" t="s">
        <v>30</v>
      </c>
      <c r="N5106" t="s">
        <v>35</v>
      </c>
      <c r="O5106" t="s">
        <v>37</v>
      </c>
      <c r="P5106" t="str">
        <f t="shared" si="158"/>
        <v>Moderate</v>
      </c>
      <c r="Q5106" t="str">
        <f t="shared" si="159"/>
        <v>Hot</v>
      </c>
    </row>
    <row r="5107" spans="1:17" x14ac:dyDescent="0.2">
      <c r="A5107" s="1">
        <v>47477</v>
      </c>
      <c r="B5107" t="s">
        <v>20</v>
      </c>
      <c r="C5107">
        <v>35.9</v>
      </c>
      <c r="D5107">
        <v>60.5</v>
      </c>
      <c r="E5107">
        <v>25.7</v>
      </c>
      <c r="F5107">
        <v>999.4</v>
      </c>
      <c r="G5107">
        <v>17.100000000000001</v>
      </c>
      <c r="H5107" t="s">
        <v>28</v>
      </c>
      <c r="I5107">
        <v>9.5</v>
      </c>
      <c r="J5107">
        <v>15</v>
      </c>
      <c r="K5107">
        <v>6.9</v>
      </c>
      <c r="L5107">
        <v>29.3</v>
      </c>
      <c r="M5107" t="s">
        <v>30</v>
      </c>
      <c r="N5107" t="s">
        <v>35</v>
      </c>
      <c r="O5107" t="s">
        <v>40</v>
      </c>
      <c r="P5107" t="str">
        <f t="shared" si="158"/>
        <v>Moderate</v>
      </c>
      <c r="Q5107" t="str">
        <f t="shared" si="159"/>
        <v>Hot</v>
      </c>
    </row>
    <row r="5108" spans="1:17" x14ac:dyDescent="0.2">
      <c r="A5108" s="1">
        <v>47477</v>
      </c>
      <c r="B5108" t="s">
        <v>15</v>
      </c>
      <c r="C5108">
        <v>17.5</v>
      </c>
      <c r="D5108">
        <v>86.2</v>
      </c>
      <c r="E5108">
        <v>26.1</v>
      </c>
      <c r="F5108">
        <v>1024.5999999999999</v>
      </c>
      <c r="G5108">
        <v>8.1999999999999993</v>
      </c>
      <c r="H5108" t="s">
        <v>28</v>
      </c>
      <c r="I5108">
        <v>80.8</v>
      </c>
      <c r="J5108">
        <v>12.2</v>
      </c>
      <c r="K5108">
        <v>7.8</v>
      </c>
      <c r="L5108">
        <v>19</v>
      </c>
      <c r="M5108" t="s">
        <v>32</v>
      </c>
      <c r="N5108" t="s">
        <v>34</v>
      </c>
      <c r="O5108" t="s">
        <v>40</v>
      </c>
      <c r="P5108" t="str">
        <f t="shared" si="158"/>
        <v>Moderate</v>
      </c>
      <c r="Q5108" t="str">
        <f t="shared" si="159"/>
        <v>Cold</v>
      </c>
    </row>
    <row r="5109" spans="1:17" x14ac:dyDescent="0.2">
      <c r="A5109" s="1">
        <v>47478</v>
      </c>
      <c r="B5109" t="s">
        <v>18</v>
      </c>
      <c r="C5109">
        <v>33.200000000000003</v>
      </c>
      <c r="D5109">
        <v>57.8</v>
      </c>
      <c r="E5109">
        <v>4.9000000000000004</v>
      </c>
      <c r="F5109">
        <v>1011.8</v>
      </c>
      <c r="G5109">
        <v>26.2</v>
      </c>
      <c r="H5109" t="s">
        <v>29</v>
      </c>
      <c r="I5109">
        <v>72.3</v>
      </c>
      <c r="J5109">
        <v>4.2</v>
      </c>
      <c r="K5109">
        <v>4.5</v>
      </c>
      <c r="L5109">
        <v>21.7</v>
      </c>
      <c r="M5109" t="s">
        <v>31</v>
      </c>
      <c r="N5109" t="s">
        <v>34</v>
      </c>
      <c r="O5109" t="s">
        <v>39</v>
      </c>
      <c r="P5109" t="str">
        <f t="shared" si="158"/>
        <v>Low</v>
      </c>
      <c r="Q5109" t="str">
        <f t="shared" si="159"/>
        <v>Hot</v>
      </c>
    </row>
    <row r="5110" spans="1:17" x14ac:dyDescent="0.2">
      <c r="A5110" s="1">
        <v>47479</v>
      </c>
      <c r="B5110" t="s">
        <v>17</v>
      </c>
      <c r="C5110">
        <v>20.399999999999999</v>
      </c>
      <c r="D5110">
        <v>54.7</v>
      </c>
      <c r="E5110">
        <v>9.9</v>
      </c>
      <c r="F5110">
        <v>1002.8</v>
      </c>
      <c r="G5110">
        <v>19.3</v>
      </c>
      <c r="H5110" t="s">
        <v>26</v>
      </c>
      <c r="I5110">
        <v>93.4</v>
      </c>
      <c r="J5110">
        <v>14</v>
      </c>
      <c r="K5110">
        <v>3.5</v>
      </c>
      <c r="L5110">
        <v>17.3</v>
      </c>
      <c r="M5110" t="s">
        <v>30</v>
      </c>
      <c r="N5110" t="s">
        <v>34</v>
      </c>
      <c r="O5110" t="s">
        <v>39</v>
      </c>
      <c r="P5110" t="str">
        <f t="shared" si="158"/>
        <v>Low</v>
      </c>
      <c r="Q5110" t="str">
        <f t="shared" si="159"/>
        <v>Moderate</v>
      </c>
    </row>
    <row r="5111" spans="1:17" x14ac:dyDescent="0.2">
      <c r="A5111" s="1">
        <v>47479</v>
      </c>
      <c r="B5111" t="s">
        <v>20</v>
      </c>
      <c r="C5111">
        <v>28.2</v>
      </c>
      <c r="D5111">
        <v>86</v>
      </c>
      <c r="E5111">
        <v>29.1</v>
      </c>
      <c r="F5111">
        <v>997.7</v>
      </c>
      <c r="G5111">
        <v>23.3</v>
      </c>
      <c r="H5111" t="s">
        <v>22</v>
      </c>
      <c r="I5111">
        <v>32.200000000000003</v>
      </c>
      <c r="J5111">
        <v>12.8</v>
      </c>
      <c r="K5111">
        <v>8.1</v>
      </c>
      <c r="L5111">
        <v>19.3</v>
      </c>
      <c r="M5111" t="s">
        <v>30</v>
      </c>
      <c r="N5111" t="s">
        <v>34</v>
      </c>
      <c r="O5111" t="s">
        <v>38</v>
      </c>
      <c r="P5111" t="str">
        <f t="shared" si="158"/>
        <v>Moderate</v>
      </c>
      <c r="Q5111" t="str">
        <f t="shared" si="159"/>
        <v>Moderate</v>
      </c>
    </row>
    <row r="5112" spans="1:17" x14ac:dyDescent="0.2">
      <c r="A5112" s="1">
        <v>47481</v>
      </c>
      <c r="B5112" t="s">
        <v>17</v>
      </c>
      <c r="C5112">
        <v>39.299999999999997</v>
      </c>
      <c r="D5112">
        <v>93.9</v>
      </c>
      <c r="E5112">
        <v>27.8</v>
      </c>
      <c r="F5112">
        <v>1009</v>
      </c>
      <c r="G5112">
        <v>18.3</v>
      </c>
      <c r="H5112" t="s">
        <v>24</v>
      </c>
      <c r="I5112">
        <v>62.8</v>
      </c>
      <c r="J5112">
        <v>3.6</v>
      </c>
      <c r="K5112">
        <v>5.0999999999999996</v>
      </c>
      <c r="L5112">
        <v>19.8</v>
      </c>
      <c r="M5112" t="s">
        <v>30</v>
      </c>
      <c r="N5112" t="s">
        <v>34</v>
      </c>
      <c r="O5112" t="s">
        <v>36</v>
      </c>
      <c r="P5112" t="str">
        <f t="shared" si="158"/>
        <v>Moderate</v>
      </c>
      <c r="Q5112" t="str">
        <f t="shared" si="159"/>
        <v>Hot</v>
      </c>
    </row>
    <row r="5113" spans="1:17" x14ac:dyDescent="0.2">
      <c r="A5113" s="1">
        <v>47481</v>
      </c>
      <c r="B5113" t="s">
        <v>20</v>
      </c>
      <c r="C5113">
        <v>27.6</v>
      </c>
      <c r="D5113">
        <v>61.2</v>
      </c>
      <c r="E5113">
        <v>6.3</v>
      </c>
      <c r="F5113">
        <v>1003.3</v>
      </c>
      <c r="G5113">
        <v>9</v>
      </c>
      <c r="H5113" t="s">
        <v>27</v>
      </c>
      <c r="I5113">
        <v>53.1</v>
      </c>
      <c r="J5113">
        <v>5.9</v>
      </c>
      <c r="K5113">
        <v>0</v>
      </c>
      <c r="L5113">
        <v>17.600000000000001</v>
      </c>
      <c r="M5113" t="s">
        <v>32</v>
      </c>
      <c r="N5113" t="s">
        <v>34</v>
      </c>
      <c r="O5113" t="s">
        <v>39</v>
      </c>
      <c r="P5113" t="str">
        <f t="shared" si="158"/>
        <v>Low</v>
      </c>
      <c r="Q5113" t="str">
        <f t="shared" si="159"/>
        <v>Moderate</v>
      </c>
    </row>
    <row r="5114" spans="1:17" x14ac:dyDescent="0.2">
      <c r="A5114" s="1">
        <v>47484</v>
      </c>
      <c r="B5114" t="s">
        <v>16</v>
      </c>
      <c r="C5114">
        <v>32</v>
      </c>
      <c r="D5114">
        <v>47</v>
      </c>
      <c r="E5114">
        <v>29.6</v>
      </c>
      <c r="F5114">
        <v>1014.4</v>
      </c>
      <c r="G5114">
        <v>7.3</v>
      </c>
      <c r="H5114" t="s">
        <v>23</v>
      </c>
      <c r="I5114">
        <v>64.900000000000006</v>
      </c>
      <c r="J5114">
        <v>1.7</v>
      </c>
      <c r="K5114">
        <v>7.6</v>
      </c>
      <c r="L5114">
        <v>23.5</v>
      </c>
      <c r="M5114" t="s">
        <v>30</v>
      </c>
      <c r="N5114" t="s">
        <v>35</v>
      </c>
      <c r="O5114" t="s">
        <v>40</v>
      </c>
      <c r="P5114" t="str">
        <f t="shared" si="158"/>
        <v>Moderate</v>
      </c>
      <c r="Q5114" t="str">
        <f t="shared" si="159"/>
        <v>Hot</v>
      </c>
    </row>
    <row r="5115" spans="1:17" x14ac:dyDescent="0.2">
      <c r="A5115" s="1">
        <v>47484</v>
      </c>
      <c r="B5115" t="s">
        <v>16</v>
      </c>
      <c r="C5115">
        <v>29.6</v>
      </c>
      <c r="D5115">
        <v>62.2</v>
      </c>
      <c r="E5115">
        <v>43.6</v>
      </c>
      <c r="F5115">
        <v>995.5</v>
      </c>
      <c r="G5115">
        <v>7</v>
      </c>
      <c r="H5115" t="s">
        <v>25</v>
      </c>
      <c r="I5115">
        <v>0</v>
      </c>
      <c r="J5115">
        <v>13</v>
      </c>
      <c r="K5115">
        <v>2.9</v>
      </c>
      <c r="L5115">
        <v>20.100000000000001</v>
      </c>
      <c r="M5115" t="s">
        <v>32</v>
      </c>
      <c r="N5115" t="s">
        <v>34</v>
      </c>
      <c r="O5115" t="s">
        <v>39</v>
      </c>
      <c r="P5115" t="str">
        <f t="shared" si="158"/>
        <v>Moderate</v>
      </c>
      <c r="Q5115" t="str">
        <f t="shared" si="159"/>
        <v>Moderate</v>
      </c>
    </row>
    <row r="5116" spans="1:17" x14ac:dyDescent="0.2">
      <c r="A5116" s="1">
        <v>47485</v>
      </c>
      <c r="B5116" t="s">
        <v>21</v>
      </c>
      <c r="C5116">
        <v>26.7</v>
      </c>
      <c r="D5116">
        <v>54.1</v>
      </c>
      <c r="E5116">
        <v>35.9</v>
      </c>
      <c r="F5116">
        <v>1007.7</v>
      </c>
      <c r="G5116">
        <v>3.6</v>
      </c>
      <c r="H5116" t="s">
        <v>25</v>
      </c>
      <c r="I5116">
        <v>85.6</v>
      </c>
      <c r="J5116">
        <v>1</v>
      </c>
      <c r="K5116">
        <v>5.9</v>
      </c>
      <c r="L5116">
        <v>17.3</v>
      </c>
      <c r="M5116" t="s">
        <v>31</v>
      </c>
      <c r="N5116" t="s">
        <v>34</v>
      </c>
      <c r="O5116" t="s">
        <v>38</v>
      </c>
      <c r="P5116" t="str">
        <f t="shared" si="158"/>
        <v>Moderate</v>
      </c>
      <c r="Q5116" t="str">
        <f t="shared" si="159"/>
        <v>Moderate</v>
      </c>
    </row>
    <row r="5117" spans="1:17" x14ac:dyDescent="0.2">
      <c r="A5117" s="1">
        <v>47486</v>
      </c>
      <c r="B5117" t="s">
        <v>19</v>
      </c>
      <c r="C5117">
        <v>32.1</v>
      </c>
      <c r="D5117">
        <v>74</v>
      </c>
      <c r="E5117">
        <v>55.4</v>
      </c>
      <c r="F5117">
        <v>1015</v>
      </c>
      <c r="G5117">
        <v>30.2</v>
      </c>
      <c r="H5117" t="s">
        <v>26</v>
      </c>
      <c r="I5117">
        <v>28.5</v>
      </c>
      <c r="J5117">
        <v>12.8</v>
      </c>
      <c r="K5117">
        <v>9.6999999999999993</v>
      </c>
      <c r="L5117">
        <v>21</v>
      </c>
      <c r="M5117" t="s">
        <v>30</v>
      </c>
      <c r="N5117" t="s">
        <v>34</v>
      </c>
      <c r="O5117" t="s">
        <v>40</v>
      </c>
      <c r="P5117" t="str">
        <f t="shared" si="158"/>
        <v>Heavy</v>
      </c>
      <c r="Q5117" t="str">
        <f t="shared" si="159"/>
        <v>Hot</v>
      </c>
    </row>
    <row r="5118" spans="1:17" x14ac:dyDescent="0.2">
      <c r="A5118" s="1">
        <v>47486</v>
      </c>
      <c r="B5118" t="s">
        <v>21</v>
      </c>
      <c r="C5118">
        <v>40.200000000000003</v>
      </c>
      <c r="D5118">
        <v>46.1</v>
      </c>
      <c r="E5118">
        <v>27.5</v>
      </c>
      <c r="F5118">
        <v>989.8</v>
      </c>
      <c r="G5118">
        <v>16.100000000000001</v>
      </c>
      <c r="H5118" t="s">
        <v>28</v>
      </c>
      <c r="I5118">
        <v>77.7</v>
      </c>
      <c r="J5118">
        <v>15</v>
      </c>
      <c r="K5118">
        <v>10.199999999999999</v>
      </c>
      <c r="L5118">
        <v>25.3</v>
      </c>
      <c r="M5118" t="s">
        <v>33</v>
      </c>
      <c r="N5118" t="s">
        <v>35</v>
      </c>
      <c r="O5118" t="s">
        <v>39</v>
      </c>
      <c r="P5118" t="str">
        <f t="shared" si="158"/>
        <v>Moderate</v>
      </c>
      <c r="Q5118" t="str">
        <f t="shared" si="159"/>
        <v>Hot</v>
      </c>
    </row>
    <row r="5119" spans="1:17" x14ac:dyDescent="0.2">
      <c r="A5119" s="1">
        <v>47488</v>
      </c>
      <c r="B5119" t="s">
        <v>16</v>
      </c>
      <c r="C5119">
        <v>19.899999999999999</v>
      </c>
      <c r="D5119">
        <v>42.6</v>
      </c>
      <c r="E5119">
        <v>5.7</v>
      </c>
      <c r="F5119">
        <v>1005</v>
      </c>
      <c r="G5119">
        <v>13.7</v>
      </c>
      <c r="H5119" t="s">
        <v>23</v>
      </c>
      <c r="I5119">
        <v>46.2</v>
      </c>
      <c r="J5119">
        <v>9.8000000000000007</v>
      </c>
      <c r="K5119">
        <v>5.5</v>
      </c>
      <c r="L5119">
        <v>31.1</v>
      </c>
      <c r="M5119" t="s">
        <v>32</v>
      </c>
      <c r="N5119" t="s">
        <v>35</v>
      </c>
      <c r="O5119" t="s">
        <v>36</v>
      </c>
      <c r="P5119" t="str">
        <f t="shared" si="158"/>
        <v>Low</v>
      </c>
      <c r="Q5119" t="str">
        <f t="shared" si="159"/>
        <v>Cold</v>
      </c>
    </row>
    <row r="5120" spans="1:17" x14ac:dyDescent="0.2">
      <c r="A5120" s="1">
        <v>47490</v>
      </c>
      <c r="B5120" t="s">
        <v>20</v>
      </c>
      <c r="C5120">
        <v>33.4</v>
      </c>
      <c r="D5120">
        <v>66.3</v>
      </c>
      <c r="E5120">
        <v>41.2</v>
      </c>
      <c r="F5120">
        <v>1012.9</v>
      </c>
      <c r="G5120">
        <v>2.5</v>
      </c>
      <c r="H5120" t="s">
        <v>23</v>
      </c>
      <c r="I5120">
        <v>63.8</v>
      </c>
      <c r="J5120">
        <v>10.1</v>
      </c>
      <c r="K5120">
        <v>0.2</v>
      </c>
      <c r="L5120">
        <v>22.5</v>
      </c>
      <c r="M5120" t="s">
        <v>31</v>
      </c>
      <c r="N5120" t="s">
        <v>35</v>
      </c>
      <c r="O5120" t="s">
        <v>39</v>
      </c>
      <c r="P5120" t="str">
        <f t="shared" si="158"/>
        <v>Moderate</v>
      </c>
      <c r="Q5120" t="str">
        <f t="shared" si="159"/>
        <v>Hot</v>
      </c>
    </row>
    <row r="5121" spans="1:17" x14ac:dyDescent="0.2">
      <c r="A5121" s="1">
        <v>47490</v>
      </c>
      <c r="B5121" t="s">
        <v>16</v>
      </c>
      <c r="C5121">
        <v>38.700000000000003</v>
      </c>
      <c r="D5121">
        <v>71.3</v>
      </c>
      <c r="E5121">
        <v>29.8</v>
      </c>
      <c r="F5121">
        <v>992.4</v>
      </c>
      <c r="G5121">
        <v>17.399999999999999</v>
      </c>
      <c r="H5121" t="s">
        <v>28</v>
      </c>
      <c r="I5121">
        <v>29.5</v>
      </c>
      <c r="J5121">
        <v>9.6</v>
      </c>
      <c r="K5121">
        <v>3.2</v>
      </c>
      <c r="L5121">
        <v>15.5</v>
      </c>
      <c r="M5121" t="s">
        <v>32</v>
      </c>
      <c r="N5121" t="s">
        <v>35</v>
      </c>
      <c r="O5121" t="s">
        <v>36</v>
      </c>
      <c r="P5121" t="str">
        <f t="shared" si="158"/>
        <v>Moderate</v>
      </c>
      <c r="Q5121" t="str">
        <f t="shared" si="159"/>
        <v>Hot</v>
      </c>
    </row>
    <row r="5122" spans="1:17" x14ac:dyDescent="0.2">
      <c r="A5122" s="1">
        <v>47490</v>
      </c>
      <c r="B5122" t="s">
        <v>21</v>
      </c>
      <c r="C5122">
        <v>25.4</v>
      </c>
      <c r="D5122">
        <v>87.1</v>
      </c>
      <c r="E5122">
        <v>12.7</v>
      </c>
      <c r="F5122">
        <v>1006.4</v>
      </c>
      <c r="G5122">
        <v>22.4</v>
      </c>
      <c r="H5122" t="s">
        <v>22</v>
      </c>
      <c r="I5122">
        <v>93.4</v>
      </c>
      <c r="J5122">
        <v>9.1999999999999993</v>
      </c>
      <c r="K5122">
        <v>4.9000000000000004</v>
      </c>
      <c r="L5122">
        <v>14.4</v>
      </c>
      <c r="M5122" t="s">
        <v>30</v>
      </c>
      <c r="N5122" t="s">
        <v>35</v>
      </c>
      <c r="O5122" t="s">
        <v>40</v>
      </c>
      <c r="P5122" t="str">
        <f t="shared" ref="P5122:P5185" si="160">IF(E5122=0,"No Rain",IF(E5122&lt;=10,"Low",IF(E5122&lt;=50,"Moderate","Heavy")))</f>
        <v>Moderate</v>
      </c>
      <c r="Q5122" t="str">
        <f t="shared" ref="Q5122:Q5185" si="161">IF(C5122&lt;20,"Cold",IF(C5122&lt;=30,"Moderate","Hot"))</f>
        <v>Moderate</v>
      </c>
    </row>
    <row r="5123" spans="1:17" x14ac:dyDescent="0.2">
      <c r="A5123" s="1">
        <v>47490</v>
      </c>
      <c r="B5123" t="s">
        <v>20</v>
      </c>
      <c r="C5123">
        <v>35.6</v>
      </c>
      <c r="D5123">
        <v>69.8</v>
      </c>
      <c r="E5123">
        <v>10.7</v>
      </c>
      <c r="F5123">
        <v>1008.4</v>
      </c>
      <c r="G5123">
        <v>16.100000000000001</v>
      </c>
      <c r="H5123" t="s">
        <v>27</v>
      </c>
      <c r="I5123">
        <v>70.2</v>
      </c>
      <c r="J5123">
        <v>12.6</v>
      </c>
      <c r="K5123">
        <v>7.5</v>
      </c>
      <c r="L5123">
        <v>14.2</v>
      </c>
      <c r="M5123" t="s">
        <v>32</v>
      </c>
      <c r="N5123" t="s">
        <v>35</v>
      </c>
      <c r="O5123" t="s">
        <v>37</v>
      </c>
      <c r="P5123" t="str">
        <f t="shared" si="160"/>
        <v>Moderate</v>
      </c>
      <c r="Q5123" t="str">
        <f t="shared" si="161"/>
        <v>Hot</v>
      </c>
    </row>
    <row r="5124" spans="1:17" x14ac:dyDescent="0.2">
      <c r="A5124" s="1">
        <v>47491</v>
      </c>
      <c r="B5124" t="s">
        <v>17</v>
      </c>
      <c r="C5124">
        <v>27.8</v>
      </c>
      <c r="D5124">
        <v>85.4</v>
      </c>
      <c r="E5124">
        <v>27.6</v>
      </c>
      <c r="F5124">
        <v>1014.8</v>
      </c>
      <c r="G5124">
        <v>13.5</v>
      </c>
      <c r="H5124" t="s">
        <v>24</v>
      </c>
      <c r="I5124">
        <v>65.900000000000006</v>
      </c>
      <c r="J5124">
        <v>5</v>
      </c>
      <c r="K5124">
        <v>5.0999999999999996</v>
      </c>
      <c r="L5124">
        <v>30.1</v>
      </c>
      <c r="M5124" t="s">
        <v>31</v>
      </c>
      <c r="N5124" t="s">
        <v>34</v>
      </c>
      <c r="O5124" t="s">
        <v>40</v>
      </c>
      <c r="P5124" t="str">
        <f t="shared" si="160"/>
        <v>Moderate</v>
      </c>
      <c r="Q5124" t="str">
        <f t="shared" si="161"/>
        <v>Moderate</v>
      </c>
    </row>
    <row r="5125" spans="1:17" x14ac:dyDescent="0.2">
      <c r="A5125" s="1">
        <v>47492</v>
      </c>
      <c r="B5125" t="s">
        <v>19</v>
      </c>
      <c r="C5125">
        <v>25.8</v>
      </c>
      <c r="D5125">
        <v>52.9</v>
      </c>
      <c r="E5125">
        <v>39</v>
      </c>
      <c r="F5125">
        <v>1007.4</v>
      </c>
      <c r="G5125">
        <v>9.3000000000000007</v>
      </c>
      <c r="H5125" t="s">
        <v>27</v>
      </c>
      <c r="I5125">
        <v>59.3</v>
      </c>
      <c r="J5125">
        <v>4.9000000000000004</v>
      </c>
      <c r="K5125">
        <v>8.1</v>
      </c>
      <c r="L5125">
        <v>24.2</v>
      </c>
      <c r="M5125" t="s">
        <v>32</v>
      </c>
      <c r="N5125" t="s">
        <v>34</v>
      </c>
      <c r="O5125" t="s">
        <v>38</v>
      </c>
      <c r="P5125" t="str">
        <f t="shared" si="160"/>
        <v>Moderate</v>
      </c>
      <c r="Q5125" t="str">
        <f t="shared" si="161"/>
        <v>Moderate</v>
      </c>
    </row>
    <row r="5126" spans="1:17" x14ac:dyDescent="0.2">
      <c r="A5126" s="1">
        <v>47493</v>
      </c>
      <c r="B5126" t="s">
        <v>16</v>
      </c>
      <c r="C5126">
        <v>24.6</v>
      </c>
      <c r="D5126">
        <v>53.4</v>
      </c>
      <c r="E5126">
        <v>27.7</v>
      </c>
      <c r="F5126">
        <v>1013.2</v>
      </c>
      <c r="G5126">
        <v>8.6999999999999993</v>
      </c>
      <c r="H5126" t="s">
        <v>26</v>
      </c>
      <c r="I5126">
        <v>36.9</v>
      </c>
      <c r="J5126">
        <v>5.7</v>
      </c>
      <c r="K5126">
        <v>3</v>
      </c>
      <c r="L5126">
        <v>21.6</v>
      </c>
      <c r="M5126" t="s">
        <v>33</v>
      </c>
      <c r="N5126" t="s">
        <v>35</v>
      </c>
      <c r="O5126" t="s">
        <v>36</v>
      </c>
      <c r="P5126" t="str">
        <f t="shared" si="160"/>
        <v>Moderate</v>
      </c>
      <c r="Q5126" t="str">
        <f t="shared" si="161"/>
        <v>Moderate</v>
      </c>
    </row>
    <row r="5127" spans="1:17" x14ac:dyDescent="0.2">
      <c r="A5127" s="1">
        <v>47494</v>
      </c>
      <c r="B5127" t="s">
        <v>21</v>
      </c>
      <c r="C5127">
        <v>29.4</v>
      </c>
      <c r="D5127">
        <v>87.6</v>
      </c>
      <c r="E5127">
        <v>14.5</v>
      </c>
      <c r="F5127">
        <v>1004.9</v>
      </c>
      <c r="G5127">
        <v>23.7</v>
      </c>
      <c r="H5127" t="s">
        <v>28</v>
      </c>
      <c r="I5127">
        <v>46.8</v>
      </c>
      <c r="J5127">
        <v>10.1</v>
      </c>
      <c r="K5127">
        <v>4.4000000000000004</v>
      </c>
      <c r="L5127">
        <v>23.2</v>
      </c>
      <c r="M5127" t="s">
        <v>31</v>
      </c>
      <c r="N5127" t="s">
        <v>35</v>
      </c>
      <c r="O5127" t="s">
        <v>39</v>
      </c>
      <c r="P5127" t="str">
        <f t="shared" si="160"/>
        <v>Moderate</v>
      </c>
      <c r="Q5127" t="str">
        <f t="shared" si="161"/>
        <v>Moderate</v>
      </c>
    </row>
    <row r="5128" spans="1:17" x14ac:dyDescent="0.2">
      <c r="A5128" s="1">
        <v>47494</v>
      </c>
      <c r="B5128" t="s">
        <v>17</v>
      </c>
      <c r="C5128">
        <v>16.899999999999999</v>
      </c>
      <c r="D5128">
        <v>65.8</v>
      </c>
      <c r="E5128">
        <v>17.600000000000001</v>
      </c>
      <c r="F5128">
        <v>1018</v>
      </c>
      <c r="G5128">
        <v>21.4</v>
      </c>
      <c r="H5128" t="s">
        <v>23</v>
      </c>
      <c r="I5128">
        <v>47</v>
      </c>
      <c r="J5128">
        <v>6.1</v>
      </c>
      <c r="K5128">
        <v>2.2000000000000002</v>
      </c>
      <c r="L5128">
        <v>18.100000000000001</v>
      </c>
      <c r="M5128" t="s">
        <v>31</v>
      </c>
      <c r="N5128" t="s">
        <v>35</v>
      </c>
      <c r="O5128" t="s">
        <v>36</v>
      </c>
      <c r="P5128" t="str">
        <f t="shared" si="160"/>
        <v>Moderate</v>
      </c>
      <c r="Q5128" t="str">
        <f t="shared" si="161"/>
        <v>Cold</v>
      </c>
    </row>
    <row r="5129" spans="1:17" x14ac:dyDescent="0.2">
      <c r="A5129" s="1">
        <v>47495</v>
      </c>
      <c r="B5129" t="s">
        <v>19</v>
      </c>
      <c r="C5129">
        <v>36</v>
      </c>
      <c r="D5129">
        <v>40.799999999999997</v>
      </c>
      <c r="E5129">
        <v>22</v>
      </c>
      <c r="F5129">
        <v>1020.7</v>
      </c>
      <c r="G5129">
        <v>15.4</v>
      </c>
      <c r="H5129" t="s">
        <v>25</v>
      </c>
      <c r="I5129">
        <v>15.8</v>
      </c>
      <c r="J5129">
        <v>7.8</v>
      </c>
      <c r="K5129">
        <v>5</v>
      </c>
      <c r="L5129">
        <v>14.1</v>
      </c>
      <c r="M5129" t="s">
        <v>32</v>
      </c>
      <c r="N5129" t="s">
        <v>34</v>
      </c>
      <c r="O5129" t="s">
        <v>38</v>
      </c>
      <c r="P5129" t="str">
        <f t="shared" si="160"/>
        <v>Moderate</v>
      </c>
      <c r="Q5129" t="str">
        <f t="shared" si="161"/>
        <v>Hot</v>
      </c>
    </row>
    <row r="5130" spans="1:17" x14ac:dyDescent="0.2">
      <c r="A5130" s="1">
        <v>47495</v>
      </c>
      <c r="B5130" t="s">
        <v>15</v>
      </c>
      <c r="C5130">
        <v>31</v>
      </c>
      <c r="D5130">
        <v>44.9</v>
      </c>
      <c r="E5130">
        <v>20.3</v>
      </c>
      <c r="F5130">
        <v>1005.6</v>
      </c>
      <c r="G5130">
        <v>3.8</v>
      </c>
      <c r="H5130" t="s">
        <v>22</v>
      </c>
      <c r="I5130">
        <v>69.599999999999994</v>
      </c>
      <c r="J5130">
        <v>11.1</v>
      </c>
      <c r="K5130">
        <v>5.9</v>
      </c>
      <c r="L5130">
        <v>19.899999999999999</v>
      </c>
      <c r="M5130" t="s">
        <v>32</v>
      </c>
      <c r="N5130" t="s">
        <v>35</v>
      </c>
      <c r="O5130" t="s">
        <v>38</v>
      </c>
      <c r="P5130" t="str">
        <f t="shared" si="160"/>
        <v>Moderate</v>
      </c>
      <c r="Q5130" t="str">
        <f t="shared" si="161"/>
        <v>Hot</v>
      </c>
    </row>
    <row r="5131" spans="1:17" x14ac:dyDescent="0.2">
      <c r="A5131" s="1">
        <v>47496</v>
      </c>
      <c r="B5131" t="s">
        <v>19</v>
      </c>
      <c r="C5131">
        <v>30</v>
      </c>
      <c r="D5131">
        <v>64.2</v>
      </c>
      <c r="E5131">
        <v>8.9</v>
      </c>
      <c r="F5131">
        <v>1002.1</v>
      </c>
      <c r="G5131">
        <v>12.9</v>
      </c>
      <c r="H5131" t="s">
        <v>28</v>
      </c>
      <c r="I5131">
        <v>29.7</v>
      </c>
      <c r="J5131">
        <v>9.6</v>
      </c>
      <c r="K5131">
        <v>8.3000000000000007</v>
      </c>
      <c r="L5131">
        <v>32.6</v>
      </c>
      <c r="M5131" t="s">
        <v>31</v>
      </c>
      <c r="N5131" t="s">
        <v>35</v>
      </c>
      <c r="O5131" t="s">
        <v>39</v>
      </c>
      <c r="P5131" t="str">
        <f t="shared" si="160"/>
        <v>Low</v>
      </c>
      <c r="Q5131" t="str">
        <f t="shared" si="161"/>
        <v>Moderate</v>
      </c>
    </row>
    <row r="5132" spans="1:17" x14ac:dyDescent="0.2">
      <c r="A5132" s="1">
        <v>47497</v>
      </c>
      <c r="B5132" t="s">
        <v>16</v>
      </c>
      <c r="C5132">
        <v>32</v>
      </c>
      <c r="D5132">
        <v>75.5</v>
      </c>
      <c r="E5132">
        <v>46.2</v>
      </c>
      <c r="F5132">
        <v>1013.8</v>
      </c>
      <c r="G5132">
        <v>14.8</v>
      </c>
      <c r="H5132" t="s">
        <v>23</v>
      </c>
      <c r="I5132">
        <v>58.5</v>
      </c>
      <c r="J5132">
        <v>14.2</v>
      </c>
      <c r="K5132">
        <v>6.4</v>
      </c>
      <c r="L5132">
        <v>17.2</v>
      </c>
      <c r="M5132" t="s">
        <v>31</v>
      </c>
      <c r="N5132" t="s">
        <v>34</v>
      </c>
      <c r="O5132" t="s">
        <v>40</v>
      </c>
      <c r="P5132" t="str">
        <f t="shared" si="160"/>
        <v>Moderate</v>
      </c>
      <c r="Q5132" t="str">
        <f t="shared" si="161"/>
        <v>Hot</v>
      </c>
    </row>
    <row r="5133" spans="1:17" x14ac:dyDescent="0.2">
      <c r="A5133" s="1">
        <v>47498</v>
      </c>
      <c r="B5133" t="s">
        <v>19</v>
      </c>
      <c r="C5133">
        <v>22.5</v>
      </c>
      <c r="D5133">
        <v>71.099999999999994</v>
      </c>
      <c r="E5133">
        <v>46.5</v>
      </c>
      <c r="F5133">
        <v>1012</v>
      </c>
      <c r="H5133" t="s">
        <v>23</v>
      </c>
      <c r="I5133">
        <v>6.2</v>
      </c>
      <c r="J5133">
        <v>8.6999999999999993</v>
      </c>
      <c r="K5133">
        <v>8.9</v>
      </c>
      <c r="L5133">
        <v>20.2</v>
      </c>
      <c r="M5133" t="s">
        <v>31</v>
      </c>
      <c r="N5133" t="s">
        <v>34</v>
      </c>
      <c r="O5133" t="s">
        <v>37</v>
      </c>
      <c r="P5133" t="str">
        <f t="shared" si="160"/>
        <v>Moderate</v>
      </c>
      <c r="Q5133" t="str">
        <f t="shared" si="161"/>
        <v>Moderate</v>
      </c>
    </row>
    <row r="5134" spans="1:17" x14ac:dyDescent="0.2">
      <c r="A5134" s="1">
        <v>47498</v>
      </c>
      <c r="B5134" t="s">
        <v>19</v>
      </c>
      <c r="C5134">
        <v>20</v>
      </c>
      <c r="D5134">
        <v>61.3</v>
      </c>
      <c r="E5134">
        <v>6.3</v>
      </c>
      <c r="F5134">
        <v>1016.1</v>
      </c>
      <c r="G5134">
        <v>17.5</v>
      </c>
      <c r="H5134" t="s">
        <v>28</v>
      </c>
      <c r="I5134">
        <v>58.3</v>
      </c>
      <c r="J5134">
        <v>13.5</v>
      </c>
      <c r="K5134">
        <v>5.8</v>
      </c>
      <c r="L5134">
        <v>15.1</v>
      </c>
      <c r="M5134" t="s">
        <v>31</v>
      </c>
      <c r="N5134" t="s">
        <v>35</v>
      </c>
      <c r="O5134" t="s">
        <v>40</v>
      </c>
      <c r="P5134" t="str">
        <f t="shared" si="160"/>
        <v>Low</v>
      </c>
      <c r="Q5134" t="str">
        <f t="shared" si="161"/>
        <v>Moderate</v>
      </c>
    </row>
    <row r="5135" spans="1:17" x14ac:dyDescent="0.2">
      <c r="A5135" s="1">
        <v>47498</v>
      </c>
      <c r="B5135" t="s">
        <v>16</v>
      </c>
      <c r="C5135">
        <v>22.3</v>
      </c>
      <c r="D5135">
        <v>25.6</v>
      </c>
      <c r="E5135">
        <v>21</v>
      </c>
      <c r="F5135">
        <v>1002.1</v>
      </c>
      <c r="G5135">
        <v>11.9</v>
      </c>
      <c r="H5135" t="s">
        <v>29</v>
      </c>
      <c r="I5135">
        <v>0</v>
      </c>
      <c r="J5135">
        <v>5.9</v>
      </c>
      <c r="K5135">
        <v>2.2000000000000002</v>
      </c>
      <c r="L5135">
        <v>22</v>
      </c>
      <c r="M5135" t="s">
        <v>33</v>
      </c>
      <c r="N5135" t="s">
        <v>35</v>
      </c>
      <c r="O5135" t="s">
        <v>40</v>
      </c>
      <c r="P5135" t="str">
        <f t="shared" si="160"/>
        <v>Moderate</v>
      </c>
      <c r="Q5135" t="str">
        <f t="shared" si="161"/>
        <v>Moderate</v>
      </c>
    </row>
    <row r="5136" spans="1:17" x14ac:dyDescent="0.2">
      <c r="A5136" s="1">
        <v>47501</v>
      </c>
      <c r="B5136" t="s">
        <v>17</v>
      </c>
      <c r="C5136">
        <v>25.4</v>
      </c>
      <c r="D5136">
        <v>76.900000000000006</v>
      </c>
      <c r="E5136">
        <v>16.399999999999999</v>
      </c>
      <c r="F5136">
        <v>1013.1</v>
      </c>
      <c r="G5136">
        <v>10</v>
      </c>
      <c r="H5136" t="s">
        <v>24</v>
      </c>
      <c r="I5136">
        <v>30.6</v>
      </c>
      <c r="J5136">
        <v>11.1</v>
      </c>
      <c r="K5136">
        <v>2.7</v>
      </c>
      <c r="L5136">
        <v>10.9</v>
      </c>
      <c r="M5136" t="s">
        <v>33</v>
      </c>
      <c r="N5136" t="s">
        <v>34</v>
      </c>
      <c r="O5136" t="s">
        <v>39</v>
      </c>
      <c r="P5136" t="str">
        <f t="shared" si="160"/>
        <v>Moderate</v>
      </c>
      <c r="Q5136" t="str">
        <f t="shared" si="161"/>
        <v>Moderate</v>
      </c>
    </row>
    <row r="5137" spans="1:17" x14ac:dyDescent="0.2">
      <c r="A5137" s="1">
        <v>47501</v>
      </c>
      <c r="B5137" t="s">
        <v>15</v>
      </c>
      <c r="C5137">
        <v>8.6999999999999993</v>
      </c>
      <c r="D5137">
        <v>31.5</v>
      </c>
      <c r="E5137">
        <v>11.9</v>
      </c>
      <c r="F5137">
        <v>993</v>
      </c>
      <c r="G5137">
        <v>4.8</v>
      </c>
      <c r="H5137" t="s">
        <v>23</v>
      </c>
      <c r="I5137">
        <v>97.5</v>
      </c>
      <c r="J5137">
        <v>10.7</v>
      </c>
      <c r="K5137">
        <v>0.5</v>
      </c>
      <c r="L5137">
        <v>10.4</v>
      </c>
      <c r="M5137" t="s">
        <v>33</v>
      </c>
      <c r="N5137" t="s">
        <v>34</v>
      </c>
      <c r="O5137" t="s">
        <v>38</v>
      </c>
      <c r="P5137" t="str">
        <f t="shared" si="160"/>
        <v>Moderate</v>
      </c>
      <c r="Q5137" t="str">
        <f t="shared" si="161"/>
        <v>Cold</v>
      </c>
    </row>
    <row r="5138" spans="1:17" x14ac:dyDescent="0.2">
      <c r="A5138" s="1">
        <v>47501</v>
      </c>
      <c r="B5138" t="s">
        <v>19</v>
      </c>
      <c r="C5138">
        <v>34.299999999999997</v>
      </c>
      <c r="D5138">
        <v>48.5</v>
      </c>
      <c r="F5138">
        <v>1014.8</v>
      </c>
      <c r="G5138">
        <v>9.1</v>
      </c>
      <c r="H5138" t="s">
        <v>22</v>
      </c>
      <c r="I5138">
        <v>77.3</v>
      </c>
      <c r="J5138">
        <v>3.9</v>
      </c>
      <c r="K5138">
        <v>5.6</v>
      </c>
      <c r="L5138">
        <v>23.2</v>
      </c>
      <c r="M5138" t="s">
        <v>31</v>
      </c>
      <c r="N5138" t="s">
        <v>35</v>
      </c>
      <c r="O5138" t="s">
        <v>40</v>
      </c>
      <c r="P5138" t="str">
        <f t="shared" si="160"/>
        <v>No Rain</v>
      </c>
      <c r="Q5138" t="str">
        <f t="shared" si="161"/>
        <v>Hot</v>
      </c>
    </row>
    <row r="5139" spans="1:17" x14ac:dyDescent="0.2">
      <c r="A5139" s="1">
        <v>47502</v>
      </c>
      <c r="B5139" t="s">
        <v>16</v>
      </c>
      <c r="C5139">
        <v>34.5</v>
      </c>
      <c r="D5139">
        <v>54.7</v>
      </c>
      <c r="E5139">
        <v>6.7</v>
      </c>
      <c r="F5139">
        <v>1007.6</v>
      </c>
      <c r="G5139">
        <v>23.4</v>
      </c>
      <c r="H5139" t="s">
        <v>25</v>
      </c>
      <c r="I5139">
        <v>49.7</v>
      </c>
      <c r="J5139">
        <v>10</v>
      </c>
      <c r="K5139">
        <v>10.9</v>
      </c>
      <c r="L5139">
        <v>23.5</v>
      </c>
      <c r="M5139" t="s">
        <v>33</v>
      </c>
      <c r="N5139" t="s">
        <v>34</v>
      </c>
      <c r="O5139" t="s">
        <v>39</v>
      </c>
      <c r="P5139" t="str">
        <f t="shared" si="160"/>
        <v>Low</v>
      </c>
      <c r="Q5139" t="str">
        <f t="shared" si="161"/>
        <v>Hot</v>
      </c>
    </row>
    <row r="5140" spans="1:17" x14ac:dyDescent="0.2">
      <c r="A5140" s="1">
        <v>47503</v>
      </c>
      <c r="B5140" t="s">
        <v>20</v>
      </c>
      <c r="C5140">
        <v>34.4</v>
      </c>
      <c r="D5140">
        <v>70.2</v>
      </c>
      <c r="E5140">
        <v>5.5</v>
      </c>
      <c r="F5140">
        <v>1004.6</v>
      </c>
      <c r="G5140">
        <v>17.7</v>
      </c>
      <c r="H5140" t="s">
        <v>29</v>
      </c>
      <c r="I5140">
        <v>75.599999999999994</v>
      </c>
      <c r="J5140">
        <v>8.1</v>
      </c>
      <c r="K5140">
        <v>6.4</v>
      </c>
      <c r="L5140">
        <v>13.8</v>
      </c>
      <c r="M5140" t="s">
        <v>31</v>
      </c>
      <c r="N5140" t="s">
        <v>35</v>
      </c>
      <c r="O5140" t="s">
        <v>40</v>
      </c>
      <c r="P5140" t="str">
        <f t="shared" si="160"/>
        <v>Low</v>
      </c>
      <c r="Q5140" t="str">
        <f t="shared" si="161"/>
        <v>Hot</v>
      </c>
    </row>
    <row r="5141" spans="1:17" x14ac:dyDescent="0.2">
      <c r="A5141" s="1">
        <v>47503</v>
      </c>
      <c r="B5141" t="s">
        <v>19</v>
      </c>
      <c r="C5141">
        <v>34.299999999999997</v>
      </c>
      <c r="D5141">
        <v>69.099999999999994</v>
      </c>
      <c r="E5141">
        <v>10.4</v>
      </c>
      <c r="F5141">
        <v>1014.6</v>
      </c>
      <c r="G5141">
        <v>5.4</v>
      </c>
      <c r="H5141" t="s">
        <v>27</v>
      </c>
      <c r="I5141">
        <v>61.2</v>
      </c>
      <c r="J5141">
        <v>12</v>
      </c>
      <c r="K5141">
        <v>4.5</v>
      </c>
      <c r="L5141">
        <v>19.7</v>
      </c>
      <c r="M5141" t="s">
        <v>30</v>
      </c>
      <c r="N5141" t="s">
        <v>34</v>
      </c>
      <c r="O5141" t="s">
        <v>39</v>
      </c>
      <c r="P5141" t="str">
        <f t="shared" si="160"/>
        <v>Moderate</v>
      </c>
      <c r="Q5141" t="str">
        <f t="shared" si="161"/>
        <v>Hot</v>
      </c>
    </row>
    <row r="5142" spans="1:17" x14ac:dyDescent="0.2">
      <c r="A5142" s="1">
        <v>47503</v>
      </c>
      <c r="B5142" t="s">
        <v>15</v>
      </c>
      <c r="C5142">
        <v>44.7</v>
      </c>
      <c r="D5142">
        <v>68.400000000000006</v>
      </c>
      <c r="E5142">
        <v>20.9</v>
      </c>
      <c r="F5142">
        <v>1012</v>
      </c>
      <c r="G5142">
        <v>12.4</v>
      </c>
      <c r="H5142" t="s">
        <v>24</v>
      </c>
      <c r="I5142">
        <v>83.7</v>
      </c>
      <c r="J5142">
        <v>6.9</v>
      </c>
      <c r="K5142">
        <v>4.9000000000000004</v>
      </c>
      <c r="L5142">
        <v>18.2</v>
      </c>
      <c r="M5142" t="s">
        <v>31</v>
      </c>
      <c r="N5142" t="s">
        <v>34</v>
      </c>
      <c r="O5142" t="s">
        <v>36</v>
      </c>
      <c r="P5142" t="str">
        <f t="shared" si="160"/>
        <v>Moderate</v>
      </c>
      <c r="Q5142" t="str">
        <f t="shared" si="161"/>
        <v>Hot</v>
      </c>
    </row>
    <row r="5143" spans="1:17" x14ac:dyDescent="0.2">
      <c r="A5143" s="1">
        <v>47504</v>
      </c>
      <c r="B5143" t="s">
        <v>16</v>
      </c>
      <c r="C5143">
        <v>30.4</v>
      </c>
      <c r="D5143">
        <v>76.2</v>
      </c>
      <c r="E5143">
        <v>25.7</v>
      </c>
      <c r="F5143">
        <v>1013.1</v>
      </c>
      <c r="G5143">
        <v>10.9</v>
      </c>
      <c r="H5143" t="s">
        <v>24</v>
      </c>
      <c r="I5143">
        <v>33.5</v>
      </c>
      <c r="J5143">
        <v>9.5</v>
      </c>
      <c r="K5143">
        <v>9.1999999999999993</v>
      </c>
      <c r="L5143">
        <v>23.1</v>
      </c>
      <c r="M5143" t="s">
        <v>32</v>
      </c>
      <c r="N5143" t="s">
        <v>34</v>
      </c>
      <c r="O5143" t="s">
        <v>36</v>
      </c>
      <c r="P5143" t="str">
        <f t="shared" si="160"/>
        <v>Moderate</v>
      </c>
      <c r="Q5143" t="str">
        <f t="shared" si="161"/>
        <v>Hot</v>
      </c>
    </row>
    <row r="5144" spans="1:17" x14ac:dyDescent="0.2">
      <c r="A5144" s="1">
        <v>47505</v>
      </c>
      <c r="B5144" t="s">
        <v>17</v>
      </c>
      <c r="C5144">
        <v>20.3</v>
      </c>
      <c r="D5144">
        <v>66.2</v>
      </c>
      <c r="E5144">
        <v>11.6</v>
      </c>
      <c r="F5144">
        <v>1006.2</v>
      </c>
      <c r="G5144">
        <v>18.7</v>
      </c>
      <c r="H5144" t="s">
        <v>28</v>
      </c>
      <c r="I5144">
        <v>59</v>
      </c>
      <c r="J5144">
        <v>10.199999999999999</v>
      </c>
      <c r="K5144">
        <v>7.3</v>
      </c>
      <c r="L5144">
        <v>30.2</v>
      </c>
      <c r="M5144" t="s">
        <v>33</v>
      </c>
      <c r="N5144" t="s">
        <v>34</v>
      </c>
      <c r="O5144" t="s">
        <v>40</v>
      </c>
      <c r="P5144" t="str">
        <f t="shared" si="160"/>
        <v>Moderate</v>
      </c>
      <c r="Q5144" t="str">
        <f t="shared" si="161"/>
        <v>Moderate</v>
      </c>
    </row>
    <row r="5145" spans="1:17" x14ac:dyDescent="0.2">
      <c r="A5145" s="1">
        <v>47505</v>
      </c>
      <c r="B5145" t="s">
        <v>16</v>
      </c>
      <c r="C5145">
        <v>20</v>
      </c>
      <c r="D5145">
        <v>82.2</v>
      </c>
      <c r="E5145">
        <v>31.8</v>
      </c>
      <c r="F5145">
        <v>1014.1</v>
      </c>
      <c r="G5145">
        <v>17.100000000000001</v>
      </c>
      <c r="H5145" t="s">
        <v>22</v>
      </c>
      <c r="I5145">
        <v>48.3</v>
      </c>
      <c r="J5145">
        <v>4</v>
      </c>
      <c r="K5145">
        <v>8.1</v>
      </c>
      <c r="L5145">
        <v>19.100000000000001</v>
      </c>
      <c r="M5145" t="s">
        <v>33</v>
      </c>
      <c r="N5145" t="s">
        <v>34</v>
      </c>
      <c r="O5145" t="s">
        <v>40</v>
      </c>
      <c r="P5145" t="str">
        <f t="shared" si="160"/>
        <v>Moderate</v>
      </c>
      <c r="Q5145" t="str">
        <f t="shared" si="161"/>
        <v>Moderate</v>
      </c>
    </row>
    <row r="5146" spans="1:17" x14ac:dyDescent="0.2">
      <c r="A5146" s="1">
        <v>47505</v>
      </c>
      <c r="B5146" t="s">
        <v>16</v>
      </c>
      <c r="C5146">
        <v>35</v>
      </c>
      <c r="D5146">
        <v>67.099999999999994</v>
      </c>
      <c r="E5146">
        <v>23.2</v>
      </c>
      <c r="F5146">
        <v>990.5</v>
      </c>
      <c r="G5146">
        <v>11</v>
      </c>
      <c r="H5146" t="s">
        <v>25</v>
      </c>
      <c r="I5146">
        <v>73.7</v>
      </c>
      <c r="J5146">
        <v>4.5999999999999996</v>
      </c>
      <c r="K5146">
        <v>9.1</v>
      </c>
      <c r="L5146">
        <v>17.7</v>
      </c>
      <c r="M5146" t="s">
        <v>31</v>
      </c>
      <c r="N5146" t="s">
        <v>34</v>
      </c>
      <c r="O5146" t="s">
        <v>40</v>
      </c>
      <c r="P5146" t="str">
        <f t="shared" si="160"/>
        <v>Moderate</v>
      </c>
      <c r="Q5146" t="str">
        <f t="shared" si="161"/>
        <v>Hot</v>
      </c>
    </row>
    <row r="5147" spans="1:17" x14ac:dyDescent="0.2">
      <c r="A5147" s="1">
        <v>47506</v>
      </c>
      <c r="B5147" t="s">
        <v>17</v>
      </c>
      <c r="C5147">
        <v>22.8</v>
      </c>
      <c r="D5147">
        <v>44.6</v>
      </c>
      <c r="E5147">
        <v>22.3</v>
      </c>
      <c r="F5147">
        <v>1008.6</v>
      </c>
      <c r="G5147">
        <v>16.600000000000001</v>
      </c>
      <c r="H5147" t="s">
        <v>24</v>
      </c>
      <c r="I5147">
        <v>86.9</v>
      </c>
      <c r="J5147">
        <v>9.1</v>
      </c>
      <c r="K5147">
        <v>8</v>
      </c>
      <c r="L5147">
        <v>19.7</v>
      </c>
      <c r="M5147" t="s">
        <v>32</v>
      </c>
      <c r="N5147" t="s">
        <v>34</v>
      </c>
      <c r="O5147" t="s">
        <v>36</v>
      </c>
      <c r="P5147" t="str">
        <f t="shared" si="160"/>
        <v>Moderate</v>
      </c>
      <c r="Q5147" t="str">
        <f t="shared" si="161"/>
        <v>Moderate</v>
      </c>
    </row>
    <row r="5148" spans="1:17" x14ac:dyDescent="0.2">
      <c r="A5148" s="1">
        <v>47506</v>
      </c>
      <c r="B5148" t="s">
        <v>18</v>
      </c>
      <c r="C5148">
        <v>37.1</v>
      </c>
      <c r="D5148">
        <v>66.7</v>
      </c>
      <c r="E5148">
        <v>16.600000000000001</v>
      </c>
      <c r="F5148">
        <v>1007.1</v>
      </c>
      <c r="G5148">
        <v>16.600000000000001</v>
      </c>
      <c r="H5148" t="s">
        <v>25</v>
      </c>
      <c r="I5148">
        <v>6</v>
      </c>
      <c r="J5148">
        <v>8</v>
      </c>
      <c r="K5148">
        <v>8.6</v>
      </c>
      <c r="L5148">
        <v>18.2</v>
      </c>
      <c r="M5148" t="s">
        <v>30</v>
      </c>
      <c r="N5148" t="s">
        <v>34</v>
      </c>
      <c r="O5148" t="s">
        <v>40</v>
      </c>
      <c r="P5148" t="str">
        <f t="shared" si="160"/>
        <v>Moderate</v>
      </c>
      <c r="Q5148" t="str">
        <f t="shared" si="161"/>
        <v>Hot</v>
      </c>
    </row>
    <row r="5149" spans="1:17" x14ac:dyDescent="0.2">
      <c r="A5149" s="1">
        <v>47506</v>
      </c>
      <c r="B5149" t="s">
        <v>15</v>
      </c>
      <c r="C5149">
        <v>32</v>
      </c>
      <c r="D5149">
        <v>89.6</v>
      </c>
      <c r="E5149">
        <v>30.9</v>
      </c>
      <c r="F5149">
        <v>999.9</v>
      </c>
      <c r="G5149">
        <v>16.8</v>
      </c>
      <c r="H5149" t="s">
        <v>27</v>
      </c>
      <c r="I5149">
        <v>46.5</v>
      </c>
      <c r="J5149">
        <v>10</v>
      </c>
      <c r="K5149">
        <v>3.2</v>
      </c>
      <c r="L5149">
        <v>16.2</v>
      </c>
      <c r="M5149" t="s">
        <v>31</v>
      </c>
      <c r="N5149" t="s">
        <v>34</v>
      </c>
      <c r="O5149" t="s">
        <v>40</v>
      </c>
      <c r="P5149" t="str">
        <f t="shared" si="160"/>
        <v>Moderate</v>
      </c>
      <c r="Q5149" t="str">
        <f t="shared" si="161"/>
        <v>Hot</v>
      </c>
    </row>
    <row r="5150" spans="1:17" x14ac:dyDescent="0.2">
      <c r="A5150" s="1">
        <v>47507</v>
      </c>
      <c r="B5150" t="s">
        <v>20</v>
      </c>
      <c r="C5150">
        <v>28.4</v>
      </c>
      <c r="D5150">
        <v>38.1</v>
      </c>
      <c r="E5150">
        <v>26</v>
      </c>
      <c r="F5150">
        <v>1025.0999999999999</v>
      </c>
      <c r="G5150">
        <v>20.2</v>
      </c>
      <c r="H5150" t="s">
        <v>26</v>
      </c>
      <c r="I5150">
        <v>6.5</v>
      </c>
      <c r="J5150">
        <v>5.5</v>
      </c>
      <c r="K5150">
        <v>0</v>
      </c>
      <c r="L5150">
        <v>15</v>
      </c>
      <c r="M5150" t="s">
        <v>33</v>
      </c>
      <c r="N5150" t="s">
        <v>34</v>
      </c>
      <c r="O5150" t="s">
        <v>39</v>
      </c>
      <c r="P5150" t="str">
        <f t="shared" si="160"/>
        <v>Moderate</v>
      </c>
      <c r="Q5150" t="str">
        <f t="shared" si="161"/>
        <v>Moderate</v>
      </c>
    </row>
    <row r="5151" spans="1:17" x14ac:dyDescent="0.2">
      <c r="A5151" s="1">
        <v>47507</v>
      </c>
      <c r="B5151" t="s">
        <v>20</v>
      </c>
      <c r="C5151">
        <v>23.4</v>
      </c>
      <c r="D5151">
        <v>69.900000000000006</v>
      </c>
      <c r="E5151">
        <v>9.4</v>
      </c>
      <c r="F5151">
        <v>1028</v>
      </c>
      <c r="G5151">
        <v>3.6</v>
      </c>
      <c r="H5151" t="s">
        <v>24</v>
      </c>
      <c r="I5151">
        <v>53.6</v>
      </c>
      <c r="J5151">
        <v>2.8</v>
      </c>
      <c r="K5151">
        <v>8.4</v>
      </c>
      <c r="L5151">
        <v>17.399999999999999</v>
      </c>
      <c r="M5151" t="s">
        <v>30</v>
      </c>
      <c r="N5151" t="s">
        <v>34</v>
      </c>
      <c r="O5151" t="s">
        <v>36</v>
      </c>
      <c r="P5151" t="str">
        <f t="shared" si="160"/>
        <v>Low</v>
      </c>
      <c r="Q5151" t="str">
        <f t="shared" si="161"/>
        <v>Moderate</v>
      </c>
    </row>
    <row r="5152" spans="1:17" x14ac:dyDescent="0.2">
      <c r="A5152" s="1">
        <v>47507</v>
      </c>
      <c r="B5152" t="s">
        <v>21</v>
      </c>
      <c r="C5152">
        <v>13.2</v>
      </c>
      <c r="D5152">
        <v>75.400000000000006</v>
      </c>
      <c r="E5152">
        <v>34.200000000000003</v>
      </c>
      <c r="F5152">
        <v>1011.9</v>
      </c>
      <c r="G5152">
        <v>18.600000000000001</v>
      </c>
      <c r="H5152" t="s">
        <v>27</v>
      </c>
      <c r="I5152">
        <v>9.6</v>
      </c>
      <c r="J5152">
        <v>8.8000000000000007</v>
      </c>
      <c r="K5152">
        <v>5.6</v>
      </c>
      <c r="L5152">
        <v>20</v>
      </c>
      <c r="M5152" t="s">
        <v>30</v>
      </c>
      <c r="N5152" t="s">
        <v>35</v>
      </c>
      <c r="O5152" t="s">
        <v>38</v>
      </c>
      <c r="P5152" t="str">
        <f t="shared" si="160"/>
        <v>Moderate</v>
      </c>
      <c r="Q5152" t="str">
        <f t="shared" si="161"/>
        <v>Cold</v>
      </c>
    </row>
    <row r="5153" spans="1:17" x14ac:dyDescent="0.2">
      <c r="A5153" s="1">
        <v>47507</v>
      </c>
      <c r="B5153" t="s">
        <v>15</v>
      </c>
      <c r="C5153">
        <v>27.2</v>
      </c>
      <c r="D5153">
        <v>61.3</v>
      </c>
      <c r="E5153">
        <v>17.600000000000001</v>
      </c>
      <c r="F5153">
        <v>1019.8</v>
      </c>
      <c r="G5153">
        <v>27.5</v>
      </c>
      <c r="H5153" t="s">
        <v>29</v>
      </c>
      <c r="I5153">
        <v>66</v>
      </c>
      <c r="J5153">
        <v>6.8</v>
      </c>
      <c r="K5153">
        <v>6.3</v>
      </c>
      <c r="L5153">
        <v>22.1</v>
      </c>
      <c r="M5153" t="s">
        <v>31</v>
      </c>
      <c r="N5153" t="s">
        <v>35</v>
      </c>
      <c r="O5153" t="s">
        <v>36</v>
      </c>
      <c r="P5153" t="str">
        <f t="shared" si="160"/>
        <v>Moderate</v>
      </c>
      <c r="Q5153" t="str">
        <f t="shared" si="161"/>
        <v>Moderate</v>
      </c>
    </row>
    <row r="5154" spans="1:17" x14ac:dyDescent="0.2">
      <c r="A5154" s="1">
        <v>47508</v>
      </c>
      <c r="B5154" t="s">
        <v>21</v>
      </c>
      <c r="C5154">
        <v>47.2</v>
      </c>
      <c r="D5154">
        <v>69.099999999999994</v>
      </c>
      <c r="E5154">
        <v>3.9</v>
      </c>
      <c r="F5154">
        <v>1009.8</v>
      </c>
      <c r="G5154">
        <v>8.8000000000000007</v>
      </c>
      <c r="H5154" t="s">
        <v>24</v>
      </c>
      <c r="I5154">
        <v>35</v>
      </c>
      <c r="J5154">
        <v>12.3</v>
      </c>
      <c r="K5154">
        <v>4.4000000000000004</v>
      </c>
      <c r="L5154">
        <v>36.1</v>
      </c>
      <c r="M5154" t="s">
        <v>31</v>
      </c>
      <c r="N5154" t="s">
        <v>34</v>
      </c>
      <c r="O5154" t="s">
        <v>37</v>
      </c>
      <c r="P5154" t="str">
        <f t="shared" si="160"/>
        <v>Low</v>
      </c>
      <c r="Q5154" t="str">
        <f t="shared" si="161"/>
        <v>Hot</v>
      </c>
    </row>
    <row r="5155" spans="1:17" x14ac:dyDescent="0.2">
      <c r="A5155" s="1">
        <v>47508</v>
      </c>
      <c r="B5155" t="s">
        <v>18</v>
      </c>
      <c r="C5155">
        <v>23.7</v>
      </c>
      <c r="D5155">
        <v>55.6</v>
      </c>
      <c r="E5155">
        <v>8.4</v>
      </c>
      <c r="F5155">
        <v>1014.7</v>
      </c>
      <c r="G5155">
        <v>10.4</v>
      </c>
      <c r="H5155" t="s">
        <v>26</v>
      </c>
      <c r="I5155">
        <v>96</v>
      </c>
      <c r="J5155">
        <v>6.4</v>
      </c>
      <c r="K5155">
        <v>6.6</v>
      </c>
      <c r="L5155">
        <v>17.100000000000001</v>
      </c>
      <c r="M5155" t="s">
        <v>30</v>
      </c>
      <c r="N5155" t="s">
        <v>35</v>
      </c>
      <c r="O5155" t="s">
        <v>36</v>
      </c>
      <c r="P5155" t="str">
        <f t="shared" si="160"/>
        <v>Low</v>
      </c>
      <c r="Q5155" t="str">
        <f t="shared" si="161"/>
        <v>Moderate</v>
      </c>
    </row>
    <row r="5156" spans="1:17" x14ac:dyDescent="0.2">
      <c r="A5156" s="1">
        <v>47509</v>
      </c>
      <c r="B5156" t="s">
        <v>16</v>
      </c>
      <c r="C5156">
        <v>27</v>
      </c>
      <c r="D5156">
        <v>63.9</v>
      </c>
      <c r="E5156">
        <v>17.5</v>
      </c>
      <c r="F5156">
        <v>1013.1</v>
      </c>
      <c r="G5156">
        <v>20.2</v>
      </c>
      <c r="H5156" t="s">
        <v>28</v>
      </c>
      <c r="I5156">
        <v>41.5</v>
      </c>
      <c r="J5156">
        <v>10.199999999999999</v>
      </c>
      <c r="K5156">
        <v>3.2</v>
      </c>
      <c r="L5156">
        <v>26.4</v>
      </c>
      <c r="M5156" t="s">
        <v>33</v>
      </c>
      <c r="N5156" t="s">
        <v>35</v>
      </c>
      <c r="O5156" t="s">
        <v>36</v>
      </c>
      <c r="P5156" t="str">
        <f t="shared" si="160"/>
        <v>Moderate</v>
      </c>
      <c r="Q5156" t="str">
        <f t="shared" si="161"/>
        <v>Moderate</v>
      </c>
    </row>
    <row r="5157" spans="1:17" x14ac:dyDescent="0.2">
      <c r="A5157" s="1">
        <v>47510</v>
      </c>
      <c r="B5157" t="s">
        <v>17</v>
      </c>
      <c r="C5157">
        <v>24.1</v>
      </c>
      <c r="D5157">
        <v>81.099999999999994</v>
      </c>
      <c r="E5157">
        <v>8.8000000000000007</v>
      </c>
      <c r="F5157">
        <v>1001.6</v>
      </c>
      <c r="G5157">
        <v>10</v>
      </c>
      <c r="H5157" t="s">
        <v>25</v>
      </c>
      <c r="I5157">
        <v>66.2</v>
      </c>
      <c r="J5157">
        <v>7.8</v>
      </c>
      <c r="K5157">
        <v>8.4</v>
      </c>
      <c r="L5157">
        <v>10.5</v>
      </c>
      <c r="M5157" t="s">
        <v>31</v>
      </c>
      <c r="N5157" t="s">
        <v>34</v>
      </c>
      <c r="O5157" t="s">
        <v>38</v>
      </c>
      <c r="P5157" t="str">
        <f t="shared" si="160"/>
        <v>Low</v>
      </c>
      <c r="Q5157" t="str">
        <f t="shared" si="161"/>
        <v>Moderate</v>
      </c>
    </row>
    <row r="5158" spans="1:17" x14ac:dyDescent="0.2">
      <c r="A5158" s="1">
        <v>47511</v>
      </c>
      <c r="B5158" t="s">
        <v>16</v>
      </c>
      <c r="C5158">
        <v>28.5</v>
      </c>
      <c r="D5158">
        <v>91.5</v>
      </c>
      <c r="E5158">
        <v>16.2</v>
      </c>
      <c r="F5158">
        <v>1034.5999999999999</v>
      </c>
      <c r="G5158">
        <v>13.7</v>
      </c>
      <c r="H5158" t="s">
        <v>27</v>
      </c>
      <c r="I5158">
        <v>93.3</v>
      </c>
      <c r="J5158">
        <v>7.1</v>
      </c>
      <c r="K5158">
        <v>6.6</v>
      </c>
      <c r="L5158">
        <v>12.6</v>
      </c>
      <c r="M5158" t="s">
        <v>30</v>
      </c>
      <c r="N5158" t="s">
        <v>34</v>
      </c>
      <c r="O5158" t="s">
        <v>36</v>
      </c>
      <c r="P5158" t="str">
        <f t="shared" si="160"/>
        <v>Moderate</v>
      </c>
      <c r="Q5158" t="str">
        <f t="shared" si="161"/>
        <v>Moderate</v>
      </c>
    </row>
    <row r="5159" spans="1:17" x14ac:dyDescent="0.2">
      <c r="A5159" s="1">
        <v>47512</v>
      </c>
      <c r="B5159" t="s">
        <v>18</v>
      </c>
      <c r="C5159">
        <v>23.6</v>
      </c>
      <c r="D5159">
        <v>77</v>
      </c>
      <c r="E5159">
        <v>33.6</v>
      </c>
      <c r="F5159">
        <v>1014.9</v>
      </c>
      <c r="G5159">
        <v>6.9</v>
      </c>
      <c r="H5159" t="s">
        <v>25</v>
      </c>
      <c r="I5159">
        <v>60.5</v>
      </c>
      <c r="J5159">
        <v>12.3</v>
      </c>
      <c r="K5159">
        <v>2.8</v>
      </c>
      <c r="L5159">
        <v>3.1</v>
      </c>
      <c r="M5159" t="s">
        <v>32</v>
      </c>
      <c r="N5159" t="s">
        <v>34</v>
      </c>
      <c r="O5159" t="s">
        <v>38</v>
      </c>
      <c r="P5159" t="str">
        <f t="shared" si="160"/>
        <v>Moderate</v>
      </c>
      <c r="Q5159" t="str">
        <f t="shared" si="161"/>
        <v>Moderate</v>
      </c>
    </row>
    <row r="5160" spans="1:17" x14ac:dyDescent="0.2">
      <c r="A5160" s="1">
        <v>47512</v>
      </c>
      <c r="B5160" t="s">
        <v>16</v>
      </c>
      <c r="C5160">
        <v>26.7</v>
      </c>
      <c r="D5160">
        <v>62.5</v>
      </c>
      <c r="E5160">
        <v>35.6</v>
      </c>
      <c r="F5160">
        <v>1006.1</v>
      </c>
      <c r="G5160">
        <v>11.8</v>
      </c>
      <c r="H5160" t="s">
        <v>28</v>
      </c>
      <c r="I5160">
        <v>91.7</v>
      </c>
      <c r="J5160">
        <v>4.9000000000000004</v>
      </c>
      <c r="K5160">
        <v>9.5</v>
      </c>
      <c r="L5160">
        <v>23.2</v>
      </c>
      <c r="M5160" t="s">
        <v>31</v>
      </c>
      <c r="N5160" t="s">
        <v>35</v>
      </c>
      <c r="O5160" t="s">
        <v>37</v>
      </c>
      <c r="P5160" t="str">
        <f t="shared" si="160"/>
        <v>Moderate</v>
      </c>
      <c r="Q5160" t="str">
        <f t="shared" si="161"/>
        <v>Moderate</v>
      </c>
    </row>
    <row r="5161" spans="1:17" x14ac:dyDescent="0.2">
      <c r="A5161" s="1">
        <v>47512</v>
      </c>
      <c r="B5161" t="s">
        <v>16</v>
      </c>
      <c r="C5161">
        <v>24.2</v>
      </c>
      <c r="D5161">
        <v>72.7</v>
      </c>
      <c r="E5161">
        <v>14.2</v>
      </c>
      <c r="F5161">
        <v>997</v>
      </c>
      <c r="G5161">
        <v>15.2</v>
      </c>
      <c r="H5161" t="s">
        <v>22</v>
      </c>
      <c r="I5161">
        <v>99.7</v>
      </c>
      <c r="J5161">
        <v>8.1</v>
      </c>
      <c r="K5161">
        <v>9.9</v>
      </c>
      <c r="L5161">
        <v>11.6</v>
      </c>
      <c r="M5161" t="s">
        <v>31</v>
      </c>
      <c r="N5161" t="s">
        <v>35</v>
      </c>
      <c r="O5161" t="s">
        <v>36</v>
      </c>
      <c r="P5161" t="str">
        <f t="shared" si="160"/>
        <v>Moderate</v>
      </c>
      <c r="Q5161" t="str">
        <f t="shared" si="161"/>
        <v>Moderate</v>
      </c>
    </row>
    <row r="5162" spans="1:17" x14ac:dyDescent="0.2">
      <c r="A5162" s="1">
        <v>47514</v>
      </c>
      <c r="B5162" t="s">
        <v>15</v>
      </c>
      <c r="C5162">
        <v>33.6</v>
      </c>
      <c r="D5162">
        <v>74.400000000000006</v>
      </c>
      <c r="E5162">
        <v>22.9</v>
      </c>
      <c r="F5162">
        <v>1003.5</v>
      </c>
      <c r="G5162">
        <v>11.6</v>
      </c>
      <c r="H5162" t="s">
        <v>23</v>
      </c>
      <c r="I5162">
        <v>67.400000000000006</v>
      </c>
      <c r="J5162">
        <v>5.7</v>
      </c>
      <c r="K5162">
        <v>5.7</v>
      </c>
      <c r="L5162">
        <v>27.4</v>
      </c>
      <c r="M5162" t="s">
        <v>32</v>
      </c>
      <c r="N5162" t="s">
        <v>34</v>
      </c>
      <c r="O5162" t="s">
        <v>40</v>
      </c>
      <c r="P5162" t="str">
        <f t="shared" si="160"/>
        <v>Moderate</v>
      </c>
      <c r="Q5162" t="str">
        <f t="shared" si="161"/>
        <v>Hot</v>
      </c>
    </row>
    <row r="5163" spans="1:17" x14ac:dyDescent="0.2">
      <c r="A5163" s="1">
        <v>47514</v>
      </c>
      <c r="B5163" t="s">
        <v>20</v>
      </c>
      <c r="C5163">
        <v>26.1</v>
      </c>
      <c r="D5163">
        <v>42.2</v>
      </c>
      <c r="E5163">
        <v>67</v>
      </c>
      <c r="F5163">
        <v>1005.6</v>
      </c>
      <c r="G5163">
        <v>7.4</v>
      </c>
      <c r="H5163" t="s">
        <v>28</v>
      </c>
      <c r="I5163">
        <v>14.8</v>
      </c>
      <c r="J5163">
        <v>5.3</v>
      </c>
      <c r="K5163">
        <v>3.5</v>
      </c>
      <c r="L5163">
        <v>24.9</v>
      </c>
      <c r="M5163" t="s">
        <v>31</v>
      </c>
      <c r="N5163" t="s">
        <v>34</v>
      </c>
      <c r="O5163" t="s">
        <v>37</v>
      </c>
      <c r="P5163" t="str">
        <f t="shared" si="160"/>
        <v>Heavy</v>
      </c>
      <c r="Q5163" t="str">
        <f t="shared" si="161"/>
        <v>Moderate</v>
      </c>
    </row>
    <row r="5164" spans="1:17" x14ac:dyDescent="0.2">
      <c r="A5164" s="1">
        <v>47514</v>
      </c>
      <c r="B5164" t="s">
        <v>18</v>
      </c>
      <c r="C5164">
        <v>31.3</v>
      </c>
      <c r="D5164">
        <v>83.2</v>
      </c>
      <c r="E5164">
        <v>17.5</v>
      </c>
      <c r="F5164">
        <v>1018.7</v>
      </c>
      <c r="G5164">
        <v>14.4</v>
      </c>
      <c r="H5164" t="s">
        <v>28</v>
      </c>
      <c r="I5164">
        <v>81.5</v>
      </c>
      <c r="J5164">
        <v>11.1</v>
      </c>
      <c r="K5164">
        <v>11.5</v>
      </c>
      <c r="L5164">
        <v>4.4000000000000004</v>
      </c>
      <c r="M5164" t="s">
        <v>30</v>
      </c>
      <c r="N5164" t="s">
        <v>35</v>
      </c>
      <c r="O5164" t="s">
        <v>40</v>
      </c>
      <c r="P5164" t="str">
        <f t="shared" si="160"/>
        <v>Moderate</v>
      </c>
      <c r="Q5164" t="str">
        <f t="shared" si="161"/>
        <v>Hot</v>
      </c>
    </row>
    <row r="5165" spans="1:17" x14ac:dyDescent="0.2">
      <c r="A5165" s="1">
        <v>47516</v>
      </c>
      <c r="B5165" t="s">
        <v>19</v>
      </c>
      <c r="C5165">
        <v>18.2</v>
      </c>
      <c r="D5165">
        <v>34.200000000000003</v>
      </c>
      <c r="E5165">
        <v>6.5</v>
      </c>
      <c r="F5165">
        <v>1006.7</v>
      </c>
      <c r="G5165">
        <v>32.9</v>
      </c>
      <c r="H5165" t="s">
        <v>28</v>
      </c>
      <c r="I5165">
        <v>78.099999999999994</v>
      </c>
      <c r="J5165">
        <v>4.9000000000000004</v>
      </c>
      <c r="K5165">
        <v>12</v>
      </c>
      <c r="L5165">
        <v>15.5</v>
      </c>
      <c r="M5165" t="s">
        <v>30</v>
      </c>
      <c r="N5165" t="s">
        <v>35</v>
      </c>
      <c r="O5165" t="s">
        <v>38</v>
      </c>
      <c r="P5165" t="str">
        <f t="shared" si="160"/>
        <v>Low</v>
      </c>
      <c r="Q5165" t="str">
        <f t="shared" si="161"/>
        <v>Cold</v>
      </c>
    </row>
    <row r="5166" spans="1:17" x14ac:dyDescent="0.2">
      <c r="A5166" s="1">
        <v>47518</v>
      </c>
      <c r="B5166" t="s">
        <v>18</v>
      </c>
      <c r="C5166">
        <v>28.2</v>
      </c>
      <c r="D5166">
        <v>60.8</v>
      </c>
      <c r="E5166">
        <v>15.3</v>
      </c>
      <c r="F5166">
        <v>1008</v>
      </c>
      <c r="G5166">
        <v>12.7</v>
      </c>
      <c r="H5166" t="s">
        <v>26</v>
      </c>
      <c r="I5166">
        <v>88.2</v>
      </c>
      <c r="J5166">
        <v>9.4</v>
      </c>
      <c r="K5166">
        <v>6.7</v>
      </c>
      <c r="L5166">
        <v>24.4</v>
      </c>
      <c r="M5166" t="s">
        <v>33</v>
      </c>
      <c r="N5166" t="s">
        <v>34</v>
      </c>
      <c r="O5166" t="s">
        <v>39</v>
      </c>
      <c r="P5166" t="str">
        <f t="shared" si="160"/>
        <v>Moderate</v>
      </c>
      <c r="Q5166" t="str">
        <f t="shared" si="161"/>
        <v>Moderate</v>
      </c>
    </row>
    <row r="5167" spans="1:17" x14ac:dyDescent="0.2">
      <c r="A5167" s="1">
        <v>47518</v>
      </c>
      <c r="B5167" t="s">
        <v>15</v>
      </c>
      <c r="C5167">
        <v>29.4</v>
      </c>
      <c r="D5167">
        <v>34.5</v>
      </c>
      <c r="E5167">
        <v>21.2</v>
      </c>
      <c r="F5167">
        <v>1010.4</v>
      </c>
      <c r="G5167">
        <v>23.9</v>
      </c>
      <c r="H5167" t="s">
        <v>24</v>
      </c>
      <c r="I5167">
        <v>5.6</v>
      </c>
      <c r="J5167">
        <v>8.1</v>
      </c>
      <c r="K5167">
        <v>10.8</v>
      </c>
      <c r="L5167">
        <v>16.899999999999999</v>
      </c>
      <c r="M5167" t="s">
        <v>30</v>
      </c>
      <c r="N5167" t="s">
        <v>35</v>
      </c>
      <c r="O5167" t="s">
        <v>36</v>
      </c>
      <c r="P5167" t="str">
        <f t="shared" si="160"/>
        <v>Moderate</v>
      </c>
      <c r="Q5167" t="str">
        <f t="shared" si="161"/>
        <v>Moderate</v>
      </c>
    </row>
    <row r="5168" spans="1:17" x14ac:dyDescent="0.2">
      <c r="A5168" s="1">
        <v>47519</v>
      </c>
      <c r="B5168" t="s">
        <v>21</v>
      </c>
      <c r="C5168">
        <v>11.2</v>
      </c>
      <c r="D5168">
        <v>71.7</v>
      </c>
      <c r="E5168">
        <v>3.7</v>
      </c>
      <c r="F5168">
        <v>1012</v>
      </c>
      <c r="G5168">
        <v>16</v>
      </c>
      <c r="H5168" t="s">
        <v>27</v>
      </c>
      <c r="I5168">
        <v>8.4</v>
      </c>
      <c r="J5168">
        <v>8.6</v>
      </c>
      <c r="K5168">
        <v>3.5</v>
      </c>
      <c r="L5168">
        <v>20.7</v>
      </c>
      <c r="M5168" t="s">
        <v>31</v>
      </c>
      <c r="N5168" t="s">
        <v>34</v>
      </c>
      <c r="O5168" t="s">
        <v>40</v>
      </c>
      <c r="P5168" t="str">
        <f t="shared" si="160"/>
        <v>Low</v>
      </c>
      <c r="Q5168" t="str">
        <f t="shared" si="161"/>
        <v>Cold</v>
      </c>
    </row>
    <row r="5169" spans="1:17" x14ac:dyDescent="0.2">
      <c r="A5169" s="1">
        <v>47519</v>
      </c>
      <c r="B5169" t="s">
        <v>19</v>
      </c>
      <c r="C5169">
        <v>28.4</v>
      </c>
      <c r="D5169">
        <v>37.5</v>
      </c>
      <c r="E5169">
        <v>48.9</v>
      </c>
      <c r="F5169">
        <v>1023.9</v>
      </c>
      <c r="G5169">
        <v>5.2</v>
      </c>
      <c r="H5169" t="s">
        <v>22</v>
      </c>
      <c r="I5169">
        <v>56.4</v>
      </c>
      <c r="J5169">
        <v>14.7</v>
      </c>
      <c r="K5169">
        <v>7.1</v>
      </c>
      <c r="L5169">
        <v>18.8</v>
      </c>
      <c r="M5169" t="s">
        <v>31</v>
      </c>
      <c r="N5169" t="s">
        <v>34</v>
      </c>
      <c r="O5169" t="s">
        <v>36</v>
      </c>
      <c r="P5169" t="str">
        <f t="shared" si="160"/>
        <v>Moderate</v>
      </c>
      <c r="Q5169" t="str">
        <f t="shared" si="161"/>
        <v>Moderate</v>
      </c>
    </row>
    <row r="5170" spans="1:17" x14ac:dyDescent="0.2">
      <c r="A5170" s="1">
        <v>47519</v>
      </c>
      <c r="B5170" t="s">
        <v>21</v>
      </c>
      <c r="C5170">
        <v>19.8</v>
      </c>
      <c r="D5170">
        <v>66.5</v>
      </c>
      <c r="E5170">
        <v>44.6</v>
      </c>
      <c r="F5170">
        <v>994.5</v>
      </c>
      <c r="G5170">
        <v>20.5</v>
      </c>
      <c r="H5170" t="s">
        <v>23</v>
      </c>
      <c r="I5170">
        <v>57.4</v>
      </c>
      <c r="J5170">
        <v>7.9</v>
      </c>
      <c r="K5170">
        <v>7.3</v>
      </c>
      <c r="L5170">
        <v>28.8</v>
      </c>
      <c r="M5170" t="s">
        <v>31</v>
      </c>
      <c r="N5170" t="s">
        <v>35</v>
      </c>
      <c r="O5170" t="s">
        <v>40</v>
      </c>
      <c r="P5170" t="str">
        <f t="shared" si="160"/>
        <v>Moderate</v>
      </c>
      <c r="Q5170" t="str">
        <f t="shared" si="161"/>
        <v>Cold</v>
      </c>
    </row>
    <row r="5171" spans="1:17" x14ac:dyDescent="0.2">
      <c r="A5171" s="1">
        <v>47519</v>
      </c>
      <c r="B5171" t="s">
        <v>15</v>
      </c>
      <c r="C5171">
        <v>31.5</v>
      </c>
      <c r="D5171">
        <v>56.3</v>
      </c>
      <c r="E5171">
        <v>20.399999999999999</v>
      </c>
      <c r="F5171">
        <v>1009.3</v>
      </c>
      <c r="G5171">
        <v>6.5</v>
      </c>
      <c r="H5171" t="s">
        <v>28</v>
      </c>
      <c r="I5171">
        <v>38</v>
      </c>
      <c r="J5171">
        <v>10.1</v>
      </c>
      <c r="K5171">
        <v>5</v>
      </c>
      <c r="L5171">
        <v>25.4</v>
      </c>
      <c r="M5171" t="s">
        <v>31</v>
      </c>
      <c r="N5171" t="s">
        <v>35</v>
      </c>
      <c r="O5171" t="s">
        <v>40</v>
      </c>
      <c r="P5171" t="str">
        <f t="shared" si="160"/>
        <v>Moderate</v>
      </c>
      <c r="Q5171" t="str">
        <f t="shared" si="161"/>
        <v>Hot</v>
      </c>
    </row>
    <row r="5172" spans="1:17" x14ac:dyDescent="0.2">
      <c r="A5172" s="1">
        <v>47521</v>
      </c>
      <c r="B5172" t="s">
        <v>19</v>
      </c>
      <c r="C5172">
        <v>34.1</v>
      </c>
      <c r="D5172">
        <v>93.1</v>
      </c>
      <c r="E5172">
        <v>14</v>
      </c>
      <c r="F5172">
        <v>1001</v>
      </c>
      <c r="G5172">
        <v>2</v>
      </c>
      <c r="H5172" t="s">
        <v>24</v>
      </c>
      <c r="I5172">
        <v>52.5</v>
      </c>
      <c r="J5172">
        <v>5.7</v>
      </c>
      <c r="K5172">
        <v>3</v>
      </c>
      <c r="L5172">
        <v>17.3</v>
      </c>
      <c r="M5172" t="s">
        <v>33</v>
      </c>
      <c r="N5172" t="s">
        <v>35</v>
      </c>
      <c r="O5172" t="s">
        <v>40</v>
      </c>
      <c r="P5172" t="str">
        <f t="shared" si="160"/>
        <v>Moderate</v>
      </c>
      <c r="Q5172" t="str">
        <f t="shared" si="161"/>
        <v>Hot</v>
      </c>
    </row>
    <row r="5173" spans="1:17" x14ac:dyDescent="0.2">
      <c r="A5173" s="1">
        <v>47521</v>
      </c>
      <c r="B5173" t="s">
        <v>20</v>
      </c>
      <c r="C5173">
        <v>31.5</v>
      </c>
      <c r="D5173">
        <v>59.5</v>
      </c>
      <c r="E5173">
        <v>10.1</v>
      </c>
      <c r="F5173">
        <v>1012.7</v>
      </c>
      <c r="G5173">
        <v>11.8</v>
      </c>
      <c r="H5173" t="s">
        <v>28</v>
      </c>
      <c r="I5173">
        <v>24.2</v>
      </c>
      <c r="J5173">
        <v>9.1</v>
      </c>
      <c r="K5173">
        <v>3.7</v>
      </c>
      <c r="L5173">
        <v>22.1</v>
      </c>
      <c r="M5173" t="s">
        <v>33</v>
      </c>
      <c r="N5173" t="s">
        <v>34</v>
      </c>
      <c r="O5173" t="s">
        <v>39</v>
      </c>
      <c r="P5173" t="str">
        <f t="shared" si="160"/>
        <v>Moderate</v>
      </c>
      <c r="Q5173" t="str">
        <f t="shared" si="161"/>
        <v>Hot</v>
      </c>
    </row>
    <row r="5174" spans="1:17" x14ac:dyDescent="0.2">
      <c r="A5174" s="1">
        <v>47522</v>
      </c>
      <c r="B5174" t="s">
        <v>16</v>
      </c>
      <c r="C5174">
        <v>27.1</v>
      </c>
      <c r="D5174">
        <v>49.9</v>
      </c>
      <c r="E5174">
        <v>16.3</v>
      </c>
      <c r="F5174">
        <v>1025.5999999999999</v>
      </c>
      <c r="G5174">
        <v>12.7</v>
      </c>
      <c r="H5174" t="s">
        <v>23</v>
      </c>
      <c r="I5174">
        <v>70.7</v>
      </c>
      <c r="J5174">
        <v>12.7</v>
      </c>
      <c r="K5174">
        <v>4.0999999999999996</v>
      </c>
      <c r="L5174">
        <v>24.3</v>
      </c>
      <c r="M5174" t="s">
        <v>33</v>
      </c>
      <c r="N5174" t="s">
        <v>34</v>
      </c>
      <c r="O5174" t="s">
        <v>36</v>
      </c>
      <c r="P5174" t="str">
        <f t="shared" si="160"/>
        <v>Moderate</v>
      </c>
      <c r="Q5174" t="str">
        <f t="shared" si="161"/>
        <v>Moderate</v>
      </c>
    </row>
    <row r="5175" spans="1:17" x14ac:dyDescent="0.2">
      <c r="A5175" s="1">
        <v>47523</v>
      </c>
      <c r="B5175" t="s">
        <v>20</v>
      </c>
      <c r="C5175">
        <v>17.5</v>
      </c>
      <c r="D5175">
        <v>74</v>
      </c>
      <c r="E5175">
        <v>14.9</v>
      </c>
      <c r="F5175">
        <v>1016.1</v>
      </c>
      <c r="G5175">
        <v>10.5</v>
      </c>
      <c r="H5175" t="s">
        <v>25</v>
      </c>
      <c r="I5175">
        <v>43.3</v>
      </c>
      <c r="J5175">
        <v>10.9</v>
      </c>
      <c r="K5175">
        <v>8</v>
      </c>
      <c r="L5175">
        <v>24.5</v>
      </c>
      <c r="M5175" t="s">
        <v>31</v>
      </c>
      <c r="N5175" t="s">
        <v>34</v>
      </c>
      <c r="O5175" t="s">
        <v>38</v>
      </c>
      <c r="P5175" t="str">
        <f t="shared" si="160"/>
        <v>Moderate</v>
      </c>
      <c r="Q5175" t="str">
        <f t="shared" si="161"/>
        <v>Cold</v>
      </c>
    </row>
    <row r="5176" spans="1:17" x14ac:dyDescent="0.2">
      <c r="A5176" s="1">
        <v>47526</v>
      </c>
      <c r="B5176" t="s">
        <v>17</v>
      </c>
      <c r="C5176">
        <v>27</v>
      </c>
      <c r="D5176">
        <v>65.7</v>
      </c>
      <c r="E5176">
        <v>7.3</v>
      </c>
      <c r="F5176">
        <v>1007</v>
      </c>
      <c r="G5176">
        <v>10</v>
      </c>
      <c r="H5176" t="s">
        <v>25</v>
      </c>
      <c r="I5176">
        <v>67.2</v>
      </c>
      <c r="J5176">
        <v>12.6</v>
      </c>
      <c r="K5176">
        <v>4.8</v>
      </c>
      <c r="L5176">
        <v>8.5</v>
      </c>
      <c r="M5176" t="s">
        <v>31</v>
      </c>
      <c r="N5176" t="s">
        <v>34</v>
      </c>
      <c r="O5176" t="s">
        <v>38</v>
      </c>
      <c r="P5176" t="str">
        <f t="shared" si="160"/>
        <v>Low</v>
      </c>
      <c r="Q5176" t="str">
        <f t="shared" si="161"/>
        <v>Moderate</v>
      </c>
    </row>
    <row r="5177" spans="1:17" x14ac:dyDescent="0.2">
      <c r="A5177" s="1">
        <v>47526</v>
      </c>
      <c r="B5177" t="s">
        <v>18</v>
      </c>
      <c r="C5177">
        <v>39.299999999999997</v>
      </c>
      <c r="D5177">
        <v>46.1</v>
      </c>
      <c r="E5177">
        <v>24.5</v>
      </c>
      <c r="F5177">
        <v>1004.7</v>
      </c>
      <c r="G5177">
        <v>28.4</v>
      </c>
      <c r="H5177" t="s">
        <v>23</v>
      </c>
      <c r="I5177">
        <v>73</v>
      </c>
      <c r="J5177">
        <v>9.8000000000000007</v>
      </c>
      <c r="K5177">
        <v>3.6</v>
      </c>
      <c r="L5177">
        <v>21.1</v>
      </c>
      <c r="M5177" t="s">
        <v>30</v>
      </c>
      <c r="N5177" t="s">
        <v>35</v>
      </c>
      <c r="O5177" t="s">
        <v>40</v>
      </c>
      <c r="P5177" t="str">
        <f t="shared" si="160"/>
        <v>Moderate</v>
      </c>
      <c r="Q5177" t="str">
        <f t="shared" si="161"/>
        <v>Hot</v>
      </c>
    </row>
    <row r="5178" spans="1:17" x14ac:dyDescent="0.2">
      <c r="A5178" s="1">
        <v>47526</v>
      </c>
      <c r="B5178" t="s">
        <v>18</v>
      </c>
      <c r="C5178">
        <v>27.2</v>
      </c>
      <c r="D5178">
        <v>80.900000000000006</v>
      </c>
      <c r="E5178">
        <v>35.200000000000003</v>
      </c>
      <c r="F5178">
        <v>1008.2</v>
      </c>
      <c r="G5178">
        <v>17.7</v>
      </c>
      <c r="H5178" t="s">
        <v>23</v>
      </c>
      <c r="I5178">
        <v>30.6</v>
      </c>
      <c r="J5178">
        <v>5</v>
      </c>
      <c r="K5178">
        <v>11.1</v>
      </c>
      <c r="L5178">
        <v>21.7</v>
      </c>
      <c r="M5178" t="s">
        <v>33</v>
      </c>
      <c r="N5178" t="s">
        <v>34</v>
      </c>
      <c r="O5178" t="s">
        <v>40</v>
      </c>
      <c r="P5178" t="str">
        <f t="shared" si="160"/>
        <v>Moderate</v>
      </c>
      <c r="Q5178" t="str">
        <f t="shared" si="161"/>
        <v>Moderate</v>
      </c>
    </row>
    <row r="5179" spans="1:17" x14ac:dyDescent="0.2">
      <c r="A5179" s="1">
        <v>47527</v>
      </c>
      <c r="B5179" t="s">
        <v>18</v>
      </c>
      <c r="C5179">
        <v>33.700000000000003</v>
      </c>
      <c r="D5179">
        <v>96.1</v>
      </c>
      <c r="E5179">
        <v>29.6</v>
      </c>
      <c r="F5179">
        <v>1008.8</v>
      </c>
      <c r="G5179">
        <v>9</v>
      </c>
      <c r="H5179" t="s">
        <v>29</v>
      </c>
      <c r="I5179">
        <v>29.4</v>
      </c>
      <c r="J5179">
        <v>5.0999999999999996</v>
      </c>
      <c r="K5179">
        <v>4.2</v>
      </c>
      <c r="L5179">
        <v>19.600000000000001</v>
      </c>
      <c r="M5179" t="s">
        <v>32</v>
      </c>
      <c r="N5179" t="s">
        <v>35</v>
      </c>
      <c r="O5179" t="s">
        <v>36</v>
      </c>
      <c r="P5179" t="str">
        <f t="shared" si="160"/>
        <v>Moderate</v>
      </c>
      <c r="Q5179" t="str">
        <f t="shared" si="161"/>
        <v>Hot</v>
      </c>
    </row>
    <row r="5180" spans="1:17" x14ac:dyDescent="0.2">
      <c r="A5180" s="1">
        <v>47527</v>
      </c>
      <c r="B5180" t="s">
        <v>16</v>
      </c>
      <c r="C5180">
        <v>30.6</v>
      </c>
      <c r="D5180">
        <v>67.3</v>
      </c>
      <c r="E5180">
        <v>9.1999999999999993</v>
      </c>
      <c r="F5180">
        <v>1011.1</v>
      </c>
      <c r="G5180">
        <v>25.2</v>
      </c>
      <c r="H5180" t="s">
        <v>23</v>
      </c>
      <c r="I5180">
        <v>81.3</v>
      </c>
      <c r="J5180">
        <v>9.3000000000000007</v>
      </c>
      <c r="K5180">
        <v>3</v>
      </c>
      <c r="L5180">
        <v>9.4</v>
      </c>
      <c r="M5180" t="s">
        <v>30</v>
      </c>
      <c r="N5180" t="s">
        <v>35</v>
      </c>
      <c r="O5180" t="s">
        <v>40</v>
      </c>
      <c r="P5180" t="str">
        <f t="shared" si="160"/>
        <v>Low</v>
      </c>
      <c r="Q5180" t="str">
        <f t="shared" si="161"/>
        <v>Hot</v>
      </c>
    </row>
    <row r="5181" spans="1:17" x14ac:dyDescent="0.2">
      <c r="A5181" s="1">
        <v>47527</v>
      </c>
      <c r="B5181" t="s">
        <v>19</v>
      </c>
      <c r="C5181">
        <v>21.7</v>
      </c>
      <c r="D5181">
        <v>88</v>
      </c>
      <c r="E5181">
        <v>48.5</v>
      </c>
      <c r="F5181">
        <v>1009.7</v>
      </c>
      <c r="G5181">
        <v>9.3000000000000007</v>
      </c>
      <c r="H5181" t="s">
        <v>25</v>
      </c>
      <c r="I5181">
        <v>100</v>
      </c>
      <c r="J5181">
        <v>11.7</v>
      </c>
      <c r="K5181">
        <v>3.3</v>
      </c>
      <c r="L5181">
        <v>22.3</v>
      </c>
      <c r="M5181" t="s">
        <v>32</v>
      </c>
      <c r="N5181" t="s">
        <v>34</v>
      </c>
      <c r="O5181" t="s">
        <v>38</v>
      </c>
      <c r="P5181" t="str">
        <f t="shared" si="160"/>
        <v>Moderate</v>
      </c>
      <c r="Q5181" t="str">
        <f t="shared" si="161"/>
        <v>Moderate</v>
      </c>
    </row>
    <row r="5182" spans="1:17" x14ac:dyDescent="0.2">
      <c r="A5182" s="1">
        <v>47527</v>
      </c>
      <c r="B5182" t="s">
        <v>16</v>
      </c>
      <c r="C5182">
        <v>34.6</v>
      </c>
      <c r="D5182">
        <v>80.7</v>
      </c>
      <c r="E5182">
        <v>5.8</v>
      </c>
      <c r="F5182">
        <v>1013.1</v>
      </c>
      <c r="G5182">
        <v>22.1</v>
      </c>
      <c r="H5182" t="s">
        <v>24</v>
      </c>
      <c r="J5182">
        <v>9.6999999999999993</v>
      </c>
      <c r="K5182">
        <v>0.7</v>
      </c>
      <c r="L5182">
        <v>16.7</v>
      </c>
      <c r="M5182" t="s">
        <v>30</v>
      </c>
      <c r="N5182" t="s">
        <v>34</v>
      </c>
      <c r="O5182" t="s">
        <v>39</v>
      </c>
      <c r="P5182" t="str">
        <f t="shared" si="160"/>
        <v>Low</v>
      </c>
      <c r="Q5182" t="str">
        <f t="shared" si="161"/>
        <v>Hot</v>
      </c>
    </row>
    <row r="5183" spans="1:17" x14ac:dyDescent="0.2">
      <c r="A5183" s="1">
        <v>47528</v>
      </c>
      <c r="B5183" t="s">
        <v>16</v>
      </c>
      <c r="C5183">
        <v>24.8</v>
      </c>
      <c r="D5183">
        <v>61.6</v>
      </c>
      <c r="E5183">
        <v>17.7</v>
      </c>
      <c r="F5183">
        <v>995.4</v>
      </c>
      <c r="G5183">
        <v>5.0999999999999996</v>
      </c>
      <c r="H5183" t="s">
        <v>27</v>
      </c>
      <c r="I5183">
        <v>37.700000000000003</v>
      </c>
      <c r="K5183">
        <v>1.3</v>
      </c>
      <c r="L5183">
        <v>24.9</v>
      </c>
      <c r="M5183" t="s">
        <v>31</v>
      </c>
      <c r="N5183" t="s">
        <v>35</v>
      </c>
      <c r="O5183" t="s">
        <v>36</v>
      </c>
      <c r="P5183" t="str">
        <f t="shared" si="160"/>
        <v>Moderate</v>
      </c>
      <c r="Q5183" t="str">
        <f t="shared" si="161"/>
        <v>Moderate</v>
      </c>
    </row>
    <row r="5184" spans="1:17" x14ac:dyDescent="0.2">
      <c r="A5184" s="1">
        <v>47530</v>
      </c>
      <c r="B5184" t="s">
        <v>19</v>
      </c>
      <c r="C5184">
        <v>30.7</v>
      </c>
      <c r="D5184">
        <v>76.2</v>
      </c>
      <c r="E5184">
        <v>33.9</v>
      </c>
      <c r="F5184">
        <v>989.9</v>
      </c>
      <c r="G5184">
        <v>21.8</v>
      </c>
      <c r="H5184" t="s">
        <v>27</v>
      </c>
      <c r="I5184">
        <v>62.9</v>
      </c>
      <c r="J5184">
        <v>5.7</v>
      </c>
      <c r="K5184">
        <v>8.8000000000000007</v>
      </c>
      <c r="L5184">
        <v>28.3</v>
      </c>
      <c r="M5184" t="s">
        <v>31</v>
      </c>
      <c r="N5184" t="s">
        <v>34</v>
      </c>
      <c r="O5184" t="s">
        <v>36</v>
      </c>
      <c r="P5184" t="str">
        <f t="shared" si="160"/>
        <v>Moderate</v>
      </c>
      <c r="Q5184" t="str">
        <f t="shared" si="161"/>
        <v>Hot</v>
      </c>
    </row>
    <row r="5185" spans="1:17" x14ac:dyDescent="0.2">
      <c r="A5185" s="1">
        <v>47530</v>
      </c>
      <c r="B5185" t="s">
        <v>17</v>
      </c>
      <c r="C5185">
        <v>37.700000000000003</v>
      </c>
      <c r="D5185">
        <v>50.2</v>
      </c>
      <c r="E5185">
        <v>19.7</v>
      </c>
      <c r="F5185">
        <v>991.5</v>
      </c>
      <c r="G5185">
        <v>16.600000000000001</v>
      </c>
      <c r="H5185" t="s">
        <v>26</v>
      </c>
      <c r="I5185">
        <v>85.3</v>
      </c>
      <c r="J5185">
        <v>5.4</v>
      </c>
      <c r="K5185">
        <v>0.3</v>
      </c>
      <c r="L5185">
        <v>22.4</v>
      </c>
      <c r="M5185" t="s">
        <v>30</v>
      </c>
      <c r="N5185" t="s">
        <v>35</v>
      </c>
      <c r="O5185" t="s">
        <v>38</v>
      </c>
      <c r="P5185" t="str">
        <f t="shared" si="160"/>
        <v>Moderate</v>
      </c>
      <c r="Q5185" t="str">
        <f t="shared" si="161"/>
        <v>Hot</v>
      </c>
    </row>
    <row r="5186" spans="1:17" x14ac:dyDescent="0.2">
      <c r="A5186" s="1">
        <v>47531</v>
      </c>
      <c r="B5186" t="s">
        <v>21</v>
      </c>
      <c r="C5186">
        <v>17.5</v>
      </c>
      <c r="D5186">
        <v>79.3</v>
      </c>
      <c r="E5186">
        <v>59</v>
      </c>
      <c r="F5186">
        <v>1023.5</v>
      </c>
      <c r="G5186">
        <v>20.100000000000001</v>
      </c>
      <c r="H5186" t="s">
        <v>23</v>
      </c>
      <c r="I5186">
        <v>46.6</v>
      </c>
      <c r="J5186">
        <v>6</v>
      </c>
      <c r="K5186">
        <v>3</v>
      </c>
      <c r="L5186">
        <v>9.1999999999999993</v>
      </c>
      <c r="M5186" t="s">
        <v>32</v>
      </c>
      <c r="N5186" t="s">
        <v>35</v>
      </c>
      <c r="O5186" t="s">
        <v>39</v>
      </c>
      <c r="P5186" t="str">
        <f t="shared" ref="P5186:P5249" si="162">IF(E5186=0,"No Rain",IF(E5186&lt;=10,"Low",IF(E5186&lt;=50,"Moderate","Heavy")))</f>
        <v>Heavy</v>
      </c>
      <c r="Q5186" t="str">
        <f t="shared" ref="Q5186:Q5249" si="163">IF(C5186&lt;20,"Cold",IF(C5186&lt;=30,"Moderate","Hot"))</f>
        <v>Cold</v>
      </c>
    </row>
    <row r="5187" spans="1:17" x14ac:dyDescent="0.2">
      <c r="A5187" s="1">
        <v>47531</v>
      </c>
      <c r="B5187" t="s">
        <v>20</v>
      </c>
      <c r="C5187">
        <v>47.4</v>
      </c>
      <c r="D5187">
        <v>70.2</v>
      </c>
      <c r="E5187">
        <v>1.4</v>
      </c>
      <c r="F5187">
        <v>1008.6</v>
      </c>
      <c r="G5187">
        <v>8.1999999999999993</v>
      </c>
      <c r="H5187" t="s">
        <v>28</v>
      </c>
      <c r="I5187">
        <v>94.2</v>
      </c>
      <c r="J5187">
        <v>10.9</v>
      </c>
      <c r="K5187">
        <v>8.4</v>
      </c>
      <c r="L5187">
        <v>11.5</v>
      </c>
      <c r="M5187" t="s">
        <v>33</v>
      </c>
      <c r="N5187" t="s">
        <v>34</v>
      </c>
      <c r="O5187" t="s">
        <v>38</v>
      </c>
      <c r="P5187" t="str">
        <f t="shared" si="162"/>
        <v>Low</v>
      </c>
      <c r="Q5187" t="str">
        <f t="shared" si="163"/>
        <v>Hot</v>
      </c>
    </row>
    <row r="5188" spans="1:17" x14ac:dyDescent="0.2">
      <c r="A5188" s="1">
        <v>47532</v>
      </c>
      <c r="B5188" t="s">
        <v>19</v>
      </c>
      <c r="C5188">
        <v>28.7</v>
      </c>
      <c r="D5188">
        <v>77.400000000000006</v>
      </c>
      <c r="E5188">
        <v>43.6</v>
      </c>
      <c r="F5188">
        <v>1004.5</v>
      </c>
      <c r="G5188">
        <v>18.600000000000001</v>
      </c>
      <c r="H5188" t="s">
        <v>27</v>
      </c>
      <c r="I5188">
        <v>37.700000000000003</v>
      </c>
      <c r="J5188">
        <v>13.4</v>
      </c>
      <c r="K5188">
        <v>6.2</v>
      </c>
      <c r="L5188">
        <v>22.1</v>
      </c>
      <c r="M5188" t="s">
        <v>32</v>
      </c>
      <c r="N5188" t="s">
        <v>34</v>
      </c>
      <c r="O5188" t="s">
        <v>36</v>
      </c>
      <c r="P5188" t="str">
        <f t="shared" si="162"/>
        <v>Moderate</v>
      </c>
      <c r="Q5188" t="str">
        <f t="shared" si="163"/>
        <v>Moderate</v>
      </c>
    </row>
    <row r="5189" spans="1:17" x14ac:dyDescent="0.2">
      <c r="A5189" s="1">
        <v>47532</v>
      </c>
      <c r="B5189" t="s">
        <v>20</v>
      </c>
      <c r="C5189">
        <v>30.8</v>
      </c>
      <c r="D5189">
        <v>54.3</v>
      </c>
      <c r="E5189">
        <v>54.2</v>
      </c>
      <c r="F5189">
        <v>1013.9</v>
      </c>
      <c r="G5189">
        <v>17.600000000000001</v>
      </c>
      <c r="H5189" t="s">
        <v>28</v>
      </c>
      <c r="I5189">
        <v>78.5</v>
      </c>
      <c r="J5189">
        <v>9.6</v>
      </c>
      <c r="K5189">
        <v>9.4</v>
      </c>
      <c r="L5189">
        <v>17.8</v>
      </c>
      <c r="M5189" t="s">
        <v>33</v>
      </c>
      <c r="N5189" t="s">
        <v>34</v>
      </c>
      <c r="O5189" t="s">
        <v>40</v>
      </c>
      <c r="P5189" t="str">
        <f t="shared" si="162"/>
        <v>Heavy</v>
      </c>
      <c r="Q5189" t="str">
        <f t="shared" si="163"/>
        <v>Hot</v>
      </c>
    </row>
    <row r="5190" spans="1:17" x14ac:dyDescent="0.2">
      <c r="A5190" s="1">
        <v>47532</v>
      </c>
      <c r="B5190" t="s">
        <v>18</v>
      </c>
      <c r="C5190">
        <v>29.8</v>
      </c>
      <c r="D5190">
        <v>35.4</v>
      </c>
      <c r="E5190">
        <v>17.399999999999999</v>
      </c>
      <c r="F5190">
        <v>1015.2</v>
      </c>
      <c r="G5190">
        <v>12.4</v>
      </c>
      <c r="H5190" t="s">
        <v>27</v>
      </c>
      <c r="I5190">
        <v>68.5</v>
      </c>
      <c r="J5190">
        <v>11.3</v>
      </c>
      <c r="K5190">
        <v>10.4</v>
      </c>
      <c r="L5190">
        <v>16.7</v>
      </c>
      <c r="M5190" t="s">
        <v>32</v>
      </c>
      <c r="N5190" t="s">
        <v>34</v>
      </c>
      <c r="O5190" t="s">
        <v>39</v>
      </c>
      <c r="P5190" t="str">
        <f t="shared" si="162"/>
        <v>Moderate</v>
      </c>
      <c r="Q5190" t="str">
        <f t="shared" si="163"/>
        <v>Moderate</v>
      </c>
    </row>
    <row r="5191" spans="1:17" x14ac:dyDescent="0.2">
      <c r="A5191" s="1">
        <v>47536</v>
      </c>
      <c r="B5191" t="s">
        <v>21</v>
      </c>
      <c r="C5191">
        <v>32.4</v>
      </c>
      <c r="D5191">
        <v>36.9</v>
      </c>
      <c r="E5191">
        <v>46.2</v>
      </c>
      <c r="F5191">
        <v>1020.7</v>
      </c>
      <c r="G5191">
        <v>12.7</v>
      </c>
      <c r="H5191" t="s">
        <v>25</v>
      </c>
      <c r="I5191">
        <v>41</v>
      </c>
      <c r="J5191">
        <v>12.5</v>
      </c>
      <c r="K5191">
        <v>6.7</v>
      </c>
      <c r="L5191">
        <v>24.1</v>
      </c>
      <c r="M5191" t="s">
        <v>33</v>
      </c>
      <c r="N5191" t="s">
        <v>34</v>
      </c>
      <c r="O5191" t="s">
        <v>40</v>
      </c>
      <c r="P5191" t="str">
        <f t="shared" si="162"/>
        <v>Moderate</v>
      </c>
      <c r="Q5191" t="str">
        <f t="shared" si="163"/>
        <v>Hot</v>
      </c>
    </row>
    <row r="5192" spans="1:17" x14ac:dyDescent="0.2">
      <c r="A5192" s="1">
        <v>47539</v>
      </c>
      <c r="B5192" t="s">
        <v>17</v>
      </c>
      <c r="C5192">
        <v>27.5</v>
      </c>
      <c r="D5192">
        <v>43.3</v>
      </c>
      <c r="E5192">
        <v>48.8</v>
      </c>
      <c r="F5192">
        <v>1013.4</v>
      </c>
      <c r="G5192">
        <v>9.5</v>
      </c>
      <c r="H5192" t="s">
        <v>23</v>
      </c>
      <c r="I5192">
        <v>16.7</v>
      </c>
      <c r="J5192">
        <v>13.1</v>
      </c>
      <c r="K5192">
        <v>10.4</v>
      </c>
      <c r="L5192">
        <v>22.1</v>
      </c>
      <c r="M5192" t="s">
        <v>31</v>
      </c>
      <c r="N5192" t="s">
        <v>35</v>
      </c>
      <c r="O5192" t="s">
        <v>39</v>
      </c>
      <c r="P5192" t="str">
        <f t="shared" si="162"/>
        <v>Moderate</v>
      </c>
      <c r="Q5192" t="str">
        <f t="shared" si="163"/>
        <v>Moderate</v>
      </c>
    </row>
    <row r="5193" spans="1:17" x14ac:dyDescent="0.2">
      <c r="A5193" s="1">
        <v>47540</v>
      </c>
      <c r="B5193" t="s">
        <v>19</v>
      </c>
      <c r="C5193">
        <v>41.3</v>
      </c>
      <c r="D5193">
        <v>67.599999999999994</v>
      </c>
      <c r="E5193">
        <v>3.4</v>
      </c>
      <c r="F5193">
        <v>1012.6</v>
      </c>
      <c r="G5193">
        <v>24.8</v>
      </c>
      <c r="H5193" t="s">
        <v>27</v>
      </c>
      <c r="I5193">
        <v>25.3</v>
      </c>
      <c r="J5193">
        <v>10.5</v>
      </c>
      <c r="K5193">
        <v>8.1999999999999993</v>
      </c>
      <c r="L5193">
        <v>31.3</v>
      </c>
      <c r="M5193" t="s">
        <v>32</v>
      </c>
      <c r="N5193" t="s">
        <v>34</v>
      </c>
      <c r="O5193" t="s">
        <v>36</v>
      </c>
      <c r="P5193" t="str">
        <f t="shared" si="162"/>
        <v>Low</v>
      </c>
      <c r="Q5193" t="str">
        <f t="shared" si="163"/>
        <v>Hot</v>
      </c>
    </row>
    <row r="5194" spans="1:17" x14ac:dyDescent="0.2">
      <c r="A5194" s="1">
        <v>47540</v>
      </c>
      <c r="B5194" t="s">
        <v>17</v>
      </c>
      <c r="C5194">
        <v>37.5</v>
      </c>
      <c r="D5194">
        <v>85.2</v>
      </c>
      <c r="E5194">
        <v>48.1</v>
      </c>
      <c r="F5194">
        <v>1014.8</v>
      </c>
      <c r="G5194">
        <v>0.9</v>
      </c>
      <c r="H5194" t="s">
        <v>25</v>
      </c>
      <c r="I5194">
        <v>15.2</v>
      </c>
      <c r="J5194">
        <v>9.8000000000000007</v>
      </c>
      <c r="K5194">
        <v>3.9</v>
      </c>
      <c r="L5194">
        <v>32.4</v>
      </c>
      <c r="M5194" t="s">
        <v>33</v>
      </c>
      <c r="N5194" t="s">
        <v>34</v>
      </c>
      <c r="O5194" t="s">
        <v>39</v>
      </c>
      <c r="P5194" t="str">
        <f t="shared" si="162"/>
        <v>Moderate</v>
      </c>
      <c r="Q5194" t="str">
        <f t="shared" si="163"/>
        <v>Hot</v>
      </c>
    </row>
    <row r="5195" spans="1:17" x14ac:dyDescent="0.2">
      <c r="A5195" s="1">
        <v>47542</v>
      </c>
      <c r="B5195" t="s">
        <v>20</v>
      </c>
      <c r="C5195">
        <v>26.6</v>
      </c>
      <c r="D5195">
        <v>87.8</v>
      </c>
      <c r="E5195">
        <v>22.2</v>
      </c>
      <c r="F5195">
        <v>1003.1</v>
      </c>
      <c r="G5195">
        <v>21.2</v>
      </c>
      <c r="H5195" t="s">
        <v>25</v>
      </c>
      <c r="I5195">
        <v>69.8</v>
      </c>
      <c r="J5195">
        <v>7.3</v>
      </c>
      <c r="K5195">
        <v>9.1</v>
      </c>
      <c r="L5195">
        <v>15.2</v>
      </c>
      <c r="M5195" t="s">
        <v>31</v>
      </c>
      <c r="N5195" t="s">
        <v>34</v>
      </c>
      <c r="O5195" t="s">
        <v>39</v>
      </c>
      <c r="P5195" t="str">
        <f t="shared" si="162"/>
        <v>Moderate</v>
      </c>
      <c r="Q5195" t="str">
        <f t="shared" si="163"/>
        <v>Moderate</v>
      </c>
    </row>
    <row r="5196" spans="1:17" x14ac:dyDescent="0.2">
      <c r="A5196" s="1">
        <v>47543</v>
      </c>
      <c r="B5196" t="s">
        <v>17</v>
      </c>
      <c r="C5196">
        <v>30.5</v>
      </c>
      <c r="D5196">
        <v>88.6</v>
      </c>
      <c r="E5196">
        <v>7.6</v>
      </c>
      <c r="F5196">
        <v>1002.9</v>
      </c>
      <c r="G5196">
        <v>20.9</v>
      </c>
      <c r="H5196" t="s">
        <v>25</v>
      </c>
      <c r="I5196">
        <v>63.5</v>
      </c>
      <c r="J5196">
        <v>6.8</v>
      </c>
      <c r="K5196">
        <v>7.2</v>
      </c>
      <c r="L5196">
        <v>22.1</v>
      </c>
      <c r="M5196" t="s">
        <v>33</v>
      </c>
      <c r="N5196" t="s">
        <v>34</v>
      </c>
      <c r="O5196" t="s">
        <v>38</v>
      </c>
      <c r="P5196" t="str">
        <f t="shared" si="162"/>
        <v>Low</v>
      </c>
      <c r="Q5196" t="str">
        <f t="shared" si="163"/>
        <v>Hot</v>
      </c>
    </row>
    <row r="5197" spans="1:17" x14ac:dyDescent="0.2">
      <c r="A5197" s="1">
        <v>47543</v>
      </c>
      <c r="B5197" t="s">
        <v>18</v>
      </c>
      <c r="C5197">
        <v>14.9</v>
      </c>
      <c r="D5197">
        <v>91</v>
      </c>
      <c r="E5197">
        <v>34.200000000000003</v>
      </c>
      <c r="F5197">
        <v>1009.5</v>
      </c>
      <c r="G5197">
        <v>12.2</v>
      </c>
      <c r="H5197" t="s">
        <v>27</v>
      </c>
      <c r="I5197">
        <v>73.599999999999994</v>
      </c>
      <c r="J5197">
        <v>8.3000000000000007</v>
      </c>
      <c r="K5197">
        <v>9</v>
      </c>
      <c r="L5197">
        <v>19.399999999999999</v>
      </c>
      <c r="M5197" t="s">
        <v>31</v>
      </c>
      <c r="N5197" t="s">
        <v>34</v>
      </c>
      <c r="O5197" t="s">
        <v>39</v>
      </c>
      <c r="P5197" t="str">
        <f t="shared" si="162"/>
        <v>Moderate</v>
      </c>
      <c r="Q5197" t="str">
        <f t="shared" si="163"/>
        <v>Cold</v>
      </c>
    </row>
    <row r="5198" spans="1:17" x14ac:dyDescent="0.2">
      <c r="A5198" s="1">
        <v>47544</v>
      </c>
      <c r="B5198" t="s">
        <v>21</v>
      </c>
      <c r="C5198">
        <v>25.1</v>
      </c>
      <c r="D5198">
        <v>73.5</v>
      </c>
      <c r="E5198">
        <v>16.8</v>
      </c>
      <c r="F5198">
        <v>1008.4</v>
      </c>
      <c r="G5198">
        <v>8</v>
      </c>
      <c r="H5198" t="s">
        <v>25</v>
      </c>
      <c r="I5198">
        <v>80.099999999999994</v>
      </c>
      <c r="J5198">
        <v>10</v>
      </c>
      <c r="K5198">
        <v>3.5</v>
      </c>
      <c r="L5198">
        <v>23.1</v>
      </c>
      <c r="M5198" t="s">
        <v>33</v>
      </c>
      <c r="N5198" t="s">
        <v>35</v>
      </c>
      <c r="O5198" t="s">
        <v>36</v>
      </c>
      <c r="P5198" t="str">
        <f t="shared" si="162"/>
        <v>Moderate</v>
      </c>
      <c r="Q5198" t="str">
        <f t="shared" si="163"/>
        <v>Moderate</v>
      </c>
    </row>
    <row r="5199" spans="1:17" x14ac:dyDescent="0.2">
      <c r="A5199" s="1">
        <v>47545</v>
      </c>
      <c r="B5199" t="s">
        <v>21</v>
      </c>
      <c r="C5199">
        <v>41.7</v>
      </c>
      <c r="D5199">
        <v>47.2</v>
      </c>
      <c r="E5199">
        <v>6.2</v>
      </c>
      <c r="F5199">
        <v>1017.5</v>
      </c>
      <c r="G5199">
        <v>17.3</v>
      </c>
      <c r="H5199" t="s">
        <v>22</v>
      </c>
      <c r="I5199">
        <v>16.399999999999999</v>
      </c>
      <c r="J5199">
        <v>3.5</v>
      </c>
      <c r="K5199">
        <v>9.9</v>
      </c>
      <c r="L5199">
        <v>16.100000000000001</v>
      </c>
      <c r="M5199" t="s">
        <v>31</v>
      </c>
      <c r="N5199" t="s">
        <v>35</v>
      </c>
      <c r="O5199" t="s">
        <v>39</v>
      </c>
      <c r="P5199" t="str">
        <f t="shared" si="162"/>
        <v>Low</v>
      </c>
      <c r="Q5199" t="str">
        <f t="shared" si="163"/>
        <v>Hot</v>
      </c>
    </row>
    <row r="5200" spans="1:17" x14ac:dyDescent="0.2">
      <c r="A5200" s="1">
        <v>47546</v>
      </c>
      <c r="B5200" t="s">
        <v>21</v>
      </c>
      <c r="C5200">
        <v>20.9</v>
      </c>
      <c r="D5200">
        <v>62.3</v>
      </c>
      <c r="E5200">
        <v>8.3000000000000007</v>
      </c>
      <c r="F5200">
        <v>1010.2</v>
      </c>
      <c r="G5200">
        <v>21.2</v>
      </c>
      <c r="H5200" t="s">
        <v>22</v>
      </c>
      <c r="I5200">
        <v>65.099999999999994</v>
      </c>
      <c r="J5200">
        <v>8.9</v>
      </c>
      <c r="K5200">
        <v>3.9</v>
      </c>
      <c r="L5200">
        <v>15.4</v>
      </c>
      <c r="M5200" t="s">
        <v>30</v>
      </c>
      <c r="N5200" t="s">
        <v>35</v>
      </c>
      <c r="O5200" t="s">
        <v>36</v>
      </c>
      <c r="P5200" t="str">
        <f t="shared" si="162"/>
        <v>Low</v>
      </c>
      <c r="Q5200" t="str">
        <f t="shared" si="163"/>
        <v>Moderate</v>
      </c>
    </row>
    <row r="5201" spans="1:17" x14ac:dyDescent="0.2">
      <c r="A5201" s="1">
        <v>47547</v>
      </c>
      <c r="B5201" t="s">
        <v>21</v>
      </c>
      <c r="C5201">
        <v>31.6</v>
      </c>
      <c r="D5201">
        <v>72.5</v>
      </c>
      <c r="E5201">
        <v>60.7</v>
      </c>
      <c r="F5201">
        <v>1025</v>
      </c>
      <c r="G5201">
        <v>14.6</v>
      </c>
      <c r="H5201" t="s">
        <v>22</v>
      </c>
      <c r="I5201">
        <v>71.7</v>
      </c>
      <c r="K5201">
        <v>5</v>
      </c>
      <c r="L5201">
        <v>29</v>
      </c>
      <c r="M5201" t="s">
        <v>33</v>
      </c>
      <c r="N5201" t="s">
        <v>34</v>
      </c>
      <c r="O5201" t="s">
        <v>38</v>
      </c>
      <c r="P5201" t="str">
        <f t="shared" si="162"/>
        <v>Heavy</v>
      </c>
      <c r="Q5201" t="str">
        <f t="shared" si="163"/>
        <v>Hot</v>
      </c>
    </row>
    <row r="5202" spans="1:17" x14ac:dyDescent="0.2">
      <c r="A5202" s="1">
        <v>47547</v>
      </c>
      <c r="B5202" t="s">
        <v>21</v>
      </c>
      <c r="C5202">
        <v>32.6</v>
      </c>
      <c r="D5202">
        <v>36.4</v>
      </c>
      <c r="E5202">
        <v>6.9</v>
      </c>
      <c r="F5202">
        <v>1009.3</v>
      </c>
      <c r="G5202">
        <v>7.3</v>
      </c>
      <c r="H5202" t="s">
        <v>24</v>
      </c>
      <c r="I5202">
        <v>55.5</v>
      </c>
      <c r="J5202">
        <v>4.5</v>
      </c>
      <c r="K5202">
        <v>9.6999999999999993</v>
      </c>
      <c r="L5202">
        <v>23.4</v>
      </c>
      <c r="M5202" t="s">
        <v>31</v>
      </c>
      <c r="N5202" t="s">
        <v>35</v>
      </c>
      <c r="O5202" t="s">
        <v>36</v>
      </c>
      <c r="P5202" t="str">
        <f t="shared" si="162"/>
        <v>Low</v>
      </c>
      <c r="Q5202" t="str">
        <f t="shared" si="163"/>
        <v>Hot</v>
      </c>
    </row>
    <row r="5203" spans="1:17" x14ac:dyDescent="0.2">
      <c r="A5203" s="1">
        <v>47548</v>
      </c>
      <c r="B5203" t="s">
        <v>16</v>
      </c>
      <c r="C5203">
        <v>25.7</v>
      </c>
      <c r="D5203">
        <v>44.8</v>
      </c>
      <c r="E5203">
        <v>24</v>
      </c>
      <c r="F5203">
        <v>1019.7</v>
      </c>
      <c r="G5203">
        <v>15.1</v>
      </c>
      <c r="H5203" t="s">
        <v>27</v>
      </c>
      <c r="I5203">
        <v>66.7</v>
      </c>
      <c r="J5203">
        <v>11.2</v>
      </c>
      <c r="K5203">
        <v>8.9</v>
      </c>
      <c r="L5203">
        <v>17.7</v>
      </c>
      <c r="M5203" t="s">
        <v>30</v>
      </c>
      <c r="N5203" t="s">
        <v>34</v>
      </c>
      <c r="O5203" t="s">
        <v>39</v>
      </c>
      <c r="P5203" t="str">
        <f t="shared" si="162"/>
        <v>Moderate</v>
      </c>
      <c r="Q5203" t="str">
        <f t="shared" si="163"/>
        <v>Moderate</v>
      </c>
    </row>
    <row r="5204" spans="1:17" x14ac:dyDescent="0.2">
      <c r="A5204" s="1">
        <v>47549</v>
      </c>
      <c r="B5204" t="s">
        <v>15</v>
      </c>
      <c r="C5204">
        <v>37.299999999999997</v>
      </c>
      <c r="D5204">
        <v>82</v>
      </c>
      <c r="E5204">
        <v>14.8</v>
      </c>
      <c r="F5204">
        <v>1009.7</v>
      </c>
      <c r="G5204">
        <v>0</v>
      </c>
      <c r="H5204" t="s">
        <v>26</v>
      </c>
      <c r="I5204">
        <v>0</v>
      </c>
      <c r="J5204">
        <v>9.3000000000000007</v>
      </c>
      <c r="K5204">
        <v>10.5</v>
      </c>
      <c r="L5204">
        <v>18.100000000000001</v>
      </c>
      <c r="M5204" t="s">
        <v>33</v>
      </c>
      <c r="N5204" t="s">
        <v>34</v>
      </c>
      <c r="O5204" t="s">
        <v>39</v>
      </c>
      <c r="P5204" t="str">
        <f t="shared" si="162"/>
        <v>Moderate</v>
      </c>
      <c r="Q5204" t="str">
        <f t="shared" si="163"/>
        <v>Hot</v>
      </c>
    </row>
    <row r="5205" spans="1:17" x14ac:dyDescent="0.2">
      <c r="A5205" s="1">
        <v>47549</v>
      </c>
      <c r="B5205" t="s">
        <v>19</v>
      </c>
      <c r="C5205">
        <v>26.1</v>
      </c>
      <c r="D5205">
        <v>80.3</v>
      </c>
      <c r="E5205">
        <v>13.2</v>
      </c>
      <c r="F5205">
        <v>1013.9</v>
      </c>
      <c r="G5205">
        <v>21.6</v>
      </c>
      <c r="H5205" t="s">
        <v>23</v>
      </c>
      <c r="I5205">
        <v>74.8</v>
      </c>
      <c r="J5205">
        <v>0.5</v>
      </c>
      <c r="K5205">
        <v>1.7</v>
      </c>
      <c r="L5205">
        <v>22.5</v>
      </c>
      <c r="M5205" t="s">
        <v>31</v>
      </c>
      <c r="N5205" t="s">
        <v>34</v>
      </c>
      <c r="O5205" t="s">
        <v>40</v>
      </c>
      <c r="P5205" t="str">
        <f t="shared" si="162"/>
        <v>Moderate</v>
      </c>
      <c r="Q5205" t="str">
        <f t="shared" si="163"/>
        <v>Moderate</v>
      </c>
    </row>
    <row r="5206" spans="1:17" x14ac:dyDescent="0.2">
      <c r="A5206" s="1">
        <v>47549</v>
      </c>
      <c r="B5206" t="s">
        <v>17</v>
      </c>
      <c r="C5206">
        <v>28.1</v>
      </c>
      <c r="E5206">
        <v>26.3</v>
      </c>
      <c r="F5206">
        <v>1005.5</v>
      </c>
      <c r="G5206">
        <v>4.8</v>
      </c>
      <c r="H5206" t="s">
        <v>26</v>
      </c>
      <c r="I5206">
        <v>28.9</v>
      </c>
      <c r="J5206">
        <v>8.1999999999999993</v>
      </c>
      <c r="K5206">
        <v>2.2999999999999998</v>
      </c>
      <c r="L5206">
        <v>20.8</v>
      </c>
      <c r="M5206" t="s">
        <v>33</v>
      </c>
      <c r="N5206" t="s">
        <v>35</v>
      </c>
      <c r="O5206" t="s">
        <v>40</v>
      </c>
      <c r="P5206" t="str">
        <f t="shared" si="162"/>
        <v>Moderate</v>
      </c>
      <c r="Q5206" t="str">
        <f t="shared" si="163"/>
        <v>Moderate</v>
      </c>
    </row>
    <row r="5207" spans="1:17" x14ac:dyDescent="0.2">
      <c r="A5207" s="1">
        <v>47549</v>
      </c>
      <c r="B5207" t="s">
        <v>19</v>
      </c>
      <c r="C5207">
        <v>19</v>
      </c>
      <c r="D5207">
        <v>77.7</v>
      </c>
      <c r="E5207">
        <v>22.8</v>
      </c>
      <c r="F5207">
        <v>1013.3</v>
      </c>
      <c r="G5207">
        <v>18.7</v>
      </c>
      <c r="H5207" t="s">
        <v>23</v>
      </c>
      <c r="I5207">
        <v>48.2</v>
      </c>
      <c r="J5207">
        <v>7.3</v>
      </c>
      <c r="K5207">
        <v>6.8</v>
      </c>
      <c r="L5207">
        <v>29.9</v>
      </c>
      <c r="M5207" t="s">
        <v>33</v>
      </c>
      <c r="N5207" t="s">
        <v>35</v>
      </c>
      <c r="O5207" t="s">
        <v>37</v>
      </c>
      <c r="P5207" t="str">
        <f t="shared" si="162"/>
        <v>Moderate</v>
      </c>
      <c r="Q5207" t="str">
        <f t="shared" si="163"/>
        <v>Cold</v>
      </c>
    </row>
    <row r="5208" spans="1:17" x14ac:dyDescent="0.2">
      <c r="A5208" s="1">
        <v>47549</v>
      </c>
      <c r="B5208" t="s">
        <v>15</v>
      </c>
      <c r="C5208">
        <v>20.7</v>
      </c>
      <c r="D5208">
        <v>37.700000000000003</v>
      </c>
      <c r="E5208">
        <v>21.3</v>
      </c>
      <c r="F5208">
        <v>1008.5</v>
      </c>
      <c r="G5208">
        <v>16.2</v>
      </c>
      <c r="H5208" t="s">
        <v>22</v>
      </c>
      <c r="I5208">
        <v>100</v>
      </c>
      <c r="J5208">
        <v>7</v>
      </c>
      <c r="K5208">
        <v>4.3</v>
      </c>
      <c r="L5208">
        <v>25.8</v>
      </c>
      <c r="M5208" t="s">
        <v>30</v>
      </c>
      <c r="N5208" t="s">
        <v>34</v>
      </c>
      <c r="O5208" t="s">
        <v>38</v>
      </c>
      <c r="P5208" t="str">
        <f t="shared" si="162"/>
        <v>Moderate</v>
      </c>
      <c r="Q5208" t="str">
        <f t="shared" si="163"/>
        <v>Moderate</v>
      </c>
    </row>
    <row r="5209" spans="1:17" x14ac:dyDescent="0.2">
      <c r="A5209" s="1">
        <v>47550</v>
      </c>
      <c r="B5209" t="s">
        <v>16</v>
      </c>
      <c r="C5209">
        <v>31.5</v>
      </c>
      <c r="D5209">
        <v>71.8</v>
      </c>
      <c r="E5209">
        <v>3.1</v>
      </c>
      <c r="F5209">
        <v>1005.6</v>
      </c>
      <c r="G5209">
        <v>14.7</v>
      </c>
      <c r="H5209" t="s">
        <v>29</v>
      </c>
      <c r="I5209">
        <v>29.2</v>
      </c>
      <c r="J5209">
        <v>6.6</v>
      </c>
      <c r="K5209">
        <v>5.7</v>
      </c>
      <c r="L5209">
        <v>22.9</v>
      </c>
      <c r="M5209" t="s">
        <v>33</v>
      </c>
      <c r="N5209" t="s">
        <v>34</v>
      </c>
      <c r="O5209" t="s">
        <v>39</v>
      </c>
      <c r="P5209" t="str">
        <f t="shared" si="162"/>
        <v>Low</v>
      </c>
      <c r="Q5209" t="str">
        <f t="shared" si="163"/>
        <v>Hot</v>
      </c>
    </row>
    <row r="5210" spans="1:17" x14ac:dyDescent="0.2">
      <c r="A5210" s="1">
        <v>47550</v>
      </c>
      <c r="B5210" t="s">
        <v>16</v>
      </c>
      <c r="C5210">
        <v>12</v>
      </c>
      <c r="D5210">
        <v>75.900000000000006</v>
      </c>
      <c r="E5210">
        <v>27.5</v>
      </c>
      <c r="F5210">
        <v>1018</v>
      </c>
      <c r="G5210">
        <v>1.3</v>
      </c>
      <c r="H5210" t="s">
        <v>27</v>
      </c>
      <c r="I5210">
        <v>70</v>
      </c>
      <c r="J5210">
        <v>8.4</v>
      </c>
      <c r="K5210">
        <v>9.1</v>
      </c>
      <c r="L5210">
        <v>20.3</v>
      </c>
      <c r="M5210" t="s">
        <v>32</v>
      </c>
      <c r="N5210" t="s">
        <v>35</v>
      </c>
      <c r="O5210" t="s">
        <v>40</v>
      </c>
      <c r="P5210" t="str">
        <f t="shared" si="162"/>
        <v>Moderate</v>
      </c>
      <c r="Q5210" t="str">
        <f t="shared" si="163"/>
        <v>Cold</v>
      </c>
    </row>
    <row r="5211" spans="1:17" x14ac:dyDescent="0.2">
      <c r="A5211" s="1">
        <v>47550</v>
      </c>
      <c r="B5211" t="s">
        <v>18</v>
      </c>
      <c r="C5211">
        <v>27.1</v>
      </c>
      <c r="D5211">
        <v>100</v>
      </c>
      <c r="E5211">
        <v>68.3</v>
      </c>
      <c r="F5211">
        <v>995.3</v>
      </c>
      <c r="G5211">
        <v>12.7</v>
      </c>
      <c r="H5211" t="s">
        <v>27</v>
      </c>
      <c r="I5211">
        <v>37.4</v>
      </c>
      <c r="J5211">
        <v>9.8000000000000007</v>
      </c>
      <c r="K5211">
        <v>0</v>
      </c>
      <c r="L5211">
        <v>17.399999999999999</v>
      </c>
      <c r="M5211" t="s">
        <v>31</v>
      </c>
      <c r="N5211" t="s">
        <v>35</v>
      </c>
      <c r="O5211" t="s">
        <v>40</v>
      </c>
      <c r="P5211" t="str">
        <f t="shared" si="162"/>
        <v>Heavy</v>
      </c>
      <c r="Q5211" t="str">
        <f t="shared" si="163"/>
        <v>Moderate</v>
      </c>
    </row>
    <row r="5212" spans="1:17" x14ac:dyDescent="0.2">
      <c r="A5212" s="1">
        <v>47550</v>
      </c>
      <c r="B5212" t="s">
        <v>15</v>
      </c>
      <c r="C5212">
        <v>22.2</v>
      </c>
      <c r="D5212">
        <v>27.8</v>
      </c>
      <c r="E5212">
        <v>19.100000000000001</v>
      </c>
      <c r="F5212">
        <v>1018.5</v>
      </c>
      <c r="G5212">
        <v>11.5</v>
      </c>
      <c r="H5212" t="s">
        <v>29</v>
      </c>
      <c r="I5212">
        <v>67.400000000000006</v>
      </c>
      <c r="J5212">
        <v>11.4</v>
      </c>
      <c r="K5212">
        <v>8.1</v>
      </c>
      <c r="L5212">
        <v>25.5</v>
      </c>
      <c r="M5212" t="s">
        <v>30</v>
      </c>
      <c r="N5212" t="s">
        <v>34</v>
      </c>
      <c r="O5212" t="s">
        <v>40</v>
      </c>
      <c r="P5212" t="str">
        <f t="shared" si="162"/>
        <v>Moderate</v>
      </c>
      <c r="Q5212" t="str">
        <f t="shared" si="163"/>
        <v>Moderate</v>
      </c>
    </row>
    <row r="5213" spans="1:17" x14ac:dyDescent="0.2">
      <c r="A5213" s="1">
        <v>47550</v>
      </c>
      <c r="B5213" t="s">
        <v>18</v>
      </c>
      <c r="C5213">
        <v>32.700000000000003</v>
      </c>
      <c r="D5213">
        <v>66.599999999999994</v>
      </c>
      <c r="E5213">
        <v>7.5</v>
      </c>
      <c r="F5213">
        <v>1009</v>
      </c>
      <c r="G5213">
        <v>17.100000000000001</v>
      </c>
      <c r="H5213" t="s">
        <v>22</v>
      </c>
      <c r="I5213">
        <v>100</v>
      </c>
      <c r="J5213">
        <v>7.4</v>
      </c>
      <c r="K5213">
        <v>6.8</v>
      </c>
      <c r="L5213">
        <v>15</v>
      </c>
      <c r="M5213" t="s">
        <v>32</v>
      </c>
      <c r="N5213" t="s">
        <v>34</v>
      </c>
      <c r="O5213" t="s">
        <v>36</v>
      </c>
      <c r="P5213" t="str">
        <f t="shared" si="162"/>
        <v>Low</v>
      </c>
      <c r="Q5213" t="str">
        <f t="shared" si="163"/>
        <v>Hot</v>
      </c>
    </row>
    <row r="5214" spans="1:17" x14ac:dyDescent="0.2">
      <c r="A5214" s="1">
        <v>47551</v>
      </c>
      <c r="B5214" t="s">
        <v>20</v>
      </c>
      <c r="C5214">
        <v>34.799999999999997</v>
      </c>
      <c r="D5214">
        <v>78.900000000000006</v>
      </c>
      <c r="E5214">
        <v>28.3</v>
      </c>
      <c r="F5214">
        <v>1015</v>
      </c>
      <c r="G5214">
        <v>8.4</v>
      </c>
      <c r="H5214" t="s">
        <v>28</v>
      </c>
      <c r="I5214">
        <v>100</v>
      </c>
      <c r="J5214">
        <v>11.5</v>
      </c>
      <c r="K5214">
        <v>3.6</v>
      </c>
      <c r="L5214">
        <v>24</v>
      </c>
      <c r="M5214" t="s">
        <v>33</v>
      </c>
      <c r="N5214" t="s">
        <v>35</v>
      </c>
      <c r="O5214" t="s">
        <v>36</v>
      </c>
      <c r="P5214" t="str">
        <f t="shared" si="162"/>
        <v>Moderate</v>
      </c>
      <c r="Q5214" t="str">
        <f t="shared" si="163"/>
        <v>Hot</v>
      </c>
    </row>
    <row r="5215" spans="1:17" x14ac:dyDescent="0.2">
      <c r="A5215" s="1">
        <v>47551</v>
      </c>
      <c r="B5215" t="s">
        <v>17</v>
      </c>
      <c r="C5215">
        <v>24.5</v>
      </c>
      <c r="D5215">
        <v>20</v>
      </c>
      <c r="E5215">
        <v>7.3</v>
      </c>
      <c r="F5215">
        <v>1012.8</v>
      </c>
      <c r="G5215">
        <v>13.3</v>
      </c>
      <c r="H5215" t="s">
        <v>26</v>
      </c>
      <c r="I5215">
        <v>50.9</v>
      </c>
      <c r="J5215">
        <v>8.1999999999999993</v>
      </c>
      <c r="K5215">
        <v>5.4</v>
      </c>
      <c r="L5215">
        <v>27.9</v>
      </c>
      <c r="M5215" t="s">
        <v>31</v>
      </c>
      <c r="N5215" t="s">
        <v>34</v>
      </c>
      <c r="O5215" t="s">
        <v>40</v>
      </c>
      <c r="P5215" t="str">
        <f t="shared" si="162"/>
        <v>Low</v>
      </c>
      <c r="Q5215" t="str">
        <f t="shared" si="163"/>
        <v>Moderate</v>
      </c>
    </row>
    <row r="5216" spans="1:17" x14ac:dyDescent="0.2">
      <c r="A5216" s="1">
        <v>47553</v>
      </c>
      <c r="B5216" t="s">
        <v>15</v>
      </c>
      <c r="C5216">
        <v>22.9</v>
      </c>
      <c r="D5216">
        <v>35</v>
      </c>
      <c r="E5216">
        <v>63.5</v>
      </c>
      <c r="F5216">
        <v>1009.9</v>
      </c>
      <c r="G5216">
        <v>5.3</v>
      </c>
      <c r="H5216" t="s">
        <v>23</v>
      </c>
      <c r="I5216">
        <v>54.9</v>
      </c>
      <c r="J5216">
        <v>9.8000000000000007</v>
      </c>
      <c r="K5216">
        <v>7</v>
      </c>
      <c r="L5216">
        <v>20.5</v>
      </c>
      <c r="M5216" t="s">
        <v>30</v>
      </c>
      <c r="N5216" t="s">
        <v>35</v>
      </c>
      <c r="O5216" t="s">
        <v>39</v>
      </c>
      <c r="P5216" t="str">
        <f t="shared" si="162"/>
        <v>Heavy</v>
      </c>
      <c r="Q5216" t="str">
        <f t="shared" si="163"/>
        <v>Moderate</v>
      </c>
    </row>
    <row r="5217" spans="1:17" x14ac:dyDescent="0.2">
      <c r="A5217" s="1">
        <v>47553</v>
      </c>
      <c r="B5217" t="s">
        <v>20</v>
      </c>
      <c r="C5217">
        <v>30</v>
      </c>
      <c r="D5217">
        <v>65.599999999999994</v>
      </c>
      <c r="E5217">
        <v>15.8</v>
      </c>
      <c r="F5217">
        <v>1004.5</v>
      </c>
      <c r="G5217">
        <v>25.1</v>
      </c>
      <c r="H5217" t="s">
        <v>23</v>
      </c>
      <c r="I5217">
        <v>53.6</v>
      </c>
      <c r="J5217">
        <v>8.5</v>
      </c>
      <c r="K5217">
        <v>7.2</v>
      </c>
      <c r="L5217">
        <v>12.8</v>
      </c>
      <c r="M5217" t="s">
        <v>32</v>
      </c>
      <c r="N5217" t="s">
        <v>34</v>
      </c>
      <c r="O5217" t="s">
        <v>40</v>
      </c>
      <c r="P5217" t="str">
        <f t="shared" si="162"/>
        <v>Moderate</v>
      </c>
      <c r="Q5217" t="str">
        <f t="shared" si="163"/>
        <v>Moderate</v>
      </c>
    </row>
    <row r="5218" spans="1:17" x14ac:dyDescent="0.2">
      <c r="A5218" s="1">
        <v>47553</v>
      </c>
      <c r="B5218" t="s">
        <v>18</v>
      </c>
      <c r="C5218">
        <v>21.3</v>
      </c>
      <c r="D5218">
        <v>38.9</v>
      </c>
      <c r="E5218">
        <v>18</v>
      </c>
      <c r="F5218">
        <v>1005.3</v>
      </c>
      <c r="G5218">
        <v>12.6</v>
      </c>
      <c r="H5218" t="s">
        <v>26</v>
      </c>
      <c r="I5218">
        <v>45.8</v>
      </c>
      <c r="J5218">
        <v>3.3</v>
      </c>
      <c r="K5218">
        <v>8</v>
      </c>
      <c r="L5218">
        <v>38.1</v>
      </c>
      <c r="M5218" t="s">
        <v>30</v>
      </c>
      <c r="N5218" t="s">
        <v>35</v>
      </c>
      <c r="O5218" t="s">
        <v>38</v>
      </c>
      <c r="P5218" t="str">
        <f t="shared" si="162"/>
        <v>Moderate</v>
      </c>
      <c r="Q5218" t="str">
        <f t="shared" si="163"/>
        <v>Moderate</v>
      </c>
    </row>
    <row r="5219" spans="1:17" x14ac:dyDescent="0.2">
      <c r="A5219" s="1">
        <v>47553</v>
      </c>
      <c r="B5219" t="s">
        <v>19</v>
      </c>
      <c r="C5219">
        <v>30.7</v>
      </c>
      <c r="D5219">
        <v>32.6</v>
      </c>
      <c r="E5219">
        <v>27.2</v>
      </c>
      <c r="F5219">
        <v>1023.2</v>
      </c>
      <c r="G5219">
        <v>8.1</v>
      </c>
      <c r="H5219" t="s">
        <v>23</v>
      </c>
      <c r="I5219">
        <v>83.6</v>
      </c>
      <c r="J5219">
        <v>5.2</v>
      </c>
      <c r="K5219">
        <v>8.3000000000000007</v>
      </c>
      <c r="L5219">
        <v>17.100000000000001</v>
      </c>
      <c r="M5219" t="s">
        <v>31</v>
      </c>
      <c r="N5219" t="s">
        <v>34</v>
      </c>
      <c r="O5219" t="s">
        <v>36</v>
      </c>
      <c r="P5219" t="str">
        <f t="shared" si="162"/>
        <v>Moderate</v>
      </c>
      <c r="Q5219" t="str">
        <f t="shared" si="163"/>
        <v>Hot</v>
      </c>
    </row>
    <row r="5220" spans="1:17" x14ac:dyDescent="0.2">
      <c r="A5220" s="1">
        <v>47554</v>
      </c>
      <c r="B5220" t="s">
        <v>21</v>
      </c>
      <c r="C5220">
        <v>29</v>
      </c>
      <c r="D5220">
        <v>100</v>
      </c>
      <c r="E5220">
        <v>36.1</v>
      </c>
      <c r="F5220">
        <v>1005.7</v>
      </c>
      <c r="G5220">
        <v>23.4</v>
      </c>
      <c r="H5220" t="s">
        <v>24</v>
      </c>
      <c r="I5220">
        <v>51.3</v>
      </c>
      <c r="J5220">
        <v>8.5</v>
      </c>
      <c r="K5220">
        <v>5.3</v>
      </c>
      <c r="L5220">
        <v>6.9</v>
      </c>
      <c r="M5220" t="s">
        <v>31</v>
      </c>
      <c r="N5220" t="s">
        <v>34</v>
      </c>
      <c r="O5220" t="s">
        <v>37</v>
      </c>
      <c r="P5220" t="str">
        <f t="shared" si="162"/>
        <v>Moderate</v>
      </c>
      <c r="Q5220" t="str">
        <f t="shared" si="163"/>
        <v>Moderate</v>
      </c>
    </row>
    <row r="5221" spans="1:17" x14ac:dyDescent="0.2">
      <c r="A5221" s="1">
        <v>47554</v>
      </c>
      <c r="B5221" t="s">
        <v>17</v>
      </c>
      <c r="C5221">
        <v>21.8</v>
      </c>
      <c r="D5221">
        <v>100</v>
      </c>
      <c r="E5221">
        <v>22.3</v>
      </c>
      <c r="F5221">
        <v>1001.6</v>
      </c>
      <c r="G5221">
        <v>13.2</v>
      </c>
      <c r="H5221" t="s">
        <v>22</v>
      </c>
      <c r="I5221">
        <v>60.2</v>
      </c>
      <c r="J5221">
        <v>11.6</v>
      </c>
      <c r="K5221">
        <v>4.4000000000000004</v>
      </c>
      <c r="L5221">
        <v>13.1</v>
      </c>
      <c r="M5221" t="s">
        <v>32</v>
      </c>
      <c r="N5221" t="s">
        <v>34</v>
      </c>
      <c r="O5221" t="s">
        <v>36</v>
      </c>
      <c r="P5221" t="str">
        <f t="shared" si="162"/>
        <v>Moderate</v>
      </c>
      <c r="Q5221" t="str">
        <f t="shared" si="163"/>
        <v>Moderate</v>
      </c>
    </row>
    <row r="5222" spans="1:17" x14ac:dyDescent="0.2">
      <c r="A5222" s="1">
        <v>47555</v>
      </c>
      <c r="B5222" t="s">
        <v>20</v>
      </c>
      <c r="C5222">
        <v>42.6</v>
      </c>
      <c r="D5222">
        <v>49.3</v>
      </c>
      <c r="E5222">
        <v>32</v>
      </c>
      <c r="F5222">
        <v>1016.2</v>
      </c>
      <c r="G5222">
        <v>12.8</v>
      </c>
      <c r="H5222" t="s">
        <v>25</v>
      </c>
      <c r="I5222">
        <v>100</v>
      </c>
      <c r="J5222">
        <v>9.4</v>
      </c>
      <c r="K5222">
        <v>3</v>
      </c>
      <c r="L5222">
        <v>16.8</v>
      </c>
      <c r="M5222" t="s">
        <v>30</v>
      </c>
      <c r="N5222" t="s">
        <v>34</v>
      </c>
      <c r="O5222" t="s">
        <v>36</v>
      </c>
      <c r="P5222" t="str">
        <f t="shared" si="162"/>
        <v>Moderate</v>
      </c>
      <c r="Q5222" t="str">
        <f t="shared" si="163"/>
        <v>Hot</v>
      </c>
    </row>
    <row r="5223" spans="1:17" x14ac:dyDescent="0.2">
      <c r="A5223" s="1">
        <v>47556</v>
      </c>
      <c r="B5223" t="s">
        <v>17</v>
      </c>
      <c r="C5223">
        <v>40.299999999999997</v>
      </c>
      <c r="D5223">
        <v>93.7</v>
      </c>
      <c r="E5223">
        <v>23.3</v>
      </c>
      <c r="F5223">
        <v>1004</v>
      </c>
      <c r="G5223">
        <v>20</v>
      </c>
      <c r="H5223" t="s">
        <v>26</v>
      </c>
      <c r="I5223">
        <v>43.3</v>
      </c>
      <c r="J5223">
        <v>4.5999999999999996</v>
      </c>
      <c r="K5223">
        <v>5</v>
      </c>
      <c r="L5223">
        <v>10.7</v>
      </c>
      <c r="M5223" t="s">
        <v>30</v>
      </c>
      <c r="N5223" t="s">
        <v>34</v>
      </c>
      <c r="O5223" t="s">
        <v>40</v>
      </c>
      <c r="P5223" t="str">
        <f t="shared" si="162"/>
        <v>Moderate</v>
      </c>
      <c r="Q5223" t="str">
        <f t="shared" si="163"/>
        <v>Hot</v>
      </c>
    </row>
    <row r="5224" spans="1:17" x14ac:dyDescent="0.2">
      <c r="A5224" s="1">
        <v>47557</v>
      </c>
      <c r="B5224" t="s">
        <v>20</v>
      </c>
      <c r="C5224">
        <v>12.9</v>
      </c>
      <c r="D5224">
        <v>64.3</v>
      </c>
      <c r="E5224">
        <v>5.5</v>
      </c>
      <c r="F5224">
        <v>1003.1</v>
      </c>
      <c r="G5224">
        <v>10.199999999999999</v>
      </c>
      <c r="H5224" t="s">
        <v>25</v>
      </c>
      <c r="I5224">
        <v>84.7</v>
      </c>
      <c r="K5224">
        <v>12</v>
      </c>
      <c r="L5224">
        <v>25.8</v>
      </c>
      <c r="M5224" t="s">
        <v>30</v>
      </c>
      <c r="N5224" t="s">
        <v>35</v>
      </c>
      <c r="O5224" t="s">
        <v>38</v>
      </c>
      <c r="P5224" t="str">
        <f t="shared" si="162"/>
        <v>Low</v>
      </c>
      <c r="Q5224" t="str">
        <f t="shared" si="163"/>
        <v>Cold</v>
      </c>
    </row>
    <row r="5225" spans="1:17" x14ac:dyDescent="0.2">
      <c r="A5225" s="1">
        <v>47558</v>
      </c>
      <c r="B5225" t="s">
        <v>15</v>
      </c>
      <c r="C5225">
        <v>13.6</v>
      </c>
      <c r="D5225">
        <v>69.3</v>
      </c>
      <c r="F5225">
        <v>999.2</v>
      </c>
      <c r="G5225">
        <v>22.5</v>
      </c>
      <c r="H5225" t="s">
        <v>23</v>
      </c>
      <c r="I5225">
        <v>36.4</v>
      </c>
      <c r="J5225">
        <v>7.8</v>
      </c>
      <c r="K5225">
        <v>7.1</v>
      </c>
      <c r="L5225">
        <v>18.7</v>
      </c>
      <c r="M5225" t="s">
        <v>31</v>
      </c>
      <c r="N5225" t="s">
        <v>35</v>
      </c>
      <c r="O5225" t="s">
        <v>38</v>
      </c>
      <c r="P5225" t="str">
        <f t="shared" si="162"/>
        <v>No Rain</v>
      </c>
      <c r="Q5225" t="str">
        <f t="shared" si="163"/>
        <v>Cold</v>
      </c>
    </row>
    <row r="5226" spans="1:17" x14ac:dyDescent="0.2">
      <c r="A5226" s="1">
        <v>47558</v>
      </c>
      <c r="B5226" t="s">
        <v>16</v>
      </c>
      <c r="C5226">
        <v>28.9</v>
      </c>
      <c r="D5226">
        <v>62.2</v>
      </c>
      <c r="E5226">
        <v>61</v>
      </c>
      <c r="F5226">
        <v>1012.4</v>
      </c>
      <c r="G5226">
        <v>9.1</v>
      </c>
      <c r="H5226" t="s">
        <v>24</v>
      </c>
      <c r="I5226">
        <v>59.4</v>
      </c>
      <c r="J5226">
        <v>10.3</v>
      </c>
      <c r="K5226">
        <v>2.8</v>
      </c>
      <c r="L5226">
        <v>19.8</v>
      </c>
      <c r="M5226" t="s">
        <v>31</v>
      </c>
      <c r="N5226" t="s">
        <v>35</v>
      </c>
      <c r="O5226" t="s">
        <v>39</v>
      </c>
      <c r="P5226" t="str">
        <f t="shared" si="162"/>
        <v>Heavy</v>
      </c>
      <c r="Q5226" t="str">
        <f t="shared" si="163"/>
        <v>Moderate</v>
      </c>
    </row>
    <row r="5227" spans="1:17" x14ac:dyDescent="0.2">
      <c r="A5227" s="1">
        <v>47558</v>
      </c>
      <c r="B5227" t="s">
        <v>16</v>
      </c>
      <c r="C5227">
        <v>36.5</v>
      </c>
      <c r="D5227">
        <v>65</v>
      </c>
      <c r="E5227">
        <v>22.9</v>
      </c>
      <c r="F5227">
        <v>1013.8</v>
      </c>
      <c r="G5227">
        <v>18.7</v>
      </c>
      <c r="H5227" t="s">
        <v>26</v>
      </c>
      <c r="I5227">
        <v>25.2</v>
      </c>
      <c r="J5227">
        <v>9.8000000000000007</v>
      </c>
      <c r="K5227">
        <v>5.3</v>
      </c>
      <c r="L5227">
        <v>27</v>
      </c>
      <c r="M5227" t="s">
        <v>33</v>
      </c>
      <c r="N5227" t="s">
        <v>34</v>
      </c>
      <c r="O5227" t="s">
        <v>38</v>
      </c>
      <c r="P5227" t="str">
        <f t="shared" si="162"/>
        <v>Moderate</v>
      </c>
      <c r="Q5227" t="str">
        <f t="shared" si="163"/>
        <v>Hot</v>
      </c>
    </row>
    <row r="5228" spans="1:17" x14ac:dyDescent="0.2">
      <c r="A5228" s="1">
        <v>47558</v>
      </c>
      <c r="B5228" t="s">
        <v>20</v>
      </c>
      <c r="C5228">
        <v>20.6</v>
      </c>
      <c r="D5228">
        <v>100</v>
      </c>
      <c r="E5228">
        <v>12.1</v>
      </c>
      <c r="F5228">
        <v>1018.8</v>
      </c>
      <c r="G5228">
        <v>9.6</v>
      </c>
      <c r="H5228" t="s">
        <v>27</v>
      </c>
      <c r="I5228">
        <v>80.3</v>
      </c>
      <c r="J5228">
        <v>8.9</v>
      </c>
      <c r="K5228">
        <v>1.9</v>
      </c>
      <c r="L5228">
        <v>18.100000000000001</v>
      </c>
      <c r="M5228" t="s">
        <v>30</v>
      </c>
      <c r="N5228" t="s">
        <v>34</v>
      </c>
      <c r="O5228" t="s">
        <v>36</v>
      </c>
      <c r="P5228" t="str">
        <f t="shared" si="162"/>
        <v>Moderate</v>
      </c>
      <c r="Q5228" t="str">
        <f t="shared" si="163"/>
        <v>Moderate</v>
      </c>
    </row>
    <row r="5229" spans="1:17" x14ac:dyDescent="0.2">
      <c r="A5229" s="1">
        <v>47560</v>
      </c>
      <c r="B5229" t="s">
        <v>19</v>
      </c>
      <c r="C5229">
        <v>30.1</v>
      </c>
      <c r="D5229">
        <v>55.6</v>
      </c>
      <c r="E5229">
        <v>7.6</v>
      </c>
      <c r="F5229">
        <v>1008.2</v>
      </c>
      <c r="G5229">
        <v>18.899999999999999</v>
      </c>
      <c r="H5229" t="s">
        <v>28</v>
      </c>
      <c r="I5229">
        <v>48.7</v>
      </c>
      <c r="J5229">
        <v>11.2</v>
      </c>
      <c r="K5229">
        <v>0</v>
      </c>
      <c r="L5229">
        <v>19</v>
      </c>
      <c r="M5229" t="s">
        <v>33</v>
      </c>
      <c r="N5229" t="s">
        <v>35</v>
      </c>
      <c r="O5229" t="s">
        <v>38</v>
      </c>
      <c r="P5229" t="str">
        <f t="shared" si="162"/>
        <v>Low</v>
      </c>
      <c r="Q5229" t="str">
        <f t="shared" si="163"/>
        <v>Hot</v>
      </c>
    </row>
    <row r="5230" spans="1:17" x14ac:dyDescent="0.2">
      <c r="A5230" s="1">
        <v>47560</v>
      </c>
      <c r="B5230" t="s">
        <v>17</v>
      </c>
      <c r="C5230">
        <v>33.9</v>
      </c>
      <c r="D5230">
        <v>75.5</v>
      </c>
      <c r="E5230">
        <v>26.7</v>
      </c>
      <c r="F5230">
        <v>1013.3</v>
      </c>
      <c r="G5230">
        <v>12.5</v>
      </c>
      <c r="H5230" t="s">
        <v>24</v>
      </c>
      <c r="I5230">
        <v>26.1</v>
      </c>
      <c r="J5230">
        <v>9.1</v>
      </c>
      <c r="K5230">
        <v>5.7</v>
      </c>
      <c r="L5230">
        <v>21.3</v>
      </c>
      <c r="M5230" t="s">
        <v>31</v>
      </c>
      <c r="N5230" t="s">
        <v>34</v>
      </c>
      <c r="O5230" t="s">
        <v>37</v>
      </c>
      <c r="P5230" t="str">
        <f t="shared" si="162"/>
        <v>Moderate</v>
      </c>
      <c r="Q5230" t="str">
        <f t="shared" si="163"/>
        <v>Hot</v>
      </c>
    </row>
    <row r="5231" spans="1:17" x14ac:dyDescent="0.2">
      <c r="A5231" s="1">
        <v>47561</v>
      </c>
      <c r="B5231" t="s">
        <v>15</v>
      </c>
      <c r="C5231">
        <v>27.4</v>
      </c>
      <c r="D5231">
        <v>54.1</v>
      </c>
      <c r="E5231">
        <v>0.9</v>
      </c>
      <c r="F5231">
        <v>1023.2</v>
      </c>
      <c r="G5231">
        <v>24.3</v>
      </c>
      <c r="H5231" t="s">
        <v>22</v>
      </c>
      <c r="I5231">
        <v>67</v>
      </c>
      <c r="J5231">
        <v>11.7</v>
      </c>
      <c r="K5231">
        <v>5.2</v>
      </c>
      <c r="L5231">
        <v>16</v>
      </c>
      <c r="M5231" t="s">
        <v>32</v>
      </c>
      <c r="N5231" t="s">
        <v>34</v>
      </c>
      <c r="O5231" t="s">
        <v>38</v>
      </c>
      <c r="P5231" t="str">
        <f t="shared" si="162"/>
        <v>Low</v>
      </c>
      <c r="Q5231" t="str">
        <f t="shared" si="163"/>
        <v>Moderate</v>
      </c>
    </row>
    <row r="5232" spans="1:17" x14ac:dyDescent="0.2">
      <c r="A5232" s="1">
        <v>47561</v>
      </c>
      <c r="B5232" t="s">
        <v>18</v>
      </c>
      <c r="C5232">
        <v>24.8</v>
      </c>
      <c r="D5232">
        <v>55.5</v>
      </c>
      <c r="E5232">
        <v>18.899999999999999</v>
      </c>
      <c r="F5232">
        <v>1016.4</v>
      </c>
      <c r="G5232">
        <v>3.8</v>
      </c>
      <c r="H5232" t="s">
        <v>25</v>
      </c>
      <c r="I5232">
        <v>57.5</v>
      </c>
      <c r="J5232">
        <v>8.8000000000000007</v>
      </c>
      <c r="K5232">
        <v>8</v>
      </c>
      <c r="L5232">
        <v>23.4</v>
      </c>
      <c r="M5232" t="s">
        <v>33</v>
      </c>
      <c r="N5232" t="s">
        <v>34</v>
      </c>
      <c r="O5232" t="s">
        <v>40</v>
      </c>
      <c r="P5232" t="str">
        <f t="shared" si="162"/>
        <v>Moderate</v>
      </c>
      <c r="Q5232" t="str">
        <f t="shared" si="163"/>
        <v>Moderate</v>
      </c>
    </row>
    <row r="5233" spans="1:17" x14ac:dyDescent="0.2">
      <c r="A5233" s="1">
        <v>47562</v>
      </c>
      <c r="B5233" t="s">
        <v>18</v>
      </c>
      <c r="C5233">
        <v>11.3</v>
      </c>
      <c r="D5233">
        <v>58.9</v>
      </c>
      <c r="E5233">
        <v>67</v>
      </c>
      <c r="F5233">
        <v>1000</v>
      </c>
      <c r="G5233">
        <v>9.1999999999999993</v>
      </c>
      <c r="H5233" t="s">
        <v>24</v>
      </c>
      <c r="I5233">
        <v>79</v>
      </c>
      <c r="J5233">
        <v>10.6</v>
      </c>
      <c r="K5233">
        <v>8.1999999999999993</v>
      </c>
      <c r="L5233">
        <v>26.5</v>
      </c>
      <c r="M5233" t="s">
        <v>33</v>
      </c>
      <c r="N5233" t="s">
        <v>35</v>
      </c>
      <c r="O5233" t="s">
        <v>36</v>
      </c>
      <c r="P5233" t="str">
        <f t="shared" si="162"/>
        <v>Heavy</v>
      </c>
      <c r="Q5233" t="str">
        <f t="shared" si="163"/>
        <v>Cold</v>
      </c>
    </row>
    <row r="5234" spans="1:17" x14ac:dyDescent="0.2">
      <c r="A5234" s="1">
        <v>47563</v>
      </c>
      <c r="B5234" t="s">
        <v>16</v>
      </c>
      <c r="C5234">
        <v>40.5</v>
      </c>
      <c r="D5234">
        <v>78.599999999999994</v>
      </c>
      <c r="E5234">
        <v>11.8</v>
      </c>
      <c r="F5234">
        <v>1010.6</v>
      </c>
      <c r="G5234">
        <v>16.100000000000001</v>
      </c>
      <c r="H5234" t="s">
        <v>23</v>
      </c>
      <c r="I5234">
        <v>68.7</v>
      </c>
      <c r="J5234">
        <v>4</v>
      </c>
      <c r="K5234">
        <v>6.6</v>
      </c>
      <c r="L5234">
        <v>24</v>
      </c>
      <c r="M5234" t="s">
        <v>32</v>
      </c>
      <c r="N5234" t="s">
        <v>34</v>
      </c>
      <c r="O5234" t="s">
        <v>40</v>
      </c>
      <c r="P5234" t="str">
        <f t="shared" si="162"/>
        <v>Moderate</v>
      </c>
      <c r="Q5234" t="str">
        <f t="shared" si="163"/>
        <v>Hot</v>
      </c>
    </row>
    <row r="5235" spans="1:17" x14ac:dyDescent="0.2">
      <c r="A5235" s="1">
        <v>47565</v>
      </c>
      <c r="B5235" t="s">
        <v>20</v>
      </c>
      <c r="C5235">
        <v>34.799999999999997</v>
      </c>
      <c r="D5235">
        <v>77.2</v>
      </c>
      <c r="E5235">
        <v>29.3</v>
      </c>
      <c r="F5235">
        <v>1002.2</v>
      </c>
      <c r="G5235">
        <v>20.5</v>
      </c>
      <c r="H5235" t="s">
        <v>28</v>
      </c>
      <c r="I5235">
        <v>25</v>
      </c>
      <c r="J5235">
        <v>10</v>
      </c>
      <c r="K5235">
        <v>8.1999999999999993</v>
      </c>
      <c r="L5235">
        <v>25.1</v>
      </c>
      <c r="M5235" t="s">
        <v>32</v>
      </c>
      <c r="N5235" t="s">
        <v>34</v>
      </c>
      <c r="O5235" t="s">
        <v>36</v>
      </c>
      <c r="P5235" t="str">
        <f t="shared" si="162"/>
        <v>Moderate</v>
      </c>
      <c r="Q5235" t="str">
        <f t="shared" si="163"/>
        <v>Hot</v>
      </c>
    </row>
    <row r="5236" spans="1:17" x14ac:dyDescent="0.2">
      <c r="A5236" s="1">
        <v>47566</v>
      </c>
      <c r="B5236" t="s">
        <v>17</v>
      </c>
      <c r="C5236">
        <v>33.799999999999997</v>
      </c>
      <c r="D5236">
        <v>93.2</v>
      </c>
      <c r="E5236">
        <v>15.9</v>
      </c>
      <c r="F5236">
        <v>1003.6</v>
      </c>
      <c r="G5236">
        <v>8.1999999999999993</v>
      </c>
      <c r="H5236" t="s">
        <v>24</v>
      </c>
      <c r="I5236">
        <v>67.3</v>
      </c>
      <c r="J5236">
        <v>7.4</v>
      </c>
      <c r="K5236">
        <v>0</v>
      </c>
      <c r="L5236">
        <v>12.4</v>
      </c>
      <c r="M5236" t="s">
        <v>33</v>
      </c>
      <c r="N5236" t="s">
        <v>34</v>
      </c>
      <c r="O5236" t="s">
        <v>40</v>
      </c>
      <c r="P5236" t="str">
        <f t="shared" si="162"/>
        <v>Moderate</v>
      </c>
      <c r="Q5236" t="str">
        <f t="shared" si="163"/>
        <v>Hot</v>
      </c>
    </row>
    <row r="5237" spans="1:17" x14ac:dyDescent="0.2">
      <c r="A5237" s="1">
        <v>47566</v>
      </c>
      <c r="B5237" t="s">
        <v>15</v>
      </c>
      <c r="C5237">
        <v>44.4</v>
      </c>
      <c r="D5237">
        <v>82</v>
      </c>
      <c r="E5237">
        <v>11.6</v>
      </c>
      <c r="F5237">
        <v>1006.5</v>
      </c>
      <c r="G5237">
        <v>11.9</v>
      </c>
      <c r="H5237" t="s">
        <v>29</v>
      </c>
      <c r="I5237">
        <v>100</v>
      </c>
      <c r="J5237">
        <v>11.1</v>
      </c>
      <c r="K5237">
        <v>6.2</v>
      </c>
      <c r="L5237">
        <v>13.4</v>
      </c>
      <c r="M5237" t="s">
        <v>32</v>
      </c>
      <c r="N5237" t="s">
        <v>34</v>
      </c>
      <c r="O5237" t="s">
        <v>40</v>
      </c>
      <c r="P5237" t="str">
        <f t="shared" si="162"/>
        <v>Moderate</v>
      </c>
      <c r="Q5237" t="str">
        <f t="shared" si="163"/>
        <v>Hot</v>
      </c>
    </row>
    <row r="5238" spans="1:17" x14ac:dyDescent="0.2">
      <c r="A5238" s="1">
        <v>47566</v>
      </c>
      <c r="B5238" t="s">
        <v>19</v>
      </c>
      <c r="C5238">
        <v>22.2</v>
      </c>
      <c r="D5238">
        <v>65.7</v>
      </c>
      <c r="E5238">
        <v>36.1</v>
      </c>
      <c r="F5238">
        <v>1021.1</v>
      </c>
      <c r="G5238">
        <v>5.7</v>
      </c>
      <c r="H5238" t="s">
        <v>29</v>
      </c>
      <c r="I5238">
        <v>91.4</v>
      </c>
      <c r="J5238">
        <v>6</v>
      </c>
      <c r="K5238">
        <v>5.0999999999999996</v>
      </c>
      <c r="L5238">
        <v>15.2</v>
      </c>
      <c r="M5238" t="s">
        <v>33</v>
      </c>
      <c r="N5238" t="s">
        <v>35</v>
      </c>
      <c r="O5238" t="s">
        <v>39</v>
      </c>
      <c r="P5238" t="str">
        <f t="shared" si="162"/>
        <v>Moderate</v>
      </c>
      <c r="Q5238" t="str">
        <f t="shared" si="163"/>
        <v>Moderate</v>
      </c>
    </row>
    <row r="5239" spans="1:17" x14ac:dyDescent="0.2">
      <c r="A5239" s="1">
        <v>47567</v>
      </c>
      <c r="B5239" t="s">
        <v>16</v>
      </c>
      <c r="C5239">
        <v>12</v>
      </c>
      <c r="D5239">
        <v>49.7</v>
      </c>
      <c r="E5239">
        <v>14</v>
      </c>
      <c r="F5239">
        <v>997</v>
      </c>
      <c r="G5239">
        <v>6.3</v>
      </c>
      <c r="H5239" t="s">
        <v>22</v>
      </c>
      <c r="I5239">
        <v>68.099999999999994</v>
      </c>
      <c r="J5239">
        <v>5</v>
      </c>
      <c r="K5239">
        <v>4.9000000000000004</v>
      </c>
      <c r="L5239">
        <v>18.600000000000001</v>
      </c>
      <c r="M5239" t="s">
        <v>31</v>
      </c>
      <c r="N5239" t="s">
        <v>34</v>
      </c>
      <c r="O5239" t="s">
        <v>40</v>
      </c>
      <c r="P5239" t="str">
        <f t="shared" si="162"/>
        <v>Moderate</v>
      </c>
      <c r="Q5239" t="str">
        <f t="shared" si="163"/>
        <v>Cold</v>
      </c>
    </row>
    <row r="5240" spans="1:17" x14ac:dyDescent="0.2">
      <c r="A5240" s="1">
        <v>47567</v>
      </c>
      <c r="B5240" t="s">
        <v>21</v>
      </c>
      <c r="C5240">
        <v>29.3</v>
      </c>
      <c r="D5240">
        <v>44.3</v>
      </c>
      <c r="E5240">
        <v>30.1</v>
      </c>
      <c r="F5240">
        <v>1005.7</v>
      </c>
      <c r="G5240">
        <v>7.2</v>
      </c>
      <c r="H5240" t="s">
        <v>25</v>
      </c>
      <c r="I5240">
        <v>77.3</v>
      </c>
      <c r="J5240">
        <v>4.8</v>
      </c>
      <c r="K5240">
        <v>6</v>
      </c>
      <c r="L5240">
        <v>19.600000000000001</v>
      </c>
      <c r="M5240" t="s">
        <v>32</v>
      </c>
      <c r="N5240" t="s">
        <v>34</v>
      </c>
      <c r="O5240" t="s">
        <v>39</v>
      </c>
      <c r="P5240" t="str">
        <f t="shared" si="162"/>
        <v>Moderate</v>
      </c>
      <c r="Q5240" t="str">
        <f t="shared" si="163"/>
        <v>Moderate</v>
      </c>
    </row>
    <row r="5241" spans="1:17" x14ac:dyDescent="0.2">
      <c r="A5241" s="1">
        <v>47568</v>
      </c>
      <c r="B5241" t="s">
        <v>15</v>
      </c>
      <c r="C5241">
        <v>42.9</v>
      </c>
      <c r="D5241">
        <v>57</v>
      </c>
      <c r="E5241">
        <v>31</v>
      </c>
      <c r="F5241">
        <v>1007.9</v>
      </c>
      <c r="G5241">
        <v>20.7</v>
      </c>
      <c r="H5241" t="s">
        <v>28</v>
      </c>
      <c r="I5241">
        <v>53</v>
      </c>
      <c r="J5241">
        <v>5.8</v>
      </c>
      <c r="K5241">
        <v>7.2</v>
      </c>
      <c r="L5241">
        <v>17.3</v>
      </c>
      <c r="M5241" t="s">
        <v>33</v>
      </c>
      <c r="N5241" t="s">
        <v>34</v>
      </c>
      <c r="O5241" t="s">
        <v>40</v>
      </c>
      <c r="P5241" t="str">
        <f t="shared" si="162"/>
        <v>Moderate</v>
      </c>
      <c r="Q5241" t="str">
        <f t="shared" si="163"/>
        <v>Hot</v>
      </c>
    </row>
    <row r="5242" spans="1:17" x14ac:dyDescent="0.2">
      <c r="A5242" s="1">
        <v>47569</v>
      </c>
      <c r="B5242" t="s">
        <v>21</v>
      </c>
      <c r="C5242">
        <v>27.1</v>
      </c>
      <c r="D5242">
        <v>59.1</v>
      </c>
      <c r="E5242">
        <v>27.1</v>
      </c>
      <c r="F5242">
        <v>999.5</v>
      </c>
      <c r="G5242">
        <v>3.1</v>
      </c>
      <c r="H5242" t="s">
        <v>25</v>
      </c>
      <c r="J5242">
        <v>9.4</v>
      </c>
      <c r="K5242">
        <v>6.1</v>
      </c>
      <c r="L5242">
        <v>25.7</v>
      </c>
      <c r="M5242" t="s">
        <v>33</v>
      </c>
      <c r="N5242" t="s">
        <v>34</v>
      </c>
      <c r="O5242" t="s">
        <v>38</v>
      </c>
      <c r="P5242" t="str">
        <f t="shared" si="162"/>
        <v>Moderate</v>
      </c>
      <c r="Q5242" t="str">
        <f t="shared" si="163"/>
        <v>Moderate</v>
      </c>
    </row>
    <row r="5243" spans="1:17" x14ac:dyDescent="0.2">
      <c r="A5243" s="1">
        <v>47571</v>
      </c>
      <c r="B5243" t="s">
        <v>20</v>
      </c>
      <c r="C5243">
        <v>21.3</v>
      </c>
      <c r="D5243">
        <v>79.2</v>
      </c>
      <c r="E5243">
        <v>40.299999999999997</v>
      </c>
      <c r="F5243">
        <v>1018.6</v>
      </c>
      <c r="G5243">
        <v>21.7</v>
      </c>
      <c r="H5243" t="s">
        <v>24</v>
      </c>
      <c r="I5243">
        <v>52.4</v>
      </c>
      <c r="J5243">
        <v>7.2</v>
      </c>
      <c r="K5243">
        <v>2.7</v>
      </c>
      <c r="L5243">
        <v>21.1</v>
      </c>
      <c r="M5243" t="s">
        <v>30</v>
      </c>
      <c r="N5243" t="s">
        <v>34</v>
      </c>
      <c r="O5243" t="s">
        <v>39</v>
      </c>
      <c r="P5243" t="str">
        <f t="shared" si="162"/>
        <v>Moderate</v>
      </c>
      <c r="Q5243" t="str">
        <f t="shared" si="163"/>
        <v>Moderate</v>
      </c>
    </row>
    <row r="5244" spans="1:17" x14ac:dyDescent="0.2">
      <c r="A5244" s="1">
        <v>47571</v>
      </c>
      <c r="B5244" t="s">
        <v>20</v>
      </c>
      <c r="C5244">
        <v>30</v>
      </c>
      <c r="D5244">
        <v>72</v>
      </c>
      <c r="E5244">
        <v>24.5</v>
      </c>
      <c r="F5244">
        <v>1012.2</v>
      </c>
      <c r="G5244">
        <v>10.199999999999999</v>
      </c>
      <c r="H5244" t="s">
        <v>29</v>
      </c>
      <c r="I5244">
        <v>14.6</v>
      </c>
      <c r="J5244">
        <v>13.3</v>
      </c>
      <c r="K5244">
        <v>11</v>
      </c>
      <c r="L5244">
        <v>17.899999999999999</v>
      </c>
      <c r="M5244" t="s">
        <v>33</v>
      </c>
      <c r="N5244" t="s">
        <v>34</v>
      </c>
      <c r="O5244" t="s">
        <v>37</v>
      </c>
      <c r="P5244" t="str">
        <f t="shared" si="162"/>
        <v>Moderate</v>
      </c>
      <c r="Q5244" t="str">
        <f t="shared" si="163"/>
        <v>Moderate</v>
      </c>
    </row>
    <row r="5245" spans="1:17" x14ac:dyDescent="0.2">
      <c r="A5245" s="1">
        <v>47572</v>
      </c>
      <c r="B5245" t="s">
        <v>17</v>
      </c>
      <c r="C5245">
        <v>30.6</v>
      </c>
      <c r="D5245">
        <v>91.9</v>
      </c>
      <c r="E5245">
        <v>4.9000000000000004</v>
      </c>
      <c r="F5245">
        <v>1011.2</v>
      </c>
      <c r="G5245">
        <v>10.199999999999999</v>
      </c>
      <c r="H5245" t="s">
        <v>28</v>
      </c>
      <c r="I5245">
        <v>22.6</v>
      </c>
      <c r="J5245">
        <v>10.5</v>
      </c>
      <c r="K5245">
        <v>4.5999999999999996</v>
      </c>
      <c r="L5245">
        <v>10.6</v>
      </c>
      <c r="M5245" t="s">
        <v>33</v>
      </c>
      <c r="N5245" t="s">
        <v>34</v>
      </c>
      <c r="O5245" t="s">
        <v>39</v>
      </c>
      <c r="P5245" t="str">
        <f t="shared" si="162"/>
        <v>Low</v>
      </c>
      <c r="Q5245" t="str">
        <f t="shared" si="163"/>
        <v>Hot</v>
      </c>
    </row>
    <row r="5246" spans="1:17" x14ac:dyDescent="0.2">
      <c r="A5246" s="1">
        <v>47572</v>
      </c>
      <c r="B5246" t="s">
        <v>20</v>
      </c>
      <c r="C5246">
        <v>25.1</v>
      </c>
      <c r="D5246">
        <v>70.599999999999994</v>
      </c>
      <c r="E5246">
        <v>10.9</v>
      </c>
      <c r="F5246">
        <v>1017.5</v>
      </c>
      <c r="G5246">
        <v>2.8</v>
      </c>
      <c r="H5246" t="s">
        <v>24</v>
      </c>
      <c r="I5246">
        <v>45.8</v>
      </c>
      <c r="J5246">
        <v>8</v>
      </c>
      <c r="K5246">
        <v>6.7</v>
      </c>
      <c r="L5246">
        <v>19.5</v>
      </c>
      <c r="M5246" t="s">
        <v>31</v>
      </c>
      <c r="N5246" t="s">
        <v>35</v>
      </c>
      <c r="O5246" t="s">
        <v>38</v>
      </c>
      <c r="P5246" t="str">
        <f t="shared" si="162"/>
        <v>Moderate</v>
      </c>
      <c r="Q5246" t="str">
        <f t="shared" si="163"/>
        <v>Moderate</v>
      </c>
    </row>
    <row r="5247" spans="1:17" x14ac:dyDescent="0.2">
      <c r="A5247" s="1">
        <v>47572</v>
      </c>
      <c r="B5247" t="s">
        <v>16</v>
      </c>
      <c r="C5247">
        <v>45.3</v>
      </c>
      <c r="D5247">
        <v>79.8</v>
      </c>
      <c r="E5247">
        <v>9.8000000000000007</v>
      </c>
      <c r="F5247">
        <v>999.9</v>
      </c>
      <c r="G5247">
        <v>25.3</v>
      </c>
      <c r="H5247" t="s">
        <v>29</v>
      </c>
      <c r="I5247">
        <v>92.7</v>
      </c>
      <c r="J5247">
        <v>7.4</v>
      </c>
      <c r="K5247">
        <v>7.4</v>
      </c>
      <c r="L5247">
        <v>20.5</v>
      </c>
      <c r="M5247" t="s">
        <v>30</v>
      </c>
      <c r="N5247" t="s">
        <v>35</v>
      </c>
      <c r="O5247" t="s">
        <v>36</v>
      </c>
      <c r="P5247" t="str">
        <f t="shared" si="162"/>
        <v>Low</v>
      </c>
      <c r="Q5247" t="str">
        <f t="shared" si="163"/>
        <v>Hot</v>
      </c>
    </row>
    <row r="5248" spans="1:17" x14ac:dyDescent="0.2">
      <c r="A5248" s="1">
        <v>47572</v>
      </c>
      <c r="B5248" t="s">
        <v>16</v>
      </c>
      <c r="C5248">
        <v>26.4</v>
      </c>
      <c r="D5248">
        <v>56.3</v>
      </c>
      <c r="E5248">
        <v>30.3</v>
      </c>
      <c r="F5248">
        <v>1001.3</v>
      </c>
      <c r="G5248">
        <v>32.6</v>
      </c>
      <c r="H5248" t="s">
        <v>22</v>
      </c>
      <c r="I5248">
        <v>54.1</v>
      </c>
      <c r="J5248">
        <v>8.6999999999999993</v>
      </c>
      <c r="K5248">
        <v>7</v>
      </c>
      <c r="L5248">
        <v>21.9</v>
      </c>
      <c r="M5248" t="s">
        <v>31</v>
      </c>
      <c r="N5248" t="s">
        <v>34</v>
      </c>
      <c r="O5248" t="s">
        <v>38</v>
      </c>
      <c r="P5248" t="str">
        <f t="shared" si="162"/>
        <v>Moderate</v>
      </c>
      <c r="Q5248" t="str">
        <f t="shared" si="163"/>
        <v>Moderate</v>
      </c>
    </row>
    <row r="5249" spans="1:17" x14ac:dyDescent="0.2">
      <c r="A5249" s="1">
        <v>47574</v>
      </c>
      <c r="B5249" t="s">
        <v>19</v>
      </c>
      <c r="C5249">
        <v>41.3</v>
      </c>
      <c r="D5249">
        <v>60.8</v>
      </c>
      <c r="E5249">
        <v>21</v>
      </c>
      <c r="F5249">
        <v>999.3</v>
      </c>
      <c r="G5249">
        <v>15.5</v>
      </c>
      <c r="H5249" t="s">
        <v>22</v>
      </c>
      <c r="I5249">
        <v>31.1</v>
      </c>
      <c r="J5249">
        <v>10.9</v>
      </c>
      <c r="K5249">
        <v>4.8</v>
      </c>
      <c r="L5249">
        <v>19</v>
      </c>
      <c r="M5249" t="s">
        <v>32</v>
      </c>
      <c r="N5249" t="s">
        <v>35</v>
      </c>
      <c r="O5249" t="s">
        <v>40</v>
      </c>
      <c r="P5249" t="str">
        <f t="shared" si="162"/>
        <v>Moderate</v>
      </c>
      <c r="Q5249" t="str">
        <f t="shared" si="163"/>
        <v>Hot</v>
      </c>
    </row>
    <row r="5250" spans="1:17" x14ac:dyDescent="0.2">
      <c r="A5250" s="1">
        <v>47574</v>
      </c>
      <c r="B5250" t="s">
        <v>20</v>
      </c>
      <c r="C5250">
        <v>23.7</v>
      </c>
      <c r="D5250">
        <v>85.7</v>
      </c>
      <c r="E5250">
        <v>42.8</v>
      </c>
      <c r="F5250">
        <v>1011.9</v>
      </c>
      <c r="G5250">
        <v>16.2</v>
      </c>
      <c r="H5250" t="s">
        <v>29</v>
      </c>
      <c r="I5250">
        <v>91.8</v>
      </c>
      <c r="J5250">
        <v>9.9</v>
      </c>
      <c r="K5250">
        <v>2.6</v>
      </c>
      <c r="L5250">
        <v>12.5</v>
      </c>
      <c r="M5250" t="s">
        <v>30</v>
      </c>
      <c r="N5250" t="s">
        <v>34</v>
      </c>
      <c r="O5250" t="s">
        <v>40</v>
      </c>
      <c r="P5250" t="str">
        <f t="shared" ref="P5250:P5313" si="164">IF(E5250=0,"No Rain",IF(E5250&lt;=10,"Low",IF(E5250&lt;=50,"Moderate","Heavy")))</f>
        <v>Moderate</v>
      </c>
      <c r="Q5250" t="str">
        <f t="shared" ref="Q5250:Q5313" si="165">IF(C5250&lt;20,"Cold",IF(C5250&lt;=30,"Moderate","Hot"))</f>
        <v>Moderate</v>
      </c>
    </row>
    <row r="5251" spans="1:17" x14ac:dyDescent="0.2">
      <c r="A5251" s="1">
        <v>47575</v>
      </c>
      <c r="B5251" t="s">
        <v>18</v>
      </c>
      <c r="C5251">
        <v>19.399999999999999</v>
      </c>
      <c r="D5251">
        <v>100</v>
      </c>
      <c r="E5251">
        <v>19.7</v>
      </c>
      <c r="F5251">
        <v>1011</v>
      </c>
      <c r="G5251">
        <v>15.6</v>
      </c>
      <c r="H5251" t="s">
        <v>28</v>
      </c>
      <c r="I5251">
        <v>12.3</v>
      </c>
      <c r="J5251">
        <v>10</v>
      </c>
      <c r="K5251">
        <v>0</v>
      </c>
      <c r="L5251">
        <v>20.6</v>
      </c>
      <c r="M5251" t="s">
        <v>30</v>
      </c>
      <c r="N5251" t="s">
        <v>34</v>
      </c>
      <c r="O5251" t="s">
        <v>36</v>
      </c>
      <c r="P5251" t="str">
        <f t="shared" si="164"/>
        <v>Moderate</v>
      </c>
      <c r="Q5251" t="str">
        <f t="shared" si="165"/>
        <v>Cold</v>
      </c>
    </row>
    <row r="5252" spans="1:17" x14ac:dyDescent="0.2">
      <c r="A5252" s="1">
        <v>47575</v>
      </c>
      <c r="B5252" t="s">
        <v>16</v>
      </c>
      <c r="C5252">
        <v>28.8</v>
      </c>
      <c r="D5252">
        <v>67.2</v>
      </c>
      <c r="E5252">
        <v>31.5</v>
      </c>
      <c r="F5252">
        <v>994.2</v>
      </c>
      <c r="G5252">
        <v>27.8</v>
      </c>
      <c r="H5252" t="s">
        <v>26</v>
      </c>
      <c r="I5252">
        <v>78.900000000000006</v>
      </c>
      <c r="J5252">
        <v>7.3</v>
      </c>
      <c r="K5252">
        <v>7.7</v>
      </c>
      <c r="L5252">
        <v>22.8</v>
      </c>
      <c r="M5252" t="s">
        <v>30</v>
      </c>
      <c r="N5252" t="s">
        <v>35</v>
      </c>
      <c r="O5252" t="s">
        <v>40</v>
      </c>
      <c r="P5252" t="str">
        <f t="shared" si="164"/>
        <v>Moderate</v>
      </c>
      <c r="Q5252" t="str">
        <f t="shared" si="165"/>
        <v>Moderate</v>
      </c>
    </row>
    <row r="5253" spans="1:17" x14ac:dyDescent="0.2">
      <c r="A5253" s="1">
        <v>47575</v>
      </c>
      <c r="B5253" t="s">
        <v>21</v>
      </c>
      <c r="C5253">
        <v>29.1</v>
      </c>
      <c r="D5253">
        <v>56.3</v>
      </c>
      <c r="E5253">
        <v>0.8</v>
      </c>
      <c r="F5253">
        <v>1016</v>
      </c>
      <c r="G5253">
        <v>13.8</v>
      </c>
      <c r="H5253" t="s">
        <v>24</v>
      </c>
      <c r="I5253">
        <v>85</v>
      </c>
      <c r="J5253">
        <v>10.199999999999999</v>
      </c>
      <c r="K5253">
        <v>5.3</v>
      </c>
      <c r="L5253">
        <v>17.100000000000001</v>
      </c>
      <c r="M5253" t="s">
        <v>31</v>
      </c>
      <c r="N5253" t="s">
        <v>34</v>
      </c>
      <c r="O5253" t="s">
        <v>40</v>
      </c>
      <c r="P5253" t="str">
        <f t="shared" si="164"/>
        <v>Low</v>
      </c>
      <c r="Q5253" t="str">
        <f t="shared" si="165"/>
        <v>Moderate</v>
      </c>
    </row>
    <row r="5254" spans="1:17" x14ac:dyDescent="0.2">
      <c r="A5254" s="1">
        <v>47575</v>
      </c>
      <c r="B5254" t="s">
        <v>16</v>
      </c>
      <c r="C5254">
        <v>24.3</v>
      </c>
      <c r="D5254">
        <v>57.6</v>
      </c>
      <c r="E5254">
        <v>38.799999999999997</v>
      </c>
      <c r="F5254">
        <v>1004.5</v>
      </c>
      <c r="G5254">
        <v>11.8</v>
      </c>
      <c r="H5254" t="s">
        <v>27</v>
      </c>
      <c r="I5254">
        <v>77.8</v>
      </c>
      <c r="J5254">
        <v>4.9000000000000004</v>
      </c>
      <c r="K5254">
        <v>1.9</v>
      </c>
      <c r="L5254">
        <v>19.899999999999999</v>
      </c>
      <c r="M5254" t="s">
        <v>30</v>
      </c>
      <c r="N5254" t="s">
        <v>34</v>
      </c>
      <c r="O5254" t="s">
        <v>36</v>
      </c>
      <c r="P5254" t="str">
        <f t="shared" si="164"/>
        <v>Moderate</v>
      </c>
      <c r="Q5254" t="str">
        <f t="shared" si="165"/>
        <v>Moderate</v>
      </c>
    </row>
    <row r="5255" spans="1:17" x14ac:dyDescent="0.2">
      <c r="A5255" s="1">
        <v>47578</v>
      </c>
      <c r="B5255" t="s">
        <v>21</v>
      </c>
      <c r="C5255">
        <v>33.299999999999997</v>
      </c>
      <c r="D5255">
        <v>52</v>
      </c>
      <c r="E5255">
        <v>5.6</v>
      </c>
      <c r="F5255">
        <v>1005.5</v>
      </c>
      <c r="G5255">
        <v>6.6</v>
      </c>
      <c r="H5255" t="s">
        <v>25</v>
      </c>
      <c r="I5255">
        <v>27.9</v>
      </c>
      <c r="J5255">
        <v>3.1</v>
      </c>
      <c r="K5255">
        <v>5.0999999999999996</v>
      </c>
      <c r="L5255">
        <v>21.6</v>
      </c>
      <c r="M5255" t="s">
        <v>33</v>
      </c>
      <c r="N5255" t="s">
        <v>35</v>
      </c>
      <c r="O5255" t="s">
        <v>39</v>
      </c>
      <c r="P5255" t="str">
        <f t="shared" si="164"/>
        <v>Low</v>
      </c>
      <c r="Q5255" t="str">
        <f t="shared" si="165"/>
        <v>Hot</v>
      </c>
    </row>
    <row r="5256" spans="1:17" x14ac:dyDescent="0.2">
      <c r="A5256" s="1">
        <v>47578</v>
      </c>
      <c r="B5256" t="s">
        <v>15</v>
      </c>
      <c r="C5256">
        <v>40.799999999999997</v>
      </c>
      <c r="D5256">
        <v>39.5</v>
      </c>
      <c r="E5256">
        <v>12.8</v>
      </c>
      <c r="F5256">
        <v>1004.4</v>
      </c>
      <c r="G5256">
        <v>22.6</v>
      </c>
      <c r="H5256" t="s">
        <v>25</v>
      </c>
      <c r="I5256">
        <v>63.7</v>
      </c>
      <c r="J5256">
        <v>7.7</v>
      </c>
      <c r="K5256">
        <v>8.8000000000000007</v>
      </c>
      <c r="L5256">
        <v>24.9</v>
      </c>
      <c r="M5256" t="s">
        <v>31</v>
      </c>
      <c r="N5256" t="s">
        <v>34</v>
      </c>
      <c r="O5256" t="s">
        <v>39</v>
      </c>
      <c r="P5256" t="str">
        <f t="shared" si="164"/>
        <v>Moderate</v>
      </c>
      <c r="Q5256" t="str">
        <f t="shared" si="165"/>
        <v>Hot</v>
      </c>
    </row>
    <row r="5257" spans="1:17" x14ac:dyDescent="0.2">
      <c r="A5257" s="1">
        <v>47578</v>
      </c>
      <c r="B5257" t="s">
        <v>20</v>
      </c>
      <c r="C5257">
        <v>26.8</v>
      </c>
      <c r="D5257">
        <v>67.7</v>
      </c>
      <c r="E5257">
        <v>24.5</v>
      </c>
      <c r="F5257">
        <v>1016.1</v>
      </c>
      <c r="G5257">
        <v>16</v>
      </c>
      <c r="H5257" t="s">
        <v>22</v>
      </c>
      <c r="I5257">
        <v>61.8</v>
      </c>
      <c r="J5257">
        <v>5.2</v>
      </c>
      <c r="K5257">
        <v>5.3</v>
      </c>
      <c r="L5257">
        <v>15.6</v>
      </c>
      <c r="M5257" t="s">
        <v>32</v>
      </c>
      <c r="N5257" t="s">
        <v>34</v>
      </c>
      <c r="O5257" t="s">
        <v>39</v>
      </c>
      <c r="P5257" t="str">
        <f t="shared" si="164"/>
        <v>Moderate</v>
      </c>
      <c r="Q5257" t="str">
        <f t="shared" si="165"/>
        <v>Moderate</v>
      </c>
    </row>
    <row r="5258" spans="1:17" x14ac:dyDescent="0.2">
      <c r="A5258" s="1">
        <v>47579</v>
      </c>
      <c r="B5258" t="s">
        <v>15</v>
      </c>
      <c r="C5258">
        <v>28.8</v>
      </c>
      <c r="D5258">
        <v>71.400000000000006</v>
      </c>
      <c r="E5258">
        <v>2.4</v>
      </c>
      <c r="F5258">
        <v>1001.5</v>
      </c>
      <c r="G5258">
        <v>12.2</v>
      </c>
      <c r="H5258" t="s">
        <v>23</v>
      </c>
      <c r="I5258">
        <v>39</v>
      </c>
      <c r="J5258">
        <v>9.6</v>
      </c>
      <c r="K5258">
        <v>6.5</v>
      </c>
      <c r="L5258">
        <v>24.1</v>
      </c>
      <c r="M5258" t="s">
        <v>31</v>
      </c>
      <c r="N5258" t="s">
        <v>35</v>
      </c>
      <c r="O5258" t="s">
        <v>38</v>
      </c>
      <c r="P5258" t="str">
        <f t="shared" si="164"/>
        <v>Low</v>
      </c>
      <c r="Q5258" t="str">
        <f t="shared" si="165"/>
        <v>Moderate</v>
      </c>
    </row>
    <row r="5259" spans="1:17" x14ac:dyDescent="0.2">
      <c r="A5259" s="1">
        <v>47579</v>
      </c>
      <c r="B5259" t="s">
        <v>21</v>
      </c>
      <c r="C5259">
        <v>21.2</v>
      </c>
      <c r="D5259">
        <v>79.099999999999994</v>
      </c>
      <c r="E5259">
        <v>9.3000000000000007</v>
      </c>
      <c r="F5259">
        <v>1007</v>
      </c>
      <c r="G5259">
        <v>5.8</v>
      </c>
      <c r="H5259" t="s">
        <v>25</v>
      </c>
      <c r="I5259">
        <v>48.6</v>
      </c>
      <c r="J5259">
        <v>11.1</v>
      </c>
      <c r="K5259">
        <v>4.5999999999999996</v>
      </c>
      <c r="L5259">
        <v>21.6</v>
      </c>
      <c r="M5259" t="s">
        <v>31</v>
      </c>
      <c r="N5259" t="s">
        <v>34</v>
      </c>
      <c r="O5259" t="s">
        <v>38</v>
      </c>
      <c r="P5259" t="str">
        <f t="shared" si="164"/>
        <v>Low</v>
      </c>
      <c r="Q5259" t="str">
        <f t="shared" si="165"/>
        <v>Moderate</v>
      </c>
    </row>
    <row r="5260" spans="1:17" x14ac:dyDescent="0.2">
      <c r="A5260" s="1">
        <v>47579</v>
      </c>
      <c r="B5260" t="s">
        <v>20</v>
      </c>
      <c r="C5260">
        <v>26.6</v>
      </c>
      <c r="D5260">
        <v>59.4</v>
      </c>
      <c r="E5260">
        <v>14.4</v>
      </c>
      <c r="F5260">
        <v>993</v>
      </c>
      <c r="G5260">
        <v>18.600000000000001</v>
      </c>
      <c r="H5260" t="s">
        <v>25</v>
      </c>
      <c r="I5260">
        <v>14.8</v>
      </c>
      <c r="J5260">
        <v>7.6</v>
      </c>
      <c r="K5260">
        <v>4.3</v>
      </c>
      <c r="L5260">
        <v>17.8</v>
      </c>
      <c r="M5260" t="s">
        <v>33</v>
      </c>
      <c r="N5260" t="s">
        <v>34</v>
      </c>
      <c r="O5260" t="s">
        <v>40</v>
      </c>
      <c r="P5260" t="str">
        <f t="shared" si="164"/>
        <v>Moderate</v>
      </c>
      <c r="Q5260" t="str">
        <f t="shared" si="165"/>
        <v>Moderate</v>
      </c>
    </row>
    <row r="5261" spans="1:17" x14ac:dyDescent="0.2">
      <c r="A5261" s="1">
        <v>47579</v>
      </c>
      <c r="B5261" t="s">
        <v>21</v>
      </c>
      <c r="C5261">
        <v>36.6</v>
      </c>
      <c r="D5261">
        <v>90.5</v>
      </c>
      <c r="E5261">
        <v>65.599999999999994</v>
      </c>
      <c r="F5261">
        <v>1027.9000000000001</v>
      </c>
      <c r="G5261">
        <v>13.5</v>
      </c>
      <c r="H5261" t="s">
        <v>29</v>
      </c>
      <c r="I5261">
        <v>73.8</v>
      </c>
      <c r="J5261">
        <v>3.9</v>
      </c>
      <c r="K5261">
        <v>10.3</v>
      </c>
      <c r="L5261">
        <v>28.8</v>
      </c>
      <c r="M5261" t="s">
        <v>31</v>
      </c>
      <c r="N5261" t="s">
        <v>35</v>
      </c>
      <c r="O5261" t="s">
        <v>37</v>
      </c>
      <c r="P5261" t="str">
        <f t="shared" si="164"/>
        <v>Heavy</v>
      </c>
      <c r="Q5261" t="str">
        <f t="shared" si="165"/>
        <v>Hot</v>
      </c>
    </row>
    <row r="5262" spans="1:17" x14ac:dyDescent="0.2">
      <c r="A5262" s="1">
        <v>47579</v>
      </c>
      <c r="B5262" t="s">
        <v>20</v>
      </c>
      <c r="C5262">
        <v>23.9</v>
      </c>
      <c r="D5262">
        <v>54.6</v>
      </c>
      <c r="E5262">
        <v>15.4</v>
      </c>
      <c r="F5262">
        <v>1008.8</v>
      </c>
      <c r="G5262">
        <v>13</v>
      </c>
      <c r="H5262" t="s">
        <v>29</v>
      </c>
      <c r="I5262">
        <v>100</v>
      </c>
      <c r="J5262">
        <v>7.9</v>
      </c>
      <c r="K5262">
        <v>4.4000000000000004</v>
      </c>
      <c r="L5262">
        <v>19.7</v>
      </c>
      <c r="M5262" t="s">
        <v>33</v>
      </c>
      <c r="N5262" t="s">
        <v>35</v>
      </c>
      <c r="O5262" t="s">
        <v>36</v>
      </c>
      <c r="P5262" t="str">
        <f t="shared" si="164"/>
        <v>Moderate</v>
      </c>
      <c r="Q5262" t="str">
        <f t="shared" si="165"/>
        <v>Moderate</v>
      </c>
    </row>
    <row r="5263" spans="1:17" x14ac:dyDescent="0.2">
      <c r="A5263" s="1">
        <v>47580</v>
      </c>
      <c r="B5263" t="s">
        <v>20</v>
      </c>
      <c r="C5263">
        <v>21.5</v>
      </c>
      <c r="D5263">
        <v>47.9</v>
      </c>
      <c r="E5263">
        <v>40.4</v>
      </c>
      <c r="F5263">
        <v>1012.3</v>
      </c>
      <c r="G5263">
        <v>8.6999999999999993</v>
      </c>
      <c r="H5263" t="s">
        <v>27</v>
      </c>
      <c r="I5263">
        <v>88</v>
      </c>
      <c r="J5263">
        <v>6.6</v>
      </c>
      <c r="K5263">
        <v>0.5</v>
      </c>
      <c r="L5263">
        <v>17.8</v>
      </c>
      <c r="M5263" t="s">
        <v>30</v>
      </c>
      <c r="N5263" t="s">
        <v>34</v>
      </c>
      <c r="O5263" t="s">
        <v>36</v>
      </c>
      <c r="P5263" t="str">
        <f t="shared" si="164"/>
        <v>Moderate</v>
      </c>
      <c r="Q5263" t="str">
        <f t="shared" si="165"/>
        <v>Moderate</v>
      </c>
    </row>
    <row r="5264" spans="1:17" x14ac:dyDescent="0.2">
      <c r="A5264" s="1">
        <v>47580</v>
      </c>
      <c r="B5264" t="s">
        <v>15</v>
      </c>
      <c r="C5264">
        <v>32.200000000000003</v>
      </c>
      <c r="D5264">
        <v>80.099999999999994</v>
      </c>
      <c r="E5264">
        <v>9.9</v>
      </c>
      <c r="F5264">
        <v>1015</v>
      </c>
      <c r="G5264">
        <v>18.399999999999999</v>
      </c>
      <c r="H5264" t="s">
        <v>24</v>
      </c>
      <c r="I5264">
        <v>11.7</v>
      </c>
      <c r="J5264">
        <v>11</v>
      </c>
      <c r="K5264">
        <v>6.9</v>
      </c>
      <c r="L5264">
        <v>30.8</v>
      </c>
      <c r="M5264" t="s">
        <v>33</v>
      </c>
      <c r="N5264" t="s">
        <v>34</v>
      </c>
      <c r="O5264" t="s">
        <v>39</v>
      </c>
      <c r="P5264" t="str">
        <f t="shared" si="164"/>
        <v>Low</v>
      </c>
      <c r="Q5264" t="str">
        <f t="shared" si="165"/>
        <v>Hot</v>
      </c>
    </row>
    <row r="5265" spans="1:17" x14ac:dyDescent="0.2">
      <c r="A5265" s="1">
        <v>47581</v>
      </c>
      <c r="B5265" t="s">
        <v>19</v>
      </c>
      <c r="C5265">
        <v>25.7</v>
      </c>
      <c r="D5265">
        <v>100</v>
      </c>
      <c r="E5265">
        <v>48.2</v>
      </c>
      <c r="F5265">
        <v>1011</v>
      </c>
      <c r="G5265">
        <v>24.5</v>
      </c>
      <c r="H5265" t="s">
        <v>25</v>
      </c>
      <c r="I5265">
        <v>54.1</v>
      </c>
      <c r="J5265">
        <v>10.5</v>
      </c>
      <c r="K5265">
        <v>4.3</v>
      </c>
      <c r="L5265">
        <v>31.2</v>
      </c>
      <c r="M5265" t="s">
        <v>33</v>
      </c>
      <c r="N5265" t="s">
        <v>35</v>
      </c>
      <c r="O5265" t="s">
        <v>36</v>
      </c>
      <c r="P5265" t="str">
        <f t="shared" si="164"/>
        <v>Moderate</v>
      </c>
      <c r="Q5265" t="str">
        <f t="shared" si="165"/>
        <v>Moderate</v>
      </c>
    </row>
    <row r="5266" spans="1:17" x14ac:dyDescent="0.2">
      <c r="A5266" s="1">
        <v>47582</v>
      </c>
      <c r="B5266" t="s">
        <v>17</v>
      </c>
      <c r="C5266">
        <v>32.6</v>
      </c>
      <c r="D5266">
        <v>62.9</v>
      </c>
      <c r="E5266">
        <v>2.9</v>
      </c>
      <c r="F5266">
        <v>1008.6</v>
      </c>
      <c r="G5266">
        <v>14.7</v>
      </c>
      <c r="H5266" t="s">
        <v>28</v>
      </c>
      <c r="I5266">
        <v>71</v>
      </c>
      <c r="J5266">
        <v>5.6</v>
      </c>
      <c r="K5266">
        <v>6.8</v>
      </c>
      <c r="L5266">
        <v>17.3</v>
      </c>
      <c r="M5266" t="s">
        <v>32</v>
      </c>
      <c r="N5266" t="s">
        <v>34</v>
      </c>
      <c r="O5266" t="s">
        <v>36</v>
      </c>
      <c r="P5266" t="str">
        <f t="shared" si="164"/>
        <v>Low</v>
      </c>
      <c r="Q5266" t="str">
        <f t="shared" si="165"/>
        <v>Hot</v>
      </c>
    </row>
    <row r="5267" spans="1:17" x14ac:dyDescent="0.2">
      <c r="A5267" s="1">
        <v>47582</v>
      </c>
      <c r="B5267" t="s">
        <v>17</v>
      </c>
      <c r="C5267">
        <v>29.2</v>
      </c>
      <c r="E5267">
        <v>29.3</v>
      </c>
      <c r="F5267">
        <v>1011.2</v>
      </c>
      <c r="G5267">
        <v>8.6</v>
      </c>
      <c r="H5267" t="s">
        <v>28</v>
      </c>
      <c r="I5267">
        <v>78</v>
      </c>
      <c r="J5267">
        <v>4.4000000000000004</v>
      </c>
      <c r="K5267">
        <v>8.1</v>
      </c>
      <c r="L5267">
        <v>23.5</v>
      </c>
      <c r="M5267" t="s">
        <v>31</v>
      </c>
      <c r="N5267" t="s">
        <v>35</v>
      </c>
      <c r="O5267" t="s">
        <v>40</v>
      </c>
      <c r="P5267" t="str">
        <f t="shared" si="164"/>
        <v>Moderate</v>
      </c>
      <c r="Q5267" t="str">
        <f t="shared" si="165"/>
        <v>Moderate</v>
      </c>
    </row>
    <row r="5268" spans="1:17" x14ac:dyDescent="0.2">
      <c r="A5268" s="1">
        <v>47585</v>
      </c>
      <c r="B5268" t="s">
        <v>20</v>
      </c>
      <c r="C5268">
        <v>41.5</v>
      </c>
      <c r="D5268">
        <v>52</v>
      </c>
      <c r="E5268">
        <v>7.1</v>
      </c>
      <c r="F5268">
        <v>995.2</v>
      </c>
      <c r="G5268">
        <v>7.2</v>
      </c>
      <c r="H5268" t="s">
        <v>27</v>
      </c>
      <c r="I5268">
        <v>57.6</v>
      </c>
      <c r="J5268">
        <v>5.2</v>
      </c>
      <c r="K5268">
        <v>9.5</v>
      </c>
      <c r="L5268">
        <v>9.1</v>
      </c>
      <c r="M5268" t="s">
        <v>33</v>
      </c>
      <c r="N5268" t="s">
        <v>34</v>
      </c>
      <c r="O5268" t="s">
        <v>39</v>
      </c>
      <c r="P5268" t="str">
        <f t="shared" si="164"/>
        <v>Low</v>
      </c>
      <c r="Q5268" t="str">
        <f t="shared" si="165"/>
        <v>Hot</v>
      </c>
    </row>
    <row r="5269" spans="1:17" x14ac:dyDescent="0.2">
      <c r="A5269" s="1">
        <v>47585</v>
      </c>
      <c r="B5269" t="s">
        <v>15</v>
      </c>
      <c r="C5269">
        <v>16.7</v>
      </c>
      <c r="D5269">
        <v>63.2</v>
      </c>
      <c r="E5269">
        <v>15</v>
      </c>
      <c r="F5269">
        <v>1029.5</v>
      </c>
      <c r="G5269">
        <v>10.6</v>
      </c>
      <c r="H5269" t="s">
        <v>22</v>
      </c>
      <c r="I5269">
        <v>19.2</v>
      </c>
      <c r="J5269">
        <v>8.3000000000000007</v>
      </c>
      <c r="K5269">
        <v>3.8</v>
      </c>
      <c r="L5269">
        <v>16.7</v>
      </c>
      <c r="M5269" t="s">
        <v>32</v>
      </c>
      <c r="N5269" t="s">
        <v>34</v>
      </c>
      <c r="O5269" t="s">
        <v>38</v>
      </c>
      <c r="P5269" t="str">
        <f t="shared" si="164"/>
        <v>Moderate</v>
      </c>
      <c r="Q5269" t="str">
        <f t="shared" si="165"/>
        <v>Cold</v>
      </c>
    </row>
    <row r="5270" spans="1:17" x14ac:dyDescent="0.2">
      <c r="A5270" s="1">
        <v>47587</v>
      </c>
      <c r="B5270" t="s">
        <v>18</v>
      </c>
      <c r="C5270">
        <v>21.4</v>
      </c>
      <c r="D5270">
        <v>51.1</v>
      </c>
      <c r="E5270">
        <v>13.4</v>
      </c>
      <c r="F5270">
        <v>1000.1</v>
      </c>
      <c r="G5270">
        <v>12.5</v>
      </c>
      <c r="H5270" t="s">
        <v>27</v>
      </c>
      <c r="I5270">
        <v>5.6</v>
      </c>
      <c r="J5270">
        <v>5.3</v>
      </c>
      <c r="K5270">
        <v>5.3</v>
      </c>
      <c r="L5270">
        <v>31.1</v>
      </c>
      <c r="M5270" t="s">
        <v>32</v>
      </c>
      <c r="N5270" t="s">
        <v>35</v>
      </c>
      <c r="O5270" t="s">
        <v>36</v>
      </c>
      <c r="P5270" t="str">
        <f t="shared" si="164"/>
        <v>Moderate</v>
      </c>
      <c r="Q5270" t="str">
        <f t="shared" si="165"/>
        <v>Moderate</v>
      </c>
    </row>
    <row r="5271" spans="1:17" x14ac:dyDescent="0.2">
      <c r="A5271" s="1">
        <v>47587</v>
      </c>
      <c r="B5271" t="s">
        <v>17</v>
      </c>
      <c r="C5271">
        <v>26.6</v>
      </c>
      <c r="D5271">
        <v>37.700000000000003</v>
      </c>
      <c r="E5271">
        <v>9.6</v>
      </c>
      <c r="F5271">
        <v>1006.6</v>
      </c>
      <c r="G5271">
        <v>22.5</v>
      </c>
      <c r="H5271" t="s">
        <v>26</v>
      </c>
      <c r="I5271">
        <v>67.099999999999994</v>
      </c>
      <c r="J5271">
        <v>1.9</v>
      </c>
      <c r="K5271">
        <v>9.1</v>
      </c>
      <c r="L5271">
        <v>17.2</v>
      </c>
      <c r="M5271" t="s">
        <v>32</v>
      </c>
      <c r="N5271" t="s">
        <v>34</v>
      </c>
      <c r="O5271" t="s">
        <v>38</v>
      </c>
      <c r="P5271" t="str">
        <f t="shared" si="164"/>
        <v>Low</v>
      </c>
      <c r="Q5271" t="str">
        <f t="shared" si="165"/>
        <v>Moderate</v>
      </c>
    </row>
    <row r="5272" spans="1:17" x14ac:dyDescent="0.2">
      <c r="A5272" s="1">
        <v>47588</v>
      </c>
      <c r="B5272" t="s">
        <v>18</v>
      </c>
      <c r="C5272">
        <v>21.7</v>
      </c>
      <c r="D5272">
        <v>91.9</v>
      </c>
      <c r="E5272">
        <v>19.3</v>
      </c>
      <c r="F5272">
        <v>1008.6</v>
      </c>
      <c r="G5272">
        <v>35.1</v>
      </c>
      <c r="H5272" t="s">
        <v>28</v>
      </c>
      <c r="I5272">
        <v>68.5</v>
      </c>
      <c r="J5272">
        <v>10</v>
      </c>
      <c r="K5272">
        <v>12</v>
      </c>
      <c r="L5272">
        <v>14.6</v>
      </c>
      <c r="M5272" t="s">
        <v>31</v>
      </c>
      <c r="N5272" t="s">
        <v>34</v>
      </c>
      <c r="O5272" t="s">
        <v>38</v>
      </c>
      <c r="P5272" t="str">
        <f t="shared" si="164"/>
        <v>Moderate</v>
      </c>
      <c r="Q5272" t="str">
        <f t="shared" si="165"/>
        <v>Moderate</v>
      </c>
    </row>
    <row r="5273" spans="1:17" x14ac:dyDescent="0.2">
      <c r="A5273" s="1">
        <v>47589</v>
      </c>
      <c r="B5273" t="s">
        <v>15</v>
      </c>
      <c r="C5273">
        <v>29.7</v>
      </c>
      <c r="D5273">
        <v>90.9</v>
      </c>
      <c r="E5273">
        <v>14.5</v>
      </c>
      <c r="F5273">
        <v>1010.7</v>
      </c>
      <c r="G5273">
        <v>20.7</v>
      </c>
      <c r="H5273" t="s">
        <v>25</v>
      </c>
      <c r="I5273">
        <v>53.6</v>
      </c>
      <c r="J5273">
        <v>9.1999999999999993</v>
      </c>
      <c r="K5273">
        <v>12</v>
      </c>
      <c r="L5273">
        <v>8.1999999999999993</v>
      </c>
      <c r="M5273" t="s">
        <v>30</v>
      </c>
      <c r="N5273" t="s">
        <v>34</v>
      </c>
      <c r="O5273" t="s">
        <v>38</v>
      </c>
      <c r="P5273" t="str">
        <f t="shared" si="164"/>
        <v>Moderate</v>
      </c>
      <c r="Q5273" t="str">
        <f t="shared" si="165"/>
        <v>Moderate</v>
      </c>
    </row>
    <row r="5274" spans="1:17" x14ac:dyDescent="0.2">
      <c r="A5274" s="1">
        <v>47589</v>
      </c>
      <c r="B5274" t="s">
        <v>19</v>
      </c>
      <c r="C5274">
        <v>37.9</v>
      </c>
      <c r="D5274">
        <v>48.5</v>
      </c>
      <c r="E5274">
        <v>51.5</v>
      </c>
      <c r="F5274">
        <v>1011.3</v>
      </c>
      <c r="G5274">
        <v>12.8</v>
      </c>
      <c r="H5274" t="s">
        <v>29</v>
      </c>
      <c r="I5274">
        <v>49.9</v>
      </c>
      <c r="J5274">
        <v>13.1</v>
      </c>
      <c r="K5274">
        <v>12</v>
      </c>
      <c r="L5274">
        <v>17.5</v>
      </c>
      <c r="M5274" t="s">
        <v>31</v>
      </c>
      <c r="N5274" t="s">
        <v>34</v>
      </c>
      <c r="O5274" t="s">
        <v>39</v>
      </c>
      <c r="P5274" t="str">
        <f t="shared" si="164"/>
        <v>Heavy</v>
      </c>
      <c r="Q5274" t="str">
        <f t="shared" si="165"/>
        <v>Hot</v>
      </c>
    </row>
    <row r="5275" spans="1:17" x14ac:dyDescent="0.2">
      <c r="A5275" s="1">
        <v>47589</v>
      </c>
      <c r="B5275" t="s">
        <v>16</v>
      </c>
      <c r="C5275">
        <v>29</v>
      </c>
      <c r="D5275">
        <v>74.2</v>
      </c>
      <c r="E5275">
        <v>3.6</v>
      </c>
      <c r="F5275">
        <v>1008.4</v>
      </c>
      <c r="G5275">
        <v>14.6</v>
      </c>
      <c r="H5275" t="s">
        <v>28</v>
      </c>
      <c r="I5275">
        <v>86.8</v>
      </c>
      <c r="J5275">
        <v>9.6999999999999993</v>
      </c>
      <c r="K5275">
        <v>8.5</v>
      </c>
      <c r="L5275">
        <v>32.5</v>
      </c>
      <c r="M5275" t="s">
        <v>30</v>
      </c>
      <c r="N5275" t="s">
        <v>35</v>
      </c>
      <c r="O5275" t="s">
        <v>40</v>
      </c>
      <c r="P5275" t="str">
        <f t="shared" si="164"/>
        <v>Low</v>
      </c>
      <c r="Q5275" t="str">
        <f t="shared" si="165"/>
        <v>Moderate</v>
      </c>
    </row>
    <row r="5276" spans="1:17" x14ac:dyDescent="0.2">
      <c r="A5276" s="1">
        <v>47590</v>
      </c>
      <c r="B5276" t="s">
        <v>15</v>
      </c>
      <c r="C5276">
        <v>25.8</v>
      </c>
      <c r="D5276">
        <v>74.8</v>
      </c>
      <c r="E5276">
        <v>19</v>
      </c>
      <c r="F5276">
        <v>1015.8</v>
      </c>
      <c r="G5276">
        <v>16.100000000000001</v>
      </c>
      <c r="H5276" t="s">
        <v>25</v>
      </c>
      <c r="I5276">
        <v>100</v>
      </c>
      <c r="J5276">
        <v>4.5</v>
      </c>
      <c r="K5276">
        <v>9.5</v>
      </c>
      <c r="L5276">
        <v>29.6</v>
      </c>
      <c r="M5276" t="s">
        <v>33</v>
      </c>
      <c r="N5276" t="s">
        <v>34</v>
      </c>
      <c r="O5276" t="s">
        <v>40</v>
      </c>
      <c r="P5276" t="str">
        <f t="shared" si="164"/>
        <v>Moderate</v>
      </c>
      <c r="Q5276" t="str">
        <f t="shared" si="165"/>
        <v>Moderate</v>
      </c>
    </row>
    <row r="5277" spans="1:17" x14ac:dyDescent="0.2">
      <c r="A5277" s="1">
        <v>47590</v>
      </c>
      <c r="B5277" t="s">
        <v>19</v>
      </c>
      <c r="C5277">
        <v>18.600000000000001</v>
      </c>
      <c r="D5277">
        <v>46.4</v>
      </c>
      <c r="E5277">
        <v>10.8</v>
      </c>
      <c r="F5277">
        <v>1017.7</v>
      </c>
      <c r="G5277">
        <v>30.3</v>
      </c>
      <c r="H5277" t="s">
        <v>27</v>
      </c>
      <c r="I5277">
        <v>67.8</v>
      </c>
      <c r="J5277">
        <v>7.4</v>
      </c>
      <c r="K5277">
        <v>5.5</v>
      </c>
      <c r="L5277">
        <v>12.5</v>
      </c>
      <c r="M5277" t="s">
        <v>31</v>
      </c>
      <c r="N5277" t="s">
        <v>34</v>
      </c>
      <c r="O5277" t="s">
        <v>39</v>
      </c>
      <c r="P5277" t="str">
        <f t="shared" si="164"/>
        <v>Moderate</v>
      </c>
      <c r="Q5277" t="str">
        <f t="shared" si="165"/>
        <v>Cold</v>
      </c>
    </row>
    <row r="5278" spans="1:17" x14ac:dyDescent="0.2">
      <c r="A5278" s="1">
        <v>47590</v>
      </c>
      <c r="B5278" t="s">
        <v>17</v>
      </c>
      <c r="C5278">
        <v>39</v>
      </c>
      <c r="D5278">
        <v>49.3</v>
      </c>
      <c r="E5278">
        <v>20.3</v>
      </c>
      <c r="F5278">
        <v>1004.5</v>
      </c>
      <c r="G5278">
        <v>15.6</v>
      </c>
      <c r="H5278" t="s">
        <v>29</v>
      </c>
      <c r="I5278">
        <v>27.9</v>
      </c>
      <c r="J5278">
        <v>6</v>
      </c>
      <c r="K5278">
        <v>4.5</v>
      </c>
      <c r="L5278">
        <v>13.9</v>
      </c>
      <c r="M5278" t="s">
        <v>32</v>
      </c>
      <c r="N5278" t="s">
        <v>35</v>
      </c>
      <c r="O5278" t="s">
        <v>40</v>
      </c>
      <c r="P5278" t="str">
        <f t="shared" si="164"/>
        <v>Moderate</v>
      </c>
      <c r="Q5278" t="str">
        <f t="shared" si="165"/>
        <v>Hot</v>
      </c>
    </row>
    <row r="5279" spans="1:17" x14ac:dyDescent="0.2">
      <c r="A5279" s="1">
        <v>47591</v>
      </c>
      <c r="B5279" t="s">
        <v>21</v>
      </c>
      <c r="C5279">
        <v>23.7</v>
      </c>
      <c r="D5279">
        <v>46.7</v>
      </c>
      <c r="E5279">
        <v>6.7</v>
      </c>
      <c r="F5279">
        <v>1008.1</v>
      </c>
      <c r="G5279">
        <v>7.2</v>
      </c>
      <c r="H5279" t="s">
        <v>24</v>
      </c>
      <c r="I5279">
        <v>16.2</v>
      </c>
      <c r="J5279">
        <v>9.6999999999999993</v>
      </c>
      <c r="K5279">
        <v>10.199999999999999</v>
      </c>
      <c r="L5279">
        <v>10.3</v>
      </c>
      <c r="M5279" t="s">
        <v>31</v>
      </c>
      <c r="N5279" t="s">
        <v>35</v>
      </c>
      <c r="O5279" t="s">
        <v>39</v>
      </c>
      <c r="P5279" t="str">
        <f t="shared" si="164"/>
        <v>Low</v>
      </c>
      <c r="Q5279" t="str">
        <f t="shared" si="165"/>
        <v>Moderate</v>
      </c>
    </row>
    <row r="5280" spans="1:17" x14ac:dyDescent="0.2">
      <c r="A5280" s="1">
        <v>47591</v>
      </c>
      <c r="B5280" t="s">
        <v>19</v>
      </c>
      <c r="C5280">
        <v>25.5</v>
      </c>
      <c r="D5280">
        <v>47.5</v>
      </c>
      <c r="E5280">
        <v>42.5</v>
      </c>
      <c r="F5280">
        <v>1007.8</v>
      </c>
      <c r="G5280">
        <v>0</v>
      </c>
      <c r="H5280" t="s">
        <v>26</v>
      </c>
      <c r="I5280">
        <v>51.8</v>
      </c>
      <c r="J5280">
        <v>12.1</v>
      </c>
      <c r="K5280">
        <v>7.3</v>
      </c>
      <c r="L5280">
        <v>22.4</v>
      </c>
      <c r="M5280" t="s">
        <v>33</v>
      </c>
      <c r="N5280" t="s">
        <v>34</v>
      </c>
      <c r="O5280" t="s">
        <v>39</v>
      </c>
      <c r="P5280" t="str">
        <f t="shared" si="164"/>
        <v>Moderate</v>
      </c>
      <c r="Q5280" t="str">
        <f t="shared" si="165"/>
        <v>Moderate</v>
      </c>
    </row>
    <row r="5281" spans="1:17" x14ac:dyDescent="0.2">
      <c r="A5281" s="1">
        <v>47592</v>
      </c>
      <c r="B5281" t="s">
        <v>18</v>
      </c>
      <c r="C5281">
        <v>29.1</v>
      </c>
      <c r="D5281">
        <v>81.099999999999994</v>
      </c>
      <c r="E5281">
        <v>15.4</v>
      </c>
      <c r="F5281">
        <v>1021.6</v>
      </c>
      <c r="G5281">
        <v>9.6999999999999993</v>
      </c>
      <c r="H5281" t="s">
        <v>24</v>
      </c>
      <c r="I5281">
        <v>0</v>
      </c>
      <c r="J5281">
        <v>7.2</v>
      </c>
      <c r="K5281">
        <v>5.7</v>
      </c>
      <c r="L5281">
        <v>31.3</v>
      </c>
      <c r="M5281" t="s">
        <v>30</v>
      </c>
      <c r="N5281" t="s">
        <v>35</v>
      </c>
      <c r="O5281" t="s">
        <v>38</v>
      </c>
      <c r="P5281" t="str">
        <f t="shared" si="164"/>
        <v>Moderate</v>
      </c>
      <c r="Q5281" t="str">
        <f t="shared" si="165"/>
        <v>Moderate</v>
      </c>
    </row>
    <row r="5282" spans="1:17" x14ac:dyDescent="0.2">
      <c r="A5282" s="1">
        <v>47593</v>
      </c>
      <c r="B5282" t="s">
        <v>15</v>
      </c>
      <c r="C5282">
        <v>31.8</v>
      </c>
      <c r="D5282">
        <v>66.2</v>
      </c>
      <c r="E5282">
        <v>17.899999999999999</v>
      </c>
      <c r="F5282">
        <v>1011.6</v>
      </c>
      <c r="G5282">
        <v>19.7</v>
      </c>
      <c r="H5282" t="s">
        <v>28</v>
      </c>
      <c r="I5282">
        <v>70.400000000000006</v>
      </c>
      <c r="J5282">
        <v>7.9</v>
      </c>
      <c r="K5282">
        <v>9.5</v>
      </c>
      <c r="L5282">
        <v>27.2</v>
      </c>
      <c r="M5282" t="s">
        <v>31</v>
      </c>
      <c r="N5282" t="s">
        <v>35</v>
      </c>
      <c r="O5282" t="s">
        <v>36</v>
      </c>
      <c r="P5282" t="str">
        <f t="shared" si="164"/>
        <v>Moderate</v>
      </c>
      <c r="Q5282" t="str">
        <f t="shared" si="165"/>
        <v>Hot</v>
      </c>
    </row>
    <row r="5283" spans="1:17" x14ac:dyDescent="0.2">
      <c r="A5283" s="1">
        <v>47594</v>
      </c>
      <c r="B5283" t="s">
        <v>18</v>
      </c>
      <c r="C5283">
        <v>26.6</v>
      </c>
      <c r="D5283">
        <v>57.6</v>
      </c>
      <c r="E5283">
        <v>5.6</v>
      </c>
      <c r="F5283">
        <v>1005.4</v>
      </c>
      <c r="G5283">
        <v>16.100000000000001</v>
      </c>
      <c r="H5283" t="s">
        <v>25</v>
      </c>
      <c r="I5283">
        <v>77.2</v>
      </c>
      <c r="J5283">
        <v>2.8</v>
      </c>
      <c r="K5283">
        <v>5.4</v>
      </c>
      <c r="L5283">
        <v>24.6</v>
      </c>
      <c r="M5283" t="s">
        <v>32</v>
      </c>
      <c r="N5283" t="s">
        <v>34</v>
      </c>
      <c r="O5283" t="s">
        <v>39</v>
      </c>
      <c r="P5283" t="str">
        <f t="shared" si="164"/>
        <v>Low</v>
      </c>
      <c r="Q5283" t="str">
        <f t="shared" si="165"/>
        <v>Moderate</v>
      </c>
    </row>
    <row r="5284" spans="1:17" x14ac:dyDescent="0.2">
      <c r="A5284" s="1">
        <v>47594</v>
      </c>
      <c r="B5284" t="s">
        <v>18</v>
      </c>
      <c r="C5284">
        <v>39.6</v>
      </c>
      <c r="D5284">
        <v>81.3</v>
      </c>
      <c r="E5284">
        <v>15.5</v>
      </c>
      <c r="F5284">
        <v>1012.4</v>
      </c>
      <c r="G5284">
        <v>3.9</v>
      </c>
      <c r="H5284" t="s">
        <v>23</v>
      </c>
      <c r="I5284">
        <v>45.5</v>
      </c>
      <c r="J5284">
        <v>7.1</v>
      </c>
      <c r="K5284">
        <v>9.8000000000000007</v>
      </c>
      <c r="L5284">
        <v>19</v>
      </c>
      <c r="M5284" t="s">
        <v>30</v>
      </c>
      <c r="N5284" t="s">
        <v>35</v>
      </c>
      <c r="O5284" t="s">
        <v>38</v>
      </c>
      <c r="P5284" t="str">
        <f t="shared" si="164"/>
        <v>Moderate</v>
      </c>
      <c r="Q5284" t="str">
        <f t="shared" si="165"/>
        <v>Hot</v>
      </c>
    </row>
    <row r="5285" spans="1:17" x14ac:dyDescent="0.2">
      <c r="A5285" s="1">
        <v>47595</v>
      </c>
      <c r="B5285" t="s">
        <v>16</v>
      </c>
      <c r="C5285">
        <v>28.8</v>
      </c>
      <c r="D5285">
        <v>85.3</v>
      </c>
      <c r="E5285">
        <v>40.4</v>
      </c>
      <c r="F5285">
        <v>1022.3</v>
      </c>
      <c r="G5285">
        <v>15.9</v>
      </c>
      <c r="H5285" t="s">
        <v>28</v>
      </c>
      <c r="I5285">
        <v>34.200000000000003</v>
      </c>
      <c r="J5285">
        <v>8</v>
      </c>
      <c r="K5285">
        <v>3.6</v>
      </c>
      <c r="L5285">
        <v>15.1</v>
      </c>
      <c r="M5285" t="s">
        <v>30</v>
      </c>
      <c r="N5285" t="s">
        <v>34</v>
      </c>
      <c r="O5285" t="s">
        <v>36</v>
      </c>
      <c r="P5285" t="str">
        <f t="shared" si="164"/>
        <v>Moderate</v>
      </c>
      <c r="Q5285" t="str">
        <f t="shared" si="165"/>
        <v>Moderate</v>
      </c>
    </row>
    <row r="5286" spans="1:17" x14ac:dyDescent="0.2">
      <c r="A5286" s="1">
        <v>47595</v>
      </c>
      <c r="B5286" t="s">
        <v>18</v>
      </c>
      <c r="C5286">
        <v>35.1</v>
      </c>
      <c r="D5286">
        <v>56.9</v>
      </c>
      <c r="E5286">
        <v>14.7</v>
      </c>
      <c r="F5286">
        <v>1015.5</v>
      </c>
      <c r="G5286">
        <v>3.7</v>
      </c>
      <c r="H5286" t="s">
        <v>23</v>
      </c>
      <c r="I5286">
        <v>100</v>
      </c>
      <c r="J5286">
        <v>9.5</v>
      </c>
      <c r="K5286">
        <v>5.9</v>
      </c>
      <c r="L5286">
        <v>12.8</v>
      </c>
      <c r="M5286" t="s">
        <v>30</v>
      </c>
      <c r="N5286" t="s">
        <v>34</v>
      </c>
      <c r="O5286" t="s">
        <v>39</v>
      </c>
      <c r="P5286" t="str">
        <f t="shared" si="164"/>
        <v>Moderate</v>
      </c>
      <c r="Q5286" t="str">
        <f t="shared" si="165"/>
        <v>Hot</v>
      </c>
    </row>
    <row r="5287" spans="1:17" x14ac:dyDescent="0.2">
      <c r="A5287" s="1">
        <v>47596</v>
      </c>
      <c r="B5287" t="s">
        <v>15</v>
      </c>
      <c r="C5287">
        <v>20.6</v>
      </c>
      <c r="D5287">
        <v>68.599999999999994</v>
      </c>
      <c r="E5287">
        <v>5</v>
      </c>
      <c r="F5287">
        <v>1020.5</v>
      </c>
      <c r="G5287">
        <v>2.8</v>
      </c>
      <c r="H5287" t="s">
        <v>25</v>
      </c>
      <c r="I5287">
        <v>70.8</v>
      </c>
      <c r="J5287">
        <v>10.5</v>
      </c>
      <c r="K5287">
        <v>4.5</v>
      </c>
      <c r="L5287">
        <v>13.9</v>
      </c>
      <c r="M5287" t="s">
        <v>30</v>
      </c>
      <c r="N5287" t="s">
        <v>35</v>
      </c>
      <c r="O5287" t="s">
        <v>38</v>
      </c>
      <c r="P5287" t="str">
        <f t="shared" si="164"/>
        <v>Low</v>
      </c>
      <c r="Q5287" t="str">
        <f t="shared" si="165"/>
        <v>Moderate</v>
      </c>
    </row>
    <row r="5288" spans="1:17" x14ac:dyDescent="0.2">
      <c r="A5288" s="1">
        <v>47596</v>
      </c>
      <c r="B5288" t="s">
        <v>18</v>
      </c>
      <c r="C5288">
        <v>31.5</v>
      </c>
      <c r="D5288">
        <v>66.5</v>
      </c>
      <c r="E5288">
        <v>17.2</v>
      </c>
      <c r="F5288">
        <v>1011.1</v>
      </c>
      <c r="G5288">
        <v>17.3</v>
      </c>
      <c r="H5288" t="s">
        <v>25</v>
      </c>
      <c r="I5288">
        <v>31</v>
      </c>
      <c r="J5288">
        <v>8.6999999999999993</v>
      </c>
      <c r="K5288">
        <v>7.7</v>
      </c>
      <c r="L5288">
        <v>19.100000000000001</v>
      </c>
      <c r="M5288" t="s">
        <v>32</v>
      </c>
      <c r="N5288" t="s">
        <v>35</v>
      </c>
      <c r="O5288" t="s">
        <v>40</v>
      </c>
      <c r="P5288" t="str">
        <f t="shared" si="164"/>
        <v>Moderate</v>
      </c>
      <c r="Q5288" t="str">
        <f t="shared" si="165"/>
        <v>Hot</v>
      </c>
    </row>
    <row r="5289" spans="1:17" x14ac:dyDescent="0.2">
      <c r="A5289" s="1">
        <v>47597</v>
      </c>
      <c r="B5289" t="s">
        <v>21</v>
      </c>
      <c r="C5289">
        <v>23.7</v>
      </c>
      <c r="D5289">
        <v>63.2</v>
      </c>
      <c r="E5289">
        <v>10.1</v>
      </c>
      <c r="F5289">
        <v>1004.2</v>
      </c>
      <c r="G5289">
        <v>18.8</v>
      </c>
      <c r="H5289" t="s">
        <v>24</v>
      </c>
      <c r="I5289">
        <v>83.3</v>
      </c>
      <c r="J5289">
        <v>10</v>
      </c>
      <c r="K5289">
        <v>12</v>
      </c>
      <c r="L5289">
        <v>23.1</v>
      </c>
      <c r="M5289" t="s">
        <v>33</v>
      </c>
      <c r="N5289" t="s">
        <v>34</v>
      </c>
      <c r="O5289" t="s">
        <v>38</v>
      </c>
      <c r="P5289" t="str">
        <f t="shared" si="164"/>
        <v>Moderate</v>
      </c>
      <c r="Q5289" t="str">
        <f t="shared" si="165"/>
        <v>Moderate</v>
      </c>
    </row>
    <row r="5290" spans="1:17" x14ac:dyDescent="0.2">
      <c r="A5290" s="1">
        <v>47597</v>
      </c>
      <c r="B5290" t="s">
        <v>16</v>
      </c>
      <c r="C5290">
        <v>27.9</v>
      </c>
      <c r="D5290">
        <v>90.2</v>
      </c>
      <c r="E5290">
        <v>5.6</v>
      </c>
      <c r="F5290">
        <v>1010.7</v>
      </c>
      <c r="G5290">
        <v>7.4</v>
      </c>
      <c r="H5290" t="s">
        <v>24</v>
      </c>
      <c r="I5290">
        <v>93.6</v>
      </c>
      <c r="J5290">
        <v>7.8</v>
      </c>
      <c r="K5290">
        <v>10.4</v>
      </c>
      <c r="L5290">
        <v>25.2</v>
      </c>
      <c r="M5290" t="s">
        <v>31</v>
      </c>
      <c r="N5290" t="s">
        <v>35</v>
      </c>
      <c r="O5290" t="s">
        <v>40</v>
      </c>
      <c r="P5290" t="str">
        <f t="shared" si="164"/>
        <v>Low</v>
      </c>
      <c r="Q5290" t="str">
        <f t="shared" si="165"/>
        <v>Moderate</v>
      </c>
    </row>
    <row r="5291" spans="1:17" x14ac:dyDescent="0.2">
      <c r="A5291" s="1">
        <v>47597</v>
      </c>
      <c r="B5291" t="s">
        <v>19</v>
      </c>
      <c r="C5291">
        <v>19.399999999999999</v>
      </c>
      <c r="D5291">
        <v>78.900000000000006</v>
      </c>
      <c r="E5291">
        <v>32.9</v>
      </c>
      <c r="F5291">
        <v>1012.5</v>
      </c>
      <c r="G5291">
        <v>10.199999999999999</v>
      </c>
      <c r="H5291" t="s">
        <v>23</v>
      </c>
      <c r="I5291">
        <v>33.1</v>
      </c>
      <c r="J5291">
        <v>7.5</v>
      </c>
      <c r="K5291">
        <v>8.1999999999999993</v>
      </c>
      <c r="L5291">
        <v>28.3</v>
      </c>
      <c r="M5291" t="s">
        <v>32</v>
      </c>
      <c r="N5291" t="s">
        <v>34</v>
      </c>
      <c r="O5291" t="s">
        <v>36</v>
      </c>
      <c r="P5291" t="str">
        <f t="shared" si="164"/>
        <v>Moderate</v>
      </c>
      <c r="Q5291" t="str">
        <f t="shared" si="165"/>
        <v>Cold</v>
      </c>
    </row>
    <row r="5292" spans="1:17" x14ac:dyDescent="0.2">
      <c r="A5292" s="1">
        <v>47598</v>
      </c>
      <c r="B5292" t="s">
        <v>17</v>
      </c>
      <c r="C5292">
        <v>20.5</v>
      </c>
      <c r="D5292">
        <v>54.1</v>
      </c>
      <c r="E5292">
        <v>15.3</v>
      </c>
      <c r="F5292">
        <v>1017.9</v>
      </c>
      <c r="G5292">
        <v>12.4</v>
      </c>
      <c r="H5292" t="s">
        <v>29</v>
      </c>
      <c r="I5292">
        <v>80</v>
      </c>
      <c r="J5292">
        <v>12</v>
      </c>
      <c r="K5292">
        <v>9</v>
      </c>
      <c r="L5292">
        <v>10.199999999999999</v>
      </c>
      <c r="M5292" t="s">
        <v>33</v>
      </c>
      <c r="N5292" t="s">
        <v>35</v>
      </c>
      <c r="O5292" t="s">
        <v>36</v>
      </c>
      <c r="P5292" t="str">
        <f t="shared" si="164"/>
        <v>Moderate</v>
      </c>
      <c r="Q5292" t="str">
        <f t="shared" si="165"/>
        <v>Moderate</v>
      </c>
    </row>
    <row r="5293" spans="1:17" x14ac:dyDescent="0.2">
      <c r="A5293" s="1">
        <v>47598</v>
      </c>
      <c r="B5293" t="s">
        <v>19</v>
      </c>
      <c r="C5293">
        <v>20.399999999999999</v>
      </c>
      <c r="D5293">
        <v>46.4</v>
      </c>
      <c r="E5293">
        <v>19.5</v>
      </c>
      <c r="F5293">
        <v>996</v>
      </c>
      <c r="G5293">
        <v>15.7</v>
      </c>
      <c r="H5293" t="s">
        <v>23</v>
      </c>
      <c r="I5293">
        <v>94.2</v>
      </c>
      <c r="J5293">
        <v>7.2</v>
      </c>
      <c r="K5293">
        <v>2.8</v>
      </c>
      <c r="L5293">
        <v>11.7</v>
      </c>
      <c r="M5293" t="s">
        <v>30</v>
      </c>
      <c r="N5293" t="s">
        <v>34</v>
      </c>
      <c r="O5293" t="s">
        <v>40</v>
      </c>
      <c r="P5293" t="str">
        <f t="shared" si="164"/>
        <v>Moderate</v>
      </c>
      <c r="Q5293" t="str">
        <f t="shared" si="165"/>
        <v>Moderate</v>
      </c>
    </row>
    <row r="5294" spans="1:17" x14ac:dyDescent="0.2">
      <c r="A5294" s="1">
        <v>47598</v>
      </c>
      <c r="B5294" t="s">
        <v>17</v>
      </c>
      <c r="C5294">
        <v>20.5</v>
      </c>
      <c r="D5294">
        <v>73.2</v>
      </c>
      <c r="E5294">
        <v>9.8000000000000007</v>
      </c>
      <c r="F5294">
        <v>1019</v>
      </c>
      <c r="G5294">
        <v>10.199999999999999</v>
      </c>
      <c r="H5294" t="s">
        <v>28</v>
      </c>
      <c r="I5294">
        <v>69.7</v>
      </c>
      <c r="J5294">
        <v>9.3000000000000007</v>
      </c>
      <c r="K5294">
        <v>10.1</v>
      </c>
      <c r="L5294">
        <v>21.6</v>
      </c>
      <c r="M5294" t="s">
        <v>30</v>
      </c>
      <c r="N5294" t="s">
        <v>35</v>
      </c>
      <c r="O5294" t="s">
        <v>40</v>
      </c>
      <c r="P5294" t="str">
        <f t="shared" si="164"/>
        <v>Low</v>
      </c>
      <c r="Q5294" t="str">
        <f t="shared" si="165"/>
        <v>Moderate</v>
      </c>
    </row>
    <row r="5295" spans="1:17" x14ac:dyDescent="0.2">
      <c r="A5295" s="1">
        <v>47599</v>
      </c>
      <c r="B5295" t="s">
        <v>20</v>
      </c>
      <c r="C5295">
        <v>30.8</v>
      </c>
      <c r="D5295">
        <v>78.3</v>
      </c>
      <c r="E5295">
        <v>30.2</v>
      </c>
      <c r="F5295">
        <v>1016.5</v>
      </c>
      <c r="G5295">
        <v>12.8</v>
      </c>
      <c r="H5295" t="s">
        <v>29</v>
      </c>
      <c r="I5295">
        <v>23.3</v>
      </c>
      <c r="J5295">
        <v>13.3</v>
      </c>
      <c r="K5295">
        <v>3.8</v>
      </c>
      <c r="L5295">
        <v>20.3</v>
      </c>
      <c r="M5295" t="s">
        <v>31</v>
      </c>
      <c r="N5295" t="s">
        <v>34</v>
      </c>
      <c r="O5295" t="s">
        <v>39</v>
      </c>
      <c r="P5295" t="str">
        <f t="shared" si="164"/>
        <v>Moderate</v>
      </c>
      <c r="Q5295" t="str">
        <f t="shared" si="165"/>
        <v>Hot</v>
      </c>
    </row>
    <row r="5296" spans="1:17" x14ac:dyDescent="0.2">
      <c r="A5296" s="1">
        <v>47599</v>
      </c>
      <c r="B5296" t="s">
        <v>20</v>
      </c>
      <c r="C5296">
        <v>38.700000000000003</v>
      </c>
      <c r="D5296">
        <v>72</v>
      </c>
      <c r="E5296">
        <v>32.4</v>
      </c>
      <c r="F5296">
        <v>998.2</v>
      </c>
      <c r="G5296">
        <v>23</v>
      </c>
      <c r="H5296" t="s">
        <v>26</v>
      </c>
      <c r="I5296">
        <v>51.1</v>
      </c>
      <c r="J5296">
        <v>2.5</v>
      </c>
      <c r="K5296">
        <v>4.5</v>
      </c>
      <c r="L5296">
        <v>5.5</v>
      </c>
      <c r="M5296" t="s">
        <v>33</v>
      </c>
      <c r="N5296" t="s">
        <v>35</v>
      </c>
      <c r="O5296" t="s">
        <v>36</v>
      </c>
      <c r="P5296" t="str">
        <f t="shared" si="164"/>
        <v>Moderate</v>
      </c>
      <c r="Q5296" t="str">
        <f t="shared" si="165"/>
        <v>Hot</v>
      </c>
    </row>
    <row r="5297" spans="1:17" x14ac:dyDescent="0.2">
      <c r="A5297" s="1">
        <v>47600</v>
      </c>
      <c r="B5297" t="s">
        <v>21</v>
      </c>
      <c r="C5297">
        <v>33.1</v>
      </c>
      <c r="D5297">
        <v>50.6</v>
      </c>
      <c r="E5297">
        <v>16.600000000000001</v>
      </c>
      <c r="F5297">
        <v>1017.7</v>
      </c>
      <c r="G5297">
        <v>16.8</v>
      </c>
      <c r="H5297" t="s">
        <v>27</v>
      </c>
      <c r="I5297">
        <v>63.1</v>
      </c>
      <c r="J5297">
        <v>9.9</v>
      </c>
      <c r="K5297">
        <v>3.1</v>
      </c>
      <c r="L5297">
        <v>28</v>
      </c>
      <c r="M5297" t="s">
        <v>30</v>
      </c>
      <c r="N5297" t="s">
        <v>35</v>
      </c>
      <c r="O5297" t="s">
        <v>39</v>
      </c>
      <c r="P5297" t="str">
        <f t="shared" si="164"/>
        <v>Moderate</v>
      </c>
      <c r="Q5297" t="str">
        <f t="shared" si="165"/>
        <v>Hot</v>
      </c>
    </row>
    <row r="5298" spans="1:17" x14ac:dyDescent="0.2">
      <c r="A5298" s="1">
        <v>47601</v>
      </c>
      <c r="B5298" t="s">
        <v>15</v>
      </c>
      <c r="C5298">
        <v>39.4</v>
      </c>
      <c r="D5298">
        <v>85.4</v>
      </c>
      <c r="E5298">
        <v>17.600000000000001</v>
      </c>
      <c r="F5298">
        <v>1011.8</v>
      </c>
      <c r="G5298">
        <v>15.3</v>
      </c>
      <c r="H5298" t="s">
        <v>24</v>
      </c>
      <c r="I5298">
        <v>44.1</v>
      </c>
      <c r="J5298">
        <v>11.3</v>
      </c>
      <c r="K5298">
        <v>5.7</v>
      </c>
      <c r="L5298">
        <v>17.600000000000001</v>
      </c>
      <c r="M5298" t="s">
        <v>31</v>
      </c>
      <c r="N5298" t="s">
        <v>34</v>
      </c>
      <c r="O5298" t="s">
        <v>36</v>
      </c>
      <c r="P5298" t="str">
        <f t="shared" si="164"/>
        <v>Moderate</v>
      </c>
      <c r="Q5298" t="str">
        <f t="shared" si="165"/>
        <v>Hot</v>
      </c>
    </row>
    <row r="5299" spans="1:17" x14ac:dyDescent="0.2">
      <c r="A5299" s="1">
        <v>47601</v>
      </c>
      <c r="B5299" t="s">
        <v>18</v>
      </c>
      <c r="C5299">
        <v>15.6</v>
      </c>
      <c r="D5299">
        <v>63.1</v>
      </c>
      <c r="E5299">
        <v>28.4</v>
      </c>
      <c r="F5299">
        <v>1019.3</v>
      </c>
      <c r="G5299">
        <v>18.5</v>
      </c>
      <c r="H5299" t="s">
        <v>26</v>
      </c>
      <c r="I5299">
        <v>0</v>
      </c>
      <c r="J5299">
        <v>6.9</v>
      </c>
      <c r="K5299">
        <v>5.7</v>
      </c>
      <c r="L5299">
        <v>19.7</v>
      </c>
      <c r="M5299" t="s">
        <v>33</v>
      </c>
      <c r="N5299" t="s">
        <v>34</v>
      </c>
      <c r="O5299" t="s">
        <v>36</v>
      </c>
      <c r="P5299" t="str">
        <f t="shared" si="164"/>
        <v>Moderate</v>
      </c>
      <c r="Q5299" t="str">
        <f t="shared" si="165"/>
        <v>Cold</v>
      </c>
    </row>
    <row r="5300" spans="1:17" x14ac:dyDescent="0.2">
      <c r="A5300" s="1">
        <v>47601</v>
      </c>
      <c r="B5300" t="s">
        <v>21</v>
      </c>
      <c r="C5300">
        <v>30.8</v>
      </c>
      <c r="D5300">
        <v>85.7</v>
      </c>
      <c r="E5300">
        <v>12.6</v>
      </c>
      <c r="F5300">
        <v>1011.3</v>
      </c>
      <c r="G5300">
        <v>24.9</v>
      </c>
      <c r="H5300" t="s">
        <v>24</v>
      </c>
      <c r="I5300">
        <v>68.2</v>
      </c>
      <c r="J5300">
        <v>8.5</v>
      </c>
      <c r="K5300">
        <v>2.5</v>
      </c>
      <c r="L5300">
        <v>16.5</v>
      </c>
      <c r="M5300" t="s">
        <v>31</v>
      </c>
      <c r="N5300" t="s">
        <v>34</v>
      </c>
      <c r="O5300" t="s">
        <v>36</v>
      </c>
      <c r="P5300" t="str">
        <f t="shared" si="164"/>
        <v>Moderate</v>
      </c>
      <c r="Q5300" t="str">
        <f t="shared" si="165"/>
        <v>Hot</v>
      </c>
    </row>
    <row r="5301" spans="1:17" x14ac:dyDescent="0.2">
      <c r="A5301" s="1">
        <v>47601</v>
      </c>
      <c r="B5301" t="s">
        <v>21</v>
      </c>
      <c r="C5301">
        <v>25.1</v>
      </c>
      <c r="D5301">
        <v>69.2</v>
      </c>
      <c r="E5301">
        <v>9.4</v>
      </c>
      <c r="F5301">
        <v>1003.1</v>
      </c>
      <c r="G5301">
        <v>15.6</v>
      </c>
      <c r="H5301" t="s">
        <v>25</v>
      </c>
      <c r="I5301">
        <v>83</v>
      </c>
      <c r="J5301">
        <v>7</v>
      </c>
      <c r="K5301">
        <v>4.9000000000000004</v>
      </c>
      <c r="L5301">
        <v>25.6</v>
      </c>
      <c r="M5301" t="s">
        <v>33</v>
      </c>
      <c r="N5301" t="s">
        <v>35</v>
      </c>
      <c r="O5301" t="s">
        <v>38</v>
      </c>
      <c r="P5301" t="str">
        <f t="shared" si="164"/>
        <v>Low</v>
      </c>
      <c r="Q5301" t="str">
        <f t="shared" si="165"/>
        <v>Moderate</v>
      </c>
    </row>
    <row r="5302" spans="1:17" x14ac:dyDescent="0.2">
      <c r="A5302" s="1">
        <v>47601</v>
      </c>
      <c r="B5302" t="s">
        <v>18</v>
      </c>
      <c r="C5302">
        <v>25.2</v>
      </c>
      <c r="D5302">
        <v>64.7</v>
      </c>
      <c r="E5302">
        <v>13.3</v>
      </c>
      <c r="F5302">
        <v>1015.8</v>
      </c>
      <c r="G5302">
        <v>8.6</v>
      </c>
      <c r="H5302" t="s">
        <v>27</v>
      </c>
      <c r="I5302">
        <v>71.599999999999994</v>
      </c>
      <c r="J5302">
        <v>5.8</v>
      </c>
      <c r="K5302">
        <v>6.2</v>
      </c>
      <c r="L5302">
        <v>15.8</v>
      </c>
      <c r="M5302" t="s">
        <v>31</v>
      </c>
      <c r="N5302" t="s">
        <v>35</v>
      </c>
      <c r="O5302" t="s">
        <v>38</v>
      </c>
      <c r="P5302" t="str">
        <f t="shared" si="164"/>
        <v>Moderate</v>
      </c>
      <c r="Q5302" t="str">
        <f t="shared" si="165"/>
        <v>Moderate</v>
      </c>
    </row>
    <row r="5303" spans="1:17" x14ac:dyDescent="0.2">
      <c r="A5303" s="1">
        <v>47602</v>
      </c>
      <c r="B5303" t="s">
        <v>19</v>
      </c>
      <c r="C5303">
        <v>41.6</v>
      </c>
      <c r="D5303">
        <v>56.5</v>
      </c>
      <c r="E5303">
        <v>31.6</v>
      </c>
      <c r="F5303">
        <v>1015.1</v>
      </c>
      <c r="G5303">
        <v>7.8</v>
      </c>
      <c r="H5303" t="s">
        <v>23</v>
      </c>
      <c r="I5303">
        <v>49.2</v>
      </c>
      <c r="J5303">
        <v>6.6</v>
      </c>
      <c r="K5303">
        <v>0.5</v>
      </c>
      <c r="L5303">
        <v>17.399999999999999</v>
      </c>
      <c r="M5303" t="s">
        <v>33</v>
      </c>
      <c r="N5303" t="s">
        <v>35</v>
      </c>
      <c r="O5303" t="s">
        <v>40</v>
      </c>
      <c r="P5303" t="str">
        <f t="shared" si="164"/>
        <v>Moderate</v>
      </c>
      <c r="Q5303" t="str">
        <f t="shared" si="165"/>
        <v>Hot</v>
      </c>
    </row>
    <row r="5304" spans="1:17" x14ac:dyDescent="0.2">
      <c r="A5304" s="1">
        <v>47603</v>
      </c>
      <c r="B5304" t="s">
        <v>15</v>
      </c>
      <c r="C5304">
        <v>23.6</v>
      </c>
      <c r="D5304">
        <v>57.6</v>
      </c>
      <c r="E5304">
        <v>34.799999999999997</v>
      </c>
      <c r="F5304">
        <v>1008.4</v>
      </c>
      <c r="G5304">
        <v>13.1</v>
      </c>
      <c r="H5304" t="s">
        <v>22</v>
      </c>
      <c r="I5304">
        <v>33.4</v>
      </c>
      <c r="J5304">
        <v>3.7</v>
      </c>
      <c r="K5304">
        <v>4.8</v>
      </c>
      <c r="L5304">
        <v>22.8</v>
      </c>
      <c r="M5304" t="s">
        <v>30</v>
      </c>
      <c r="N5304" t="s">
        <v>34</v>
      </c>
      <c r="O5304" t="s">
        <v>38</v>
      </c>
      <c r="P5304" t="str">
        <f t="shared" si="164"/>
        <v>Moderate</v>
      </c>
      <c r="Q5304" t="str">
        <f t="shared" si="165"/>
        <v>Moderate</v>
      </c>
    </row>
    <row r="5305" spans="1:17" x14ac:dyDescent="0.2">
      <c r="A5305" s="1">
        <v>47604</v>
      </c>
      <c r="B5305" t="s">
        <v>15</v>
      </c>
      <c r="C5305">
        <v>28.3</v>
      </c>
      <c r="D5305">
        <v>71.7</v>
      </c>
      <c r="E5305">
        <v>68.8</v>
      </c>
      <c r="F5305">
        <v>1029.8</v>
      </c>
      <c r="G5305">
        <v>9.1999999999999993</v>
      </c>
      <c r="H5305" t="s">
        <v>28</v>
      </c>
      <c r="I5305">
        <v>91.6</v>
      </c>
      <c r="J5305">
        <v>9.6</v>
      </c>
      <c r="K5305">
        <v>8.5</v>
      </c>
      <c r="L5305">
        <v>13.6</v>
      </c>
      <c r="M5305" t="s">
        <v>31</v>
      </c>
      <c r="N5305" t="s">
        <v>34</v>
      </c>
      <c r="O5305" t="s">
        <v>40</v>
      </c>
      <c r="P5305" t="str">
        <f t="shared" si="164"/>
        <v>Heavy</v>
      </c>
      <c r="Q5305" t="str">
        <f t="shared" si="165"/>
        <v>Moderate</v>
      </c>
    </row>
    <row r="5306" spans="1:17" x14ac:dyDescent="0.2">
      <c r="A5306" s="1">
        <v>47605</v>
      </c>
      <c r="B5306" t="s">
        <v>15</v>
      </c>
      <c r="C5306">
        <v>29.1</v>
      </c>
      <c r="D5306">
        <v>83.7</v>
      </c>
      <c r="E5306">
        <v>5.4</v>
      </c>
      <c r="F5306">
        <v>1021.2</v>
      </c>
      <c r="G5306">
        <v>14.7</v>
      </c>
      <c r="H5306" t="s">
        <v>23</v>
      </c>
      <c r="I5306">
        <v>66.900000000000006</v>
      </c>
      <c r="J5306">
        <v>9</v>
      </c>
      <c r="K5306">
        <v>5.7</v>
      </c>
      <c r="L5306">
        <v>15</v>
      </c>
      <c r="M5306" t="s">
        <v>33</v>
      </c>
      <c r="N5306" t="s">
        <v>35</v>
      </c>
      <c r="O5306" t="s">
        <v>38</v>
      </c>
      <c r="P5306" t="str">
        <f t="shared" si="164"/>
        <v>Low</v>
      </c>
      <c r="Q5306" t="str">
        <f t="shared" si="165"/>
        <v>Moderate</v>
      </c>
    </row>
    <row r="5307" spans="1:17" x14ac:dyDescent="0.2">
      <c r="A5307" s="1">
        <v>47606</v>
      </c>
      <c r="B5307" t="s">
        <v>18</v>
      </c>
      <c r="C5307">
        <v>28</v>
      </c>
      <c r="D5307">
        <v>79.2</v>
      </c>
      <c r="E5307">
        <v>42.3</v>
      </c>
      <c r="F5307">
        <v>1009</v>
      </c>
      <c r="G5307">
        <v>22.1</v>
      </c>
      <c r="H5307" t="s">
        <v>26</v>
      </c>
      <c r="I5307">
        <v>51.4</v>
      </c>
      <c r="J5307">
        <v>8.6</v>
      </c>
      <c r="K5307">
        <v>6</v>
      </c>
      <c r="L5307">
        <v>18.7</v>
      </c>
      <c r="M5307" t="s">
        <v>31</v>
      </c>
      <c r="N5307" t="s">
        <v>35</v>
      </c>
      <c r="O5307" t="s">
        <v>39</v>
      </c>
      <c r="P5307" t="str">
        <f t="shared" si="164"/>
        <v>Moderate</v>
      </c>
      <c r="Q5307" t="str">
        <f t="shared" si="165"/>
        <v>Moderate</v>
      </c>
    </row>
    <row r="5308" spans="1:17" x14ac:dyDescent="0.2">
      <c r="A5308" s="1">
        <v>47606</v>
      </c>
      <c r="B5308" t="s">
        <v>16</v>
      </c>
      <c r="C5308">
        <v>27</v>
      </c>
      <c r="D5308">
        <v>56.2</v>
      </c>
      <c r="E5308">
        <v>3.9</v>
      </c>
      <c r="F5308">
        <v>1009.3</v>
      </c>
      <c r="G5308">
        <v>15.7</v>
      </c>
      <c r="H5308" t="s">
        <v>23</v>
      </c>
      <c r="I5308">
        <v>66.8</v>
      </c>
      <c r="J5308">
        <v>7.8</v>
      </c>
      <c r="K5308">
        <v>2</v>
      </c>
      <c r="L5308">
        <v>7.5</v>
      </c>
      <c r="M5308" t="s">
        <v>33</v>
      </c>
      <c r="N5308" t="s">
        <v>34</v>
      </c>
      <c r="O5308" t="s">
        <v>36</v>
      </c>
      <c r="P5308" t="str">
        <f t="shared" si="164"/>
        <v>Low</v>
      </c>
      <c r="Q5308" t="str">
        <f t="shared" si="165"/>
        <v>Moderate</v>
      </c>
    </row>
    <row r="5309" spans="1:17" x14ac:dyDescent="0.2">
      <c r="A5309" s="1">
        <v>47606</v>
      </c>
      <c r="B5309" t="s">
        <v>21</v>
      </c>
      <c r="C5309">
        <v>25.2</v>
      </c>
      <c r="D5309">
        <v>57.5</v>
      </c>
      <c r="E5309">
        <v>20.2</v>
      </c>
      <c r="F5309">
        <v>1017.2</v>
      </c>
      <c r="G5309">
        <v>14.6</v>
      </c>
      <c r="H5309" t="s">
        <v>22</v>
      </c>
      <c r="I5309">
        <v>45</v>
      </c>
      <c r="J5309">
        <v>9.1999999999999993</v>
      </c>
      <c r="K5309">
        <v>5.4</v>
      </c>
      <c r="L5309">
        <v>22.6</v>
      </c>
      <c r="M5309" t="s">
        <v>32</v>
      </c>
      <c r="N5309" t="s">
        <v>35</v>
      </c>
      <c r="O5309" t="s">
        <v>36</v>
      </c>
      <c r="P5309" t="str">
        <f t="shared" si="164"/>
        <v>Moderate</v>
      </c>
      <c r="Q5309" t="str">
        <f t="shared" si="165"/>
        <v>Moderate</v>
      </c>
    </row>
    <row r="5310" spans="1:17" x14ac:dyDescent="0.2">
      <c r="A5310" s="1">
        <v>47608</v>
      </c>
      <c r="B5310" t="s">
        <v>19</v>
      </c>
      <c r="C5310">
        <v>23.2</v>
      </c>
      <c r="D5310">
        <v>46.3</v>
      </c>
      <c r="E5310">
        <v>6</v>
      </c>
      <c r="F5310">
        <v>1015.6</v>
      </c>
      <c r="G5310">
        <v>11</v>
      </c>
      <c r="H5310" t="s">
        <v>23</v>
      </c>
      <c r="I5310">
        <v>76</v>
      </c>
      <c r="J5310">
        <v>12.8</v>
      </c>
      <c r="K5310">
        <v>7.4</v>
      </c>
      <c r="L5310">
        <v>18.7</v>
      </c>
      <c r="M5310" t="s">
        <v>32</v>
      </c>
      <c r="N5310" t="s">
        <v>35</v>
      </c>
      <c r="O5310" t="s">
        <v>38</v>
      </c>
      <c r="P5310" t="str">
        <f t="shared" si="164"/>
        <v>Low</v>
      </c>
      <c r="Q5310" t="str">
        <f t="shared" si="165"/>
        <v>Moderate</v>
      </c>
    </row>
    <row r="5311" spans="1:17" x14ac:dyDescent="0.2">
      <c r="A5311" s="1">
        <v>47609</v>
      </c>
      <c r="B5311" t="s">
        <v>19</v>
      </c>
      <c r="C5311">
        <v>30.2</v>
      </c>
      <c r="D5311">
        <v>43.4</v>
      </c>
      <c r="E5311">
        <v>5.5</v>
      </c>
      <c r="F5311">
        <v>1021</v>
      </c>
      <c r="G5311">
        <v>13.9</v>
      </c>
      <c r="H5311" t="s">
        <v>23</v>
      </c>
      <c r="I5311">
        <v>73.900000000000006</v>
      </c>
      <c r="J5311">
        <v>2.2999999999999998</v>
      </c>
      <c r="K5311">
        <v>2.2999999999999998</v>
      </c>
      <c r="L5311">
        <v>19.7</v>
      </c>
      <c r="M5311" t="s">
        <v>31</v>
      </c>
      <c r="N5311" t="s">
        <v>34</v>
      </c>
      <c r="O5311" t="s">
        <v>40</v>
      </c>
      <c r="P5311" t="str">
        <f t="shared" si="164"/>
        <v>Low</v>
      </c>
      <c r="Q5311" t="str">
        <f t="shared" si="165"/>
        <v>Hot</v>
      </c>
    </row>
    <row r="5312" spans="1:17" x14ac:dyDescent="0.2">
      <c r="A5312" s="1">
        <v>47610</v>
      </c>
      <c r="B5312" t="s">
        <v>15</v>
      </c>
      <c r="C5312">
        <v>40.5</v>
      </c>
      <c r="D5312">
        <v>64.400000000000006</v>
      </c>
      <c r="E5312">
        <v>23.7</v>
      </c>
      <c r="F5312">
        <v>989</v>
      </c>
      <c r="G5312">
        <v>17.5</v>
      </c>
      <c r="H5312" t="s">
        <v>25</v>
      </c>
      <c r="I5312">
        <v>63.5</v>
      </c>
      <c r="J5312">
        <v>4.3</v>
      </c>
      <c r="K5312">
        <v>9.3000000000000007</v>
      </c>
      <c r="L5312">
        <v>14</v>
      </c>
      <c r="M5312" t="s">
        <v>33</v>
      </c>
      <c r="N5312" t="s">
        <v>35</v>
      </c>
      <c r="O5312" t="s">
        <v>39</v>
      </c>
      <c r="P5312" t="str">
        <f t="shared" si="164"/>
        <v>Moderate</v>
      </c>
      <c r="Q5312" t="str">
        <f t="shared" si="165"/>
        <v>Hot</v>
      </c>
    </row>
    <row r="5313" spans="1:17" x14ac:dyDescent="0.2">
      <c r="A5313" s="1">
        <v>47612</v>
      </c>
      <c r="B5313" t="s">
        <v>19</v>
      </c>
      <c r="C5313">
        <v>9.4</v>
      </c>
      <c r="D5313">
        <v>88.7</v>
      </c>
      <c r="E5313">
        <v>3.2</v>
      </c>
      <c r="F5313">
        <v>1015.5</v>
      </c>
      <c r="G5313">
        <v>12.4</v>
      </c>
      <c r="H5313" t="s">
        <v>22</v>
      </c>
      <c r="I5313">
        <v>33.700000000000003</v>
      </c>
      <c r="J5313">
        <v>9.5</v>
      </c>
      <c r="K5313">
        <v>7.8</v>
      </c>
      <c r="L5313">
        <v>19.7</v>
      </c>
      <c r="M5313" t="s">
        <v>30</v>
      </c>
      <c r="N5313" t="s">
        <v>34</v>
      </c>
      <c r="O5313" t="s">
        <v>36</v>
      </c>
      <c r="P5313" t="str">
        <f t="shared" si="164"/>
        <v>Low</v>
      </c>
      <c r="Q5313" t="str">
        <f t="shared" si="165"/>
        <v>Cold</v>
      </c>
    </row>
    <row r="5314" spans="1:17" x14ac:dyDescent="0.2">
      <c r="A5314" s="1">
        <v>47613</v>
      </c>
      <c r="B5314" t="s">
        <v>19</v>
      </c>
      <c r="C5314">
        <v>14.8</v>
      </c>
      <c r="D5314">
        <v>90.1</v>
      </c>
      <c r="E5314">
        <v>13.6</v>
      </c>
      <c r="F5314">
        <v>1017.5</v>
      </c>
      <c r="G5314">
        <v>19.899999999999999</v>
      </c>
      <c r="H5314" t="s">
        <v>28</v>
      </c>
      <c r="I5314">
        <v>33.299999999999997</v>
      </c>
      <c r="J5314">
        <v>3.9</v>
      </c>
      <c r="K5314">
        <v>8.6</v>
      </c>
      <c r="L5314">
        <v>16.5</v>
      </c>
      <c r="M5314" t="s">
        <v>30</v>
      </c>
      <c r="N5314" t="s">
        <v>35</v>
      </c>
      <c r="O5314" t="s">
        <v>37</v>
      </c>
      <c r="P5314" t="str">
        <f t="shared" ref="P5314:P5377" si="166">IF(E5314=0,"No Rain",IF(E5314&lt;=10,"Low",IF(E5314&lt;=50,"Moderate","Heavy")))</f>
        <v>Moderate</v>
      </c>
      <c r="Q5314" t="str">
        <f t="shared" ref="Q5314:Q5377" si="167">IF(C5314&lt;20,"Cold",IF(C5314&lt;=30,"Moderate","Hot"))</f>
        <v>Cold</v>
      </c>
    </row>
    <row r="5315" spans="1:17" x14ac:dyDescent="0.2">
      <c r="A5315" s="1">
        <v>47614</v>
      </c>
      <c r="B5315" t="s">
        <v>21</v>
      </c>
      <c r="C5315">
        <v>32</v>
      </c>
      <c r="D5315">
        <v>68.599999999999994</v>
      </c>
      <c r="E5315">
        <v>22.3</v>
      </c>
      <c r="F5315">
        <v>1009.4</v>
      </c>
      <c r="G5315">
        <v>7</v>
      </c>
      <c r="H5315" t="s">
        <v>28</v>
      </c>
      <c r="I5315">
        <v>41</v>
      </c>
      <c r="J5315">
        <v>12.7</v>
      </c>
      <c r="K5315">
        <v>0</v>
      </c>
      <c r="L5315">
        <v>26</v>
      </c>
      <c r="M5315" t="s">
        <v>31</v>
      </c>
      <c r="N5315" t="s">
        <v>34</v>
      </c>
      <c r="O5315" t="s">
        <v>39</v>
      </c>
      <c r="P5315" t="str">
        <f t="shared" si="166"/>
        <v>Moderate</v>
      </c>
      <c r="Q5315" t="str">
        <f t="shared" si="167"/>
        <v>Hot</v>
      </c>
    </row>
    <row r="5316" spans="1:17" x14ac:dyDescent="0.2">
      <c r="A5316" s="1">
        <v>47614</v>
      </c>
      <c r="B5316" t="s">
        <v>21</v>
      </c>
      <c r="C5316">
        <v>33.5</v>
      </c>
      <c r="D5316">
        <v>65.599999999999994</v>
      </c>
      <c r="E5316">
        <v>3.5</v>
      </c>
      <c r="F5316">
        <v>1005.7</v>
      </c>
      <c r="G5316">
        <v>34.1</v>
      </c>
      <c r="H5316" t="s">
        <v>23</v>
      </c>
      <c r="I5316">
        <v>38.799999999999997</v>
      </c>
      <c r="J5316">
        <v>3.8</v>
      </c>
      <c r="K5316">
        <v>6.3</v>
      </c>
      <c r="L5316">
        <v>13.3</v>
      </c>
      <c r="M5316" t="s">
        <v>30</v>
      </c>
      <c r="N5316" t="s">
        <v>34</v>
      </c>
      <c r="O5316" t="s">
        <v>39</v>
      </c>
      <c r="P5316" t="str">
        <f t="shared" si="166"/>
        <v>Low</v>
      </c>
      <c r="Q5316" t="str">
        <f t="shared" si="167"/>
        <v>Hot</v>
      </c>
    </row>
    <row r="5317" spans="1:17" x14ac:dyDescent="0.2">
      <c r="A5317" s="1">
        <v>47614</v>
      </c>
      <c r="B5317" t="s">
        <v>19</v>
      </c>
      <c r="C5317">
        <v>31.9</v>
      </c>
      <c r="D5317">
        <v>43.6</v>
      </c>
      <c r="E5317">
        <v>43.5</v>
      </c>
      <c r="F5317">
        <v>1021.1</v>
      </c>
      <c r="G5317">
        <v>15.3</v>
      </c>
      <c r="H5317" t="s">
        <v>29</v>
      </c>
      <c r="I5317">
        <v>47.8</v>
      </c>
      <c r="J5317">
        <v>5.4</v>
      </c>
      <c r="K5317">
        <v>7.1</v>
      </c>
      <c r="L5317">
        <v>22.9</v>
      </c>
      <c r="M5317" t="s">
        <v>31</v>
      </c>
      <c r="N5317" t="s">
        <v>34</v>
      </c>
      <c r="O5317" t="s">
        <v>40</v>
      </c>
      <c r="P5317" t="str">
        <f t="shared" si="166"/>
        <v>Moderate</v>
      </c>
      <c r="Q5317" t="str">
        <f t="shared" si="167"/>
        <v>Hot</v>
      </c>
    </row>
    <row r="5318" spans="1:17" x14ac:dyDescent="0.2">
      <c r="A5318" s="1">
        <v>47616</v>
      </c>
      <c r="B5318" t="s">
        <v>17</v>
      </c>
      <c r="C5318">
        <v>28.4</v>
      </c>
      <c r="D5318">
        <v>68.7</v>
      </c>
      <c r="E5318">
        <v>43.8</v>
      </c>
      <c r="F5318">
        <v>1009.6</v>
      </c>
      <c r="G5318">
        <v>17.3</v>
      </c>
      <c r="H5318" t="s">
        <v>22</v>
      </c>
      <c r="I5318">
        <v>12.7</v>
      </c>
      <c r="J5318">
        <v>6.4</v>
      </c>
      <c r="K5318">
        <v>5.0999999999999996</v>
      </c>
      <c r="L5318">
        <v>14.5</v>
      </c>
      <c r="M5318" t="s">
        <v>31</v>
      </c>
      <c r="N5318" t="s">
        <v>34</v>
      </c>
      <c r="O5318" t="s">
        <v>38</v>
      </c>
      <c r="P5318" t="str">
        <f t="shared" si="166"/>
        <v>Moderate</v>
      </c>
      <c r="Q5318" t="str">
        <f t="shared" si="167"/>
        <v>Moderate</v>
      </c>
    </row>
    <row r="5319" spans="1:17" x14ac:dyDescent="0.2">
      <c r="A5319" s="1">
        <v>47617</v>
      </c>
      <c r="B5319" t="s">
        <v>21</v>
      </c>
      <c r="C5319">
        <v>29.7</v>
      </c>
      <c r="D5319">
        <v>81.099999999999994</v>
      </c>
      <c r="E5319">
        <v>17.600000000000001</v>
      </c>
      <c r="F5319">
        <v>1017.3</v>
      </c>
      <c r="G5319">
        <v>15.2</v>
      </c>
      <c r="H5319" t="s">
        <v>23</v>
      </c>
      <c r="I5319">
        <v>86.4</v>
      </c>
      <c r="J5319">
        <v>8.9</v>
      </c>
      <c r="K5319">
        <v>8.4</v>
      </c>
      <c r="L5319">
        <v>21</v>
      </c>
      <c r="M5319" t="s">
        <v>32</v>
      </c>
      <c r="N5319" t="s">
        <v>34</v>
      </c>
      <c r="O5319" t="s">
        <v>39</v>
      </c>
      <c r="P5319" t="str">
        <f t="shared" si="166"/>
        <v>Moderate</v>
      </c>
      <c r="Q5319" t="str">
        <f t="shared" si="167"/>
        <v>Moderate</v>
      </c>
    </row>
    <row r="5320" spans="1:17" x14ac:dyDescent="0.2">
      <c r="A5320" s="1">
        <v>47617</v>
      </c>
      <c r="B5320" t="s">
        <v>16</v>
      </c>
      <c r="C5320">
        <v>23.2</v>
      </c>
      <c r="D5320">
        <v>58.4</v>
      </c>
      <c r="E5320">
        <v>4.3</v>
      </c>
      <c r="F5320">
        <v>1021.6</v>
      </c>
      <c r="G5320">
        <v>9.5</v>
      </c>
      <c r="H5320" t="s">
        <v>23</v>
      </c>
      <c r="I5320">
        <v>53.9</v>
      </c>
      <c r="J5320">
        <v>5.4</v>
      </c>
      <c r="K5320">
        <v>1.3</v>
      </c>
      <c r="L5320">
        <v>24.5</v>
      </c>
      <c r="M5320" t="s">
        <v>33</v>
      </c>
      <c r="N5320" t="s">
        <v>34</v>
      </c>
      <c r="O5320" t="s">
        <v>39</v>
      </c>
      <c r="P5320" t="str">
        <f t="shared" si="166"/>
        <v>Low</v>
      </c>
      <c r="Q5320" t="str">
        <f t="shared" si="167"/>
        <v>Moderate</v>
      </c>
    </row>
    <row r="5321" spans="1:17" x14ac:dyDescent="0.2">
      <c r="A5321" s="1">
        <v>47618</v>
      </c>
      <c r="B5321" t="s">
        <v>17</v>
      </c>
      <c r="C5321">
        <v>14.8</v>
      </c>
      <c r="D5321">
        <v>56.4</v>
      </c>
      <c r="E5321">
        <v>9</v>
      </c>
      <c r="F5321">
        <v>1020.3</v>
      </c>
      <c r="G5321">
        <v>6.7</v>
      </c>
      <c r="H5321" t="s">
        <v>24</v>
      </c>
      <c r="I5321">
        <v>29.3</v>
      </c>
      <c r="J5321">
        <v>9.4</v>
      </c>
      <c r="K5321">
        <v>5.9</v>
      </c>
      <c r="L5321">
        <v>14.2</v>
      </c>
      <c r="M5321" t="s">
        <v>30</v>
      </c>
      <c r="N5321" t="s">
        <v>35</v>
      </c>
      <c r="O5321" t="s">
        <v>38</v>
      </c>
      <c r="P5321" t="str">
        <f t="shared" si="166"/>
        <v>Low</v>
      </c>
      <c r="Q5321" t="str">
        <f t="shared" si="167"/>
        <v>Cold</v>
      </c>
    </row>
    <row r="5322" spans="1:17" x14ac:dyDescent="0.2">
      <c r="A5322" s="1">
        <v>47619</v>
      </c>
      <c r="B5322" t="s">
        <v>17</v>
      </c>
      <c r="C5322">
        <v>28.8</v>
      </c>
      <c r="D5322">
        <v>89.4</v>
      </c>
      <c r="E5322">
        <v>27.4</v>
      </c>
      <c r="F5322">
        <v>1000.5</v>
      </c>
      <c r="G5322">
        <v>14.6</v>
      </c>
      <c r="H5322" t="s">
        <v>23</v>
      </c>
      <c r="I5322">
        <v>78.599999999999994</v>
      </c>
      <c r="J5322">
        <v>10.1</v>
      </c>
      <c r="K5322">
        <v>7.9</v>
      </c>
      <c r="L5322">
        <v>15.9</v>
      </c>
      <c r="M5322" t="s">
        <v>33</v>
      </c>
      <c r="N5322" t="s">
        <v>34</v>
      </c>
      <c r="O5322" t="s">
        <v>36</v>
      </c>
      <c r="P5322" t="str">
        <f t="shared" si="166"/>
        <v>Moderate</v>
      </c>
      <c r="Q5322" t="str">
        <f t="shared" si="167"/>
        <v>Moderate</v>
      </c>
    </row>
    <row r="5323" spans="1:17" x14ac:dyDescent="0.2">
      <c r="A5323" s="1">
        <v>47620</v>
      </c>
      <c r="B5323" t="s">
        <v>19</v>
      </c>
      <c r="C5323">
        <v>27.5</v>
      </c>
      <c r="D5323">
        <v>59.6</v>
      </c>
      <c r="E5323">
        <v>27.3</v>
      </c>
      <c r="F5323">
        <v>999.2</v>
      </c>
      <c r="G5323">
        <v>5.3</v>
      </c>
      <c r="H5323" t="s">
        <v>25</v>
      </c>
      <c r="I5323">
        <v>76.5</v>
      </c>
      <c r="J5323">
        <v>14.2</v>
      </c>
      <c r="K5323">
        <v>6</v>
      </c>
      <c r="L5323">
        <v>29.2</v>
      </c>
      <c r="M5323" t="s">
        <v>33</v>
      </c>
      <c r="N5323" t="s">
        <v>34</v>
      </c>
      <c r="O5323" t="s">
        <v>40</v>
      </c>
      <c r="P5323" t="str">
        <f t="shared" si="166"/>
        <v>Moderate</v>
      </c>
      <c r="Q5323" t="str">
        <f t="shared" si="167"/>
        <v>Moderate</v>
      </c>
    </row>
    <row r="5324" spans="1:17" x14ac:dyDescent="0.2">
      <c r="A5324" s="1">
        <v>47621</v>
      </c>
      <c r="B5324" t="s">
        <v>19</v>
      </c>
      <c r="C5324">
        <v>30.2</v>
      </c>
      <c r="D5324">
        <v>48.7</v>
      </c>
      <c r="E5324">
        <v>22.6</v>
      </c>
      <c r="F5324">
        <v>1021.1</v>
      </c>
      <c r="G5324">
        <v>5.6</v>
      </c>
      <c r="H5324" t="s">
        <v>26</v>
      </c>
      <c r="I5324">
        <v>21.1</v>
      </c>
      <c r="J5324">
        <v>8.9</v>
      </c>
      <c r="K5324">
        <v>3.5</v>
      </c>
      <c r="L5324">
        <v>29</v>
      </c>
      <c r="M5324" t="s">
        <v>31</v>
      </c>
      <c r="N5324" t="s">
        <v>34</v>
      </c>
      <c r="O5324" t="s">
        <v>40</v>
      </c>
      <c r="P5324" t="str">
        <f t="shared" si="166"/>
        <v>Moderate</v>
      </c>
      <c r="Q5324" t="str">
        <f t="shared" si="167"/>
        <v>Hot</v>
      </c>
    </row>
    <row r="5325" spans="1:17" x14ac:dyDescent="0.2">
      <c r="A5325" s="1">
        <v>47622</v>
      </c>
      <c r="B5325" t="s">
        <v>17</v>
      </c>
      <c r="C5325">
        <v>35.9</v>
      </c>
      <c r="D5325">
        <v>25.6</v>
      </c>
      <c r="E5325">
        <v>8.1</v>
      </c>
      <c r="F5325">
        <v>1020.2</v>
      </c>
      <c r="G5325">
        <v>15.2</v>
      </c>
      <c r="H5325" t="s">
        <v>25</v>
      </c>
      <c r="I5325">
        <v>60.9</v>
      </c>
      <c r="J5325">
        <v>6.5</v>
      </c>
      <c r="K5325">
        <v>4.5999999999999996</v>
      </c>
      <c r="L5325">
        <v>14.2</v>
      </c>
      <c r="M5325" t="s">
        <v>32</v>
      </c>
      <c r="N5325" t="s">
        <v>34</v>
      </c>
      <c r="O5325" t="s">
        <v>40</v>
      </c>
      <c r="P5325" t="str">
        <f t="shared" si="166"/>
        <v>Low</v>
      </c>
      <c r="Q5325" t="str">
        <f t="shared" si="167"/>
        <v>Hot</v>
      </c>
    </row>
    <row r="5326" spans="1:17" x14ac:dyDescent="0.2">
      <c r="A5326" s="1">
        <v>47622</v>
      </c>
      <c r="B5326" t="s">
        <v>20</v>
      </c>
      <c r="C5326">
        <v>25.9</v>
      </c>
      <c r="D5326">
        <v>86.4</v>
      </c>
      <c r="E5326">
        <v>10.7</v>
      </c>
      <c r="F5326">
        <v>1012.6</v>
      </c>
      <c r="G5326">
        <v>13.6</v>
      </c>
      <c r="H5326" t="s">
        <v>26</v>
      </c>
      <c r="I5326">
        <v>15.3</v>
      </c>
      <c r="J5326">
        <v>7.4</v>
      </c>
      <c r="K5326">
        <v>3.3</v>
      </c>
      <c r="L5326">
        <v>17</v>
      </c>
      <c r="M5326" t="s">
        <v>32</v>
      </c>
      <c r="N5326" t="s">
        <v>34</v>
      </c>
      <c r="O5326" t="s">
        <v>40</v>
      </c>
      <c r="P5326" t="str">
        <f t="shared" si="166"/>
        <v>Moderate</v>
      </c>
      <c r="Q5326" t="str">
        <f t="shared" si="167"/>
        <v>Moderate</v>
      </c>
    </row>
    <row r="5327" spans="1:17" x14ac:dyDescent="0.2">
      <c r="A5327" s="1">
        <v>47622</v>
      </c>
      <c r="B5327" t="s">
        <v>20</v>
      </c>
      <c r="C5327">
        <v>31.3</v>
      </c>
      <c r="D5327">
        <v>49.9</v>
      </c>
      <c r="E5327">
        <v>18.3</v>
      </c>
      <c r="F5327">
        <v>1018.4</v>
      </c>
      <c r="G5327">
        <v>14.4</v>
      </c>
      <c r="H5327" t="s">
        <v>27</v>
      </c>
      <c r="I5327">
        <v>66.099999999999994</v>
      </c>
      <c r="J5327">
        <v>7.1</v>
      </c>
      <c r="K5327">
        <v>9.1</v>
      </c>
      <c r="L5327">
        <v>20.6</v>
      </c>
      <c r="M5327" t="s">
        <v>33</v>
      </c>
      <c r="N5327" t="s">
        <v>35</v>
      </c>
      <c r="O5327" t="s">
        <v>39</v>
      </c>
      <c r="P5327" t="str">
        <f t="shared" si="166"/>
        <v>Moderate</v>
      </c>
      <c r="Q5327" t="str">
        <f t="shared" si="167"/>
        <v>Hot</v>
      </c>
    </row>
    <row r="5328" spans="1:17" x14ac:dyDescent="0.2">
      <c r="A5328" s="1">
        <v>47623</v>
      </c>
      <c r="B5328" t="s">
        <v>17</v>
      </c>
      <c r="C5328">
        <v>35</v>
      </c>
      <c r="D5328">
        <v>48.3</v>
      </c>
      <c r="E5328">
        <v>39.799999999999997</v>
      </c>
      <c r="F5328">
        <v>1008.2</v>
      </c>
      <c r="G5328">
        <v>17.600000000000001</v>
      </c>
      <c r="H5328" t="s">
        <v>28</v>
      </c>
      <c r="I5328">
        <v>67.400000000000006</v>
      </c>
      <c r="J5328">
        <v>10.1</v>
      </c>
      <c r="K5328">
        <v>6.3</v>
      </c>
      <c r="L5328">
        <v>25.4</v>
      </c>
      <c r="M5328" t="s">
        <v>30</v>
      </c>
      <c r="N5328" t="s">
        <v>34</v>
      </c>
      <c r="O5328" t="s">
        <v>36</v>
      </c>
      <c r="P5328" t="str">
        <f t="shared" si="166"/>
        <v>Moderate</v>
      </c>
      <c r="Q5328" t="str">
        <f t="shared" si="167"/>
        <v>Hot</v>
      </c>
    </row>
    <row r="5329" spans="1:17" x14ac:dyDescent="0.2">
      <c r="A5329" s="1">
        <v>47623</v>
      </c>
      <c r="B5329" t="s">
        <v>20</v>
      </c>
      <c r="C5329">
        <v>15.9</v>
      </c>
      <c r="D5329">
        <v>100</v>
      </c>
      <c r="E5329">
        <v>15.6</v>
      </c>
      <c r="F5329">
        <v>1015.6</v>
      </c>
      <c r="G5329">
        <v>11.5</v>
      </c>
      <c r="H5329" t="s">
        <v>28</v>
      </c>
      <c r="I5329">
        <v>69.099999999999994</v>
      </c>
      <c r="J5329">
        <v>8.9</v>
      </c>
      <c r="K5329">
        <v>9.6</v>
      </c>
      <c r="L5329">
        <v>12.8</v>
      </c>
      <c r="M5329" t="s">
        <v>32</v>
      </c>
      <c r="N5329" t="s">
        <v>34</v>
      </c>
      <c r="O5329" t="s">
        <v>40</v>
      </c>
      <c r="P5329" t="str">
        <f t="shared" si="166"/>
        <v>Moderate</v>
      </c>
      <c r="Q5329" t="str">
        <f t="shared" si="167"/>
        <v>Cold</v>
      </c>
    </row>
    <row r="5330" spans="1:17" x14ac:dyDescent="0.2">
      <c r="A5330" s="1">
        <v>47624</v>
      </c>
      <c r="B5330" t="s">
        <v>19</v>
      </c>
      <c r="C5330">
        <v>27.8</v>
      </c>
      <c r="D5330">
        <v>81</v>
      </c>
      <c r="E5330">
        <v>6.3</v>
      </c>
      <c r="F5330">
        <v>1025.5</v>
      </c>
      <c r="G5330">
        <v>15.4</v>
      </c>
      <c r="H5330" t="s">
        <v>26</v>
      </c>
      <c r="I5330">
        <v>87.6</v>
      </c>
      <c r="J5330">
        <v>5.6</v>
      </c>
      <c r="K5330">
        <v>5.8</v>
      </c>
      <c r="L5330">
        <v>23.3</v>
      </c>
      <c r="M5330" t="s">
        <v>31</v>
      </c>
      <c r="N5330" t="s">
        <v>35</v>
      </c>
      <c r="O5330" t="s">
        <v>38</v>
      </c>
      <c r="P5330" t="str">
        <f t="shared" si="166"/>
        <v>Low</v>
      </c>
      <c r="Q5330" t="str">
        <f t="shared" si="167"/>
        <v>Moderate</v>
      </c>
    </row>
    <row r="5331" spans="1:17" x14ac:dyDescent="0.2">
      <c r="A5331" s="1">
        <v>47624</v>
      </c>
      <c r="B5331" t="s">
        <v>16</v>
      </c>
      <c r="C5331">
        <v>22.8</v>
      </c>
      <c r="D5331">
        <v>75.5</v>
      </c>
      <c r="E5331">
        <v>13.6</v>
      </c>
      <c r="F5331">
        <v>1015.9</v>
      </c>
      <c r="G5331">
        <v>7.8</v>
      </c>
      <c r="H5331" t="s">
        <v>28</v>
      </c>
      <c r="I5331">
        <v>18.3</v>
      </c>
      <c r="J5331">
        <v>11.8</v>
      </c>
      <c r="K5331">
        <v>7</v>
      </c>
      <c r="L5331">
        <v>15.1</v>
      </c>
      <c r="M5331" t="s">
        <v>32</v>
      </c>
      <c r="N5331" t="s">
        <v>34</v>
      </c>
      <c r="O5331" t="s">
        <v>38</v>
      </c>
      <c r="P5331" t="str">
        <f t="shared" si="166"/>
        <v>Moderate</v>
      </c>
      <c r="Q5331" t="str">
        <f t="shared" si="167"/>
        <v>Moderate</v>
      </c>
    </row>
    <row r="5332" spans="1:17" x14ac:dyDescent="0.2">
      <c r="A5332" s="1">
        <v>47624</v>
      </c>
      <c r="B5332" t="s">
        <v>21</v>
      </c>
      <c r="C5332">
        <v>27</v>
      </c>
      <c r="D5332">
        <v>74.599999999999994</v>
      </c>
      <c r="E5332">
        <v>35</v>
      </c>
      <c r="F5332">
        <v>1000.7</v>
      </c>
      <c r="G5332">
        <v>12.5</v>
      </c>
      <c r="H5332" t="s">
        <v>25</v>
      </c>
      <c r="I5332">
        <v>47.8</v>
      </c>
      <c r="J5332">
        <v>9.8000000000000007</v>
      </c>
      <c r="K5332">
        <v>7.2</v>
      </c>
      <c r="L5332">
        <v>16.5</v>
      </c>
      <c r="M5332" t="s">
        <v>31</v>
      </c>
      <c r="N5332" t="s">
        <v>34</v>
      </c>
      <c r="O5332" t="s">
        <v>38</v>
      </c>
      <c r="P5332" t="str">
        <f t="shared" si="166"/>
        <v>Moderate</v>
      </c>
      <c r="Q5332" t="str">
        <f t="shared" si="167"/>
        <v>Moderate</v>
      </c>
    </row>
    <row r="5333" spans="1:17" x14ac:dyDescent="0.2">
      <c r="A5333" s="1">
        <v>47627</v>
      </c>
      <c r="B5333" t="s">
        <v>20</v>
      </c>
      <c r="C5333">
        <v>22.8</v>
      </c>
      <c r="D5333">
        <v>90.8</v>
      </c>
      <c r="E5333">
        <v>8.9</v>
      </c>
      <c r="F5333">
        <v>1017.5</v>
      </c>
      <c r="G5333">
        <v>16.100000000000001</v>
      </c>
      <c r="H5333" t="s">
        <v>23</v>
      </c>
      <c r="I5333">
        <v>32.9</v>
      </c>
      <c r="J5333">
        <v>8.8000000000000007</v>
      </c>
      <c r="K5333">
        <v>8.1</v>
      </c>
      <c r="L5333">
        <v>13.7</v>
      </c>
      <c r="M5333" t="s">
        <v>31</v>
      </c>
      <c r="N5333" t="s">
        <v>35</v>
      </c>
      <c r="O5333" t="s">
        <v>40</v>
      </c>
      <c r="P5333" t="str">
        <f t="shared" si="166"/>
        <v>Low</v>
      </c>
      <c r="Q5333" t="str">
        <f t="shared" si="167"/>
        <v>Moderate</v>
      </c>
    </row>
    <row r="5334" spans="1:17" x14ac:dyDescent="0.2">
      <c r="A5334" s="1">
        <v>47627</v>
      </c>
      <c r="B5334" t="s">
        <v>17</v>
      </c>
      <c r="C5334">
        <v>40.6</v>
      </c>
      <c r="D5334">
        <v>63.6</v>
      </c>
      <c r="E5334">
        <v>11.9</v>
      </c>
      <c r="F5334">
        <v>1009.8</v>
      </c>
      <c r="G5334">
        <v>15.2</v>
      </c>
      <c r="H5334" t="s">
        <v>28</v>
      </c>
      <c r="I5334">
        <v>95</v>
      </c>
      <c r="J5334">
        <v>7.1</v>
      </c>
      <c r="K5334">
        <v>5.8</v>
      </c>
      <c r="L5334">
        <v>29.2</v>
      </c>
      <c r="M5334" t="s">
        <v>31</v>
      </c>
      <c r="N5334" t="s">
        <v>35</v>
      </c>
      <c r="O5334" t="s">
        <v>39</v>
      </c>
      <c r="P5334" t="str">
        <f t="shared" si="166"/>
        <v>Moderate</v>
      </c>
      <c r="Q5334" t="str">
        <f t="shared" si="167"/>
        <v>Hot</v>
      </c>
    </row>
    <row r="5335" spans="1:17" x14ac:dyDescent="0.2">
      <c r="A5335" s="1">
        <v>47628</v>
      </c>
      <c r="B5335" t="s">
        <v>17</v>
      </c>
      <c r="C5335">
        <v>20</v>
      </c>
      <c r="D5335">
        <v>31.5</v>
      </c>
      <c r="E5335">
        <v>58.7</v>
      </c>
      <c r="F5335">
        <v>1005</v>
      </c>
      <c r="G5335">
        <v>19.100000000000001</v>
      </c>
      <c r="H5335" t="s">
        <v>23</v>
      </c>
      <c r="I5335">
        <v>59</v>
      </c>
      <c r="J5335">
        <v>10.1</v>
      </c>
      <c r="K5335">
        <v>2.6</v>
      </c>
      <c r="L5335">
        <v>25.2</v>
      </c>
      <c r="M5335" t="s">
        <v>32</v>
      </c>
      <c r="N5335" t="s">
        <v>34</v>
      </c>
      <c r="O5335" t="s">
        <v>40</v>
      </c>
      <c r="P5335" t="str">
        <f t="shared" si="166"/>
        <v>Heavy</v>
      </c>
      <c r="Q5335" t="str">
        <f t="shared" si="167"/>
        <v>Moderate</v>
      </c>
    </row>
    <row r="5336" spans="1:17" x14ac:dyDescent="0.2">
      <c r="A5336" s="1">
        <v>47628</v>
      </c>
      <c r="B5336" t="s">
        <v>20</v>
      </c>
      <c r="C5336">
        <v>28.5</v>
      </c>
      <c r="D5336">
        <v>90.2</v>
      </c>
      <c r="E5336">
        <v>8.1999999999999993</v>
      </c>
      <c r="F5336">
        <v>998</v>
      </c>
      <c r="G5336">
        <v>19.899999999999999</v>
      </c>
      <c r="H5336" t="s">
        <v>29</v>
      </c>
      <c r="I5336">
        <v>42.8</v>
      </c>
      <c r="J5336">
        <v>9</v>
      </c>
      <c r="K5336">
        <v>7.2</v>
      </c>
      <c r="L5336">
        <v>29.5</v>
      </c>
      <c r="M5336" t="s">
        <v>32</v>
      </c>
      <c r="N5336" t="s">
        <v>35</v>
      </c>
      <c r="O5336" t="s">
        <v>40</v>
      </c>
      <c r="P5336" t="str">
        <f t="shared" si="166"/>
        <v>Low</v>
      </c>
      <c r="Q5336" t="str">
        <f t="shared" si="167"/>
        <v>Moderate</v>
      </c>
    </row>
    <row r="5337" spans="1:17" x14ac:dyDescent="0.2">
      <c r="A5337" s="1">
        <v>47630</v>
      </c>
      <c r="B5337" t="s">
        <v>20</v>
      </c>
      <c r="C5337">
        <v>36.4</v>
      </c>
      <c r="D5337">
        <v>54.1</v>
      </c>
      <c r="E5337">
        <v>2.7</v>
      </c>
      <c r="F5337">
        <v>1018.5</v>
      </c>
      <c r="G5337">
        <v>19.600000000000001</v>
      </c>
      <c r="H5337" t="s">
        <v>29</v>
      </c>
      <c r="I5337">
        <v>89.1</v>
      </c>
      <c r="J5337">
        <v>8.1999999999999993</v>
      </c>
      <c r="K5337">
        <v>8.8000000000000007</v>
      </c>
      <c r="L5337">
        <v>26.6</v>
      </c>
      <c r="M5337" t="s">
        <v>32</v>
      </c>
      <c r="N5337" t="s">
        <v>34</v>
      </c>
      <c r="O5337" t="s">
        <v>39</v>
      </c>
      <c r="P5337" t="str">
        <f t="shared" si="166"/>
        <v>Low</v>
      </c>
      <c r="Q5337" t="str">
        <f t="shared" si="167"/>
        <v>Hot</v>
      </c>
    </row>
    <row r="5338" spans="1:17" x14ac:dyDescent="0.2">
      <c r="A5338" s="1">
        <v>47632</v>
      </c>
      <c r="B5338" t="s">
        <v>17</v>
      </c>
      <c r="C5338">
        <v>23.9</v>
      </c>
      <c r="D5338">
        <v>40.4</v>
      </c>
      <c r="E5338">
        <v>5</v>
      </c>
      <c r="F5338">
        <v>996.6</v>
      </c>
      <c r="G5338">
        <v>23.7</v>
      </c>
      <c r="H5338" t="s">
        <v>24</v>
      </c>
      <c r="I5338">
        <v>68</v>
      </c>
      <c r="J5338">
        <v>10.3</v>
      </c>
      <c r="K5338">
        <v>7.5</v>
      </c>
      <c r="L5338">
        <v>26</v>
      </c>
      <c r="M5338" t="s">
        <v>30</v>
      </c>
      <c r="N5338" t="s">
        <v>34</v>
      </c>
      <c r="O5338" t="s">
        <v>40</v>
      </c>
      <c r="P5338" t="str">
        <f t="shared" si="166"/>
        <v>Low</v>
      </c>
      <c r="Q5338" t="str">
        <f t="shared" si="167"/>
        <v>Moderate</v>
      </c>
    </row>
    <row r="5339" spans="1:17" x14ac:dyDescent="0.2">
      <c r="A5339" s="1">
        <v>47633</v>
      </c>
      <c r="B5339" t="s">
        <v>20</v>
      </c>
      <c r="C5339">
        <v>28.1</v>
      </c>
      <c r="D5339">
        <v>100</v>
      </c>
      <c r="E5339">
        <v>32.4</v>
      </c>
      <c r="F5339">
        <v>1013.6</v>
      </c>
      <c r="G5339">
        <v>1</v>
      </c>
      <c r="H5339" t="s">
        <v>23</v>
      </c>
      <c r="I5339">
        <v>66.7</v>
      </c>
      <c r="J5339">
        <v>6.3</v>
      </c>
      <c r="K5339">
        <v>7.1</v>
      </c>
      <c r="L5339">
        <v>20.6</v>
      </c>
      <c r="M5339" t="s">
        <v>33</v>
      </c>
      <c r="N5339" t="s">
        <v>35</v>
      </c>
      <c r="O5339" t="s">
        <v>39</v>
      </c>
      <c r="P5339" t="str">
        <f t="shared" si="166"/>
        <v>Moderate</v>
      </c>
      <c r="Q5339" t="str">
        <f t="shared" si="167"/>
        <v>Moderate</v>
      </c>
    </row>
    <row r="5340" spans="1:17" x14ac:dyDescent="0.2">
      <c r="A5340" s="1">
        <v>47633</v>
      </c>
      <c r="B5340" t="s">
        <v>15</v>
      </c>
      <c r="C5340">
        <v>37.5</v>
      </c>
      <c r="D5340">
        <v>44.9</v>
      </c>
      <c r="E5340">
        <v>28.2</v>
      </c>
      <c r="F5340">
        <v>1017.2</v>
      </c>
      <c r="G5340">
        <v>10.3</v>
      </c>
      <c r="H5340" t="s">
        <v>22</v>
      </c>
      <c r="I5340">
        <v>45.6</v>
      </c>
      <c r="J5340">
        <v>7.6</v>
      </c>
      <c r="K5340">
        <v>6.1</v>
      </c>
      <c r="L5340">
        <v>14.1</v>
      </c>
      <c r="M5340" t="s">
        <v>30</v>
      </c>
      <c r="N5340" t="s">
        <v>34</v>
      </c>
      <c r="O5340" t="s">
        <v>38</v>
      </c>
      <c r="P5340" t="str">
        <f t="shared" si="166"/>
        <v>Moderate</v>
      </c>
      <c r="Q5340" t="str">
        <f t="shared" si="167"/>
        <v>Hot</v>
      </c>
    </row>
    <row r="5341" spans="1:17" x14ac:dyDescent="0.2">
      <c r="A5341" s="1">
        <v>47634</v>
      </c>
      <c r="B5341" t="s">
        <v>15</v>
      </c>
      <c r="C5341">
        <v>39.299999999999997</v>
      </c>
      <c r="D5341">
        <v>88.4</v>
      </c>
      <c r="E5341">
        <v>14.8</v>
      </c>
      <c r="F5341">
        <v>999.3</v>
      </c>
      <c r="G5341">
        <v>16.600000000000001</v>
      </c>
      <c r="H5341" t="s">
        <v>25</v>
      </c>
      <c r="I5341">
        <v>33.700000000000003</v>
      </c>
      <c r="J5341">
        <v>8.4</v>
      </c>
      <c r="K5341">
        <v>3.9</v>
      </c>
      <c r="L5341">
        <v>14.6</v>
      </c>
      <c r="M5341" t="s">
        <v>31</v>
      </c>
      <c r="N5341" t="s">
        <v>34</v>
      </c>
      <c r="O5341" t="s">
        <v>40</v>
      </c>
      <c r="P5341" t="str">
        <f t="shared" si="166"/>
        <v>Moderate</v>
      </c>
      <c r="Q5341" t="str">
        <f t="shared" si="167"/>
        <v>Hot</v>
      </c>
    </row>
    <row r="5342" spans="1:17" x14ac:dyDescent="0.2">
      <c r="A5342" s="1">
        <v>47635</v>
      </c>
      <c r="B5342" t="s">
        <v>17</v>
      </c>
      <c r="C5342">
        <v>39.200000000000003</v>
      </c>
      <c r="D5342">
        <v>64.8</v>
      </c>
      <c r="E5342">
        <v>8.3000000000000007</v>
      </c>
      <c r="F5342">
        <v>1018.6</v>
      </c>
      <c r="G5342">
        <v>16.7</v>
      </c>
      <c r="H5342" t="s">
        <v>25</v>
      </c>
      <c r="I5342">
        <v>49.8</v>
      </c>
      <c r="J5342">
        <v>7.3</v>
      </c>
      <c r="K5342">
        <v>4.5</v>
      </c>
      <c r="L5342">
        <v>29.8</v>
      </c>
      <c r="M5342" t="s">
        <v>31</v>
      </c>
      <c r="N5342" t="s">
        <v>34</v>
      </c>
      <c r="O5342" t="s">
        <v>38</v>
      </c>
      <c r="P5342" t="str">
        <f t="shared" si="166"/>
        <v>Low</v>
      </c>
      <c r="Q5342" t="str">
        <f t="shared" si="167"/>
        <v>Hot</v>
      </c>
    </row>
    <row r="5343" spans="1:17" x14ac:dyDescent="0.2">
      <c r="A5343" s="1">
        <v>47636</v>
      </c>
      <c r="B5343" t="s">
        <v>18</v>
      </c>
      <c r="C5343">
        <v>27</v>
      </c>
      <c r="D5343">
        <v>73.7</v>
      </c>
      <c r="E5343">
        <v>6</v>
      </c>
      <c r="F5343">
        <v>1003.7</v>
      </c>
      <c r="G5343">
        <v>17.100000000000001</v>
      </c>
      <c r="H5343" t="s">
        <v>24</v>
      </c>
      <c r="I5343">
        <v>97.8</v>
      </c>
      <c r="J5343">
        <v>7.4</v>
      </c>
      <c r="K5343">
        <v>2.7</v>
      </c>
      <c r="L5343">
        <v>19.5</v>
      </c>
      <c r="M5343" t="s">
        <v>32</v>
      </c>
      <c r="N5343" t="s">
        <v>34</v>
      </c>
      <c r="O5343" t="s">
        <v>38</v>
      </c>
      <c r="P5343" t="str">
        <f t="shared" si="166"/>
        <v>Low</v>
      </c>
      <c r="Q5343" t="str">
        <f t="shared" si="167"/>
        <v>Moderate</v>
      </c>
    </row>
    <row r="5344" spans="1:17" x14ac:dyDescent="0.2">
      <c r="A5344" s="1">
        <v>47637</v>
      </c>
      <c r="B5344" t="s">
        <v>18</v>
      </c>
      <c r="C5344">
        <v>28</v>
      </c>
      <c r="D5344">
        <v>51.2</v>
      </c>
      <c r="E5344">
        <v>6.8</v>
      </c>
      <c r="F5344">
        <v>1007.6</v>
      </c>
      <c r="G5344">
        <v>18.7</v>
      </c>
      <c r="H5344" t="s">
        <v>27</v>
      </c>
      <c r="I5344">
        <v>54.8</v>
      </c>
      <c r="J5344">
        <v>8.5</v>
      </c>
      <c r="K5344">
        <v>11.1</v>
      </c>
      <c r="L5344">
        <v>20.100000000000001</v>
      </c>
      <c r="M5344" t="s">
        <v>32</v>
      </c>
      <c r="N5344" t="s">
        <v>34</v>
      </c>
      <c r="O5344" t="s">
        <v>39</v>
      </c>
      <c r="P5344" t="str">
        <f t="shared" si="166"/>
        <v>Low</v>
      </c>
      <c r="Q5344" t="str">
        <f t="shared" si="167"/>
        <v>Moderate</v>
      </c>
    </row>
    <row r="5345" spans="1:17" x14ac:dyDescent="0.2">
      <c r="A5345" s="1">
        <v>47638</v>
      </c>
      <c r="B5345" t="s">
        <v>19</v>
      </c>
      <c r="C5345">
        <v>33.700000000000003</v>
      </c>
      <c r="D5345">
        <v>95.1</v>
      </c>
      <c r="E5345">
        <v>16.100000000000001</v>
      </c>
      <c r="F5345">
        <v>1018.3</v>
      </c>
      <c r="G5345">
        <v>18.899999999999999</v>
      </c>
      <c r="H5345" t="s">
        <v>28</v>
      </c>
      <c r="I5345">
        <v>0</v>
      </c>
      <c r="J5345">
        <v>12.1</v>
      </c>
      <c r="K5345">
        <v>8.6</v>
      </c>
      <c r="L5345">
        <v>27.6</v>
      </c>
      <c r="M5345" t="s">
        <v>32</v>
      </c>
      <c r="N5345" t="s">
        <v>34</v>
      </c>
      <c r="O5345" t="s">
        <v>36</v>
      </c>
      <c r="P5345" t="str">
        <f t="shared" si="166"/>
        <v>Moderate</v>
      </c>
      <c r="Q5345" t="str">
        <f t="shared" si="167"/>
        <v>Hot</v>
      </c>
    </row>
    <row r="5346" spans="1:17" x14ac:dyDescent="0.2">
      <c r="A5346" s="1">
        <v>47638</v>
      </c>
      <c r="B5346" t="s">
        <v>20</v>
      </c>
      <c r="C5346">
        <v>17.100000000000001</v>
      </c>
      <c r="D5346">
        <v>97.2</v>
      </c>
      <c r="E5346">
        <v>11.3</v>
      </c>
      <c r="F5346">
        <v>1008.4</v>
      </c>
      <c r="G5346">
        <v>5.7</v>
      </c>
      <c r="H5346" t="s">
        <v>29</v>
      </c>
      <c r="I5346">
        <v>60.8</v>
      </c>
      <c r="J5346">
        <v>6.2</v>
      </c>
      <c r="K5346">
        <v>7.1</v>
      </c>
      <c r="L5346">
        <v>27</v>
      </c>
      <c r="M5346" t="s">
        <v>32</v>
      </c>
      <c r="N5346" t="s">
        <v>35</v>
      </c>
      <c r="O5346" t="s">
        <v>39</v>
      </c>
      <c r="P5346" t="str">
        <f t="shared" si="166"/>
        <v>Moderate</v>
      </c>
      <c r="Q5346" t="str">
        <f t="shared" si="167"/>
        <v>Cold</v>
      </c>
    </row>
    <row r="5347" spans="1:17" x14ac:dyDescent="0.2">
      <c r="A5347" s="1">
        <v>47638</v>
      </c>
      <c r="B5347" t="s">
        <v>18</v>
      </c>
      <c r="C5347">
        <v>39.799999999999997</v>
      </c>
      <c r="D5347">
        <v>46.6</v>
      </c>
      <c r="E5347">
        <v>10.9</v>
      </c>
      <c r="F5347">
        <v>995.5</v>
      </c>
      <c r="G5347">
        <v>12.9</v>
      </c>
      <c r="H5347" t="s">
        <v>29</v>
      </c>
      <c r="I5347">
        <v>35.299999999999997</v>
      </c>
      <c r="J5347">
        <v>8.8000000000000007</v>
      </c>
      <c r="K5347">
        <v>8.4</v>
      </c>
      <c r="L5347">
        <v>12.7</v>
      </c>
      <c r="M5347" t="s">
        <v>30</v>
      </c>
      <c r="N5347" t="s">
        <v>35</v>
      </c>
      <c r="O5347" t="s">
        <v>40</v>
      </c>
      <c r="P5347" t="str">
        <f t="shared" si="166"/>
        <v>Moderate</v>
      </c>
      <c r="Q5347" t="str">
        <f t="shared" si="167"/>
        <v>Hot</v>
      </c>
    </row>
    <row r="5348" spans="1:17" x14ac:dyDescent="0.2">
      <c r="A5348" s="1">
        <v>47639</v>
      </c>
      <c r="B5348" t="s">
        <v>17</v>
      </c>
      <c r="C5348">
        <v>31.4</v>
      </c>
      <c r="D5348">
        <v>51</v>
      </c>
      <c r="E5348">
        <v>16.600000000000001</v>
      </c>
      <c r="F5348">
        <v>992.8</v>
      </c>
      <c r="G5348">
        <v>6.9</v>
      </c>
      <c r="H5348" t="s">
        <v>29</v>
      </c>
      <c r="I5348">
        <v>34.200000000000003</v>
      </c>
      <c r="J5348">
        <v>5.4</v>
      </c>
      <c r="K5348">
        <v>12</v>
      </c>
      <c r="L5348">
        <v>13.8</v>
      </c>
      <c r="M5348" t="s">
        <v>31</v>
      </c>
      <c r="N5348" t="s">
        <v>34</v>
      </c>
      <c r="O5348" t="s">
        <v>36</v>
      </c>
      <c r="P5348" t="str">
        <f t="shared" si="166"/>
        <v>Moderate</v>
      </c>
      <c r="Q5348" t="str">
        <f t="shared" si="167"/>
        <v>Hot</v>
      </c>
    </row>
    <row r="5349" spans="1:17" x14ac:dyDescent="0.2">
      <c r="A5349" s="1">
        <v>47639</v>
      </c>
      <c r="B5349" t="s">
        <v>18</v>
      </c>
      <c r="C5349">
        <v>33.5</v>
      </c>
      <c r="D5349">
        <v>47.4</v>
      </c>
      <c r="E5349">
        <v>7.6</v>
      </c>
      <c r="F5349">
        <v>1017.9</v>
      </c>
      <c r="G5349">
        <v>14.4</v>
      </c>
      <c r="H5349" t="s">
        <v>26</v>
      </c>
      <c r="I5349">
        <v>52.8</v>
      </c>
      <c r="J5349">
        <v>13</v>
      </c>
      <c r="K5349">
        <v>7.8</v>
      </c>
      <c r="L5349">
        <v>24.8</v>
      </c>
      <c r="M5349" t="s">
        <v>32</v>
      </c>
      <c r="N5349" t="s">
        <v>34</v>
      </c>
      <c r="O5349" t="s">
        <v>39</v>
      </c>
      <c r="P5349" t="str">
        <f t="shared" si="166"/>
        <v>Low</v>
      </c>
      <c r="Q5349" t="str">
        <f t="shared" si="167"/>
        <v>Hot</v>
      </c>
    </row>
    <row r="5350" spans="1:17" x14ac:dyDescent="0.2">
      <c r="A5350" s="1">
        <v>47640</v>
      </c>
      <c r="B5350" t="s">
        <v>21</v>
      </c>
      <c r="C5350">
        <v>20.5</v>
      </c>
      <c r="D5350">
        <v>39.9</v>
      </c>
      <c r="E5350">
        <v>12.7</v>
      </c>
      <c r="F5350">
        <v>1020.6</v>
      </c>
      <c r="G5350">
        <v>11.8</v>
      </c>
      <c r="H5350" t="s">
        <v>26</v>
      </c>
      <c r="I5350">
        <v>51.7</v>
      </c>
      <c r="J5350">
        <v>9.1999999999999993</v>
      </c>
      <c r="K5350">
        <v>6.1</v>
      </c>
      <c r="L5350">
        <v>20.7</v>
      </c>
      <c r="M5350" t="s">
        <v>30</v>
      </c>
      <c r="N5350" t="s">
        <v>34</v>
      </c>
      <c r="O5350" t="s">
        <v>39</v>
      </c>
      <c r="P5350" t="str">
        <f t="shared" si="166"/>
        <v>Moderate</v>
      </c>
      <c r="Q5350" t="str">
        <f t="shared" si="167"/>
        <v>Moderate</v>
      </c>
    </row>
    <row r="5351" spans="1:17" x14ac:dyDescent="0.2">
      <c r="A5351" s="1">
        <v>47640</v>
      </c>
      <c r="B5351" t="s">
        <v>21</v>
      </c>
      <c r="C5351">
        <v>15.3</v>
      </c>
      <c r="D5351">
        <v>60.5</v>
      </c>
      <c r="E5351">
        <v>33.6</v>
      </c>
      <c r="F5351">
        <v>1006.7</v>
      </c>
      <c r="G5351">
        <v>11.7</v>
      </c>
      <c r="H5351" t="s">
        <v>27</v>
      </c>
      <c r="I5351">
        <v>80</v>
      </c>
      <c r="J5351">
        <v>6.3</v>
      </c>
      <c r="K5351">
        <v>9.4</v>
      </c>
      <c r="L5351">
        <v>7.5</v>
      </c>
      <c r="M5351" t="s">
        <v>32</v>
      </c>
      <c r="N5351" t="s">
        <v>35</v>
      </c>
      <c r="O5351" t="s">
        <v>36</v>
      </c>
      <c r="P5351" t="str">
        <f t="shared" si="166"/>
        <v>Moderate</v>
      </c>
      <c r="Q5351" t="str">
        <f t="shared" si="167"/>
        <v>Cold</v>
      </c>
    </row>
    <row r="5352" spans="1:17" x14ac:dyDescent="0.2">
      <c r="A5352" s="1">
        <v>47641</v>
      </c>
      <c r="B5352" t="s">
        <v>17</v>
      </c>
      <c r="C5352">
        <v>33.200000000000003</v>
      </c>
      <c r="D5352">
        <v>76.3</v>
      </c>
      <c r="E5352">
        <v>20.3</v>
      </c>
      <c r="F5352">
        <v>999.2</v>
      </c>
      <c r="G5352">
        <v>14.9</v>
      </c>
      <c r="H5352" t="s">
        <v>27</v>
      </c>
      <c r="I5352">
        <v>84.9</v>
      </c>
      <c r="J5352">
        <v>6.3</v>
      </c>
      <c r="K5352">
        <v>2.2000000000000002</v>
      </c>
      <c r="L5352">
        <v>28</v>
      </c>
      <c r="M5352" t="s">
        <v>33</v>
      </c>
      <c r="N5352" t="s">
        <v>34</v>
      </c>
      <c r="O5352" t="s">
        <v>39</v>
      </c>
      <c r="P5352" t="str">
        <f t="shared" si="166"/>
        <v>Moderate</v>
      </c>
      <c r="Q5352" t="str">
        <f t="shared" si="167"/>
        <v>Hot</v>
      </c>
    </row>
    <row r="5353" spans="1:17" x14ac:dyDescent="0.2">
      <c r="A5353" s="1">
        <v>47641</v>
      </c>
      <c r="B5353" t="s">
        <v>17</v>
      </c>
      <c r="C5353">
        <v>34.700000000000003</v>
      </c>
      <c r="D5353">
        <v>79.099999999999994</v>
      </c>
      <c r="E5353">
        <v>19.2</v>
      </c>
      <c r="F5353">
        <v>1012.5</v>
      </c>
      <c r="G5353">
        <v>4.5</v>
      </c>
      <c r="H5353" t="s">
        <v>24</v>
      </c>
      <c r="I5353">
        <v>69.099999999999994</v>
      </c>
      <c r="J5353">
        <v>7.3</v>
      </c>
      <c r="K5353">
        <v>5.6</v>
      </c>
      <c r="L5353">
        <v>27.1</v>
      </c>
      <c r="M5353" t="s">
        <v>30</v>
      </c>
      <c r="N5353" t="s">
        <v>34</v>
      </c>
      <c r="O5353" t="s">
        <v>38</v>
      </c>
      <c r="P5353" t="str">
        <f t="shared" si="166"/>
        <v>Moderate</v>
      </c>
      <c r="Q5353" t="str">
        <f t="shared" si="167"/>
        <v>Hot</v>
      </c>
    </row>
    <row r="5354" spans="1:17" x14ac:dyDescent="0.2">
      <c r="A5354" s="1">
        <v>47641</v>
      </c>
      <c r="B5354" t="s">
        <v>16</v>
      </c>
      <c r="C5354">
        <v>28.6</v>
      </c>
      <c r="D5354">
        <v>68.400000000000006</v>
      </c>
      <c r="E5354">
        <v>19</v>
      </c>
      <c r="F5354">
        <v>1001.6</v>
      </c>
      <c r="G5354">
        <v>25.1</v>
      </c>
      <c r="H5354" t="s">
        <v>24</v>
      </c>
      <c r="I5354">
        <v>19.399999999999999</v>
      </c>
      <c r="J5354">
        <v>6.2</v>
      </c>
      <c r="K5354">
        <v>9.8000000000000007</v>
      </c>
      <c r="L5354">
        <v>30.6</v>
      </c>
      <c r="M5354" t="s">
        <v>31</v>
      </c>
      <c r="N5354" t="s">
        <v>35</v>
      </c>
      <c r="O5354" t="s">
        <v>40</v>
      </c>
      <c r="P5354" t="str">
        <f t="shared" si="166"/>
        <v>Moderate</v>
      </c>
      <c r="Q5354" t="str">
        <f t="shared" si="167"/>
        <v>Moderate</v>
      </c>
    </row>
    <row r="5355" spans="1:17" x14ac:dyDescent="0.2">
      <c r="A5355" s="1">
        <v>47642</v>
      </c>
      <c r="B5355" t="s">
        <v>21</v>
      </c>
      <c r="C5355">
        <v>22.4</v>
      </c>
      <c r="D5355">
        <v>42.6</v>
      </c>
      <c r="E5355">
        <v>91</v>
      </c>
      <c r="F5355">
        <v>1007.2</v>
      </c>
      <c r="G5355">
        <v>11.7</v>
      </c>
      <c r="H5355" t="s">
        <v>24</v>
      </c>
      <c r="I5355">
        <v>34</v>
      </c>
      <c r="J5355">
        <v>14.5</v>
      </c>
      <c r="K5355">
        <v>6.1</v>
      </c>
      <c r="L5355">
        <v>12</v>
      </c>
      <c r="M5355" t="s">
        <v>31</v>
      </c>
      <c r="N5355" t="s">
        <v>34</v>
      </c>
      <c r="O5355" t="s">
        <v>39</v>
      </c>
      <c r="P5355" t="str">
        <f t="shared" si="166"/>
        <v>Heavy</v>
      </c>
      <c r="Q5355" t="str">
        <f t="shared" si="167"/>
        <v>Moderate</v>
      </c>
    </row>
    <row r="5356" spans="1:17" x14ac:dyDescent="0.2">
      <c r="A5356" s="1">
        <v>47642</v>
      </c>
      <c r="B5356" t="s">
        <v>19</v>
      </c>
      <c r="C5356">
        <v>31.7</v>
      </c>
      <c r="D5356">
        <v>63.4</v>
      </c>
      <c r="E5356">
        <v>2.6</v>
      </c>
      <c r="F5356">
        <v>991.7</v>
      </c>
      <c r="G5356">
        <v>30.7</v>
      </c>
      <c r="H5356" t="s">
        <v>27</v>
      </c>
      <c r="I5356">
        <v>61</v>
      </c>
      <c r="J5356">
        <v>3.8</v>
      </c>
      <c r="K5356">
        <v>6.9</v>
      </c>
      <c r="L5356">
        <v>14.7</v>
      </c>
      <c r="M5356" t="s">
        <v>31</v>
      </c>
      <c r="N5356" t="s">
        <v>34</v>
      </c>
      <c r="O5356" t="s">
        <v>39</v>
      </c>
      <c r="P5356" t="str">
        <f t="shared" si="166"/>
        <v>Low</v>
      </c>
      <c r="Q5356" t="str">
        <f t="shared" si="167"/>
        <v>Hot</v>
      </c>
    </row>
    <row r="5357" spans="1:17" x14ac:dyDescent="0.2">
      <c r="A5357" s="1">
        <v>47642</v>
      </c>
      <c r="B5357" t="s">
        <v>17</v>
      </c>
      <c r="C5357">
        <v>26.3</v>
      </c>
      <c r="D5357">
        <v>64.099999999999994</v>
      </c>
      <c r="E5357">
        <v>2.2000000000000002</v>
      </c>
      <c r="F5357">
        <v>1018.5</v>
      </c>
      <c r="G5357">
        <v>22.5</v>
      </c>
      <c r="H5357" t="s">
        <v>25</v>
      </c>
      <c r="I5357">
        <v>51.1</v>
      </c>
      <c r="J5357">
        <v>8</v>
      </c>
      <c r="K5357">
        <v>4.0999999999999996</v>
      </c>
      <c r="L5357">
        <v>22.1</v>
      </c>
      <c r="M5357" t="s">
        <v>30</v>
      </c>
      <c r="N5357" t="s">
        <v>35</v>
      </c>
      <c r="O5357" t="s">
        <v>38</v>
      </c>
      <c r="P5357" t="str">
        <f t="shared" si="166"/>
        <v>Low</v>
      </c>
      <c r="Q5357" t="str">
        <f t="shared" si="167"/>
        <v>Moderate</v>
      </c>
    </row>
    <row r="5358" spans="1:17" x14ac:dyDescent="0.2">
      <c r="A5358" s="1">
        <v>47643</v>
      </c>
      <c r="B5358" t="s">
        <v>16</v>
      </c>
      <c r="C5358">
        <v>38.700000000000003</v>
      </c>
      <c r="D5358">
        <v>75.099999999999994</v>
      </c>
      <c r="E5358">
        <v>15.2</v>
      </c>
      <c r="F5358">
        <v>1009.6</v>
      </c>
      <c r="G5358">
        <v>15.4</v>
      </c>
      <c r="H5358" t="s">
        <v>24</v>
      </c>
      <c r="I5358">
        <v>67.8</v>
      </c>
      <c r="J5358">
        <v>4.4000000000000004</v>
      </c>
      <c r="K5358">
        <v>11</v>
      </c>
      <c r="L5358">
        <v>15.6</v>
      </c>
      <c r="M5358" t="s">
        <v>32</v>
      </c>
      <c r="N5358" t="s">
        <v>34</v>
      </c>
      <c r="O5358" t="s">
        <v>38</v>
      </c>
      <c r="P5358" t="str">
        <f t="shared" si="166"/>
        <v>Moderate</v>
      </c>
      <c r="Q5358" t="str">
        <f t="shared" si="167"/>
        <v>Hot</v>
      </c>
    </row>
    <row r="5359" spans="1:17" x14ac:dyDescent="0.2">
      <c r="A5359" s="1">
        <v>47645</v>
      </c>
      <c r="B5359" t="s">
        <v>16</v>
      </c>
      <c r="C5359">
        <v>35.9</v>
      </c>
      <c r="D5359">
        <v>76.5</v>
      </c>
      <c r="E5359">
        <v>15.3</v>
      </c>
      <c r="F5359">
        <v>1014.1</v>
      </c>
      <c r="G5359">
        <v>11.5</v>
      </c>
      <c r="H5359" t="s">
        <v>29</v>
      </c>
      <c r="I5359">
        <v>81.7</v>
      </c>
      <c r="J5359">
        <v>4.0999999999999996</v>
      </c>
      <c r="K5359">
        <v>5.0999999999999996</v>
      </c>
      <c r="L5359">
        <v>17.100000000000001</v>
      </c>
      <c r="M5359" t="s">
        <v>32</v>
      </c>
      <c r="N5359" t="s">
        <v>35</v>
      </c>
      <c r="O5359" t="s">
        <v>40</v>
      </c>
      <c r="P5359" t="str">
        <f t="shared" si="166"/>
        <v>Moderate</v>
      </c>
      <c r="Q5359" t="str">
        <f t="shared" si="167"/>
        <v>Hot</v>
      </c>
    </row>
    <row r="5360" spans="1:17" x14ac:dyDescent="0.2">
      <c r="A5360" s="1">
        <v>47646</v>
      </c>
      <c r="B5360" t="s">
        <v>18</v>
      </c>
      <c r="C5360">
        <v>17.399999999999999</v>
      </c>
      <c r="D5360">
        <v>65.099999999999994</v>
      </c>
      <c r="E5360">
        <v>55.9</v>
      </c>
      <c r="F5360">
        <v>1015.9</v>
      </c>
      <c r="G5360">
        <v>16.899999999999999</v>
      </c>
      <c r="H5360" t="s">
        <v>28</v>
      </c>
      <c r="I5360">
        <v>31.4</v>
      </c>
      <c r="J5360">
        <v>8.1999999999999993</v>
      </c>
      <c r="K5360">
        <v>8.9</v>
      </c>
      <c r="L5360">
        <v>29.5</v>
      </c>
      <c r="M5360" t="s">
        <v>31</v>
      </c>
      <c r="N5360" t="s">
        <v>35</v>
      </c>
      <c r="O5360" t="s">
        <v>36</v>
      </c>
      <c r="P5360" t="str">
        <f t="shared" si="166"/>
        <v>Heavy</v>
      </c>
      <c r="Q5360" t="str">
        <f t="shared" si="167"/>
        <v>Cold</v>
      </c>
    </row>
    <row r="5361" spans="1:17" x14ac:dyDescent="0.2">
      <c r="A5361" s="1">
        <v>47646</v>
      </c>
      <c r="B5361" t="s">
        <v>20</v>
      </c>
      <c r="C5361">
        <v>35.9</v>
      </c>
      <c r="D5361">
        <v>68.599999999999994</v>
      </c>
      <c r="E5361">
        <v>51.8</v>
      </c>
      <c r="F5361">
        <v>1011</v>
      </c>
      <c r="G5361">
        <v>26.5</v>
      </c>
      <c r="H5361" t="s">
        <v>24</v>
      </c>
      <c r="I5361">
        <v>84</v>
      </c>
      <c r="J5361">
        <v>6.8</v>
      </c>
      <c r="K5361">
        <v>5.9</v>
      </c>
      <c r="L5361">
        <v>13.8</v>
      </c>
      <c r="M5361" t="s">
        <v>32</v>
      </c>
      <c r="N5361" t="s">
        <v>35</v>
      </c>
      <c r="O5361" t="s">
        <v>40</v>
      </c>
      <c r="P5361" t="str">
        <f t="shared" si="166"/>
        <v>Heavy</v>
      </c>
      <c r="Q5361" t="str">
        <f t="shared" si="167"/>
        <v>Hot</v>
      </c>
    </row>
    <row r="5362" spans="1:17" x14ac:dyDescent="0.2">
      <c r="A5362" s="1">
        <v>47647</v>
      </c>
      <c r="B5362" t="s">
        <v>18</v>
      </c>
      <c r="C5362">
        <v>18</v>
      </c>
      <c r="D5362">
        <v>85.8</v>
      </c>
      <c r="E5362">
        <v>21.7</v>
      </c>
      <c r="F5362">
        <v>1018.3</v>
      </c>
      <c r="G5362">
        <v>17.8</v>
      </c>
      <c r="H5362" t="s">
        <v>23</v>
      </c>
      <c r="I5362">
        <v>88</v>
      </c>
      <c r="J5362">
        <v>12.5</v>
      </c>
      <c r="K5362">
        <v>3.2</v>
      </c>
      <c r="L5362">
        <v>26.8</v>
      </c>
      <c r="M5362" t="s">
        <v>31</v>
      </c>
      <c r="N5362" t="s">
        <v>34</v>
      </c>
      <c r="O5362" t="s">
        <v>39</v>
      </c>
      <c r="P5362" t="str">
        <f t="shared" si="166"/>
        <v>Moderate</v>
      </c>
      <c r="Q5362" t="str">
        <f t="shared" si="167"/>
        <v>Cold</v>
      </c>
    </row>
    <row r="5363" spans="1:17" x14ac:dyDescent="0.2">
      <c r="A5363" s="1">
        <v>47647</v>
      </c>
      <c r="B5363" t="s">
        <v>19</v>
      </c>
      <c r="C5363">
        <v>15.9</v>
      </c>
      <c r="D5363">
        <v>87.1</v>
      </c>
      <c r="E5363">
        <v>15.8</v>
      </c>
      <c r="F5363">
        <v>1002.4</v>
      </c>
      <c r="G5363">
        <v>13.4</v>
      </c>
      <c r="H5363" t="s">
        <v>23</v>
      </c>
      <c r="I5363">
        <v>100</v>
      </c>
      <c r="J5363">
        <v>11</v>
      </c>
      <c r="K5363">
        <v>4.2</v>
      </c>
      <c r="L5363">
        <v>21.3</v>
      </c>
      <c r="M5363" t="s">
        <v>30</v>
      </c>
      <c r="N5363" t="s">
        <v>34</v>
      </c>
      <c r="O5363" t="s">
        <v>36</v>
      </c>
      <c r="P5363" t="str">
        <f t="shared" si="166"/>
        <v>Moderate</v>
      </c>
      <c r="Q5363" t="str">
        <f t="shared" si="167"/>
        <v>Cold</v>
      </c>
    </row>
    <row r="5364" spans="1:17" x14ac:dyDescent="0.2">
      <c r="A5364" s="1">
        <v>47649</v>
      </c>
      <c r="B5364" t="s">
        <v>18</v>
      </c>
      <c r="C5364">
        <v>35</v>
      </c>
      <c r="D5364">
        <v>58.2</v>
      </c>
      <c r="E5364">
        <v>40</v>
      </c>
      <c r="F5364">
        <v>998.1</v>
      </c>
      <c r="G5364">
        <v>2.2999999999999998</v>
      </c>
      <c r="H5364" t="s">
        <v>25</v>
      </c>
      <c r="I5364">
        <v>82</v>
      </c>
      <c r="J5364">
        <v>5.5</v>
      </c>
      <c r="K5364">
        <v>5.7</v>
      </c>
      <c r="L5364">
        <v>7.8</v>
      </c>
      <c r="M5364" t="s">
        <v>30</v>
      </c>
      <c r="N5364" t="s">
        <v>34</v>
      </c>
      <c r="O5364" t="s">
        <v>37</v>
      </c>
      <c r="P5364" t="str">
        <f t="shared" si="166"/>
        <v>Moderate</v>
      </c>
      <c r="Q5364" t="str">
        <f t="shared" si="167"/>
        <v>Hot</v>
      </c>
    </row>
    <row r="5365" spans="1:17" x14ac:dyDescent="0.2">
      <c r="A5365" s="1">
        <v>47649</v>
      </c>
      <c r="B5365" t="s">
        <v>21</v>
      </c>
      <c r="C5365">
        <v>18.899999999999999</v>
      </c>
      <c r="D5365">
        <v>67.8</v>
      </c>
      <c r="E5365">
        <v>43.5</v>
      </c>
      <c r="F5365">
        <v>1003.8</v>
      </c>
      <c r="G5365">
        <v>17.399999999999999</v>
      </c>
      <c r="H5365" t="s">
        <v>22</v>
      </c>
      <c r="I5365">
        <v>8.5</v>
      </c>
      <c r="J5365">
        <v>8</v>
      </c>
      <c r="K5365">
        <v>12</v>
      </c>
      <c r="L5365">
        <v>33.299999999999997</v>
      </c>
      <c r="M5365" t="s">
        <v>33</v>
      </c>
      <c r="N5365" t="s">
        <v>34</v>
      </c>
      <c r="O5365" t="s">
        <v>36</v>
      </c>
      <c r="P5365" t="str">
        <f t="shared" si="166"/>
        <v>Moderate</v>
      </c>
      <c r="Q5365" t="str">
        <f t="shared" si="167"/>
        <v>Cold</v>
      </c>
    </row>
    <row r="5366" spans="1:17" x14ac:dyDescent="0.2">
      <c r="A5366" s="1">
        <v>47650</v>
      </c>
      <c r="B5366" t="s">
        <v>17</v>
      </c>
      <c r="C5366">
        <v>33</v>
      </c>
      <c r="E5366">
        <v>12.4</v>
      </c>
      <c r="F5366">
        <v>1018.9</v>
      </c>
      <c r="G5366">
        <v>13.1</v>
      </c>
      <c r="H5366" t="s">
        <v>29</v>
      </c>
      <c r="I5366">
        <v>100</v>
      </c>
      <c r="J5366">
        <v>10.5</v>
      </c>
      <c r="K5366">
        <v>0.5</v>
      </c>
      <c r="L5366">
        <v>20.100000000000001</v>
      </c>
      <c r="M5366" t="s">
        <v>33</v>
      </c>
      <c r="N5366" t="s">
        <v>34</v>
      </c>
      <c r="O5366" t="s">
        <v>36</v>
      </c>
      <c r="P5366" t="str">
        <f t="shared" si="166"/>
        <v>Moderate</v>
      </c>
      <c r="Q5366" t="str">
        <f t="shared" si="167"/>
        <v>Hot</v>
      </c>
    </row>
    <row r="5367" spans="1:17" x14ac:dyDescent="0.2">
      <c r="A5367" s="1">
        <v>47653</v>
      </c>
      <c r="B5367" t="s">
        <v>17</v>
      </c>
      <c r="C5367">
        <v>35.5</v>
      </c>
      <c r="D5367">
        <v>65.2</v>
      </c>
      <c r="E5367">
        <v>29.7</v>
      </c>
      <c r="F5367">
        <v>1012.4</v>
      </c>
      <c r="G5367">
        <v>22.8</v>
      </c>
      <c r="H5367" t="s">
        <v>26</v>
      </c>
      <c r="I5367">
        <v>41</v>
      </c>
      <c r="J5367">
        <v>11.4</v>
      </c>
      <c r="K5367">
        <v>6.7</v>
      </c>
      <c r="L5367">
        <v>27.4</v>
      </c>
      <c r="M5367" t="s">
        <v>32</v>
      </c>
      <c r="N5367" t="s">
        <v>34</v>
      </c>
      <c r="O5367" t="s">
        <v>40</v>
      </c>
      <c r="P5367" t="str">
        <f t="shared" si="166"/>
        <v>Moderate</v>
      </c>
      <c r="Q5367" t="str">
        <f t="shared" si="167"/>
        <v>Hot</v>
      </c>
    </row>
    <row r="5368" spans="1:17" x14ac:dyDescent="0.2">
      <c r="A5368" s="1">
        <v>47654</v>
      </c>
      <c r="B5368" t="s">
        <v>17</v>
      </c>
      <c r="C5368">
        <v>35.4</v>
      </c>
      <c r="D5368">
        <v>100</v>
      </c>
      <c r="E5368">
        <v>58</v>
      </c>
      <c r="F5368">
        <v>1017.3</v>
      </c>
      <c r="G5368">
        <v>12.6</v>
      </c>
      <c r="H5368" t="s">
        <v>26</v>
      </c>
      <c r="J5368">
        <v>8.6999999999999993</v>
      </c>
      <c r="K5368">
        <v>3.4</v>
      </c>
      <c r="L5368">
        <v>13</v>
      </c>
      <c r="M5368" t="s">
        <v>31</v>
      </c>
      <c r="N5368" t="s">
        <v>34</v>
      </c>
      <c r="O5368" t="s">
        <v>39</v>
      </c>
      <c r="P5368" t="str">
        <f t="shared" si="166"/>
        <v>Heavy</v>
      </c>
      <c r="Q5368" t="str">
        <f t="shared" si="167"/>
        <v>Hot</v>
      </c>
    </row>
    <row r="5369" spans="1:17" x14ac:dyDescent="0.2">
      <c r="A5369" s="1">
        <v>47654</v>
      </c>
      <c r="B5369" t="s">
        <v>19</v>
      </c>
      <c r="C5369">
        <v>36.299999999999997</v>
      </c>
      <c r="D5369">
        <v>51.3</v>
      </c>
      <c r="E5369">
        <v>9.1999999999999993</v>
      </c>
      <c r="F5369">
        <v>1004.7</v>
      </c>
      <c r="G5369">
        <v>12.3</v>
      </c>
      <c r="H5369" t="s">
        <v>27</v>
      </c>
      <c r="I5369">
        <v>63.6</v>
      </c>
      <c r="J5369">
        <v>12.5</v>
      </c>
      <c r="K5369">
        <v>1.6</v>
      </c>
      <c r="L5369">
        <v>23.3</v>
      </c>
      <c r="M5369" t="s">
        <v>30</v>
      </c>
      <c r="N5369" t="s">
        <v>34</v>
      </c>
      <c r="O5369" t="s">
        <v>39</v>
      </c>
      <c r="P5369" t="str">
        <f t="shared" si="166"/>
        <v>Low</v>
      </c>
      <c r="Q5369" t="str">
        <f t="shared" si="167"/>
        <v>Hot</v>
      </c>
    </row>
    <row r="5370" spans="1:17" x14ac:dyDescent="0.2">
      <c r="A5370" s="1">
        <v>47654</v>
      </c>
      <c r="B5370" t="s">
        <v>17</v>
      </c>
      <c r="C5370">
        <v>30.1</v>
      </c>
      <c r="D5370">
        <v>81.599999999999994</v>
      </c>
      <c r="E5370">
        <v>7.9</v>
      </c>
      <c r="F5370">
        <v>989.9</v>
      </c>
      <c r="G5370">
        <v>30.1</v>
      </c>
      <c r="H5370" t="s">
        <v>22</v>
      </c>
      <c r="I5370">
        <v>36.200000000000003</v>
      </c>
      <c r="J5370">
        <v>5.6</v>
      </c>
      <c r="K5370">
        <v>3.8</v>
      </c>
      <c r="L5370">
        <v>18.5</v>
      </c>
      <c r="M5370" t="s">
        <v>32</v>
      </c>
      <c r="N5370" t="s">
        <v>34</v>
      </c>
      <c r="O5370" t="s">
        <v>36</v>
      </c>
      <c r="P5370" t="str">
        <f t="shared" si="166"/>
        <v>Low</v>
      </c>
      <c r="Q5370" t="str">
        <f t="shared" si="167"/>
        <v>Hot</v>
      </c>
    </row>
    <row r="5371" spans="1:17" x14ac:dyDescent="0.2">
      <c r="A5371" s="1">
        <v>47655</v>
      </c>
      <c r="B5371" t="s">
        <v>15</v>
      </c>
      <c r="C5371">
        <v>37.1</v>
      </c>
      <c r="D5371">
        <v>63.8</v>
      </c>
      <c r="E5371">
        <v>18</v>
      </c>
      <c r="F5371">
        <v>1011.5</v>
      </c>
      <c r="G5371">
        <v>8.1999999999999993</v>
      </c>
      <c r="H5371" t="s">
        <v>23</v>
      </c>
      <c r="I5371">
        <v>57.8</v>
      </c>
      <c r="J5371">
        <v>5</v>
      </c>
      <c r="K5371">
        <v>1.3</v>
      </c>
      <c r="L5371">
        <v>32</v>
      </c>
      <c r="M5371" t="s">
        <v>31</v>
      </c>
      <c r="N5371" t="s">
        <v>34</v>
      </c>
      <c r="O5371" t="s">
        <v>36</v>
      </c>
      <c r="P5371" t="str">
        <f t="shared" si="166"/>
        <v>Moderate</v>
      </c>
      <c r="Q5371" t="str">
        <f t="shared" si="167"/>
        <v>Hot</v>
      </c>
    </row>
    <row r="5372" spans="1:17" x14ac:dyDescent="0.2">
      <c r="A5372" s="1">
        <v>47656</v>
      </c>
      <c r="B5372" t="s">
        <v>20</v>
      </c>
      <c r="C5372">
        <v>35.4</v>
      </c>
      <c r="D5372">
        <v>81.900000000000006</v>
      </c>
      <c r="E5372">
        <v>39</v>
      </c>
      <c r="F5372">
        <v>1008.6</v>
      </c>
      <c r="G5372">
        <v>17.8</v>
      </c>
      <c r="H5372" t="s">
        <v>22</v>
      </c>
      <c r="I5372">
        <v>17</v>
      </c>
      <c r="J5372">
        <v>9.9</v>
      </c>
      <c r="K5372">
        <v>4.4000000000000004</v>
      </c>
      <c r="L5372">
        <v>10.8</v>
      </c>
      <c r="M5372" t="s">
        <v>32</v>
      </c>
      <c r="N5372" t="s">
        <v>35</v>
      </c>
      <c r="O5372" t="s">
        <v>37</v>
      </c>
      <c r="P5372" t="str">
        <f t="shared" si="166"/>
        <v>Moderate</v>
      </c>
      <c r="Q5372" t="str">
        <f t="shared" si="167"/>
        <v>Hot</v>
      </c>
    </row>
    <row r="5373" spans="1:17" x14ac:dyDescent="0.2">
      <c r="A5373" s="1">
        <v>47656</v>
      </c>
      <c r="B5373" t="s">
        <v>18</v>
      </c>
      <c r="C5373">
        <v>30.6</v>
      </c>
      <c r="D5373">
        <v>46.9</v>
      </c>
      <c r="E5373">
        <v>10.3</v>
      </c>
      <c r="F5373">
        <v>1012.8</v>
      </c>
      <c r="G5373">
        <v>22.4</v>
      </c>
      <c r="H5373" t="s">
        <v>26</v>
      </c>
      <c r="I5373">
        <v>100</v>
      </c>
      <c r="J5373">
        <v>3.1</v>
      </c>
      <c r="K5373">
        <v>5.5</v>
      </c>
      <c r="L5373">
        <v>26.3</v>
      </c>
      <c r="M5373" t="s">
        <v>30</v>
      </c>
      <c r="N5373" t="s">
        <v>34</v>
      </c>
      <c r="O5373" t="s">
        <v>37</v>
      </c>
      <c r="P5373" t="str">
        <f t="shared" si="166"/>
        <v>Moderate</v>
      </c>
      <c r="Q5373" t="str">
        <f t="shared" si="167"/>
        <v>Hot</v>
      </c>
    </row>
    <row r="5374" spans="1:17" x14ac:dyDescent="0.2">
      <c r="A5374" s="1">
        <v>47658</v>
      </c>
      <c r="B5374" t="s">
        <v>16</v>
      </c>
      <c r="C5374">
        <v>26.8</v>
      </c>
      <c r="D5374">
        <v>57.2</v>
      </c>
      <c r="E5374">
        <v>22.7</v>
      </c>
      <c r="F5374">
        <v>1022.6</v>
      </c>
      <c r="G5374">
        <v>11.2</v>
      </c>
      <c r="H5374" t="s">
        <v>23</v>
      </c>
      <c r="I5374">
        <v>55</v>
      </c>
      <c r="J5374">
        <v>7.9</v>
      </c>
      <c r="K5374">
        <v>5.3</v>
      </c>
      <c r="L5374">
        <v>19.100000000000001</v>
      </c>
      <c r="M5374" t="s">
        <v>33</v>
      </c>
      <c r="N5374" t="s">
        <v>35</v>
      </c>
      <c r="O5374" t="s">
        <v>36</v>
      </c>
      <c r="P5374" t="str">
        <f t="shared" si="166"/>
        <v>Moderate</v>
      </c>
      <c r="Q5374" t="str">
        <f t="shared" si="167"/>
        <v>Moderate</v>
      </c>
    </row>
    <row r="5375" spans="1:17" x14ac:dyDescent="0.2">
      <c r="A5375" s="1">
        <v>47659</v>
      </c>
      <c r="B5375" t="s">
        <v>16</v>
      </c>
      <c r="C5375">
        <v>15.1</v>
      </c>
      <c r="D5375">
        <v>40.9</v>
      </c>
      <c r="E5375">
        <v>26</v>
      </c>
      <c r="F5375">
        <v>996.2</v>
      </c>
      <c r="G5375">
        <v>18.399999999999999</v>
      </c>
      <c r="H5375" t="s">
        <v>24</v>
      </c>
      <c r="I5375">
        <v>13.2</v>
      </c>
      <c r="J5375">
        <v>11.9</v>
      </c>
      <c r="K5375">
        <v>6.5</v>
      </c>
      <c r="L5375">
        <v>10.5</v>
      </c>
      <c r="M5375" t="s">
        <v>30</v>
      </c>
      <c r="N5375" t="s">
        <v>34</v>
      </c>
      <c r="O5375" t="s">
        <v>38</v>
      </c>
      <c r="P5375" t="str">
        <f t="shared" si="166"/>
        <v>Moderate</v>
      </c>
      <c r="Q5375" t="str">
        <f t="shared" si="167"/>
        <v>Cold</v>
      </c>
    </row>
    <row r="5376" spans="1:17" x14ac:dyDescent="0.2">
      <c r="A5376" s="1">
        <v>47659</v>
      </c>
      <c r="B5376" t="s">
        <v>17</v>
      </c>
      <c r="C5376">
        <v>32</v>
      </c>
      <c r="D5376">
        <v>64.900000000000006</v>
      </c>
      <c r="E5376">
        <v>25.2</v>
      </c>
      <c r="F5376">
        <v>1001.8</v>
      </c>
      <c r="G5376">
        <v>20.100000000000001</v>
      </c>
      <c r="H5376" t="s">
        <v>23</v>
      </c>
      <c r="I5376">
        <v>36.4</v>
      </c>
      <c r="J5376">
        <v>9.6999999999999993</v>
      </c>
      <c r="K5376">
        <v>0.3</v>
      </c>
      <c r="L5376">
        <v>18.600000000000001</v>
      </c>
      <c r="M5376" t="s">
        <v>32</v>
      </c>
      <c r="N5376" t="s">
        <v>34</v>
      </c>
      <c r="O5376" t="s">
        <v>40</v>
      </c>
      <c r="P5376" t="str">
        <f t="shared" si="166"/>
        <v>Moderate</v>
      </c>
      <c r="Q5376" t="str">
        <f t="shared" si="167"/>
        <v>Hot</v>
      </c>
    </row>
    <row r="5377" spans="1:17" x14ac:dyDescent="0.2">
      <c r="A5377" s="1">
        <v>47660</v>
      </c>
      <c r="B5377" t="s">
        <v>21</v>
      </c>
      <c r="C5377">
        <v>25.6</v>
      </c>
      <c r="D5377">
        <v>75.099999999999994</v>
      </c>
      <c r="E5377">
        <v>20</v>
      </c>
      <c r="F5377">
        <v>1007.7</v>
      </c>
      <c r="G5377">
        <v>23.3</v>
      </c>
      <c r="H5377" t="s">
        <v>25</v>
      </c>
      <c r="I5377">
        <v>36.9</v>
      </c>
      <c r="J5377">
        <v>6.2</v>
      </c>
      <c r="K5377">
        <v>2.7</v>
      </c>
      <c r="L5377">
        <v>9.9</v>
      </c>
      <c r="M5377" t="s">
        <v>33</v>
      </c>
      <c r="N5377" t="s">
        <v>35</v>
      </c>
      <c r="O5377" t="s">
        <v>40</v>
      </c>
      <c r="P5377" t="str">
        <f t="shared" si="166"/>
        <v>Moderate</v>
      </c>
      <c r="Q5377" t="str">
        <f t="shared" si="167"/>
        <v>Moderate</v>
      </c>
    </row>
    <row r="5378" spans="1:17" x14ac:dyDescent="0.2">
      <c r="A5378" s="1">
        <v>47661</v>
      </c>
      <c r="B5378" t="s">
        <v>19</v>
      </c>
      <c r="C5378">
        <v>28.6</v>
      </c>
      <c r="D5378">
        <v>68.5</v>
      </c>
      <c r="E5378">
        <v>36.200000000000003</v>
      </c>
      <c r="F5378">
        <v>1012.6</v>
      </c>
      <c r="G5378">
        <v>11.1</v>
      </c>
      <c r="H5378" t="s">
        <v>26</v>
      </c>
      <c r="I5378">
        <v>46.6</v>
      </c>
      <c r="J5378">
        <v>9.4</v>
      </c>
      <c r="K5378">
        <v>6.9</v>
      </c>
      <c r="L5378">
        <v>29.7</v>
      </c>
      <c r="M5378" t="s">
        <v>33</v>
      </c>
      <c r="N5378" t="s">
        <v>35</v>
      </c>
      <c r="O5378" t="s">
        <v>38</v>
      </c>
      <c r="P5378" t="str">
        <f t="shared" ref="P5378:P5441" si="168">IF(E5378=0,"No Rain",IF(E5378&lt;=10,"Low",IF(E5378&lt;=50,"Moderate","Heavy")))</f>
        <v>Moderate</v>
      </c>
      <c r="Q5378" t="str">
        <f t="shared" ref="Q5378:Q5441" si="169">IF(C5378&lt;20,"Cold",IF(C5378&lt;=30,"Moderate","Hot"))</f>
        <v>Moderate</v>
      </c>
    </row>
    <row r="5379" spans="1:17" x14ac:dyDescent="0.2">
      <c r="A5379" s="1">
        <v>47661</v>
      </c>
      <c r="B5379" t="s">
        <v>19</v>
      </c>
      <c r="C5379">
        <v>28.2</v>
      </c>
      <c r="D5379">
        <v>53.4</v>
      </c>
      <c r="E5379">
        <v>9.9</v>
      </c>
      <c r="F5379">
        <v>1011.5</v>
      </c>
      <c r="G5379">
        <v>15.2</v>
      </c>
      <c r="H5379" t="s">
        <v>28</v>
      </c>
      <c r="I5379">
        <v>59.4</v>
      </c>
      <c r="J5379">
        <v>0.5</v>
      </c>
      <c r="K5379">
        <v>7</v>
      </c>
      <c r="L5379">
        <v>24.6</v>
      </c>
      <c r="M5379" t="s">
        <v>32</v>
      </c>
      <c r="N5379" t="s">
        <v>34</v>
      </c>
      <c r="O5379" t="s">
        <v>39</v>
      </c>
      <c r="P5379" t="str">
        <f t="shared" si="168"/>
        <v>Low</v>
      </c>
      <c r="Q5379" t="str">
        <f t="shared" si="169"/>
        <v>Moderate</v>
      </c>
    </row>
    <row r="5380" spans="1:17" x14ac:dyDescent="0.2">
      <c r="A5380" s="1">
        <v>47661</v>
      </c>
      <c r="B5380" t="s">
        <v>15</v>
      </c>
      <c r="C5380">
        <v>23.5</v>
      </c>
      <c r="D5380">
        <v>59.6</v>
      </c>
      <c r="E5380">
        <v>31.7</v>
      </c>
      <c r="F5380">
        <v>994.2</v>
      </c>
      <c r="G5380">
        <v>8.1999999999999993</v>
      </c>
      <c r="H5380" t="s">
        <v>26</v>
      </c>
      <c r="I5380">
        <v>31.8</v>
      </c>
      <c r="J5380">
        <v>7</v>
      </c>
      <c r="K5380">
        <v>5</v>
      </c>
      <c r="L5380">
        <v>22.5</v>
      </c>
      <c r="M5380" t="s">
        <v>30</v>
      </c>
      <c r="N5380" t="s">
        <v>35</v>
      </c>
      <c r="O5380" t="s">
        <v>38</v>
      </c>
      <c r="P5380" t="str">
        <f t="shared" si="168"/>
        <v>Moderate</v>
      </c>
      <c r="Q5380" t="str">
        <f t="shared" si="169"/>
        <v>Moderate</v>
      </c>
    </row>
    <row r="5381" spans="1:17" x14ac:dyDescent="0.2">
      <c r="A5381" s="1">
        <v>47662</v>
      </c>
      <c r="B5381" t="s">
        <v>17</v>
      </c>
      <c r="C5381">
        <v>16.399999999999999</v>
      </c>
      <c r="D5381">
        <v>45.1</v>
      </c>
      <c r="E5381">
        <v>25.6</v>
      </c>
      <c r="F5381">
        <v>1003.2</v>
      </c>
      <c r="G5381">
        <v>20.2</v>
      </c>
      <c r="H5381" t="s">
        <v>28</v>
      </c>
      <c r="I5381">
        <v>36.700000000000003</v>
      </c>
      <c r="J5381">
        <v>9</v>
      </c>
      <c r="K5381">
        <v>8.1</v>
      </c>
      <c r="L5381">
        <v>22</v>
      </c>
      <c r="M5381" t="s">
        <v>32</v>
      </c>
      <c r="N5381" t="s">
        <v>34</v>
      </c>
      <c r="O5381" t="s">
        <v>36</v>
      </c>
      <c r="P5381" t="str">
        <f t="shared" si="168"/>
        <v>Moderate</v>
      </c>
      <c r="Q5381" t="str">
        <f t="shared" si="169"/>
        <v>Cold</v>
      </c>
    </row>
    <row r="5382" spans="1:17" x14ac:dyDescent="0.2">
      <c r="A5382" s="1">
        <v>47662</v>
      </c>
      <c r="B5382" t="s">
        <v>15</v>
      </c>
      <c r="C5382">
        <v>12.3</v>
      </c>
      <c r="D5382">
        <v>72.099999999999994</v>
      </c>
      <c r="E5382">
        <v>54.9</v>
      </c>
      <c r="F5382">
        <v>992.4</v>
      </c>
      <c r="G5382">
        <v>15.4</v>
      </c>
      <c r="H5382" t="s">
        <v>25</v>
      </c>
      <c r="I5382">
        <v>71.900000000000006</v>
      </c>
      <c r="J5382">
        <v>2.7</v>
      </c>
      <c r="K5382">
        <v>7.9</v>
      </c>
      <c r="L5382">
        <v>19.7</v>
      </c>
      <c r="M5382" t="s">
        <v>33</v>
      </c>
      <c r="N5382" t="s">
        <v>34</v>
      </c>
      <c r="O5382" t="s">
        <v>40</v>
      </c>
      <c r="P5382" t="str">
        <f t="shared" si="168"/>
        <v>Heavy</v>
      </c>
      <c r="Q5382" t="str">
        <f t="shared" si="169"/>
        <v>Cold</v>
      </c>
    </row>
    <row r="5383" spans="1:17" x14ac:dyDescent="0.2">
      <c r="A5383" s="1">
        <v>47663</v>
      </c>
      <c r="B5383" t="s">
        <v>20</v>
      </c>
      <c r="C5383">
        <v>23</v>
      </c>
      <c r="D5383">
        <v>65.400000000000006</v>
      </c>
      <c r="E5383">
        <v>27.8</v>
      </c>
      <c r="F5383">
        <v>1000.1</v>
      </c>
      <c r="G5383">
        <v>10.8</v>
      </c>
      <c r="H5383" t="s">
        <v>23</v>
      </c>
      <c r="I5383">
        <v>66.3</v>
      </c>
      <c r="J5383">
        <v>12.4</v>
      </c>
      <c r="K5383">
        <v>5.0999999999999996</v>
      </c>
      <c r="L5383">
        <v>24.2</v>
      </c>
      <c r="M5383" t="s">
        <v>32</v>
      </c>
      <c r="N5383" t="s">
        <v>34</v>
      </c>
      <c r="O5383" t="s">
        <v>36</v>
      </c>
      <c r="P5383" t="str">
        <f t="shared" si="168"/>
        <v>Moderate</v>
      </c>
      <c r="Q5383" t="str">
        <f t="shared" si="169"/>
        <v>Moderate</v>
      </c>
    </row>
    <row r="5384" spans="1:17" x14ac:dyDescent="0.2">
      <c r="A5384" s="1">
        <v>47663</v>
      </c>
      <c r="B5384" t="s">
        <v>20</v>
      </c>
      <c r="C5384">
        <v>38.700000000000003</v>
      </c>
      <c r="D5384">
        <v>61.1</v>
      </c>
      <c r="E5384">
        <v>7.9</v>
      </c>
      <c r="F5384">
        <v>1001.5</v>
      </c>
      <c r="G5384">
        <v>13.7</v>
      </c>
      <c r="H5384" t="s">
        <v>22</v>
      </c>
      <c r="I5384">
        <v>72.8</v>
      </c>
      <c r="J5384">
        <v>6.7</v>
      </c>
      <c r="K5384">
        <v>5.9</v>
      </c>
      <c r="L5384">
        <v>32.700000000000003</v>
      </c>
      <c r="M5384" t="s">
        <v>30</v>
      </c>
      <c r="N5384" t="s">
        <v>34</v>
      </c>
      <c r="O5384" t="s">
        <v>38</v>
      </c>
      <c r="P5384" t="str">
        <f t="shared" si="168"/>
        <v>Low</v>
      </c>
      <c r="Q5384" t="str">
        <f t="shared" si="169"/>
        <v>Hot</v>
      </c>
    </row>
    <row r="5385" spans="1:17" x14ac:dyDescent="0.2">
      <c r="A5385" s="1">
        <v>47663</v>
      </c>
      <c r="B5385" t="s">
        <v>20</v>
      </c>
      <c r="C5385">
        <v>35.700000000000003</v>
      </c>
      <c r="D5385">
        <v>67.400000000000006</v>
      </c>
      <c r="E5385">
        <v>1.8</v>
      </c>
      <c r="F5385">
        <v>1010.1</v>
      </c>
      <c r="G5385">
        <v>15.8</v>
      </c>
      <c r="H5385" t="s">
        <v>27</v>
      </c>
      <c r="I5385">
        <v>16.8</v>
      </c>
      <c r="J5385">
        <v>9.6999999999999993</v>
      </c>
      <c r="K5385">
        <v>10.199999999999999</v>
      </c>
      <c r="L5385">
        <v>24.3</v>
      </c>
      <c r="M5385" t="s">
        <v>30</v>
      </c>
      <c r="N5385" t="s">
        <v>35</v>
      </c>
      <c r="O5385" t="s">
        <v>38</v>
      </c>
      <c r="P5385" t="str">
        <f t="shared" si="168"/>
        <v>Low</v>
      </c>
      <c r="Q5385" t="str">
        <f t="shared" si="169"/>
        <v>Hot</v>
      </c>
    </row>
    <row r="5386" spans="1:17" x14ac:dyDescent="0.2">
      <c r="A5386" s="1">
        <v>47664</v>
      </c>
      <c r="B5386" t="s">
        <v>18</v>
      </c>
      <c r="C5386">
        <v>18.3</v>
      </c>
      <c r="D5386">
        <v>76.5</v>
      </c>
      <c r="E5386">
        <v>73.400000000000006</v>
      </c>
      <c r="F5386">
        <v>1012.7</v>
      </c>
      <c r="G5386">
        <v>13.2</v>
      </c>
      <c r="H5386" t="s">
        <v>29</v>
      </c>
      <c r="I5386">
        <v>62.7</v>
      </c>
      <c r="J5386">
        <v>7.5</v>
      </c>
      <c r="K5386">
        <v>7.8</v>
      </c>
      <c r="L5386">
        <v>17.8</v>
      </c>
      <c r="M5386" t="s">
        <v>33</v>
      </c>
      <c r="N5386" t="s">
        <v>35</v>
      </c>
      <c r="O5386" t="s">
        <v>40</v>
      </c>
      <c r="P5386" t="str">
        <f t="shared" si="168"/>
        <v>Heavy</v>
      </c>
      <c r="Q5386" t="str">
        <f t="shared" si="169"/>
        <v>Cold</v>
      </c>
    </row>
    <row r="5387" spans="1:17" x14ac:dyDescent="0.2">
      <c r="A5387" s="1">
        <v>47666</v>
      </c>
      <c r="B5387" t="s">
        <v>21</v>
      </c>
      <c r="C5387">
        <v>35.799999999999997</v>
      </c>
      <c r="D5387">
        <v>68.900000000000006</v>
      </c>
      <c r="E5387">
        <v>18.899999999999999</v>
      </c>
      <c r="F5387">
        <v>1007.3</v>
      </c>
      <c r="G5387">
        <v>21.2</v>
      </c>
      <c r="H5387" t="s">
        <v>24</v>
      </c>
      <c r="I5387">
        <v>78.7</v>
      </c>
      <c r="J5387">
        <v>7.2</v>
      </c>
      <c r="K5387">
        <v>9.8000000000000007</v>
      </c>
      <c r="L5387">
        <v>22.7</v>
      </c>
      <c r="M5387" t="s">
        <v>33</v>
      </c>
      <c r="N5387" t="s">
        <v>35</v>
      </c>
      <c r="O5387" t="s">
        <v>40</v>
      </c>
      <c r="P5387" t="str">
        <f t="shared" si="168"/>
        <v>Moderate</v>
      </c>
      <c r="Q5387" t="str">
        <f t="shared" si="169"/>
        <v>Hot</v>
      </c>
    </row>
    <row r="5388" spans="1:17" x14ac:dyDescent="0.2">
      <c r="A5388" s="1">
        <v>47666</v>
      </c>
      <c r="B5388" t="s">
        <v>16</v>
      </c>
      <c r="C5388">
        <v>15.9</v>
      </c>
      <c r="D5388">
        <v>54.8</v>
      </c>
      <c r="E5388">
        <v>17.2</v>
      </c>
      <c r="F5388">
        <v>1017.7</v>
      </c>
      <c r="G5388">
        <v>11.8</v>
      </c>
      <c r="H5388" t="s">
        <v>27</v>
      </c>
      <c r="I5388">
        <v>85</v>
      </c>
      <c r="J5388">
        <v>10</v>
      </c>
      <c r="K5388">
        <v>4.4000000000000004</v>
      </c>
      <c r="L5388">
        <v>12.6</v>
      </c>
      <c r="M5388" t="s">
        <v>33</v>
      </c>
      <c r="N5388" t="s">
        <v>34</v>
      </c>
      <c r="O5388" t="s">
        <v>40</v>
      </c>
      <c r="P5388" t="str">
        <f t="shared" si="168"/>
        <v>Moderate</v>
      </c>
      <c r="Q5388" t="str">
        <f t="shared" si="169"/>
        <v>Cold</v>
      </c>
    </row>
    <row r="5389" spans="1:17" x14ac:dyDescent="0.2">
      <c r="A5389" s="1">
        <v>47668</v>
      </c>
      <c r="B5389" t="s">
        <v>19</v>
      </c>
      <c r="C5389">
        <v>35.200000000000003</v>
      </c>
      <c r="D5389">
        <v>91.7</v>
      </c>
      <c r="E5389">
        <v>20</v>
      </c>
      <c r="F5389">
        <v>1013.4</v>
      </c>
      <c r="G5389">
        <v>27.8</v>
      </c>
      <c r="H5389" t="s">
        <v>22</v>
      </c>
      <c r="I5389">
        <v>12.1</v>
      </c>
      <c r="J5389">
        <v>6.4</v>
      </c>
      <c r="K5389">
        <v>7.7</v>
      </c>
      <c r="L5389">
        <v>11.3</v>
      </c>
      <c r="M5389" t="s">
        <v>30</v>
      </c>
      <c r="N5389" t="s">
        <v>34</v>
      </c>
      <c r="O5389" t="s">
        <v>36</v>
      </c>
      <c r="P5389" t="str">
        <f t="shared" si="168"/>
        <v>Moderate</v>
      </c>
      <c r="Q5389" t="str">
        <f t="shared" si="169"/>
        <v>Hot</v>
      </c>
    </row>
    <row r="5390" spans="1:17" x14ac:dyDescent="0.2">
      <c r="A5390" s="1">
        <v>47669</v>
      </c>
      <c r="B5390" t="s">
        <v>15</v>
      </c>
      <c r="C5390">
        <v>27</v>
      </c>
      <c r="D5390">
        <v>27.5</v>
      </c>
      <c r="E5390">
        <v>16.7</v>
      </c>
      <c r="F5390">
        <v>1030.4000000000001</v>
      </c>
      <c r="G5390">
        <v>12</v>
      </c>
      <c r="H5390" t="s">
        <v>24</v>
      </c>
      <c r="I5390">
        <v>47.1</v>
      </c>
      <c r="J5390">
        <v>7.3</v>
      </c>
      <c r="K5390">
        <v>4.8</v>
      </c>
      <c r="L5390">
        <v>19.600000000000001</v>
      </c>
      <c r="M5390" t="s">
        <v>30</v>
      </c>
      <c r="N5390" t="s">
        <v>35</v>
      </c>
      <c r="O5390" t="s">
        <v>36</v>
      </c>
      <c r="P5390" t="str">
        <f t="shared" si="168"/>
        <v>Moderate</v>
      </c>
      <c r="Q5390" t="str">
        <f t="shared" si="169"/>
        <v>Moderate</v>
      </c>
    </row>
    <row r="5391" spans="1:17" x14ac:dyDescent="0.2">
      <c r="A5391" s="1">
        <v>47670</v>
      </c>
      <c r="B5391" t="s">
        <v>19</v>
      </c>
      <c r="C5391">
        <v>33.799999999999997</v>
      </c>
      <c r="D5391">
        <v>85</v>
      </c>
      <c r="E5391">
        <v>33.299999999999997</v>
      </c>
      <c r="F5391">
        <v>1002.4</v>
      </c>
      <c r="G5391">
        <v>17.3</v>
      </c>
      <c r="H5391" t="s">
        <v>26</v>
      </c>
      <c r="I5391">
        <v>55.8</v>
      </c>
      <c r="J5391">
        <v>4.9000000000000004</v>
      </c>
      <c r="K5391">
        <v>3</v>
      </c>
      <c r="L5391">
        <v>26.2</v>
      </c>
      <c r="M5391" t="s">
        <v>32</v>
      </c>
      <c r="N5391" t="s">
        <v>35</v>
      </c>
      <c r="O5391" t="s">
        <v>39</v>
      </c>
      <c r="P5391" t="str">
        <f t="shared" si="168"/>
        <v>Moderate</v>
      </c>
      <c r="Q5391" t="str">
        <f t="shared" si="169"/>
        <v>Hot</v>
      </c>
    </row>
    <row r="5392" spans="1:17" x14ac:dyDescent="0.2">
      <c r="A5392" s="1">
        <v>47670</v>
      </c>
      <c r="B5392" t="s">
        <v>17</v>
      </c>
      <c r="D5392">
        <v>64</v>
      </c>
      <c r="E5392">
        <v>24.1</v>
      </c>
      <c r="F5392">
        <v>1002.4</v>
      </c>
      <c r="G5392">
        <v>11.8</v>
      </c>
      <c r="H5392" t="s">
        <v>26</v>
      </c>
      <c r="I5392">
        <v>77.5</v>
      </c>
      <c r="J5392">
        <v>8.3000000000000007</v>
      </c>
      <c r="K5392">
        <v>9.8000000000000007</v>
      </c>
      <c r="L5392">
        <v>20.9</v>
      </c>
      <c r="M5392" t="s">
        <v>30</v>
      </c>
      <c r="N5392" t="s">
        <v>34</v>
      </c>
      <c r="O5392" t="s">
        <v>39</v>
      </c>
      <c r="P5392" t="str">
        <f t="shared" si="168"/>
        <v>Moderate</v>
      </c>
      <c r="Q5392" t="str">
        <f t="shared" si="169"/>
        <v>Cold</v>
      </c>
    </row>
    <row r="5393" spans="1:17" x14ac:dyDescent="0.2">
      <c r="A5393" s="1">
        <v>47671</v>
      </c>
      <c r="B5393" t="s">
        <v>16</v>
      </c>
      <c r="C5393">
        <v>23.6</v>
      </c>
      <c r="D5393">
        <v>71</v>
      </c>
      <c r="E5393">
        <v>23.6</v>
      </c>
      <c r="F5393">
        <v>998.5</v>
      </c>
      <c r="G5393">
        <v>23.5</v>
      </c>
      <c r="H5393" t="s">
        <v>29</v>
      </c>
      <c r="I5393">
        <v>52.4</v>
      </c>
      <c r="J5393">
        <v>1.9</v>
      </c>
      <c r="K5393">
        <v>8</v>
      </c>
      <c r="L5393">
        <v>23.6</v>
      </c>
      <c r="M5393" t="s">
        <v>31</v>
      </c>
      <c r="N5393" t="s">
        <v>35</v>
      </c>
      <c r="O5393" t="s">
        <v>38</v>
      </c>
      <c r="P5393" t="str">
        <f t="shared" si="168"/>
        <v>Moderate</v>
      </c>
      <c r="Q5393" t="str">
        <f t="shared" si="169"/>
        <v>Moderate</v>
      </c>
    </row>
    <row r="5394" spans="1:17" x14ac:dyDescent="0.2">
      <c r="A5394" s="1">
        <v>47671</v>
      </c>
      <c r="B5394" t="s">
        <v>17</v>
      </c>
      <c r="C5394">
        <v>15.4</v>
      </c>
      <c r="D5394">
        <v>59.3</v>
      </c>
      <c r="E5394">
        <v>7.4</v>
      </c>
      <c r="F5394">
        <v>990.3</v>
      </c>
      <c r="G5394">
        <v>29.2</v>
      </c>
      <c r="H5394" t="s">
        <v>23</v>
      </c>
      <c r="I5394">
        <v>66.7</v>
      </c>
      <c r="J5394">
        <v>8.5</v>
      </c>
      <c r="K5394">
        <v>5.3</v>
      </c>
      <c r="L5394">
        <v>11.3</v>
      </c>
      <c r="M5394" t="s">
        <v>33</v>
      </c>
      <c r="N5394" t="s">
        <v>35</v>
      </c>
      <c r="O5394" t="s">
        <v>37</v>
      </c>
      <c r="P5394" t="str">
        <f t="shared" si="168"/>
        <v>Low</v>
      </c>
      <c r="Q5394" t="str">
        <f t="shared" si="169"/>
        <v>Cold</v>
      </c>
    </row>
    <row r="5395" spans="1:17" x14ac:dyDescent="0.2">
      <c r="A5395" s="1">
        <v>47672</v>
      </c>
      <c r="B5395" t="s">
        <v>16</v>
      </c>
      <c r="C5395">
        <v>44.3</v>
      </c>
      <c r="D5395">
        <v>87.7</v>
      </c>
      <c r="E5395">
        <v>7.6</v>
      </c>
      <c r="F5395">
        <v>1015</v>
      </c>
      <c r="G5395">
        <v>11.3</v>
      </c>
      <c r="H5395" t="s">
        <v>24</v>
      </c>
      <c r="I5395">
        <v>77.7</v>
      </c>
      <c r="J5395">
        <v>9.4</v>
      </c>
      <c r="K5395">
        <v>7.7</v>
      </c>
      <c r="L5395">
        <v>24.9</v>
      </c>
      <c r="M5395" t="s">
        <v>30</v>
      </c>
      <c r="N5395" t="s">
        <v>34</v>
      </c>
      <c r="O5395" t="s">
        <v>38</v>
      </c>
      <c r="P5395" t="str">
        <f t="shared" si="168"/>
        <v>Low</v>
      </c>
      <c r="Q5395" t="str">
        <f t="shared" si="169"/>
        <v>Hot</v>
      </c>
    </row>
    <row r="5396" spans="1:17" x14ac:dyDescent="0.2">
      <c r="A5396" s="1">
        <v>47672</v>
      </c>
      <c r="B5396" t="s">
        <v>18</v>
      </c>
      <c r="C5396">
        <v>29.2</v>
      </c>
      <c r="D5396">
        <v>71</v>
      </c>
      <c r="E5396">
        <v>21.8</v>
      </c>
      <c r="F5396">
        <v>1003.6</v>
      </c>
      <c r="G5396">
        <v>26</v>
      </c>
      <c r="H5396" t="s">
        <v>23</v>
      </c>
      <c r="I5396">
        <v>53.7</v>
      </c>
      <c r="J5396">
        <v>8.5</v>
      </c>
      <c r="K5396">
        <v>5.7</v>
      </c>
      <c r="L5396">
        <v>20.100000000000001</v>
      </c>
      <c r="M5396" t="s">
        <v>30</v>
      </c>
      <c r="N5396" t="s">
        <v>34</v>
      </c>
      <c r="O5396" t="s">
        <v>38</v>
      </c>
      <c r="P5396" t="str">
        <f t="shared" si="168"/>
        <v>Moderate</v>
      </c>
      <c r="Q5396" t="str">
        <f t="shared" si="169"/>
        <v>Moderate</v>
      </c>
    </row>
    <row r="5397" spans="1:17" x14ac:dyDescent="0.2">
      <c r="A5397" s="1">
        <v>47672</v>
      </c>
      <c r="B5397" t="s">
        <v>16</v>
      </c>
      <c r="C5397">
        <v>43.5</v>
      </c>
      <c r="D5397">
        <v>71.3</v>
      </c>
      <c r="E5397">
        <v>11.2</v>
      </c>
      <c r="F5397">
        <v>1006.3</v>
      </c>
      <c r="G5397">
        <v>17</v>
      </c>
      <c r="H5397" t="s">
        <v>27</v>
      </c>
      <c r="I5397">
        <v>78.3</v>
      </c>
      <c r="J5397">
        <v>8.4</v>
      </c>
      <c r="K5397">
        <v>10.9</v>
      </c>
      <c r="L5397">
        <v>25.4</v>
      </c>
      <c r="M5397" t="s">
        <v>30</v>
      </c>
      <c r="N5397" t="s">
        <v>34</v>
      </c>
      <c r="O5397" t="s">
        <v>37</v>
      </c>
      <c r="P5397" t="str">
        <f t="shared" si="168"/>
        <v>Moderate</v>
      </c>
      <c r="Q5397" t="str">
        <f t="shared" si="169"/>
        <v>Hot</v>
      </c>
    </row>
    <row r="5398" spans="1:17" x14ac:dyDescent="0.2">
      <c r="A5398" s="1">
        <v>47673</v>
      </c>
      <c r="B5398" t="s">
        <v>21</v>
      </c>
      <c r="D5398">
        <v>63.6</v>
      </c>
      <c r="E5398">
        <v>19.5</v>
      </c>
      <c r="F5398">
        <v>1016.7</v>
      </c>
      <c r="G5398">
        <v>14.5</v>
      </c>
      <c r="H5398" t="s">
        <v>25</v>
      </c>
      <c r="I5398">
        <v>10.1</v>
      </c>
      <c r="J5398">
        <v>10.1</v>
      </c>
      <c r="K5398">
        <v>2.8</v>
      </c>
      <c r="L5398">
        <v>30.9</v>
      </c>
      <c r="M5398" t="s">
        <v>30</v>
      </c>
      <c r="N5398" t="s">
        <v>34</v>
      </c>
      <c r="O5398" t="s">
        <v>40</v>
      </c>
      <c r="P5398" t="str">
        <f t="shared" si="168"/>
        <v>Moderate</v>
      </c>
      <c r="Q5398" t="str">
        <f t="shared" si="169"/>
        <v>Cold</v>
      </c>
    </row>
    <row r="5399" spans="1:17" x14ac:dyDescent="0.2">
      <c r="A5399" s="1">
        <v>47674</v>
      </c>
      <c r="B5399" t="s">
        <v>16</v>
      </c>
      <c r="C5399">
        <v>33.5</v>
      </c>
      <c r="D5399">
        <v>61.3</v>
      </c>
      <c r="E5399">
        <v>56.7</v>
      </c>
      <c r="F5399">
        <v>1004.7</v>
      </c>
      <c r="H5399" t="s">
        <v>29</v>
      </c>
      <c r="I5399">
        <v>21</v>
      </c>
      <c r="J5399">
        <v>13.3</v>
      </c>
      <c r="K5399">
        <v>8.6</v>
      </c>
      <c r="L5399">
        <v>22.3</v>
      </c>
      <c r="M5399" t="s">
        <v>32</v>
      </c>
      <c r="N5399" t="s">
        <v>34</v>
      </c>
      <c r="O5399" t="s">
        <v>39</v>
      </c>
      <c r="P5399" t="str">
        <f t="shared" si="168"/>
        <v>Heavy</v>
      </c>
      <c r="Q5399" t="str">
        <f t="shared" si="169"/>
        <v>Hot</v>
      </c>
    </row>
    <row r="5400" spans="1:17" x14ac:dyDescent="0.2">
      <c r="A5400" s="1">
        <v>47676</v>
      </c>
      <c r="B5400" t="s">
        <v>17</v>
      </c>
      <c r="C5400">
        <v>27.6</v>
      </c>
      <c r="D5400">
        <v>79.900000000000006</v>
      </c>
      <c r="E5400">
        <v>18.899999999999999</v>
      </c>
      <c r="F5400">
        <v>1007.4</v>
      </c>
      <c r="G5400">
        <v>11.7</v>
      </c>
      <c r="H5400" t="s">
        <v>28</v>
      </c>
      <c r="I5400">
        <v>64.900000000000006</v>
      </c>
      <c r="J5400">
        <v>8.4</v>
      </c>
      <c r="K5400">
        <v>3.2</v>
      </c>
      <c r="L5400">
        <v>20.399999999999999</v>
      </c>
      <c r="M5400" t="s">
        <v>31</v>
      </c>
      <c r="N5400" t="s">
        <v>35</v>
      </c>
      <c r="O5400" t="s">
        <v>40</v>
      </c>
      <c r="P5400" t="str">
        <f t="shared" si="168"/>
        <v>Moderate</v>
      </c>
      <c r="Q5400" t="str">
        <f t="shared" si="169"/>
        <v>Moderate</v>
      </c>
    </row>
    <row r="5401" spans="1:17" x14ac:dyDescent="0.2">
      <c r="A5401" s="1">
        <v>47676</v>
      </c>
      <c r="B5401" t="s">
        <v>19</v>
      </c>
      <c r="C5401">
        <v>37</v>
      </c>
      <c r="D5401">
        <v>72.2</v>
      </c>
      <c r="E5401">
        <v>3.7</v>
      </c>
      <c r="F5401">
        <v>1015.6</v>
      </c>
      <c r="G5401">
        <v>8</v>
      </c>
      <c r="H5401" t="s">
        <v>23</v>
      </c>
      <c r="I5401">
        <v>100</v>
      </c>
      <c r="J5401">
        <v>13.2</v>
      </c>
      <c r="K5401">
        <v>5.0999999999999996</v>
      </c>
      <c r="L5401">
        <v>15.1</v>
      </c>
      <c r="M5401" t="s">
        <v>32</v>
      </c>
      <c r="N5401" t="s">
        <v>35</v>
      </c>
      <c r="O5401" t="s">
        <v>39</v>
      </c>
      <c r="P5401" t="str">
        <f t="shared" si="168"/>
        <v>Low</v>
      </c>
      <c r="Q5401" t="str">
        <f t="shared" si="169"/>
        <v>Hot</v>
      </c>
    </row>
    <row r="5402" spans="1:17" x14ac:dyDescent="0.2">
      <c r="A5402" s="1">
        <v>47676</v>
      </c>
      <c r="B5402" t="s">
        <v>19</v>
      </c>
      <c r="C5402">
        <v>21.3</v>
      </c>
      <c r="D5402">
        <v>52.1</v>
      </c>
      <c r="E5402">
        <v>52.3</v>
      </c>
      <c r="F5402">
        <v>1015.8</v>
      </c>
      <c r="G5402">
        <v>11.4</v>
      </c>
      <c r="H5402" t="s">
        <v>23</v>
      </c>
      <c r="I5402">
        <v>53</v>
      </c>
      <c r="J5402">
        <v>9.9</v>
      </c>
      <c r="K5402">
        <v>4.5</v>
      </c>
      <c r="L5402">
        <v>18.2</v>
      </c>
      <c r="M5402" t="s">
        <v>31</v>
      </c>
      <c r="N5402" t="s">
        <v>34</v>
      </c>
      <c r="O5402" t="s">
        <v>38</v>
      </c>
      <c r="P5402" t="str">
        <f t="shared" si="168"/>
        <v>Heavy</v>
      </c>
      <c r="Q5402" t="str">
        <f t="shared" si="169"/>
        <v>Moderate</v>
      </c>
    </row>
    <row r="5403" spans="1:17" x14ac:dyDescent="0.2">
      <c r="A5403" s="1">
        <v>47676</v>
      </c>
      <c r="B5403" t="s">
        <v>19</v>
      </c>
      <c r="C5403">
        <v>30.9</v>
      </c>
      <c r="D5403">
        <v>77.099999999999994</v>
      </c>
      <c r="E5403">
        <v>13.4</v>
      </c>
      <c r="F5403">
        <v>986.3</v>
      </c>
      <c r="G5403">
        <v>8.9</v>
      </c>
      <c r="H5403" t="s">
        <v>24</v>
      </c>
      <c r="I5403">
        <v>33.4</v>
      </c>
      <c r="J5403">
        <v>13.1</v>
      </c>
      <c r="K5403">
        <v>10.199999999999999</v>
      </c>
      <c r="L5403">
        <v>27.6</v>
      </c>
      <c r="M5403" t="s">
        <v>33</v>
      </c>
      <c r="N5403" t="s">
        <v>34</v>
      </c>
      <c r="O5403" t="s">
        <v>36</v>
      </c>
      <c r="P5403" t="str">
        <f t="shared" si="168"/>
        <v>Moderate</v>
      </c>
      <c r="Q5403" t="str">
        <f t="shared" si="169"/>
        <v>Hot</v>
      </c>
    </row>
    <row r="5404" spans="1:17" x14ac:dyDescent="0.2">
      <c r="A5404" s="1">
        <v>47676</v>
      </c>
      <c r="B5404" t="s">
        <v>17</v>
      </c>
      <c r="C5404">
        <v>23</v>
      </c>
      <c r="D5404">
        <v>54</v>
      </c>
      <c r="E5404">
        <v>15.4</v>
      </c>
      <c r="F5404">
        <v>1008.1</v>
      </c>
      <c r="G5404">
        <v>13.3</v>
      </c>
      <c r="H5404" t="s">
        <v>25</v>
      </c>
      <c r="I5404">
        <v>89.3</v>
      </c>
      <c r="J5404">
        <v>6.6</v>
      </c>
      <c r="K5404">
        <v>9.4</v>
      </c>
      <c r="L5404">
        <v>14.3</v>
      </c>
      <c r="M5404" t="s">
        <v>31</v>
      </c>
      <c r="N5404" t="s">
        <v>35</v>
      </c>
      <c r="O5404" t="s">
        <v>39</v>
      </c>
      <c r="P5404" t="str">
        <f t="shared" si="168"/>
        <v>Moderate</v>
      </c>
      <c r="Q5404" t="str">
        <f t="shared" si="169"/>
        <v>Moderate</v>
      </c>
    </row>
    <row r="5405" spans="1:17" x14ac:dyDescent="0.2">
      <c r="A5405" s="1">
        <v>47678</v>
      </c>
      <c r="B5405" t="s">
        <v>19</v>
      </c>
      <c r="C5405">
        <v>32.6</v>
      </c>
      <c r="D5405">
        <v>31.5</v>
      </c>
      <c r="E5405">
        <v>22.3</v>
      </c>
      <c r="F5405">
        <v>1025.2</v>
      </c>
      <c r="G5405">
        <v>5.8</v>
      </c>
      <c r="H5405" t="s">
        <v>27</v>
      </c>
      <c r="I5405">
        <v>82.1</v>
      </c>
      <c r="J5405">
        <v>8.9</v>
      </c>
      <c r="K5405">
        <v>9.8000000000000007</v>
      </c>
      <c r="L5405">
        <v>22.1</v>
      </c>
      <c r="M5405" t="s">
        <v>31</v>
      </c>
      <c r="N5405" t="s">
        <v>34</v>
      </c>
      <c r="O5405" t="s">
        <v>40</v>
      </c>
      <c r="P5405" t="str">
        <f t="shared" si="168"/>
        <v>Moderate</v>
      </c>
      <c r="Q5405" t="str">
        <f t="shared" si="169"/>
        <v>Hot</v>
      </c>
    </row>
    <row r="5406" spans="1:17" x14ac:dyDescent="0.2">
      <c r="A5406" s="1">
        <v>47680</v>
      </c>
      <c r="B5406" t="s">
        <v>18</v>
      </c>
      <c r="C5406">
        <v>19.600000000000001</v>
      </c>
      <c r="D5406">
        <v>69.8</v>
      </c>
      <c r="E5406">
        <v>1.4</v>
      </c>
      <c r="F5406">
        <v>994.9</v>
      </c>
      <c r="G5406">
        <v>27.1</v>
      </c>
      <c r="H5406" t="s">
        <v>24</v>
      </c>
      <c r="I5406">
        <v>60.4</v>
      </c>
      <c r="J5406">
        <v>7.1</v>
      </c>
      <c r="K5406">
        <v>4.3</v>
      </c>
      <c r="L5406">
        <v>27.2</v>
      </c>
      <c r="M5406" t="s">
        <v>33</v>
      </c>
      <c r="N5406" t="s">
        <v>34</v>
      </c>
      <c r="O5406" t="s">
        <v>37</v>
      </c>
      <c r="P5406" t="str">
        <f t="shared" si="168"/>
        <v>Low</v>
      </c>
      <c r="Q5406" t="str">
        <f t="shared" si="169"/>
        <v>Cold</v>
      </c>
    </row>
    <row r="5407" spans="1:17" x14ac:dyDescent="0.2">
      <c r="A5407" s="1">
        <v>47680</v>
      </c>
      <c r="B5407" t="s">
        <v>21</v>
      </c>
      <c r="C5407">
        <v>27.7</v>
      </c>
      <c r="D5407">
        <v>56.6</v>
      </c>
      <c r="E5407">
        <v>32.5</v>
      </c>
      <c r="F5407">
        <v>1006.9</v>
      </c>
      <c r="G5407">
        <v>6.3</v>
      </c>
      <c r="H5407" t="s">
        <v>27</v>
      </c>
      <c r="I5407">
        <v>63.1</v>
      </c>
      <c r="K5407">
        <v>7.2</v>
      </c>
      <c r="L5407">
        <v>24</v>
      </c>
      <c r="M5407" t="s">
        <v>30</v>
      </c>
      <c r="N5407" t="s">
        <v>34</v>
      </c>
      <c r="O5407" t="s">
        <v>36</v>
      </c>
      <c r="P5407" t="str">
        <f t="shared" si="168"/>
        <v>Moderate</v>
      </c>
      <c r="Q5407" t="str">
        <f t="shared" si="169"/>
        <v>Moderate</v>
      </c>
    </row>
    <row r="5408" spans="1:17" x14ac:dyDescent="0.2">
      <c r="A5408" s="1">
        <v>47680</v>
      </c>
      <c r="B5408" t="s">
        <v>20</v>
      </c>
      <c r="C5408">
        <v>38.4</v>
      </c>
      <c r="D5408">
        <v>93.3</v>
      </c>
      <c r="E5408">
        <v>11.5</v>
      </c>
      <c r="F5408">
        <v>1009.2</v>
      </c>
      <c r="G5408">
        <v>15.8</v>
      </c>
      <c r="H5408" t="s">
        <v>26</v>
      </c>
      <c r="I5408">
        <v>92.6</v>
      </c>
      <c r="J5408">
        <v>10.1</v>
      </c>
      <c r="K5408">
        <v>11.2</v>
      </c>
      <c r="L5408">
        <v>17.8</v>
      </c>
      <c r="M5408" t="s">
        <v>30</v>
      </c>
      <c r="N5408" t="s">
        <v>35</v>
      </c>
      <c r="O5408" t="s">
        <v>38</v>
      </c>
      <c r="P5408" t="str">
        <f t="shared" si="168"/>
        <v>Moderate</v>
      </c>
      <c r="Q5408" t="str">
        <f t="shared" si="169"/>
        <v>Hot</v>
      </c>
    </row>
    <row r="5409" spans="1:17" x14ac:dyDescent="0.2">
      <c r="A5409" s="1">
        <v>47681</v>
      </c>
      <c r="B5409" t="s">
        <v>16</v>
      </c>
      <c r="C5409">
        <v>21.1</v>
      </c>
      <c r="D5409">
        <v>87.1</v>
      </c>
      <c r="E5409">
        <v>19.2</v>
      </c>
      <c r="F5409">
        <v>1010.2</v>
      </c>
      <c r="G5409">
        <v>26.9</v>
      </c>
      <c r="H5409" t="s">
        <v>29</v>
      </c>
      <c r="I5409">
        <v>28.2</v>
      </c>
      <c r="J5409">
        <v>10.3</v>
      </c>
      <c r="K5409">
        <v>1.8</v>
      </c>
      <c r="L5409">
        <v>11.4</v>
      </c>
      <c r="M5409" t="s">
        <v>32</v>
      </c>
      <c r="N5409" t="s">
        <v>35</v>
      </c>
      <c r="O5409" t="s">
        <v>36</v>
      </c>
      <c r="P5409" t="str">
        <f t="shared" si="168"/>
        <v>Moderate</v>
      </c>
      <c r="Q5409" t="str">
        <f t="shared" si="169"/>
        <v>Moderate</v>
      </c>
    </row>
    <row r="5410" spans="1:17" x14ac:dyDescent="0.2">
      <c r="A5410" s="1">
        <v>47681</v>
      </c>
      <c r="B5410" t="s">
        <v>15</v>
      </c>
      <c r="C5410">
        <v>26.8</v>
      </c>
      <c r="D5410">
        <v>74.900000000000006</v>
      </c>
      <c r="E5410">
        <v>39.4</v>
      </c>
      <c r="F5410">
        <v>1007.4</v>
      </c>
      <c r="G5410">
        <v>8.4</v>
      </c>
      <c r="H5410" t="s">
        <v>24</v>
      </c>
      <c r="I5410">
        <v>38.700000000000003</v>
      </c>
      <c r="J5410">
        <v>9.1999999999999993</v>
      </c>
      <c r="K5410">
        <v>7</v>
      </c>
      <c r="L5410">
        <v>12.7</v>
      </c>
      <c r="M5410" t="s">
        <v>30</v>
      </c>
      <c r="N5410" t="s">
        <v>35</v>
      </c>
      <c r="O5410" t="s">
        <v>39</v>
      </c>
      <c r="P5410" t="str">
        <f t="shared" si="168"/>
        <v>Moderate</v>
      </c>
      <c r="Q5410" t="str">
        <f t="shared" si="169"/>
        <v>Moderate</v>
      </c>
    </row>
    <row r="5411" spans="1:17" x14ac:dyDescent="0.2">
      <c r="A5411" s="1">
        <v>47681</v>
      </c>
      <c r="B5411" t="s">
        <v>17</v>
      </c>
      <c r="C5411">
        <v>34</v>
      </c>
      <c r="D5411">
        <v>49.3</v>
      </c>
      <c r="E5411">
        <v>37.799999999999997</v>
      </c>
      <c r="F5411">
        <v>1020.6</v>
      </c>
      <c r="G5411">
        <v>11</v>
      </c>
      <c r="H5411" t="s">
        <v>24</v>
      </c>
      <c r="I5411">
        <v>37.5</v>
      </c>
      <c r="J5411">
        <v>6.3</v>
      </c>
      <c r="K5411">
        <v>6.1</v>
      </c>
      <c r="L5411">
        <v>23.4</v>
      </c>
      <c r="M5411" t="s">
        <v>31</v>
      </c>
      <c r="N5411" t="s">
        <v>34</v>
      </c>
      <c r="O5411" t="s">
        <v>40</v>
      </c>
      <c r="P5411" t="str">
        <f t="shared" si="168"/>
        <v>Moderate</v>
      </c>
      <c r="Q5411" t="str">
        <f t="shared" si="169"/>
        <v>Hot</v>
      </c>
    </row>
    <row r="5412" spans="1:17" x14ac:dyDescent="0.2">
      <c r="A5412" s="1">
        <v>47684</v>
      </c>
      <c r="B5412" t="s">
        <v>19</v>
      </c>
      <c r="C5412">
        <v>35.799999999999997</v>
      </c>
      <c r="D5412">
        <v>100</v>
      </c>
      <c r="E5412">
        <v>15.4</v>
      </c>
      <c r="F5412">
        <v>1002.2</v>
      </c>
      <c r="G5412">
        <v>0</v>
      </c>
      <c r="H5412" t="s">
        <v>28</v>
      </c>
      <c r="I5412">
        <v>51.7</v>
      </c>
      <c r="J5412">
        <v>11.3</v>
      </c>
      <c r="K5412">
        <v>7.7</v>
      </c>
      <c r="L5412">
        <v>19.7</v>
      </c>
      <c r="M5412" t="s">
        <v>31</v>
      </c>
      <c r="N5412" t="s">
        <v>35</v>
      </c>
      <c r="O5412" t="s">
        <v>37</v>
      </c>
      <c r="P5412" t="str">
        <f t="shared" si="168"/>
        <v>Moderate</v>
      </c>
      <c r="Q5412" t="str">
        <f t="shared" si="169"/>
        <v>Hot</v>
      </c>
    </row>
    <row r="5413" spans="1:17" x14ac:dyDescent="0.2">
      <c r="A5413" s="1">
        <v>47685</v>
      </c>
      <c r="B5413" t="s">
        <v>20</v>
      </c>
      <c r="C5413">
        <v>25.3</v>
      </c>
      <c r="D5413">
        <v>58</v>
      </c>
      <c r="E5413">
        <v>17.399999999999999</v>
      </c>
      <c r="F5413">
        <v>1026</v>
      </c>
      <c r="G5413">
        <v>9.3000000000000007</v>
      </c>
      <c r="H5413" t="s">
        <v>26</v>
      </c>
      <c r="I5413">
        <v>88.8</v>
      </c>
      <c r="J5413">
        <v>10.4</v>
      </c>
      <c r="K5413">
        <v>4.8</v>
      </c>
      <c r="L5413">
        <v>24.4</v>
      </c>
      <c r="M5413" t="s">
        <v>32</v>
      </c>
      <c r="N5413" t="s">
        <v>35</v>
      </c>
      <c r="O5413" t="s">
        <v>38</v>
      </c>
      <c r="P5413" t="str">
        <f t="shared" si="168"/>
        <v>Moderate</v>
      </c>
      <c r="Q5413" t="str">
        <f t="shared" si="169"/>
        <v>Moderate</v>
      </c>
    </row>
    <row r="5414" spans="1:17" x14ac:dyDescent="0.2">
      <c r="A5414" s="1">
        <v>47685</v>
      </c>
      <c r="B5414" t="s">
        <v>17</v>
      </c>
      <c r="C5414">
        <v>33.5</v>
      </c>
      <c r="D5414">
        <v>64.5</v>
      </c>
      <c r="E5414">
        <v>35.299999999999997</v>
      </c>
      <c r="F5414">
        <v>1002.6</v>
      </c>
      <c r="G5414">
        <v>15.5</v>
      </c>
      <c r="H5414" t="s">
        <v>24</v>
      </c>
      <c r="I5414">
        <v>45.8</v>
      </c>
      <c r="J5414">
        <v>8.6999999999999993</v>
      </c>
      <c r="K5414">
        <v>1.8</v>
      </c>
      <c r="L5414">
        <v>26.4</v>
      </c>
      <c r="M5414" t="s">
        <v>31</v>
      </c>
      <c r="N5414" t="s">
        <v>34</v>
      </c>
      <c r="O5414" t="s">
        <v>40</v>
      </c>
      <c r="P5414" t="str">
        <f t="shared" si="168"/>
        <v>Moderate</v>
      </c>
      <c r="Q5414" t="str">
        <f t="shared" si="169"/>
        <v>Hot</v>
      </c>
    </row>
    <row r="5415" spans="1:17" x14ac:dyDescent="0.2">
      <c r="A5415" s="1">
        <v>47685</v>
      </c>
      <c r="B5415" t="s">
        <v>17</v>
      </c>
      <c r="C5415">
        <v>42.1</v>
      </c>
      <c r="D5415">
        <v>35.1</v>
      </c>
      <c r="E5415">
        <v>24.2</v>
      </c>
      <c r="F5415">
        <v>1019</v>
      </c>
      <c r="G5415">
        <v>6.1</v>
      </c>
      <c r="H5415" t="s">
        <v>22</v>
      </c>
      <c r="I5415">
        <v>24.4</v>
      </c>
      <c r="J5415">
        <v>11.8</v>
      </c>
      <c r="K5415">
        <v>4.0999999999999996</v>
      </c>
      <c r="L5415">
        <v>10.3</v>
      </c>
      <c r="M5415" t="s">
        <v>30</v>
      </c>
      <c r="N5415" t="s">
        <v>35</v>
      </c>
      <c r="O5415" t="s">
        <v>36</v>
      </c>
      <c r="P5415" t="str">
        <f t="shared" si="168"/>
        <v>Moderate</v>
      </c>
      <c r="Q5415" t="str">
        <f t="shared" si="169"/>
        <v>Hot</v>
      </c>
    </row>
    <row r="5416" spans="1:17" x14ac:dyDescent="0.2">
      <c r="A5416" s="1">
        <v>47685</v>
      </c>
      <c r="B5416" t="s">
        <v>18</v>
      </c>
      <c r="C5416">
        <v>29.9</v>
      </c>
      <c r="D5416">
        <v>55.5</v>
      </c>
      <c r="E5416">
        <v>16</v>
      </c>
      <c r="F5416">
        <v>1013.3</v>
      </c>
      <c r="G5416">
        <v>15.3</v>
      </c>
      <c r="H5416" t="s">
        <v>22</v>
      </c>
      <c r="I5416">
        <v>89.4</v>
      </c>
      <c r="J5416">
        <v>11.1</v>
      </c>
      <c r="K5416">
        <v>8.8000000000000007</v>
      </c>
      <c r="L5416">
        <v>24.6</v>
      </c>
      <c r="M5416" t="s">
        <v>31</v>
      </c>
      <c r="N5416" t="s">
        <v>35</v>
      </c>
      <c r="O5416" t="s">
        <v>40</v>
      </c>
      <c r="P5416" t="str">
        <f t="shared" si="168"/>
        <v>Moderate</v>
      </c>
      <c r="Q5416" t="str">
        <f t="shared" si="169"/>
        <v>Moderate</v>
      </c>
    </row>
    <row r="5417" spans="1:17" x14ac:dyDescent="0.2">
      <c r="A5417" s="1">
        <v>47686</v>
      </c>
      <c r="B5417" t="s">
        <v>18</v>
      </c>
      <c r="C5417">
        <v>34.4</v>
      </c>
      <c r="D5417">
        <v>100</v>
      </c>
      <c r="E5417">
        <v>6.7</v>
      </c>
      <c r="F5417">
        <v>1008.8</v>
      </c>
      <c r="G5417">
        <v>13.2</v>
      </c>
      <c r="H5417" t="s">
        <v>26</v>
      </c>
      <c r="I5417">
        <v>67.599999999999994</v>
      </c>
      <c r="J5417">
        <v>9</v>
      </c>
      <c r="K5417">
        <v>1.1000000000000001</v>
      </c>
      <c r="L5417">
        <v>7.8</v>
      </c>
      <c r="M5417" t="s">
        <v>30</v>
      </c>
      <c r="N5417" t="s">
        <v>35</v>
      </c>
      <c r="O5417" t="s">
        <v>36</v>
      </c>
      <c r="P5417" t="str">
        <f t="shared" si="168"/>
        <v>Low</v>
      </c>
      <c r="Q5417" t="str">
        <f t="shared" si="169"/>
        <v>Hot</v>
      </c>
    </row>
    <row r="5418" spans="1:17" x14ac:dyDescent="0.2">
      <c r="A5418" s="1">
        <v>47687</v>
      </c>
      <c r="B5418" t="s">
        <v>18</v>
      </c>
      <c r="C5418">
        <v>20.399999999999999</v>
      </c>
      <c r="D5418">
        <v>68.599999999999994</v>
      </c>
      <c r="E5418">
        <v>11.8</v>
      </c>
      <c r="F5418">
        <v>1014.9</v>
      </c>
      <c r="G5418">
        <v>0.8</v>
      </c>
      <c r="H5418" t="s">
        <v>27</v>
      </c>
      <c r="I5418">
        <v>0</v>
      </c>
      <c r="J5418">
        <v>10</v>
      </c>
      <c r="K5418">
        <v>7.6</v>
      </c>
      <c r="L5418">
        <v>12.2</v>
      </c>
      <c r="M5418" t="s">
        <v>30</v>
      </c>
      <c r="N5418" t="s">
        <v>35</v>
      </c>
      <c r="O5418" t="s">
        <v>40</v>
      </c>
      <c r="P5418" t="str">
        <f t="shared" si="168"/>
        <v>Moderate</v>
      </c>
      <c r="Q5418" t="str">
        <f t="shared" si="169"/>
        <v>Moderate</v>
      </c>
    </row>
    <row r="5419" spans="1:17" x14ac:dyDescent="0.2">
      <c r="A5419" s="1">
        <v>47687</v>
      </c>
      <c r="B5419" t="s">
        <v>21</v>
      </c>
      <c r="C5419">
        <v>31</v>
      </c>
      <c r="D5419">
        <v>77</v>
      </c>
      <c r="E5419">
        <v>32.6</v>
      </c>
      <c r="F5419">
        <v>1015.7</v>
      </c>
      <c r="G5419">
        <v>17.5</v>
      </c>
      <c r="H5419" t="s">
        <v>24</v>
      </c>
      <c r="I5419">
        <v>64.5</v>
      </c>
      <c r="J5419">
        <v>6.5</v>
      </c>
      <c r="K5419">
        <v>6.7</v>
      </c>
      <c r="L5419">
        <v>19</v>
      </c>
      <c r="M5419" t="s">
        <v>33</v>
      </c>
      <c r="N5419" t="s">
        <v>34</v>
      </c>
      <c r="O5419" t="s">
        <v>40</v>
      </c>
      <c r="P5419" t="str">
        <f t="shared" si="168"/>
        <v>Moderate</v>
      </c>
      <c r="Q5419" t="str">
        <f t="shared" si="169"/>
        <v>Hot</v>
      </c>
    </row>
    <row r="5420" spans="1:17" x14ac:dyDescent="0.2">
      <c r="A5420" s="1">
        <v>47689</v>
      </c>
      <c r="B5420" t="s">
        <v>21</v>
      </c>
      <c r="C5420">
        <v>31.8</v>
      </c>
      <c r="D5420">
        <v>49.3</v>
      </c>
      <c r="E5420">
        <v>10.8</v>
      </c>
      <c r="F5420">
        <v>1013.8</v>
      </c>
      <c r="G5420">
        <v>10.5</v>
      </c>
      <c r="H5420" t="s">
        <v>25</v>
      </c>
      <c r="I5420">
        <v>32</v>
      </c>
      <c r="J5420">
        <v>6.3</v>
      </c>
      <c r="K5420">
        <v>5.4</v>
      </c>
      <c r="L5420">
        <v>25.3</v>
      </c>
      <c r="M5420" t="s">
        <v>33</v>
      </c>
      <c r="N5420" t="s">
        <v>34</v>
      </c>
      <c r="O5420" t="s">
        <v>40</v>
      </c>
      <c r="P5420" t="str">
        <f t="shared" si="168"/>
        <v>Moderate</v>
      </c>
      <c r="Q5420" t="str">
        <f t="shared" si="169"/>
        <v>Hot</v>
      </c>
    </row>
    <row r="5421" spans="1:17" x14ac:dyDescent="0.2">
      <c r="A5421" s="1">
        <v>47690</v>
      </c>
      <c r="B5421" t="s">
        <v>20</v>
      </c>
      <c r="C5421">
        <v>32.9</v>
      </c>
      <c r="D5421">
        <v>69.2</v>
      </c>
      <c r="E5421">
        <v>13.1</v>
      </c>
      <c r="F5421">
        <v>1014.2</v>
      </c>
      <c r="G5421">
        <v>13</v>
      </c>
      <c r="H5421" t="s">
        <v>26</v>
      </c>
      <c r="I5421">
        <v>69.400000000000006</v>
      </c>
      <c r="J5421">
        <v>6.5</v>
      </c>
      <c r="K5421">
        <v>4.3</v>
      </c>
      <c r="L5421">
        <v>16.399999999999999</v>
      </c>
      <c r="M5421" t="s">
        <v>32</v>
      </c>
      <c r="N5421" t="s">
        <v>34</v>
      </c>
      <c r="O5421" t="s">
        <v>40</v>
      </c>
      <c r="P5421" t="str">
        <f t="shared" si="168"/>
        <v>Moderate</v>
      </c>
      <c r="Q5421" t="str">
        <f t="shared" si="169"/>
        <v>Hot</v>
      </c>
    </row>
    <row r="5422" spans="1:17" x14ac:dyDescent="0.2">
      <c r="A5422" s="1">
        <v>47692</v>
      </c>
      <c r="B5422" t="s">
        <v>16</v>
      </c>
      <c r="C5422">
        <v>28.2</v>
      </c>
      <c r="D5422">
        <v>100</v>
      </c>
      <c r="E5422">
        <v>17</v>
      </c>
      <c r="F5422">
        <v>1022.2</v>
      </c>
      <c r="G5422">
        <v>13.9</v>
      </c>
      <c r="H5422" t="s">
        <v>22</v>
      </c>
      <c r="I5422">
        <v>62.1</v>
      </c>
      <c r="J5422">
        <v>7.9</v>
      </c>
      <c r="K5422">
        <v>2</v>
      </c>
      <c r="L5422">
        <v>22.5</v>
      </c>
      <c r="M5422" t="s">
        <v>30</v>
      </c>
      <c r="N5422" t="s">
        <v>34</v>
      </c>
      <c r="O5422" t="s">
        <v>36</v>
      </c>
      <c r="P5422" t="str">
        <f t="shared" si="168"/>
        <v>Moderate</v>
      </c>
      <c r="Q5422" t="str">
        <f t="shared" si="169"/>
        <v>Moderate</v>
      </c>
    </row>
    <row r="5423" spans="1:17" x14ac:dyDescent="0.2">
      <c r="A5423" s="1">
        <v>47692</v>
      </c>
      <c r="B5423" t="s">
        <v>21</v>
      </c>
      <c r="C5423">
        <v>21.5</v>
      </c>
      <c r="D5423">
        <v>69.8</v>
      </c>
      <c r="E5423">
        <v>14.7</v>
      </c>
      <c r="F5423">
        <v>1010.4</v>
      </c>
      <c r="G5423">
        <v>5.4</v>
      </c>
      <c r="H5423" t="s">
        <v>22</v>
      </c>
      <c r="I5423">
        <v>26.4</v>
      </c>
      <c r="J5423">
        <v>2.7</v>
      </c>
      <c r="K5423">
        <v>8</v>
      </c>
      <c r="L5423">
        <v>20.9</v>
      </c>
      <c r="M5423" t="s">
        <v>32</v>
      </c>
      <c r="N5423" t="s">
        <v>34</v>
      </c>
      <c r="O5423" t="s">
        <v>37</v>
      </c>
      <c r="P5423" t="str">
        <f t="shared" si="168"/>
        <v>Moderate</v>
      </c>
      <c r="Q5423" t="str">
        <f t="shared" si="169"/>
        <v>Moderate</v>
      </c>
    </row>
    <row r="5424" spans="1:17" x14ac:dyDescent="0.2">
      <c r="A5424" s="1">
        <v>47692</v>
      </c>
      <c r="B5424" t="s">
        <v>16</v>
      </c>
      <c r="C5424">
        <v>20.5</v>
      </c>
      <c r="D5424">
        <v>84.3</v>
      </c>
      <c r="E5424">
        <v>32.200000000000003</v>
      </c>
      <c r="G5424">
        <v>15.3</v>
      </c>
      <c r="H5424" t="s">
        <v>24</v>
      </c>
      <c r="I5424">
        <v>51.4</v>
      </c>
      <c r="J5424">
        <v>8.8000000000000007</v>
      </c>
      <c r="K5424">
        <v>7.5</v>
      </c>
      <c r="L5424">
        <v>24.4</v>
      </c>
      <c r="M5424" t="s">
        <v>32</v>
      </c>
      <c r="N5424" t="s">
        <v>35</v>
      </c>
      <c r="O5424" t="s">
        <v>39</v>
      </c>
      <c r="P5424" t="str">
        <f t="shared" si="168"/>
        <v>Moderate</v>
      </c>
      <c r="Q5424" t="str">
        <f t="shared" si="169"/>
        <v>Moderate</v>
      </c>
    </row>
    <row r="5425" spans="1:17" x14ac:dyDescent="0.2">
      <c r="A5425" s="1">
        <v>47693</v>
      </c>
      <c r="B5425" t="s">
        <v>19</v>
      </c>
      <c r="C5425">
        <v>33</v>
      </c>
      <c r="D5425">
        <v>87.7</v>
      </c>
      <c r="E5425">
        <v>84.8</v>
      </c>
      <c r="F5425">
        <v>1020</v>
      </c>
      <c r="G5425">
        <v>21.6</v>
      </c>
      <c r="H5425" t="s">
        <v>28</v>
      </c>
      <c r="I5425">
        <v>77.2</v>
      </c>
      <c r="J5425">
        <v>6.6</v>
      </c>
      <c r="K5425">
        <v>10.4</v>
      </c>
      <c r="L5425">
        <v>11</v>
      </c>
      <c r="M5425" t="s">
        <v>32</v>
      </c>
      <c r="N5425" t="s">
        <v>34</v>
      </c>
      <c r="O5425" t="s">
        <v>38</v>
      </c>
      <c r="P5425" t="str">
        <f t="shared" si="168"/>
        <v>Heavy</v>
      </c>
      <c r="Q5425" t="str">
        <f t="shared" si="169"/>
        <v>Hot</v>
      </c>
    </row>
    <row r="5426" spans="1:17" x14ac:dyDescent="0.2">
      <c r="A5426" s="1">
        <v>47693</v>
      </c>
      <c r="B5426" t="s">
        <v>16</v>
      </c>
      <c r="C5426">
        <v>28.9</v>
      </c>
      <c r="D5426">
        <v>51.3</v>
      </c>
      <c r="E5426">
        <v>13.2</v>
      </c>
      <c r="F5426">
        <v>1009.4</v>
      </c>
      <c r="G5426">
        <v>7.6</v>
      </c>
      <c r="H5426" t="s">
        <v>29</v>
      </c>
      <c r="I5426">
        <v>24.5</v>
      </c>
      <c r="J5426">
        <v>8.6999999999999993</v>
      </c>
      <c r="K5426">
        <v>4.9000000000000004</v>
      </c>
      <c r="L5426">
        <v>23.1</v>
      </c>
      <c r="M5426" t="s">
        <v>33</v>
      </c>
      <c r="N5426" t="s">
        <v>35</v>
      </c>
      <c r="O5426" t="s">
        <v>39</v>
      </c>
      <c r="P5426" t="str">
        <f t="shared" si="168"/>
        <v>Moderate</v>
      </c>
      <c r="Q5426" t="str">
        <f t="shared" si="169"/>
        <v>Moderate</v>
      </c>
    </row>
    <row r="5427" spans="1:17" x14ac:dyDescent="0.2">
      <c r="A5427" s="1">
        <v>47693</v>
      </c>
      <c r="B5427" t="s">
        <v>15</v>
      </c>
      <c r="C5427">
        <v>27.9</v>
      </c>
      <c r="D5427">
        <v>67.7</v>
      </c>
      <c r="E5427">
        <v>15.8</v>
      </c>
      <c r="F5427">
        <v>1019.7</v>
      </c>
      <c r="G5427">
        <v>18</v>
      </c>
      <c r="H5427" t="s">
        <v>29</v>
      </c>
      <c r="I5427">
        <v>42.4</v>
      </c>
      <c r="J5427">
        <v>11.2</v>
      </c>
      <c r="K5427">
        <v>5.4</v>
      </c>
      <c r="L5427">
        <v>16.5</v>
      </c>
      <c r="M5427" t="s">
        <v>30</v>
      </c>
      <c r="N5427" t="s">
        <v>35</v>
      </c>
      <c r="O5427" t="s">
        <v>38</v>
      </c>
      <c r="P5427" t="str">
        <f t="shared" si="168"/>
        <v>Moderate</v>
      </c>
      <c r="Q5427" t="str">
        <f t="shared" si="169"/>
        <v>Moderate</v>
      </c>
    </row>
    <row r="5428" spans="1:17" x14ac:dyDescent="0.2">
      <c r="A5428" s="1">
        <v>47694</v>
      </c>
      <c r="B5428" t="s">
        <v>16</v>
      </c>
      <c r="C5428">
        <v>17.399999999999999</v>
      </c>
      <c r="D5428">
        <v>52.2</v>
      </c>
      <c r="E5428">
        <v>24.4</v>
      </c>
      <c r="F5428">
        <v>1002</v>
      </c>
      <c r="G5428">
        <v>14.4</v>
      </c>
      <c r="H5428" t="s">
        <v>25</v>
      </c>
      <c r="I5428">
        <v>66.2</v>
      </c>
      <c r="J5428">
        <v>11.4</v>
      </c>
      <c r="K5428">
        <v>9.1999999999999993</v>
      </c>
      <c r="L5428">
        <v>21.4</v>
      </c>
      <c r="M5428" t="s">
        <v>30</v>
      </c>
      <c r="N5428" t="s">
        <v>34</v>
      </c>
      <c r="O5428" t="s">
        <v>39</v>
      </c>
      <c r="P5428" t="str">
        <f t="shared" si="168"/>
        <v>Moderate</v>
      </c>
      <c r="Q5428" t="str">
        <f t="shared" si="169"/>
        <v>Cold</v>
      </c>
    </row>
    <row r="5429" spans="1:17" x14ac:dyDescent="0.2">
      <c r="A5429" s="1">
        <v>47694</v>
      </c>
      <c r="B5429" t="s">
        <v>15</v>
      </c>
      <c r="C5429">
        <v>26.6</v>
      </c>
      <c r="D5429">
        <v>91.5</v>
      </c>
      <c r="E5429">
        <v>70.7</v>
      </c>
      <c r="F5429">
        <v>1013.7</v>
      </c>
      <c r="G5429">
        <v>0.2</v>
      </c>
      <c r="H5429" t="s">
        <v>23</v>
      </c>
      <c r="I5429">
        <v>38.9</v>
      </c>
      <c r="J5429">
        <v>10.5</v>
      </c>
      <c r="K5429">
        <v>5.0999999999999996</v>
      </c>
      <c r="L5429">
        <v>8.3000000000000007</v>
      </c>
      <c r="M5429" t="s">
        <v>30</v>
      </c>
      <c r="N5429" t="s">
        <v>34</v>
      </c>
      <c r="O5429" t="s">
        <v>39</v>
      </c>
      <c r="P5429" t="str">
        <f t="shared" si="168"/>
        <v>Heavy</v>
      </c>
      <c r="Q5429" t="str">
        <f t="shared" si="169"/>
        <v>Moderate</v>
      </c>
    </row>
    <row r="5430" spans="1:17" x14ac:dyDescent="0.2">
      <c r="A5430" s="1">
        <v>47695</v>
      </c>
      <c r="B5430" t="s">
        <v>17</v>
      </c>
      <c r="C5430">
        <v>30</v>
      </c>
      <c r="D5430">
        <v>73.599999999999994</v>
      </c>
      <c r="E5430">
        <v>6.7</v>
      </c>
      <c r="F5430">
        <v>1014.1</v>
      </c>
      <c r="G5430">
        <v>14.1</v>
      </c>
      <c r="H5430" t="s">
        <v>25</v>
      </c>
      <c r="I5430">
        <v>73.900000000000006</v>
      </c>
      <c r="J5430">
        <v>5.7</v>
      </c>
      <c r="K5430">
        <v>3.6</v>
      </c>
      <c r="L5430">
        <v>22.3</v>
      </c>
      <c r="M5430" t="s">
        <v>32</v>
      </c>
      <c r="N5430" t="s">
        <v>35</v>
      </c>
      <c r="O5430" t="s">
        <v>40</v>
      </c>
      <c r="P5430" t="str">
        <f t="shared" si="168"/>
        <v>Low</v>
      </c>
      <c r="Q5430" t="str">
        <f t="shared" si="169"/>
        <v>Moderate</v>
      </c>
    </row>
    <row r="5431" spans="1:17" x14ac:dyDescent="0.2">
      <c r="A5431" s="1">
        <v>47697</v>
      </c>
      <c r="B5431" t="s">
        <v>21</v>
      </c>
      <c r="C5431">
        <v>27.9</v>
      </c>
      <c r="D5431">
        <v>81.099999999999994</v>
      </c>
      <c r="E5431">
        <v>26.5</v>
      </c>
      <c r="F5431">
        <v>1015.8</v>
      </c>
      <c r="G5431">
        <v>10.9</v>
      </c>
      <c r="H5431" t="s">
        <v>22</v>
      </c>
      <c r="I5431">
        <v>44</v>
      </c>
      <c r="J5431">
        <v>8.6</v>
      </c>
      <c r="K5431">
        <v>3.4</v>
      </c>
      <c r="L5431">
        <v>25</v>
      </c>
      <c r="M5431" t="s">
        <v>31</v>
      </c>
      <c r="N5431" t="s">
        <v>34</v>
      </c>
      <c r="O5431" t="s">
        <v>40</v>
      </c>
      <c r="P5431" t="str">
        <f t="shared" si="168"/>
        <v>Moderate</v>
      </c>
      <c r="Q5431" t="str">
        <f t="shared" si="169"/>
        <v>Moderate</v>
      </c>
    </row>
    <row r="5432" spans="1:17" x14ac:dyDescent="0.2">
      <c r="A5432" s="1">
        <v>47697</v>
      </c>
      <c r="B5432" t="s">
        <v>20</v>
      </c>
      <c r="C5432">
        <v>28.9</v>
      </c>
      <c r="D5432">
        <v>100</v>
      </c>
      <c r="E5432">
        <v>8.3000000000000007</v>
      </c>
      <c r="F5432">
        <v>1005.2</v>
      </c>
      <c r="G5432">
        <v>14.9</v>
      </c>
      <c r="H5432" t="s">
        <v>29</v>
      </c>
      <c r="I5432">
        <v>53.1</v>
      </c>
      <c r="J5432">
        <v>12.1</v>
      </c>
      <c r="K5432">
        <v>5.8</v>
      </c>
      <c r="L5432">
        <v>24.7</v>
      </c>
      <c r="M5432" t="s">
        <v>31</v>
      </c>
      <c r="N5432" t="s">
        <v>35</v>
      </c>
      <c r="O5432" t="s">
        <v>37</v>
      </c>
      <c r="P5432" t="str">
        <f t="shared" si="168"/>
        <v>Low</v>
      </c>
      <c r="Q5432" t="str">
        <f t="shared" si="169"/>
        <v>Moderate</v>
      </c>
    </row>
    <row r="5433" spans="1:17" x14ac:dyDescent="0.2">
      <c r="A5433" s="1">
        <v>47698</v>
      </c>
      <c r="B5433" t="s">
        <v>19</v>
      </c>
      <c r="C5433">
        <v>46.6</v>
      </c>
      <c r="D5433">
        <v>62.9</v>
      </c>
      <c r="E5433">
        <v>17.899999999999999</v>
      </c>
      <c r="F5433">
        <v>1010.2</v>
      </c>
      <c r="G5433">
        <v>11.6</v>
      </c>
      <c r="H5433" t="s">
        <v>23</v>
      </c>
      <c r="I5433">
        <v>50</v>
      </c>
      <c r="J5433">
        <v>6</v>
      </c>
      <c r="K5433">
        <v>1.6</v>
      </c>
      <c r="L5433">
        <v>15.9</v>
      </c>
      <c r="M5433" t="s">
        <v>32</v>
      </c>
      <c r="N5433" t="s">
        <v>34</v>
      </c>
      <c r="O5433" t="s">
        <v>40</v>
      </c>
      <c r="P5433" t="str">
        <f t="shared" si="168"/>
        <v>Moderate</v>
      </c>
      <c r="Q5433" t="str">
        <f t="shared" si="169"/>
        <v>Hot</v>
      </c>
    </row>
    <row r="5434" spans="1:17" x14ac:dyDescent="0.2">
      <c r="A5434" s="1">
        <v>47698</v>
      </c>
      <c r="B5434" t="s">
        <v>17</v>
      </c>
      <c r="C5434">
        <v>38.200000000000003</v>
      </c>
      <c r="D5434">
        <v>59.1</v>
      </c>
      <c r="E5434">
        <v>13.6</v>
      </c>
      <c r="F5434">
        <v>1009.2</v>
      </c>
      <c r="G5434">
        <v>5.7</v>
      </c>
      <c r="H5434" t="s">
        <v>23</v>
      </c>
      <c r="I5434">
        <v>35.700000000000003</v>
      </c>
      <c r="J5434">
        <v>7.6</v>
      </c>
      <c r="K5434">
        <v>6.1</v>
      </c>
      <c r="L5434">
        <v>24.2</v>
      </c>
      <c r="M5434" t="s">
        <v>33</v>
      </c>
      <c r="N5434" t="s">
        <v>35</v>
      </c>
      <c r="O5434" t="s">
        <v>36</v>
      </c>
      <c r="P5434" t="str">
        <f t="shared" si="168"/>
        <v>Moderate</v>
      </c>
      <c r="Q5434" t="str">
        <f t="shared" si="169"/>
        <v>Hot</v>
      </c>
    </row>
    <row r="5435" spans="1:17" x14ac:dyDescent="0.2">
      <c r="A5435" s="1">
        <v>47698</v>
      </c>
      <c r="B5435" t="s">
        <v>16</v>
      </c>
      <c r="C5435">
        <v>27.7</v>
      </c>
      <c r="D5435">
        <v>46.6</v>
      </c>
      <c r="E5435">
        <v>31.3</v>
      </c>
      <c r="F5435">
        <v>1014.6</v>
      </c>
      <c r="G5435">
        <v>6.4</v>
      </c>
      <c r="H5435" t="s">
        <v>29</v>
      </c>
      <c r="I5435">
        <v>37.799999999999997</v>
      </c>
      <c r="J5435">
        <v>10.7</v>
      </c>
      <c r="K5435">
        <v>0.8</v>
      </c>
      <c r="L5435">
        <v>18.100000000000001</v>
      </c>
      <c r="M5435" t="s">
        <v>30</v>
      </c>
      <c r="N5435" t="s">
        <v>35</v>
      </c>
      <c r="O5435" t="s">
        <v>36</v>
      </c>
      <c r="P5435" t="str">
        <f t="shared" si="168"/>
        <v>Moderate</v>
      </c>
      <c r="Q5435" t="str">
        <f t="shared" si="169"/>
        <v>Moderate</v>
      </c>
    </row>
    <row r="5436" spans="1:17" x14ac:dyDescent="0.2">
      <c r="A5436" s="1">
        <v>47699</v>
      </c>
      <c r="B5436" t="s">
        <v>20</v>
      </c>
      <c r="C5436">
        <v>26.9</v>
      </c>
      <c r="D5436">
        <v>71.7</v>
      </c>
      <c r="E5436">
        <v>34.4</v>
      </c>
      <c r="F5436">
        <v>1001.6</v>
      </c>
      <c r="G5436">
        <v>9.8000000000000007</v>
      </c>
      <c r="H5436" t="s">
        <v>24</v>
      </c>
      <c r="I5436">
        <v>77.3</v>
      </c>
      <c r="J5436">
        <v>7.6</v>
      </c>
      <c r="K5436">
        <v>6.2</v>
      </c>
      <c r="L5436">
        <v>34.1</v>
      </c>
      <c r="M5436" t="s">
        <v>33</v>
      </c>
      <c r="N5436" t="s">
        <v>34</v>
      </c>
      <c r="O5436" t="s">
        <v>36</v>
      </c>
      <c r="P5436" t="str">
        <f t="shared" si="168"/>
        <v>Moderate</v>
      </c>
      <c r="Q5436" t="str">
        <f t="shared" si="169"/>
        <v>Moderate</v>
      </c>
    </row>
    <row r="5437" spans="1:17" x14ac:dyDescent="0.2">
      <c r="A5437" s="1">
        <v>47700</v>
      </c>
      <c r="B5437" t="s">
        <v>15</v>
      </c>
      <c r="C5437">
        <v>24.7</v>
      </c>
      <c r="D5437">
        <v>55.1</v>
      </c>
      <c r="E5437">
        <v>9.1</v>
      </c>
      <c r="F5437">
        <v>1008.1</v>
      </c>
      <c r="G5437">
        <v>12</v>
      </c>
      <c r="H5437" t="s">
        <v>26</v>
      </c>
      <c r="I5437">
        <v>49.9</v>
      </c>
      <c r="J5437">
        <v>5.6</v>
      </c>
      <c r="K5437">
        <v>3</v>
      </c>
      <c r="L5437">
        <v>29.6</v>
      </c>
      <c r="M5437" t="s">
        <v>32</v>
      </c>
      <c r="N5437" t="s">
        <v>34</v>
      </c>
      <c r="O5437" t="s">
        <v>36</v>
      </c>
      <c r="P5437" t="str">
        <f t="shared" si="168"/>
        <v>Low</v>
      </c>
      <c r="Q5437" t="str">
        <f t="shared" si="169"/>
        <v>Moderate</v>
      </c>
    </row>
    <row r="5438" spans="1:17" x14ac:dyDescent="0.2">
      <c r="A5438" s="1">
        <v>47701</v>
      </c>
      <c r="B5438" t="s">
        <v>15</v>
      </c>
      <c r="C5438">
        <v>28.1</v>
      </c>
      <c r="D5438">
        <v>71.8</v>
      </c>
      <c r="E5438">
        <v>16.8</v>
      </c>
      <c r="F5438">
        <v>1019.3</v>
      </c>
      <c r="G5438">
        <v>14.6</v>
      </c>
      <c r="H5438" t="s">
        <v>28</v>
      </c>
      <c r="I5438">
        <v>61.6</v>
      </c>
      <c r="J5438">
        <v>9.6</v>
      </c>
      <c r="K5438">
        <v>1.5</v>
      </c>
      <c r="L5438">
        <v>14.5</v>
      </c>
      <c r="M5438" t="s">
        <v>33</v>
      </c>
      <c r="N5438" t="s">
        <v>34</v>
      </c>
      <c r="O5438" t="s">
        <v>40</v>
      </c>
      <c r="P5438" t="str">
        <f t="shared" si="168"/>
        <v>Moderate</v>
      </c>
      <c r="Q5438" t="str">
        <f t="shared" si="169"/>
        <v>Moderate</v>
      </c>
    </row>
    <row r="5439" spans="1:17" x14ac:dyDescent="0.2">
      <c r="A5439" s="1">
        <v>47702</v>
      </c>
      <c r="B5439" t="s">
        <v>21</v>
      </c>
      <c r="C5439">
        <v>39.200000000000003</v>
      </c>
      <c r="D5439">
        <v>64.599999999999994</v>
      </c>
      <c r="E5439">
        <v>6.4</v>
      </c>
      <c r="F5439">
        <v>1011.2</v>
      </c>
      <c r="G5439">
        <v>25.2</v>
      </c>
      <c r="H5439" t="s">
        <v>27</v>
      </c>
      <c r="I5439">
        <v>41.7</v>
      </c>
      <c r="J5439">
        <v>15</v>
      </c>
      <c r="K5439">
        <v>6.2</v>
      </c>
      <c r="L5439">
        <v>25.8</v>
      </c>
      <c r="M5439" t="s">
        <v>32</v>
      </c>
      <c r="N5439" t="s">
        <v>34</v>
      </c>
      <c r="O5439" t="s">
        <v>36</v>
      </c>
      <c r="P5439" t="str">
        <f t="shared" si="168"/>
        <v>Low</v>
      </c>
      <c r="Q5439" t="str">
        <f t="shared" si="169"/>
        <v>Hot</v>
      </c>
    </row>
    <row r="5440" spans="1:17" x14ac:dyDescent="0.2">
      <c r="A5440" s="1">
        <v>47702</v>
      </c>
      <c r="B5440" t="s">
        <v>18</v>
      </c>
      <c r="C5440">
        <v>41.1</v>
      </c>
      <c r="D5440">
        <v>74.8</v>
      </c>
      <c r="E5440">
        <v>8.1999999999999993</v>
      </c>
      <c r="F5440">
        <v>1008.2</v>
      </c>
      <c r="G5440">
        <v>14.3</v>
      </c>
      <c r="H5440" t="s">
        <v>27</v>
      </c>
      <c r="J5440">
        <v>6.4</v>
      </c>
      <c r="K5440">
        <v>6.6</v>
      </c>
      <c r="L5440">
        <v>30.4</v>
      </c>
      <c r="M5440" t="s">
        <v>31</v>
      </c>
      <c r="N5440" t="s">
        <v>34</v>
      </c>
      <c r="O5440" t="s">
        <v>37</v>
      </c>
      <c r="P5440" t="str">
        <f t="shared" si="168"/>
        <v>Low</v>
      </c>
      <c r="Q5440" t="str">
        <f t="shared" si="169"/>
        <v>Hot</v>
      </c>
    </row>
    <row r="5441" spans="1:17" x14ac:dyDescent="0.2">
      <c r="A5441" s="1">
        <v>47702</v>
      </c>
      <c r="B5441" t="s">
        <v>15</v>
      </c>
      <c r="C5441">
        <v>30.9</v>
      </c>
      <c r="D5441">
        <v>65.3</v>
      </c>
      <c r="E5441">
        <v>11.8</v>
      </c>
      <c r="F5441">
        <v>1002.5</v>
      </c>
      <c r="G5441">
        <v>21.6</v>
      </c>
      <c r="H5441" t="s">
        <v>28</v>
      </c>
      <c r="I5441">
        <v>94.2</v>
      </c>
      <c r="J5441">
        <v>9.1999999999999993</v>
      </c>
      <c r="K5441">
        <v>10.1</v>
      </c>
      <c r="L5441">
        <v>15.1</v>
      </c>
      <c r="M5441" t="s">
        <v>32</v>
      </c>
      <c r="N5441" t="s">
        <v>34</v>
      </c>
      <c r="O5441" t="s">
        <v>39</v>
      </c>
      <c r="P5441" t="str">
        <f t="shared" si="168"/>
        <v>Moderate</v>
      </c>
      <c r="Q5441" t="str">
        <f t="shared" si="169"/>
        <v>Hot</v>
      </c>
    </row>
    <row r="5442" spans="1:17" x14ac:dyDescent="0.2">
      <c r="A5442" s="1">
        <v>47703</v>
      </c>
      <c r="B5442" t="s">
        <v>19</v>
      </c>
      <c r="C5442">
        <v>17.3</v>
      </c>
      <c r="D5442">
        <v>87.8</v>
      </c>
      <c r="E5442">
        <v>8.9</v>
      </c>
      <c r="G5442">
        <v>16.600000000000001</v>
      </c>
      <c r="H5442" t="s">
        <v>23</v>
      </c>
      <c r="I5442">
        <v>79.7</v>
      </c>
      <c r="J5442">
        <v>11.6</v>
      </c>
      <c r="K5442">
        <v>1.5</v>
      </c>
      <c r="L5442">
        <v>28.8</v>
      </c>
      <c r="M5442" t="s">
        <v>32</v>
      </c>
      <c r="N5442" t="s">
        <v>35</v>
      </c>
      <c r="O5442" t="s">
        <v>39</v>
      </c>
      <c r="P5442" t="str">
        <f t="shared" ref="P5442:P5505" si="170">IF(E5442=0,"No Rain",IF(E5442&lt;=10,"Low",IF(E5442&lt;=50,"Moderate","Heavy")))</f>
        <v>Low</v>
      </c>
      <c r="Q5442" t="str">
        <f t="shared" ref="Q5442:Q5505" si="171">IF(C5442&lt;20,"Cold",IF(C5442&lt;=30,"Moderate","Hot"))</f>
        <v>Cold</v>
      </c>
    </row>
    <row r="5443" spans="1:17" x14ac:dyDescent="0.2">
      <c r="A5443" s="1">
        <v>47703</v>
      </c>
      <c r="B5443" t="s">
        <v>21</v>
      </c>
      <c r="C5443">
        <v>14.2</v>
      </c>
      <c r="D5443">
        <v>50.6</v>
      </c>
      <c r="E5443">
        <v>8.6</v>
      </c>
      <c r="F5443">
        <v>1019</v>
      </c>
      <c r="G5443">
        <v>15.8</v>
      </c>
      <c r="H5443" t="s">
        <v>25</v>
      </c>
      <c r="I5443">
        <v>78.900000000000006</v>
      </c>
      <c r="J5443">
        <v>13.9</v>
      </c>
      <c r="K5443">
        <v>7.5</v>
      </c>
      <c r="L5443">
        <v>14.6</v>
      </c>
      <c r="M5443" t="s">
        <v>33</v>
      </c>
      <c r="N5443" t="s">
        <v>34</v>
      </c>
      <c r="O5443" t="s">
        <v>39</v>
      </c>
      <c r="P5443" t="str">
        <f t="shared" si="170"/>
        <v>Low</v>
      </c>
      <c r="Q5443" t="str">
        <f t="shared" si="171"/>
        <v>Cold</v>
      </c>
    </row>
    <row r="5444" spans="1:17" x14ac:dyDescent="0.2">
      <c r="A5444" s="1">
        <v>47704</v>
      </c>
      <c r="B5444" t="s">
        <v>18</v>
      </c>
      <c r="C5444">
        <v>23.3</v>
      </c>
      <c r="D5444">
        <v>75.2</v>
      </c>
      <c r="E5444">
        <v>5.5</v>
      </c>
      <c r="F5444">
        <v>999.6</v>
      </c>
      <c r="G5444">
        <v>3.9</v>
      </c>
      <c r="H5444" t="s">
        <v>29</v>
      </c>
      <c r="I5444">
        <v>100</v>
      </c>
      <c r="J5444">
        <v>9.9</v>
      </c>
      <c r="K5444">
        <v>9.3000000000000007</v>
      </c>
      <c r="L5444">
        <v>16.899999999999999</v>
      </c>
      <c r="M5444" t="s">
        <v>32</v>
      </c>
      <c r="N5444" t="s">
        <v>35</v>
      </c>
      <c r="O5444" t="s">
        <v>40</v>
      </c>
      <c r="P5444" t="str">
        <f t="shared" si="170"/>
        <v>Low</v>
      </c>
      <c r="Q5444" t="str">
        <f t="shared" si="171"/>
        <v>Moderate</v>
      </c>
    </row>
    <row r="5445" spans="1:17" x14ac:dyDescent="0.2">
      <c r="A5445" s="1">
        <v>47705</v>
      </c>
      <c r="B5445" t="s">
        <v>17</v>
      </c>
      <c r="C5445">
        <v>28.6</v>
      </c>
      <c r="D5445">
        <v>67.3</v>
      </c>
      <c r="E5445">
        <v>13.3</v>
      </c>
      <c r="F5445">
        <v>1011.7</v>
      </c>
      <c r="G5445">
        <v>25.5</v>
      </c>
      <c r="H5445" t="s">
        <v>24</v>
      </c>
      <c r="I5445">
        <v>49</v>
      </c>
      <c r="J5445">
        <v>4</v>
      </c>
      <c r="K5445">
        <v>7.8</v>
      </c>
      <c r="L5445">
        <v>30.8</v>
      </c>
      <c r="M5445" t="s">
        <v>30</v>
      </c>
      <c r="N5445" t="s">
        <v>34</v>
      </c>
      <c r="O5445" t="s">
        <v>36</v>
      </c>
      <c r="P5445" t="str">
        <f t="shared" si="170"/>
        <v>Moderate</v>
      </c>
      <c r="Q5445" t="str">
        <f t="shared" si="171"/>
        <v>Moderate</v>
      </c>
    </row>
    <row r="5446" spans="1:17" x14ac:dyDescent="0.2">
      <c r="A5446" s="1">
        <v>47705</v>
      </c>
      <c r="B5446" t="s">
        <v>20</v>
      </c>
      <c r="C5446">
        <v>37.5</v>
      </c>
      <c r="D5446">
        <v>83.6</v>
      </c>
      <c r="E5446">
        <v>21.9</v>
      </c>
      <c r="F5446">
        <v>1002.9</v>
      </c>
      <c r="G5446">
        <v>7.5</v>
      </c>
      <c r="H5446" t="s">
        <v>27</v>
      </c>
      <c r="I5446">
        <v>53.6</v>
      </c>
      <c r="J5446">
        <v>7.6</v>
      </c>
      <c r="K5446">
        <v>6.9</v>
      </c>
      <c r="L5446">
        <v>19.600000000000001</v>
      </c>
      <c r="M5446" t="s">
        <v>30</v>
      </c>
      <c r="N5446" t="s">
        <v>34</v>
      </c>
      <c r="O5446" t="s">
        <v>40</v>
      </c>
      <c r="P5446" t="str">
        <f t="shared" si="170"/>
        <v>Moderate</v>
      </c>
      <c r="Q5446" t="str">
        <f t="shared" si="171"/>
        <v>Hot</v>
      </c>
    </row>
    <row r="5447" spans="1:17" x14ac:dyDescent="0.2">
      <c r="A5447" s="1">
        <v>47706</v>
      </c>
      <c r="B5447" t="s">
        <v>19</v>
      </c>
      <c r="D5447">
        <v>66.2</v>
      </c>
      <c r="E5447">
        <v>18.3</v>
      </c>
      <c r="F5447">
        <v>1007.6</v>
      </c>
      <c r="G5447">
        <v>14.9</v>
      </c>
      <c r="H5447" t="s">
        <v>24</v>
      </c>
      <c r="I5447">
        <v>91.5</v>
      </c>
      <c r="J5447">
        <v>8.1999999999999993</v>
      </c>
      <c r="K5447">
        <v>2.7</v>
      </c>
      <c r="L5447">
        <v>23.4</v>
      </c>
      <c r="M5447" t="s">
        <v>33</v>
      </c>
      <c r="N5447" t="s">
        <v>35</v>
      </c>
      <c r="O5447" t="s">
        <v>40</v>
      </c>
      <c r="P5447" t="str">
        <f t="shared" si="170"/>
        <v>Moderate</v>
      </c>
      <c r="Q5447" t="str">
        <f t="shared" si="171"/>
        <v>Cold</v>
      </c>
    </row>
    <row r="5448" spans="1:17" x14ac:dyDescent="0.2">
      <c r="A5448" s="1">
        <v>47706</v>
      </c>
      <c r="B5448" t="s">
        <v>19</v>
      </c>
      <c r="C5448">
        <v>20.2</v>
      </c>
      <c r="D5448">
        <v>92.7</v>
      </c>
      <c r="E5448">
        <v>23.8</v>
      </c>
      <c r="F5448">
        <v>1016.6</v>
      </c>
      <c r="G5448">
        <v>17</v>
      </c>
      <c r="H5448" t="s">
        <v>25</v>
      </c>
      <c r="I5448">
        <v>60.8</v>
      </c>
      <c r="J5448">
        <v>11.2</v>
      </c>
      <c r="K5448">
        <v>4.5999999999999996</v>
      </c>
      <c r="L5448">
        <v>17.5</v>
      </c>
      <c r="M5448" t="s">
        <v>31</v>
      </c>
      <c r="N5448" t="s">
        <v>34</v>
      </c>
      <c r="O5448" t="s">
        <v>36</v>
      </c>
      <c r="P5448" t="str">
        <f t="shared" si="170"/>
        <v>Moderate</v>
      </c>
      <c r="Q5448" t="str">
        <f t="shared" si="171"/>
        <v>Moderate</v>
      </c>
    </row>
    <row r="5449" spans="1:17" x14ac:dyDescent="0.2">
      <c r="A5449" s="1">
        <v>47707</v>
      </c>
      <c r="B5449" t="s">
        <v>18</v>
      </c>
      <c r="C5449">
        <v>25.4</v>
      </c>
      <c r="D5449">
        <v>74.099999999999994</v>
      </c>
      <c r="E5449">
        <v>6.1</v>
      </c>
      <c r="F5449">
        <v>1024.9000000000001</v>
      </c>
      <c r="G5449">
        <v>13.8</v>
      </c>
      <c r="H5449" t="s">
        <v>22</v>
      </c>
      <c r="I5449">
        <v>22</v>
      </c>
      <c r="J5449">
        <v>7.4</v>
      </c>
      <c r="K5449">
        <v>4.3</v>
      </c>
      <c r="L5449">
        <v>26.2</v>
      </c>
      <c r="M5449" t="s">
        <v>32</v>
      </c>
      <c r="N5449" t="s">
        <v>34</v>
      </c>
      <c r="O5449" t="s">
        <v>36</v>
      </c>
      <c r="P5449" t="str">
        <f t="shared" si="170"/>
        <v>Low</v>
      </c>
      <c r="Q5449" t="str">
        <f t="shared" si="171"/>
        <v>Moderate</v>
      </c>
    </row>
    <row r="5450" spans="1:17" x14ac:dyDescent="0.2">
      <c r="A5450" s="1">
        <v>47707</v>
      </c>
      <c r="B5450" t="s">
        <v>17</v>
      </c>
      <c r="C5450">
        <v>25.2</v>
      </c>
      <c r="D5450">
        <v>64.3</v>
      </c>
      <c r="E5450">
        <v>23.9</v>
      </c>
      <c r="F5450">
        <v>1025.4000000000001</v>
      </c>
      <c r="G5450">
        <v>11.2</v>
      </c>
      <c r="H5450" t="s">
        <v>25</v>
      </c>
      <c r="I5450">
        <v>23.9</v>
      </c>
      <c r="J5450">
        <v>13.1</v>
      </c>
      <c r="K5450">
        <v>9.1</v>
      </c>
      <c r="L5450">
        <v>30.9</v>
      </c>
      <c r="M5450" t="s">
        <v>30</v>
      </c>
      <c r="N5450" t="s">
        <v>34</v>
      </c>
      <c r="O5450" t="s">
        <v>37</v>
      </c>
      <c r="P5450" t="str">
        <f t="shared" si="170"/>
        <v>Moderate</v>
      </c>
      <c r="Q5450" t="str">
        <f t="shared" si="171"/>
        <v>Moderate</v>
      </c>
    </row>
    <row r="5451" spans="1:17" x14ac:dyDescent="0.2">
      <c r="A5451" s="1">
        <v>47709</v>
      </c>
      <c r="B5451" t="s">
        <v>20</v>
      </c>
      <c r="C5451">
        <v>28</v>
      </c>
      <c r="D5451">
        <v>76.099999999999994</v>
      </c>
      <c r="E5451">
        <v>32</v>
      </c>
      <c r="F5451">
        <v>1022.5</v>
      </c>
      <c r="G5451">
        <v>14.2</v>
      </c>
      <c r="H5451" t="s">
        <v>25</v>
      </c>
      <c r="I5451">
        <v>86.8</v>
      </c>
      <c r="J5451">
        <v>8.6</v>
      </c>
      <c r="K5451">
        <v>6.4</v>
      </c>
      <c r="L5451">
        <v>25.4</v>
      </c>
      <c r="M5451" t="s">
        <v>33</v>
      </c>
      <c r="N5451" t="s">
        <v>34</v>
      </c>
      <c r="O5451" t="s">
        <v>40</v>
      </c>
      <c r="P5451" t="str">
        <f t="shared" si="170"/>
        <v>Moderate</v>
      </c>
      <c r="Q5451" t="str">
        <f t="shared" si="171"/>
        <v>Moderate</v>
      </c>
    </row>
    <row r="5452" spans="1:17" x14ac:dyDescent="0.2">
      <c r="A5452" s="1">
        <v>47710</v>
      </c>
      <c r="B5452" t="s">
        <v>16</v>
      </c>
      <c r="C5452">
        <v>34.9</v>
      </c>
      <c r="D5452">
        <v>57.6</v>
      </c>
      <c r="E5452">
        <v>20.9</v>
      </c>
      <c r="F5452">
        <v>1010.6</v>
      </c>
      <c r="G5452">
        <v>13.5</v>
      </c>
      <c r="H5452" t="s">
        <v>23</v>
      </c>
      <c r="I5452">
        <v>20.100000000000001</v>
      </c>
      <c r="J5452">
        <v>14.1</v>
      </c>
      <c r="K5452">
        <v>4.3</v>
      </c>
      <c r="L5452">
        <v>14</v>
      </c>
      <c r="M5452" t="s">
        <v>31</v>
      </c>
      <c r="N5452" t="s">
        <v>34</v>
      </c>
      <c r="O5452" t="s">
        <v>40</v>
      </c>
      <c r="P5452" t="str">
        <f t="shared" si="170"/>
        <v>Moderate</v>
      </c>
      <c r="Q5452" t="str">
        <f t="shared" si="171"/>
        <v>Hot</v>
      </c>
    </row>
    <row r="5453" spans="1:17" x14ac:dyDescent="0.2">
      <c r="A5453" s="1">
        <v>47711</v>
      </c>
      <c r="B5453" t="s">
        <v>16</v>
      </c>
      <c r="C5453">
        <v>31.7</v>
      </c>
      <c r="D5453">
        <v>63.9</v>
      </c>
      <c r="E5453">
        <v>15</v>
      </c>
      <c r="F5453">
        <v>1008.6</v>
      </c>
      <c r="G5453">
        <v>13.1</v>
      </c>
      <c r="H5453" t="s">
        <v>28</v>
      </c>
      <c r="I5453">
        <v>42.4</v>
      </c>
      <c r="J5453">
        <v>8.6</v>
      </c>
      <c r="K5453">
        <v>7.8</v>
      </c>
      <c r="L5453">
        <v>22.5</v>
      </c>
      <c r="M5453" t="s">
        <v>31</v>
      </c>
      <c r="N5453" t="s">
        <v>34</v>
      </c>
      <c r="O5453" t="s">
        <v>36</v>
      </c>
      <c r="P5453" t="str">
        <f t="shared" si="170"/>
        <v>Moderate</v>
      </c>
      <c r="Q5453" t="str">
        <f t="shared" si="171"/>
        <v>Hot</v>
      </c>
    </row>
    <row r="5454" spans="1:17" x14ac:dyDescent="0.2">
      <c r="A5454" s="1">
        <v>47711</v>
      </c>
      <c r="B5454" t="s">
        <v>18</v>
      </c>
      <c r="C5454">
        <v>33.299999999999997</v>
      </c>
      <c r="D5454">
        <v>52</v>
      </c>
      <c r="E5454">
        <v>11.8</v>
      </c>
      <c r="F5454">
        <v>1007.6</v>
      </c>
      <c r="G5454">
        <v>8.3000000000000007</v>
      </c>
      <c r="H5454" t="s">
        <v>25</v>
      </c>
      <c r="I5454">
        <v>18.100000000000001</v>
      </c>
      <c r="J5454">
        <v>13</v>
      </c>
      <c r="K5454">
        <v>6.1</v>
      </c>
      <c r="L5454">
        <v>18.3</v>
      </c>
      <c r="M5454" t="s">
        <v>30</v>
      </c>
      <c r="N5454" t="s">
        <v>34</v>
      </c>
      <c r="O5454" t="s">
        <v>40</v>
      </c>
      <c r="P5454" t="str">
        <f t="shared" si="170"/>
        <v>Moderate</v>
      </c>
      <c r="Q5454" t="str">
        <f t="shared" si="171"/>
        <v>Hot</v>
      </c>
    </row>
    <row r="5455" spans="1:17" x14ac:dyDescent="0.2">
      <c r="A5455" s="1">
        <v>47712</v>
      </c>
      <c r="B5455" t="s">
        <v>19</v>
      </c>
      <c r="C5455">
        <v>25.4</v>
      </c>
      <c r="D5455">
        <v>89.5</v>
      </c>
      <c r="E5455">
        <v>26.4</v>
      </c>
      <c r="F5455">
        <v>1007.8</v>
      </c>
      <c r="G5455">
        <v>12.9</v>
      </c>
      <c r="H5455" t="s">
        <v>27</v>
      </c>
      <c r="I5455">
        <v>49.4</v>
      </c>
      <c r="J5455">
        <v>6.1</v>
      </c>
      <c r="K5455">
        <v>9.5</v>
      </c>
      <c r="L5455">
        <v>19.8</v>
      </c>
      <c r="M5455" t="s">
        <v>33</v>
      </c>
      <c r="N5455" t="s">
        <v>34</v>
      </c>
      <c r="O5455" t="s">
        <v>36</v>
      </c>
      <c r="P5455" t="str">
        <f t="shared" si="170"/>
        <v>Moderate</v>
      </c>
      <c r="Q5455" t="str">
        <f t="shared" si="171"/>
        <v>Moderate</v>
      </c>
    </row>
    <row r="5456" spans="1:17" x14ac:dyDescent="0.2">
      <c r="A5456" s="1">
        <v>47712</v>
      </c>
      <c r="B5456" t="s">
        <v>17</v>
      </c>
      <c r="C5456">
        <v>34.1</v>
      </c>
      <c r="D5456">
        <v>71.099999999999994</v>
      </c>
      <c r="E5456">
        <v>16.399999999999999</v>
      </c>
      <c r="F5456">
        <v>1005.6</v>
      </c>
      <c r="G5456">
        <v>20.399999999999999</v>
      </c>
      <c r="H5456" t="s">
        <v>26</v>
      </c>
      <c r="I5456">
        <v>11.7</v>
      </c>
      <c r="J5456">
        <v>8.1</v>
      </c>
      <c r="K5456">
        <v>0</v>
      </c>
      <c r="L5456">
        <v>22.4</v>
      </c>
      <c r="M5456" t="s">
        <v>30</v>
      </c>
      <c r="N5456" t="s">
        <v>34</v>
      </c>
      <c r="O5456" t="s">
        <v>39</v>
      </c>
      <c r="P5456" t="str">
        <f t="shared" si="170"/>
        <v>Moderate</v>
      </c>
      <c r="Q5456" t="str">
        <f t="shared" si="171"/>
        <v>Hot</v>
      </c>
    </row>
    <row r="5457" spans="1:17" x14ac:dyDescent="0.2">
      <c r="A5457" s="1">
        <v>47713</v>
      </c>
      <c r="B5457" t="s">
        <v>21</v>
      </c>
      <c r="C5457">
        <v>29.1</v>
      </c>
      <c r="D5457">
        <v>55.6</v>
      </c>
      <c r="E5457">
        <v>8.1</v>
      </c>
      <c r="F5457">
        <v>1005.3</v>
      </c>
      <c r="G5457">
        <v>0</v>
      </c>
      <c r="H5457" t="s">
        <v>27</v>
      </c>
      <c r="I5457">
        <v>37.9</v>
      </c>
      <c r="J5457">
        <v>9.3000000000000007</v>
      </c>
      <c r="K5457">
        <v>5.5</v>
      </c>
      <c r="L5457">
        <v>23.7</v>
      </c>
      <c r="M5457" t="s">
        <v>30</v>
      </c>
      <c r="N5457" t="s">
        <v>35</v>
      </c>
      <c r="O5457" t="s">
        <v>39</v>
      </c>
      <c r="P5457" t="str">
        <f t="shared" si="170"/>
        <v>Low</v>
      </c>
      <c r="Q5457" t="str">
        <f t="shared" si="171"/>
        <v>Moderate</v>
      </c>
    </row>
    <row r="5458" spans="1:17" x14ac:dyDescent="0.2">
      <c r="A5458" s="1">
        <v>47714</v>
      </c>
      <c r="B5458" t="s">
        <v>18</v>
      </c>
      <c r="C5458">
        <v>38.9</v>
      </c>
      <c r="D5458">
        <v>37.6</v>
      </c>
      <c r="E5458">
        <v>66.2</v>
      </c>
      <c r="F5458">
        <v>1015</v>
      </c>
      <c r="G5458">
        <v>10.3</v>
      </c>
      <c r="H5458" t="s">
        <v>27</v>
      </c>
      <c r="I5458">
        <v>50.1</v>
      </c>
      <c r="J5458">
        <v>3.6</v>
      </c>
      <c r="K5458">
        <v>5</v>
      </c>
      <c r="L5458">
        <v>26.1</v>
      </c>
      <c r="M5458" t="s">
        <v>31</v>
      </c>
      <c r="N5458" t="s">
        <v>34</v>
      </c>
      <c r="O5458" t="s">
        <v>40</v>
      </c>
      <c r="P5458" t="str">
        <f t="shared" si="170"/>
        <v>Heavy</v>
      </c>
      <c r="Q5458" t="str">
        <f t="shared" si="171"/>
        <v>Hot</v>
      </c>
    </row>
    <row r="5459" spans="1:17" x14ac:dyDescent="0.2">
      <c r="A5459" s="1">
        <v>47714</v>
      </c>
      <c r="B5459" t="s">
        <v>17</v>
      </c>
      <c r="C5459">
        <v>34.700000000000003</v>
      </c>
      <c r="D5459">
        <v>58.5</v>
      </c>
      <c r="F5459">
        <v>1017.4</v>
      </c>
      <c r="G5459">
        <v>23.2</v>
      </c>
      <c r="H5459" t="s">
        <v>24</v>
      </c>
      <c r="I5459">
        <v>17.8</v>
      </c>
      <c r="J5459">
        <v>5.5</v>
      </c>
      <c r="K5459">
        <v>6</v>
      </c>
      <c r="L5459">
        <v>23.7</v>
      </c>
      <c r="M5459" t="s">
        <v>33</v>
      </c>
      <c r="N5459" t="s">
        <v>34</v>
      </c>
      <c r="O5459" t="s">
        <v>40</v>
      </c>
      <c r="P5459" t="str">
        <f t="shared" si="170"/>
        <v>No Rain</v>
      </c>
      <c r="Q5459" t="str">
        <f t="shared" si="171"/>
        <v>Hot</v>
      </c>
    </row>
    <row r="5460" spans="1:17" x14ac:dyDescent="0.2">
      <c r="A5460" s="1">
        <v>47716</v>
      </c>
      <c r="B5460" t="s">
        <v>20</v>
      </c>
      <c r="C5460">
        <v>34.9</v>
      </c>
      <c r="D5460">
        <v>94.3</v>
      </c>
      <c r="E5460">
        <v>23.1</v>
      </c>
      <c r="F5460">
        <v>1012.5</v>
      </c>
      <c r="G5460">
        <v>9.8000000000000007</v>
      </c>
      <c r="H5460" t="s">
        <v>23</v>
      </c>
      <c r="I5460">
        <v>53.9</v>
      </c>
      <c r="J5460">
        <v>7.9</v>
      </c>
      <c r="K5460">
        <v>1.4</v>
      </c>
      <c r="L5460">
        <v>22</v>
      </c>
      <c r="M5460" t="s">
        <v>32</v>
      </c>
      <c r="N5460" t="s">
        <v>35</v>
      </c>
      <c r="O5460" t="s">
        <v>38</v>
      </c>
      <c r="P5460" t="str">
        <f t="shared" si="170"/>
        <v>Moderate</v>
      </c>
      <c r="Q5460" t="str">
        <f t="shared" si="171"/>
        <v>Hot</v>
      </c>
    </row>
    <row r="5461" spans="1:17" x14ac:dyDescent="0.2">
      <c r="A5461" s="1">
        <v>47716</v>
      </c>
      <c r="B5461" t="s">
        <v>15</v>
      </c>
      <c r="C5461">
        <v>28.9</v>
      </c>
      <c r="D5461">
        <v>46.6</v>
      </c>
      <c r="E5461">
        <v>30.2</v>
      </c>
      <c r="F5461">
        <v>1008.8</v>
      </c>
      <c r="G5461">
        <v>4.3</v>
      </c>
      <c r="H5461" t="s">
        <v>23</v>
      </c>
      <c r="I5461">
        <v>53.6</v>
      </c>
      <c r="J5461">
        <v>10.5</v>
      </c>
      <c r="K5461">
        <v>5.5</v>
      </c>
      <c r="L5461">
        <v>19.5</v>
      </c>
      <c r="M5461" t="s">
        <v>30</v>
      </c>
      <c r="N5461" t="s">
        <v>35</v>
      </c>
      <c r="O5461" t="s">
        <v>36</v>
      </c>
      <c r="P5461" t="str">
        <f t="shared" si="170"/>
        <v>Moderate</v>
      </c>
      <c r="Q5461" t="str">
        <f t="shared" si="171"/>
        <v>Moderate</v>
      </c>
    </row>
    <row r="5462" spans="1:17" x14ac:dyDescent="0.2">
      <c r="A5462" s="1">
        <v>47719</v>
      </c>
      <c r="B5462" t="s">
        <v>18</v>
      </c>
      <c r="C5462">
        <v>22.2</v>
      </c>
      <c r="D5462">
        <v>71.400000000000006</v>
      </c>
      <c r="E5462">
        <v>23.1</v>
      </c>
      <c r="F5462">
        <v>992.7</v>
      </c>
      <c r="G5462">
        <v>8.9</v>
      </c>
      <c r="H5462" t="s">
        <v>23</v>
      </c>
      <c r="I5462">
        <v>52</v>
      </c>
      <c r="J5462">
        <v>10.6</v>
      </c>
      <c r="K5462">
        <v>12</v>
      </c>
      <c r="L5462">
        <v>19.2</v>
      </c>
      <c r="M5462" t="s">
        <v>31</v>
      </c>
      <c r="N5462" t="s">
        <v>35</v>
      </c>
      <c r="O5462" t="s">
        <v>40</v>
      </c>
      <c r="P5462" t="str">
        <f t="shared" si="170"/>
        <v>Moderate</v>
      </c>
      <c r="Q5462" t="str">
        <f t="shared" si="171"/>
        <v>Moderate</v>
      </c>
    </row>
    <row r="5463" spans="1:17" x14ac:dyDescent="0.2">
      <c r="A5463" s="1">
        <v>47720</v>
      </c>
      <c r="B5463" t="s">
        <v>15</v>
      </c>
      <c r="C5463">
        <v>32.200000000000003</v>
      </c>
      <c r="D5463">
        <v>70</v>
      </c>
      <c r="E5463">
        <v>4.5</v>
      </c>
      <c r="F5463">
        <v>1003.2</v>
      </c>
      <c r="G5463">
        <v>14.7</v>
      </c>
      <c r="H5463" t="s">
        <v>27</v>
      </c>
      <c r="I5463">
        <v>66.5</v>
      </c>
      <c r="J5463">
        <v>15</v>
      </c>
      <c r="K5463">
        <v>3.3</v>
      </c>
      <c r="L5463">
        <v>24.4</v>
      </c>
      <c r="M5463" t="s">
        <v>32</v>
      </c>
      <c r="N5463" t="s">
        <v>34</v>
      </c>
      <c r="O5463" t="s">
        <v>39</v>
      </c>
      <c r="P5463" t="str">
        <f t="shared" si="170"/>
        <v>Low</v>
      </c>
      <c r="Q5463" t="str">
        <f t="shared" si="171"/>
        <v>Hot</v>
      </c>
    </row>
    <row r="5464" spans="1:17" x14ac:dyDescent="0.2">
      <c r="A5464" s="1">
        <v>47720</v>
      </c>
      <c r="B5464" t="s">
        <v>21</v>
      </c>
      <c r="C5464">
        <v>16.2</v>
      </c>
      <c r="D5464">
        <v>79.5</v>
      </c>
      <c r="E5464">
        <v>20.3</v>
      </c>
      <c r="F5464">
        <v>1012</v>
      </c>
      <c r="G5464">
        <v>11.2</v>
      </c>
      <c r="H5464" t="s">
        <v>23</v>
      </c>
      <c r="I5464">
        <v>84.4</v>
      </c>
      <c r="J5464">
        <v>10.6</v>
      </c>
      <c r="K5464">
        <v>5.9</v>
      </c>
      <c r="L5464">
        <v>16.100000000000001</v>
      </c>
      <c r="M5464" t="s">
        <v>32</v>
      </c>
      <c r="N5464" t="s">
        <v>34</v>
      </c>
      <c r="O5464" t="s">
        <v>37</v>
      </c>
      <c r="P5464" t="str">
        <f t="shared" si="170"/>
        <v>Moderate</v>
      </c>
      <c r="Q5464" t="str">
        <f t="shared" si="171"/>
        <v>Cold</v>
      </c>
    </row>
    <row r="5465" spans="1:17" x14ac:dyDescent="0.2">
      <c r="A5465" s="1">
        <v>47721</v>
      </c>
      <c r="B5465" t="s">
        <v>16</v>
      </c>
      <c r="C5465">
        <v>12.8</v>
      </c>
      <c r="D5465">
        <v>42.9</v>
      </c>
      <c r="E5465">
        <v>11.1</v>
      </c>
      <c r="F5465">
        <v>1023.6</v>
      </c>
      <c r="G5465">
        <v>2.4</v>
      </c>
      <c r="H5465" t="s">
        <v>22</v>
      </c>
      <c r="I5465">
        <v>30.1</v>
      </c>
      <c r="J5465">
        <v>11.1</v>
      </c>
      <c r="K5465">
        <v>5</v>
      </c>
      <c r="L5465">
        <v>11.7</v>
      </c>
      <c r="M5465" t="s">
        <v>32</v>
      </c>
      <c r="N5465" t="s">
        <v>34</v>
      </c>
      <c r="O5465" t="s">
        <v>39</v>
      </c>
      <c r="P5465" t="str">
        <f t="shared" si="170"/>
        <v>Moderate</v>
      </c>
      <c r="Q5465" t="str">
        <f t="shared" si="171"/>
        <v>Cold</v>
      </c>
    </row>
    <row r="5466" spans="1:17" x14ac:dyDescent="0.2">
      <c r="A5466" s="1">
        <v>47721</v>
      </c>
      <c r="B5466" t="s">
        <v>18</v>
      </c>
      <c r="C5466">
        <v>6.3</v>
      </c>
      <c r="D5466">
        <v>74</v>
      </c>
      <c r="E5466">
        <v>32.299999999999997</v>
      </c>
      <c r="F5466">
        <v>1003.7</v>
      </c>
      <c r="G5466">
        <v>17.3</v>
      </c>
      <c r="H5466" t="s">
        <v>24</v>
      </c>
      <c r="I5466">
        <v>77.5</v>
      </c>
      <c r="J5466">
        <v>4.9000000000000004</v>
      </c>
      <c r="K5466">
        <v>9.1</v>
      </c>
      <c r="L5466">
        <v>23.6</v>
      </c>
      <c r="M5466" t="s">
        <v>31</v>
      </c>
      <c r="N5466" t="s">
        <v>34</v>
      </c>
      <c r="O5466" t="s">
        <v>36</v>
      </c>
      <c r="P5466" t="str">
        <f t="shared" si="170"/>
        <v>Moderate</v>
      </c>
      <c r="Q5466" t="str">
        <f t="shared" si="171"/>
        <v>Cold</v>
      </c>
    </row>
    <row r="5467" spans="1:17" x14ac:dyDescent="0.2">
      <c r="A5467" s="1">
        <v>47722</v>
      </c>
      <c r="B5467" t="s">
        <v>18</v>
      </c>
      <c r="C5467">
        <v>29.7</v>
      </c>
      <c r="D5467">
        <v>78.8</v>
      </c>
      <c r="E5467">
        <v>33.9</v>
      </c>
      <c r="F5467">
        <v>998.2</v>
      </c>
      <c r="G5467">
        <v>2.6</v>
      </c>
      <c r="H5467" t="s">
        <v>25</v>
      </c>
      <c r="I5467">
        <v>59.1</v>
      </c>
      <c r="J5467">
        <v>10.5</v>
      </c>
      <c r="K5467">
        <v>3.7</v>
      </c>
      <c r="L5467">
        <v>28.5</v>
      </c>
      <c r="M5467" t="s">
        <v>30</v>
      </c>
      <c r="N5467" t="s">
        <v>35</v>
      </c>
      <c r="O5467" t="s">
        <v>40</v>
      </c>
      <c r="P5467" t="str">
        <f t="shared" si="170"/>
        <v>Moderate</v>
      </c>
      <c r="Q5467" t="str">
        <f t="shared" si="171"/>
        <v>Moderate</v>
      </c>
    </row>
    <row r="5468" spans="1:17" x14ac:dyDescent="0.2">
      <c r="A5468" s="1">
        <v>47723</v>
      </c>
      <c r="B5468" t="s">
        <v>19</v>
      </c>
      <c r="C5468">
        <v>24.2</v>
      </c>
      <c r="D5468">
        <v>100</v>
      </c>
      <c r="E5468">
        <v>4</v>
      </c>
      <c r="F5468">
        <v>1006.7</v>
      </c>
      <c r="G5468">
        <v>15.8</v>
      </c>
      <c r="H5468" t="s">
        <v>24</v>
      </c>
      <c r="I5468">
        <v>44.8</v>
      </c>
      <c r="J5468">
        <v>3.3</v>
      </c>
      <c r="K5468">
        <v>10.4</v>
      </c>
      <c r="L5468">
        <v>35.1</v>
      </c>
      <c r="M5468" t="s">
        <v>30</v>
      </c>
      <c r="N5468" t="s">
        <v>35</v>
      </c>
      <c r="O5468" t="s">
        <v>36</v>
      </c>
      <c r="P5468" t="str">
        <f t="shared" si="170"/>
        <v>Low</v>
      </c>
      <c r="Q5468" t="str">
        <f t="shared" si="171"/>
        <v>Moderate</v>
      </c>
    </row>
    <row r="5469" spans="1:17" x14ac:dyDescent="0.2">
      <c r="A5469" s="1">
        <v>47723</v>
      </c>
      <c r="B5469" t="s">
        <v>18</v>
      </c>
      <c r="C5469">
        <v>20.100000000000001</v>
      </c>
      <c r="D5469">
        <v>49.7</v>
      </c>
      <c r="E5469">
        <v>28.6</v>
      </c>
      <c r="F5469">
        <v>1005.8</v>
      </c>
      <c r="G5469">
        <v>15.9</v>
      </c>
      <c r="H5469" t="s">
        <v>29</v>
      </c>
      <c r="I5469">
        <v>0</v>
      </c>
      <c r="J5469">
        <v>4.3</v>
      </c>
      <c r="K5469">
        <v>5.0999999999999996</v>
      </c>
      <c r="L5469">
        <v>5.5</v>
      </c>
      <c r="M5469" t="s">
        <v>32</v>
      </c>
      <c r="N5469" t="s">
        <v>35</v>
      </c>
      <c r="O5469" t="s">
        <v>38</v>
      </c>
      <c r="P5469" t="str">
        <f t="shared" si="170"/>
        <v>Moderate</v>
      </c>
      <c r="Q5469" t="str">
        <f t="shared" si="171"/>
        <v>Moderate</v>
      </c>
    </row>
    <row r="5470" spans="1:17" x14ac:dyDescent="0.2">
      <c r="A5470" s="1">
        <v>47724</v>
      </c>
      <c r="B5470" t="s">
        <v>18</v>
      </c>
      <c r="C5470">
        <v>31.2</v>
      </c>
      <c r="D5470">
        <v>76.400000000000006</v>
      </c>
      <c r="E5470">
        <v>4.9000000000000004</v>
      </c>
      <c r="F5470">
        <v>1023</v>
      </c>
      <c r="G5470">
        <v>13.9</v>
      </c>
      <c r="H5470" t="s">
        <v>28</v>
      </c>
      <c r="I5470">
        <v>49</v>
      </c>
      <c r="J5470">
        <v>4.9000000000000004</v>
      </c>
      <c r="K5470">
        <v>10.5</v>
      </c>
      <c r="L5470">
        <v>19</v>
      </c>
      <c r="M5470" t="s">
        <v>33</v>
      </c>
      <c r="N5470" t="s">
        <v>34</v>
      </c>
      <c r="O5470" t="s">
        <v>36</v>
      </c>
      <c r="P5470" t="str">
        <f t="shared" si="170"/>
        <v>Low</v>
      </c>
      <c r="Q5470" t="str">
        <f t="shared" si="171"/>
        <v>Hot</v>
      </c>
    </row>
    <row r="5471" spans="1:17" x14ac:dyDescent="0.2">
      <c r="A5471" s="1">
        <v>47724</v>
      </c>
      <c r="B5471" t="s">
        <v>16</v>
      </c>
      <c r="C5471">
        <v>22.4</v>
      </c>
      <c r="D5471">
        <v>100</v>
      </c>
      <c r="E5471">
        <v>13.7</v>
      </c>
      <c r="F5471">
        <v>1012.7</v>
      </c>
      <c r="G5471">
        <v>15.8</v>
      </c>
      <c r="H5471" t="s">
        <v>27</v>
      </c>
      <c r="I5471">
        <v>67</v>
      </c>
      <c r="J5471">
        <v>9.4</v>
      </c>
      <c r="K5471">
        <v>12</v>
      </c>
      <c r="L5471">
        <v>18.3</v>
      </c>
      <c r="M5471" t="s">
        <v>33</v>
      </c>
      <c r="N5471" t="s">
        <v>34</v>
      </c>
      <c r="O5471" t="s">
        <v>40</v>
      </c>
      <c r="P5471" t="str">
        <f t="shared" si="170"/>
        <v>Moderate</v>
      </c>
      <c r="Q5471" t="str">
        <f t="shared" si="171"/>
        <v>Moderate</v>
      </c>
    </row>
    <row r="5472" spans="1:17" x14ac:dyDescent="0.2">
      <c r="A5472" s="1">
        <v>47726</v>
      </c>
      <c r="B5472" t="s">
        <v>20</v>
      </c>
      <c r="C5472">
        <v>20.7</v>
      </c>
      <c r="D5472">
        <v>99.8</v>
      </c>
      <c r="E5472">
        <v>6.9</v>
      </c>
      <c r="F5472">
        <v>1000.7</v>
      </c>
      <c r="G5472">
        <v>20.5</v>
      </c>
      <c r="H5472" t="s">
        <v>29</v>
      </c>
      <c r="I5472">
        <v>37.5</v>
      </c>
      <c r="J5472">
        <v>7.1</v>
      </c>
      <c r="K5472">
        <v>7.1</v>
      </c>
      <c r="L5472">
        <v>9.3000000000000007</v>
      </c>
      <c r="M5472" t="s">
        <v>30</v>
      </c>
      <c r="N5472" t="s">
        <v>35</v>
      </c>
      <c r="O5472" t="s">
        <v>40</v>
      </c>
      <c r="P5472" t="str">
        <f t="shared" si="170"/>
        <v>Low</v>
      </c>
      <c r="Q5472" t="str">
        <f t="shared" si="171"/>
        <v>Moderate</v>
      </c>
    </row>
    <row r="5473" spans="1:17" x14ac:dyDescent="0.2">
      <c r="A5473" s="1">
        <v>47727</v>
      </c>
      <c r="B5473" t="s">
        <v>19</v>
      </c>
      <c r="C5473">
        <v>18.8</v>
      </c>
      <c r="D5473">
        <v>69.099999999999994</v>
      </c>
      <c r="E5473">
        <v>0.8</v>
      </c>
      <c r="F5473">
        <v>1006.8</v>
      </c>
      <c r="G5473">
        <v>16.8</v>
      </c>
      <c r="H5473" t="s">
        <v>25</v>
      </c>
      <c r="I5473">
        <v>74.599999999999994</v>
      </c>
      <c r="J5473">
        <v>4.8</v>
      </c>
      <c r="K5473">
        <v>10</v>
      </c>
      <c r="L5473">
        <v>17.3</v>
      </c>
      <c r="M5473" t="s">
        <v>32</v>
      </c>
      <c r="N5473" t="s">
        <v>34</v>
      </c>
      <c r="O5473" t="s">
        <v>38</v>
      </c>
      <c r="P5473" t="str">
        <f t="shared" si="170"/>
        <v>Low</v>
      </c>
      <c r="Q5473" t="str">
        <f t="shared" si="171"/>
        <v>Cold</v>
      </c>
    </row>
    <row r="5474" spans="1:17" x14ac:dyDescent="0.2">
      <c r="A5474" s="1">
        <v>47728</v>
      </c>
      <c r="B5474" t="s">
        <v>16</v>
      </c>
      <c r="C5474">
        <v>34.299999999999997</v>
      </c>
      <c r="D5474">
        <v>90.9</v>
      </c>
      <c r="E5474">
        <v>12.1</v>
      </c>
      <c r="F5474">
        <v>1007.1</v>
      </c>
      <c r="G5474">
        <v>11.7</v>
      </c>
      <c r="H5474" t="s">
        <v>24</v>
      </c>
      <c r="I5474">
        <v>67.599999999999994</v>
      </c>
      <c r="J5474">
        <v>2.9</v>
      </c>
      <c r="K5474">
        <v>4.4000000000000004</v>
      </c>
      <c r="L5474">
        <v>15.8</v>
      </c>
      <c r="M5474" t="s">
        <v>32</v>
      </c>
      <c r="N5474" t="s">
        <v>34</v>
      </c>
      <c r="O5474" t="s">
        <v>40</v>
      </c>
      <c r="P5474" t="str">
        <f t="shared" si="170"/>
        <v>Moderate</v>
      </c>
      <c r="Q5474" t="str">
        <f t="shared" si="171"/>
        <v>Hot</v>
      </c>
    </row>
    <row r="5475" spans="1:17" x14ac:dyDescent="0.2">
      <c r="A5475" s="1">
        <v>47728</v>
      </c>
      <c r="B5475" t="s">
        <v>18</v>
      </c>
      <c r="C5475">
        <v>45.4</v>
      </c>
      <c r="D5475">
        <v>52.2</v>
      </c>
      <c r="E5475">
        <v>27.9</v>
      </c>
      <c r="F5475">
        <v>1018.9</v>
      </c>
      <c r="G5475">
        <v>19.899999999999999</v>
      </c>
      <c r="H5475" t="s">
        <v>25</v>
      </c>
      <c r="I5475">
        <v>35.5</v>
      </c>
      <c r="J5475">
        <v>6.1</v>
      </c>
      <c r="K5475">
        <v>5.6</v>
      </c>
      <c r="L5475">
        <v>16.399999999999999</v>
      </c>
      <c r="M5475" t="s">
        <v>31</v>
      </c>
      <c r="N5475" t="s">
        <v>34</v>
      </c>
      <c r="O5475" t="s">
        <v>39</v>
      </c>
      <c r="P5475" t="str">
        <f t="shared" si="170"/>
        <v>Moderate</v>
      </c>
      <c r="Q5475" t="str">
        <f t="shared" si="171"/>
        <v>Hot</v>
      </c>
    </row>
    <row r="5476" spans="1:17" x14ac:dyDescent="0.2">
      <c r="A5476" s="1">
        <v>47728</v>
      </c>
      <c r="B5476" t="s">
        <v>16</v>
      </c>
      <c r="C5476">
        <v>20.7</v>
      </c>
      <c r="D5476">
        <v>77.099999999999994</v>
      </c>
      <c r="E5476">
        <v>54.7</v>
      </c>
      <c r="F5476">
        <v>1014</v>
      </c>
      <c r="G5476">
        <v>8.6999999999999993</v>
      </c>
      <c r="H5476" t="s">
        <v>25</v>
      </c>
      <c r="I5476">
        <v>37</v>
      </c>
      <c r="J5476">
        <v>4.7</v>
      </c>
      <c r="K5476">
        <v>5.2</v>
      </c>
      <c r="L5476">
        <v>22.7</v>
      </c>
      <c r="M5476" t="s">
        <v>33</v>
      </c>
      <c r="N5476" t="s">
        <v>34</v>
      </c>
      <c r="O5476" t="s">
        <v>38</v>
      </c>
      <c r="P5476" t="str">
        <f t="shared" si="170"/>
        <v>Heavy</v>
      </c>
      <c r="Q5476" t="str">
        <f t="shared" si="171"/>
        <v>Moderate</v>
      </c>
    </row>
    <row r="5477" spans="1:17" x14ac:dyDescent="0.2">
      <c r="A5477" s="1">
        <v>47729</v>
      </c>
      <c r="B5477" t="s">
        <v>20</v>
      </c>
      <c r="C5477">
        <v>22.4</v>
      </c>
      <c r="D5477">
        <v>49.2</v>
      </c>
      <c r="E5477">
        <v>29.5</v>
      </c>
      <c r="F5477">
        <v>1015.9</v>
      </c>
      <c r="G5477">
        <v>19.8</v>
      </c>
      <c r="H5477" t="s">
        <v>23</v>
      </c>
      <c r="I5477">
        <v>82.8</v>
      </c>
      <c r="J5477">
        <v>3</v>
      </c>
      <c r="K5477">
        <v>7</v>
      </c>
      <c r="L5477">
        <v>19.3</v>
      </c>
      <c r="M5477" t="s">
        <v>30</v>
      </c>
      <c r="N5477" t="s">
        <v>35</v>
      </c>
      <c r="O5477" t="s">
        <v>40</v>
      </c>
      <c r="P5477" t="str">
        <f t="shared" si="170"/>
        <v>Moderate</v>
      </c>
      <c r="Q5477" t="str">
        <f t="shared" si="171"/>
        <v>Moderate</v>
      </c>
    </row>
    <row r="5478" spans="1:17" x14ac:dyDescent="0.2">
      <c r="A5478" s="1">
        <v>47730</v>
      </c>
      <c r="B5478" t="s">
        <v>20</v>
      </c>
      <c r="C5478">
        <v>36.700000000000003</v>
      </c>
      <c r="D5478">
        <v>62.5</v>
      </c>
      <c r="E5478">
        <v>39</v>
      </c>
      <c r="F5478">
        <v>1010.7</v>
      </c>
      <c r="G5478">
        <v>8.5</v>
      </c>
      <c r="H5478" t="s">
        <v>28</v>
      </c>
      <c r="I5478">
        <v>22.9</v>
      </c>
      <c r="J5478">
        <v>15</v>
      </c>
      <c r="K5478">
        <v>7.8</v>
      </c>
      <c r="L5478">
        <v>26.8</v>
      </c>
      <c r="M5478" t="s">
        <v>32</v>
      </c>
      <c r="N5478" t="s">
        <v>34</v>
      </c>
      <c r="O5478" t="s">
        <v>39</v>
      </c>
      <c r="P5478" t="str">
        <f t="shared" si="170"/>
        <v>Moderate</v>
      </c>
      <c r="Q5478" t="str">
        <f t="shared" si="171"/>
        <v>Hot</v>
      </c>
    </row>
    <row r="5479" spans="1:17" x14ac:dyDescent="0.2">
      <c r="A5479" s="1">
        <v>47731</v>
      </c>
      <c r="B5479" t="s">
        <v>21</v>
      </c>
      <c r="C5479">
        <v>30.4</v>
      </c>
      <c r="D5479">
        <v>76.599999999999994</v>
      </c>
      <c r="E5479">
        <v>21.8</v>
      </c>
      <c r="F5479">
        <v>1009</v>
      </c>
      <c r="G5479">
        <v>0</v>
      </c>
      <c r="H5479" t="s">
        <v>23</v>
      </c>
      <c r="I5479">
        <v>56.6</v>
      </c>
      <c r="J5479">
        <v>5.2</v>
      </c>
      <c r="K5479">
        <v>5.2</v>
      </c>
      <c r="L5479">
        <v>22.4</v>
      </c>
      <c r="M5479" t="s">
        <v>30</v>
      </c>
      <c r="N5479" t="s">
        <v>35</v>
      </c>
      <c r="O5479" t="s">
        <v>38</v>
      </c>
      <c r="P5479" t="str">
        <f t="shared" si="170"/>
        <v>Moderate</v>
      </c>
      <c r="Q5479" t="str">
        <f t="shared" si="171"/>
        <v>Hot</v>
      </c>
    </row>
    <row r="5480" spans="1:17" x14ac:dyDescent="0.2">
      <c r="A5480" s="1">
        <v>47731</v>
      </c>
      <c r="B5480" t="s">
        <v>21</v>
      </c>
      <c r="C5480">
        <v>26.2</v>
      </c>
      <c r="D5480">
        <v>66.900000000000006</v>
      </c>
      <c r="E5480">
        <v>7.5</v>
      </c>
      <c r="F5480">
        <v>1020.1</v>
      </c>
      <c r="G5480">
        <v>20.8</v>
      </c>
      <c r="H5480" t="s">
        <v>25</v>
      </c>
      <c r="I5480">
        <v>47.4</v>
      </c>
      <c r="J5480">
        <v>14.5</v>
      </c>
      <c r="K5480">
        <v>0.8</v>
      </c>
      <c r="L5480">
        <v>11.2</v>
      </c>
      <c r="M5480" t="s">
        <v>30</v>
      </c>
      <c r="N5480" t="s">
        <v>34</v>
      </c>
      <c r="O5480" t="s">
        <v>40</v>
      </c>
      <c r="P5480" t="str">
        <f t="shared" si="170"/>
        <v>Low</v>
      </c>
      <c r="Q5480" t="str">
        <f t="shared" si="171"/>
        <v>Moderate</v>
      </c>
    </row>
    <row r="5481" spans="1:17" x14ac:dyDescent="0.2">
      <c r="A5481" s="1">
        <v>47732</v>
      </c>
      <c r="B5481" t="s">
        <v>15</v>
      </c>
      <c r="C5481">
        <v>28.6</v>
      </c>
      <c r="D5481">
        <v>91.1</v>
      </c>
      <c r="E5481">
        <v>32.4</v>
      </c>
      <c r="F5481">
        <v>1001.8</v>
      </c>
      <c r="G5481">
        <v>19.3</v>
      </c>
      <c r="H5481" t="s">
        <v>27</v>
      </c>
      <c r="I5481">
        <v>93.7</v>
      </c>
      <c r="J5481">
        <v>9.8000000000000007</v>
      </c>
      <c r="K5481">
        <v>7.6</v>
      </c>
      <c r="L5481">
        <v>25.8</v>
      </c>
      <c r="M5481" t="s">
        <v>33</v>
      </c>
      <c r="N5481" t="s">
        <v>34</v>
      </c>
      <c r="O5481" t="s">
        <v>38</v>
      </c>
      <c r="P5481" t="str">
        <f t="shared" si="170"/>
        <v>Moderate</v>
      </c>
      <c r="Q5481" t="str">
        <f t="shared" si="171"/>
        <v>Moderate</v>
      </c>
    </row>
    <row r="5482" spans="1:17" x14ac:dyDescent="0.2">
      <c r="A5482" s="1">
        <v>47733</v>
      </c>
      <c r="B5482" t="s">
        <v>15</v>
      </c>
      <c r="C5482">
        <v>33.700000000000003</v>
      </c>
      <c r="D5482">
        <v>88.6</v>
      </c>
      <c r="E5482">
        <v>17.7</v>
      </c>
      <c r="F5482">
        <v>1006.6</v>
      </c>
      <c r="G5482">
        <v>27.9</v>
      </c>
      <c r="H5482" t="s">
        <v>29</v>
      </c>
      <c r="I5482">
        <v>100</v>
      </c>
      <c r="J5482">
        <v>9.6999999999999993</v>
      </c>
      <c r="K5482">
        <v>4.9000000000000004</v>
      </c>
      <c r="L5482">
        <v>17.7</v>
      </c>
      <c r="M5482" t="s">
        <v>31</v>
      </c>
      <c r="N5482" t="s">
        <v>35</v>
      </c>
      <c r="O5482" t="s">
        <v>36</v>
      </c>
      <c r="P5482" t="str">
        <f t="shared" si="170"/>
        <v>Moderate</v>
      </c>
      <c r="Q5482" t="str">
        <f t="shared" si="171"/>
        <v>Hot</v>
      </c>
    </row>
    <row r="5483" spans="1:17" x14ac:dyDescent="0.2">
      <c r="A5483" s="1">
        <v>47735</v>
      </c>
      <c r="B5483" t="s">
        <v>21</v>
      </c>
      <c r="C5483">
        <v>22.9</v>
      </c>
      <c r="D5483">
        <v>50.1</v>
      </c>
      <c r="E5483">
        <v>16.7</v>
      </c>
      <c r="F5483">
        <v>1000.6</v>
      </c>
      <c r="G5483">
        <v>20.7</v>
      </c>
      <c r="H5483" t="s">
        <v>25</v>
      </c>
      <c r="I5483">
        <v>47.8</v>
      </c>
      <c r="J5483">
        <v>5.0999999999999996</v>
      </c>
      <c r="K5483">
        <v>3.2</v>
      </c>
      <c r="L5483">
        <v>22.9</v>
      </c>
      <c r="M5483" t="s">
        <v>30</v>
      </c>
      <c r="N5483" t="s">
        <v>34</v>
      </c>
      <c r="O5483" t="s">
        <v>36</v>
      </c>
      <c r="P5483" t="str">
        <f t="shared" si="170"/>
        <v>Moderate</v>
      </c>
      <c r="Q5483" t="str">
        <f t="shared" si="171"/>
        <v>Moderate</v>
      </c>
    </row>
    <row r="5484" spans="1:17" x14ac:dyDescent="0.2">
      <c r="A5484" s="1">
        <v>47735</v>
      </c>
      <c r="B5484" t="s">
        <v>15</v>
      </c>
      <c r="C5484">
        <v>29.5</v>
      </c>
      <c r="D5484">
        <v>45</v>
      </c>
      <c r="E5484">
        <v>18.3</v>
      </c>
      <c r="F5484">
        <v>1006.6</v>
      </c>
      <c r="G5484">
        <v>23</v>
      </c>
      <c r="H5484" t="s">
        <v>29</v>
      </c>
      <c r="I5484">
        <v>68.2</v>
      </c>
      <c r="J5484">
        <v>8</v>
      </c>
      <c r="K5484">
        <v>10.4</v>
      </c>
      <c r="L5484">
        <v>16.600000000000001</v>
      </c>
      <c r="M5484" t="s">
        <v>33</v>
      </c>
      <c r="N5484" t="s">
        <v>35</v>
      </c>
      <c r="O5484" t="s">
        <v>40</v>
      </c>
      <c r="P5484" t="str">
        <f t="shared" si="170"/>
        <v>Moderate</v>
      </c>
      <c r="Q5484" t="str">
        <f t="shared" si="171"/>
        <v>Moderate</v>
      </c>
    </row>
    <row r="5485" spans="1:17" x14ac:dyDescent="0.2">
      <c r="A5485" s="1">
        <v>47735</v>
      </c>
      <c r="B5485" t="s">
        <v>15</v>
      </c>
      <c r="C5485">
        <v>23.3</v>
      </c>
      <c r="D5485">
        <v>78</v>
      </c>
      <c r="E5485">
        <v>3.8</v>
      </c>
      <c r="F5485">
        <v>1021</v>
      </c>
      <c r="G5485">
        <v>8.3000000000000007</v>
      </c>
      <c r="H5485" t="s">
        <v>29</v>
      </c>
      <c r="I5485">
        <v>62.4</v>
      </c>
      <c r="J5485">
        <v>7.7</v>
      </c>
      <c r="K5485">
        <v>5.7</v>
      </c>
      <c r="L5485">
        <v>12.3</v>
      </c>
      <c r="M5485" t="s">
        <v>31</v>
      </c>
      <c r="N5485" t="s">
        <v>35</v>
      </c>
      <c r="O5485" t="s">
        <v>36</v>
      </c>
      <c r="P5485" t="str">
        <f t="shared" si="170"/>
        <v>Low</v>
      </c>
      <c r="Q5485" t="str">
        <f t="shared" si="171"/>
        <v>Moderate</v>
      </c>
    </row>
    <row r="5486" spans="1:17" x14ac:dyDescent="0.2">
      <c r="A5486" s="1">
        <v>47736</v>
      </c>
      <c r="B5486" t="s">
        <v>16</v>
      </c>
      <c r="C5486">
        <v>21.3</v>
      </c>
      <c r="D5486">
        <v>91.2</v>
      </c>
      <c r="E5486">
        <v>10.6</v>
      </c>
      <c r="F5486">
        <v>1018.6</v>
      </c>
      <c r="G5486">
        <v>22</v>
      </c>
      <c r="H5486" t="s">
        <v>22</v>
      </c>
      <c r="I5486">
        <v>70.099999999999994</v>
      </c>
      <c r="J5486">
        <v>8.3000000000000007</v>
      </c>
      <c r="K5486">
        <v>4.5</v>
      </c>
      <c r="L5486">
        <v>34</v>
      </c>
      <c r="M5486" t="s">
        <v>30</v>
      </c>
      <c r="N5486" t="s">
        <v>34</v>
      </c>
      <c r="O5486" t="s">
        <v>39</v>
      </c>
      <c r="P5486" t="str">
        <f t="shared" si="170"/>
        <v>Moderate</v>
      </c>
      <c r="Q5486" t="str">
        <f t="shared" si="171"/>
        <v>Moderate</v>
      </c>
    </row>
    <row r="5487" spans="1:17" x14ac:dyDescent="0.2">
      <c r="A5487" s="1">
        <v>47737</v>
      </c>
      <c r="B5487" t="s">
        <v>19</v>
      </c>
      <c r="C5487">
        <v>26.7</v>
      </c>
      <c r="D5487">
        <v>61.6</v>
      </c>
      <c r="E5487">
        <v>28.9</v>
      </c>
      <c r="F5487">
        <v>1009.4</v>
      </c>
      <c r="G5487">
        <v>1.6</v>
      </c>
      <c r="H5487" t="s">
        <v>27</v>
      </c>
      <c r="I5487">
        <v>25.5</v>
      </c>
      <c r="J5487">
        <v>8</v>
      </c>
      <c r="K5487">
        <v>1.6</v>
      </c>
      <c r="L5487">
        <v>26.1</v>
      </c>
      <c r="M5487" t="s">
        <v>32</v>
      </c>
      <c r="N5487" t="s">
        <v>35</v>
      </c>
      <c r="O5487" t="s">
        <v>38</v>
      </c>
      <c r="P5487" t="str">
        <f t="shared" si="170"/>
        <v>Moderate</v>
      </c>
      <c r="Q5487" t="str">
        <f t="shared" si="171"/>
        <v>Moderate</v>
      </c>
    </row>
    <row r="5488" spans="1:17" x14ac:dyDescent="0.2">
      <c r="A5488" s="1">
        <v>47737</v>
      </c>
      <c r="B5488" t="s">
        <v>19</v>
      </c>
      <c r="C5488">
        <v>32.5</v>
      </c>
      <c r="D5488">
        <v>49.3</v>
      </c>
      <c r="E5488">
        <v>18.5</v>
      </c>
      <c r="F5488">
        <v>1016.4</v>
      </c>
      <c r="G5488">
        <v>5.2</v>
      </c>
      <c r="H5488" t="s">
        <v>28</v>
      </c>
      <c r="I5488">
        <v>54.3</v>
      </c>
      <c r="J5488">
        <v>6.4</v>
      </c>
      <c r="K5488">
        <v>7.5</v>
      </c>
      <c r="L5488">
        <v>12.2</v>
      </c>
      <c r="M5488" t="s">
        <v>30</v>
      </c>
      <c r="N5488" t="s">
        <v>35</v>
      </c>
      <c r="O5488" t="s">
        <v>36</v>
      </c>
      <c r="P5488" t="str">
        <f t="shared" si="170"/>
        <v>Moderate</v>
      </c>
      <c r="Q5488" t="str">
        <f t="shared" si="171"/>
        <v>Hot</v>
      </c>
    </row>
    <row r="5489" spans="1:17" x14ac:dyDescent="0.2">
      <c r="A5489" s="1">
        <v>47738</v>
      </c>
      <c r="B5489" t="s">
        <v>20</v>
      </c>
      <c r="C5489">
        <v>23.3</v>
      </c>
      <c r="D5489">
        <v>63.1</v>
      </c>
      <c r="E5489">
        <v>31</v>
      </c>
      <c r="F5489">
        <v>1009.5</v>
      </c>
      <c r="G5489">
        <v>24.3</v>
      </c>
      <c r="H5489" t="s">
        <v>28</v>
      </c>
      <c r="I5489">
        <v>38.6</v>
      </c>
      <c r="J5489">
        <v>5.5</v>
      </c>
      <c r="K5489">
        <v>3.8</v>
      </c>
      <c r="L5489">
        <v>12.5</v>
      </c>
      <c r="M5489" t="s">
        <v>30</v>
      </c>
      <c r="N5489" t="s">
        <v>35</v>
      </c>
      <c r="O5489" t="s">
        <v>39</v>
      </c>
      <c r="P5489" t="str">
        <f t="shared" si="170"/>
        <v>Moderate</v>
      </c>
      <c r="Q5489" t="str">
        <f t="shared" si="171"/>
        <v>Moderate</v>
      </c>
    </row>
    <row r="5490" spans="1:17" x14ac:dyDescent="0.2">
      <c r="A5490" s="1">
        <v>47738</v>
      </c>
      <c r="B5490" t="s">
        <v>16</v>
      </c>
      <c r="C5490">
        <v>26.6</v>
      </c>
      <c r="D5490">
        <v>74.099999999999994</v>
      </c>
      <c r="E5490">
        <v>5</v>
      </c>
      <c r="F5490">
        <v>1009</v>
      </c>
      <c r="G5490">
        <v>8.8000000000000007</v>
      </c>
      <c r="H5490" t="s">
        <v>28</v>
      </c>
      <c r="I5490">
        <v>53.1</v>
      </c>
      <c r="J5490">
        <v>9.8000000000000007</v>
      </c>
      <c r="K5490">
        <v>3.7</v>
      </c>
      <c r="L5490">
        <v>18.8</v>
      </c>
      <c r="M5490" t="s">
        <v>31</v>
      </c>
      <c r="N5490" t="s">
        <v>34</v>
      </c>
      <c r="O5490" t="s">
        <v>36</v>
      </c>
      <c r="P5490" t="str">
        <f t="shared" si="170"/>
        <v>Low</v>
      </c>
      <c r="Q5490" t="str">
        <f t="shared" si="171"/>
        <v>Moderate</v>
      </c>
    </row>
    <row r="5491" spans="1:17" x14ac:dyDescent="0.2">
      <c r="A5491" s="1">
        <v>47739</v>
      </c>
      <c r="B5491" t="s">
        <v>19</v>
      </c>
      <c r="C5491">
        <v>38.6</v>
      </c>
      <c r="D5491">
        <v>84</v>
      </c>
      <c r="E5491">
        <v>30.6</v>
      </c>
      <c r="F5491">
        <v>1008</v>
      </c>
      <c r="G5491">
        <v>7</v>
      </c>
      <c r="H5491" t="s">
        <v>24</v>
      </c>
      <c r="I5491">
        <v>94.8</v>
      </c>
      <c r="J5491">
        <v>5.0999999999999996</v>
      </c>
      <c r="K5491">
        <v>6</v>
      </c>
      <c r="L5491">
        <v>16.600000000000001</v>
      </c>
      <c r="M5491" t="s">
        <v>30</v>
      </c>
      <c r="N5491" t="s">
        <v>34</v>
      </c>
      <c r="O5491" t="s">
        <v>37</v>
      </c>
      <c r="P5491" t="str">
        <f t="shared" si="170"/>
        <v>Moderate</v>
      </c>
      <c r="Q5491" t="str">
        <f t="shared" si="171"/>
        <v>Hot</v>
      </c>
    </row>
    <row r="5492" spans="1:17" x14ac:dyDescent="0.2">
      <c r="A5492" s="1">
        <v>47740</v>
      </c>
      <c r="B5492" t="s">
        <v>19</v>
      </c>
      <c r="C5492">
        <v>32.6</v>
      </c>
      <c r="D5492">
        <v>91.3</v>
      </c>
      <c r="E5492">
        <v>4.5</v>
      </c>
      <c r="F5492">
        <v>1017.6</v>
      </c>
      <c r="G5492">
        <v>16.5</v>
      </c>
      <c r="H5492" t="s">
        <v>29</v>
      </c>
      <c r="I5492">
        <v>32.6</v>
      </c>
      <c r="J5492">
        <v>6.6</v>
      </c>
      <c r="K5492">
        <v>7.2</v>
      </c>
      <c r="L5492">
        <v>18</v>
      </c>
      <c r="M5492" t="s">
        <v>33</v>
      </c>
      <c r="N5492" t="s">
        <v>34</v>
      </c>
      <c r="O5492" t="s">
        <v>39</v>
      </c>
      <c r="P5492" t="str">
        <f t="shared" si="170"/>
        <v>Low</v>
      </c>
      <c r="Q5492" t="str">
        <f t="shared" si="171"/>
        <v>Hot</v>
      </c>
    </row>
    <row r="5493" spans="1:17" x14ac:dyDescent="0.2">
      <c r="A5493" s="1">
        <v>47740</v>
      </c>
      <c r="B5493" t="s">
        <v>21</v>
      </c>
      <c r="C5493">
        <v>22.2</v>
      </c>
      <c r="D5493">
        <v>96.2</v>
      </c>
      <c r="E5493">
        <v>26.5</v>
      </c>
      <c r="F5493">
        <v>1010.3</v>
      </c>
      <c r="G5493">
        <v>13</v>
      </c>
      <c r="H5493" t="s">
        <v>26</v>
      </c>
      <c r="I5493">
        <v>27.2</v>
      </c>
      <c r="J5493">
        <v>9.6999999999999993</v>
      </c>
      <c r="K5493">
        <v>7.4</v>
      </c>
      <c r="L5493">
        <v>15.5</v>
      </c>
      <c r="M5493" t="s">
        <v>33</v>
      </c>
      <c r="N5493" t="s">
        <v>34</v>
      </c>
      <c r="O5493" t="s">
        <v>39</v>
      </c>
      <c r="P5493" t="str">
        <f t="shared" si="170"/>
        <v>Moderate</v>
      </c>
      <c r="Q5493" t="str">
        <f t="shared" si="171"/>
        <v>Moderate</v>
      </c>
    </row>
    <row r="5494" spans="1:17" x14ac:dyDescent="0.2">
      <c r="A5494" s="1">
        <v>47740</v>
      </c>
      <c r="B5494" t="s">
        <v>21</v>
      </c>
      <c r="C5494">
        <v>25.9</v>
      </c>
      <c r="D5494">
        <v>72</v>
      </c>
      <c r="E5494">
        <v>5.4</v>
      </c>
      <c r="F5494">
        <v>1002.6</v>
      </c>
      <c r="G5494">
        <v>19</v>
      </c>
      <c r="H5494" t="s">
        <v>23</v>
      </c>
      <c r="I5494">
        <v>26.2</v>
      </c>
      <c r="J5494">
        <v>9</v>
      </c>
      <c r="K5494">
        <v>6.4</v>
      </c>
      <c r="L5494">
        <v>20.100000000000001</v>
      </c>
      <c r="M5494" t="s">
        <v>32</v>
      </c>
      <c r="N5494" t="s">
        <v>34</v>
      </c>
      <c r="O5494" t="s">
        <v>36</v>
      </c>
      <c r="P5494" t="str">
        <f t="shared" si="170"/>
        <v>Low</v>
      </c>
      <c r="Q5494" t="str">
        <f t="shared" si="171"/>
        <v>Moderate</v>
      </c>
    </row>
    <row r="5495" spans="1:17" x14ac:dyDescent="0.2">
      <c r="A5495" s="1">
        <v>47742</v>
      </c>
      <c r="B5495" t="s">
        <v>15</v>
      </c>
      <c r="C5495">
        <v>33.6</v>
      </c>
      <c r="D5495">
        <v>60.6</v>
      </c>
      <c r="E5495">
        <v>6.1</v>
      </c>
      <c r="F5495">
        <v>1008.6</v>
      </c>
      <c r="G5495">
        <v>21.7</v>
      </c>
      <c r="H5495" t="s">
        <v>26</v>
      </c>
      <c r="I5495">
        <v>58.3</v>
      </c>
      <c r="J5495">
        <v>7.4</v>
      </c>
      <c r="K5495">
        <v>7.3</v>
      </c>
      <c r="L5495">
        <v>12.9</v>
      </c>
      <c r="M5495" t="s">
        <v>32</v>
      </c>
      <c r="N5495" t="s">
        <v>34</v>
      </c>
      <c r="O5495" t="s">
        <v>36</v>
      </c>
      <c r="P5495" t="str">
        <f t="shared" si="170"/>
        <v>Low</v>
      </c>
      <c r="Q5495" t="str">
        <f t="shared" si="171"/>
        <v>Hot</v>
      </c>
    </row>
    <row r="5496" spans="1:17" x14ac:dyDescent="0.2">
      <c r="A5496" s="1">
        <v>47744</v>
      </c>
      <c r="B5496" t="s">
        <v>17</v>
      </c>
      <c r="C5496">
        <v>39</v>
      </c>
      <c r="D5496">
        <v>94</v>
      </c>
      <c r="E5496">
        <v>36.1</v>
      </c>
      <c r="F5496">
        <v>1003.4</v>
      </c>
      <c r="G5496">
        <v>0</v>
      </c>
      <c r="H5496" t="s">
        <v>23</v>
      </c>
      <c r="I5496">
        <v>56.7</v>
      </c>
      <c r="J5496">
        <v>8.6999999999999993</v>
      </c>
      <c r="K5496">
        <v>3.8</v>
      </c>
      <c r="L5496">
        <v>12.3</v>
      </c>
      <c r="M5496" t="s">
        <v>30</v>
      </c>
      <c r="N5496" t="s">
        <v>34</v>
      </c>
      <c r="O5496" t="s">
        <v>36</v>
      </c>
      <c r="P5496" t="str">
        <f t="shared" si="170"/>
        <v>Moderate</v>
      </c>
      <c r="Q5496" t="str">
        <f t="shared" si="171"/>
        <v>Hot</v>
      </c>
    </row>
    <row r="5497" spans="1:17" x14ac:dyDescent="0.2">
      <c r="A5497" s="1">
        <v>47745</v>
      </c>
      <c r="B5497" t="s">
        <v>18</v>
      </c>
      <c r="C5497">
        <v>20.3</v>
      </c>
      <c r="D5497">
        <v>62.5</v>
      </c>
      <c r="E5497">
        <v>46.8</v>
      </c>
      <c r="F5497">
        <v>1006.1</v>
      </c>
      <c r="G5497">
        <v>11.3</v>
      </c>
      <c r="H5497" t="s">
        <v>28</v>
      </c>
      <c r="I5497">
        <v>43.2</v>
      </c>
      <c r="J5497">
        <v>6.1</v>
      </c>
      <c r="K5497">
        <v>2.7</v>
      </c>
      <c r="L5497">
        <v>20.7</v>
      </c>
      <c r="M5497" t="s">
        <v>33</v>
      </c>
      <c r="N5497" t="s">
        <v>34</v>
      </c>
      <c r="O5497" t="s">
        <v>39</v>
      </c>
      <c r="P5497" t="str">
        <f t="shared" si="170"/>
        <v>Moderate</v>
      </c>
      <c r="Q5497" t="str">
        <f t="shared" si="171"/>
        <v>Moderate</v>
      </c>
    </row>
    <row r="5498" spans="1:17" x14ac:dyDescent="0.2">
      <c r="A5498" s="1">
        <v>47746</v>
      </c>
      <c r="B5498" t="s">
        <v>20</v>
      </c>
      <c r="C5498">
        <v>32.4</v>
      </c>
      <c r="D5498">
        <v>57.9</v>
      </c>
      <c r="E5498">
        <v>13.8</v>
      </c>
      <c r="F5498">
        <v>1019.4</v>
      </c>
      <c r="G5498">
        <v>27.2</v>
      </c>
      <c r="H5498" t="s">
        <v>27</v>
      </c>
      <c r="I5498">
        <v>94.8</v>
      </c>
      <c r="J5498">
        <v>14.8</v>
      </c>
      <c r="K5498">
        <v>7.5</v>
      </c>
      <c r="L5498">
        <v>16.399999999999999</v>
      </c>
      <c r="M5498" t="s">
        <v>31</v>
      </c>
      <c r="N5498" t="s">
        <v>34</v>
      </c>
      <c r="O5498" t="s">
        <v>40</v>
      </c>
      <c r="P5498" t="str">
        <f t="shared" si="170"/>
        <v>Moderate</v>
      </c>
      <c r="Q5498" t="str">
        <f t="shared" si="171"/>
        <v>Hot</v>
      </c>
    </row>
    <row r="5499" spans="1:17" x14ac:dyDescent="0.2">
      <c r="A5499" s="1">
        <v>47747</v>
      </c>
      <c r="B5499" t="s">
        <v>21</v>
      </c>
      <c r="C5499">
        <v>15</v>
      </c>
      <c r="D5499">
        <v>60.8</v>
      </c>
      <c r="E5499">
        <v>69</v>
      </c>
      <c r="F5499">
        <v>1002</v>
      </c>
      <c r="G5499">
        <v>24.2</v>
      </c>
      <c r="H5499" t="s">
        <v>26</v>
      </c>
      <c r="I5499">
        <v>68.7</v>
      </c>
      <c r="J5499">
        <v>12.6</v>
      </c>
      <c r="K5499">
        <v>9.1999999999999993</v>
      </c>
      <c r="L5499">
        <v>16.600000000000001</v>
      </c>
      <c r="M5499" t="s">
        <v>32</v>
      </c>
      <c r="N5499" t="s">
        <v>35</v>
      </c>
      <c r="O5499" t="s">
        <v>39</v>
      </c>
      <c r="P5499" t="str">
        <f t="shared" si="170"/>
        <v>Heavy</v>
      </c>
      <c r="Q5499" t="str">
        <f t="shared" si="171"/>
        <v>Cold</v>
      </c>
    </row>
    <row r="5500" spans="1:17" x14ac:dyDescent="0.2">
      <c r="A5500" s="1">
        <v>47748</v>
      </c>
      <c r="B5500" t="s">
        <v>18</v>
      </c>
      <c r="C5500">
        <v>24.6</v>
      </c>
      <c r="D5500">
        <v>64.400000000000006</v>
      </c>
      <c r="E5500">
        <v>16.899999999999999</v>
      </c>
      <c r="F5500">
        <v>1009.3</v>
      </c>
      <c r="G5500">
        <v>12.4</v>
      </c>
      <c r="H5500" t="s">
        <v>28</v>
      </c>
      <c r="I5500">
        <v>73.5</v>
      </c>
      <c r="J5500">
        <v>3</v>
      </c>
      <c r="K5500">
        <v>0</v>
      </c>
      <c r="L5500">
        <v>14.8</v>
      </c>
      <c r="M5500" t="s">
        <v>30</v>
      </c>
      <c r="N5500" t="s">
        <v>34</v>
      </c>
      <c r="O5500" t="s">
        <v>38</v>
      </c>
      <c r="P5500" t="str">
        <f t="shared" si="170"/>
        <v>Moderate</v>
      </c>
      <c r="Q5500" t="str">
        <f t="shared" si="171"/>
        <v>Moderate</v>
      </c>
    </row>
    <row r="5501" spans="1:17" x14ac:dyDescent="0.2">
      <c r="A5501" s="1">
        <v>47749</v>
      </c>
      <c r="B5501" t="s">
        <v>20</v>
      </c>
      <c r="C5501">
        <v>23.6</v>
      </c>
      <c r="D5501">
        <v>77.599999999999994</v>
      </c>
      <c r="E5501">
        <v>1.8</v>
      </c>
      <c r="F5501">
        <v>978.5</v>
      </c>
      <c r="G5501">
        <v>19</v>
      </c>
      <c r="H5501" t="s">
        <v>22</v>
      </c>
      <c r="I5501">
        <v>49.8</v>
      </c>
      <c r="J5501">
        <v>9</v>
      </c>
      <c r="K5501">
        <v>11.7</v>
      </c>
      <c r="L5501">
        <v>17.899999999999999</v>
      </c>
      <c r="M5501" t="s">
        <v>33</v>
      </c>
      <c r="N5501" t="s">
        <v>35</v>
      </c>
      <c r="O5501" t="s">
        <v>40</v>
      </c>
      <c r="P5501" t="str">
        <f t="shared" si="170"/>
        <v>Low</v>
      </c>
      <c r="Q5501" t="str">
        <f t="shared" si="171"/>
        <v>Moderate</v>
      </c>
    </row>
    <row r="5502" spans="1:17" x14ac:dyDescent="0.2">
      <c r="A5502" s="1">
        <v>47751</v>
      </c>
      <c r="B5502" t="s">
        <v>21</v>
      </c>
      <c r="C5502">
        <v>30.3</v>
      </c>
      <c r="D5502">
        <v>45.6</v>
      </c>
      <c r="E5502">
        <v>5.6</v>
      </c>
      <c r="F5502">
        <v>1008.6</v>
      </c>
      <c r="G5502">
        <v>15.8</v>
      </c>
      <c r="H5502" t="s">
        <v>22</v>
      </c>
      <c r="I5502">
        <v>39.700000000000003</v>
      </c>
      <c r="J5502">
        <v>9.1999999999999993</v>
      </c>
      <c r="K5502">
        <v>8.3000000000000007</v>
      </c>
      <c r="L5502">
        <v>18</v>
      </c>
      <c r="M5502" t="s">
        <v>30</v>
      </c>
      <c r="N5502" t="s">
        <v>34</v>
      </c>
      <c r="O5502" t="s">
        <v>40</v>
      </c>
      <c r="P5502" t="str">
        <f t="shared" si="170"/>
        <v>Low</v>
      </c>
      <c r="Q5502" t="str">
        <f t="shared" si="171"/>
        <v>Hot</v>
      </c>
    </row>
    <row r="5503" spans="1:17" x14ac:dyDescent="0.2">
      <c r="A5503" s="1">
        <v>47753</v>
      </c>
      <c r="B5503" t="s">
        <v>17</v>
      </c>
      <c r="C5503">
        <v>21.4</v>
      </c>
      <c r="D5503">
        <v>45.3</v>
      </c>
      <c r="E5503">
        <v>25.8</v>
      </c>
      <c r="F5503">
        <v>1012.4</v>
      </c>
      <c r="G5503">
        <v>15.9</v>
      </c>
      <c r="H5503" t="s">
        <v>22</v>
      </c>
      <c r="I5503">
        <v>48.4</v>
      </c>
      <c r="J5503">
        <v>4.5999999999999996</v>
      </c>
      <c r="K5503">
        <v>6.5</v>
      </c>
      <c r="L5503">
        <v>27.4</v>
      </c>
      <c r="M5503" t="s">
        <v>33</v>
      </c>
      <c r="N5503" t="s">
        <v>34</v>
      </c>
      <c r="O5503" t="s">
        <v>36</v>
      </c>
      <c r="P5503" t="str">
        <f t="shared" si="170"/>
        <v>Moderate</v>
      </c>
      <c r="Q5503" t="str">
        <f t="shared" si="171"/>
        <v>Moderate</v>
      </c>
    </row>
    <row r="5504" spans="1:17" x14ac:dyDescent="0.2">
      <c r="A5504" s="1">
        <v>47754</v>
      </c>
      <c r="B5504" t="s">
        <v>18</v>
      </c>
      <c r="C5504">
        <v>32.6</v>
      </c>
      <c r="D5504">
        <v>90.4</v>
      </c>
      <c r="E5504">
        <v>1.8</v>
      </c>
      <c r="F5504">
        <v>993</v>
      </c>
      <c r="G5504">
        <v>12.2</v>
      </c>
      <c r="H5504" t="s">
        <v>27</v>
      </c>
      <c r="I5504">
        <v>0</v>
      </c>
      <c r="J5504">
        <v>6.4</v>
      </c>
      <c r="K5504">
        <v>3.5</v>
      </c>
      <c r="L5504">
        <v>17.600000000000001</v>
      </c>
      <c r="M5504" t="s">
        <v>30</v>
      </c>
      <c r="N5504" t="s">
        <v>34</v>
      </c>
      <c r="O5504" t="s">
        <v>39</v>
      </c>
      <c r="P5504" t="str">
        <f t="shared" si="170"/>
        <v>Low</v>
      </c>
      <c r="Q5504" t="str">
        <f t="shared" si="171"/>
        <v>Hot</v>
      </c>
    </row>
    <row r="5505" spans="1:17" x14ac:dyDescent="0.2">
      <c r="A5505" s="1">
        <v>47754</v>
      </c>
      <c r="B5505" t="s">
        <v>17</v>
      </c>
      <c r="C5505">
        <v>20</v>
      </c>
      <c r="D5505">
        <v>78.099999999999994</v>
      </c>
      <c r="E5505">
        <v>27.9</v>
      </c>
      <c r="F5505">
        <v>1020.8</v>
      </c>
      <c r="G5505">
        <v>24.2</v>
      </c>
      <c r="H5505" t="s">
        <v>23</v>
      </c>
      <c r="I5505">
        <v>46.6</v>
      </c>
      <c r="J5505">
        <v>11.6</v>
      </c>
      <c r="K5505">
        <v>6.4</v>
      </c>
      <c r="L5505">
        <v>21.9</v>
      </c>
      <c r="M5505" t="s">
        <v>30</v>
      </c>
      <c r="N5505" t="s">
        <v>35</v>
      </c>
      <c r="O5505" t="s">
        <v>40</v>
      </c>
      <c r="P5505" t="str">
        <f t="shared" si="170"/>
        <v>Moderate</v>
      </c>
      <c r="Q5505" t="str">
        <f t="shared" si="171"/>
        <v>Moderate</v>
      </c>
    </row>
    <row r="5506" spans="1:17" x14ac:dyDescent="0.2">
      <c r="A5506" s="1">
        <v>47755</v>
      </c>
      <c r="B5506" t="s">
        <v>19</v>
      </c>
      <c r="C5506">
        <v>24.3</v>
      </c>
      <c r="D5506">
        <v>60.4</v>
      </c>
      <c r="E5506">
        <v>38.5</v>
      </c>
      <c r="F5506">
        <v>1019.8</v>
      </c>
      <c r="G5506">
        <v>17.399999999999999</v>
      </c>
      <c r="H5506" t="s">
        <v>22</v>
      </c>
      <c r="I5506">
        <v>89.8</v>
      </c>
      <c r="J5506">
        <v>7.4</v>
      </c>
      <c r="K5506">
        <v>6.6</v>
      </c>
      <c r="L5506">
        <v>15.9</v>
      </c>
      <c r="M5506" t="s">
        <v>31</v>
      </c>
      <c r="N5506" t="s">
        <v>34</v>
      </c>
      <c r="O5506" t="s">
        <v>40</v>
      </c>
      <c r="P5506" t="str">
        <f t="shared" ref="P5506:P5569" si="172">IF(E5506=0,"No Rain",IF(E5506&lt;=10,"Low",IF(E5506&lt;=50,"Moderate","Heavy")))</f>
        <v>Moderate</v>
      </c>
      <c r="Q5506" t="str">
        <f t="shared" ref="Q5506:Q5569" si="173">IF(C5506&lt;20,"Cold",IF(C5506&lt;=30,"Moderate","Hot"))</f>
        <v>Moderate</v>
      </c>
    </row>
    <row r="5507" spans="1:17" x14ac:dyDescent="0.2">
      <c r="A5507" s="1">
        <v>47755</v>
      </c>
      <c r="B5507" t="s">
        <v>16</v>
      </c>
      <c r="C5507">
        <v>18.100000000000001</v>
      </c>
      <c r="D5507">
        <v>89.2</v>
      </c>
      <c r="E5507">
        <v>25.2</v>
      </c>
      <c r="F5507">
        <v>1011</v>
      </c>
      <c r="G5507">
        <v>9.6999999999999993</v>
      </c>
      <c r="H5507" t="s">
        <v>26</v>
      </c>
      <c r="I5507">
        <v>38.4</v>
      </c>
      <c r="J5507">
        <v>5.7</v>
      </c>
      <c r="K5507">
        <v>6</v>
      </c>
      <c r="L5507">
        <v>17.3</v>
      </c>
      <c r="M5507" t="s">
        <v>32</v>
      </c>
      <c r="N5507" t="s">
        <v>34</v>
      </c>
      <c r="O5507" t="s">
        <v>38</v>
      </c>
      <c r="P5507" t="str">
        <f t="shared" si="172"/>
        <v>Moderate</v>
      </c>
      <c r="Q5507" t="str">
        <f t="shared" si="173"/>
        <v>Cold</v>
      </c>
    </row>
    <row r="5508" spans="1:17" x14ac:dyDescent="0.2">
      <c r="A5508" s="1">
        <v>47756</v>
      </c>
      <c r="B5508" t="s">
        <v>18</v>
      </c>
      <c r="C5508">
        <v>30.8</v>
      </c>
      <c r="D5508">
        <v>72.599999999999994</v>
      </c>
      <c r="E5508">
        <v>47.2</v>
      </c>
      <c r="F5508">
        <v>1001.7</v>
      </c>
      <c r="G5508">
        <v>27.7</v>
      </c>
      <c r="H5508" t="s">
        <v>25</v>
      </c>
      <c r="I5508">
        <v>9.6</v>
      </c>
      <c r="J5508">
        <v>9.6</v>
      </c>
      <c r="K5508">
        <v>5.8</v>
      </c>
      <c r="L5508">
        <v>24.9</v>
      </c>
      <c r="M5508" t="s">
        <v>33</v>
      </c>
      <c r="N5508" t="s">
        <v>34</v>
      </c>
      <c r="O5508" t="s">
        <v>39</v>
      </c>
      <c r="P5508" t="str">
        <f t="shared" si="172"/>
        <v>Moderate</v>
      </c>
      <c r="Q5508" t="str">
        <f t="shared" si="173"/>
        <v>Hot</v>
      </c>
    </row>
    <row r="5509" spans="1:17" x14ac:dyDescent="0.2">
      <c r="A5509" s="1">
        <v>47756</v>
      </c>
      <c r="B5509" t="s">
        <v>19</v>
      </c>
      <c r="D5509">
        <v>82.7</v>
      </c>
      <c r="E5509">
        <v>11.7</v>
      </c>
      <c r="F5509">
        <v>1001.1</v>
      </c>
      <c r="G5509">
        <v>10.4</v>
      </c>
      <c r="H5509" t="s">
        <v>27</v>
      </c>
      <c r="I5509">
        <v>74.099999999999994</v>
      </c>
      <c r="J5509">
        <v>9.1999999999999993</v>
      </c>
      <c r="K5509">
        <v>11.7</v>
      </c>
      <c r="L5509">
        <v>21.4</v>
      </c>
      <c r="M5509" t="s">
        <v>31</v>
      </c>
      <c r="N5509" t="s">
        <v>35</v>
      </c>
      <c r="O5509" t="s">
        <v>39</v>
      </c>
      <c r="P5509" t="str">
        <f t="shared" si="172"/>
        <v>Moderate</v>
      </c>
      <c r="Q5509" t="str">
        <f t="shared" si="173"/>
        <v>Cold</v>
      </c>
    </row>
    <row r="5510" spans="1:17" x14ac:dyDescent="0.2">
      <c r="A5510" s="1">
        <v>47756</v>
      </c>
      <c r="B5510" t="s">
        <v>17</v>
      </c>
      <c r="C5510">
        <v>36.1</v>
      </c>
      <c r="D5510">
        <v>89.1</v>
      </c>
      <c r="E5510">
        <v>26.3</v>
      </c>
      <c r="F5510">
        <v>1002.2</v>
      </c>
      <c r="H5510" t="s">
        <v>25</v>
      </c>
      <c r="I5510">
        <v>46.5</v>
      </c>
      <c r="J5510">
        <v>7.7</v>
      </c>
      <c r="K5510">
        <v>5.8</v>
      </c>
      <c r="L5510">
        <v>24.1</v>
      </c>
      <c r="M5510" t="s">
        <v>30</v>
      </c>
      <c r="N5510" t="s">
        <v>35</v>
      </c>
      <c r="O5510" t="s">
        <v>39</v>
      </c>
      <c r="P5510" t="str">
        <f t="shared" si="172"/>
        <v>Moderate</v>
      </c>
      <c r="Q5510" t="str">
        <f t="shared" si="173"/>
        <v>Hot</v>
      </c>
    </row>
    <row r="5511" spans="1:17" x14ac:dyDescent="0.2">
      <c r="A5511" s="1">
        <v>47757</v>
      </c>
      <c r="B5511" t="s">
        <v>17</v>
      </c>
      <c r="C5511">
        <v>17.8</v>
      </c>
      <c r="D5511">
        <v>63.7</v>
      </c>
      <c r="E5511">
        <v>16.3</v>
      </c>
      <c r="F5511">
        <v>998.9</v>
      </c>
      <c r="G5511">
        <v>13.2</v>
      </c>
      <c r="H5511" t="s">
        <v>26</v>
      </c>
      <c r="I5511">
        <v>100</v>
      </c>
      <c r="J5511">
        <v>6.3</v>
      </c>
      <c r="K5511">
        <v>6.9</v>
      </c>
      <c r="L5511">
        <v>21</v>
      </c>
      <c r="M5511" t="s">
        <v>30</v>
      </c>
      <c r="N5511" t="s">
        <v>34</v>
      </c>
      <c r="O5511" t="s">
        <v>37</v>
      </c>
      <c r="P5511" t="str">
        <f t="shared" si="172"/>
        <v>Moderate</v>
      </c>
      <c r="Q5511" t="str">
        <f t="shared" si="173"/>
        <v>Cold</v>
      </c>
    </row>
    <row r="5512" spans="1:17" x14ac:dyDescent="0.2">
      <c r="A5512" s="1">
        <v>47758</v>
      </c>
      <c r="B5512" t="s">
        <v>18</v>
      </c>
      <c r="C5512">
        <v>25.1</v>
      </c>
      <c r="D5512">
        <v>99.8</v>
      </c>
      <c r="E5512">
        <v>52.3</v>
      </c>
      <c r="F5512">
        <v>1012.3</v>
      </c>
      <c r="G5512">
        <v>18.899999999999999</v>
      </c>
      <c r="H5512" t="s">
        <v>24</v>
      </c>
      <c r="I5512">
        <v>59.7</v>
      </c>
      <c r="J5512">
        <v>6.8</v>
      </c>
      <c r="K5512">
        <v>5.8</v>
      </c>
      <c r="L5512">
        <v>24.6</v>
      </c>
      <c r="M5512" t="s">
        <v>33</v>
      </c>
      <c r="N5512" t="s">
        <v>34</v>
      </c>
      <c r="O5512" t="s">
        <v>36</v>
      </c>
      <c r="P5512" t="str">
        <f t="shared" si="172"/>
        <v>Heavy</v>
      </c>
      <c r="Q5512" t="str">
        <f t="shared" si="173"/>
        <v>Moderate</v>
      </c>
    </row>
    <row r="5513" spans="1:17" x14ac:dyDescent="0.2">
      <c r="A5513" s="1">
        <v>47758</v>
      </c>
      <c r="B5513" t="s">
        <v>17</v>
      </c>
      <c r="C5513">
        <v>35.6</v>
      </c>
      <c r="D5513">
        <v>83.4</v>
      </c>
      <c r="E5513">
        <v>20.6</v>
      </c>
      <c r="F5513">
        <v>1009.1</v>
      </c>
      <c r="G5513">
        <v>18</v>
      </c>
      <c r="H5513" t="s">
        <v>26</v>
      </c>
      <c r="I5513">
        <v>63.1</v>
      </c>
      <c r="J5513">
        <v>14.1</v>
      </c>
      <c r="K5513">
        <v>4.5999999999999996</v>
      </c>
      <c r="L5513">
        <v>23.5</v>
      </c>
      <c r="M5513" t="s">
        <v>33</v>
      </c>
      <c r="N5513" t="s">
        <v>34</v>
      </c>
      <c r="O5513" t="s">
        <v>40</v>
      </c>
      <c r="P5513" t="str">
        <f t="shared" si="172"/>
        <v>Moderate</v>
      </c>
      <c r="Q5513" t="str">
        <f t="shared" si="173"/>
        <v>Hot</v>
      </c>
    </row>
    <row r="5514" spans="1:17" x14ac:dyDescent="0.2">
      <c r="A5514" s="1">
        <v>47759</v>
      </c>
      <c r="B5514" t="s">
        <v>15</v>
      </c>
      <c r="C5514">
        <v>30.3</v>
      </c>
      <c r="D5514">
        <v>77.599999999999994</v>
      </c>
      <c r="E5514">
        <v>56.6</v>
      </c>
      <c r="F5514">
        <v>1004.1</v>
      </c>
      <c r="G5514">
        <v>4.2</v>
      </c>
      <c r="H5514" t="s">
        <v>24</v>
      </c>
      <c r="I5514">
        <v>59.9</v>
      </c>
      <c r="J5514">
        <v>11.6</v>
      </c>
      <c r="K5514">
        <v>7.3</v>
      </c>
      <c r="L5514">
        <v>20.7</v>
      </c>
      <c r="M5514" t="s">
        <v>32</v>
      </c>
      <c r="N5514" t="s">
        <v>35</v>
      </c>
      <c r="O5514" t="s">
        <v>39</v>
      </c>
      <c r="P5514" t="str">
        <f t="shared" si="172"/>
        <v>Heavy</v>
      </c>
      <c r="Q5514" t="str">
        <f t="shared" si="173"/>
        <v>Hot</v>
      </c>
    </row>
    <row r="5515" spans="1:17" x14ac:dyDescent="0.2">
      <c r="A5515" s="1">
        <v>47759</v>
      </c>
      <c r="B5515" t="s">
        <v>20</v>
      </c>
      <c r="C5515">
        <v>32.700000000000003</v>
      </c>
      <c r="D5515">
        <v>75.400000000000006</v>
      </c>
      <c r="E5515">
        <v>50.4</v>
      </c>
      <c r="F5515">
        <v>1008.2</v>
      </c>
      <c r="G5515">
        <v>12</v>
      </c>
      <c r="H5515" t="s">
        <v>27</v>
      </c>
      <c r="I5515">
        <v>46.9</v>
      </c>
      <c r="J5515">
        <v>5.2</v>
      </c>
      <c r="K5515">
        <v>3.3</v>
      </c>
      <c r="L5515">
        <v>23.9</v>
      </c>
      <c r="M5515" t="s">
        <v>30</v>
      </c>
      <c r="N5515" t="s">
        <v>34</v>
      </c>
      <c r="O5515" t="s">
        <v>40</v>
      </c>
      <c r="P5515" t="str">
        <f t="shared" si="172"/>
        <v>Heavy</v>
      </c>
      <c r="Q5515" t="str">
        <f t="shared" si="173"/>
        <v>Hot</v>
      </c>
    </row>
    <row r="5516" spans="1:17" x14ac:dyDescent="0.2">
      <c r="A5516" s="1">
        <v>47760</v>
      </c>
      <c r="B5516" t="s">
        <v>17</v>
      </c>
      <c r="C5516">
        <v>29.7</v>
      </c>
      <c r="D5516">
        <v>46.9</v>
      </c>
      <c r="E5516">
        <v>39.799999999999997</v>
      </c>
      <c r="F5516">
        <v>999.4</v>
      </c>
      <c r="G5516">
        <v>14.4</v>
      </c>
      <c r="H5516" t="s">
        <v>23</v>
      </c>
      <c r="I5516">
        <v>63.5</v>
      </c>
      <c r="J5516">
        <v>6.2</v>
      </c>
      <c r="K5516">
        <v>12</v>
      </c>
      <c r="L5516">
        <v>21.9</v>
      </c>
      <c r="M5516" t="s">
        <v>32</v>
      </c>
      <c r="N5516" t="s">
        <v>34</v>
      </c>
      <c r="O5516" t="s">
        <v>40</v>
      </c>
      <c r="P5516" t="str">
        <f t="shared" si="172"/>
        <v>Moderate</v>
      </c>
      <c r="Q5516" t="str">
        <f t="shared" si="173"/>
        <v>Moderate</v>
      </c>
    </row>
    <row r="5517" spans="1:17" x14ac:dyDescent="0.2">
      <c r="A5517" s="1">
        <v>47761</v>
      </c>
      <c r="B5517" t="s">
        <v>21</v>
      </c>
      <c r="C5517">
        <v>15.7</v>
      </c>
      <c r="D5517">
        <v>74.5</v>
      </c>
      <c r="E5517">
        <v>25.7</v>
      </c>
      <c r="F5517">
        <v>997.5</v>
      </c>
      <c r="G5517">
        <v>20.7</v>
      </c>
      <c r="H5517" t="s">
        <v>29</v>
      </c>
      <c r="I5517">
        <v>62.4</v>
      </c>
      <c r="J5517">
        <v>13.2</v>
      </c>
      <c r="K5517">
        <v>9.4</v>
      </c>
      <c r="L5517">
        <v>21.7</v>
      </c>
      <c r="M5517" t="s">
        <v>31</v>
      </c>
      <c r="N5517" t="s">
        <v>34</v>
      </c>
      <c r="O5517" t="s">
        <v>39</v>
      </c>
      <c r="P5517" t="str">
        <f t="shared" si="172"/>
        <v>Moderate</v>
      </c>
      <c r="Q5517" t="str">
        <f t="shared" si="173"/>
        <v>Cold</v>
      </c>
    </row>
    <row r="5518" spans="1:17" x14ac:dyDescent="0.2">
      <c r="A5518" s="1">
        <v>47763</v>
      </c>
      <c r="B5518" t="s">
        <v>21</v>
      </c>
      <c r="C5518">
        <v>30.6</v>
      </c>
      <c r="D5518">
        <v>89.7</v>
      </c>
      <c r="E5518">
        <v>27.4</v>
      </c>
      <c r="F5518">
        <v>1018.7</v>
      </c>
      <c r="G5518">
        <v>9.5</v>
      </c>
      <c r="H5518" t="s">
        <v>22</v>
      </c>
      <c r="I5518">
        <v>60.7</v>
      </c>
      <c r="J5518">
        <v>14.8</v>
      </c>
      <c r="K5518">
        <v>5.4</v>
      </c>
      <c r="L5518">
        <v>16.8</v>
      </c>
      <c r="M5518" t="s">
        <v>33</v>
      </c>
      <c r="N5518" t="s">
        <v>34</v>
      </c>
      <c r="O5518" t="s">
        <v>38</v>
      </c>
      <c r="P5518" t="str">
        <f t="shared" si="172"/>
        <v>Moderate</v>
      </c>
      <c r="Q5518" t="str">
        <f t="shared" si="173"/>
        <v>Hot</v>
      </c>
    </row>
    <row r="5519" spans="1:17" x14ac:dyDescent="0.2">
      <c r="A5519" s="1">
        <v>47763</v>
      </c>
      <c r="B5519" t="s">
        <v>19</v>
      </c>
      <c r="C5519">
        <v>31.6</v>
      </c>
      <c r="D5519">
        <v>74.099999999999994</v>
      </c>
      <c r="E5519">
        <v>20.399999999999999</v>
      </c>
      <c r="F5519">
        <v>1013.4</v>
      </c>
      <c r="G5519">
        <v>17.399999999999999</v>
      </c>
      <c r="H5519" t="s">
        <v>26</v>
      </c>
      <c r="I5519">
        <v>83.2</v>
      </c>
      <c r="J5519">
        <v>3.4</v>
      </c>
      <c r="K5519">
        <v>3.2</v>
      </c>
      <c r="L5519">
        <v>11.2</v>
      </c>
      <c r="M5519" t="s">
        <v>30</v>
      </c>
      <c r="N5519" t="s">
        <v>34</v>
      </c>
      <c r="O5519" t="s">
        <v>38</v>
      </c>
      <c r="P5519" t="str">
        <f t="shared" si="172"/>
        <v>Moderate</v>
      </c>
      <c r="Q5519" t="str">
        <f t="shared" si="173"/>
        <v>Hot</v>
      </c>
    </row>
    <row r="5520" spans="1:17" x14ac:dyDescent="0.2">
      <c r="A5520" s="1">
        <v>47763</v>
      </c>
      <c r="B5520" t="s">
        <v>19</v>
      </c>
      <c r="C5520">
        <v>30.4</v>
      </c>
      <c r="D5520">
        <v>53</v>
      </c>
      <c r="E5520">
        <v>20.8</v>
      </c>
      <c r="F5520">
        <v>1010.7</v>
      </c>
      <c r="G5520">
        <v>18.600000000000001</v>
      </c>
      <c r="H5520" t="s">
        <v>25</v>
      </c>
      <c r="I5520">
        <v>0</v>
      </c>
      <c r="J5520">
        <v>2.7</v>
      </c>
      <c r="K5520">
        <v>7.8</v>
      </c>
      <c r="L5520">
        <v>27.7</v>
      </c>
      <c r="M5520" t="s">
        <v>31</v>
      </c>
      <c r="N5520" t="s">
        <v>35</v>
      </c>
      <c r="O5520" t="s">
        <v>40</v>
      </c>
      <c r="P5520" t="str">
        <f t="shared" si="172"/>
        <v>Moderate</v>
      </c>
      <c r="Q5520" t="str">
        <f t="shared" si="173"/>
        <v>Hot</v>
      </c>
    </row>
    <row r="5521" spans="1:17" x14ac:dyDescent="0.2">
      <c r="A5521" s="1">
        <v>47763</v>
      </c>
      <c r="B5521" t="s">
        <v>19</v>
      </c>
      <c r="C5521">
        <v>37</v>
      </c>
      <c r="D5521">
        <v>73.599999999999994</v>
      </c>
      <c r="E5521">
        <v>9.6</v>
      </c>
      <c r="F5521">
        <v>1017.8</v>
      </c>
      <c r="G5521">
        <v>24.2</v>
      </c>
      <c r="H5521" t="s">
        <v>29</v>
      </c>
      <c r="I5521">
        <v>45.2</v>
      </c>
      <c r="J5521">
        <v>6.6</v>
      </c>
      <c r="K5521">
        <v>11</v>
      </c>
      <c r="L5521">
        <v>23</v>
      </c>
      <c r="M5521" t="s">
        <v>30</v>
      </c>
      <c r="N5521" t="s">
        <v>35</v>
      </c>
      <c r="O5521" t="s">
        <v>36</v>
      </c>
      <c r="P5521" t="str">
        <f t="shared" si="172"/>
        <v>Low</v>
      </c>
      <c r="Q5521" t="str">
        <f t="shared" si="173"/>
        <v>Hot</v>
      </c>
    </row>
    <row r="5522" spans="1:17" x14ac:dyDescent="0.2">
      <c r="A5522" s="1">
        <v>47763</v>
      </c>
      <c r="B5522" t="s">
        <v>15</v>
      </c>
      <c r="C5522">
        <v>33</v>
      </c>
      <c r="D5522">
        <v>67.5</v>
      </c>
      <c r="E5522">
        <v>18.3</v>
      </c>
      <c r="F5522">
        <v>1007.5</v>
      </c>
      <c r="G5522">
        <v>1.5</v>
      </c>
      <c r="H5522" t="s">
        <v>23</v>
      </c>
      <c r="I5522">
        <v>4.8</v>
      </c>
      <c r="J5522">
        <v>8.6999999999999993</v>
      </c>
      <c r="K5522">
        <v>8.5</v>
      </c>
      <c r="L5522">
        <v>20.2</v>
      </c>
      <c r="M5522" t="s">
        <v>31</v>
      </c>
      <c r="N5522" t="s">
        <v>35</v>
      </c>
      <c r="O5522" t="s">
        <v>40</v>
      </c>
      <c r="P5522" t="str">
        <f t="shared" si="172"/>
        <v>Moderate</v>
      </c>
      <c r="Q5522" t="str">
        <f t="shared" si="173"/>
        <v>Hot</v>
      </c>
    </row>
    <row r="5523" spans="1:17" x14ac:dyDescent="0.2">
      <c r="A5523" s="1">
        <v>47763</v>
      </c>
      <c r="B5523" t="s">
        <v>21</v>
      </c>
      <c r="C5523">
        <v>19.600000000000001</v>
      </c>
      <c r="D5523">
        <v>71.400000000000006</v>
      </c>
      <c r="E5523">
        <v>21.6</v>
      </c>
      <c r="F5523">
        <v>1020.2</v>
      </c>
      <c r="G5523">
        <v>23.7</v>
      </c>
      <c r="H5523" t="s">
        <v>28</v>
      </c>
      <c r="I5523">
        <v>80.2</v>
      </c>
      <c r="J5523">
        <v>4.5</v>
      </c>
      <c r="K5523">
        <v>8.6999999999999993</v>
      </c>
      <c r="L5523">
        <v>20.5</v>
      </c>
      <c r="M5523" t="s">
        <v>33</v>
      </c>
      <c r="N5523" t="s">
        <v>35</v>
      </c>
      <c r="O5523" t="s">
        <v>40</v>
      </c>
      <c r="P5523" t="str">
        <f t="shared" si="172"/>
        <v>Moderate</v>
      </c>
      <c r="Q5523" t="str">
        <f t="shared" si="173"/>
        <v>Cold</v>
      </c>
    </row>
    <row r="5524" spans="1:17" x14ac:dyDescent="0.2">
      <c r="A5524" s="1">
        <v>47764</v>
      </c>
      <c r="B5524" t="s">
        <v>19</v>
      </c>
      <c r="C5524">
        <v>30.3</v>
      </c>
      <c r="D5524">
        <v>60.4</v>
      </c>
      <c r="E5524">
        <v>21.2</v>
      </c>
      <c r="F5524">
        <v>1001.7</v>
      </c>
      <c r="G5524">
        <v>4.9000000000000004</v>
      </c>
      <c r="H5524" t="s">
        <v>23</v>
      </c>
      <c r="I5524">
        <v>65.8</v>
      </c>
      <c r="J5524">
        <v>10.6</v>
      </c>
      <c r="K5524">
        <v>5.3</v>
      </c>
      <c r="L5524">
        <v>22.3</v>
      </c>
      <c r="M5524" t="s">
        <v>32</v>
      </c>
      <c r="N5524" t="s">
        <v>34</v>
      </c>
      <c r="O5524" t="s">
        <v>40</v>
      </c>
      <c r="P5524" t="str">
        <f t="shared" si="172"/>
        <v>Moderate</v>
      </c>
      <c r="Q5524" t="str">
        <f t="shared" si="173"/>
        <v>Hot</v>
      </c>
    </row>
    <row r="5525" spans="1:17" x14ac:dyDescent="0.2">
      <c r="A5525" s="1">
        <v>47764</v>
      </c>
      <c r="B5525" t="s">
        <v>19</v>
      </c>
      <c r="C5525">
        <v>29</v>
      </c>
      <c r="D5525">
        <v>57.4</v>
      </c>
      <c r="E5525">
        <v>51.7</v>
      </c>
      <c r="F5525">
        <v>1004.8</v>
      </c>
      <c r="G5525">
        <v>22.2</v>
      </c>
      <c r="H5525" t="s">
        <v>28</v>
      </c>
      <c r="I5525">
        <v>76.900000000000006</v>
      </c>
      <c r="J5525">
        <v>7</v>
      </c>
      <c r="K5525">
        <v>3.2</v>
      </c>
      <c r="L5525">
        <v>15</v>
      </c>
      <c r="M5525" t="s">
        <v>33</v>
      </c>
      <c r="N5525" t="s">
        <v>35</v>
      </c>
      <c r="O5525" t="s">
        <v>40</v>
      </c>
      <c r="P5525" t="str">
        <f t="shared" si="172"/>
        <v>Heavy</v>
      </c>
      <c r="Q5525" t="str">
        <f t="shared" si="173"/>
        <v>Moderate</v>
      </c>
    </row>
    <row r="5526" spans="1:17" x14ac:dyDescent="0.2">
      <c r="A5526" s="1">
        <v>47766</v>
      </c>
      <c r="B5526" t="s">
        <v>20</v>
      </c>
      <c r="C5526">
        <v>25.2</v>
      </c>
      <c r="D5526">
        <v>50.3</v>
      </c>
      <c r="E5526">
        <v>7.1</v>
      </c>
      <c r="F5526">
        <v>1007.2</v>
      </c>
      <c r="G5526">
        <v>9.1999999999999993</v>
      </c>
      <c r="H5526" t="s">
        <v>25</v>
      </c>
      <c r="I5526">
        <v>58.2</v>
      </c>
      <c r="J5526">
        <v>9.5</v>
      </c>
      <c r="K5526">
        <v>3.8</v>
      </c>
      <c r="L5526">
        <v>28.9</v>
      </c>
      <c r="M5526" t="s">
        <v>32</v>
      </c>
      <c r="N5526" t="s">
        <v>34</v>
      </c>
      <c r="O5526" t="s">
        <v>36</v>
      </c>
      <c r="P5526" t="str">
        <f t="shared" si="172"/>
        <v>Low</v>
      </c>
      <c r="Q5526" t="str">
        <f t="shared" si="173"/>
        <v>Moderate</v>
      </c>
    </row>
    <row r="5527" spans="1:17" x14ac:dyDescent="0.2">
      <c r="A5527" s="1">
        <v>47766</v>
      </c>
      <c r="B5527" t="s">
        <v>19</v>
      </c>
      <c r="C5527">
        <v>27.2</v>
      </c>
      <c r="D5527">
        <v>73.599999999999994</v>
      </c>
      <c r="E5527">
        <v>35.200000000000003</v>
      </c>
      <c r="F5527">
        <v>1005.4</v>
      </c>
      <c r="G5527">
        <v>12.7</v>
      </c>
      <c r="H5527" t="s">
        <v>25</v>
      </c>
      <c r="I5527">
        <v>91.9</v>
      </c>
      <c r="J5527">
        <v>7.3</v>
      </c>
      <c r="K5527">
        <v>4</v>
      </c>
      <c r="L5527">
        <v>28.4</v>
      </c>
      <c r="M5527" t="s">
        <v>31</v>
      </c>
      <c r="N5527" t="s">
        <v>34</v>
      </c>
      <c r="O5527" t="s">
        <v>40</v>
      </c>
      <c r="P5527" t="str">
        <f t="shared" si="172"/>
        <v>Moderate</v>
      </c>
      <c r="Q5527" t="str">
        <f t="shared" si="173"/>
        <v>Moderate</v>
      </c>
    </row>
    <row r="5528" spans="1:17" x14ac:dyDescent="0.2">
      <c r="A5528" s="1">
        <v>47767</v>
      </c>
      <c r="B5528" t="s">
        <v>20</v>
      </c>
      <c r="C5528">
        <v>23.7</v>
      </c>
      <c r="D5528">
        <v>85.8</v>
      </c>
      <c r="E5528">
        <v>34.700000000000003</v>
      </c>
      <c r="F5528">
        <v>1013.8</v>
      </c>
      <c r="G5528">
        <v>10</v>
      </c>
      <c r="H5528" t="s">
        <v>26</v>
      </c>
      <c r="I5528">
        <v>100</v>
      </c>
      <c r="J5528">
        <v>12.4</v>
      </c>
      <c r="K5528">
        <v>5.6</v>
      </c>
      <c r="L5528">
        <v>26.8</v>
      </c>
      <c r="M5528" t="s">
        <v>30</v>
      </c>
      <c r="N5528" t="s">
        <v>34</v>
      </c>
      <c r="O5528" t="s">
        <v>38</v>
      </c>
      <c r="P5528" t="str">
        <f t="shared" si="172"/>
        <v>Moderate</v>
      </c>
      <c r="Q5528" t="str">
        <f t="shared" si="173"/>
        <v>Moderate</v>
      </c>
    </row>
    <row r="5529" spans="1:17" x14ac:dyDescent="0.2">
      <c r="A5529" s="1">
        <v>47768</v>
      </c>
      <c r="B5529" t="s">
        <v>19</v>
      </c>
      <c r="C5529">
        <v>29.9</v>
      </c>
      <c r="D5529">
        <v>83.5</v>
      </c>
      <c r="E5529">
        <v>6</v>
      </c>
      <c r="F5529">
        <v>1018.9</v>
      </c>
      <c r="G5529">
        <v>15.4</v>
      </c>
      <c r="H5529" t="s">
        <v>25</v>
      </c>
      <c r="I5529">
        <v>52</v>
      </c>
      <c r="J5529">
        <v>6.6</v>
      </c>
      <c r="K5529">
        <v>10.4</v>
      </c>
      <c r="L5529">
        <v>22.3</v>
      </c>
      <c r="M5529" t="s">
        <v>32</v>
      </c>
      <c r="N5529" t="s">
        <v>34</v>
      </c>
      <c r="O5529" t="s">
        <v>38</v>
      </c>
      <c r="P5529" t="str">
        <f t="shared" si="172"/>
        <v>Low</v>
      </c>
      <c r="Q5529" t="str">
        <f t="shared" si="173"/>
        <v>Moderate</v>
      </c>
    </row>
    <row r="5530" spans="1:17" x14ac:dyDescent="0.2">
      <c r="A5530" s="1">
        <v>47770</v>
      </c>
      <c r="B5530" t="s">
        <v>20</v>
      </c>
      <c r="C5530">
        <v>38.9</v>
      </c>
      <c r="D5530">
        <v>49.8</v>
      </c>
      <c r="E5530">
        <v>10.5</v>
      </c>
      <c r="F5530">
        <v>999.4</v>
      </c>
      <c r="G5530">
        <v>23.2</v>
      </c>
      <c r="H5530" t="s">
        <v>25</v>
      </c>
      <c r="I5530">
        <v>70.5</v>
      </c>
      <c r="J5530">
        <v>12.9</v>
      </c>
      <c r="K5530">
        <v>7.2</v>
      </c>
      <c r="L5530">
        <v>20.8</v>
      </c>
      <c r="M5530" t="s">
        <v>32</v>
      </c>
      <c r="N5530" t="s">
        <v>35</v>
      </c>
      <c r="O5530" t="s">
        <v>39</v>
      </c>
      <c r="P5530" t="str">
        <f t="shared" si="172"/>
        <v>Moderate</v>
      </c>
      <c r="Q5530" t="str">
        <f t="shared" si="173"/>
        <v>Hot</v>
      </c>
    </row>
    <row r="5531" spans="1:17" x14ac:dyDescent="0.2">
      <c r="A5531" s="1">
        <v>47770</v>
      </c>
      <c r="B5531" t="s">
        <v>20</v>
      </c>
      <c r="C5531">
        <v>29.1</v>
      </c>
      <c r="D5531">
        <v>61.6</v>
      </c>
      <c r="E5531">
        <v>22.1</v>
      </c>
      <c r="F5531">
        <v>1001.9</v>
      </c>
      <c r="G5531">
        <v>12.8</v>
      </c>
      <c r="H5531" t="s">
        <v>23</v>
      </c>
      <c r="I5531">
        <v>62.5</v>
      </c>
      <c r="J5531">
        <v>5.2</v>
      </c>
      <c r="K5531">
        <v>5.9</v>
      </c>
      <c r="L5531">
        <v>24.4</v>
      </c>
      <c r="M5531" t="s">
        <v>33</v>
      </c>
      <c r="N5531" t="s">
        <v>34</v>
      </c>
      <c r="O5531" t="s">
        <v>36</v>
      </c>
      <c r="P5531" t="str">
        <f t="shared" si="172"/>
        <v>Moderate</v>
      </c>
      <c r="Q5531" t="str">
        <f t="shared" si="173"/>
        <v>Moderate</v>
      </c>
    </row>
    <row r="5532" spans="1:17" x14ac:dyDescent="0.2">
      <c r="A5532" s="1">
        <v>47771</v>
      </c>
      <c r="B5532" t="s">
        <v>20</v>
      </c>
      <c r="C5532">
        <v>26.4</v>
      </c>
      <c r="D5532">
        <v>71</v>
      </c>
      <c r="E5532">
        <v>4.8</v>
      </c>
      <c r="F5532">
        <v>1014.2</v>
      </c>
      <c r="G5532">
        <v>20.2</v>
      </c>
      <c r="H5532" t="s">
        <v>29</v>
      </c>
      <c r="I5532">
        <v>79.599999999999994</v>
      </c>
      <c r="J5532">
        <v>0.9</v>
      </c>
      <c r="K5532">
        <v>1.1000000000000001</v>
      </c>
      <c r="L5532">
        <v>23.2</v>
      </c>
      <c r="M5532" t="s">
        <v>32</v>
      </c>
      <c r="N5532" t="s">
        <v>35</v>
      </c>
      <c r="O5532" t="s">
        <v>40</v>
      </c>
      <c r="P5532" t="str">
        <f t="shared" si="172"/>
        <v>Low</v>
      </c>
      <c r="Q5532" t="str">
        <f t="shared" si="173"/>
        <v>Moderate</v>
      </c>
    </row>
    <row r="5533" spans="1:17" x14ac:dyDescent="0.2">
      <c r="A5533" s="1">
        <v>47774</v>
      </c>
      <c r="B5533" t="s">
        <v>16</v>
      </c>
      <c r="C5533">
        <v>24.1</v>
      </c>
      <c r="D5533">
        <v>41.4</v>
      </c>
      <c r="E5533">
        <v>3</v>
      </c>
      <c r="F5533">
        <v>1007.9</v>
      </c>
      <c r="G5533">
        <v>24</v>
      </c>
      <c r="H5533" t="s">
        <v>23</v>
      </c>
      <c r="I5533">
        <v>8.6</v>
      </c>
      <c r="J5533">
        <v>9.1</v>
      </c>
      <c r="K5533">
        <v>6.1</v>
      </c>
      <c r="L5533">
        <v>23.5</v>
      </c>
      <c r="M5533" t="s">
        <v>33</v>
      </c>
      <c r="N5533" t="s">
        <v>34</v>
      </c>
      <c r="O5533" t="s">
        <v>36</v>
      </c>
      <c r="P5533" t="str">
        <f t="shared" si="172"/>
        <v>Low</v>
      </c>
      <c r="Q5533" t="str">
        <f t="shared" si="173"/>
        <v>Moderate</v>
      </c>
    </row>
    <row r="5534" spans="1:17" x14ac:dyDescent="0.2">
      <c r="A5534" s="1">
        <v>47775</v>
      </c>
      <c r="B5534" t="s">
        <v>21</v>
      </c>
      <c r="C5534">
        <v>29.4</v>
      </c>
      <c r="D5534">
        <v>59.3</v>
      </c>
      <c r="E5534">
        <v>20.5</v>
      </c>
      <c r="F5534">
        <v>1030.7</v>
      </c>
      <c r="G5534">
        <v>21</v>
      </c>
      <c r="H5534" t="s">
        <v>25</v>
      </c>
      <c r="I5534">
        <v>56.3</v>
      </c>
      <c r="J5534">
        <v>6</v>
      </c>
      <c r="K5534">
        <v>6.6</v>
      </c>
      <c r="L5534">
        <v>25</v>
      </c>
      <c r="M5534" t="s">
        <v>31</v>
      </c>
      <c r="N5534" t="s">
        <v>34</v>
      </c>
      <c r="O5534" t="s">
        <v>38</v>
      </c>
      <c r="P5534" t="str">
        <f t="shared" si="172"/>
        <v>Moderate</v>
      </c>
      <c r="Q5534" t="str">
        <f t="shared" si="173"/>
        <v>Moderate</v>
      </c>
    </row>
    <row r="5535" spans="1:17" x14ac:dyDescent="0.2">
      <c r="A5535" s="1">
        <v>47776</v>
      </c>
      <c r="B5535" t="s">
        <v>16</v>
      </c>
      <c r="C5535">
        <v>29.9</v>
      </c>
      <c r="D5535">
        <v>94.6</v>
      </c>
      <c r="E5535">
        <v>45.3</v>
      </c>
      <c r="F5535">
        <v>1027.5999999999999</v>
      </c>
      <c r="G5535">
        <v>11</v>
      </c>
      <c r="H5535" t="s">
        <v>23</v>
      </c>
      <c r="I5535">
        <v>55.9</v>
      </c>
      <c r="J5535">
        <v>8.6999999999999993</v>
      </c>
      <c r="K5535">
        <v>9.1</v>
      </c>
      <c r="L5535">
        <v>23.9</v>
      </c>
      <c r="M5535" t="s">
        <v>33</v>
      </c>
      <c r="N5535" t="s">
        <v>35</v>
      </c>
      <c r="O5535" t="s">
        <v>38</v>
      </c>
      <c r="P5535" t="str">
        <f t="shared" si="172"/>
        <v>Moderate</v>
      </c>
      <c r="Q5535" t="str">
        <f t="shared" si="173"/>
        <v>Moderate</v>
      </c>
    </row>
    <row r="5536" spans="1:17" x14ac:dyDescent="0.2">
      <c r="A5536" s="1">
        <v>47778</v>
      </c>
      <c r="B5536" t="s">
        <v>18</v>
      </c>
      <c r="C5536">
        <v>33.4</v>
      </c>
      <c r="D5536">
        <v>63.6</v>
      </c>
      <c r="E5536">
        <v>12.5</v>
      </c>
      <c r="F5536">
        <v>1006.5</v>
      </c>
      <c r="G5536">
        <v>6.1</v>
      </c>
      <c r="H5536" t="s">
        <v>25</v>
      </c>
      <c r="I5536">
        <v>25.7</v>
      </c>
      <c r="J5536">
        <v>7.9</v>
      </c>
      <c r="K5536">
        <v>7.3</v>
      </c>
      <c r="L5536">
        <v>25.9</v>
      </c>
      <c r="M5536" t="s">
        <v>33</v>
      </c>
      <c r="N5536" t="s">
        <v>35</v>
      </c>
      <c r="O5536" t="s">
        <v>40</v>
      </c>
      <c r="P5536" t="str">
        <f t="shared" si="172"/>
        <v>Moderate</v>
      </c>
      <c r="Q5536" t="str">
        <f t="shared" si="173"/>
        <v>Hot</v>
      </c>
    </row>
    <row r="5537" spans="1:17" x14ac:dyDescent="0.2">
      <c r="A5537" s="1">
        <v>47780</v>
      </c>
      <c r="B5537" t="s">
        <v>19</v>
      </c>
      <c r="C5537">
        <v>33.200000000000003</v>
      </c>
      <c r="D5537">
        <v>62.8</v>
      </c>
      <c r="E5537">
        <v>39.9</v>
      </c>
      <c r="F5537">
        <v>1011.6</v>
      </c>
      <c r="G5537">
        <v>12.4</v>
      </c>
      <c r="H5537" t="s">
        <v>22</v>
      </c>
      <c r="I5537">
        <v>43.3</v>
      </c>
      <c r="J5537">
        <v>13.6</v>
      </c>
      <c r="K5537">
        <v>0</v>
      </c>
      <c r="L5537">
        <v>18.600000000000001</v>
      </c>
      <c r="M5537" t="s">
        <v>30</v>
      </c>
      <c r="N5537" t="s">
        <v>35</v>
      </c>
      <c r="O5537" t="s">
        <v>39</v>
      </c>
      <c r="P5537" t="str">
        <f t="shared" si="172"/>
        <v>Moderate</v>
      </c>
      <c r="Q5537" t="str">
        <f t="shared" si="173"/>
        <v>Hot</v>
      </c>
    </row>
    <row r="5538" spans="1:17" x14ac:dyDescent="0.2">
      <c r="A5538" s="1">
        <v>47782</v>
      </c>
      <c r="B5538" t="s">
        <v>19</v>
      </c>
      <c r="C5538">
        <v>25.3</v>
      </c>
      <c r="D5538">
        <v>77.900000000000006</v>
      </c>
      <c r="E5538">
        <v>3.9</v>
      </c>
      <c r="F5538">
        <v>1004.8</v>
      </c>
      <c r="G5538">
        <v>20.9</v>
      </c>
      <c r="H5538" t="s">
        <v>28</v>
      </c>
      <c r="I5538">
        <v>45.6</v>
      </c>
      <c r="J5538">
        <v>10.199999999999999</v>
      </c>
      <c r="K5538">
        <v>4.0999999999999996</v>
      </c>
      <c r="L5538">
        <v>19.399999999999999</v>
      </c>
      <c r="M5538" t="s">
        <v>31</v>
      </c>
      <c r="N5538" t="s">
        <v>34</v>
      </c>
      <c r="O5538" t="s">
        <v>36</v>
      </c>
      <c r="P5538" t="str">
        <f t="shared" si="172"/>
        <v>Low</v>
      </c>
      <c r="Q5538" t="str">
        <f t="shared" si="173"/>
        <v>Moderate</v>
      </c>
    </row>
    <row r="5539" spans="1:17" x14ac:dyDescent="0.2">
      <c r="A5539" s="1">
        <v>47782</v>
      </c>
      <c r="B5539" t="s">
        <v>20</v>
      </c>
      <c r="C5539">
        <v>23.9</v>
      </c>
      <c r="D5539">
        <v>53.4</v>
      </c>
      <c r="E5539">
        <v>34.700000000000003</v>
      </c>
      <c r="F5539">
        <v>1005.1</v>
      </c>
      <c r="G5539">
        <v>6.6</v>
      </c>
      <c r="H5539" t="s">
        <v>28</v>
      </c>
      <c r="I5539">
        <v>12.1</v>
      </c>
      <c r="J5539">
        <v>1.9</v>
      </c>
      <c r="K5539">
        <v>5.4</v>
      </c>
      <c r="L5539">
        <v>15.9</v>
      </c>
      <c r="M5539" t="s">
        <v>31</v>
      </c>
      <c r="N5539" t="s">
        <v>35</v>
      </c>
      <c r="O5539" t="s">
        <v>39</v>
      </c>
      <c r="P5539" t="str">
        <f t="shared" si="172"/>
        <v>Moderate</v>
      </c>
      <c r="Q5539" t="str">
        <f t="shared" si="173"/>
        <v>Moderate</v>
      </c>
    </row>
    <row r="5540" spans="1:17" x14ac:dyDescent="0.2">
      <c r="A5540" s="1">
        <v>47782</v>
      </c>
      <c r="B5540" t="s">
        <v>17</v>
      </c>
      <c r="C5540">
        <v>27</v>
      </c>
      <c r="D5540">
        <v>48.3</v>
      </c>
      <c r="E5540">
        <v>15</v>
      </c>
      <c r="F5540">
        <v>1012.9</v>
      </c>
      <c r="G5540">
        <v>16.100000000000001</v>
      </c>
      <c r="H5540" t="s">
        <v>23</v>
      </c>
      <c r="I5540">
        <v>51.2</v>
      </c>
      <c r="J5540">
        <v>10.7</v>
      </c>
      <c r="K5540">
        <v>7.1</v>
      </c>
      <c r="L5540">
        <v>18.399999999999999</v>
      </c>
      <c r="M5540" t="s">
        <v>32</v>
      </c>
      <c r="N5540" t="s">
        <v>34</v>
      </c>
      <c r="O5540" t="s">
        <v>36</v>
      </c>
      <c r="P5540" t="str">
        <f t="shared" si="172"/>
        <v>Moderate</v>
      </c>
      <c r="Q5540" t="str">
        <f t="shared" si="173"/>
        <v>Moderate</v>
      </c>
    </row>
    <row r="5541" spans="1:17" x14ac:dyDescent="0.2">
      <c r="A5541" s="1">
        <v>47783</v>
      </c>
      <c r="B5541" t="s">
        <v>20</v>
      </c>
      <c r="C5541">
        <v>28.4</v>
      </c>
      <c r="D5541">
        <v>81.7</v>
      </c>
      <c r="E5541">
        <v>19.3</v>
      </c>
      <c r="F5541">
        <v>998.4</v>
      </c>
      <c r="G5541">
        <v>20</v>
      </c>
      <c r="H5541" t="s">
        <v>27</v>
      </c>
      <c r="I5541">
        <v>71.3</v>
      </c>
      <c r="J5541">
        <v>8.1</v>
      </c>
      <c r="K5541">
        <v>7.4</v>
      </c>
      <c r="L5541">
        <v>12.8</v>
      </c>
      <c r="M5541" t="s">
        <v>31</v>
      </c>
      <c r="N5541" t="s">
        <v>35</v>
      </c>
      <c r="O5541" t="s">
        <v>39</v>
      </c>
      <c r="P5541" t="str">
        <f t="shared" si="172"/>
        <v>Moderate</v>
      </c>
      <c r="Q5541" t="str">
        <f t="shared" si="173"/>
        <v>Moderate</v>
      </c>
    </row>
    <row r="5542" spans="1:17" x14ac:dyDescent="0.2">
      <c r="A5542" s="1">
        <v>47784</v>
      </c>
      <c r="B5542" t="s">
        <v>20</v>
      </c>
      <c r="C5542">
        <v>29.1</v>
      </c>
      <c r="D5542">
        <v>48.6</v>
      </c>
      <c r="E5542">
        <v>21.9</v>
      </c>
      <c r="F5542">
        <v>999.7</v>
      </c>
      <c r="G5542">
        <v>12.2</v>
      </c>
      <c r="H5542" t="s">
        <v>26</v>
      </c>
      <c r="I5542">
        <v>43.6</v>
      </c>
      <c r="J5542">
        <v>8.6</v>
      </c>
      <c r="K5542">
        <v>10.5</v>
      </c>
      <c r="L5542">
        <v>11</v>
      </c>
      <c r="M5542" t="s">
        <v>32</v>
      </c>
      <c r="N5542" t="s">
        <v>35</v>
      </c>
      <c r="O5542" t="s">
        <v>40</v>
      </c>
      <c r="P5542" t="str">
        <f t="shared" si="172"/>
        <v>Moderate</v>
      </c>
      <c r="Q5542" t="str">
        <f t="shared" si="173"/>
        <v>Moderate</v>
      </c>
    </row>
    <row r="5543" spans="1:17" x14ac:dyDescent="0.2">
      <c r="A5543" s="1">
        <v>47785</v>
      </c>
      <c r="B5543" t="s">
        <v>21</v>
      </c>
      <c r="C5543">
        <v>27.3</v>
      </c>
      <c r="D5543">
        <v>58.9</v>
      </c>
      <c r="E5543">
        <v>13.1</v>
      </c>
      <c r="F5543">
        <v>1007.4</v>
      </c>
      <c r="G5543">
        <v>21</v>
      </c>
      <c r="H5543" t="s">
        <v>28</v>
      </c>
      <c r="I5543">
        <v>74.7</v>
      </c>
      <c r="J5543">
        <v>6</v>
      </c>
      <c r="K5543">
        <v>5.0999999999999996</v>
      </c>
      <c r="L5543">
        <v>23.7</v>
      </c>
      <c r="M5543" t="s">
        <v>32</v>
      </c>
      <c r="N5543" t="s">
        <v>34</v>
      </c>
      <c r="O5543" t="s">
        <v>37</v>
      </c>
      <c r="P5543" t="str">
        <f t="shared" si="172"/>
        <v>Moderate</v>
      </c>
      <c r="Q5543" t="str">
        <f t="shared" si="173"/>
        <v>Moderate</v>
      </c>
    </row>
    <row r="5544" spans="1:17" x14ac:dyDescent="0.2">
      <c r="A5544" s="1">
        <v>47786</v>
      </c>
      <c r="B5544" t="s">
        <v>19</v>
      </c>
      <c r="C5544">
        <v>30.3</v>
      </c>
      <c r="D5544">
        <v>51.8</v>
      </c>
      <c r="E5544">
        <v>2.1</v>
      </c>
      <c r="F5544">
        <v>1017.7</v>
      </c>
      <c r="G5544">
        <v>22.6</v>
      </c>
      <c r="H5544" t="s">
        <v>25</v>
      </c>
      <c r="I5544">
        <v>39.200000000000003</v>
      </c>
      <c r="J5544">
        <v>6.2</v>
      </c>
      <c r="K5544">
        <v>10.4</v>
      </c>
      <c r="L5544">
        <v>23.4</v>
      </c>
      <c r="M5544" t="s">
        <v>30</v>
      </c>
      <c r="N5544" t="s">
        <v>34</v>
      </c>
      <c r="O5544" t="s">
        <v>40</v>
      </c>
      <c r="P5544" t="str">
        <f t="shared" si="172"/>
        <v>Low</v>
      </c>
      <c r="Q5544" t="str">
        <f t="shared" si="173"/>
        <v>Hot</v>
      </c>
    </row>
    <row r="5545" spans="1:17" x14ac:dyDescent="0.2">
      <c r="A5545" s="1">
        <v>47786</v>
      </c>
      <c r="B5545" t="s">
        <v>15</v>
      </c>
      <c r="C5545">
        <v>28</v>
      </c>
      <c r="D5545">
        <v>47.3</v>
      </c>
      <c r="E5545">
        <v>78.7</v>
      </c>
      <c r="F5545">
        <v>1018.1</v>
      </c>
      <c r="G5545">
        <v>15.3</v>
      </c>
      <c r="H5545" t="s">
        <v>28</v>
      </c>
      <c r="I5545">
        <v>53.5</v>
      </c>
      <c r="J5545">
        <v>13.6</v>
      </c>
      <c r="K5545">
        <v>6.7</v>
      </c>
      <c r="L5545">
        <v>35</v>
      </c>
      <c r="M5545" t="s">
        <v>31</v>
      </c>
      <c r="N5545" t="s">
        <v>34</v>
      </c>
      <c r="O5545" t="s">
        <v>40</v>
      </c>
      <c r="P5545" t="str">
        <f t="shared" si="172"/>
        <v>Heavy</v>
      </c>
      <c r="Q5545" t="str">
        <f t="shared" si="173"/>
        <v>Moderate</v>
      </c>
    </row>
    <row r="5546" spans="1:17" x14ac:dyDescent="0.2">
      <c r="A5546" s="1">
        <v>47787</v>
      </c>
      <c r="B5546" t="s">
        <v>15</v>
      </c>
      <c r="C5546">
        <v>18.600000000000001</v>
      </c>
      <c r="D5546">
        <v>20.3</v>
      </c>
      <c r="E5546">
        <v>63.3</v>
      </c>
      <c r="F5546">
        <v>1010.3</v>
      </c>
      <c r="G5546">
        <v>20.100000000000001</v>
      </c>
      <c r="H5546" t="s">
        <v>25</v>
      </c>
      <c r="I5546">
        <v>100</v>
      </c>
      <c r="J5546">
        <v>8.8000000000000007</v>
      </c>
      <c r="K5546">
        <v>9.9</v>
      </c>
      <c r="L5546">
        <v>25.5</v>
      </c>
      <c r="M5546" t="s">
        <v>32</v>
      </c>
      <c r="N5546" t="s">
        <v>34</v>
      </c>
      <c r="O5546" t="s">
        <v>36</v>
      </c>
      <c r="P5546" t="str">
        <f t="shared" si="172"/>
        <v>Heavy</v>
      </c>
      <c r="Q5546" t="str">
        <f t="shared" si="173"/>
        <v>Cold</v>
      </c>
    </row>
    <row r="5547" spans="1:17" x14ac:dyDescent="0.2">
      <c r="A5547" s="1">
        <v>47787</v>
      </c>
      <c r="B5547" t="s">
        <v>20</v>
      </c>
      <c r="C5547">
        <v>24</v>
      </c>
      <c r="D5547">
        <v>73.400000000000006</v>
      </c>
      <c r="E5547">
        <v>9</v>
      </c>
      <c r="F5547">
        <v>1013.9</v>
      </c>
      <c r="G5547">
        <v>17.600000000000001</v>
      </c>
      <c r="H5547" t="s">
        <v>24</v>
      </c>
      <c r="I5547">
        <v>48.7</v>
      </c>
      <c r="J5547">
        <v>11.9</v>
      </c>
      <c r="K5547">
        <v>5.7</v>
      </c>
      <c r="L5547">
        <v>14.3</v>
      </c>
      <c r="M5547" t="s">
        <v>30</v>
      </c>
      <c r="N5547" t="s">
        <v>34</v>
      </c>
      <c r="O5547" t="s">
        <v>36</v>
      </c>
      <c r="P5547" t="str">
        <f t="shared" si="172"/>
        <v>Low</v>
      </c>
      <c r="Q5547" t="str">
        <f t="shared" si="173"/>
        <v>Moderate</v>
      </c>
    </row>
    <row r="5548" spans="1:17" x14ac:dyDescent="0.2">
      <c r="A5548" s="1">
        <v>47788</v>
      </c>
      <c r="B5548" t="s">
        <v>20</v>
      </c>
      <c r="C5548">
        <v>39</v>
      </c>
      <c r="D5548">
        <v>49</v>
      </c>
      <c r="E5548">
        <v>4</v>
      </c>
      <c r="F5548">
        <v>994.7</v>
      </c>
      <c r="G5548">
        <v>15.6</v>
      </c>
      <c r="H5548" t="s">
        <v>29</v>
      </c>
      <c r="I5548">
        <v>100</v>
      </c>
      <c r="J5548">
        <v>6.8</v>
      </c>
      <c r="K5548">
        <v>8.5</v>
      </c>
      <c r="L5548">
        <v>15.9</v>
      </c>
      <c r="M5548" t="s">
        <v>30</v>
      </c>
      <c r="N5548" t="s">
        <v>34</v>
      </c>
      <c r="O5548" t="s">
        <v>40</v>
      </c>
      <c r="P5548" t="str">
        <f t="shared" si="172"/>
        <v>Low</v>
      </c>
      <c r="Q5548" t="str">
        <f t="shared" si="173"/>
        <v>Hot</v>
      </c>
    </row>
    <row r="5549" spans="1:17" x14ac:dyDescent="0.2">
      <c r="A5549" s="1">
        <v>47788</v>
      </c>
      <c r="B5549" t="s">
        <v>16</v>
      </c>
      <c r="C5549">
        <v>25.8</v>
      </c>
      <c r="D5549">
        <v>58.7</v>
      </c>
      <c r="E5549">
        <v>12.5</v>
      </c>
      <c r="F5549">
        <v>1014.7</v>
      </c>
      <c r="G5549">
        <v>19.7</v>
      </c>
      <c r="H5549" t="s">
        <v>27</v>
      </c>
      <c r="I5549">
        <v>34.799999999999997</v>
      </c>
      <c r="J5549">
        <v>12.6</v>
      </c>
      <c r="K5549">
        <v>6.8</v>
      </c>
      <c r="L5549">
        <v>13.5</v>
      </c>
      <c r="M5549" t="s">
        <v>32</v>
      </c>
      <c r="N5549" t="s">
        <v>35</v>
      </c>
      <c r="O5549" t="s">
        <v>39</v>
      </c>
      <c r="P5549" t="str">
        <f t="shared" si="172"/>
        <v>Moderate</v>
      </c>
      <c r="Q5549" t="str">
        <f t="shared" si="173"/>
        <v>Moderate</v>
      </c>
    </row>
    <row r="5550" spans="1:17" x14ac:dyDescent="0.2">
      <c r="A5550" s="1">
        <v>47788</v>
      </c>
      <c r="B5550" t="s">
        <v>19</v>
      </c>
      <c r="C5550">
        <v>23.2</v>
      </c>
      <c r="D5550">
        <v>30.1</v>
      </c>
      <c r="E5550">
        <v>61.1</v>
      </c>
      <c r="F5550">
        <v>1003.1</v>
      </c>
      <c r="G5550">
        <v>17.8</v>
      </c>
      <c r="H5550" t="s">
        <v>25</v>
      </c>
      <c r="I5550">
        <v>53.8</v>
      </c>
      <c r="J5550">
        <v>4.7</v>
      </c>
      <c r="K5550">
        <v>8.1</v>
      </c>
      <c r="L5550">
        <v>17</v>
      </c>
      <c r="M5550" t="s">
        <v>33</v>
      </c>
      <c r="N5550" t="s">
        <v>35</v>
      </c>
      <c r="O5550" t="s">
        <v>39</v>
      </c>
      <c r="P5550" t="str">
        <f t="shared" si="172"/>
        <v>Heavy</v>
      </c>
      <c r="Q5550" t="str">
        <f t="shared" si="173"/>
        <v>Moderate</v>
      </c>
    </row>
    <row r="5551" spans="1:17" x14ac:dyDescent="0.2">
      <c r="A5551" s="1">
        <v>47788</v>
      </c>
      <c r="B5551" t="s">
        <v>15</v>
      </c>
      <c r="C5551">
        <v>22.8</v>
      </c>
      <c r="D5551">
        <v>83.1</v>
      </c>
      <c r="E5551">
        <v>29.6</v>
      </c>
      <c r="F5551">
        <v>1018.6</v>
      </c>
      <c r="G5551">
        <v>11.3</v>
      </c>
      <c r="H5551" t="s">
        <v>23</v>
      </c>
      <c r="I5551">
        <v>51</v>
      </c>
      <c r="J5551">
        <v>1.8</v>
      </c>
      <c r="K5551">
        <v>5.6</v>
      </c>
      <c r="L5551">
        <v>18.3</v>
      </c>
      <c r="M5551" t="s">
        <v>33</v>
      </c>
      <c r="N5551" t="s">
        <v>34</v>
      </c>
      <c r="O5551" t="s">
        <v>39</v>
      </c>
      <c r="P5551" t="str">
        <f t="shared" si="172"/>
        <v>Moderate</v>
      </c>
      <c r="Q5551" t="str">
        <f t="shared" si="173"/>
        <v>Moderate</v>
      </c>
    </row>
    <row r="5552" spans="1:17" x14ac:dyDescent="0.2">
      <c r="A5552" s="1">
        <v>47790</v>
      </c>
      <c r="B5552" t="s">
        <v>20</v>
      </c>
      <c r="C5552">
        <v>31.7</v>
      </c>
      <c r="D5552">
        <v>50.9</v>
      </c>
      <c r="E5552">
        <v>13.7</v>
      </c>
      <c r="F5552">
        <v>1012</v>
      </c>
      <c r="G5552">
        <v>24.2</v>
      </c>
      <c r="H5552" t="s">
        <v>23</v>
      </c>
      <c r="I5552">
        <v>72.900000000000006</v>
      </c>
      <c r="J5552">
        <v>10.199999999999999</v>
      </c>
      <c r="K5552">
        <v>5.6</v>
      </c>
      <c r="L5552">
        <v>31.2</v>
      </c>
      <c r="M5552" t="s">
        <v>30</v>
      </c>
      <c r="N5552" t="s">
        <v>34</v>
      </c>
      <c r="O5552" t="s">
        <v>38</v>
      </c>
      <c r="P5552" t="str">
        <f t="shared" si="172"/>
        <v>Moderate</v>
      </c>
      <c r="Q5552" t="str">
        <f t="shared" si="173"/>
        <v>Hot</v>
      </c>
    </row>
    <row r="5553" spans="1:17" x14ac:dyDescent="0.2">
      <c r="A5553" s="1">
        <v>47790</v>
      </c>
      <c r="B5553" t="s">
        <v>18</v>
      </c>
      <c r="C5553">
        <v>30.2</v>
      </c>
      <c r="D5553">
        <v>47.9</v>
      </c>
      <c r="E5553">
        <v>63.1</v>
      </c>
      <c r="F5553">
        <v>1001.1</v>
      </c>
      <c r="G5553">
        <v>15.5</v>
      </c>
      <c r="H5553" t="s">
        <v>26</v>
      </c>
      <c r="I5553">
        <v>66.2</v>
      </c>
      <c r="J5553">
        <v>9</v>
      </c>
      <c r="K5553">
        <v>2</v>
      </c>
      <c r="L5553">
        <v>26.3</v>
      </c>
      <c r="M5553" t="s">
        <v>32</v>
      </c>
      <c r="N5553" t="s">
        <v>35</v>
      </c>
      <c r="O5553" t="s">
        <v>36</v>
      </c>
      <c r="P5553" t="str">
        <f t="shared" si="172"/>
        <v>Heavy</v>
      </c>
      <c r="Q5553" t="str">
        <f t="shared" si="173"/>
        <v>Hot</v>
      </c>
    </row>
    <row r="5554" spans="1:17" x14ac:dyDescent="0.2">
      <c r="A5554" s="1">
        <v>47790</v>
      </c>
      <c r="B5554" t="s">
        <v>20</v>
      </c>
      <c r="C5554">
        <v>25.9</v>
      </c>
      <c r="D5554">
        <v>28.8</v>
      </c>
      <c r="E5554">
        <v>85.4</v>
      </c>
      <c r="F5554">
        <v>995.9</v>
      </c>
      <c r="G5554">
        <v>8.6999999999999993</v>
      </c>
      <c r="H5554" t="s">
        <v>29</v>
      </c>
      <c r="I5554">
        <v>49.6</v>
      </c>
      <c r="J5554">
        <v>7.7</v>
      </c>
      <c r="K5554">
        <v>4.8</v>
      </c>
      <c r="L5554">
        <v>22</v>
      </c>
      <c r="M5554" t="s">
        <v>30</v>
      </c>
      <c r="N5554" t="s">
        <v>34</v>
      </c>
      <c r="O5554" t="s">
        <v>38</v>
      </c>
      <c r="P5554" t="str">
        <f t="shared" si="172"/>
        <v>Heavy</v>
      </c>
      <c r="Q5554" t="str">
        <f t="shared" si="173"/>
        <v>Moderate</v>
      </c>
    </row>
    <row r="5555" spans="1:17" x14ac:dyDescent="0.2">
      <c r="A5555" s="1">
        <v>47790</v>
      </c>
      <c r="B5555" t="s">
        <v>17</v>
      </c>
      <c r="C5555">
        <v>16.8</v>
      </c>
      <c r="D5555">
        <v>87.4</v>
      </c>
      <c r="E5555">
        <v>25.3</v>
      </c>
      <c r="F5555">
        <v>1017.4</v>
      </c>
      <c r="G5555">
        <v>3.4</v>
      </c>
      <c r="H5555" t="s">
        <v>28</v>
      </c>
      <c r="I5555">
        <v>49.6</v>
      </c>
      <c r="J5555">
        <v>5.3</v>
      </c>
      <c r="K5555">
        <v>7</v>
      </c>
      <c r="L5555">
        <v>19.8</v>
      </c>
      <c r="M5555" t="s">
        <v>32</v>
      </c>
      <c r="N5555" t="s">
        <v>34</v>
      </c>
      <c r="O5555" t="s">
        <v>38</v>
      </c>
      <c r="P5555" t="str">
        <f t="shared" si="172"/>
        <v>Moderate</v>
      </c>
      <c r="Q5555" t="str">
        <f t="shared" si="173"/>
        <v>Cold</v>
      </c>
    </row>
    <row r="5556" spans="1:17" x14ac:dyDescent="0.2">
      <c r="A5556" s="1">
        <v>47790</v>
      </c>
      <c r="B5556" t="s">
        <v>15</v>
      </c>
      <c r="C5556">
        <v>20.6</v>
      </c>
      <c r="D5556">
        <v>79</v>
      </c>
      <c r="E5556">
        <v>42.9</v>
      </c>
      <c r="F5556">
        <v>1004.9</v>
      </c>
      <c r="G5556">
        <v>9.4</v>
      </c>
      <c r="H5556" t="s">
        <v>27</v>
      </c>
      <c r="I5556">
        <v>61</v>
      </c>
      <c r="J5556">
        <v>4.5</v>
      </c>
      <c r="K5556">
        <v>7.8</v>
      </c>
      <c r="L5556">
        <v>13.6</v>
      </c>
      <c r="M5556" t="s">
        <v>32</v>
      </c>
      <c r="N5556" t="s">
        <v>34</v>
      </c>
      <c r="O5556" t="s">
        <v>36</v>
      </c>
      <c r="P5556" t="str">
        <f t="shared" si="172"/>
        <v>Moderate</v>
      </c>
      <c r="Q5556" t="str">
        <f t="shared" si="173"/>
        <v>Moderate</v>
      </c>
    </row>
    <row r="5557" spans="1:17" x14ac:dyDescent="0.2">
      <c r="A5557" s="1">
        <v>47791</v>
      </c>
      <c r="B5557" t="s">
        <v>19</v>
      </c>
      <c r="C5557">
        <v>23</v>
      </c>
      <c r="D5557">
        <v>87.1</v>
      </c>
      <c r="E5557">
        <v>15.1</v>
      </c>
      <c r="F5557">
        <v>1023.4</v>
      </c>
      <c r="G5557">
        <v>9.6</v>
      </c>
      <c r="H5557" t="s">
        <v>28</v>
      </c>
      <c r="I5557">
        <v>80</v>
      </c>
      <c r="J5557">
        <v>10.3</v>
      </c>
      <c r="K5557">
        <v>9.1999999999999993</v>
      </c>
      <c r="L5557">
        <v>15.3</v>
      </c>
      <c r="M5557" t="s">
        <v>33</v>
      </c>
      <c r="N5557" t="s">
        <v>35</v>
      </c>
      <c r="O5557" t="s">
        <v>39</v>
      </c>
      <c r="P5557" t="str">
        <f t="shared" si="172"/>
        <v>Moderate</v>
      </c>
      <c r="Q5557" t="str">
        <f t="shared" si="173"/>
        <v>Moderate</v>
      </c>
    </row>
    <row r="5558" spans="1:17" x14ac:dyDescent="0.2">
      <c r="A5558" s="1">
        <v>47791</v>
      </c>
      <c r="B5558" t="s">
        <v>16</v>
      </c>
      <c r="C5558">
        <v>19.399999999999999</v>
      </c>
      <c r="D5558">
        <v>92</v>
      </c>
      <c r="E5558">
        <v>22</v>
      </c>
      <c r="F5558">
        <v>1011.4</v>
      </c>
      <c r="G5558">
        <v>20.399999999999999</v>
      </c>
      <c r="H5558" t="s">
        <v>24</v>
      </c>
      <c r="I5558">
        <v>89.6</v>
      </c>
      <c r="J5558">
        <v>7.9</v>
      </c>
      <c r="K5558">
        <v>5.7</v>
      </c>
      <c r="L5558">
        <v>15.4</v>
      </c>
      <c r="M5558" t="s">
        <v>30</v>
      </c>
      <c r="N5558" t="s">
        <v>34</v>
      </c>
      <c r="O5558" t="s">
        <v>40</v>
      </c>
      <c r="P5558" t="str">
        <f t="shared" si="172"/>
        <v>Moderate</v>
      </c>
      <c r="Q5558" t="str">
        <f t="shared" si="173"/>
        <v>Cold</v>
      </c>
    </row>
    <row r="5559" spans="1:17" x14ac:dyDescent="0.2">
      <c r="A5559" s="1">
        <v>47792</v>
      </c>
      <c r="B5559" t="s">
        <v>15</v>
      </c>
      <c r="C5559">
        <v>33.700000000000003</v>
      </c>
      <c r="D5559">
        <v>73.400000000000006</v>
      </c>
      <c r="E5559">
        <v>36.799999999999997</v>
      </c>
      <c r="F5559">
        <v>1010.8</v>
      </c>
      <c r="G5559">
        <v>21.6</v>
      </c>
      <c r="H5559" t="s">
        <v>27</v>
      </c>
      <c r="I5559">
        <v>17.600000000000001</v>
      </c>
      <c r="J5559">
        <v>11.4</v>
      </c>
      <c r="K5559">
        <v>4.7</v>
      </c>
      <c r="L5559">
        <v>18.899999999999999</v>
      </c>
      <c r="M5559" t="s">
        <v>32</v>
      </c>
      <c r="N5559" t="s">
        <v>34</v>
      </c>
      <c r="O5559" t="s">
        <v>40</v>
      </c>
      <c r="P5559" t="str">
        <f t="shared" si="172"/>
        <v>Moderate</v>
      </c>
      <c r="Q5559" t="str">
        <f t="shared" si="173"/>
        <v>Hot</v>
      </c>
    </row>
    <row r="5560" spans="1:17" x14ac:dyDescent="0.2">
      <c r="A5560" s="1">
        <v>47793</v>
      </c>
      <c r="B5560" t="s">
        <v>17</v>
      </c>
      <c r="C5560">
        <v>18.600000000000001</v>
      </c>
      <c r="D5560">
        <v>47.7</v>
      </c>
      <c r="E5560">
        <v>9.3000000000000007</v>
      </c>
      <c r="F5560">
        <v>1017.4</v>
      </c>
      <c r="G5560">
        <v>24</v>
      </c>
      <c r="H5560" t="s">
        <v>22</v>
      </c>
      <c r="I5560">
        <v>100</v>
      </c>
      <c r="J5560">
        <v>4.3</v>
      </c>
      <c r="K5560">
        <v>6.5</v>
      </c>
      <c r="L5560">
        <v>27.2</v>
      </c>
      <c r="M5560" t="s">
        <v>31</v>
      </c>
      <c r="N5560" t="s">
        <v>35</v>
      </c>
      <c r="O5560" t="s">
        <v>39</v>
      </c>
      <c r="P5560" t="str">
        <f t="shared" si="172"/>
        <v>Low</v>
      </c>
      <c r="Q5560" t="str">
        <f t="shared" si="173"/>
        <v>Cold</v>
      </c>
    </row>
    <row r="5561" spans="1:17" x14ac:dyDescent="0.2">
      <c r="A5561" s="1">
        <v>47794</v>
      </c>
      <c r="B5561" t="s">
        <v>18</v>
      </c>
      <c r="C5561">
        <v>28.2</v>
      </c>
      <c r="D5561">
        <v>84.9</v>
      </c>
      <c r="E5561">
        <v>15.4</v>
      </c>
      <c r="F5561">
        <v>1007.8</v>
      </c>
      <c r="G5561">
        <v>21.5</v>
      </c>
      <c r="H5561" t="s">
        <v>25</v>
      </c>
      <c r="I5561">
        <v>20.3</v>
      </c>
      <c r="J5561">
        <v>0.5</v>
      </c>
      <c r="K5561">
        <v>8.3000000000000007</v>
      </c>
      <c r="L5561">
        <v>18.399999999999999</v>
      </c>
      <c r="M5561" t="s">
        <v>30</v>
      </c>
      <c r="N5561" t="s">
        <v>34</v>
      </c>
      <c r="O5561" t="s">
        <v>40</v>
      </c>
      <c r="P5561" t="str">
        <f t="shared" si="172"/>
        <v>Moderate</v>
      </c>
      <c r="Q5561" t="str">
        <f t="shared" si="173"/>
        <v>Moderate</v>
      </c>
    </row>
    <row r="5562" spans="1:17" x14ac:dyDescent="0.2">
      <c r="A5562" s="1">
        <v>47796</v>
      </c>
      <c r="B5562" t="s">
        <v>17</v>
      </c>
      <c r="C5562">
        <v>37.299999999999997</v>
      </c>
      <c r="D5562">
        <v>85.2</v>
      </c>
      <c r="E5562">
        <v>19.3</v>
      </c>
      <c r="F5562">
        <v>1001.2</v>
      </c>
      <c r="G5562">
        <v>23.6</v>
      </c>
      <c r="H5562" t="s">
        <v>26</v>
      </c>
      <c r="I5562">
        <v>72.400000000000006</v>
      </c>
      <c r="J5562">
        <v>7.7</v>
      </c>
      <c r="K5562">
        <v>2.2000000000000002</v>
      </c>
      <c r="L5562">
        <v>22.7</v>
      </c>
      <c r="M5562" t="s">
        <v>32</v>
      </c>
      <c r="N5562" t="s">
        <v>35</v>
      </c>
      <c r="O5562" t="s">
        <v>38</v>
      </c>
      <c r="P5562" t="str">
        <f t="shared" si="172"/>
        <v>Moderate</v>
      </c>
      <c r="Q5562" t="str">
        <f t="shared" si="173"/>
        <v>Hot</v>
      </c>
    </row>
    <row r="5563" spans="1:17" x14ac:dyDescent="0.2">
      <c r="A5563" s="1">
        <v>47797</v>
      </c>
      <c r="B5563" t="s">
        <v>15</v>
      </c>
      <c r="C5563">
        <v>27.9</v>
      </c>
      <c r="D5563">
        <v>47</v>
      </c>
      <c r="E5563">
        <v>24.5</v>
      </c>
      <c r="F5563">
        <v>1014.1</v>
      </c>
      <c r="G5563">
        <v>10.3</v>
      </c>
      <c r="H5563" t="s">
        <v>28</v>
      </c>
      <c r="I5563">
        <v>34.6</v>
      </c>
      <c r="J5563">
        <v>7.6</v>
      </c>
      <c r="K5563">
        <v>7</v>
      </c>
      <c r="L5563">
        <v>21.7</v>
      </c>
      <c r="M5563" t="s">
        <v>31</v>
      </c>
      <c r="N5563" t="s">
        <v>34</v>
      </c>
      <c r="O5563" t="s">
        <v>38</v>
      </c>
      <c r="P5563" t="str">
        <f t="shared" si="172"/>
        <v>Moderate</v>
      </c>
      <c r="Q5563" t="str">
        <f t="shared" si="173"/>
        <v>Moderate</v>
      </c>
    </row>
    <row r="5564" spans="1:17" x14ac:dyDescent="0.2">
      <c r="A5564" s="1">
        <v>47798</v>
      </c>
      <c r="B5564" t="s">
        <v>19</v>
      </c>
      <c r="C5564">
        <v>17.399999999999999</v>
      </c>
      <c r="D5564">
        <v>37</v>
      </c>
      <c r="E5564">
        <v>21.7</v>
      </c>
      <c r="F5564">
        <v>1002.5</v>
      </c>
      <c r="G5564">
        <v>7.7</v>
      </c>
      <c r="H5564" t="s">
        <v>29</v>
      </c>
      <c r="I5564">
        <v>75.900000000000006</v>
      </c>
      <c r="J5564">
        <v>11.7</v>
      </c>
      <c r="K5564">
        <v>0.7</v>
      </c>
      <c r="L5564">
        <v>20.399999999999999</v>
      </c>
      <c r="M5564" t="s">
        <v>33</v>
      </c>
      <c r="N5564" t="s">
        <v>35</v>
      </c>
      <c r="O5564" t="s">
        <v>38</v>
      </c>
      <c r="P5564" t="str">
        <f t="shared" si="172"/>
        <v>Moderate</v>
      </c>
      <c r="Q5564" t="str">
        <f t="shared" si="173"/>
        <v>Cold</v>
      </c>
    </row>
    <row r="5565" spans="1:17" x14ac:dyDescent="0.2">
      <c r="A5565" s="1">
        <v>47798</v>
      </c>
      <c r="B5565" t="s">
        <v>20</v>
      </c>
      <c r="C5565">
        <v>35.700000000000003</v>
      </c>
      <c r="D5565">
        <v>61.9</v>
      </c>
      <c r="E5565">
        <v>32.200000000000003</v>
      </c>
      <c r="F5565">
        <v>1012.6</v>
      </c>
      <c r="G5565">
        <v>15.3</v>
      </c>
      <c r="H5565" t="s">
        <v>22</v>
      </c>
      <c r="I5565">
        <v>37.9</v>
      </c>
      <c r="J5565">
        <v>8.4</v>
      </c>
      <c r="K5565">
        <v>1.3</v>
      </c>
      <c r="L5565">
        <v>11.8</v>
      </c>
      <c r="M5565" t="s">
        <v>30</v>
      </c>
      <c r="N5565" t="s">
        <v>34</v>
      </c>
      <c r="O5565" t="s">
        <v>38</v>
      </c>
      <c r="P5565" t="str">
        <f t="shared" si="172"/>
        <v>Moderate</v>
      </c>
      <c r="Q5565" t="str">
        <f t="shared" si="173"/>
        <v>Hot</v>
      </c>
    </row>
    <row r="5566" spans="1:17" x14ac:dyDescent="0.2">
      <c r="A5566" s="1">
        <v>47799</v>
      </c>
      <c r="B5566" t="s">
        <v>17</v>
      </c>
      <c r="C5566">
        <v>17.600000000000001</v>
      </c>
      <c r="D5566">
        <v>59</v>
      </c>
      <c r="E5566">
        <v>18.600000000000001</v>
      </c>
      <c r="F5566">
        <v>1007.7</v>
      </c>
      <c r="G5566">
        <v>19.2</v>
      </c>
      <c r="H5566" t="s">
        <v>29</v>
      </c>
      <c r="I5566">
        <v>70.900000000000006</v>
      </c>
      <c r="J5566">
        <v>2.8</v>
      </c>
      <c r="K5566">
        <v>4.7</v>
      </c>
      <c r="L5566">
        <v>23.9</v>
      </c>
      <c r="M5566" t="s">
        <v>33</v>
      </c>
      <c r="N5566" t="s">
        <v>35</v>
      </c>
      <c r="O5566" t="s">
        <v>36</v>
      </c>
      <c r="P5566" t="str">
        <f t="shared" si="172"/>
        <v>Moderate</v>
      </c>
      <c r="Q5566" t="str">
        <f t="shared" si="173"/>
        <v>Cold</v>
      </c>
    </row>
    <row r="5567" spans="1:17" x14ac:dyDescent="0.2">
      <c r="A5567" s="1">
        <v>47799</v>
      </c>
      <c r="B5567" t="s">
        <v>20</v>
      </c>
      <c r="C5567">
        <v>28.3</v>
      </c>
      <c r="D5567">
        <v>60.7</v>
      </c>
      <c r="E5567">
        <v>14.2</v>
      </c>
      <c r="F5567">
        <v>1001</v>
      </c>
      <c r="G5567">
        <v>15.8</v>
      </c>
      <c r="H5567" t="s">
        <v>25</v>
      </c>
      <c r="I5567">
        <v>71.900000000000006</v>
      </c>
      <c r="J5567">
        <v>7.7</v>
      </c>
      <c r="K5567">
        <v>5.8</v>
      </c>
      <c r="L5567">
        <v>27.5</v>
      </c>
      <c r="M5567" t="s">
        <v>30</v>
      </c>
      <c r="N5567" t="s">
        <v>34</v>
      </c>
      <c r="O5567" t="s">
        <v>39</v>
      </c>
      <c r="P5567" t="str">
        <f t="shared" si="172"/>
        <v>Moderate</v>
      </c>
      <c r="Q5567" t="str">
        <f t="shared" si="173"/>
        <v>Moderate</v>
      </c>
    </row>
    <row r="5568" spans="1:17" x14ac:dyDescent="0.2">
      <c r="A5568" s="1">
        <v>47800</v>
      </c>
      <c r="B5568" t="s">
        <v>18</v>
      </c>
      <c r="C5568">
        <v>33.1</v>
      </c>
      <c r="D5568">
        <v>55</v>
      </c>
      <c r="E5568">
        <v>9.5</v>
      </c>
      <c r="F5568">
        <v>1005.5</v>
      </c>
      <c r="G5568">
        <v>12.9</v>
      </c>
      <c r="H5568" t="s">
        <v>26</v>
      </c>
      <c r="I5568">
        <v>54.3</v>
      </c>
      <c r="J5568">
        <v>6.7</v>
      </c>
      <c r="K5568">
        <v>6.6</v>
      </c>
      <c r="L5568">
        <v>17.7</v>
      </c>
      <c r="M5568" t="s">
        <v>31</v>
      </c>
      <c r="N5568" t="s">
        <v>34</v>
      </c>
      <c r="O5568" t="s">
        <v>38</v>
      </c>
      <c r="P5568" t="str">
        <f t="shared" si="172"/>
        <v>Low</v>
      </c>
      <c r="Q5568" t="str">
        <f t="shared" si="173"/>
        <v>Hot</v>
      </c>
    </row>
    <row r="5569" spans="1:17" x14ac:dyDescent="0.2">
      <c r="A5569" s="1">
        <v>47800</v>
      </c>
      <c r="B5569" t="s">
        <v>19</v>
      </c>
      <c r="C5569">
        <v>40.4</v>
      </c>
      <c r="D5569">
        <v>51.6</v>
      </c>
      <c r="E5569">
        <v>2.9</v>
      </c>
      <c r="F5569">
        <v>991.1</v>
      </c>
      <c r="G5569">
        <v>19.899999999999999</v>
      </c>
      <c r="H5569" t="s">
        <v>24</v>
      </c>
      <c r="I5569">
        <v>0</v>
      </c>
      <c r="J5569">
        <v>7.8</v>
      </c>
      <c r="K5569">
        <v>3.6</v>
      </c>
      <c r="L5569">
        <v>14.8</v>
      </c>
      <c r="M5569" t="s">
        <v>32</v>
      </c>
      <c r="N5569" t="s">
        <v>34</v>
      </c>
      <c r="O5569" t="s">
        <v>36</v>
      </c>
      <c r="P5569" t="str">
        <f t="shared" si="172"/>
        <v>Low</v>
      </c>
      <c r="Q5569" t="str">
        <f t="shared" si="173"/>
        <v>Hot</v>
      </c>
    </row>
    <row r="5570" spans="1:17" x14ac:dyDescent="0.2">
      <c r="A5570" s="1">
        <v>47801</v>
      </c>
      <c r="B5570" t="s">
        <v>16</v>
      </c>
      <c r="C5570">
        <v>29.3</v>
      </c>
      <c r="D5570">
        <v>75.099999999999994</v>
      </c>
      <c r="E5570">
        <v>2.2000000000000002</v>
      </c>
      <c r="F5570">
        <v>1010</v>
      </c>
      <c r="G5570">
        <v>13.3</v>
      </c>
      <c r="H5570" t="s">
        <v>26</v>
      </c>
      <c r="I5570">
        <v>73.099999999999994</v>
      </c>
      <c r="J5570">
        <v>9.8000000000000007</v>
      </c>
      <c r="K5570">
        <v>7</v>
      </c>
      <c r="L5570">
        <v>14.9</v>
      </c>
      <c r="M5570" t="s">
        <v>33</v>
      </c>
      <c r="N5570" t="s">
        <v>34</v>
      </c>
      <c r="O5570" t="s">
        <v>36</v>
      </c>
      <c r="P5570" t="str">
        <f t="shared" ref="P5570:P5633" si="174">IF(E5570=0,"No Rain",IF(E5570&lt;=10,"Low",IF(E5570&lt;=50,"Moderate","Heavy")))</f>
        <v>Low</v>
      </c>
      <c r="Q5570" t="str">
        <f t="shared" ref="Q5570:Q5633" si="175">IF(C5570&lt;20,"Cold",IF(C5570&lt;=30,"Moderate","Hot"))</f>
        <v>Moderate</v>
      </c>
    </row>
    <row r="5571" spans="1:17" x14ac:dyDescent="0.2">
      <c r="A5571" s="1">
        <v>47801</v>
      </c>
      <c r="B5571" t="s">
        <v>19</v>
      </c>
      <c r="C5571">
        <v>40.1</v>
      </c>
      <c r="D5571">
        <v>40.1</v>
      </c>
      <c r="E5571">
        <v>30.4</v>
      </c>
      <c r="F5571">
        <v>1018.1</v>
      </c>
      <c r="G5571">
        <v>20.100000000000001</v>
      </c>
      <c r="H5571" t="s">
        <v>25</v>
      </c>
      <c r="I5571">
        <v>61.1</v>
      </c>
      <c r="J5571">
        <v>9.6</v>
      </c>
      <c r="K5571">
        <v>9.6999999999999993</v>
      </c>
      <c r="L5571">
        <v>27.1</v>
      </c>
      <c r="M5571" t="s">
        <v>32</v>
      </c>
      <c r="N5571" t="s">
        <v>34</v>
      </c>
      <c r="O5571" t="s">
        <v>36</v>
      </c>
      <c r="P5571" t="str">
        <f t="shared" si="174"/>
        <v>Moderate</v>
      </c>
      <c r="Q5571" t="str">
        <f t="shared" si="175"/>
        <v>Hot</v>
      </c>
    </row>
    <row r="5572" spans="1:17" x14ac:dyDescent="0.2">
      <c r="A5572" s="1">
        <v>47801</v>
      </c>
      <c r="B5572" t="s">
        <v>18</v>
      </c>
      <c r="C5572">
        <v>36</v>
      </c>
      <c r="D5572">
        <v>92.9</v>
      </c>
      <c r="E5572">
        <v>31.5</v>
      </c>
      <c r="F5572">
        <v>1004.1</v>
      </c>
      <c r="G5572">
        <v>16.5</v>
      </c>
      <c r="H5572" t="s">
        <v>22</v>
      </c>
      <c r="I5572">
        <v>55.4</v>
      </c>
      <c r="J5572">
        <v>10.199999999999999</v>
      </c>
      <c r="K5572">
        <v>8.9</v>
      </c>
      <c r="L5572">
        <v>22.3</v>
      </c>
      <c r="M5572" t="s">
        <v>33</v>
      </c>
      <c r="N5572" t="s">
        <v>34</v>
      </c>
      <c r="O5572" t="s">
        <v>39</v>
      </c>
      <c r="P5572" t="str">
        <f t="shared" si="174"/>
        <v>Moderate</v>
      </c>
      <c r="Q5572" t="str">
        <f t="shared" si="175"/>
        <v>Hot</v>
      </c>
    </row>
    <row r="5573" spans="1:17" x14ac:dyDescent="0.2">
      <c r="A5573" s="1">
        <v>47801</v>
      </c>
      <c r="B5573" t="s">
        <v>15</v>
      </c>
      <c r="C5573">
        <v>23.3</v>
      </c>
      <c r="D5573">
        <v>51.9</v>
      </c>
      <c r="E5573">
        <v>3.6</v>
      </c>
      <c r="F5573">
        <v>1013.9</v>
      </c>
      <c r="G5573">
        <v>16.8</v>
      </c>
      <c r="H5573" t="s">
        <v>26</v>
      </c>
      <c r="I5573">
        <v>49.9</v>
      </c>
      <c r="J5573">
        <v>9.1</v>
      </c>
      <c r="K5573">
        <v>6.2</v>
      </c>
      <c r="L5573">
        <v>18.899999999999999</v>
      </c>
      <c r="M5573" t="s">
        <v>30</v>
      </c>
      <c r="N5573" t="s">
        <v>35</v>
      </c>
      <c r="O5573" t="s">
        <v>37</v>
      </c>
      <c r="P5573" t="str">
        <f t="shared" si="174"/>
        <v>Low</v>
      </c>
      <c r="Q5573" t="str">
        <f t="shared" si="175"/>
        <v>Moderate</v>
      </c>
    </row>
    <row r="5574" spans="1:17" x14ac:dyDescent="0.2">
      <c r="A5574" s="1">
        <v>47801</v>
      </c>
      <c r="B5574" t="s">
        <v>17</v>
      </c>
      <c r="C5574">
        <v>22.8</v>
      </c>
      <c r="D5574">
        <v>100</v>
      </c>
      <c r="E5574">
        <v>7.6</v>
      </c>
      <c r="F5574">
        <v>1015.1</v>
      </c>
      <c r="G5574">
        <v>33.1</v>
      </c>
      <c r="H5574" t="s">
        <v>28</v>
      </c>
      <c r="I5574">
        <v>100</v>
      </c>
      <c r="J5574">
        <v>8.9</v>
      </c>
      <c r="K5574">
        <v>0</v>
      </c>
      <c r="L5574">
        <v>16.600000000000001</v>
      </c>
      <c r="M5574" t="s">
        <v>32</v>
      </c>
      <c r="N5574" t="s">
        <v>34</v>
      </c>
      <c r="O5574" t="s">
        <v>39</v>
      </c>
      <c r="P5574" t="str">
        <f t="shared" si="174"/>
        <v>Low</v>
      </c>
      <c r="Q5574" t="str">
        <f t="shared" si="175"/>
        <v>Moderate</v>
      </c>
    </row>
    <row r="5575" spans="1:17" x14ac:dyDescent="0.2">
      <c r="A5575" s="1">
        <v>47803</v>
      </c>
      <c r="B5575" t="s">
        <v>18</v>
      </c>
      <c r="C5575">
        <v>46.2</v>
      </c>
      <c r="D5575">
        <v>69.2</v>
      </c>
      <c r="E5575">
        <v>28.2</v>
      </c>
      <c r="F5575">
        <v>1005.9</v>
      </c>
      <c r="G5575">
        <v>6.6</v>
      </c>
      <c r="H5575" t="s">
        <v>22</v>
      </c>
      <c r="I5575">
        <v>28.7</v>
      </c>
      <c r="J5575">
        <v>2.7</v>
      </c>
      <c r="K5575">
        <v>2.4</v>
      </c>
      <c r="L5575">
        <v>27.8</v>
      </c>
      <c r="M5575" t="s">
        <v>33</v>
      </c>
      <c r="N5575" t="s">
        <v>34</v>
      </c>
      <c r="O5575" t="s">
        <v>39</v>
      </c>
      <c r="P5575" t="str">
        <f t="shared" si="174"/>
        <v>Moderate</v>
      </c>
      <c r="Q5575" t="str">
        <f t="shared" si="175"/>
        <v>Hot</v>
      </c>
    </row>
    <row r="5576" spans="1:17" x14ac:dyDescent="0.2">
      <c r="A5576" s="1">
        <v>47804</v>
      </c>
      <c r="B5576" t="s">
        <v>16</v>
      </c>
      <c r="C5576">
        <v>26.6</v>
      </c>
      <c r="D5576">
        <v>31.5</v>
      </c>
      <c r="E5576">
        <v>28.5</v>
      </c>
      <c r="F5576">
        <v>1010.3</v>
      </c>
      <c r="G5576">
        <v>14.9</v>
      </c>
      <c r="H5576" t="s">
        <v>25</v>
      </c>
      <c r="I5576">
        <v>12.2</v>
      </c>
      <c r="J5576">
        <v>15</v>
      </c>
      <c r="K5576">
        <v>4.0999999999999996</v>
      </c>
      <c r="L5576">
        <v>11.9</v>
      </c>
      <c r="M5576" t="s">
        <v>30</v>
      </c>
      <c r="N5576" t="s">
        <v>34</v>
      </c>
      <c r="O5576" t="s">
        <v>40</v>
      </c>
      <c r="P5576" t="str">
        <f t="shared" si="174"/>
        <v>Moderate</v>
      </c>
      <c r="Q5576" t="str">
        <f t="shared" si="175"/>
        <v>Moderate</v>
      </c>
    </row>
    <row r="5577" spans="1:17" x14ac:dyDescent="0.2">
      <c r="A5577" s="1">
        <v>47805</v>
      </c>
      <c r="B5577" t="s">
        <v>18</v>
      </c>
      <c r="C5577">
        <v>24.1</v>
      </c>
      <c r="D5577">
        <v>72.099999999999994</v>
      </c>
      <c r="E5577">
        <v>18.600000000000001</v>
      </c>
      <c r="F5577">
        <v>991.8</v>
      </c>
      <c r="G5577">
        <v>31.5</v>
      </c>
      <c r="H5577" t="s">
        <v>28</v>
      </c>
      <c r="I5577">
        <v>74.5</v>
      </c>
      <c r="J5577">
        <v>5</v>
      </c>
      <c r="K5577">
        <v>4.9000000000000004</v>
      </c>
      <c r="L5577">
        <v>22.9</v>
      </c>
      <c r="M5577" t="s">
        <v>31</v>
      </c>
      <c r="N5577" t="s">
        <v>35</v>
      </c>
      <c r="O5577" t="s">
        <v>38</v>
      </c>
      <c r="P5577" t="str">
        <f t="shared" si="174"/>
        <v>Moderate</v>
      </c>
      <c r="Q5577" t="str">
        <f t="shared" si="175"/>
        <v>Moderate</v>
      </c>
    </row>
    <row r="5578" spans="1:17" x14ac:dyDescent="0.2">
      <c r="A5578" s="1">
        <v>47807</v>
      </c>
      <c r="B5578" t="s">
        <v>18</v>
      </c>
      <c r="C5578">
        <v>19.600000000000001</v>
      </c>
      <c r="D5578">
        <v>73.7</v>
      </c>
      <c r="E5578">
        <v>14.8</v>
      </c>
      <c r="F5578">
        <v>1004.9</v>
      </c>
      <c r="G5578">
        <v>11.7</v>
      </c>
      <c r="H5578" t="s">
        <v>29</v>
      </c>
      <c r="I5578">
        <v>68.400000000000006</v>
      </c>
      <c r="J5578">
        <v>7.2</v>
      </c>
      <c r="K5578">
        <v>7.6</v>
      </c>
      <c r="L5578">
        <v>21.8</v>
      </c>
      <c r="M5578" t="s">
        <v>32</v>
      </c>
      <c r="N5578" t="s">
        <v>34</v>
      </c>
      <c r="O5578" t="s">
        <v>40</v>
      </c>
      <c r="P5578" t="str">
        <f t="shared" si="174"/>
        <v>Moderate</v>
      </c>
      <c r="Q5578" t="str">
        <f t="shared" si="175"/>
        <v>Cold</v>
      </c>
    </row>
    <row r="5579" spans="1:17" x14ac:dyDescent="0.2">
      <c r="A5579" s="1">
        <v>47807</v>
      </c>
      <c r="B5579" t="s">
        <v>16</v>
      </c>
      <c r="C5579">
        <v>20.5</v>
      </c>
      <c r="D5579">
        <v>72.400000000000006</v>
      </c>
      <c r="E5579">
        <v>23.9</v>
      </c>
      <c r="F5579">
        <v>996.5</v>
      </c>
      <c r="G5579">
        <v>18.3</v>
      </c>
      <c r="H5579" t="s">
        <v>22</v>
      </c>
      <c r="I5579">
        <v>11.5</v>
      </c>
      <c r="J5579">
        <v>6.6</v>
      </c>
      <c r="K5579">
        <v>9.5</v>
      </c>
      <c r="L5579">
        <v>24.5</v>
      </c>
      <c r="M5579" t="s">
        <v>30</v>
      </c>
      <c r="N5579" t="s">
        <v>34</v>
      </c>
      <c r="O5579" t="s">
        <v>40</v>
      </c>
      <c r="P5579" t="str">
        <f t="shared" si="174"/>
        <v>Moderate</v>
      </c>
      <c r="Q5579" t="str">
        <f t="shared" si="175"/>
        <v>Moderate</v>
      </c>
    </row>
    <row r="5580" spans="1:17" x14ac:dyDescent="0.2">
      <c r="A5580" s="1">
        <v>47807</v>
      </c>
      <c r="B5580" t="s">
        <v>16</v>
      </c>
      <c r="C5580">
        <v>21</v>
      </c>
      <c r="D5580">
        <v>31.7</v>
      </c>
      <c r="E5580">
        <v>24.1</v>
      </c>
      <c r="F5580">
        <v>1023.2</v>
      </c>
      <c r="G5580">
        <v>22</v>
      </c>
      <c r="H5580" t="s">
        <v>26</v>
      </c>
      <c r="I5580">
        <v>74.2</v>
      </c>
      <c r="J5580">
        <v>9.8000000000000007</v>
      </c>
      <c r="K5580">
        <v>8</v>
      </c>
      <c r="L5580">
        <v>15.7</v>
      </c>
      <c r="M5580" t="s">
        <v>32</v>
      </c>
      <c r="N5580" t="s">
        <v>34</v>
      </c>
      <c r="O5580" t="s">
        <v>37</v>
      </c>
      <c r="P5580" t="str">
        <f t="shared" si="174"/>
        <v>Moderate</v>
      </c>
      <c r="Q5580" t="str">
        <f t="shared" si="175"/>
        <v>Moderate</v>
      </c>
    </row>
    <row r="5581" spans="1:17" x14ac:dyDescent="0.2">
      <c r="A5581" s="1">
        <v>47808</v>
      </c>
      <c r="B5581" t="s">
        <v>15</v>
      </c>
      <c r="C5581">
        <v>38</v>
      </c>
      <c r="D5581">
        <v>62.9</v>
      </c>
      <c r="E5581">
        <v>21.7</v>
      </c>
      <c r="F5581">
        <v>1024</v>
      </c>
      <c r="G5581">
        <v>23.7</v>
      </c>
      <c r="H5581" t="s">
        <v>28</v>
      </c>
      <c r="I5581">
        <v>11.2</v>
      </c>
      <c r="J5581">
        <v>7.9</v>
      </c>
      <c r="K5581">
        <v>8.1</v>
      </c>
      <c r="L5581">
        <v>31.6</v>
      </c>
      <c r="M5581" t="s">
        <v>31</v>
      </c>
      <c r="N5581" t="s">
        <v>34</v>
      </c>
      <c r="O5581" t="s">
        <v>39</v>
      </c>
      <c r="P5581" t="str">
        <f t="shared" si="174"/>
        <v>Moderate</v>
      </c>
      <c r="Q5581" t="str">
        <f t="shared" si="175"/>
        <v>Hot</v>
      </c>
    </row>
    <row r="5582" spans="1:17" x14ac:dyDescent="0.2">
      <c r="A5582" s="1">
        <v>47811</v>
      </c>
      <c r="B5582" t="s">
        <v>18</v>
      </c>
      <c r="C5582">
        <v>19.600000000000001</v>
      </c>
      <c r="D5582">
        <v>45.3</v>
      </c>
      <c r="E5582">
        <v>9.3000000000000007</v>
      </c>
      <c r="F5582">
        <v>1017.2</v>
      </c>
      <c r="G5582">
        <v>18.3</v>
      </c>
      <c r="H5582" t="s">
        <v>25</v>
      </c>
      <c r="I5582">
        <v>50.8</v>
      </c>
      <c r="J5582">
        <v>7.4</v>
      </c>
      <c r="K5582">
        <v>7</v>
      </c>
      <c r="L5582">
        <v>34.9</v>
      </c>
      <c r="M5582" t="s">
        <v>32</v>
      </c>
      <c r="N5582" t="s">
        <v>35</v>
      </c>
      <c r="O5582" t="s">
        <v>40</v>
      </c>
      <c r="P5582" t="str">
        <f t="shared" si="174"/>
        <v>Low</v>
      </c>
      <c r="Q5582" t="str">
        <f t="shared" si="175"/>
        <v>Cold</v>
      </c>
    </row>
    <row r="5583" spans="1:17" x14ac:dyDescent="0.2">
      <c r="A5583" s="1">
        <v>47812</v>
      </c>
      <c r="B5583" t="s">
        <v>19</v>
      </c>
      <c r="C5583">
        <v>19.2</v>
      </c>
      <c r="D5583">
        <v>60.6</v>
      </c>
      <c r="E5583">
        <v>4.0999999999999996</v>
      </c>
      <c r="F5583">
        <v>998.4</v>
      </c>
      <c r="G5583">
        <v>24.5</v>
      </c>
      <c r="H5583" t="s">
        <v>29</v>
      </c>
      <c r="I5583">
        <v>7.9</v>
      </c>
      <c r="J5583">
        <v>9.6</v>
      </c>
      <c r="K5583">
        <v>1.5</v>
      </c>
      <c r="L5583">
        <v>19.399999999999999</v>
      </c>
      <c r="M5583" t="s">
        <v>32</v>
      </c>
      <c r="N5583" t="s">
        <v>34</v>
      </c>
      <c r="O5583" t="s">
        <v>38</v>
      </c>
      <c r="P5583" t="str">
        <f t="shared" si="174"/>
        <v>Low</v>
      </c>
      <c r="Q5583" t="str">
        <f t="shared" si="175"/>
        <v>Cold</v>
      </c>
    </row>
    <row r="5584" spans="1:17" x14ac:dyDescent="0.2">
      <c r="A5584" s="1">
        <v>47812</v>
      </c>
      <c r="B5584" t="s">
        <v>21</v>
      </c>
      <c r="C5584">
        <v>29.9</v>
      </c>
      <c r="D5584">
        <v>49.8</v>
      </c>
      <c r="E5584">
        <v>65.5</v>
      </c>
      <c r="F5584">
        <v>1015.4</v>
      </c>
      <c r="G5584">
        <v>19.600000000000001</v>
      </c>
      <c r="H5584" t="s">
        <v>28</v>
      </c>
      <c r="I5584">
        <v>0</v>
      </c>
      <c r="J5584">
        <v>6.1</v>
      </c>
      <c r="K5584">
        <v>10.4</v>
      </c>
      <c r="L5584">
        <v>27.4</v>
      </c>
      <c r="M5584" t="s">
        <v>30</v>
      </c>
      <c r="N5584" t="s">
        <v>34</v>
      </c>
      <c r="O5584" t="s">
        <v>36</v>
      </c>
      <c r="P5584" t="str">
        <f t="shared" si="174"/>
        <v>Heavy</v>
      </c>
      <c r="Q5584" t="str">
        <f t="shared" si="175"/>
        <v>Moderate</v>
      </c>
    </row>
    <row r="5585" spans="1:17" x14ac:dyDescent="0.2">
      <c r="A5585" s="1">
        <v>47812</v>
      </c>
      <c r="B5585" t="s">
        <v>17</v>
      </c>
      <c r="C5585">
        <v>33.6</v>
      </c>
      <c r="D5585">
        <v>36.9</v>
      </c>
      <c r="E5585">
        <v>4.7</v>
      </c>
      <c r="F5585">
        <v>1002.1</v>
      </c>
      <c r="G5585">
        <v>17.399999999999999</v>
      </c>
      <c r="H5585" t="s">
        <v>24</v>
      </c>
      <c r="I5585">
        <v>90.8</v>
      </c>
      <c r="J5585">
        <v>8</v>
      </c>
      <c r="K5585">
        <v>1.7</v>
      </c>
      <c r="L5585">
        <v>26.2</v>
      </c>
      <c r="M5585" t="s">
        <v>30</v>
      </c>
      <c r="N5585" t="s">
        <v>34</v>
      </c>
      <c r="O5585" t="s">
        <v>36</v>
      </c>
      <c r="P5585" t="str">
        <f t="shared" si="174"/>
        <v>Low</v>
      </c>
      <c r="Q5585" t="str">
        <f t="shared" si="175"/>
        <v>Hot</v>
      </c>
    </row>
    <row r="5586" spans="1:17" x14ac:dyDescent="0.2">
      <c r="A5586" s="1">
        <v>47813</v>
      </c>
      <c r="B5586" t="s">
        <v>17</v>
      </c>
      <c r="C5586">
        <v>18.8</v>
      </c>
      <c r="D5586">
        <v>77.8</v>
      </c>
      <c r="E5586">
        <v>49.6</v>
      </c>
      <c r="F5586">
        <v>1023.3</v>
      </c>
      <c r="G5586">
        <v>25.5</v>
      </c>
      <c r="H5586" t="s">
        <v>26</v>
      </c>
      <c r="I5586">
        <v>45.3</v>
      </c>
      <c r="J5586">
        <v>3.5</v>
      </c>
      <c r="K5586">
        <v>12</v>
      </c>
      <c r="L5586">
        <v>29.2</v>
      </c>
      <c r="M5586" t="s">
        <v>30</v>
      </c>
      <c r="N5586" t="s">
        <v>34</v>
      </c>
      <c r="O5586" t="s">
        <v>39</v>
      </c>
      <c r="P5586" t="str">
        <f t="shared" si="174"/>
        <v>Moderate</v>
      </c>
      <c r="Q5586" t="str">
        <f t="shared" si="175"/>
        <v>Cold</v>
      </c>
    </row>
    <row r="5587" spans="1:17" x14ac:dyDescent="0.2">
      <c r="A5587" s="1">
        <v>47814</v>
      </c>
      <c r="B5587" t="s">
        <v>21</v>
      </c>
      <c r="C5587">
        <v>39.799999999999997</v>
      </c>
      <c r="D5587">
        <v>71.2</v>
      </c>
      <c r="E5587">
        <v>5.8</v>
      </c>
      <c r="F5587">
        <v>1012.3</v>
      </c>
      <c r="G5587">
        <v>6.2</v>
      </c>
      <c r="H5587" t="s">
        <v>29</v>
      </c>
      <c r="I5587">
        <v>73.8</v>
      </c>
      <c r="J5587">
        <v>7.5</v>
      </c>
      <c r="K5587">
        <v>7.3</v>
      </c>
      <c r="L5587">
        <v>27.5</v>
      </c>
      <c r="M5587" t="s">
        <v>31</v>
      </c>
      <c r="N5587" t="s">
        <v>34</v>
      </c>
      <c r="O5587" t="s">
        <v>36</v>
      </c>
      <c r="P5587" t="str">
        <f t="shared" si="174"/>
        <v>Low</v>
      </c>
      <c r="Q5587" t="str">
        <f t="shared" si="175"/>
        <v>Hot</v>
      </c>
    </row>
    <row r="5588" spans="1:17" x14ac:dyDescent="0.2">
      <c r="A5588" s="1">
        <v>47814</v>
      </c>
      <c r="B5588" t="s">
        <v>15</v>
      </c>
      <c r="C5588">
        <v>29.2</v>
      </c>
      <c r="D5588">
        <v>47.3</v>
      </c>
      <c r="E5588">
        <v>66</v>
      </c>
      <c r="F5588">
        <v>1020.5</v>
      </c>
      <c r="G5588">
        <v>20.2</v>
      </c>
      <c r="H5588" t="s">
        <v>25</v>
      </c>
      <c r="I5588">
        <v>17.899999999999999</v>
      </c>
      <c r="J5588">
        <v>4.3</v>
      </c>
      <c r="K5588">
        <v>7.1</v>
      </c>
      <c r="L5588">
        <v>16.899999999999999</v>
      </c>
      <c r="M5588" t="s">
        <v>32</v>
      </c>
      <c r="N5588" t="s">
        <v>34</v>
      </c>
      <c r="O5588" t="s">
        <v>36</v>
      </c>
      <c r="P5588" t="str">
        <f t="shared" si="174"/>
        <v>Heavy</v>
      </c>
      <c r="Q5588" t="str">
        <f t="shared" si="175"/>
        <v>Moderate</v>
      </c>
    </row>
    <row r="5589" spans="1:17" x14ac:dyDescent="0.2">
      <c r="A5589" s="1">
        <v>47814</v>
      </c>
      <c r="B5589" t="s">
        <v>15</v>
      </c>
      <c r="C5589">
        <v>27.4</v>
      </c>
      <c r="D5589">
        <v>46.5</v>
      </c>
      <c r="E5589">
        <v>30.5</v>
      </c>
      <c r="F5589">
        <v>1013.8</v>
      </c>
      <c r="G5589">
        <v>13.7</v>
      </c>
      <c r="H5589" t="s">
        <v>27</v>
      </c>
      <c r="I5589">
        <v>68.5</v>
      </c>
      <c r="J5589">
        <v>8.9</v>
      </c>
      <c r="K5589">
        <v>8.1999999999999993</v>
      </c>
      <c r="L5589">
        <v>26.9</v>
      </c>
      <c r="M5589" t="s">
        <v>31</v>
      </c>
      <c r="N5589" t="s">
        <v>34</v>
      </c>
      <c r="O5589" t="s">
        <v>38</v>
      </c>
      <c r="P5589" t="str">
        <f t="shared" si="174"/>
        <v>Moderate</v>
      </c>
      <c r="Q5589" t="str">
        <f t="shared" si="175"/>
        <v>Moderate</v>
      </c>
    </row>
    <row r="5590" spans="1:17" x14ac:dyDescent="0.2">
      <c r="A5590" s="1">
        <v>47814</v>
      </c>
      <c r="B5590" t="s">
        <v>17</v>
      </c>
      <c r="C5590">
        <v>26.9</v>
      </c>
      <c r="D5590">
        <v>33.5</v>
      </c>
      <c r="E5590">
        <v>43.2</v>
      </c>
      <c r="F5590">
        <v>1011.9</v>
      </c>
      <c r="G5590">
        <v>14.6</v>
      </c>
      <c r="H5590" t="s">
        <v>24</v>
      </c>
      <c r="I5590">
        <v>41.9</v>
      </c>
      <c r="J5590">
        <v>8.4</v>
      </c>
      <c r="K5590">
        <v>6</v>
      </c>
      <c r="L5590">
        <v>14.9</v>
      </c>
      <c r="M5590" t="s">
        <v>30</v>
      </c>
      <c r="N5590" t="s">
        <v>34</v>
      </c>
      <c r="O5590" t="s">
        <v>36</v>
      </c>
      <c r="P5590" t="str">
        <f t="shared" si="174"/>
        <v>Moderate</v>
      </c>
      <c r="Q5590" t="str">
        <f t="shared" si="175"/>
        <v>Moderate</v>
      </c>
    </row>
    <row r="5591" spans="1:17" x14ac:dyDescent="0.2">
      <c r="A5591" s="1">
        <v>47816</v>
      </c>
      <c r="B5591" t="s">
        <v>21</v>
      </c>
      <c r="C5591">
        <v>24.2</v>
      </c>
      <c r="D5591">
        <v>81.400000000000006</v>
      </c>
      <c r="E5591">
        <v>17.5</v>
      </c>
      <c r="F5591">
        <v>1007.5</v>
      </c>
      <c r="G5591">
        <v>12.3</v>
      </c>
      <c r="H5591" t="s">
        <v>26</v>
      </c>
      <c r="I5591">
        <v>13.7</v>
      </c>
      <c r="J5591">
        <v>9.6999999999999993</v>
      </c>
      <c r="K5591">
        <v>4.3</v>
      </c>
      <c r="L5591">
        <v>19.899999999999999</v>
      </c>
      <c r="M5591" t="s">
        <v>31</v>
      </c>
      <c r="N5591" t="s">
        <v>34</v>
      </c>
      <c r="O5591" t="s">
        <v>39</v>
      </c>
      <c r="P5591" t="str">
        <f t="shared" si="174"/>
        <v>Moderate</v>
      </c>
      <c r="Q5591" t="str">
        <f t="shared" si="175"/>
        <v>Moderate</v>
      </c>
    </row>
    <row r="5592" spans="1:17" x14ac:dyDescent="0.2">
      <c r="A5592" s="1">
        <v>47816</v>
      </c>
      <c r="B5592" t="s">
        <v>21</v>
      </c>
      <c r="C5592">
        <v>31.9</v>
      </c>
      <c r="D5592">
        <v>50.3</v>
      </c>
      <c r="E5592">
        <v>16.2</v>
      </c>
      <c r="F5592">
        <v>1015.2</v>
      </c>
      <c r="G5592">
        <v>11</v>
      </c>
      <c r="H5592" t="s">
        <v>22</v>
      </c>
      <c r="I5592">
        <v>21.9</v>
      </c>
      <c r="J5592">
        <v>15</v>
      </c>
      <c r="K5592">
        <v>9.9</v>
      </c>
      <c r="L5592">
        <v>23.5</v>
      </c>
      <c r="M5592" t="s">
        <v>30</v>
      </c>
      <c r="N5592" t="s">
        <v>34</v>
      </c>
      <c r="O5592" t="s">
        <v>38</v>
      </c>
      <c r="P5592" t="str">
        <f t="shared" si="174"/>
        <v>Moderate</v>
      </c>
      <c r="Q5592" t="str">
        <f t="shared" si="175"/>
        <v>Hot</v>
      </c>
    </row>
    <row r="5593" spans="1:17" x14ac:dyDescent="0.2">
      <c r="A5593" s="1">
        <v>47816</v>
      </c>
      <c r="B5593" t="s">
        <v>16</v>
      </c>
      <c r="C5593">
        <v>31.4</v>
      </c>
      <c r="D5593">
        <v>93.5</v>
      </c>
      <c r="E5593">
        <v>29.8</v>
      </c>
      <c r="F5593">
        <v>1001.6</v>
      </c>
      <c r="G5593">
        <v>15.8</v>
      </c>
      <c r="H5593" t="s">
        <v>28</v>
      </c>
      <c r="I5593">
        <v>41.5</v>
      </c>
      <c r="J5593">
        <v>5.4</v>
      </c>
      <c r="K5593">
        <v>6</v>
      </c>
      <c r="L5593">
        <v>26.7</v>
      </c>
      <c r="M5593" t="s">
        <v>31</v>
      </c>
      <c r="N5593" t="s">
        <v>35</v>
      </c>
      <c r="O5593" t="s">
        <v>39</v>
      </c>
      <c r="P5593" t="str">
        <f t="shared" si="174"/>
        <v>Moderate</v>
      </c>
      <c r="Q5593" t="str">
        <f t="shared" si="175"/>
        <v>Hot</v>
      </c>
    </row>
    <row r="5594" spans="1:17" x14ac:dyDescent="0.2">
      <c r="A5594" s="1">
        <v>47818</v>
      </c>
      <c r="B5594" t="s">
        <v>16</v>
      </c>
      <c r="C5594">
        <v>28.7</v>
      </c>
      <c r="D5594">
        <v>62.9</v>
      </c>
      <c r="E5594">
        <v>10.8</v>
      </c>
      <c r="F5594">
        <v>994.9</v>
      </c>
      <c r="G5594">
        <v>4.2</v>
      </c>
      <c r="H5594" t="s">
        <v>23</v>
      </c>
      <c r="I5594">
        <v>61.8</v>
      </c>
      <c r="J5594">
        <v>5.9</v>
      </c>
      <c r="K5594">
        <v>8.6</v>
      </c>
      <c r="L5594">
        <v>25.4</v>
      </c>
      <c r="M5594" t="s">
        <v>32</v>
      </c>
      <c r="N5594" t="s">
        <v>34</v>
      </c>
      <c r="O5594" t="s">
        <v>40</v>
      </c>
      <c r="P5594" t="str">
        <f t="shared" si="174"/>
        <v>Moderate</v>
      </c>
      <c r="Q5594" t="str">
        <f t="shared" si="175"/>
        <v>Moderate</v>
      </c>
    </row>
    <row r="5595" spans="1:17" x14ac:dyDescent="0.2">
      <c r="A5595" s="1">
        <v>47819</v>
      </c>
      <c r="B5595" t="s">
        <v>17</v>
      </c>
      <c r="C5595">
        <v>25.9</v>
      </c>
      <c r="D5595">
        <v>100</v>
      </c>
      <c r="E5595">
        <v>22.7</v>
      </c>
      <c r="F5595">
        <v>996.2</v>
      </c>
      <c r="G5595">
        <v>9</v>
      </c>
      <c r="H5595" t="s">
        <v>29</v>
      </c>
      <c r="I5595">
        <v>47.5</v>
      </c>
      <c r="J5595">
        <v>6.3</v>
      </c>
      <c r="K5595">
        <v>5.6</v>
      </c>
      <c r="L5595">
        <v>14.9</v>
      </c>
      <c r="M5595" t="s">
        <v>30</v>
      </c>
      <c r="N5595" t="s">
        <v>35</v>
      </c>
      <c r="O5595" t="s">
        <v>39</v>
      </c>
      <c r="P5595" t="str">
        <f t="shared" si="174"/>
        <v>Moderate</v>
      </c>
      <c r="Q5595" t="str">
        <f t="shared" si="175"/>
        <v>Moderate</v>
      </c>
    </row>
    <row r="5596" spans="1:17" x14ac:dyDescent="0.2">
      <c r="A5596" s="1">
        <v>47820</v>
      </c>
      <c r="B5596" t="s">
        <v>21</v>
      </c>
      <c r="C5596">
        <v>21.4</v>
      </c>
      <c r="D5596">
        <v>51.2</v>
      </c>
      <c r="E5596">
        <v>13.7</v>
      </c>
      <c r="F5596">
        <v>1003.4</v>
      </c>
      <c r="G5596">
        <v>9.3000000000000007</v>
      </c>
      <c r="H5596" t="s">
        <v>25</v>
      </c>
      <c r="I5596">
        <v>87.2</v>
      </c>
      <c r="J5596">
        <v>5.8</v>
      </c>
      <c r="K5596">
        <v>3.1</v>
      </c>
      <c r="L5596">
        <v>24.6</v>
      </c>
      <c r="M5596" t="s">
        <v>30</v>
      </c>
      <c r="N5596" t="s">
        <v>34</v>
      </c>
      <c r="O5596" t="s">
        <v>39</v>
      </c>
      <c r="P5596" t="str">
        <f t="shared" si="174"/>
        <v>Moderate</v>
      </c>
      <c r="Q5596" t="str">
        <f t="shared" si="175"/>
        <v>Moderate</v>
      </c>
    </row>
    <row r="5597" spans="1:17" x14ac:dyDescent="0.2">
      <c r="A5597" s="1">
        <v>47821</v>
      </c>
      <c r="B5597" t="s">
        <v>20</v>
      </c>
      <c r="C5597">
        <v>19.2</v>
      </c>
      <c r="D5597">
        <v>74.400000000000006</v>
      </c>
      <c r="E5597">
        <v>24.5</v>
      </c>
      <c r="F5597">
        <v>1013.4</v>
      </c>
      <c r="G5597">
        <v>14.9</v>
      </c>
      <c r="H5597" t="s">
        <v>28</v>
      </c>
      <c r="I5597">
        <v>29.7</v>
      </c>
      <c r="J5597">
        <v>7.8</v>
      </c>
      <c r="K5597">
        <v>5.6</v>
      </c>
      <c r="L5597">
        <v>25.4</v>
      </c>
      <c r="M5597" t="s">
        <v>30</v>
      </c>
      <c r="N5597" t="s">
        <v>34</v>
      </c>
      <c r="O5597" t="s">
        <v>38</v>
      </c>
      <c r="P5597" t="str">
        <f t="shared" si="174"/>
        <v>Moderate</v>
      </c>
      <c r="Q5597" t="str">
        <f t="shared" si="175"/>
        <v>Cold</v>
      </c>
    </row>
    <row r="5598" spans="1:17" x14ac:dyDescent="0.2">
      <c r="A5598" s="1">
        <v>47822</v>
      </c>
      <c r="B5598" t="s">
        <v>21</v>
      </c>
      <c r="C5598">
        <v>27.5</v>
      </c>
      <c r="D5598">
        <v>64</v>
      </c>
      <c r="E5598">
        <v>45</v>
      </c>
      <c r="F5598">
        <v>997.9</v>
      </c>
      <c r="G5598">
        <v>21.7</v>
      </c>
      <c r="H5598" t="s">
        <v>26</v>
      </c>
      <c r="I5598">
        <v>35.5</v>
      </c>
      <c r="J5598">
        <v>5</v>
      </c>
      <c r="K5598">
        <v>9.5</v>
      </c>
      <c r="L5598">
        <v>24.3</v>
      </c>
      <c r="M5598" t="s">
        <v>30</v>
      </c>
      <c r="N5598" t="s">
        <v>34</v>
      </c>
      <c r="O5598" t="s">
        <v>36</v>
      </c>
      <c r="P5598" t="str">
        <f t="shared" si="174"/>
        <v>Moderate</v>
      </c>
      <c r="Q5598" t="str">
        <f t="shared" si="175"/>
        <v>Moderate</v>
      </c>
    </row>
    <row r="5599" spans="1:17" x14ac:dyDescent="0.2">
      <c r="A5599" s="1">
        <v>47823</v>
      </c>
      <c r="B5599" t="s">
        <v>18</v>
      </c>
      <c r="C5599">
        <v>11.6</v>
      </c>
      <c r="D5599">
        <v>55.4</v>
      </c>
      <c r="E5599">
        <v>15.3</v>
      </c>
      <c r="F5599">
        <v>1012.8</v>
      </c>
      <c r="G5599">
        <v>16.399999999999999</v>
      </c>
      <c r="H5599" t="s">
        <v>27</v>
      </c>
      <c r="I5599">
        <v>0</v>
      </c>
      <c r="J5599">
        <v>4.7</v>
      </c>
      <c r="K5599">
        <v>5.2</v>
      </c>
      <c r="L5599">
        <v>16.8</v>
      </c>
      <c r="M5599" t="s">
        <v>32</v>
      </c>
      <c r="N5599" t="s">
        <v>34</v>
      </c>
      <c r="O5599" t="s">
        <v>36</v>
      </c>
      <c r="P5599" t="str">
        <f t="shared" si="174"/>
        <v>Moderate</v>
      </c>
      <c r="Q5599" t="str">
        <f t="shared" si="175"/>
        <v>Cold</v>
      </c>
    </row>
    <row r="5600" spans="1:17" x14ac:dyDescent="0.2">
      <c r="A5600" s="1">
        <v>47823</v>
      </c>
      <c r="B5600" t="s">
        <v>16</v>
      </c>
      <c r="C5600">
        <v>21</v>
      </c>
      <c r="D5600">
        <v>20</v>
      </c>
      <c r="E5600">
        <v>3.3</v>
      </c>
      <c r="F5600">
        <v>1024.7</v>
      </c>
      <c r="G5600">
        <v>10.8</v>
      </c>
      <c r="H5600" t="s">
        <v>22</v>
      </c>
      <c r="I5600">
        <v>61.4</v>
      </c>
      <c r="J5600">
        <v>7.1</v>
      </c>
      <c r="K5600">
        <v>3.7</v>
      </c>
      <c r="L5600">
        <v>5.3</v>
      </c>
      <c r="M5600" t="s">
        <v>31</v>
      </c>
      <c r="N5600" t="s">
        <v>34</v>
      </c>
      <c r="O5600" t="s">
        <v>40</v>
      </c>
      <c r="P5600" t="str">
        <f t="shared" si="174"/>
        <v>Low</v>
      </c>
      <c r="Q5600" t="str">
        <f t="shared" si="175"/>
        <v>Moderate</v>
      </c>
    </row>
    <row r="5601" spans="1:17" x14ac:dyDescent="0.2">
      <c r="A5601" s="1">
        <v>47823</v>
      </c>
      <c r="B5601" t="s">
        <v>15</v>
      </c>
      <c r="C5601">
        <v>34</v>
      </c>
      <c r="D5601">
        <v>62.5</v>
      </c>
      <c r="E5601">
        <v>5.0999999999999996</v>
      </c>
      <c r="F5601">
        <v>1018.1</v>
      </c>
      <c r="G5601">
        <v>10.9</v>
      </c>
      <c r="H5601" t="s">
        <v>25</v>
      </c>
      <c r="I5601">
        <v>64.099999999999994</v>
      </c>
      <c r="J5601">
        <v>1.5</v>
      </c>
      <c r="K5601">
        <v>4.7</v>
      </c>
      <c r="L5601">
        <v>17.2</v>
      </c>
      <c r="M5601" t="s">
        <v>30</v>
      </c>
      <c r="N5601" t="s">
        <v>35</v>
      </c>
      <c r="O5601" t="s">
        <v>38</v>
      </c>
      <c r="P5601" t="str">
        <f t="shared" si="174"/>
        <v>Low</v>
      </c>
      <c r="Q5601" t="str">
        <f t="shared" si="175"/>
        <v>Hot</v>
      </c>
    </row>
    <row r="5602" spans="1:17" x14ac:dyDescent="0.2">
      <c r="A5602" s="1">
        <v>47824</v>
      </c>
      <c r="B5602" t="s">
        <v>18</v>
      </c>
      <c r="C5602">
        <v>29.6</v>
      </c>
      <c r="D5602">
        <v>52.6</v>
      </c>
      <c r="E5602">
        <v>5.8</v>
      </c>
      <c r="F5602">
        <v>1007.1</v>
      </c>
      <c r="G5602">
        <v>15.2</v>
      </c>
      <c r="H5602" t="s">
        <v>24</v>
      </c>
      <c r="I5602">
        <v>97.4</v>
      </c>
      <c r="J5602">
        <v>5.6</v>
      </c>
      <c r="K5602">
        <v>8.3000000000000007</v>
      </c>
      <c r="L5602">
        <v>19</v>
      </c>
      <c r="M5602" t="s">
        <v>33</v>
      </c>
      <c r="N5602" t="s">
        <v>34</v>
      </c>
      <c r="O5602" t="s">
        <v>39</v>
      </c>
      <c r="P5602" t="str">
        <f t="shared" si="174"/>
        <v>Low</v>
      </c>
      <c r="Q5602" t="str">
        <f t="shared" si="175"/>
        <v>Moderate</v>
      </c>
    </row>
    <row r="5603" spans="1:17" x14ac:dyDescent="0.2">
      <c r="A5603" s="1">
        <v>47825</v>
      </c>
      <c r="B5603" t="s">
        <v>15</v>
      </c>
      <c r="C5603">
        <v>35.299999999999997</v>
      </c>
      <c r="D5603">
        <v>75.7</v>
      </c>
      <c r="E5603">
        <v>20.3</v>
      </c>
      <c r="F5603">
        <v>994.6</v>
      </c>
      <c r="G5603">
        <v>14.5</v>
      </c>
      <c r="H5603" t="s">
        <v>24</v>
      </c>
      <c r="I5603">
        <v>81.2</v>
      </c>
      <c r="J5603">
        <v>8</v>
      </c>
      <c r="K5603">
        <v>9.9</v>
      </c>
      <c r="L5603">
        <v>17.100000000000001</v>
      </c>
      <c r="M5603" t="s">
        <v>32</v>
      </c>
      <c r="N5603" t="s">
        <v>34</v>
      </c>
      <c r="O5603" t="s">
        <v>38</v>
      </c>
      <c r="P5603" t="str">
        <f t="shared" si="174"/>
        <v>Moderate</v>
      </c>
      <c r="Q5603" t="str">
        <f t="shared" si="175"/>
        <v>Hot</v>
      </c>
    </row>
    <row r="5604" spans="1:17" x14ac:dyDescent="0.2">
      <c r="A5604" s="1">
        <v>47825</v>
      </c>
      <c r="B5604" t="s">
        <v>21</v>
      </c>
      <c r="C5604">
        <v>28.9</v>
      </c>
      <c r="D5604">
        <v>75.8</v>
      </c>
      <c r="E5604">
        <v>11.2</v>
      </c>
      <c r="F5604">
        <v>1018.3</v>
      </c>
      <c r="G5604">
        <v>16.899999999999999</v>
      </c>
      <c r="H5604" t="s">
        <v>27</v>
      </c>
      <c r="I5604">
        <v>95.4</v>
      </c>
      <c r="J5604">
        <v>5.6</v>
      </c>
      <c r="K5604">
        <v>4.9000000000000004</v>
      </c>
      <c r="L5604">
        <v>11</v>
      </c>
      <c r="M5604" t="s">
        <v>31</v>
      </c>
      <c r="N5604" t="s">
        <v>34</v>
      </c>
      <c r="O5604" t="s">
        <v>36</v>
      </c>
      <c r="P5604" t="str">
        <f t="shared" si="174"/>
        <v>Moderate</v>
      </c>
      <c r="Q5604" t="str">
        <f t="shared" si="175"/>
        <v>Moderate</v>
      </c>
    </row>
    <row r="5605" spans="1:17" x14ac:dyDescent="0.2">
      <c r="A5605" s="1">
        <v>47827</v>
      </c>
      <c r="B5605" t="s">
        <v>16</v>
      </c>
      <c r="C5605">
        <v>22.7</v>
      </c>
      <c r="D5605">
        <v>70.599999999999994</v>
      </c>
      <c r="E5605">
        <v>39.5</v>
      </c>
      <c r="F5605">
        <v>1016</v>
      </c>
      <c r="G5605">
        <v>5.0999999999999996</v>
      </c>
      <c r="H5605" t="s">
        <v>23</v>
      </c>
      <c r="I5605">
        <v>34.6</v>
      </c>
      <c r="J5605">
        <v>11.9</v>
      </c>
      <c r="K5605">
        <v>8.8000000000000007</v>
      </c>
      <c r="L5605">
        <v>19.3</v>
      </c>
      <c r="M5605" t="s">
        <v>31</v>
      </c>
      <c r="N5605" t="s">
        <v>35</v>
      </c>
      <c r="O5605" t="s">
        <v>39</v>
      </c>
      <c r="P5605" t="str">
        <f t="shared" si="174"/>
        <v>Moderate</v>
      </c>
      <c r="Q5605" t="str">
        <f t="shared" si="175"/>
        <v>Moderate</v>
      </c>
    </row>
    <row r="5606" spans="1:17" x14ac:dyDescent="0.2">
      <c r="A5606" s="1">
        <v>47829</v>
      </c>
      <c r="B5606" t="s">
        <v>16</v>
      </c>
      <c r="C5606">
        <v>37.4</v>
      </c>
      <c r="D5606">
        <v>85.8</v>
      </c>
      <c r="E5606">
        <v>27.5</v>
      </c>
      <c r="F5606">
        <v>1029.2</v>
      </c>
      <c r="G5606">
        <v>5.6</v>
      </c>
      <c r="H5606" t="s">
        <v>28</v>
      </c>
      <c r="I5606">
        <v>87.2</v>
      </c>
      <c r="J5606">
        <v>4.8</v>
      </c>
      <c r="K5606">
        <v>3.8</v>
      </c>
      <c r="L5606">
        <v>23.8</v>
      </c>
      <c r="M5606" t="s">
        <v>31</v>
      </c>
      <c r="N5606" t="s">
        <v>34</v>
      </c>
      <c r="O5606" t="s">
        <v>36</v>
      </c>
      <c r="P5606" t="str">
        <f t="shared" si="174"/>
        <v>Moderate</v>
      </c>
      <c r="Q5606" t="str">
        <f t="shared" si="175"/>
        <v>Hot</v>
      </c>
    </row>
    <row r="5607" spans="1:17" x14ac:dyDescent="0.2">
      <c r="A5607" s="1">
        <v>47829</v>
      </c>
      <c r="B5607" t="s">
        <v>19</v>
      </c>
      <c r="C5607">
        <v>36.299999999999997</v>
      </c>
      <c r="D5607">
        <v>94.9</v>
      </c>
      <c r="E5607">
        <v>7.5</v>
      </c>
      <c r="F5607">
        <v>1014.9</v>
      </c>
      <c r="G5607">
        <v>21.2</v>
      </c>
      <c r="H5607" t="s">
        <v>22</v>
      </c>
      <c r="I5607">
        <v>70.3</v>
      </c>
      <c r="J5607">
        <v>4.0999999999999996</v>
      </c>
      <c r="K5607">
        <v>6.8</v>
      </c>
      <c r="L5607">
        <v>23.6</v>
      </c>
      <c r="M5607" t="s">
        <v>32</v>
      </c>
      <c r="N5607" t="s">
        <v>34</v>
      </c>
      <c r="O5607" t="s">
        <v>39</v>
      </c>
      <c r="P5607" t="str">
        <f t="shared" si="174"/>
        <v>Low</v>
      </c>
      <c r="Q5607" t="str">
        <f t="shared" si="175"/>
        <v>Hot</v>
      </c>
    </row>
    <row r="5608" spans="1:17" x14ac:dyDescent="0.2">
      <c r="A5608" s="1">
        <v>47829</v>
      </c>
      <c r="B5608" t="s">
        <v>21</v>
      </c>
      <c r="C5608">
        <v>28.8</v>
      </c>
      <c r="D5608">
        <v>38.799999999999997</v>
      </c>
      <c r="E5608">
        <v>28.8</v>
      </c>
      <c r="F5608">
        <v>1013.6</v>
      </c>
      <c r="G5608">
        <v>5.7</v>
      </c>
      <c r="H5608" t="s">
        <v>25</v>
      </c>
      <c r="I5608">
        <v>42.7</v>
      </c>
      <c r="J5608">
        <v>0.8</v>
      </c>
      <c r="K5608">
        <v>3.7</v>
      </c>
      <c r="L5608">
        <v>15.4</v>
      </c>
      <c r="M5608" t="s">
        <v>32</v>
      </c>
      <c r="N5608" t="s">
        <v>35</v>
      </c>
      <c r="O5608" t="s">
        <v>36</v>
      </c>
      <c r="P5608" t="str">
        <f t="shared" si="174"/>
        <v>Moderate</v>
      </c>
      <c r="Q5608" t="str">
        <f t="shared" si="175"/>
        <v>Moderate</v>
      </c>
    </row>
    <row r="5609" spans="1:17" x14ac:dyDescent="0.2">
      <c r="A5609" s="1">
        <v>47831</v>
      </c>
      <c r="B5609" t="s">
        <v>20</v>
      </c>
      <c r="C5609">
        <v>35.5</v>
      </c>
      <c r="D5609">
        <v>93</v>
      </c>
      <c r="E5609">
        <v>18.3</v>
      </c>
      <c r="F5609">
        <v>1013.7</v>
      </c>
      <c r="G5609">
        <v>11.8</v>
      </c>
      <c r="H5609" t="s">
        <v>28</v>
      </c>
      <c r="I5609">
        <v>22.3</v>
      </c>
      <c r="J5609">
        <v>10.9</v>
      </c>
      <c r="K5609">
        <v>7.4</v>
      </c>
      <c r="L5609">
        <v>26.7</v>
      </c>
      <c r="M5609" t="s">
        <v>33</v>
      </c>
      <c r="N5609" t="s">
        <v>34</v>
      </c>
      <c r="O5609" t="s">
        <v>36</v>
      </c>
      <c r="P5609" t="str">
        <f t="shared" si="174"/>
        <v>Moderate</v>
      </c>
      <c r="Q5609" t="str">
        <f t="shared" si="175"/>
        <v>Hot</v>
      </c>
    </row>
    <row r="5610" spans="1:17" x14ac:dyDescent="0.2">
      <c r="A5610" s="1">
        <v>47831</v>
      </c>
      <c r="B5610" t="s">
        <v>18</v>
      </c>
      <c r="C5610">
        <v>12.2</v>
      </c>
      <c r="D5610">
        <v>69.5</v>
      </c>
      <c r="E5610">
        <v>15.2</v>
      </c>
      <c r="F5610">
        <v>1010.2</v>
      </c>
      <c r="G5610">
        <v>25.6</v>
      </c>
      <c r="H5610" t="s">
        <v>25</v>
      </c>
      <c r="I5610">
        <v>64</v>
      </c>
      <c r="J5610">
        <v>8.1</v>
      </c>
      <c r="K5610">
        <v>0</v>
      </c>
      <c r="L5610">
        <v>21.3</v>
      </c>
      <c r="M5610" t="s">
        <v>33</v>
      </c>
      <c r="N5610" t="s">
        <v>35</v>
      </c>
      <c r="O5610" t="s">
        <v>38</v>
      </c>
      <c r="P5610" t="str">
        <f t="shared" si="174"/>
        <v>Moderate</v>
      </c>
      <c r="Q5610" t="str">
        <f t="shared" si="175"/>
        <v>Cold</v>
      </c>
    </row>
    <row r="5611" spans="1:17" x14ac:dyDescent="0.2">
      <c r="A5611" s="1">
        <v>47831</v>
      </c>
      <c r="B5611" t="s">
        <v>18</v>
      </c>
      <c r="C5611">
        <v>11.2</v>
      </c>
      <c r="D5611">
        <v>59.5</v>
      </c>
      <c r="E5611">
        <v>24.5</v>
      </c>
      <c r="F5611">
        <v>1011.4</v>
      </c>
      <c r="G5611">
        <v>19</v>
      </c>
      <c r="H5611" t="s">
        <v>24</v>
      </c>
      <c r="I5611">
        <v>33.5</v>
      </c>
      <c r="J5611">
        <v>7.7</v>
      </c>
      <c r="K5611">
        <v>1.9</v>
      </c>
      <c r="L5611">
        <v>23</v>
      </c>
      <c r="M5611" t="s">
        <v>30</v>
      </c>
      <c r="N5611" t="s">
        <v>35</v>
      </c>
      <c r="O5611" t="s">
        <v>40</v>
      </c>
      <c r="P5611" t="str">
        <f t="shared" si="174"/>
        <v>Moderate</v>
      </c>
      <c r="Q5611" t="str">
        <f t="shared" si="175"/>
        <v>Cold</v>
      </c>
    </row>
    <row r="5612" spans="1:17" x14ac:dyDescent="0.2">
      <c r="A5612" s="1">
        <v>47831</v>
      </c>
      <c r="B5612" t="s">
        <v>15</v>
      </c>
      <c r="C5612">
        <v>37.5</v>
      </c>
      <c r="D5612">
        <v>42.7</v>
      </c>
      <c r="E5612">
        <v>69.599999999999994</v>
      </c>
      <c r="F5612">
        <v>999.8</v>
      </c>
      <c r="G5612">
        <v>15.5</v>
      </c>
      <c r="H5612" t="s">
        <v>29</v>
      </c>
      <c r="I5612">
        <v>34.700000000000003</v>
      </c>
      <c r="J5612">
        <v>5.9</v>
      </c>
      <c r="K5612">
        <v>10.3</v>
      </c>
      <c r="L5612">
        <v>3.1</v>
      </c>
      <c r="M5612" t="s">
        <v>31</v>
      </c>
      <c r="N5612" t="s">
        <v>35</v>
      </c>
      <c r="O5612" t="s">
        <v>36</v>
      </c>
      <c r="P5612" t="str">
        <f t="shared" si="174"/>
        <v>Heavy</v>
      </c>
      <c r="Q5612" t="str">
        <f t="shared" si="175"/>
        <v>Hot</v>
      </c>
    </row>
    <row r="5613" spans="1:17" x14ac:dyDescent="0.2">
      <c r="A5613" s="1">
        <v>47832</v>
      </c>
      <c r="B5613" t="s">
        <v>15</v>
      </c>
      <c r="C5613">
        <v>38.9</v>
      </c>
      <c r="D5613">
        <v>88</v>
      </c>
      <c r="E5613">
        <v>4.5999999999999996</v>
      </c>
      <c r="F5613">
        <v>1029.9000000000001</v>
      </c>
      <c r="G5613">
        <v>21.7</v>
      </c>
      <c r="H5613" t="s">
        <v>28</v>
      </c>
      <c r="I5613">
        <v>99.2</v>
      </c>
      <c r="J5613">
        <v>8.3000000000000007</v>
      </c>
      <c r="K5613">
        <v>2.2000000000000002</v>
      </c>
      <c r="L5613">
        <v>19.5</v>
      </c>
      <c r="M5613" t="s">
        <v>33</v>
      </c>
      <c r="N5613" t="s">
        <v>34</v>
      </c>
      <c r="O5613" t="s">
        <v>39</v>
      </c>
      <c r="P5613" t="str">
        <f t="shared" si="174"/>
        <v>Low</v>
      </c>
      <c r="Q5613" t="str">
        <f t="shared" si="175"/>
        <v>Hot</v>
      </c>
    </row>
    <row r="5614" spans="1:17" x14ac:dyDescent="0.2">
      <c r="A5614" s="1">
        <v>47832</v>
      </c>
      <c r="B5614" t="s">
        <v>15</v>
      </c>
      <c r="C5614">
        <v>15.1</v>
      </c>
      <c r="D5614">
        <v>74.7</v>
      </c>
      <c r="E5614">
        <v>29.7</v>
      </c>
      <c r="F5614">
        <v>1010.5</v>
      </c>
      <c r="G5614">
        <v>19.7</v>
      </c>
      <c r="H5614" t="s">
        <v>29</v>
      </c>
      <c r="I5614">
        <v>57.4</v>
      </c>
      <c r="J5614">
        <v>9.6</v>
      </c>
      <c r="K5614">
        <v>7.9</v>
      </c>
      <c r="L5614">
        <v>21.3</v>
      </c>
      <c r="M5614" t="s">
        <v>30</v>
      </c>
      <c r="N5614" t="s">
        <v>34</v>
      </c>
      <c r="O5614" t="s">
        <v>40</v>
      </c>
      <c r="P5614" t="str">
        <f t="shared" si="174"/>
        <v>Moderate</v>
      </c>
      <c r="Q5614" t="str">
        <f t="shared" si="175"/>
        <v>Cold</v>
      </c>
    </row>
    <row r="5615" spans="1:17" x14ac:dyDescent="0.2">
      <c r="A5615" s="1">
        <v>47832</v>
      </c>
      <c r="B5615" t="s">
        <v>18</v>
      </c>
      <c r="C5615">
        <v>34.5</v>
      </c>
      <c r="D5615">
        <v>51.9</v>
      </c>
      <c r="E5615">
        <v>55.1</v>
      </c>
      <c r="F5615">
        <v>1010.3</v>
      </c>
      <c r="G5615">
        <v>17.899999999999999</v>
      </c>
      <c r="H5615" t="s">
        <v>28</v>
      </c>
      <c r="I5615">
        <v>61.6</v>
      </c>
      <c r="J5615">
        <v>11.3</v>
      </c>
      <c r="K5615">
        <v>2.2999999999999998</v>
      </c>
      <c r="L5615">
        <v>14.3</v>
      </c>
      <c r="M5615" t="s">
        <v>31</v>
      </c>
      <c r="N5615" t="s">
        <v>34</v>
      </c>
      <c r="O5615" t="s">
        <v>36</v>
      </c>
      <c r="P5615" t="str">
        <f t="shared" si="174"/>
        <v>Heavy</v>
      </c>
      <c r="Q5615" t="str">
        <f t="shared" si="175"/>
        <v>Hot</v>
      </c>
    </row>
    <row r="5616" spans="1:17" x14ac:dyDescent="0.2">
      <c r="A5616" s="1">
        <v>47833</v>
      </c>
      <c r="B5616" t="s">
        <v>16</v>
      </c>
      <c r="C5616">
        <v>22.6</v>
      </c>
      <c r="D5616">
        <v>63.7</v>
      </c>
      <c r="E5616">
        <v>19</v>
      </c>
      <c r="F5616">
        <v>1005.2</v>
      </c>
      <c r="G5616">
        <v>22.1</v>
      </c>
      <c r="H5616" t="s">
        <v>28</v>
      </c>
      <c r="I5616">
        <v>85.7</v>
      </c>
      <c r="J5616">
        <v>9.6999999999999993</v>
      </c>
      <c r="K5616">
        <v>2.4</v>
      </c>
      <c r="L5616">
        <v>21.7</v>
      </c>
      <c r="M5616" t="s">
        <v>33</v>
      </c>
      <c r="N5616" t="s">
        <v>35</v>
      </c>
      <c r="O5616" t="s">
        <v>36</v>
      </c>
      <c r="P5616" t="str">
        <f t="shared" si="174"/>
        <v>Moderate</v>
      </c>
      <c r="Q5616" t="str">
        <f t="shared" si="175"/>
        <v>Moderate</v>
      </c>
    </row>
    <row r="5617" spans="1:17" x14ac:dyDescent="0.2">
      <c r="A5617" s="1">
        <v>47835</v>
      </c>
      <c r="B5617" t="s">
        <v>20</v>
      </c>
      <c r="C5617">
        <v>21.8</v>
      </c>
      <c r="D5617">
        <v>64.7</v>
      </c>
      <c r="E5617">
        <v>12.8</v>
      </c>
      <c r="F5617">
        <v>1016.5</v>
      </c>
      <c r="G5617">
        <v>16.2</v>
      </c>
      <c r="H5617" t="s">
        <v>29</v>
      </c>
      <c r="I5617">
        <v>66.5</v>
      </c>
      <c r="J5617">
        <v>10.5</v>
      </c>
      <c r="K5617">
        <v>4</v>
      </c>
      <c r="L5617">
        <v>20.3</v>
      </c>
      <c r="M5617" t="s">
        <v>31</v>
      </c>
      <c r="N5617" t="s">
        <v>34</v>
      </c>
      <c r="O5617" t="s">
        <v>36</v>
      </c>
      <c r="P5617" t="str">
        <f t="shared" si="174"/>
        <v>Moderate</v>
      </c>
      <c r="Q5617" t="str">
        <f t="shared" si="175"/>
        <v>Moderate</v>
      </c>
    </row>
    <row r="5618" spans="1:17" x14ac:dyDescent="0.2">
      <c r="A5618" s="1">
        <v>47836</v>
      </c>
      <c r="B5618" t="s">
        <v>17</v>
      </c>
      <c r="C5618">
        <v>29.1</v>
      </c>
      <c r="D5618">
        <v>68.599999999999994</v>
      </c>
      <c r="E5618">
        <v>25.8</v>
      </c>
      <c r="F5618">
        <v>1026.2</v>
      </c>
      <c r="G5618">
        <v>30.1</v>
      </c>
      <c r="H5618" t="s">
        <v>24</v>
      </c>
      <c r="I5618">
        <v>60.8</v>
      </c>
      <c r="J5618">
        <v>7.3</v>
      </c>
      <c r="K5618">
        <v>5.7</v>
      </c>
      <c r="L5618">
        <v>30.7</v>
      </c>
      <c r="M5618" t="s">
        <v>32</v>
      </c>
      <c r="N5618" t="s">
        <v>34</v>
      </c>
      <c r="O5618" t="s">
        <v>40</v>
      </c>
      <c r="P5618" t="str">
        <f t="shared" si="174"/>
        <v>Moderate</v>
      </c>
      <c r="Q5618" t="str">
        <f t="shared" si="175"/>
        <v>Moderate</v>
      </c>
    </row>
    <row r="5619" spans="1:17" x14ac:dyDescent="0.2">
      <c r="A5619" s="1">
        <v>47836</v>
      </c>
      <c r="B5619" t="s">
        <v>18</v>
      </c>
      <c r="C5619">
        <v>34.5</v>
      </c>
      <c r="D5619">
        <v>100</v>
      </c>
      <c r="E5619">
        <v>1.9</v>
      </c>
      <c r="F5619">
        <v>1002.4</v>
      </c>
      <c r="G5619">
        <v>15.2</v>
      </c>
      <c r="H5619" t="s">
        <v>26</v>
      </c>
      <c r="I5619">
        <v>35.1</v>
      </c>
      <c r="J5619">
        <v>9</v>
      </c>
      <c r="K5619">
        <v>12</v>
      </c>
      <c r="L5619">
        <v>27.3</v>
      </c>
      <c r="M5619" t="s">
        <v>30</v>
      </c>
      <c r="N5619" t="s">
        <v>35</v>
      </c>
      <c r="O5619" t="s">
        <v>40</v>
      </c>
      <c r="P5619" t="str">
        <f t="shared" si="174"/>
        <v>Low</v>
      </c>
      <c r="Q5619" t="str">
        <f t="shared" si="175"/>
        <v>Hot</v>
      </c>
    </row>
    <row r="5620" spans="1:17" x14ac:dyDescent="0.2">
      <c r="A5620" s="1">
        <v>47836</v>
      </c>
      <c r="B5620" t="s">
        <v>20</v>
      </c>
      <c r="C5620">
        <v>36.6</v>
      </c>
      <c r="D5620">
        <v>41.4</v>
      </c>
      <c r="E5620">
        <v>50.2</v>
      </c>
      <c r="F5620">
        <v>1011.2</v>
      </c>
      <c r="G5620">
        <v>12.3</v>
      </c>
      <c r="H5620" t="s">
        <v>24</v>
      </c>
      <c r="I5620">
        <v>0</v>
      </c>
      <c r="J5620">
        <v>8.1</v>
      </c>
      <c r="K5620">
        <v>7.2</v>
      </c>
      <c r="L5620">
        <v>11.8</v>
      </c>
      <c r="M5620" t="s">
        <v>31</v>
      </c>
      <c r="N5620" t="s">
        <v>34</v>
      </c>
      <c r="O5620" t="s">
        <v>39</v>
      </c>
      <c r="P5620" t="str">
        <f t="shared" si="174"/>
        <v>Heavy</v>
      </c>
      <c r="Q5620" t="str">
        <f t="shared" si="175"/>
        <v>Hot</v>
      </c>
    </row>
    <row r="5621" spans="1:17" x14ac:dyDescent="0.2">
      <c r="A5621" s="1">
        <v>47837</v>
      </c>
      <c r="B5621" t="s">
        <v>17</v>
      </c>
      <c r="C5621">
        <v>28.5</v>
      </c>
      <c r="D5621">
        <v>38</v>
      </c>
      <c r="E5621">
        <v>55.1</v>
      </c>
      <c r="F5621">
        <v>1003.6</v>
      </c>
      <c r="G5621">
        <v>16.2</v>
      </c>
      <c r="H5621" t="s">
        <v>27</v>
      </c>
      <c r="I5621">
        <v>50.2</v>
      </c>
      <c r="J5621">
        <v>4.5</v>
      </c>
      <c r="K5621">
        <v>1.5</v>
      </c>
      <c r="L5621">
        <v>11.4</v>
      </c>
      <c r="M5621" t="s">
        <v>30</v>
      </c>
      <c r="N5621" t="s">
        <v>35</v>
      </c>
      <c r="O5621" t="s">
        <v>40</v>
      </c>
      <c r="P5621" t="str">
        <f t="shared" si="174"/>
        <v>Heavy</v>
      </c>
      <c r="Q5621" t="str">
        <f t="shared" si="175"/>
        <v>Moderate</v>
      </c>
    </row>
    <row r="5622" spans="1:17" x14ac:dyDescent="0.2">
      <c r="A5622" s="1">
        <v>47837</v>
      </c>
      <c r="B5622" t="s">
        <v>21</v>
      </c>
      <c r="C5622">
        <v>31.2</v>
      </c>
      <c r="D5622">
        <v>68.5</v>
      </c>
      <c r="E5622">
        <v>26.5</v>
      </c>
      <c r="F5622">
        <v>1002.4</v>
      </c>
      <c r="G5622">
        <v>18</v>
      </c>
      <c r="H5622" t="s">
        <v>22</v>
      </c>
      <c r="I5622">
        <v>26.2</v>
      </c>
      <c r="J5622">
        <v>4.0999999999999996</v>
      </c>
      <c r="K5622">
        <v>8.9</v>
      </c>
      <c r="L5622">
        <v>18.8</v>
      </c>
      <c r="M5622" t="s">
        <v>30</v>
      </c>
      <c r="N5622" t="s">
        <v>34</v>
      </c>
      <c r="O5622" t="s">
        <v>38</v>
      </c>
      <c r="P5622" t="str">
        <f t="shared" si="174"/>
        <v>Moderate</v>
      </c>
      <c r="Q5622" t="str">
        <f t="shared" si="175"/>
        <v>Hot</v>
      </c>
    </row>
    <row r="5623" spans="1:17" x14ac:dyDescent="0.2">
      <c r="A5623" s="1">
        <v>47839</v>
      </c>
      <c r="B5623" t="s">
        <v>16</v>
      </c>
      <c r="C5623">
        <v>32.9</v>
      </c>
      <c r="D5623">
        <v>89.4</v>
      </c>
      <c r="E5623">
        <v>2.2000000000000002</v>
      </c>
      <c r="F5623">
        <v>1017.6</v>
      </c>
      <c r="G5623">
        <v>14.3</v>
      </c>
      <c r="H5623" t="s">
        <v>28</v>
      </c>
      <c r="I5623">
        <v>71.2</v>
      </c>
      <c r="J5623">
        <v>10</v>
      </c>
      <c r="K5623">
        <v>2.7</v>
      </c>
      <c r="L5623">
        <v>28.6</v>
      </c>
      <c r="M5623" t="s">
        <v>33</v>
      </c>
      <c r="N5623" t="s">
        <v>34</v>
      </c>
      <c r="O5623" t="s">
        <v>37</v>
      </c>
      <c r="P5623" t="str">
        <f t="shared" si="174"/>
        <v>Low</v>
      </c>
      <c r="Q5623" t="str">
        <f t="shared" si="175"/>
        <v>Hot</v>
      </c>
    </row>
    <row r="5624" spans="1:17" x14ac:dyDescent="0.2">
      <c r="A5624" s="1">
        <v>47839</v>
      </c>
      <c r="B5624" t="s">
        <v>17</v>
      </c>
      <c r="C5624">
        <v>28.5</v>
      </c>
      <c r="D5624">
        <v>54</v>
      </c>
      <c r="E5624">
        <v>15.7</v>
      </c>
      <c r="F5624">
        <v>1001.1</v>
      </c>
      <c r="G5624">
        <v>18.8</v>
      </c>
      <c r="H5624" t="s">
        <v>24</v>
      </c>
      <c r="I5624">
        <v>40</v>
      </c>
      <c r="J5624">
        <v>11.9</v>
      </c>
      <c r="K5624">
        <v>4.3</v>
      </c>
      <c r="L5624">
        <v>27.1</v>
      </c>
      <c r="M5624" t="s">
        <v>30</v>
      </c>
      <c r="N5624" t="s">
        <v>34</v>
      </c>
      <c r="O5624" t="s">
        <v>39</v>
      </c>
      <c r="P5624" t="str">
        <f t="shared" si="174"/>
        <v>Moderate</v>
      </c>
      <c r="Q5624" t="str">
        <f t="shared" si="175"/>
        <v>Moderate</v>
      </c>
    </row>
    <row r="5625" spans="1:17" x14ac:dyDescent="0.2">
      <c r="A5625" s="1">
        <v>47839</v>
      </c>
      <c r="B5625" t="s">
        <v>16</v>
      </c>
      <c r="D5625">
        <v>93.4</v>
      </c>
      <c r="E5625">
        <v>25.7</v>
      </c>
      <c r="F5625">
        <v>1006.9</v>
      </c>
      <c r="G5625">
        <v>6.7</v>
      </c>
      <c r="H5625" t="s">
        <v>26</v>
      </c>
      <c r="I5625">
        <v>89.9</v>
      </c>
      <c r="J5625">
        <v>9.3000000000000007</v>
      </c>
      <c r="K5625">
        <v>3.8</v>
      </c>
      <c r="L5625">
        <v>20</v>
      </c>
      <c r="M5625" t="s">
        <v>31</v>
      </c>
      <c r="N5625" t="s">
        <v>35</v>
      </c>
      <c r="O5625" t="s">
        <v>40</v>
      </c>
      <c r="P5625" t="str">
        <f t="shared" si="174"/>
        <v>Moderate</v>
      </c>
      <c r="Q5625" t="str">
        <f t="shared" si="175"/>
        <v>Cold</v>
      </c>
    </row>
    <row r="5626" spans="1:17" x14ac:dyDescent="0.2">
      <c r="A5626" s="1">
        <v>47839</v>
      </c>
      <c r="B5626" t="s">
        <v>19</v>
      </c>
      <c r="C5626">
        <v>31.5</v>
      </c>
      <c r="D5626">
        <v>86.5</v>
      </c>
      <c r="E5626">
        <v>6.8</v>
      </c>
      <c r="F5626">
        <v>1005.6</v>
      </c>
      <c r="G5626">
        <v>25.5</v>
      </c>
      <c r="H5626" t="s">
        <v>27</v>
      </c>
      <c r="I5626">
        <v>0</v>
      </c>
      <c r="J5626">
        <v>3.6</v>
      </c>
      <c r="K5626">
        <v>6.3</v>
      </c>
      <c r="L5626">
        <v>22.2</v>
      </c>
      <c r="M5626" t="s">
        <v>31</v>
      </c>
      <c r="N5626" t="s">
        <v>34</v>
      </c>
      <c r="O5626" t="s">
        <v>36</v>
      </c>
      <c r="P5626" t="str">
        <f t="shared" si="174"/>
        <v>Low</v>
      </c>
      <c r="Q5626" t="str">
        <f t="shared" si="175"/>
        <v>Hot</v>
      </c>
    </row>
    <row r="5627" spans="1:17" x14ac:dyDescent="0.2">
      <c r="A5627" s="1">
        <v>47840</v>
      </c>
      <c r="B5627" t="s">
        <v>17</v>
      </c>
      <c r="C5627">
        <v>35.700000000000003</v>
      </c>
      <c r="D5627">
        <v>56</v>
      </c>
      <c r="E5627">
        <v>1</v>
      </c>
      <c r="F5627">
        <v>1014.3</v>
      </c>
      <c r="G5627">
        <v>24</v>
      </c>
      <c r="H5627" t="s">
        <v>26</v>
      </c>
      <c r="I5627">
        <v>73.2</v>
      </c>
      <c r="J5627">
        <v>8.6999999999999993</v>
      </c>
      <c r="K5627">
        <v>7.1</v>
      </c>
      <c r="L5627">
        <v>17.600000000000001</v>
      </c>
      <c r="M5627" t="s">
        <v>32</v>
      </c>
      <c r="N5627" t="s">
        <v>34</v>
      </c>
      <c r="O5627" t="s">
        <v>40</v>
      </c>
      <c r="P5627" t="str">
        <f t="shared" si="174"/>
        <v>Low</v>
      </c>
      <c r="Q5627" t="str">
        <f t="shared" si="175"/>
        <v>Hot</v>
      </c>
    </row>
    <row r="5628" spans="1:17" x14ac:dyDescent="0.2">
      <c r="A5628" s="1">
        <v>47840</v>
      </c>
      <c r="B5628" t="s">
        <v>15</v>
      </c>
      <c r="C5628">
        <v>26.8</v>
      </c>
      <c r="D5628">
        <v>76.400000000000006</v>
      </c>
      <c r="E5628">
        <v>1.5</v>
      </c>
      <c r="F5628">
        <v>1013.5</v>
      </c>
      <c r="G5628">
        <v>14.1</v>
      </c>
      <c r="H5628" t="s">
        <v>25</v>
      </c>
      <c r="I5628">
        <v>73.599999999999994</v>
      </c>
      <c r="J5628">
        <v>3.8</v>
      </c>
      <c r="K5628">
        <v>7.1</v>
      </c>
      <c r="L5628">
        <v>11.2</v>
      </c>
      <c r="M5628" t="s">
        <v>31</v>
      </c>
      <c r="N5628" t="s">
        <v>35</v>
      </c>
      <c r="O5628" t="s">
        <v>38</v>
      </c>
      <c r="P5628" t="str">
        <f t="shared" si="174"/>
        <v>Low</v>
      </c>
      <c r="Q5628" t="str">
        <f t="shared" si="175"/>
        <v>Moderate</v>
      </c>
    </row>
    <row r="5629" spans="1:17" x14ac:dyDescent="0.2">
      <c r="A5629" s="1">
        <v>47840</v>
      </c>
      <c r="B5629" t="s">
        <v>17</v>
      </c>
      <c r="C5629">
        <v>16.8</v>
      </c>
      <c r="D5629">
        <v>50.7</v>
      </c>
      <c r="E5629">
        <v>17</v>
      </c>
      <c r="F5629">
        <v>1016.9</v>
      </c>
      <c r="G5629">
        <v>5.5</v>
      </c>
      <c r="H5629" t="s">
        <v>24</v>
      </c>
      <c r="I5629">
        <v>27.2</v>
      </c>
      <c r="J5629">
        <v>5.9</v>
      </c>
      <c r="K5629">
        <v>8</v>
      </c>
      <c r="L5629">
        <v>13.2</v>
      </c>
      <c r="M5629" t="s">
        <v>32</v>
      </c>
      <c r="N5629" t="s">
        <v>35</v>
      </c>
      <c r="O5629" t="s">
        <v>36</v>
      </c>
      <c r="P5629" t="str">
        <f t="shared" si="174"/>
        <v>Moderate</v>
      </c>
      <c r="Q5629" t="str">
        <f t="shared" si="175"/>
        <v>Cold</v>
      </c>
    </row>
    <row r="5630" spans="1:17" x14ac:dyDescent="0.2">
      <c r="A5630" s="1">
        <v>47842</v>
      </c>
      <c r="B5630" t="s">
        <v>20</v>
      </c>
      <c r="C5630">
        <v>22.1</v>
      </c>
      <c r="D5630">
        <v>55.5</v>
      </c>
      <c r="E5630">
        <v>78.8</v>
      </c>
      <c r="F5630">
        <v>998.8</v>
      </c>
      <c r="G5630">
        <v>8.9</v>
      </c>
      <c r="H5630" t="s">
        <v>22</v>
      </c>
      <c r="I5630">
        <v>0</v>
      </c>
      <c r="J5630">
        <v>5.7</v>
      </c>
      <c r="K5630">
        <v>4.5999999999999996</v>
      </c>
      <c r="L5630">
        <v>21.2</v>
      </c>
      <c r="M5630" t="s">
        <v>33</v>
      </c>
      <c r="N5630" t="s">
        <v>34</v>
      </c>
      <c r="O5630" t="s">
        <v>39</v>
      </c>
      <c r="P5630" t="str">
        <f t="shared" si="174"/>
        <v>Heavy</v>
      </c>
      <c r="Q5630" t="str">
        <f t="shared" si="175"/>
        <v>Moderate</v>
      </c>
    </row>
    <row r="5631" spans="1:17" x14ac:dyDescent="0.2">
      <c r="A5631" s="1">
        <v>47845</v>
      </c>
      <c r="B5631" t="s">
        <v>19</v>
      </c>
      <c r="C5631">
        <v>39.9</v>
      </c>
      <c r="D5631">
        <v>84.8</v>
      </c>
      <c r="E5631">
        <v>16.8</v>
      </c>
      <c r="F5631">
        <v>1000</v>
      </c>
      <c r="G5631">
        <v>9.5</v>
      </c>
      <c r="H5631" t="s">
        <v>24</v>
      </c>
      <c r="I5631">
        <v>32.6</v>
      </c>
      <c r="J5631">
        <v>8.6</v>
      </c>
      <c r="K5631">
        <v>3.6</v>
      </c>
      <c r="L5631">
        <v>9.9</v>
      </c>
      <c r="M5631" t="s">
        <v>30</v>
      </c>
      <c r="N5631" t="s">
        <v>34</v>
      </c>
      <c r="O5631" t="s">
        <v>38</v>
      </c>
      <c r="P5631" t="str">
        <f t="shared" si="174"/>
        <v>Moderate</v>
      </c>
      <c r="Q5631" t="str">
        <f t="shared" si="175"/>
        <v>Hot</v>
      </c>
    </row>
    <row r="5632" spans="1:17" x14ac:dyDescent="0.2">
      <c r="A5632" s="1">
        <v>47845</v>
      </c>
      <c r="B5632" t="s">
        <v>18</v>
      </c>
      <c r="C5632">
        <v>22.6</v>
      </c>
      <c r="D5632">
        <v>89.8</v>
      </c>
      <c r="E5632">
        <v>25.2</v>
      </c>
      <c r="F5632">
        <v>1021.5</v>
      </c>
      <c r="G5632">
        <v>10</v>
      </c>
      <c r="H5632" t="s">
        <v>22</v>
      </c>
      <c r="I5632">
        <v>0</v>
      </c>
      <c r="J5632">
        <v>12</v>
      </c>
      <c r="K5632">
        <v>6</v>
      </c>
      <c r="L5632">
        <v>24.1</v>
      </c>
      <c r="M5632" t="s">
        <v>33</v>
      </c>
      <c r="N5632" t="s">
        <v>34</v>
      </c>
      <c r="O5632" t="s">
        <v>36</v>
      </c>
      <c r="P5632" t="str">
        <f t="shared" si="174"/>
        <v>Moderate</v>
      </c>
      <c r="Q5632" t="str">
        <f t="shared" si="175"/>
        <v>Moderate</v>
      </c>
    </row>
    <row r="5633" spans="1:17" x14ac:dyDescent="0.2">
      <c r="A5633" s="1">
        <v>47847</v>
      </c>
      <c r="B5633" t="s">
        <v>17</v>
      </c>
      <c r="C5633">
        <v>24.5</v>
      </c>
      <c r="D5633">
        <v>75</v>
      </c>
      <c r="E5633">
        <v>10.7</v>
      </c>
      <c r="F5633">
        <v>1006.3</v>
      </c>
      <c r="G5633">
        <v>7.3</v>
      </c>
      <c r="H5633" t="s">
        <v>25</v>
      </c>
      <c r="I5633">
        <v>51.3</v>
      </c>
      <c r="J5633">
        <v>4.8</v>
      </c>
      <c r="K5633">
        <v>5.5</v>
      </c>
      <c r="L5633">
        <v>35.799999999999997</v>
      </c>
      <c r="M5633" t="s">
        <v>33</v>
      </c>
      <c r="N5633" t="s">
        <v>34</v>
      </c>
      <c r="O5633" t="s">
        <v>37</v>
      </c>
      <c r="P5633" t="str">
        <f t="shared" si="174"/>
        <v>Moderate</v>
      </c>
      <c r="Q5633" t="str">
        <f t="shared" si="175"/>
        <v>Moderate</v>
      </c>
    </row>
    <row r="5634" spans="1:17" x14ac:dyDescent="0.2">
      <c r="A5634" s="1">
        <v>47847</v>
      </c>
      <c r="B5634" t="s">
        <v>21</v>
      </c>
      <c r="C5634">
        <v>22.9</v>
      </c>
      <c r="D5634">
        <v>66.400000000000006</v>
      </c>
      <c r="E5634">
        <v>11.2</v>
      </c>
      <c r="F5634">
        <v>1013.7</v>
      </c>
      <c r="G5634">
        <v>15.7</v>
      </c>
      <c r="H5634" t="s">
        <v>28</v>
      </c>
      <c r="I5634">
        <v>0</v>
      </c>
      <c r="J5634">
        <v>9.9</v>
      </c>
      <c r="K5634">
        <v>2.9</v>
      </c>
      <c r="L5634">
        <v>21.3</v>
      </c>
      <c r="M5634" t="s">
        <v>30</v>
      </c>
      <c r="N5634" t="s">
        <v>34</v>
      </c>
      <c r="O5634" t="s">
        <v>38</v>
      </c>
      <c r="P5634" t="str">
        <f t="shared" ref="P5634:P5697" si="176">IF(E5634=0,"No Rain",IF(E5634&lt;=10,"Low",IF(E5634&lt;=50,"Moderate","Heavy")))</f>
        <v>Moderate</v>
      </c>
      <c r="Q5634" t="str">
        <f t="shared" ref="Q5634:Q5697" si="177">IF(C5634&lt;20,"Cold",IF(C5634&lt;=30,"Moderate","Hot"))</f>
        <v>Moderate</v>
      </c>
    </row>
    <row r="5635" spans="1:17" x14ac:dyDescent="0.2">
      <c r="A5635" s="1">
        <v>47847</v>
      </c>
      <c r="B5635" t="s">
        <v>15</v>
      </c>
      <c r="C5635">
        <v>17</v>
      </c>
      <c r="D5635">
        <v>74.3</v>
      </c>
      <c r="E5635">
        <v>13.5</v>
      </c>
      <c r="F5635">
        <v>1009.7</v>
      </c>
      <c r="G5635">
        <v>13.5</v>
      </c>
      <c r="H5635" t="s">
        <v>25</v>
      </c>
      <c r="I5635">
        <v>43.3</v>
      </c>
      <c r="J5635">
        <v>5.6</v>
      </c>
      <c r="K5635">
        <v>5.8</v>
      </c>
      <c r="L5635">
        <v>13.6</v>
      </c>
      <c r="M5635" t="s">
        <v>31</v>
      </c>
      <c r="N5635" t="s">
        <v>35</v>
      </c>
      <c r="O5635" t="s">
        <v>36</v>
      </c>
      <c r="P5635" t="str">
        <f t="shared" si="176"/>
        <v>Moderate</v>
      </c>
      <c r="Q5635" t="str">
        <f t="shared" si="177"/>
        <v>Cold</v>
      </c>
    </row>
    <row r="5636" spans="1:17" x14ac:dyDescent="0.2">
      <c r="A5636" s="1">
        <v>47848</v>
      </c>
      <c r="B5636" t="s">
        <v>16</v>
      </c>
      <c r="C5636">
        <v>35</v>
      </c>
      <c r="D5636">
        <v>61.3</v>
      </c>
      <c r="E5636">
        <v>11.7</v>
      </c>
      <c r="F5636">
        <v>1012.2</v>
      </c>
      <c r="G5636">
        <v>21.2</v>
      </c>
      <c r="H5636" t="s">
        <v>24</v>
      </c>
      <c r="I5636">
        <v>34.1</v>
      </c>
      <c r="J5636">
        <v>6.1</v>
      </c>
      <c r="K5636">
        <v>2.7</v>
      </c>
      <c r="L5636">
        <v>29.6</v>
      </c>
      <c r="M5636" t="s">
        <v>33</v>
      </c>
      <c r="N5636" t="s">
        <v>35</v>
      </c>
      <c r="O5636" t="s">
        <v>36</v>
      </c>
      <c r="P5636" t="str">
        <f t="shared" si="176"/>
        <v>Moderate</v>
      </c>
      <c r="Q5636" t="str">
        <f t="shared" si="177"/>
        <v>Hot</v>
      </c>
    </row>
    <row r="5637" spans="1:17" x14ac:dyDescent="0.2">
      <c r="A5637" s="1">
        <v>47849</v>
      </c>
      <c r="B5637" t="s">
        <v>20</v>
      </c>
      <c r="C5637">
        <v>26.9</v>
      </c>
      <c r="D5637">
        <v>41.8</v>
      </c>
      <c r="E5637">
        <v>30.2</v>
      </c>
      <c r="F5637">
        <v>1005.8</v>
      </c>
      <c r="G5637">
        <v>8.1</v>
      </c>
      <c r="H5637" t="s">
        <v>25</v>
      </c>
      <c r="I5637">
        <v>22.4</v>
      </c>
      <c r="K5637">
        <v>3.5</v>
      </c>
      <c r="L5637">
        <v>25.2</v>
      </c>
      <c r="M5637" t="s">
        <v>31</v>
      </c>
      <c r="N5637" t="s">
        <v>35</v>
      </c>
      <c r="O5637" t="s">
        <v>36</v>
      </c>
      <c r="P5637" t="str">
        <f t="shared" si="176"/>
        <v>Moderate</v>
      </c>
      <c r="Q5637" t="str">
        <f t="shared" si="177"/>
        <v>Moderate</v>
      </c>
    </row>
    <row r="5638" spans="1:17" x14ac:dyDescent="0.2">
      <c r="A5638" s="1">
        <v>47849</v>
      </c>
      <c r="B5638" t="s">
        <v>21</v>
      </c>
      <c r="C5638">
        <v>39.9</v>
      </c>
      <c r="D5638">
        <v>31.1</v>
      </c>
      <c r="E5638">
        <v>12</v>
      </c>
      <c r="F5638">
        <v>1019.4</v>
      </c>
      <c r="G5638">
        <v>20</v>
      </c>
      <c r="H5638" t="s">
        <v>26</v>
      </c>
      <c r="I5638">
        <v>62.3</v>
      </c>
      <c r="J5638">
        <v>7.3</v>
      </c>
      <c r="K5638">
        <v>9.9</v>
      </c>
      <c r="L5638">
        <v>25.1</v>
      </c>
      <c r="M5638" t="s">
        <v>31</v>
      </c>
      <c r="N5638" t="s">
        <v>34</v>
      </c>
      <c r="O5638" t="s">
        <v>39</v>
      </c>
      <c r="P5638" t="str">
        <f t="shared" si="176"/>
        <v>Moderate</v>
      </c>
      <c r="Q5638" t="str">
        <f t="shared" si="177"/>
        <v>Hot</v>
      </c>
    </row>
    <row r="5639" spans="1:17" x14ac:dyDescent="0.2">
      <c r="A5639" s="1">
        <v>47849</v>
      </c>
      <c r="B5639" t="s">
        <v>21</v>
      </c>
      <c r="C5639">
        <v>26.8</v>
      </c>
      <c r="D5639">
        <v>86.2</v>
      </c>
      <c r="E5639">
        <v>13.3</v>
      </c>
      <c r="F5639">
        <v>1007.7</v>
      </c>
      <c r="G5639">
        <v>15.7</v>
      </c>
      <c r="H5639" t="s">
        <v>22</v>
      </c>
      <c r="I5639">
        <v>100</v>
      </c>
      <c r="J5639">
        <v>10</v>
      </c>
      <c r="K5639">
        <v>12</v>
      </c>
      <c r="L5639">
        <v>19.100000000000001</v>
      </c>
      <c r="M5639" t="s">
        <v>30</v>
      </c>
      <c r="N5639" t="s">
        <v>34</v>
      </c>
      <c r="O5639" t="s">
        <v>36</v>
      </c>
      <c r="P5639" t="str">
        <f t="shared" si="176"/>
        <v>Moderate</v>
      </c>
      <c r="Q5639" t="str">
        <f t="shared" si="177"/>
        <v>Moderate</v>
      </c>
    </row>
    <row r="5640" spans="1:17" x14ac:dyDescent="0.2">
      <c r="A5640" s="1">
        <v>47850</v>
      </c>
      <c r="B5640" t="s">
        <v>15</v>
      </c>
      <c r="C5640">
        <v>31.6</v>
      </c>
      <c r="D5640">
        <v>52.5</v>
      </c>
      <c r="E5640">
        <v>30.9</v>
      </c>
      <c r="F5640">
        <v>1018.8</v>
      </c>
      <c r="G5640">
        <v>0</v>
      </c>
      <c r="H5640" t="s">
        <v>27</v>
      </c>
      <c r="I5640">
        <v>100</v>
      </c>
      <c r="J5640">
        <v>5.2</v>
      </c>
      <c r="K5640">
        <v>2.2000000000000002</v>
      </c>
      <c r="L5640">
        <v>16.2</v>
      </c>
      <c r="M5640" t="s">
        <v>32</v>
      </c>
      <c r="N5640" t="s">
        <v>34</v>
      </c>
      <c r="O5640" t="s">
        <v>36</v>
      </c>
      <c r="P5640" t="str">
        <f t="shared" si="176"/>
        <v>Moderate</v>
      </c>
      <c r="Q5640" t="str">
        <f t="shared" si="177"/>
        <v>Hot</v>
      </c>
    </row>
    <row r="5641" spans="1:17" x14ac:dyDescent="0.2">
      <c r="A5641" s="1">
        <v>47850</v>
      </c>
      <c r="B5641" t="s">
        <v>19</v>
      </c>
      <c r="C5641">
        <v>31.8</v>
      </c>
      <c r="D5641">
        <v>61.8</v>
      </c>
      <c r="E5641">
        <v>6.9</v>
      </c>
      <c r="F5641">
        <v>996</v>
      </c>
      <c r="G5641">
        <v>13.2</v>
      </c>
      <c r="H5641" t="s">
        <v>27</v>
      </c>
      <c r="I5641">
        <v>22.8</v>
      </c>
      <c r="J5641">
        <v>7.3</v>
      </c>
      <c r="K5641">
        <v>8.6</v>
      </c>
      <c r="L5641">
        <v>21.4</v>
      </c>
      <c r="M5641" t="s">
        <v>33</v>
      </c>
      <c r="N5641" t="s">
        <v>34</v>
      </c>
      <c r="O5641" t="s">
        <v>40</v>
      </c>
      <c r="P5641" t="str">
        <f t="shared" si="176"/>
        <v>Low</v>
      </c>
      <c r="Q5641" t="str">
        <f t="shared" si="177"/>
        <v>Hot</v>
      </c>
    </row>
    <row r="5642" spans="1:17" x14ac:dyDescent="0.2">
      <c r="A5642" s="1">
        <v>47850</v>
      </c>
      <c r="B5642" t="s">
        <v>20</v>
      </c>
      <c r="C5642">
        <v>31.4</v>
      </c>
      <c r="D5642">
        <v>40.299999999999997</v>
      </c>
      <c r="E5642">
        <v>31</v>
      </c>
      <c r="F5642">
        <v>1005.2</v>
      </c>
      <c r="G5642">
        <v>22.7</v>
      </c>
      <c r="H5642" t="s">
        <v>24</v>
      </c>
      <c r="I5642">
        <v>68.400000000000006</v>
      </c>
      <c r="J5642">
        <v>8.6999999999999993</v>
      </c>
      <c r="K5642">
        <v>2.4</v>
      </c>
      <c r="L5642">
        <v>20.5</v>
      </c>
      <c r="M5642" t="s">
        <v>31</v>
      </c>
      <c r="N5642" t="s">
        <v>35</v>
      </c>
      <c r="O5642" t="s">
        <v>40</v>
      </c>
      <c r="P5642" t="str">
        <f t="shared" si="176"/>
        <v>Moderate</v>
      </c>
      <c r="Q5642" t="str">
        <f t="shared" si="177"/>
        <v>Hot</v>
      </c>
    </row>
    <row r="5643" spans="1:17" x14ac:dyDescent="0.2">
      <c r="A5643" s="1">
        <v>47851</v>
      </c>
      <c r="B5643" t="s">
        <v>16</v>
      </c>
      <c r="C5643">
        <v>40.200000000000003</v>
      </c>
      <c r="D5643">
        <v>85.3</v>
      </c>
      <c r="E5643">
        <v>23.2</v>
      </c>
      <c r="F5643">
        <v>1014.5</v>
      </c>
      <c r="G5643">
        <v>12.6</v>
      </c>
      <c r="H5643" t="s">
        <v>22</v>
      </c>
      <c r="I5643">
        <v>56.9</v>
      </c>
      <c r="J5643">
        <v>1.8</v>
      </c>
      <c r="K5643">
        <v>1.9</v>
      </c>
      <c r="L5643">
        <v>19.100000000000001</v>
      </c>
      <c r="M5643" t="s">
        <v>32</v>
      </c>
      <c r="N5643" t="s">
        <v>34</v>
      </c>
      <c r="O5643" t="s">
        <v>36</v>
      </c>
      <c r="P5643" t="str">
        <f t="shared" si="176"/>
        <v>Moderate</v>
      </c>
      <c r="Q5643" t="str">
        <f t="shared" si="177"/>
        <v>Hot</v>
      </c>
    </row>
    <row r="5644" spans="1:17" x14ac:dyDescent="0.2">
      <c r="A5644" s="1">
        <v>47852</v>
      </c>
      <c r="B5644" t="s">
        <v>15</v>
      </c>
      <c r="C5644">
        <v>26.8</v>
      </c>
      <c r="D5644">
        <v>72.400000000000006</v>
      </c>
      <c r="E5644">
        <v>64.2</v>
      </c>
      <c r="F5644">
        <v>1018.4</v>
      </c>
      <c r="G5644">
        <v>29</v>
      </c>
      <c r="H5644" t="s">
        <v>26</v>
      </c>
      <c r="I5644">
        <v>89.7</v>
      </c>
      <c r="J5644">
        <v>9.1</v>
      </c>
      <c r="K5644">
        <v>6.3</v>
      </c>
      <c r="L5644">
        <v>23</v>
      </c>
      <c r="M5644" t="s">
        <v>32</v>
      </c>
      <c r="N5644" t="s">
        <v>34</v>
      </c>
      <c r="O5644" t="s">
        <v>40</v>
      </c>
      <c r="P5644" t="str">
        <f t="shared" si="176"/>
        <v>Heavy</v>
      </c>
      <c r="Q5644" t="str">
        <f t="shared" si="177"/>
        <v>Moderate</v>
      </c>
    </row>
    <row r="5645" spans="1:17" x14ac:dyDescent="0.2">
      <c r="A5645" s="1">
        <v>47853</v>
      </c>
      <c r="B5645" t="s">
        <v>21</v>
      </c>
      <c r="C5645">
        <v>22</v>
      </c>
      <c r="D5645">
        <v>72.2</v>
      </c>
      <c r="E5645">
        <v>9.8000000000000007</v>
      </c>
      <c r="F5645">
        <v>1012.5</v>
      </c>
      <c r="G5645">
        <v>24.6</v>
      </c>
      <c r="H5645" t="s">
        <v>25</v>
      </c>
      <c r="I5645">
        <v>32.4</v>
      </c>
      <c r="J5645">
        <v>8.1</v>
      </c>
      <c r="K5645">
        <v>10.5</v>
      </c>
      <c r="L5645">
        <v>21</v>
      </c>
      <c r="M5645" t="s">
        <v>31</v>
      </c>
      <c r="N5645" t="s">
        <v>34</v>
      </c>
      <c r="O5645" t="s">
        <v>38</v>
      </c>
      <c r="P5645" t="str">
        <f t="shared" si="176"/>
        <v>Low</v>
      </c>
      <c r="Q5645" t="str">
        <f t="shared" si="177"/>
        <v>Moderate</v>
      </c>
    </row>
    <row r="5646" spans="1:17" x14ac:dyDescent="0.2">
      <c r="A5646" s="1">
        <v>47854</v>
      </c>
      <c r="B5646" t="s">
        <v>21</v>
      </c>
      <c r="C5646">
        <v>27.1</v>
      </c>
      <c r="D5646">
        <v>72.400000000000006</v>
      </c>
      <c r="E5646">
        <v>12.4</v>
      </c>
      <c r="F5646">
        <v>1007.9</v>
      </c>
      <c r="G5646">
        <v>17.2</v>
      </c>
      <c r="H5646" t="s">
        <v>22</v>
      </c>
      <c r="I5646">
        <v>38</v>
      </c>
      <c r="J5646">
        <v>9.1</v>
      </c>
      <c r="K5646">
        <v>7.2</v>
      </c>
      <c r="L5646">
        <v>19.100000000000001</v>
      </c>
      <c r="M5646" t="s">
        <v>31</v>
      </c>
      <c r="N5646" t="s">
        <v>34</v>
      </c>
      <c r="O5646" t="s">
        <v>36</v>
      </c>
      <c r="P5646" t="str">
        <f t="shared" si="176"/>
        <v>Moderate</v>
      </c>
      <c r="Q5646" t="str">
        <f t="shared" si="177"/>
        <v>Moderate</v>
      </c>
    </row>
    <row r="5647" spans="1:17" x14ac:dyDescent="0.2">
      <c r="A5647" s="1">
        <v>47854</v>
      </c>
      <c r="B5647" t="s">
        <v>15</v>
      </c>
      <c r="C5647">
        <v>21.9</v>
      </c>
      <c r="D5647">
        <v>65</v>
      </c>
      <c r="E5647">
        <v>10.3</v>
      </c>
      <c r="F5647">
        <v>1005.2</v>
      </c>
      <c r="G5647">
        <v>16.5</v>
      </c>
      <c r="H5647" t="s">
        <v>28</v>
      </c>
      <c r="I5647">
        <v>46.2</v>
      </c>
      <c r="J5647">
        <v>9.6999999999999993</v>
      </c>
      <c r="K5647">
        <v>3</v>
      </c>
      <c r="L5647">
        <v>24.2</v>
      </c>
      <c r="M5647" t="s">
        <v>33</v>
      </c>
      <c r="N5647" t="s">
        <v>35</v>
      </c>
      <c r="O5647" t="s">
        <v>40</v>
      </c>
      <c r="P5647" t="str">
        <f t="shared" si="176"/>
        <v>Moderate</v>
      </c>
      <c r="Q5647" t="str">
        <f t="shared" si="177"/>
        <v>Moderate</v>
      </c>
    </row>
    <row r="5648" spans="1:17" x14ac:dyDescent="0.2">
      <c r="A5648" s="1">
        <v>47856</v>
      </c>
      <c r="B5648" t="s">
        <v>15</v>
      </c>
      <c r="C5648">
        <v>15.3</v>
      </c>
      <c r="D5648">
        <v>70.7</v>
      </c>
      <c r="E5648">
        <v>21.7</v>
      </c>
      <c r="F5648">
        <v>1005.5</v>
      </c>
      <c r="G5648">
        <v>3.4</v>
      </c>
      <c r="H5648" t="s">
        <v>24</v>
      </c>
      <c r="I5648">
        <v>90.5</v>
      </c>
      <c r="J5648">
        <v>9.4</v>
      </c>
      <c r="K5648">
        <v>8.3000000000000007</v>
      </c>
      <c r="L5648">
        <v>19.2</v>
      </c>
      <c r="M5648" t="s">
        <v>30</v>
      </c>
      <c r="N5648" t="s">
        <v>34</v>
      </c>
      <c r="O5648" t="s">
        <v>38</v>
      </c>
      <c r="P5648" t="str">
        <f t="shared" si="176"/>
        <v>Moderate</v>
      </c>
      <c r="Q5648" t="str">
        <f t="shared" si="177"/>
        <v>Cold</v>
      </c>
    </row>
    <row r="5649" spans="1:17" x14ac:dyDescent="0.2">
      <c r="A5649" s="1">
        <v>47856</v>
      </c>
      <c r="B5649" t="s">
        <v>21</v>
      </c>
      <c r="C5649">
        <v>27.5</v>
      </c>
      <c r="D5649">
        <v>58.8</v>
      </c>
      <c r="E5649">
        <v>33.4</v>
      </c>
      <c r="F5649">
        <v>1015.8</v>
      </c>
      <c r="G5649">
        <v>1.6</v>
      </c>
      <c r="H5649" t="s">
        <v>24</v>
      </c>
      <c r="I5649">
        <v>33.700000000000003</v>
      </c>
      <c r="J5649">
        <v>9.4</v>
      </c>
      <c r="K5649">
        <v>0.4</v>
      </c>
      <c r="L5649">
        <v>23.1</v>
      </c>
      <c r="M5649" t="s">
        <v>30</v>
      </c>
      <c r="N5649" t="s">
        <v>34</v>
      </c>
      <c r="O5649" t="s">
        <v>38</v>
      </c>
      <c r="P5649" t="str">
        <f t="shared" si="176"/>
        <v>Moderate</v>
      </c>
      <c r="Q5649" t="str">
        <f t="shared" si="177"/>
        <v>Moderate</v>
      </c>
    </row>
    <row r="5650" spans="1:17" x14ac:dyDescent="0.2">
      <c r="A5650" s="1">
        <v>47856</v>
      </c>
      <c r="B5650" t="s">
        <v>15</v>
      </c>
      <c r="C5650">
        <v>31.3</v>
      </c>
      <c r="D5650">
        <v>65.3</v>
      </c>
      <c r="E5650">
        <v>5.9</v>
      </c>
      <c r="F5650">
        <v>1015.8</v>
      </c>
      <c r="G5650">
        <v>17.3</v>
      </c>
      <c r="H5650" t="s">
        <v>24</v>
      </c>
      <c r="I5650">
        <v>59.3</v>
      </c>
      <c r="J5650">
        <v>4.4000000000000004</v>
      </c>
      <c r="K5650">
        <v>4.8</v>
      </c>
      <c r="L5650">
        <v>3.9</v>
      </c>
      <c r="M5650" t="s">
        <v>33</v>
      </c>
      <c r="N5650" t="s">
        <v>34</v>
      </c>
      <c r="O5650" t="s">
        <v>38</v>
      </c>
      <c r="P5650" t="str">
        <f t="shared" si="176"/>
        <v>Low</v>
      </c>
      <c r="Q5650" t="str">
        <f t="shared" si="177"/>
        <v>Hot</v>
      </c>
    </row>
    <row r="5651" spans="1:17" x14ac:dyDescent="0.2">
      <c r="A5651" s="1">
        <v>47858</v>
      </c>
      <c r="B5651" t="s">
        <v>17</v>
      </c>
      <c r="C5651">
        <v>25.6</v>
      </c>
      <c r="D5651">
        <v>57.5</v>
      </c>
      <c r="E5651">
        <v>24.4</v>
      </c>
      <c r="F5651">
        <v>1010.1</v>
      </c>
      <c r="G5651">
        <v>16.600000000000001</v>
      </c>
      <c r="H5651" t="s">
        <v>26</v>
      </c>
      <c r="I5651">
        <v>35.9</v>
      </c>
      <c r="J5651">
        <v>8.1</v>
      </c>
      <c r="K5651">
        <v>1</v>
      </c>
      <c r="L5651">
        <v>19</v>
      </c>
      <c r="M5651" t="s">
        <v>32</v>
      </c>
      <c r="N5651" t="s">
        <v>34</v>
      </c>
      <c r="O5651" t="s">
        <v>40</v>
      </c>
      <c r="P5651" t="str">
        <f t="shared" si="176"/>
        <v>Moderate</v>
      </c>
      <c r="Q5651" t="str">
        <f t="shared" si="177"/>
        <v>Moderate</v>
      </c>
    </row>
    <row r="5652" spans="1:17" x14ac:dyDescent="0.2">
      <c r="A5652" s="1">
        <v>47858</v>
      </c>
      <c r="B5652" t="s">
        <v>16</v>
      </c>
      <c r="C5652">
        <v>11</v>
      </c>
      <c r="D5652">
        <v>60</v>
      </c>
      <c r="E5652">
        <v>24</v>
      </c>
      <c r="F5652">
        <v>1010.4</v>
      </c>
      <c r="G5652">
        <v>14.4</v>
      </c>
      <c r="H5652" t="s">
        <v>27</v>
      </c>
      <c r="I5652">
        <v>44.1</v>
      </c>
      <c r="J5652">
        <v>3.5</v>
      </c>
      <c r="K5652">
        <v>7.3</v>
      </c>
      <c r="L5652">
        <v>17.899999999999999</v>
      </c>
      <c r="M5652" t="s">
        <v>30</v>
      </c>
      <c r="N5652" t="s">
        <v>34</v>
      </c>
      <c r="O5652" t="s">
        <v>39</v>
      </c>
      <c r="P5652" t="str">
        <f t="shared" si="176"/>
        <v>Moderate</v>
      </c>
      <c r="Q5652" t="str">
        <f t="shared" si="177"/>
        <v>Cold</v>
      </c>
    </row>
    <row r="5653" spans="1:17" x14ac:dyDescent="0.2">
      <c r="A5653" s="1">
        <v>47860</v>
      </c>
      <c r="B5653" t="s">
        <v>20</v>
      </c>
      <c r="C5653">
        <v>25.7</v>
      </c>
      <c r="D5653">
        <v>71.099999999999994</v>
      </c>
      <c r="E5653">
        <v>7.4</v>
      </c>
      <c r="F5653">
        <v>1005.7</v>
      </c>
      <c r="G5653">
        <v>16.399999999999999</v>
      </c>
      <c r="H5653" t="s">
        <v>27</v>
      </c>
      <c r="I5653">
        <v>42.5</v>
      </c>
      <c r="J5653">
        <v>12.4</v>
      </c>
      <c r="K5653">
        <v>3.3</v>
      </c>
      <c r="L5653">
        <v>15.5</v>
      </c>
      <c r="M5653" t="s">
        <v>30</v>
      </c>
      <c r="N5653" t="s">
        <v>34</v>
      </c>
      <c r="O5653" t="s">
        <v>36</v>
      </c>
      <c r="P5653" t="str">
        <f t="shared" si="176"/>
        <v>Low</v>
      </c>
      <c r="Q5653" t="str">
        <f t="shared" si="177"/>
        <v>Moderate</v>
      </c>
    </row>
    <row r="5654" spans="1:17" x14ac:dyDescent="0.2">
      <c r="A5654" s="1">
        <v>47861</v>
      </c>
      <c r="B5654" t="s">
        <v>15</v>
      </c>
      <c r="C5654">
        <v>35.299999999999997</v>
      </c>
      <c r="D5654">
        <v>48.1</v>
      </c>
      <c r="E5654">
        <v>31</v>
      </c>
      <c r="F5654">
        <v>1012.9</v>
      </c>
      <c r="G5654">
        <v>19.7</v>
      </c>
      <c r="H5654" t="s">
        <v>24</v>
      </c>
      <c r="I5654">
        <v>64</v>
      </c>
      <c r="J5654">
        <v>11.8</v>
      </c>
      <c r="K5654">
        <v>7.2</v>
      </c>
      <c r="L5654">
        <v>22.7</v>
      </c>
      <c r="M5654" t="s">
        <v>30</v>
      </c>
      <c r="N5654" t="s">
        <v>35</v>
      </c>
      <c r="O5654" t="s">
        <v>36</v>
      </c>
      <c r="P5654" t="str">
        <f t="shared" si="176"/>
        <v>Moderate</v>
      </c>
      <c r="Q5654" t="str">
        <f t="shared" si="177"/>
        <v>Hot</v>
      </c>
    </row>
    <row r="5655" spans="1:17" x14ac:dyDescent="0.2">
      <c r="A5655" s="1">
        <v>47864</v>
      </c>
      <c r="B5655" t="s">
        <v>15</v>
      </c>
      <c r="C5655">
        <v>25.9</v>
      </c>
      <c r="D5655">
        <v>74.2</v>
      </c>
      <c r="E5655">
        <v>57</v>
      </c>
      <c r="F5655">
        <v>1010.4</v>
      </c>
      <c r="G5655">
        <v>15.3</v>
      </c>
      <c r="H5655" t="s">
        <v>22</v>
      </c>
      <c r="I5655">
        <v>86.7</v>
      </c>
      <c r="J5655">
        <v>4.9000000000000004</v>
      </c>
      <c r="K5655">
        <v>5.5</v>
      </c>
      <c r="L5655">
        <v>6.9</v>
      </c>
      <c r="M5655" t="s">
        <v>32</v>
      </c>
      <c r="N5655" t="s">
        <v>35</v>
      </c>
      <c r="O5655" t="s">
        <v>38</v>
      </c>
      <c r="P5655" t="str">
        <f t="shared" si="176"/>
        <v>Heavy</v>
      </c>
      <c r="Q5655" t="str">
        <f t="shared" si="177"/>
        <v>Moderate</v>
      </c>
    </row>
    <row r="5656" spans="1:17" x14ac:dyDescent="0.2">
      <c r="A5656" s="1">
        <v>47864</v>
      </c>
      <c r="B5656" t="s">
        <v>20</v>
      </c>
      <c r="C5656">
        <v>21.8</v>
      </c>
      <c r="D5656">
        <v>79.3</v>
      </c>
      <c r="E5656">
        <v>2.2000000000000002</v>
      </c>
      <c r="F5656">
        <v>1005.7</v>
      </c>
      <c r="G5656">
        <v>16.899999999999999</v>
      </c>
      <c r="H5656" t="s">
        <v>29</v>
      </c>
      <c r="I5656">
        <v>89.9</v>
      </c>
      <c r="J5656">
        <v>8.9</v>
      </c>
      <c r="K5656">
        <v>7</v>
      </c>
      <c r="L5656">
        <v>22.6</v>
      </c>
      <c r="M5656" t="s">
        <v>31</v>
      </c>
      <c r="N5656" t="s">
        <v>34</v>
      </c>
      <c r="O5656" t="s">
        <v>40</v>
      </c>
      <c r="P5656" t="str">
        <f t="shared" si="176"/>
        <v>Low</v>
      </c>
      <c r="Q5656" t="str">
        <f t="shared" si="177"/>
        <v>Moderate</v>
      </c>
    </row>
    <row r="5657" spans="1:17" x14ac:dyDescent="0.2">
      <c r="A5657" s="1">
        <v>47864</v>
      </c>
      <c r="B5657" t="s">
        <v>15</v>
      </c>
      <c r="C5657">
        <v>22.4</v>
      </c>
      <c r="D5657">
        <v>66.3</v>
      </c>
      <c r="E5657">
        <v>14.2</v>
      </c>
      <c r="F5657">
        <v>1012.4</v>
      </c>
      <c r="G5657">
        <v>11.7</v>
      </c>
      <c r="H5657" t="s">
        <v>29</v>
      </c>
      <c r="I5657">
        <v>100</v>
      </c>
      <c r="J5657">
        <v>12.5</v>
      </c>
      <c r="K5657">
        <v>9.1</v>
      </c>
      <c r="L5657">
        <v>15.9</v>
      </c>
      <c r="M5657" t="s">
        <v>31</v>
      </c>
      <c r="N5657" t="s">
        <v>35</v>
      </c>
      <c r="O5657" t="s">
        <v>38</v>
      </c>
      <c r="P5657" t="str">
        <f t="shared" si="176"/>
        <v>Moderate</v>
      </c>
      <c r="Q5657" t="str">
        <f t="shared" si="177"/>
        <v>Moderate</v>
      </c>
    </row>
    <row r="5658" spans="1:17" x14ac:dyDescent="0.2">
      <c r="A5658" s="1">
        <v>47864</v>
      </c>
      <c r="B5658" t="s">
        <v>21</v>
      </c>
      <c r="C5658">
        <v>24</v>
      </c>
      <c r="D5658">
        <v>58.7</v>
      </c>
      <c r="E5658">
        <v>6.9</v>
      </c>
      <c r="F5658">
        <v>1012.2</v>
      </c>
      <c r="G5658">
        <v>14</v>
      </c>
      <c r="H5658" t="s">
        <v>27</v>
      </c>
      <c r="I5658">
        <v>29.7</v>
      </c>
      <c r="J5658">
        <v>6.1</v>
      </c>
      <c r="K5658">
        <v>5.4</v>
      </c>
      <c r="L5658">
        <v>19.399999999999999</v>
      </c>
      <c r="M5658" t="s">
        <v>32</v>
      </c>
      <c r="N5658" t="s">
        <v>35</v>
      </c>
      <c r="O5658" t="s">
        <v>40</v>
      </c>
      <c r="P5658" t="str">
        <f t="shared" si="176"/>
        <v>Low</v>
      </c>
      <c r="Q5658" t="str">
        <f t="shared" si="177"/>
        <v>Moderate</v>
      </c>
    </row>
    <row r="5659" spans="1:17" x14ac:dyDescent="0.2">
      <c r="A5659" s="1">
        <v>47866</v>
      </c>
      <c r="B5659" t="s">
        <v>15</v>
      </c>
      <c r="C5659">
        <v>23.1</v>
      </c>
      <c r="D5659">
        <v>65.3</v>
      </c>
      <c r="E5659">
        <v>36.299999999999997</v>
      </c>
      <c r="F5659">
        <v>1016.6</v>
      </c>
      <c r="G5659">
        <v>12.2</v>
      </c>
      <c r="H5659" t="s">
        <v>26</v>
      </c>
      <c r="I5659">
        <v>62.4</v>
      </c>
      <c r="J5659">
        <v>10.9</v>
      </c>
      <c r="K5659">
        <v>3.7</v>
      </c>
      <c r="L5659">
        <v>16.5</v>
      </c>
      <c r="M5659" t="s">
        <v>31</v>
      </c>
      <c r="N5659" t="s">
        <v>35</v>
      </c>
      <c r="O5659" t="s">
        <v>39</v>
      </c>
      <c r="P5659" t="str">
        <f t="shared" si="176"/>
        <v>Moderate</v>
      </c>
      <c r="Q5659" t="str">
        <f t="shared" si="177"/>
        <v>Moderate</v>
      </c>
    </row>
    <row r="5660" spans="1:17" x14ac:dyDescent="0.2">
      <c r="A5660" s="1">
        <v>47867</v>
      </c>
      <c r="B5660" t="s">
        <v>16</v>
      </c>
      <c r="C5660">
        <v>12.2</v>
      </c>
      <c r="D5660">
        <v>89.4</v>
      </c>
      <c r="E5660">
        <v>45.7</v>
      </c>
      <c r="F5660">
        <v>1011.6</v>
      </c>
      <c r="G5660">
        <v>15</v>
      </c>
      <c r="H5660" t="s">
        <v>25</v>
      </c>
      <c r="I5660">
        <v>0.8</v>
      </c>
      <c r="J5660">
        <v>12.5</v>
      </c>
      <c r="K5660">
        <v>4.3</v>
      </c>
      <c r="L5660">
        <v>22</v>
      </c>
      <c r="M5660" t="s">
        <v>30</v>
      </c>
      <c r="N5660" t="s">
        <v>34</v>
      </c>
      <c r="O5660" t="s">
        <v>40</v>
      </c>
      <c r="P5660" t="str">
        <f t="shared" si="176"/>
        <v>Moderate</v>
      </c>
      <c r="Q5660" t="str">
        <f t="shared" si="177"/>
        <v>Cold</v>
      </c>
    </row>
    <row r="5661" spans="1:17" x14ac:dyDescent="0.2">
      <c r="A5661" s="1">
        <v>47867</v>
      </c>
      <c r="B5661" t="s">
        <v>20</v>
      </c>
      <c r="C5661">
        <v>29.7</v>
      </c>
      <c r="D5661">
        <v>55.4</v>
      </c>
      <c r="E5661">
        <v>42.2</v>
      </c>
      <c r="F5661">
        <v>1012.9</v>
      </c>
      <c r="G5661">
        <v>9.8000000000000007</v>
      </c>
      <c r="H5661" t="s">
        <v>26</v>
      </c>
      <c r="I5661">
        <v>49.5</v>
      </c>
      <c r="J5661">
        <v>7.6</v>
      </c>
      <c r="K5661">
        <v>5.6</v>
      </c>
      <c r="L5661">
        <v>23.4</v>
      </c>
      <c r="M5661" t="s">
        <v>32</v>
      </c>
      <c r="N5661" t="s">
        <v>34</v>
      </c>
      <c r="O5661" t="s">
        <v>38</v>
      </c>
      <c r="P5661" t="str">
        <f t="shared" si="176"/>
        <v>Moderate</v>
      </c>
      <c r="Q5661" t="str">
        <f t="shared" si="177"/>
        <v>Moderate</v>
      </c>
    </row>
    <row r="5662" spans="1:17" x14ac:dyDescent="0.2">
      <c r="A5662" s="1">
        <v>47868</v>
      </c>
      <c r="B5662" t="s">
        <v>21</v>
      </c>
      <c r="C5662">
        <v>22.8</v>
      </c>
      <c r="D5662">
        <v>72.3</v>
      </c>
      <c r="E5662">
        <v>27.7</v>
      </c>
      <c r="F5662">
        <v>1028.8</v>
      </c>
      <c r="G5662">
        <v>14.1</v>
      </c>
      <c r="H5662" t="s">
        <v>27</v>
      </c>
      <c r="J5662">
        <v>9.4</v>
      </c>
      <c r="K5662">
        <v>1.9</v>
      </c>
      <c r="L5662">
        <v>12.7</v>
      </c>
      <c r="M5662" t="s">
        <v>32</v>
      </c>
      <c r="N5662" t="s">
        <v>35</v>
      </c>
      <c r="O5662" t="s">
        <v>38</v>
      </c>
      <c r="P5662" t="str">
        <f t="shared" si="176"/>
        <v>Moderate</v>
      </c>
      <c r="Q5662" t="str">
        <f t="shared" si="177"/>
        <v>Moderate</v>
      </c>
    </row>
    <row r="5663" spans="1:17" x14ac:dyDescent="0.2">
      <c r="A5663" s="1">
        <v>47869</v>
      </c>
      <c r="B5663" t="s">
        <v>21</v>
      </c>
      <c r="C5663">
        <v>33.9</v>
      </c>
      <c r="D5663">
        <v>85.8</v>
      </c>
      <c r="E5663">
        <v>7.1</v>
      </c>
      <c r="F5663">
        <v>1000.9</v>
      </c>
      <c r="H5663" t="s">
        <v>29</v>
      </c>
      <c r="I5663">
        <v>49.4</v>
      </c>
      <c r="J5663">
        <v>4.3</v>
      </c>
      <c r="K5663">
        <v>5.7</v>
      </c>
      <c r="L5663">
        <v>21.8</v>
      </c>
      <c r="M5663" t="s">
        <v>31</v>
      </c>
      <c r="N5663" t="s">
        <v>34</v>
      </c>
      <c r="O5663" t="s">
        <v>40</v>
      </c>
      <c r="P5663" t="str">
        <f t="shared" si="176"/>
        <v>Low</v>
      </c>
      <c r="Q5663" t="str">
        <f t="shared" si="177"/>
        <v>Hot</v>
      </c>
    </row>
    <row r="5664" spans="1:17" x14ac:dyDescent="0.2">
      <c r="A5664" s="1">
        <v>47870</v>
      </c>
      <c r="B5664" t="s">
        <v>18</v>
      </c>
      <c r="C5664">
        <v>27.6</v>
      </c>
      <c r="D5664">
        <v>32.799999999999997</v>
      </c>
      <c r="E5664">
        <v>37.5</v>
      </c>
      <c r="F5664">
        <v>1011.6</v>
      </c>
      <c r="G5664">
        <v>14.3</v>
      </c>
      <c r="H5664" t="s">
        <v>24</v>
      </c>
      <c r="I5664">
        <v>78.3</v>
      </c>
      <c r="J5664">
        <v>5.8</v>
      </c>
      <c r="K5664">
        <v>7.1</v>
      </c>
      <c r="L5664">
        <v>18.2</v>
      </c>
      <c r="M5664" t="s">
        <v>30</v>
      </c>
      <c r="N5664" t="s">
        <v>34</v>
      </c>
      <c r="O5664" t="s">
        <v>39</v>
      </c>
      <c r="P5664" t="str">
        <f t="shared" si="176"/>
        <v>Moderate</v>
      </c>
      <c r="Q5664" t="str">
        <f t="shared" si="177"/>
        <v>Moderate</v>
      </c>
    </row>
    <row r="5665" spans="1:17" x14ac:dyDescent="0.2">
      <c r="A5665" s="1">
        <v>47870</v>
      </c>
      <c r="B5665" t="s">
        <v>20</v>
      </c>
      <c r="C5665">
        <v>26.9</v>
      </c>
      <c r="D5665">
        <v>91</v>
      </c>
      <c r="E5665">
        <v>8.8000000000000007</v>
      </c>
      <c r="F5665">
        <v>1003.7</v>
      </c>
      <c r="G5665">
        <v>14.5</v>
      </c>
      <c r="H5665" t="s">
        <v>24</v>
      </c>
      <c r="J5665">
        <v>8.3000000000000007</v>
      </c>
      <c r="K5665">
        <v>4.4000000000000004</v>
      </c>
      <c r="L5665">
        <v>23.6</v>
      </c>
      <c r="M5665" t="s">
        <v>33</v>
      </c>
      <c r="N5665" t="s">
        <v>34</v>
      </c>
      <c r="O5665" t="s">
        <v>36</v>
      </c>
      <c r="P5665" t="str">
        <f t="shared" si="176"/>
        <v>Low</v>
      </c>
      <c r="Q5665" t="str">
        <f t="shared" si="177"/>
        <v>Moderate</v>
      </c>
    </row>
    <row r="5666" spans="1:17" x14ac:dyDescent="0.2">
      <c r="A5666" s="1">
        <v>47871</v>
      </c>
      <c r="B5666" t="s">
        <v>16</v>
      </c>
      <c r="C5666">
        <v>39.5</v>
      </c>
      <c r="D5666">
        <v>82.3</v>
      </c>
      <c r="E5666">
        <v>30.6</v>
      </c>
      <c r="F5666">
        <v>1016.9</v>
      </c>
      <c r="G5666">
        <v>17.399999999999999</v>
      </c>
      <c r="H5666" t="s">
        <v>29</v>
      </c>
      <c r="I5666">
        <v>72.099999999999994</v>
      </c>
      <c r="J5666">
        <v>11.3</v>
      </c>
      <c r="K5666">
        <v>6.5</v>
      </c>
      <c r="L5666">
        <v>22</v>
      </c>
      <c r="M5666" t="s">
        <v>33</v>
      </c>
      <c r="N5666" t="s">
        <v>35</v>
      </c>
      <c r="O5666" t="s">
        <v>36</v>
      </c>
      <c r="P5666" t="str">
        <f t="shared" si="176"/>
        <v>Moderate</v>
      </c>
      <c r="Q5666" t="str">
        <f t="shared" si="177"/>
        <v>Hot</v>
      </c>
    </row>
    <row r="5667" spans="1:17" x14ac:dyDescent="0.2">
      <c r="A5667" s="1">
        <v>47872</v>
      </c>
      <c r="B5667" t="s">
        <v>15</v>
      </c>
      <c r="C5667">
        <v>32</v>
      </c>
      <c r="D5667">
        <v>87.9</v>
      </c>
      <c r="E5667">
        <v>32.700000000000003</v>
      </c>
      <c r="F5667">
        <v>1008.9</v>
      </c>
      <c r="G5667">
        <v>10.9</v>
      </c>
      <c r="H5667" t="s">
        <v>26</v>
      </c>
      <c r="I5667">
        <v>61</v>
      </c>
      <c r="J5667">
        <v>10</v>
      </c>
      <c r="K5667">
        <v>4.3</v>
      </c>
      <c r="L5667">
        <v>11.1</v>
      </c>
      <c r="M5667" t="s">
        <v>31</v>
      </c>
      <c r="N5667" t="s">
        <v>34</v>
      </c>
      <c r="O5667" t="s">
        <v>38</v>
      </c>
      <c r="P5667" t="str">
        <f t="shared" si="176"/>
        <v>Moderate</v>
      </c>
      <c r="Q5667" t="str">
        <f t="shared" si="177"/>
        <v>Hot</v>
      </c>
    </row>
    <row r="5668" spans="1:17" x14ac:dyDescent="0.2">
      <c r="A5668" s="1">
        <v>47872</v>
      </c>
      <c r="B5668" t="s">
        <v>16</v>
      </c>
      <c r="C5668">
        <v>29.2</v>
      </c>
      <c r="D5668">
        <v>97.7</v>
      </c>
      <c r="E5668">
        <v>5.6</v>
      </c>
      <c r="F5668">
        <v>1024.8</v>
      </c>
      <c r="G5668">
        <v>14.6</v>
      </c>
      <c r="H5668" t="s">
        <v>28</v>
      </c>
      <c r="I5668">
        <v>78.7</v>
      </c>
      <c r="J5668">
        <v>7.2</v>
      </c>
      <c r="K5668">
        <v>4.9000000000000004</v>
      </c>
      <c r="L5668">
        <v>20.100000000000001</v>
      </c>
      <c r="M5668" t="s">
        <v>33</v>
      </c>
      <c r="N5668" t="s">
        <v>35</v>
      </c>
      <c r="O5668" t="s">
        <v>39</v>
      </c>
      <c r="P5668" t="str">
        <f t="shared" si="176"/>
        <v>Low</v>
      </c>
      <c r="Q5668" t="str">
        <f t="shared" si="177"/>
        <v>Moderate</v>
      </c>
    </row>
    <row r="5669" spans="1:17" x14ac:dyDescent="0.2">
      <c r="A5669" s="1">
        <v>47873</v>
      </c>
      <c r="B5669" t="s">
        <v>19</v>
      </c>
      <c r="C5669">
        <v>19.2</v>
      </c>
      <c r="D5669">
        <v>77.900000000000006</v>
      </c>
      <c r="E5669">
        <v>19.2</v>
      </c>
      <c r="G5669">
        <v>11.2</v>
      </c>
      <c r="H5669" t="s">
        <v>25</v>
      </c>
      <c r="I5669">
        <v>65.900000000000006</v>
      </c>
      <c r="J5669">
        <v>7.3</v>
      </c>
      <c r="K5669">
        <v>11.7</v>
      </c>
      <c r="L5669">
        <v>12.7</v>
      </c>
      <c r="M5669" t="s">
        <v>30</v>
      </c>
      <c r="N5669" t="s">
        <v>34</v>
      </c>
      <c r="O5669" t="s">
        <v>38</v>
      </c>
      <c r="P5669" t="str">
        <f t="shared" si="176"/>
        <v>Moderate</v>
      </c>
      <c r="Q5669" t="str">
        <f t="shared" si="177"/>
        <v>Cold</v>
      </c>
    </row>
    <row r="5670" spans="1:17" x14ac:dyDescent="0.2">
      <c r="A5670" s="1">
        <v>47873</v>
      </c>
      <c r="B5670" t="s">
        <v>19</v>
      </c>
      <c r="C5670">
        <v>24.1</v>
      </c>
      <c r="D5670">
        <v>43.2</v>
      </c>
      <c r="E5670">
        <v>15.3</v>
      </c>
      <c r="F5670">
        <v>1007.5</v>
      </c>
      <c r="G5670">
        <v>5.3</v>
      </c>
      <c r="H5670" t="s">
        <v>22</v>
      </c>
      <c r="I5670">
        <v>26.6</v>
      </c>
      <c r="J5670">
        <v>10.3</v>
      </c>
      <c r="K5670">
        <v>0.3</v>
      </c>
      <c r="L5670">
        <v>23.1</v>
      </c>
      <c r="M5670" t="s">
        <v>31</v>
      </c>
      <c r="N5670" t="s">
        <v>35</v>
      </c>
      <c r="O5670" t="s">
        <v>38</v>
      </c>
      <c r="P5670" t="str">
        <f t="shared" si="176"/>
        <v>Moderate</v>
      </c>
      <c r="Q5670" t="str">
        <f t="shared" si="177"/>
        <v>Moderate</v>
      </c>
    </row>
    <row r="5671" spans="1:17" x14ac:dyDescent="0.2">
      <c r="A5671" s="1">
        <v>47873</v>
      </c>
      <c r="B5671" t="s">
        <v>15</v>
      </c>
      <c r="D5671">
        <v>45.1</v>
      </c>
      <c r="E5671">
        <v>24.4</v>
      </c>
      <c r="F5671">
        <v>1011.8</v>
      </c>
      <c r="G5671">
        <v>12.6</v>
      </c>
      <c r="H5671" t="s">
        <v>24</v>
      </c>
      <c r="I5671">
        <v>50.3</v>
      </c>
      <c r="J5671">
        <v>7.3</v>
      </c>
      <c r="K5671">
        <v>3.6</v>
      </c>
      <c r="L5671">
        <v>17.100000000000001</v>
      </c>
      <c r="M5671" t="s">
        <v>31</v>
      </c>
      <c r="N5671" t="s">
        <v>34</v>
      </c>
      <c r="O5671" t="s">
        <v>39</v>
      </c>
      <c r="P5671" t="str">
        <f t="shared" si="176"/>
        <v>Moderate</v>
      </c>
      <c r="Q5671" t="str">
        <f t="shared" si="177"/>
        <v>Cold</v>
      </c>
    </row>
    <row r="5672" spans="1:17" x14ac:dyDescent="0.2">
      <c r="A5672" s="1">
        <v>47878</v>
      </c>
      <c r="B5672" t="s">
        <v>19</v>
      </c>
      <c r="C5672">
        <v>25.2</v>
      </c>
      <c r="D5672">
        <v>71.2</v>
      </c>
      <c r="E5672">
        <v>25.5</v>
      </c>
      <c r="F5672">
        <v>1008</v>
      </c>
      <c r="G5672">
        <v>12.5</v>
      </c>
      <c r="H5672" t="s">
        <v>23</v>
      </c>
      <c r="I5672">
        <v>50.8</v>
      </c>
      <c r="J5672">
        <v>7.2</v>
      </c>
      <c r="K5672">
        <v>5.4</v>
      </c>
      <c r="L5672">
        <v>21.6</v>
      </c>
      <c r="M5672" t="s">
        <v>31</v>
      </c>
      <c r="N5672" t="s">
        <v>35</v>
      </c>
      <c r="O5672" t="s">
        <v>36</v>
      </c>
      <c r="P5672" t="str">
        <f t="shared" si="176"/>
        <v>Moderate</v>
      </c>
      <c r="Q5672" t="str">
        <f t="shared" si="177"/>
        <v>Moderate</v>
      </c>
    </row>
    <row r="5673" spans="1:17" x14ac:dyDescent="0.2">
      <c r="A5673" s="1">
        <v>47881</v>
      </c>
      <c r="B5673" t="s">
        <v>15</v>
      </c>
      <c r="C5673">
        <v>37.6</v>
      </c>
      <c r="D5673">
        <v>55.5</v>
      </c>
      <c r="E5673">
        <v>6.7</v>
      </c>
      <c r="F5673">
        <v>1013.9</v>
      </c>
      <c r="G5673">
        <v>11.4</v>
      </c>
      <c r="H5673" t="s">
        <v>29</v>
      </c>
      <c r="I5673">
        <v>46.8</v>
      </c>
      <c r="J5673">
        <v>4.4000000000000004</v>
      </c>
      <c r="K5673">
        <v>6.6</v>
      </c>
      <c r="L5673">
        <v>19</v>
      </c>
      <c r="M5673" t="s">
        <v>32</v>
      </c>
      <c r="N5673" t="s">
        <v>34</v>
      </c>
      <c r="O5673" t="s">
        <v>39</v>
      </c>
      <c r="P5673" t="str">
        <f t="shared" si="176"/>
        <v>Low</v>
      </c>
      <c r="Q5673" t="str">
        <f t="shared" si="177"/>
        <v>Hot</v>
      </c>
    </row>
    <row r="5674" spans="1:17" x14ac:dyDescent="0.2">
      <c r="A5674" s="1">
        <v>47881</v>
      </c>
      <c r="B5674" t="s">
        <v>20</v>
      </c>
      <c r="C5674">
        <v>33.299999999999997</v>
      </c>
      <c r="D5674">
        <v>70.2</v>
      </c>
      <c r="E5674">
        <v>26.7</v>
      </c>
      <c r="F5674">
        <v>1026.5999999999999</v>
      </c>
      <c r="G5674">
        <v>7.9</v>
      </c>
      <c r="H5674" t="s">
        <v>22</v>
      </c>
      <c r="I5674">
        <v>34.9</v>
      </c>
      <c r="J5674">
        <v>14.9</v>
      </c>
      <c r="K5674">
        <v>6.3</v>
      </c>
      <c r="L5674">
        <v>24.9</v>
      </c>
      <c r="M5674" t="s">
        <v>33</v>
      </c>
      <c r="N5674" t="s">
        <v>35</v>
      </c>
      <c r="O5674" t="s">
        <v>38</v>
      </c>
      <c r="P5674" t="str">
        <f t="shared" si="176"/>
        <v>Moderate</v>
      </c>
      <c r="Q5674" t="str">
        <f t="shared" si="177"/>
        <v>Hot</v>
      </c>
    </row>
    <row r="5675" spans="1:17" x14ac:dyDescent="0.2">
      <c r="A5675" s="1">
        <v>47881</v>
      </c>
      <c r="B5675" t="s">
        <v>19</v>
      </c>
      <c r="C5675">
        <v>27.7</v>
      </c>
      <c r="D5675">
        <v>50.3</v>
      </c>
      <c r="E5675">
        <v>13</v>
      </c>
      <c r="F5675">
        <v>1018.3</v>
      </c>
      <c r="G5675">
        <v>6.4</v>
      </c>
      <c r="H5675" t="s">
        <v>27</v>
      </c>
      <c r="I5675">
        <v>74.599999999999994</v>
      </c>
      <c r="J5675">
        <v>10</v>
      </c>
      <c r="K5675">
        <v>5.2</v>
      </c>
      <c r="L5675">
        <v>14.9</v>
      </c>
      <c r="M5675" t="s">
        <v>32</v>
      </c>
      <c r="N5675" t="s">
        <v>34</v>
      </c>
      <c r="O5675" t="s">
        <v>38</v>
      </c>
      <c r="P5675" t="str">
        <f t="shared" si="176"/>
        <v>Moderate</v>
      </c>
      <c r="Q5675" t="str">
        <f t="shared" si="177"/>
        <v>Moderate</v>
      </c>
    </row>
    <row r="5676" spans="1:17" x14ac:dyDescent="0.2">
      <c r="A5676" s="1">
        <v>47882</v>
      </c>
      <c r="B5676" t="s">
        <v>21</v>
      </c>
      <c r="C5676">
        <v>27.4</v>
      </c>
      <c r="D5676">
        <v>45.2</v>
      </c>
      <c r="E5676">
        <v>26.5</v>
      </c>
      <c r="F5676">
        <v>1005.4</v>
      </c>
      <c r="G5676">
        <v>8.6999999999999993</v>
      </c>
      <c r="H5676" t="s">
        <v>28</v>
      </c>
      <c r="I5676">
        <v>0</v>
      </c>
      <c r="J5676">
        <v>5.5</v>
      </c>
      <c r="K5676">
        <v>11.7</v>
      </c>
      <c r="L5676">
        <v>20.6</v>
      </c>
      <c r="M5676" t="s">
        <v>30</v>
      </c>
      <c r="N5676" t="s">
        <v>35</v>
      </c>
      <c r="O5676" t="s">
        <v>38</v>
      </c>
      <c r="P5676" t="str">
        <f t="shared" si="176"/>
        <v>Moderate</v>
      </c>
      <c r="Q5676" t="str">
        <f t="shared" si="177"/>
        <v>Moderate</v>
      </c>
    </row>
    <row r="5677" spans="1:17" x14ac:dyDescent="0.2">
      <c r="A5677" s="1">
        <v>47882</v>
      </c>
      <c r="B5677" t="s">
        <v>18</v>
      </c>
      <c r="C5677">
        <v>32.9</v>
      </c>
      <c r="D5677">
        <v>88</v>
      </c>
      <c r="E5677">
        <v>8.4</v>
      </c>
      <c r="F5677">
        <v>1018.8</v>
      </c>
      <c r="G5677">
        <v>18.2</v>
      </c>
      <c r="H5677" t="s">
        <v>24</v>
      </c>
      <c r="I5677">
        <v>54.9</v>
      </c>
      <c r="J5677">
        <v>8</v>
      </c>
      <c r="K5677">
        <v>4.5999999999999996</v>
      </c>
      <c r="L5677">
        <v>21.5</v>
      </c>
      <c r="M5677" t="s">
        <v>32</v>
      </c>
      <c r="N5677" t="s">
        <v>34</v>
      </c>
      <c r="O5677" t="s">
        <v>36</v>
      </c>
      <c r="P5677" t="str">
        <f t="shared" si="176"/>
        <v>Low</v>
      </c>
      <c r="Q5677" t="str">
        <f t="shared" si="177"/>
        <v>Hot</v>
      </c>
    </row>
    <row r="5678" spans="1:17" x14ac:dyDescent="0.2">
      <c r="A5678" s="1">
        <v>47883</v>
      </c>
      <c r="B5678" t="s">
        <v>17</v>
      </c>
      <c r="C5678">
        <v>17.7</v>
      </c>
      <c r="D5678">
        <v>86.6</v>
      </c>
      <c r="E5678">
        <v>8</v>
      </c>
      <c r="F5678">
        <v>1029.2</v>
      </c>
      <c r="G5678">
        <v>17.100000000000001</v>
      </c>
      <c r="H5678" t="s">
        <v>25</v>
      </c>
      <c r="I5678">
        <v>100</v>
      </c>
      <c r="J5678">
        <v>13</v>
      </c>
      <c r="K5678">
        <v>6.2</v>
      </c>
      <c r="L5678">
        <v>28</v>
      </c>
      <c r="M5678" t="s">
        <v>32</v>
      </c>
      <c r="N5678" t="s">
        <v>34</v>
      </c>
      <c r="O5678" t="s">
        <v>40</v>
      </c>
      <c r="P5678" t="str">
        <f t="shared" si="176"/>
        <v>Low</v>
      </c>
      <c r="Q5678" t="str">
        <f t="shared" si="177"/>
        <v>Cold</v>
      </c>
    </row>
    <row r="5679" spans="1:17" x14ac:dyDescent="0.2">
      <c r="A5679" s="1">
        <v>47883</v>
      </c>
      <c r="B5679" t="s">
        <v>17</v>
      </c>
      <c r="C5679">
        <v>24.5</v>
      </c>
      <c r="D5679">
        <v>47.9</v>
      </c>
      <c r="E5679">
        <v>9.6</v>
      </c>
      <c r="F5679">
        <v>1003.2</v>
      </c>
      <c r="G5679">
        <v>10.3</v>
      </c>
      <c r="H5679" t="s">
        <v>25</v>
      </c>
      <c r="I5679">
        <v>73.8</v>
      </c>
      <c r="J5679">
        <v>6.5</v>
      </c>
      <c r="K5679">
        <v>0</v>
      </c>
      <c r="L5679">
        <v>19.8</v>
      </c>
      <c r="M5679" t="s">
        <v>30</v>
      </c>
      <c r="N5679" t="s">
        <v>34</v>
      </c>
      <c r="O5679" t="s">
        <v>36</v>
      </c>
      <c r="P5679" t="str">
        <f t="shared" si="176"/>
        <v>Low</v>
      </c>
      <c r="Q5679" t="str">
        <f t="shared" si="177"/>
        <v>Moderate</v>
      </c>
    </row>
    <row r="5680" spans="1:17" x14ac:dyDescent="0.2">
      <c r="A5680" s="1">
        <v>47884</v>
      </c>
      <c r="B5680" t="s">
        <v>17</v>
      </c>
      <c r="C5680">
        <v>26.1</v>
      </c>
      <c r="D5680">
        <v>48.6</v>
      </c>
      <c r="E5680">
        <v>79.8</v>
      </c>
      <c r="F5680">
        <v>1000</v>
      </c>
      <c r="G5680">
        <v>10.7</v>
      </c>
      <c r="H5680" t="s">
        <v>24</v>
      </c>
      <c r="I5680">
        <v>64.2</v>
      </c>
      <c r="J5680">
        <v>11.1</v>
      </c>
      <c r="K5680">
        <v>3.4</v>
      </c>
      <c r="L5680">
        <v>20.100000000000001</v>
      </c>
      <c r="M5680" t="s">
        <v>31</v>
      </c>
      <c r="N5680" t="s">
        <v>35</v>
      </c>
      <c r="O5680" t="s">
        <v>40</v>
      </c>
      <c r="P5680" t="str">
        <f t="shared" si="176"/>
        <v>Heavy</v>
      </c>
      <c r="Q5680" t="str">
        <f t="shared" si="177"/>
        <v>Moderate</v>
      </c>
    </row>
    <row r="5681" spans="1:17" x14ac:dyDescent="0.2">
      <c r="A5681" s="1">
        <v>47884</v>
      </c>
      <c r="B5681" t="s">
        <v>20</v>
      </c>
      <c r="C5681">
        <v>25.2</v>
      </c>
      <c r="D5681">
        <v>70.2</v>
      </c>
      <c r="E5681">
        <v>15.1</v>
      </c>
      <c r="F5681">
        <v>1022.4</v>
      </c>
      <c r="G5681">
        <v>22.3</v>
      </c>
      <c r="H5681" t="s">
        <v>25</v>
      </c>
      <c r="I5681">
        <v>29.4</v>
      </c>
      <c r="J5681">
        <v>6.3</v>
      </c>
      <c r="K5681">
        <v>6</v>
      </c>
      <c r="L5681">
        <v>25.8</v>
      </c>
      <c r="M5681" t="s">
        <v>30</v>
      </c>
      <c r="N5681" t="s">
        <v>35</v>
      </c>
      <c r="O5681" t="s">
        <v>36</v>
      </c>
      <c r="P5681" t="str">
        <f t="shared" si="176"/>
        <v>Moderate</v>
      </c>
      <c r="Q5681" t="str">
        <f t="shared" si="177"/>
        <v>Moderate</v>
      </c>
    </row>
    <row r="5682" spans="1:17" x14ac:dyDescent="0.2">
      <c r="A5682" s="1">
        <v>47884</v>
      </c>
      <c r="B5682" t="s">
        <v>18</v>
      </c>
      <c r="C5682">
        <v>29</v>
      </c>
      <c r="D5682">
        <v>70.900000000000006</v>
      </c>
      <c r="E5682">
        <v>11.5</v>
      </c>
      <c r="F5682">
        <v>1016.1</v>
      </c>
      <c r="G5682">
        <v>22.8</v>
      </c>
      <c r="H5682" t="s">
        <v>24</v>
      </c>
      <c r="I5682">
        <v>40.6</v>
      </c>
      <c r="J5682">
        <v>10.6</v>
      </c>
      <c r="K5682">
        <v>1.6</v>
      </c>
      <c r="L5682">
        <v>30.2</v>
      </c>
      <c r="M5682" t="s">
        <v>31</v>
      </c>
      <c r="N5682" t="s">
        <v>34</v>
      </c>
      <c r="O5682" t="s">
        <v>36</v>
      </c>
      <c r="P5682" t="str">
        <f t="shared" si="176"/>
        <v>Moderate</v>
      </c>
      <c r="Q5682" t="str">
        <f t="shared" si="177"/>
        <v>Moderate</v>
      </c>
    </row>
    <row r="5683" spans="1:17" x14ac:dyDescent="0.2">
      <c r="A5683" s="1">
        <v>47885</v>
      </c>
      <c r="B5683" t="s">
        <v>19</v>
      </c>
      <c r="C5683">
        <v>27.2</v>
      </c>
      <c r="D5683">
        <v>60.4</v>
      </c>
      <c r="E5683">
        <v>18.3</v>
      </c>
      <c r="F5683">
        <v>1012.3</v>
      </c>
      <c r="G5683">
        <v>6.9</v>
      </c>
      <c r="H5683" t="s">
        <v>26</v>
      </c>
      <c r="I5683">
        <v>48.2</v>
      </c>
      <c r="J5683">
        <v>8</v>
      </c>
      <c r="K5683">
        <v>9.4</v>
      </c>
      <c r="L5683">
        <v>7.6</v>
      </c>
      <c r="M5683" t="s">
        <v>31</v>
      </c>
      <c r="N5683" t="s">
        <v>34</v>
      </c>
      <c r="O5683" t="s">
        <v>39</v>
      </c>
      <c r="P5683" t="str">
        <f t="shared" si="176"/>
        <v>Moderate</v>
      </c>
      <c r="Q5683" t="str">
        <f t="shared" si="177"/>
        <v>Moderate</v>
      </c>
    </row>
    <row r="5684" spans="1:17" x14ac:dyDescent="0.2">
      <c r="A5684" s="1">
        <v>47886</v>
      </c>
      <c r="B5684" t="s">
        <v>21</v>
      </c>
      <c r="C5684">
        <v>30.4</v>
      </c>
      <c r="D5684">
        <v>39.799999999999997</v>
      </c>
      <c r="E5684">
        <v>25.5</v>
      </c>
      <c r="F5684">
        <v>1012.1</v>
      </c>
      <c r="G5684">
        <v>16.8</v>
      </c>
      <c r="H5684" t="s">
        <v>28</v>
      </c>
      <c r="I5684">
        <v>80</v>
      </c>
      <c r="J5684">
        <v>8.5</v>
      </c>
      <c r="K5684">
        <v>10.4</v>
      </c>
      <c r="L5684">
        <v>36.799999999999997</v>
      </c>
      <c r="M5684" t="s">
        <v>33</v>
      </c>
      <c r="N5684" t="s">
        <v>35</v>
      </c>
      <c r="O5684" t="s">
        <v>40</v>
      </c>
      <c r="P5684" t="str">
        <f t="shared" si="176"/>
        <v>Moderate</v>
      </c>
      <c r="Q5684" t="str">
        <f t="shared" si="177"/>
        <v>Hot</v>
      </c>
    </row>
    <row r="5685" spans="1:17" x14ac:dyDescent="0.2">
      <c r="A5685" s="1">
        <v>47886</v>
      </c>
      <c r="B5685" t="s">
        <v>16</v>
      </c>
      <c r="C5685">
        <v>44.7</v>
      </c>
      <c r="D5685">
        <v>84.5</v>
      </c>
      <c r="E5685">
        <v>34.700000000000003</v>
      </c>
      <c r="F5685">
        <v>1009.4</v>
      </c>
      <c r="G5685">
        <v>22.6</v>
      </c>
      <c r="H5685" t="s">
        <v>26</v>
      </c>
      <c r="I5685">
        <v>47.3</v>
      </c>
      <c r="J5685">
        <v>7.5</v>
      </c>
      <c r="K5685">
        <v>6</v>
      </c>
      <c r="L5685">
        <v>20.9</v>
      </c>
      <c r="M5685" t="s">
        <v>33</v>
      </c>
      <c r="N5685" t="s">
        <v>34</v>
      </c>
      <c r="O5685" t="s">
        <v>40</v>
      </c>
      <c r="P5685" t="str">
        <f t="shared" si="176"/>
        <v>Moderate</v>
      </c>
      <c r="Q5685" t="str">
        <f t="shared" si="177"/>
        <v>Hot</v>
      </c>
    </row>
    <row r="5686" spans="1:17" x14ac:dyDescent="0.2">
      <c r="A5686" s="1">
        <v>47887</v>
      </c>
      <c r="B5686" t="s">
        <v>16</v>
      </c>
      <c r="C5686">
        <v>31</v>
      </c>
      <c r="D5686">
        <v>48.5</v>
      </c>
      <c r="E5686">
        <v>3.8</v>
      </c>
      <c r="F5686">
        <v>1018.2</v>
      </c>
      <c r="G5686">
        <v>16.399999999999999</v>
      </c>
      <c r="H5686" t="s">
        <v>29</v>
      </c>
      <c r="I5686">
        <v>48.9</v>
      </c>
      <c r="J5686">
        <v>4.4000000000000004</v>
      </c>
      <c r="K5686">
        <v>5</v>
      </c>
      <c r="L5686">
        <v>30.6</v>
      </c>
      <c r="M5686" t="s">
        <v>31</v>
      </c>
      <c r="N5686" t="s">
        <v>34</v>
      </c>
      <c r="O5686" t="s">
        <v>38</v>
      </c>
      <c r="P5686" t="str">
        <f t="shared" si="176"/>
        <v>Low</v>
      </c>
      <c r="Q5686" t="str">
        <f t="shared" si="177"/>
        <v>Hot</v>
      </c>
    </row>
    <row r="5687" spans="1:17" x14ac:dyDescent="0.2">
      <c r="A5687" s="1">
        <v>47890</v>
      </c>
      <c r="B5687" t="s">
        <v>15</v>
      </c>
      <c r="C5687">
        <v>14.6</v>
      </c>
      <c r="D5687">
        <v>70</v>
      </c>
      <c r="E5687">
        <v>10.7</v>
      </c>
      <c r="F5687">
        <v>1005.3</v>
      </c>
      <c r="G5687">
        <v>15.5</v>
      </c>
      <c r="H5687" t="s">
        <v>23</v>
      </c>
      <c r="I5687">
        <v>57.3</v>
      </c>
      <c r="J5687">
        <v>5.3</v>
      </c>
      <c r="K5687">
        <v>10.9</v>
      </c>
      <c r="L5687">
        <v>17.2</v>
      </c>
      <c r="M5687" t="s">
        <v>31</v>
      </c>
      <c r="N5687" t="s">
        <v>34</v>
      </c>
      <c r="O5687" t="s">
        <v>36</v>
      </c>
      <c r="P5687" t="str">
        <f t="shared" si="176"/>
        <v>Moderate</v>
      </c>
      <c r="Q5687" t="str">
        <f t="shared" si="177"/>
        <v>Cold</v>
      </c>
    </row>
    <row r="5688" spans="1:17" x14ac:dyDescent="0.2">
      <c r="A5688" s="1">
        <v>47891</v>
      </c>
      <c r="B5688" t="s">
        <v>16</v>
      </c>
      <c r="C5688">
        <v>25.3</v>
      </c>
      <c r="D5688">
        <v>77.5</v>
      </c>
      <c r="E5688">
        <v>6.1</v>
      </c>
      <c r="F5688">
        <v>1028.3</v>
      </c>
      <c r="G5688">
        <v>10.199999999999999</v>
      </c>
      <c r="H5688" t="s">
        <v>24</v>
      </c>
      <c r="I5688">
        <v>55.2</v>
      </c>
      <c r="J5688">
        <v>11.9</v>
      </c>
      <c r="K5688">
        <v>5</v>
      </c>
      <c r="L5688">
        <v>20.9</v>
      </c>
      <c r="M5688" t="s">
        <v>31</v>
      </c>
      <c r="N5688" t="s">
        <v>34</v>
      </c>
      <c r="O5688" t="s">
        <v>40</v>
      </c>
      <c r="P5688" t="str">
        <f t="shared" si="176"/>
        <v>Low</v>
      </c>
      <c r="Q5688" t="str">
        <f t="shared" si="177"/>
        <v>Moderate</v>
      </c>
    </row>
    <row r="5689" spans="1:17" x14ac:dyDescent="0.2">
      <c r="A5689" s="1">
        <v>47891</v>
      </c>
      <c r="B5689" t="s">
        <v>15</v>
      </c>
      <c r="C5689">
        <v>30.1</v>
      </c>
      <c r="D5689">
        <v>52.9</v>
      </c>
      <c r="E5689">
        <v>16</v>
      </c>
      <c r="F5689">
        <v>1002.8</v>
      </c>
      <c r="G5689">
        <v>10.9</v>
      </c>
      <c r="H5689" t="s">
        <v>23</v>
      </c>
      <c r="I5689">
        <v>85.3</v>
      </c>
      <c r="J5689">
        <v>4.8</v>
      </c>
      <c r="K5689">
        <v>7.6</v>
      </c>
      <c r="L5689">
        <v>25.3</v>
      </c>
      <c r="M5689" t="s">
        <v>32</v>
      </c>
      <c r="N5689" t="s">
        <v>34</v>
      </c>
      <c r="O5689" t="s">
        <v>36</v>
      </c>
      <c r="P5689" t="str">
        <f t="shared" si="176"/>
        <v>Moderate</v>
      </c>
      <c r="Q5689" t="str">
        <f t="shared" si="177"/>
        <v>Hot</v>
      </c>
    </row>
    <row r="5690" spans="1:17" x14ac:dyDescent="0.2">
      <c r="A5690" s="1">
        <v>47892</v>
      </c>
      <c r="B5690" t="s">
        <v>20</v>
      </c>
      <c r="C5690">
        <v>18.100000000000001</v>
      </c>
      <c r="D5690">
        <v>100</v>
      </c>
      <c r="E5690">
        <v>5.2</v>
      </c>
      <c r="F5690">
        <v>1002.6</v>
      </c>
      <c r="G5690">
        <v>9.1999999999999993</v>
      </c>
      <c r="H5690" t="s">
        <v>23</v>
      </c>
      <c r="I5690">
        <v>73.5</v>
      </c>
      <c r="J5690">
        <v>7.3</v>
      </c>
      <c r="K5690">
        <v>7.2</v>
      </c>
      <c r="L5690">
        <v>18.600000000000001</v>
      </c>
      <c r="M5690" t="s">
        <v>31</v>
      </c>
      <c r="N5690" t="s">
        <v>34</v>
      </c>
      <c r="O5690" t="s">
        <v>39</v>
      </c>
      <c r="P5690" t="str">
        <f t="shared" si="176"/>
        <v>Low</v>
      </c>
      <c r="Q5690" t="str">
        <f t="shared" si="177"/>
        <v>Cold</v>
      </c>
    </row>
    <row r="5691" spans="1:17" x14ac:dyDescent="0.2">
      <c r="A5691" s="1">
        <v>47892</v>
      </c>
      <c r="B5691" t="s">
        <v>15</v>
      </c>
      <c r="C5691">
        <v>37.1</v>
      </c>
      <c r="D5691">
        <v>58.9</v>
      </c>
      <c r="E5691">
        <v>25.1</v>
      </c>
      <c r="F5691">
        <v>1018.4</v>
      </c>
      <c r="G5691">
        <v>16.8</v>
      </c>
      <c r="H5691" t="s">
        <v>22</v>
      </c>
      <c r="I5691">
        <v>39.700000000000003</v>
      </c>
      <c r="J5691">
        <v>15</v>
      </c>
      <c r="K5691">
        <v>4.5999999999999996</v>
      </c>
      <c r="L5691">
        <v>21.3</v>
      </c>
      <c r="M5691" t="s">
        <v>31</v>
      </c>
      <c r="N5691" t="s">
        <v>34</v>
      </c>
      <c r="O5691" t="s">
        <v>39</v>
      </c>
      <c r="P5691" t="str">
        <f t="shared" si="176"/>
        <v>Moderate</v>
      </c>
      <c r="Q5691" t="str">
        <f t="shared" si="177"/>
        <v>Hot</v>
      </c>
    </row>
    <row r="5692" spans="1:17" x14ac:dyDescent="0.2">
      <c r="A5692" s="1">
        <v>47893</v>
      </c>
      <c r="B5692" t="s">
        <v>20</v>
      </c>
      <c r="C5692">
        <v>27.1</v>
      </c>
      <c r="D5692">
        <v>55.7</v>
      </c>
      <c r="E5692">
        <v>12.2</v>
      </c>
      <c r="F5692">
        <v>1009.9</v>
      </c>
      <c r="G5692">
        <v>15.5</v>
      </c>
      <c r="H5692" t="s">
        <v>25</v>
      </c>
      <c r="I5692">
        <v>44.4</v>
      </c>
      <c r="J5692">
        <v>6.8</v>
      </c>
      <c r="K5692">
        <v>6.1</v>
      </c>
      <c r="L5692">
        <v>17.899999999999999</v>
      </c>
      <c r="M5692" t="s">
        <v>31</v>
      </c>
      <c r="N5692" t="s">
        <v>34</v>
      </c>
      <c r="O5692" t="s">
        <v>40</v>
      </c>
      <c r="P5692" t="str">
        <f t="shared" si="176"/>
        <v>Moderate</v>
      </c>
      <c r="Q5692" t="str">
        <f t="shared" si="177"/>
        <v>Moderate</v>
      </c>
    </row>
    <row r="5693" spans="1:17" x14ac:dyDescent="0.2">
      <c r="A5693" s="1">
        <v>47893</v>
      </c>
      <c r="B5693" t="s">
        <v>19</v>
      </c>
      <c r="C5693">
        <v>44.7</v>
      </c>
      <c r="D5693">
        <v>69.3</v>
      </c>
      <c r="E5693">
        <v>21.9</v>
      </c>
      <c r="F5693">
        <v>1014.7</v>
      </c>
      <c r="G5693">
        <v>5.8</v>
      </c>
      <c r="H5693" t="s">
        <v>26</v>
      </c>
      <c r="I5693">
        <v>46.6</v>
      </c>
      <c r="J5693">
        <v>4.2</v>
      </c>
      <c r="K5693">
        <v>9.8000000000000007</v>
      </c>
      <c r="L5693">
        <v>18.7</v>
      </c>
      <c r="M5693" t="s">
        <v>30</v>
      </c>
      <c r="N5693" t="s">
        <v>34</v>
      </c>
      <c r="O5693" t="s">
        <v>40</v>
      </c>
      <c r="P5693" t="str">
        <f t="shared" si="176"/>
        <v>Moderate</v>
      </c>
      <c r="Q5693" t="str">
        <f t="shared" si="177"/>
        <v>Hot</v>
      </c>
    </row>
    <row r="5694" spans="1:17" x14ac:dyDescent="0.2">
      <c r="A5694" s="1">
        <v>47893</v>
      </c>
      <c r="B5694" t="s">
        <v>20</v>
      </c>
      <c r="C5694">
        <v>26.3</v>
      </c>
      <c r="D5694">
        <v>88.2</v>
      </c>
      <c r="F5694">
        <v>1019.6</v>
      </c>
      <c r="G5694">
        <v>11.1</v>
      </c>
      <c r="H5694" t="s">
        <v>27</v>
      </c>
      <c r="I5694">
        <v>43</v>
      </c>
      <c r="J5694">
        <v>12.4</v>
      </c>
      <c r="K5694">
        <v>1.2</v>
      </c>
      <c r="L5694">
        <v>23.3</v>
      </c>
      <c r="M5694" t="s">
        <v>31</v>
      </c>
      <c r="N5694" t="s">
        <v>35</v>
      </c>
      <c r="O5694" t="s">
        <v>36</v>
      </c>
      <c r="P5694" t="str">
        <f t="shared" si="176"/>
        <v>No Rain</v>
      </c>
      <c r="Q5694" t="str">
        <f t="shared" si="177"/>
        <v>Moderate</v>
      </c>
    </row>
    <row r="5695" spans="1:17" x14ac:dyDescent="0.2">
      <c r="A5695" s="1">
        <v>47894</v>
      </c>
      <c r="B5695" t="s">
        <v>19</v>
      </c>
      <c r="D5695">
        <v>47.4</v>
      </c>
      <c r="E5695">
        <v>6.1</v>
      </c>
      <c r="F5695">
        <v>1002.5</v>
      </c>
      <c r="G5695">
        <v>11.3</v>
      </c>
      <c r="H5695" t="s">
        <v>29</v>
      </c>
      <c r="I5695">
        <v>37.299999999999997</v>
      </c>
      <c r="J5695">
        <v>13.1</v>
      </c>
      <c r="K5695">
        <v>10.7</v>
      </c>
      <c r="L5695">
        <v>8.5</v>
      </c>
      <c r="M5695" t="s">
        <v>33</v>
      </c>
      <c r="N5695" t="s">
        <v>34</v>
      </c>
      <c r="O5695" t="s">
        <v>40</v>
      </c>
      <c r="P5695" t="str">
        <f t="shared" si="176"/>
        <v>Low</v>
      </c>
      <c r="Q5695" t="str">
        <f t="shared" si="177"/>
        <v>Cold</v>
      </c>
    </row>
    <row r="5696" spans="1:17" x14ac:dyDescent="0.2">
      <c r="A5696" s="1">
        <v>47894</v>
      </c>
      <c r="B5696" t="s">
        <v>19</v>
      </c>
      <c r="C5696">
        <v>21.9</v>
      </c>
      <c r="D5696">
        <v>62.3</v>
      </c>
      <c r="E5696">
        <v>7.6</v>
      </c>
      <c r="F5696">
        <v>1018.1</v>
      </c>
      <c r="G5696">
        <v>18.100000000000001</v>
      </c>
      <c r="H5696" t="s">
        <v>22</v>
      </c>
      <c r="I5696">
        <v>79.599999999999994</v>
      </c>
      <c r="J5696">
        <v>4.5999999999999996</v>
      </c>
      <c r="K5696">
        <v>3.9</v>
      </c>
      <c r="L5696">
        <v>33.6</v>
      </c>
      <c r="M5696" t="s">
        <v>33</v>
      </c>
      <c r="N5696" t="s">
        <v>35</v>
      </c>
      <c r="O5696" t="s">
        <v>39</v>
      </c>
      <c r="P5696" t="str">
        <f t="shared" si="176"/>
        <v>Low</v>
      </c>
      <c r="Q5696" t="str">
        <f t="shared" si="177"/>
        <v>Moderate</v>
      </c>
    </row>
    <row r="5697" spans="1:17" x14ac:dyDescent="0.2">
      <c r="A5697" s="1">
        <v>47895</v>
      </c>
      <c r="B5697" t="s">
        <v>17</v>
      </c>
      <c r="C5697">
        <v>28.7</v>
      </c>
      <c r="D5697">
        <v>69.099999999999994</v>
      </c>
      <c r="E5697">
        <v>2.2999999999999998</v>
      </c>
      <c r="F5697">
        <v>993.5</v>
      </c>
      <c r="G5697">
        <v>10.1</v>
      </c>
      <c r="H5697" t="s">
        <v>22</v>
      </c>
      <c r="I5697">
        <v>5.7</v>
      </c>
      <c r="J5697">
        <v>13.4</v>
      </c>
      <c r="K5697">
        <v>2.1</v>
      </c>
      <c r="L5697">
        <v>12.4</v>
      </c>
      <c r="M5697" t="s">
        <v>32</v>
      </c>
      <c r="N5697" t="s">
        <v>34</v>
      </c>
      <c r="O5697" t="s">
        <v>38</v>
      </c>
      <c r="P5697" t="str">
        <f t="shared" si="176"/>
        <v>Low</v>
      </c>
      <c r="Q5697" t="str">
        <f t="shared" si="177"/>
        <v>Moderate</v>
      </c>
    </row>
    <row r="5698" spans="1:17" x14ac:dyDescent="0.2">
      <c r="A5698" s="1">
        <v>47896</v>
      </c>
      <c r="B5698" t="s">
        <v>18</v>
      </c>
      <c r="C5698">
        <v>24.7</v>
      </c>
      <c r="D5698">
        <v>100</v>
      </c>
      <c r="E5698">
        <v>19.7</v>
      </c>
      <c r="F5698">
        <v>1010.3</v>
      </c>
      <c r="G5698">
        <v>18.399999999999999</v>
      </c>
      <c r="H5698" t="s">
        <v>24</v>
      </c>
      <c r="I5698">
        <v>86.6</v>
      </c>
      <c r="J5698">
        <v>4.8</v>
      </c>
      <c r="K5698">
        <v>6.9</v>
      </c>
      <c r="L5698">
        <v>5.2</v>
      </c>
      <c r="M5698" t="s">
        <v>30</v>
      </c>
      <c r="N5698" t="s">
        <v>34</v>
      </c>
      <c r="O5698" t="s">
        <v>39</v>
      </c>
      <c r="P5698" t="str">
        <f t="shared" ref="P5698:P5761" si="178">IF(E5698=0,"No Rain",IF(E5698&lt;=10,"Low",IF(E5698&lt;=50,"Moderate","Heavy")))</f>
        <v>Moderate</v>
      </c>
      <c r="Q5698" t="str">
        <f t="shared" ref="Q5698:Q5761" si="179">IF(C5698&lt;20,"Cold",IF(C5698&lt;=30,"Moderate","Hot"))</f>
        <v>Moderate</v>
      </c>
    </row>
    <row r="5699" spans="1:17" x14ac:dyDescent="0.2">
      <c r="A5699" s="1">
        <v>47897</v>
      </c>
      <c r="B5699" t="s">
        <v>19</v>
      </c>
      <c r="C5699">
        <v>28.9</v>
      </c>
      <c r="D5699">
        <v>66.5</v>
      </c>
      <c r="E5699">
        <v>15.1</v>
      </c>
      <c r="F5699">
        <v>1019.3</v>
      </c>
      <c r="G5699">
        <v>17.100000000000001</v>
      </c>
      <c r="H5699" t="s">
        <v>23</v>
      </c>
      <c r="I5699">
        <v>70.8</v>
      </c>
      <c r="J5699">
        <v>7.9</v>
      </c>
      <c r="K5699">
        <v>5.0999999999999996</v>
      </c>
      <c r="L5699">
        <v>27.1</v>
      </c>
      <c r="M5699" t="s">
        <v>30</v>
      </c>
      <c r="N5699" t="s">
        <v>34</v>
      </c>
      <c r="O5699" t="s">
        <v>39</v>
      </c>
      <c r="P5699" t="str">
        <f t="shared" si="178"/>
        <v>Moderate</v>
      </c>
      <c r="Q5699" t="str">
        <f t="shared" si="179"/>
        <v>Moderate</v>
      </c>
    </row>
    <row r="5700" spans="1:17" x14ac:dyDescent="0.2">
      <c r="A5700" s="1">
        <v>47897</v>
      </c>
      <c r="B5700" t="s">
        <v>19</v>
      </c>
      <c r="C5700">
        <v>14.9</v>
      </c>
      <c r="D5700">
        <v>82.8</v>
      </c>
      <c r="E5700">
        <v>10.8</v>
      </c>
      <c r="F5700">
        <v>1004.6</v>
      </c>
      <c r="G5700">
        <v>16.899999999999999</v>
      </c>
      <c r="H5700" t="s">
        <v>24</v>
      </c>
      <c r="I5700">
        <v>24.4</v>
      </c>
      <c r="J5700">
        <v>3.7</v>
      </c>
      <c r="K5700">
        <v>6.9</v>
      </c>
      <c r="L5700">
        <v>22.8</v>
      </c>
      <c r="M5700" t="s">
        <v>30</v>
      </c>
      <c r="N5700" t="s">
        <v>34</v>
      </c>
      <c r="O5700" t="s">
        <v>40</v>
      </c>
      <c r="P5700" t="str">
        <f t="shared" si="178"/>
        <v>Moderate</v>
      </c>
      <c r="Q5700" t="str">
        <f t="shared" si="179"/>
        <v>Cold</v>
      </c>
    </row>
    <row r="5701" spans="1:17" x14ac:dyDescent="0.2">
      <c r="A5701" s="1">
        <v>47898</v>
      </c>
      <c r="B5701" t="s">
        <v>21</v>
      </c>
      <c r="C5701">
        <v>32.700000000000003</v>
      </c>
      <c r="D5701">
        <v>36.4</v>
      </c>
      <c r="E5701">
        <v>25.7</v>
      </c>
      <c r="F5701">
        <v>1028</v>
      </c>
      <c r="G5701">
        <v>11.1</v>
      </c>
      <c r="H5701" t="s">
        <v>22</v>
      </c>
      <c r="I5701">
        <v>75.599999999999994</v>
      </c>
      <c r="J5701">
        <v>7.3</v>
      </c>
      <c r="K5701">
        <v>10.8</v>
      </c>
      <c r="L5701">
        <v>12.7</v>
      </c>
      <c r="M5701" t="s">
        <v>31</v>
      </c>
      <c r="N5701" t="s">
        <v>35</v>
      </c>
      <c r="O5701" t="s">
        <v>40</v>
      </c>
      <c r="P5701" t="str">
        <f t="shared" si="178"/>
        <v>Moderate</v>
      </c>
      <c r="Q5701" t="str">
        <f t="shared" si="179"/>
        <v>Hot</v>
      </c>
    </row>
    <row r="5702" spans="1:17" x14ac:dyDescent="0.2">
      <c r="A5702" s="1">
        <v>47899</v>
      </c>
      <c r="B5702" t="s">
        <v>18</v>
      </c>
      <c r="C5702">
        <v>14.7</v>
      </c>
      <c r="D5702">
        <v>40.4</v>
      </c>
      <c r="E5702">
        <v>13.2</v>
      </c>
      <c r="F5702">
        <v>1004.7</v>
      </c>
      <c r="G5702">
        <v>14.5</v>
      </c>
      <c r="H5702" t="s">
        <v>23</v>
      </c>
      <c r="I5702">
        <v>74.599999999999994</v>
      </c>
      <c r="J5702">
        <v>9.6999999999999993</v>
      </c>
      <c r="K5702">
        <v>6.5</v>
      </c>
      <c r="L5702">
        <v>17.3</v>
      </c>
      <c r="M5702" t="s">
        <v>33</v>
      </c>
      <c r="N5702" t="s">
        <v>34</v>
      </c>
      <c r="O5702" t="s">
        <v>36</v>
      </c>
      <c r="P5702" t="str">
        <f t="shared" si="178"/>
        <v>Moderate</v>
      </c>
      <c r="Q5702" t="str">
        <f t="shared" si="179"/>
        <v>Cold</v>
      </c>
    </row>
    <row r="5703" spans="1:17" x14ac:dyDescent="0.2">
      <c r="A5703" s="1">
        <v>47901</v>
      </c>
      <c r="B5703" t="s">
        <v>17</v>
      </c>
      <c r="C5703">
        <v>39.5</v>
      </c>
      <c r="D5703">
        <v>75.099999999999994</v>
      </c>
      <c r="E5703">
        <v>15</v>
      </c>
      <c r="F5703">
        <v>1026.0999999999999</v>
      </c>
      <c r="G5703">
        <v>16.5</v>
      </c>
      <c r="H5703" t="s">
        <v>25</v>
      </c>
      <c r="I5703">
        <v>43.7</v>
      </c>
      <c r="J5703">
        <v>8.1</v>
      </c>
      <c r="K5703">
        <v>2.7</v>
      </c>
      <c r="L5703">
        <v>20.100000000000001</v>
      </c>
      <c r="M5703" t="s">
        <v>31</v>
      </c>
      <c r="N5703" t="s">
        <v>34</v>
      </c>
      <c r="O5703" t="s">
        <v>39</v>
      </c>
      <c r="P5703" t="str">
        <f t="shared" si="178"/>
        <v>Moderate</v>
      </c>
      <c r="Q5703" t="str">
        <f t="shared" si="179"/>
        <v>Hot</v>
      </c>
    </row>
    <row r="5704" spans="1:17" x14ac:dyDescent="0.2">
      <c r="A5704" s="1">
        <v>47901</v>
      </c>
      <c r="B5704" t="s">
        <v>19</v>
      </c>
      <c r="C5704">
        <v>23.7</v>
      </c>
      <c r="D5704">
        <v>82</v>
      </c>
      <c r="E5704">
        <v>20.2</v>
      </c>
      <c r="F5704">
        <v>1013.7</v>
      </c>
      <c r="G5704">
        <v>21.6</v>
      </c>
      <c r="H5704" t="s">
        <v>22</v>
      </c>
      <c r="I5704">
        <v>65.2</v>
      </c>
      <c r="J5704">
        <v>5.7</v>
      </c>
      <c r="K5704">
        <v>1.9</v>
      </c>
      <c r="L5704">
        <v>24.6</v>
      </c>
      <c r="M5704" t="s">
        <v>32</v>
      </c>
      <c r="N5704" t="s">
        <v>34</v>
      </c>
      <c r="O5704" t="s">
        <v>38</v>
      </c>
      <c r="P5704" t="str">
        <f t="shared" si="178"/>
        <v>Moderate</v>
      </c>
      <c r="Q5704" t="str">
        <f t="shared" si="179"/>
        <v>Moderate</v>
      </c>
    </row>
    <row r="5705" spans="1:17" x14ac:dyDescent="0.2">
      <c r="A5705" s="1">
        <v>47902</v>
      </c>
      <c r="B5705" t="s">
        <v>18</v>
      </c>
      <c r="C5705">
        <v>19.100000000000001</v>
      </c>
      <c r="D5705">
        <v>41.7</v>
      </c>
      <c r="E5705">
        <v>51.2</v>
      </c>
      <c r="F5705">
        <v>1004.4</v>
      </c>
      <c r="G5705">
        <v>14.8</v>
      </c>
      <c r="H5705" t="s">
        <v>22</v>
      </c>
      <c r="I5705">
        <v>76.7</v>
      </c>
      <c r="J5705">
        <v>3.5</v>
      </c>
      <c r="K5705">
        <v>5.5</v>
      </c>
      <c r="L5705">
        <v>20.9</v>
      </c>
      <c r="M5705" t="s">
        <v>33</v>
      </c>
      <c r="N5705" t="s">
        <v>35</v>
      </c>
      <c r="O5705" t="s">
        <v>40</v>
      </c>
      <c r="P5705" t="str">
        <f t="shared" si="178"/>
        <v>Heavy</v>
      </c>
      <c r="Q5705" t="str">
        <f t="shared" si="179"/>
        <v>Cold</v>
      </c>
    </row>
    <row r="5706" spans="1:17" x14ac:dyDescent="0.2">
      <c r="A5706" s="1">
        <v>47902</v>
      </c>
      <c r="B5706" t="s">
        <v>19</v>
      </c>
      <c r="C5706">
        <v>28.7</v>
      </c>
      <c r="D5706">
        <v>53.3</v>
      </c>
      <c r="E5706">
        <v>39.6</v>
      </c>
      <c r="F5706">
        <v>1010.4</v>
      </c>
      <c r="G5706">
        <v>5.4</v>
      </c>
      <c r="H5706" t="s">
        <v>26</v>
      </c>
      <c r="I5706">
        <v>1.8</v>
      </c>
      <c r="J5706">
        <v>10.5</v>
      </c>
      <c r="K5706">
        <v>0.2</v>
      </c>
      <c r="L5706">
        <v>21.6</v>
      </c>
      <c r="M5706" t="s">
        <v>30</v>
      </c>
      <c r="N5706" t="s">
        <v>34</v>
      </c>
      <c r="O5706" t="s">
        <v>38</v>
      </c>
      <c r="P5706" t="str">
        <f t="shared" si="178"/>
        <v>Moderate</v>
      </c>
      <c r="Q5706" t="str">
        <f t="shared" si="179"/>
        <v>Moderate</v>
      </c>
    </row>
    <row r="5707" spans="1:17" x14ac:dyDescent="0.2">
      <c r="A5707" s="1">
        <v>47903</v>
      </c>
      <c r="B5707" t="s">
        <v>17</v>
      </c>
      <c r="C5707">
        <v>33.700000000000003</v>
      </c>
      <c r="D5707">
        <v>88.1</v>
      </c>
      <c r="E5707">
        <v>27.8</v>
      </c>
      <c r="F5707">
        <v>1014.6</v>
      </c>
      <c r="G5707">
        <v>8.3000000000000007</v>
      </c>
      <c r="H5707" t="s">
        <v>26</v>
      </c>
      <c r="I5707">
        <v>75.599999999999994</v>
      </c>
      <c r="J5707">
        <v>4</v>
      </c>
      <c r="K5707">
        <v>2.1</v>
      </c>
      <c r="L5707">
        <v>18.7</v>
      </c>
      <c r="M5707" t="s">
        <v>30</v>
      </c>
      <c r="N5707" t="s">
        <v>35</v>
      </c>
      <c r="O5707" t="s">
        <v>39</v>
      </c>
      <c r="P5707" t="str">
        <f t="shared" si="178"/>
        <v>Moderate</v>
      </c>
      <c r="Q5707" t="str">
        <f t="shared" si="179"/>
        <v>Hot</v>
      </c>
    </row>
    <row r="5708" spans="1:17" x14ac:dyDescent="0.2">
      <c r="A5708" s="1">
        <v>47906</v>
      </c>
      <c r="B5708" t="s">
        <v>21</v>
      </c>
      <c r="C5708">
        <v>38</v>
      </c>
      <c r="D5708">
        <v>84</v>
      </c>
      <c r="E5708">
        <v>12</v>
      </c>
      <c r="F5708">
        <v>1008.9</v>
      </c>
      <c r="G5708">
        <v>10</v>
      </c>
      <c r="H5708" t="s">
        <v>29</v>
      </c>
      <c r="I5708">
        <v>51.5</v>
      </c>
      <c r="J5708">
        <v>7.8</v>
      </c>
      <c r="K5708">
        <v>6.2</v>
      </c>
      <c r="L5708">
        <v>15.7</v>
      </c>
      <c r="M5708" t="s">
        <v>31</v>
      </c>
      <c r="N5708" t="s">
        <v>35</v>
      </c>
      <c r="O5708" t="s">
        <v>40</v>
      </c>
      <c r="P5708" t="str">
        <f t="shared" si="178"/>
        <v>Moderate</v>
      </c>
      <c r="Q5708" t="str">
        <f t="shared" si="179"/>
        <v>Hot</v>
      </c>
    </row>
    <row r="5709" spans="1:17" x14ac:dyDescent="0.2">
      <c r="A5709" s="1">
        <v>47907</v>
      </c>
      <c r="B5709" t="s">
        <v>15</v>
      </c>
      <c r="C5709">
        <v>31.9</v>
      </c>
      <c r="D5709">
        <v>53.8</v>
      </c>
      <c r="E5709">
        <v>6.7</v>
      </c>
      <c r="F5709">
        <v>1002.9</v>
      </c>
      <c r="G5709">
        <v>9</v>
      </c>
      <c r="H5709" t="s">
        <v>23</v>
      </c>
      <c r="I5709">
        <v>54.6</v>
      </c>
      <c r="J5709">
        <v>7.9</v>
      </c>
      <c r="K5709">
        <v>6.5</v>
      </c>
      <c r="L5709">
        <v>12.1</v>
      </c>
      <c r="M5709" t="s">
        <v>30</v>
      </c>
      <c r="N5709" t="s">
        <v>34</v>
      </c>
      <c r="O5709" t="s">
        <v>40</v>
      </c>
      <c r="P5709" t="str">
        <f t="shared" si="178"/>
        <v>Low</v>
      </c>
      <c r="Q5709" t="str">
        <f t="shared" si="179"/>
        <v>Hot</v>
      </c>
    </row>
    <row r="5710" spans="1:17" x14ac:dyDescent="0.2">
      <c r="A5710" s="1">
        <v>47907</v>
      </c>
      <c r="B5710" t="s">
        <v>17</v>
      </c>
      <c r="C5710">
        <v>40.299999999999997</v>
      </c>
      <c r="D5710">
        <v>77.900000000000006</v>
      </c>
      <c r="E5710">
        <v>15.7</v>
      </c>
      <c r="F5710">
        <v>1008.4</v>
      </c>
      <c r="G5710">
        <v>24.5</v>
      </c>
      <c r="H5710" t="s">
        <v>22</v>
      </c>
      <c r="I5710">
        <v>0</v>
      </c>
      <c r="J5710">
        <v>6.9</v>
      </c>
      <c r="K5710">
        <v>0.1</v>
      </c>
      <c r="L5710">
        <v>9.6</v>
      </c>
      <c r="M5710" t="s">
        <v>33</v>
      </c>
      <c r="N5710" t="s">
        <v>35</v>
      </c>
      <c r="O5710" t="s">
        <v>38</v>
      </c>
      <c r="P5710" t="str">
        <f t="shared" si="178"/>
        <v>Moderate</v>
      </c>
      <c r="Q5710" t="str">
        <f t="shared" si="179"/>
        <v>Hot</v>
      </c>
    </row>
    <row r="5711" spans="1:17" x14ac:dyDescent="0.2">
      <c r="A5711" s="1">
        <v>47907</v>
      </c>
      <c r="B5711" t="s">
        <v>19</v>
      </c>
      <c r="C5711">
        <v>25.8</v>
      </c>
      <c r="D5711">
        <v>52.3</v>
      </c>
      <c r="E5711">
        <v>24.3</v>
      </c>
      <c r="F5711">
        <v>1016.7</v>
      </c>
      <c r="G5711">
        <v>11.7</v>
      </c>
      <c r="H5711" t="s">
        <v>22</v>
      </c>
      <c r="I5711">
        <v>44.3</v>
      </c>
      <c r="J5711">
        <v>2.5</v>
      </c>
      <c r="K5711">
        <v>12</v>
      </c>
      <c r="L5711">
        <v>14.9</v>
      </c>
      <c r="M5711" t="s">
        <v>33</v>
      </c>
      <c r="N5711" t="s">
        <v>34</v>
      </c>
      <c r="O5711" t="s">
        <v>38</v>
      </c>
      <c r="P5711" t="str">
        <f t="shared" si="178"/>
        <v>Moderate</v>
      </c>
      <c r="Q5711" t="str">
        <f t="shared" si="179"/>
        <v>Moderate</v>
      </c>
    </row>
    <row r="5712" spans="1:17" x14ac:dyDescent="0.2">
      <c r="A5712" s="1">
        <v>47907</v>
      </c>
      <c r="B5712" t="s">
        <v>20</v>
      </c>
      <c r="C5712">
        <v>19.100000000000001</v>
      </c>
      <c r="D5712">
        <v>57.6</v>
      </c>
      <c r="E5712">
        <v>18</v>
      </c>
      <c r="F5712">
        <v>1007.3</v>
      </c>
      <c r="G5712">
        <v>18.5</v>
      </c>
      <c r="H5712" t="s">
        <v>22</v>
      </c>
      <c r="I5712">
        <v>75</v>
      </c>
      <c r="J5712">
        <v>5.6</v>
      </c>
      <c r="K5712">
        <v>5.2</v>
      </c>
      <c r="L5712">
        <v>18.5</v>
      </c>
      <c r="M5712" t="s">
        <v>33</v>
      </c>
      <c r="N5712" t="s">
        <v>34</v>
      </c>
      <c r="O5712" t="s">
        <v>40</v>
      </c>
      <c r="P5712" t="str">
        <f t="shared" si="178"/>
        <v>Moderate</v>
      </c>
      <c r="Q5712" t="str">
        <f t="shared" si="179"/>
        <v>Cold</v>
      </c>
    </row>
    <row r="5713" spans="1:17" x14ac:dyDescent="0.2">
      <c r="A5713" s="1">
        <v>47908</v>
      </c>
      <c r="B5713" t="s">
        <v>21</v>
      </c>
      <c r="C5713">
        <v>24.7</v>
      </c>
      <c r="D5713">
        <v>92.1</v>
      </c>
      <c r="E5713">
        <v>24</v>
      </c>
      <c r="F5713">
        <v>1012.8</v>
      </c>
      <c r="G5713">
        <v>9.4</v>
      </c>
      <c r="H5713" t="s">
        <v>27</v>
      </c>
      <c r="I5713">
        <v>44.1</v>
      </c>
      <c r="J5713">
        <v>8.1</v>
      </c>
      <c r="K5713">
        <v>9.4</v>
      </c>
      <c r="L5713">
        <v>22.2</v>
      </c>
      <c r="M5713" t="s">
        <v>32</v>
      </c>
      <c r="N5713" t="s">
        <v>35</v>
      </c>
      <c r="O5713" t="s">
        <v>38</v>
      </c>
      <c r="P5713" t="str">
        <f t="shared" si="178"/>
        <v>Moderate</v>
      </c>
      <c r="Q5713" t="str">
        <f t="shared" si="179"/>
        <v>Moderate</v>
      </c>
    </row>
    <row r="5714" spans="1:17" x14ac:dyDescent="0.2">
      <c r="A5714" s="1">
        <v>47909</v>
      </c>
      <c r="B5714" t="s">
        <v>20</v>
      </c>
      <c r="C5714">
        <v>27.4</v>
      </c>
      <c r="D5714">
        <v>79.2</v>
      </c>
      <c r="E5714">
        <v>7.7</v>
      </c>
      <c r="F5714">
        <v>1009.6</v>
      </c>
      <c r="G5714">
        <v>17.7</v>
      </c>
      <c r="H5714" t="s">
        <v>29</v>
      </c>
      <c r="I5714">
        <v>48.4</v>
      </c>
      <c r="J5714">
        <v>6.2</v>
      </c>
      <c r="K5714">
        <v>6.5</v>
      </c>
      <c r="L5714">
        <v>19</v>
      </c>
      <c r="M5714" t="s">
        <v>33</v>
      </c>
      <c r="N5714" t="s">
        <v>35</v>
      </c>
      <c r="O5714" t="s">
        <v>36</v>
      </c>
      <c r="P5714" t="str">
        <f t="shared" si="178"/>
        <v>Low</v>
      </c>
      <c r="Q5714" t="str">
        <f t="shared" si="179"/>
        <v>Moderate</v>
      </c>
    </row>
    <row r="5715" spans="1:17" x14ac:dyDescent="0.2">
      <c r="A5715" s="1">
        <v>47909</v>
      </c>
      <c r="B5715" t="s">
        <v>21</v>
      </c>
      <c r="C5715">
        <v>38.1</v>
      </c>
      <c r="D5715">
        <v>78.2</v>
      </c>
      <c r="E5715">
        <v>5.0999999999999996</v>
      </c>
      <c r="F5715">
        <v>1011.5</v>
      </c>
      <c r="G5715">
        <v>14.1</v>
      </c>
      <c r="H5715" t="s">
        <v>29</v>
      </c>
      <c r="I5715">
        <v>0</v>
      </c>
      <c r="J5715">
        <v>4.3</v>
      </c>
      <c r="K5715">
        <v>3.3</v>
      </c>
      <c r="L5715">
        <v>20.9</v>
      </c>
      <c r="M5715" t="s">
        <v>30</v>
      </c>
      <c r="N5715" t="s">
        <v>35</v>
      </c>
      <c r="O5715" t="s">
        <v>38</v>
      </c>
      <c r="P5715" t="str">
        <f t="shared" si="178"/>
        <v>Low</v>
      </c>
      <c r="Q5715" t="str">
        <f t="shared" si="179"/>
        <v>Hot</v>
      </c>
    </row>
    <row r="5716" spans="1:17" x14ac:dyDescent="0.2">
      <c r="A5716" s="1">
        <v>47910</v>
      </c>
      <c r="B5716" t="s">
        <v>18</v>
      </c>
      <c r="C5716">
        <v>29.4</v>
      </c>
      <c r="D5716">
        <v>58.1</v>
      </c>
      <c r="E5716">
        <v>5.2</v>
      </c>
      <c r="F5716">
        <v>1005.9</v>
      </c>
      <c r="G5716">
        <v>24.2</v>
      </c>
      <c r="H5716" t="s">
        <v>27</v>
      </c>
      <c r="I5716">
        <v>66.7</v>
      </c>
      <c r="J5716">
        <v>4.5</v>
      </c>
      <c r="K5716">
        <v>10</v>
      </c>
      <c r="L5716">
        <v>27.3</v>
      </c>
      <c r="M5716" t="s">
        <v>32</v>
      </c>
      <c r="N5716" t="s">
        <v>35</v>
      </c>
      <c r="O5716" t="s">
        <v>38</v>
      </c>
      <c r="P5716" t="str">
        <f t="shared" si="178"/>
        <v>Low</v>
      </c>
      <c r="Q5716" t="str">
        <f t="shared" si="179"/>
        <v>Moderate</v>
      </c>
    </row>
    <row r="5717" spans="1:17" x14ac:dyDescent="0.2">
      <c r="A5717" s="1">
        <v>47910</v>
      </c>
      <c r="B5717" t="s">
        <v>21</v>
      </c>
      <c r="C5717">
        <v>27.9</v>
      </c>
      <c r="D5717">
        <v>91.9</v>
      </c>
      <c r="E5717">
        <v>4.5</v>
      </c>
      <c r="F5717">
        <v>1010.1</v>
      </c>
      <c r="G5717">
        <v>11.6</v>
      </c>
      <c r="H5717" t="s">
        <v>26</v>
      </c>
      <c r="I5717">
        <v>97.4</v>
      </c>
      <c r="J5717">
        <v>4.5999999999999996</v>
      </c>
      <c r="K5717">
        <v>9.5</v>
      </c>
      <c r="L5717">
        <v>12.6</v>
      </c>
      <c r="M5717" t="s">
        <v>32</v>
      </c>
      <c r="N5717" t="s">
        <v>35</v>
      </c>
      <c r="O5717" t="s">
        <v>38</v>
      </c>
      <c r="P5717" t="str">
        <f t="shared" si="178"/>
        <v>Low</v>
      </c>
      <c r="Q5717" t="str">
        <f t="shared" si="179"/>
        <v>Moderate</v>
      </c>
    </row>
    <row r="5718" spans="1:17" x14ac:dyDescent="0.2">
      <c r="A5718" s="1">
        <v>47911</v>
      </c>
      <c r="B5718" t="s">
        <v>20</v>
      </c>
      <c r="C5718">
        <v>22.7</v>
      </c>
      <c r="D5718">
        <v>72.3</v>
      </c>
      <c r="E5718">
        <v>20.8</v>
      </c>
      <c r="F5718">
        <v>1011.3</v>
      </c>
      <c r="G5718">
        <v>13.4</v>
      </c>
      <c r="H5718" t="s">
        <v>28</v>
      </c>
      <c r="I5718">
        <v>43.4</v>
      </c>
      <c r="J5718">
        <v>11</v>
      </c>
      <c r="K5718">
        <v>7.7</v>
      </c>
      <c r="L5718">
        <v>21</v>
      </c>
      <c r="M5718" t="s">
        <v>32</v>
      </c>
      <c r="N5718" t="s">
        <v>35</v>
      </c>
      <c r="O5718" t="s">
        <v>40</v>
      </c>
      <c r="P5718" t="str">
        <f t="shared" si="178"/>
        <v>Moderate</v>
      </c>
      <c r="Q5718" t="str">
        <f t="shared" si="179"/>
        <v>Moderate</v>
      </c>
    </row>
    <row r="5719" spans="1:17" x14ac:dyDescent="0.2">
      <c r="A5719" s="1">
        <v>47912</v>
      </c>
      <c r="B5719" t="s">
        <v>21</v>
      </c>
      <c r="C5719">
        <v>21</v>
      </c>
      <c r="D5719">
        <v>76.5</v>
      </c>
      <c r="E5719">
        <v>52.6</v>
      </c>
      <c r="F5719">
        <v>1008.8</v>
      </c>
      <c r="G5719">
        <v>26.1</v>
      </c>
      <c r="H5719" t="s">
        <v>22</v>
      </c>
      <c r="I5719">
        <v>56.4</v>
      </c>
      <c r="J5719">
        <v>9.4</v>
      </c>
      <c r="K5719">
        <v>2.6</v>
      </c>
      <c r="L5719">
        <v>22.2</v>
      </c>
      <c r="M5719" t="s">
        <v>31</v>
      </c>
      <c r="N5719" t="s">
        <v>34</v>
      </c>
      <c r="O5719" t="s">
        <v>36</v>
      </c>
      <c r="P5719" t="str">
        <f t="shared" si="178"/>
        <v>Heavy</v>
      </c>
      <c r="Q5719" t="str">
        <f t="shared" si="179"/>
        <v>Moderate</v>
      </c>
    </row>
    <row r="5720" spans="1:17" x14ac:dyDescent="0.2">
      <c r="A5720" s="1">
        <v>47913</v>
      </c>
      <c r="B5720" t="s">
        <v>18</v>
      </c>
      <c r="C5720">
        <v>31.6</v>
      </c>
      <c r="D5720">
        <v>63.4</v>
      </c>
      <c r="E5720">
        <v>21.3</v>
      </c>
      <c r="F5720">
        <v>1014.7</v>
      </c>
      <c r="G5720">
        <v>15.5</v>
      </c>
      <c r="H5720" t="s">
        <v>29</v>
      </c>
      <c r="I5720">
        <v>3.4</v>
      </c>
      <c r="J5720">
        <v>9.1999999999999993</v>
      </c>
      <c r="K5720">
        <v>5.8</v>
      </c>
      <c r="L5720">
        <v>30</v>
      </c>
      <c r="M5720" t="s">
        <v>31</v>
      </c>
      <c r="N5720" t="s">
        <v>34</v>
      </c>
      <c r="O5720" t="s">
        <v>38</v>
      </c>
      <c r="P5720" t="str">
        <f t="shared" si="178"/>
        <v>Moderate</v>
      </c>
      <c r="Q5720" t="str">
        <f t="shared" si="179"/>
        <v>Hot</v>
      </c>
    </row>
    <row r="5721" spans="1:17" x14ac:dyDescent="0.2">
      <c r="A5721" s="1">
        <v>47913</v>
      </c>
      <c r="B5721" t="s">
        <v>20</v>
      </c>
      <c r="C5721">
        <v>39.4</v>
      </c>
      <c r="D5721">
        <v>73.5</v>
      </c>
      <c r="E5721">
        <v>22</v>
      </c>
      <c r="F5721">
        <v>1024.8</v>
      </c>
      <c r="G5721">
        <v>3.7</v>
      </c>
      <c r="H5721" t="s">
        <v>25</v>
      </c>
      <c r="I5721">
        <v>37.6</v>
      </c>
      <c r="J5721">
        <v>8.1999999999999993</v>
      </c>
      <c r="K5721">
        <v>6.9</v>
      </c>
      <c r="L5721">
        <v>10.6</v>
      </c>
      <c r="M5721" t="s">
        <v>33</v>
      </c>
      <c r="N5721" t="s">
        <v>35</v>
      </c>
      <c r="O5721" t="s">
        <v>39</v>
      </c>
      <c r="P5721" t="str">
        <f t="shared" si="178"/>
        <v>Moderate</v>
      </c>
      <c r="Q5721" t="str">
        <f t="shared" si="179"/>
        <v>Hot</v>
      </c>
    </row>
    <row r="5722" spans="1:17" x14ac:dyDescent="0.2">
      <c r="A5722" s="1">
        <v>47914</v>
      </c>
      <c r="B5722" t="s">
        <v>20</v>
      </c>
      <c r="C5722">
        <v>28.6</v>
      </c>
      <c r="D5722">
        <v>67.7</v>
      </c>
      <c r="E5722">
        <v>58.1</v>
      </c>
      <c r="F5722">
        <v>1012.9</v>
      </c>
      <c r="G5722">
        <v>24.1</v>
      </c>
      <c r="H5722" t="s">
        <v>28</v>
      </c>
      <c r="I5722">
        <v>22.2</v>
      </c>
      <c r="J5722">
        <v>10.3</v>
      </c>
      <c r="K5722">
        <v>6.5</v>
      </c>
      <c r="L5722">
        <v>4.7</v>
      </c>
      <c r="M5722" t="s">
        <v>32</v>
      </c>
      <c r="N5722" t="s">
        <v>34</v>
      </c>
      <c r="O5722" t="s">
        <v>40</v>
      </c>
      <c r="P5722" t="str">
        <f t="shared" si="178"/>
        <v>Heavy</v>
      </c>
      <c r="Q5722" t="str">
        <f t="shared" si="179"/>
        <v>Moderate</v>
      </c>
    </row>
    <row r="5723" spans="1:17" x14ac:dyDescent="0.2">
      <c r="A5723" s="1">
        <v>47916</v>
      </c>
      <c r="B5723" t="s">
        <v>21</v>
      </c>
      <c r="C5723">
        <v>39.1</v>
      </c>
      <c r="D5723">
        <v>37.1</v>
      </c>
      <c r="E5723">
        <v>45.1</v>
      </c>
      <c r="F5723">
        <v>1006.1</v>
      </c>
      <c r="G5723">
        <v>16.399999999999999</v>
      </c>
      <c r="H5723" t="s">
        <v>29</v>
      </c>
      <c r="I5723">
        <v>34.1</v>
      </c>
      <c r="J5723">
        <v>12.9</v>
      </c>
      <c r="K5723">
        <v>11.5</v>
      </c>
      <c r="L5723">
        <v>22.6</v>
      </c>
      <c r="M5723" t="s">
        <v>31</v>
      </c>
      <c r="N5723" t="s">
        <v>34</v>
      </c>
      <c r="O5723" t="s">
        <v>39</v>
      </c>
      <c r="P5723" t="str">
        <f t="shared" si="178"/>
        <v>Moderate</v>
      </c>
      <c r="Q5723" t="str">
        <f t="shared" si="179"/>
        <v>Hot</v>
      </c>
    </row>
    <row r="5724" spans="1:17" x14ac:dyDescent="0.2">
      <c r="A5724" s="1">
        <v>47917</v>
      </c>
      <c r="B5724" t="s">
        <v>17</v>
      </c>
      <c r="C5724">
        <v>30</v>
      </c>
      <c r="D5724">
        <v>67</v>
      </c>
      <c r="E5724">
        <v>18</v>
      </c>
      <c r="F5724">
        <v>1016.8</v>
      </c>
      <c r="G5724">
        <v>18.3</v>
      </c>
      <c r="H5724" t="s">
        <v>27</v>
      </c>
      <c r="I5724">
        <v>29.9</v>
      </c>
      <c r="J5724">
        <v>9.5</v>
      </c>
      <c r="K5724">
        <v>2.5</v>
      </c>
      <c r="L5724">
        <v>34.4</v>
      </c>
      <c r="M5724" t="s">
        <v>30</v>
      </c>
      <c r="N5724" t="s">
        <v>34</v>
      </c>
      <c r="O5724" t="s">
        <v>39</v>
      </c>
      <c r="P5724" t="str">
        <f t="shared" si="178"/>
        <v>Moderate</v>
      </c>
      <c r="Q5724" t="str">
        <f t="shared" si="179"/>
        <v>Moderate</v>
      </c>
    </row>
    <row r="5725" spans="1:17" x14ac:dyDescent="0.2">
      <c r="A5725" s="1">
        <v>47917</v>
      </c>
      <c r="B5725" t="s">
        <v>17</v>
      </c>
      <c r="C5725">
        <v>35</v>
      </c>
      <c r="D5725">
        <v>76.900000000000006</v>
      </c>
      <c r="E5725">
        <v>10</v>
      </c>
      <c r="F5725">
        <v>999.3</v>
      </c>
      <c r="G5725">
        <v>18.3</v>
      </c>
      <c r="H5725" t="s">
        <v>29</v>
      </c>
      <c r="I5725">
        <v>59.3</v>
      </c>
      <c r="J5725">
        <v>7.5</v>
      </c>
      <c r="K5725">
        <v>3.9</v>
      </c>
      <c r="L5725">
        <v>31.2</v>
      </c>
      <c r="M5725" t="s">
        <v>31</v>
      </c>
      <c r="N5725" t="s">
        <v>34</v>
      </c>
      <c r="O5725" t="s">
        <v>38</v>
      </c>
      <c r="P5725" t="str">
        <f t="shared" si="178"/>
        <v>Low</v>
      </c>
      <c r="Q5725" t="str">
        <f t="shared" si="179"/>
        <v>Hot</v>
      </c>
    </row>
    <row r="5726" spans="1:17" x14ac:dyDescent="0.2">
      <c r="A5726" s="1">
        <v>47917</v>
      </c>
      <c r="B5726" t="s">
        <v>17</v>
      </c>
      <c r="C5726">
        <v>28.7</v>
      </c>
      <c r="D5726">
        <v>100</v>
      </c>
      <c r="E5726">
        <v>34.200000000000003</v>
      </c>
      <c r="F5726">
        <v>1002.2</v>
      </c>
      <c r="G5726">
        <v>5.8</v>
      </c>
      <c r="H5726" t="s">
        <v>29</v>
      </c>
      <c r="I5726">
        <v>21.3</v>
      </c>
      <c r="J5726">
        <v>9.6999999999999993</v>
      </c>
      <c r="K5726">
        <v>3.9</v>
      </c>
      <c r="L5726">
        <v>15.6</v>
      </c>
      <c r="M5726" t="s">
        <v>31</v>
      </c>
      <c r="N5726" t="s">
        <v>35</v>
      </c>
      <c r="O5726" t="s">
        <v>40</v>
      </c>
      <c r="P5726" t="str">
        <f t="shared" si="178"/>
        <v>Moderate</v>
      </c>
      <c r="Q5726" t="str">
        <f t="shared" si="179"/>
        <v>Moderate</v>
      </c>
    </row>
    <row r="5727" spans="1:17" x14ac:dyDescent="0.2">
      <c r="A5727" s="1">
        <v>47917</v>
      </c>
      <c r="B5727" t="s">
        <v>21</v>
      </c>
      <c r="C5727">
        <v>24.1</v>
      </c>
      <c r="D5727">
        <v>44.7</v>
      </c>
      <c r="E5727">
        <v>5.8</v>
      </c>
      <c r="F5727">
        <v>1015.9</v>
      </c>
      <c r="G5727">
        <v>0</v>
      </c>
      <c r="H5727" t="s">
        <v>27</v>
      </c>
      <c r="I5727">
        <v>100</v>
      </c>
      <c r="J5727">
        <v>9.3000000000000007</v>
      </c>
      <c r="K5727">
        <v>5.3</v>
      </c>
      <c r="L5727">
        <v>23.1</v>
      </c>
      <c r="M5727" t="s">
        <v>30</v>
      </c>
      <c r="N5727" t="s">
        <v>34</v>
      </c>
      <c r="O5727" t="s">
        <v>40</v>
      </c>
      <c r="P5727" t="str">
        <f t="shared" si="178"/>
        <v>Low</v>
      </c>
      <c r="Q5727" t="str">
        <f t="shared" si="179"/>
        <v>Moderate</v>
      </c>
    </row>
    <row r="5728" spans="1:17" x14ac:dyDescent="0.2">
      <c r="A5728" s="1">
        <v>47918</v>
      </c>
      <c r="B5728" t="s">
        <v>21</v>
      </c>
      <c r="C5728">
        <v>28.5</v>
      </c>
      <c r="D5728">
        <v>72.3</v>
      </c>
      <c r="E5728">
        <v>17.899999999999999</v>
      </c>
      <c r="F5728">
        <v>1021.4</v>
      </c>
      <c r="G5728">
        <v>15.2</v>
      </c>
      <c r="H5728" t="s">
        <v>24</v>
      </c>
      <c r="I5728">
        <v>100</v>
      </c>
      <c r="J5728">
        <v>7.4</v>
      </c>
      <c r="K5728">
        <v>6.9</v>
      </c>
      <c r="L5728">
        <v>13.1</v>
      </c>
      <c r="M5728" t="s">
        <v>33</v>
      </c>
      <c r="N5728" t="s">
        <v>35</v>
      </c>
      <c r="O5728" t="s">
        <v>39</v>
      </c>
      <c r="P5728" t="str">
        <f t="shared" si="178"/>
        <v>Moderate</v>
      </c>
      <c r="Q5728" t="str">
        <f t="shared" si="179"/>
        <v>Moderate</v>
      </c>
    </row>
    <row r="5729" spans="1:17" x14ac:dyDescent="0.2">
      <c r="A5729" s="1">
        <v>47918</v>
      </c>
      <c r="B5729" t="s">
        <v>16</v>
      </c>
      <c r="C5729">
        <v>16.7</v>
      </c>
      <c r="D5729">
        <v>62.5</v>
      </c>
      <c r="E5729">
        <v>9.5</v>
      </c>
      <c r="F5729">
        <v>1014.1</v>
      </c>
      <c r="G5729">
        <v>16.600000000000001</v>
      </c>
      <c r="H5729" t="s">
        <v>25</v>
      </c>
      <c r="I5729">
        <v>52</v>
      </c>
      <c r="J5729">
        <v>9.1</v>
      </c>
      <c r="K5729">
        <v>7</v>
      </c>
      <c r="L5729">
        <v>30.9</v>
      </c>
      <c r="M5729" t="s">
        <v>30</v>
      </c>
      <c r="N5729" t="s">
        <v>35</v>
      </c>
      <c r="O5729" t="s">
        <v>40</v>
      </c>
      <c r="P5729" t="str">
        <f t="shared" si="178"/>
        <v>Low</v>
      </c>
      <c r="Q5729" t="str">
        <f t="shared" si="179"/>
        <v>Cold</v>
      </c>
    </row>
    <row r="5730" spans="1:17" x14ac:dyDescent="0.2">
      <c r="A5730" s="1">
        <v>47918</v>
      </c>
      <c r="B5730" t="s">
        <v>21</v>
      </c>
      <c r="C5730">
        <v>33.1</v>
      </c>
      <c r="D5730">
        <v>68.2</v>
      </c>
      <c r="E5730">
        <v>56.9</v>
      </c>
      <c r="F5730">
        <v>1004</v>
      </c>
      <c r="G5730">
        <v>0</v>
      </c>
      <c r="H5730" t="s">
        <v>29</v>
      </c>
      <c r="I5730">
        <v>73.900000000000006</v>
      </c>
      <c r="J5730">
        <v>10.199999999999999</v>
      </c>
      <c r="K5730">
        <v>7.6</v>
      </c>
      <c r="L5730">
        <v>18</v>
      </c>
      <c r="M5730" t="s">
        <v>32</v>
      </c>
      <c r="N5730" t="s">
        <v>34</v>
      </c>
      <c r="O5730" t="s">
        <v>36</v>
      </c>
      <c r="P5730" t="str">
        <f t="shared" si="178"/>
        <v>Heavy</v>
      </c>
      <c r="Q5730" t="str">
        <f t="shared" si="179"/>
        <v>Hot</v>
      </c>
    </row>
    <row r="5731" spans="1:17" x14ac:dyDescent="0.2">
      <c r="A5731" s="1">
        <v>47919</v>
      </c>
      <c r="B5731" t="s">
        <v>20</v>
      </c>
      <c r="C5731">
        <v>30.5</v>
      </c>
      <c r="D5731">
        <v>85</v>
      </c>
      <c r="E5731">
        <v>26.8</v>
      </c>
      <c r="F5731">
        <v>1011.1</v>
      </c>
      <c r="G5731">
        <v>16.5</v>
      </c>
      <c r="H5731" t="s">
        <v>26</v>
      </c>
      <c r="I5731">
        <v>56.5</v>
      </c>
      <c r="J5731">
        <v>6.3</v>
      </c>
      <c r="K5731">
        <v>5.8</v>
      </c>
      <c r="L5731">
        <v>20.399999999999999</v>
      </c>
      <c r="M5731" t="s">
        <v>33</v>
      </c>
      <c r="N5731" t="s">
        <v>34</v>
      </c>
      <c r="O5731" t="s">
        <v>38</v>
      </c>
      <c r="P5731" t="str">
        <f t="shared" si="178"/>
        <v>Moderate</v>
      </c>
      <c r="Q5731" t="str">
        <f t="shared" si="179"/>
        <v>Hot</v>
      </c>
    </row>
    <row r="5732" spans="1:17" x14ac:dyDescent="0.2">
      <c r="A5732" s="1">
        <v>47919</v>
      </c>
      <c r="B5732" t="s">
        <v>16</v>
      </c>
      <c r="C5732">
        <v>23.4</v>
      </c>
      <c r="D5732">
        <v>60.3</v>
      </c>
      <c r="E5732">
        <v>16.3</v>
      </c>
      <c r="F5732">
        <v>1010.8</v>
      </c>
      <c r="G5732">
        <v>19.7</v>
      </c>
      <c r="H5732" t="s">
        <v>24</v>
      </c>
      <c r="I5732">
        <v>51.3</v>
      </c>
      <c r="J5732">
        <v>0.5</v>
      </c>
      <c r="K5732">
        <v>1.5</v>
      </c>
      <c r="L5732">
        <v>23.5</v>
      </c>
      <c r="M5732" t="s">
        <v>33</v>
      </c>
      <c r="N5732" t="s">
        <v>35</v>
      </c>
      <c r="O5732" t="s">
        <v>40</v>
      </c>
      <c r="P5732" t="str">
        <f t="shared" si="178"/>
        <v>Moderate</v>
      </c>
      <c r="Q5732" t="str">
        <f t="shared" si="179"/>
        <v>Moderate</v>
      </c>
    </row>
    <row r="5733" spans="1:17" x14ac:dyDescent="0.2">
      <c r="A5733" s="1">
        <v>47920</v>
      </c>
      <c r="B5733" t="s">
        <v>15</v>
      </c>
      <c r="C5733">
        <v>26</v>
      </c>
      <c r="D5733">
        <v>81.7</v>
      </c>
      <c r="E5733">
        <v>32.299999999999997</v>
      </c>
      <c r="F5733">
        <v>1013</v>
      </c>
      <c r="G5733">
        <v>13.7</v>
      </c>
      <c r="H5733" t="s">
        <v>29</v>
      </c>
      <c r="I5733">
        <v>9.1</v>
      </c>
      <c r="J5733">
        <v>9.5</v>
      </c>
      <c r="K5733">
        <v>10.6</v>
      </c>
      <c r="L5733">
        <v>11</v>
      </c>
      <c r="M5733" t="s">
        <v>33</v>
      </c>
      <c r="N5733" t="s">
        <v>34</v>
      </c>
      <c r="O5733" t="s">
        <v>40</v>
      </c>
      <c r="P5733" t="str">
        <f t="shared" si="178"/>
        <v>Moderate</v>
      </c>
      <c r="Q5733" t="str">
        <f t="shared" si="179"/>
        <v>Moderate</v>
      </c>
    </row>
    <row r="5734" spans="1:17" x14ac:dyDescent="0.2">
      <c r="A5734" s="1">
        <v>47921</v>
      </c>
      <c r="B5734" t="s">
        <v>17</v>
      </c>
      <c r="C5734">
        <v>44.4</v>
      </c>
      <c r="D5734">
        <v>52.1</v>
      </c>
      <c r="E5734">
        <v>5.3</v>
      </c>
      <c r="F5734">
        <v>1011.7</v>
      </c>
      <c r="G5734">
        <v>16.7</v>
      </c>
      <c r="H5734" t="s">
        <v>25</v>
      </c>
      <c r="I5734">
        <v>38.9</v>
      </c>
      <c r="J5734">
        <v>0.9</v>
      </c>
      <c r="K5734">
        <v>6.7</v>
      </c>
      <c r="L5734">
        <v>16</v>
      </c>
      <c r="M5734" t="s">
        <v>32</v>
      </c>
      <c r="N5734" t="s">
        <v>34</v>
      </c>
      <c r="O5734" t="s">
        <v>36</v>
      </c>
      <c r="P5734" t="str">
        <f t="shared" si="178"/>
        <v>Low</v>
      </c>
      <c r="Q5734" t="str">
        <f t="shared" si="179"/>
        <v>Hot</v>
      </c>
    </row>
    <row r="5735" spans="1:17" x14ac:dyDescent="0.2">
      <c r="A5735" s="1">
        <v>47921</v>
      </c>
      <c r="B5735" t="s">
        <v>20</v>
      </c>
      <c r="C5735">
        <v>31</v>
      </c>
      <c r="D5735">
        <v>79.2</v>
      </c>
      <c r="E5735">
        <v>20.5</v>
      </c>
      <c r="F5735">
        <v>1005.9</v>
      </c>
      <c r="G5735">
        <v>19.5</v>
      </c>
      <c r="H5735" t="s">
        <v>29</v>
      </c>
      <c r="I5735">
        <v>0</v>
      </c>
      <c r="J5735">
        <v>7.4</v>
      </c>
      <c r="K5735">
        <v>7.5</v>
      </c>
      <c r="L5735">
        <v>22.7</v>
      </c>
      <c r="M5735" t="s">
        <v>32</v>
      </c>
      <c r="N5735" t="s">
        <v>34</v>
      </c>
      <c r="O5735" t="s">
        <v>36</v>
      </c>
      <c r="P5735" t="str">
        <f t="shared" si="178"/>
        <v>Moderate</v>
      </c>
      <c r="Q5735" t="str">
        <f t="shared" si="179"/>
        <v>Hot</v>
      </c>
    </row>
    <row r="5736" spans="1:17" x14ac:dyDescent="0.2">
      <c r="A5736" s="1">
        <v>47921</v>
      </c>
      <c r="B5736" t="s">
        <v>21</v>
      </c>
      <c r="C5736">
        <v>34.200000000000003</v>
      </c>
      <c r="D5736">
        <v>68.3</v>
      </c>
      <c r="E5736">
        <v>6</v>
      </c>
      <c r="F5736">
        <v>1003.6</v>
      </c>
      <c r="G5736">
        <v>17.7</v>
      </c>
      <c r="H5736" t="s">
        <v>29</v>
      </c>
      <c r="I5736">
        <v>73.7</v>
      </c>
      <c r="J5736">
        <v>8.5</v>
      </c>
      <c r="K5736">
        <v>6.8</v>
      </c>
      <c r="L5736">
        <v>25.1</v>
      </c>
      <c r="M5736" t="s">
        <v>32</v>
      </c>
      <c r="N5736" t="s">
        <v>34</v>
      </c>
      <c r="O5736" t="s">
        <v>36</v>
      </c>
      <c r="P5736" t="str">
        <f t="shared" si="178"/>
        <v>Low</v>
      </c>
      <c r="Q5736" t="str">
        <f t="shared" si="179"/>
        <v>Hot</v>
      </c>
    </row>
    <row r="5737" spans="1:17" x14ac:dyDescent="0.2">
      <c r="A5737" s="1">
        <v>47922</v>
      </c>
      <c r="B5737" t="s">
        <v>21</v>
      </c>
      <c r="C5737">
        <v>33.1</v>
      </c>
      <c r="D5737">
        <v>72</v>
      </c>
      <c r="E5737">
        <v>48.4</v>
      </c>
      <c r="F5737">
        <v>1020.8</v>
      </c>
      <c r="G5737">
        <v>0</v>
      </c>
      <c r="H5737" t="s">
        <v>28</v>
      </c>
      <c r="I5737">
        <v>22.4</v>
      </c>
      <c r="J5737">
        <v>4.5</v>
      </c>
      <c r="K5737">
        <v>4.3</v>
      </c>
      <c r="L5737">
        <v>26.4</v>
      </c>
      <c r="M5737" t="s">
        <v>33</v>
      </c>
      <c r="N5737" t="s">
        <v>35</v>
      </c>
      <c r="O5737" t="s">
        <v>36</v>
      </c>
      <c r="P5737" t="str">
        <f t="shared" si="178"/>
        <v>Moderate</v>
      </c>
      <c r="Q5737" t="str">
        <f t="shared" si="179"/>
        <v>Hot</v>
      </c>
    </row>
    <row r="5738" spans="1:17" x14ac:dyDescent="0.2">
      <c r="A5738" s="1">
        <v>47922</v>
      </c>
      <c r="B5738" t="s">
        <v>16</v>
      </c>
      <c r="C5738">
        <v>25.5</v>
      </c>
      <c r="D5738">
        <v>47.2</v>
      </c>
      <c r="E5738">
        <v>6.5</v>
      </c>
      <c r="F5738">
        <v>1000.8</v>
      </c>
      <c r="G5738">
        <v>0</v>
      </c>
      <c r="H5738" t="s">
        <v>26</v>
      </c>
      <c r="I5738">
        <v>19</v>
      </c>
      <c r="K5738">
        <v>2.6</v>
      </c>
      <c r="L5738">
        <v>15.5</v>
      </c>
      <c r="M5738" t="s">
        <v>32</v>
      </c>
      <c r="N5738" t="s">
        <v>35</v>
      </c>
      <c r="O5738" t="s">
        <v>36</v>
      </c>
      <c r="P5738" t="str">
        <f t="shared" si="178"/>
        <v>Low</v>
      </c>
      <c r="Q5738" t="str">
        <f t="shared" si="179"/>
        <v>Moderate</v>
      </c>
    </row>
    <row r="5739" spans="1:17" x14ac:dyDescent="0.2">
      <c r="A5739" s="1">
        <v>47923</v>
      </c>
      <c r="B5739" t="s">
        <v>21</v>
      </c>
      <c r="C5739">
        <v>31.9</v>
      </c>
      <c r="D5739">
        <v>68.599999999999994</v>
      </c>
      <c r="E5739">
        <v>10.9</v>
      </c>
      <c r="F5739">
        <v>1001.8</v>
      </c>
      <c r="G5739">
        <v>11.3</v>
      </c>
      <c r="H5739" t="s">
        <v>28</v>
      </c>
      <c r="I5739">
        <v>76.599999999999994</v>
      </c>
      <c r="J5739">
        <v>10.7</v>
      </c>
      <c r="K5739">
        <v>4.4000000000000004</v>
      </c>
      <c r="L5739">
        <v>13.4</v>
      </c>
      <c r="M5739" t="s">
        <v>31</v>
      </c>
      <c r="N5739" t="s">
        <v>35</v>
      </c>
      <c r="O5739" t="s">
        <v>40</v>
      </c>
      <c r="P5739" t="str">
        <f t="shared" si="178"/>
        <v>Moderate</v>
      </c>
      <c r="Q5739" t="str">
        <f t="shared" si="179"/>
        <v>Hot</v>
      </c>
    </row>
    <row r="5740" spans="1:17" x14ac:dyDescent="0.2">
      <c r="A5740" s="1">
        <v>47925</v>
      </c>
      <c r="B5740" t="s">
        <v>16</v>
      </c>
      <c r="C5740">
        <v>29.6</v>
      </c>
      <c r="D5740">
        <v>57.1</v>
      </c>
      <c r="E5740">
        <v>5.6</v>
      </c>
      <c r="F5740">
        <v>1014.6</v>
      </c>
      <c r="G5740">
        <v>15.9</v>
      </c>
      <c r="H5740" t="s">
        <v>25</v>
      </c>
      <c r="I5740">
        <v>68.400000000000006</v>
      </c>
      <c r="J5740">
        <v>4.5999999999999996</v>
      </c>
      <c r="K5740">
        <v>4.3</v>
      </c>
      <c r="L5740">
        <v>25.3</v>
      </c>
      <c r="M5740" t="s">
        <v>31</v>
      </c>
      <c r="N5740" t="s">
        <v>34</v>
      </c>
      <c r="O5740" t="s">
        <v>38</v>
      </c>
      <c r="P5740" t="str">
        <f t="shared" si="178"/>
        <v>Low</v>
      </c>
      <c r="Q5740" t="str">
        <f t="shared" si="179"/>
        <v>Moderate</v>
      </c>
    </row>
    <row r="5741" spans="1:17" x14ac:dyDescent="0.2">
      <c r="A5741" s="1">
        <v>47926</v>
      </c>
      <c r="B5741" t="s">
        <v>15</v>
      </c>
      <c r="C5741">
        <v>28.5</v>
      </c>
      <c r="D5741">
        <v>74.3</v>
      </c>
      <c r="E5741">
        <v>4</v>
      </c>
      <c r="F5741">
        <v>1009.4</v>
      </c>
      <c r="G5741">
        <v>21.1</v>
      </c>
      <c r="H5741" t="s">
        <v>26</v>
      </c>
      <c r="I5741">
        <v>58.6</v>
      </c>
      <c r="J5741">
        <v>6.3</v>
      </c>
      <c r="K5741">
        <v>4.5999999999999996</v>
      </c>
      <c r="L5741">
        <v>22.2</v>
      </c>
      <c r="M5741" t="s">
        <v>31</v>
      </c>
      <c r="N5741" t="s">
        <v>34</v>
      </c>
      <c r="O5741" t="s">
        <v>36</v>
      </c>
      <c r="P5741" t="str">
        <f t="shared" si="178"/>
        <v>Low</v>
      </c>
      <c r="Q5741" t="str">
        <f t="shared" si="179"/>
        <v>Moderate</v>
      </c>
    </row>
    <row r="5742" spans="1:17" x14ac:dyDescent="0.2">
      <c r="A5742" s="1">
        <v>47927</v>
      </c>
      <c r="B5742" t="s">
        <v>21</v>
      </c>
      <c r="C5742">
        <v>40.700000000000003</v>
      </c>
      <c r="D5742">
        <v>68.599999999999994</v>
      </c>
      <c r="E5742">
        <v>7.7</v>
      </c>
      <c r="F5742">
        <v>999.4</v>
      </c>
      <c r="H5742" t="s">
        <v>25</v>
      </c>
      <c r="I5742">
        <v>90.7</v>
      </c>
      <c r="J5742">
        <v>7.2</v>
      </c>
      <c r="K5742">
        <v>6.3</v>
      </c>
      <c r="L5742">
        <v>27.4</v>
      </c>
      <c r="M5742" t="s">
        <v>33</v>
      </c>
      <c r="N5742" t="s">
        <v>34</v>
      </c>
      <c r="O5742" t="s">
        <v>39</v>
      </c>
      <c r="P5742" t="str">
        <f t="shared" si="178"/>
        <v>Low</v>
      </c>
      <c r="Q5742" t="str">
        <f t="shared" si="179"/>
        <v>Hot</v>
      </c>
    </row>
    <row r="5743" spans="1:17" x14ac:dyDescent="0.2">
      <c r="A5743" s="1">
        <v>47929</v>
      </c>
      <c r="B5743" t="s">
        <v>15</v>
      </c>
      <c r="C5743">
        <v>11.2</v>
      </c>
      <c r="D5743">
        <v>51.4</v>
      </c>
      <c r="E5743">
        <v>3.3</v>
      </c>
      <c r="F5743">
        <v>1006.5</v>
      </c>
      <c r="G5743">
        <v>16.399999999999999</v>
      </c>
      <c r="H5743" t="s">
        <v>24</v>
      </c>
      <c r="I5743">
        <v>62.4</v>
      </c>
      <c r="J5743">
        <v>7.9</v>
      </c>
      <c r="K5743">
        <v>7.4</v>
      </c>
      <c r="L5743">
        <v>30</v>
      </c>
      <c r="M5743" t="s">
        <v>30</v>
      </c>
      <c r="N5743" t="s">
        <v>34</v>
      </c>
      <c r="O5743" t="s">
        <v>38</v>
      </c>
      <c r="P5743" t="str">
        <f t="shared" si="178"/>
        <v>Low</v>
      </c>
      <c r="Q5743" t="str">
        <f t="shared" si="179"/>
        <v>Cold</v>
      </c>
    </row>
    <row r="5744" spans="1:17" x14ac:dyDescent="0.2">
      <c r="A5744" s="1">
        <v>47930</v>
      </c>
      <c r="B5744" t="s">
        <v>17</v>
      </c>
      <c r="C5744">
        <v>29.3</v>
      </c>
      <c r="D5744">
        <v>61.5</v>
      </c>
      <c r="E5744">
        <v>4.8</v>
      </c>
      <c r="F5744">
        <v>1015.8</v>
      </c>
      <c r="G5744">
        <v>0</v>
      </c>
      <c r="H5744" t="s">
        <v>23</v>
      </c>
      <c r="I5744">
        <v>75</v>
      </c>
      <c r="J5744">
        <v>11.6</v>
      </c>
      <c r="K5744">
        <v>9.8000000000000007</v>
      </c>
      <c r="L5744">
        <v>20.2</v>
      </c>
      <c r="M5744" t="s">
        <v>31</v>
      </c>
      <c r="N5744" t="s">
        <v>34</v>
      </c>
      <c r="O5744" t="s">
        <v>38</v>
      </c>
      <c r="P5744" t="str">
        <f t="shared" si="178"/>
        <v>Low</v>
      </c>
      <c r="Q5744" t="str">
        <f t="shared" si="179"/>
        <v>Moderate</v>
      </c>
    </row>
    <row r="5745" spans="1:17" x14ac:dyDescent="0.2">
      <c r="A5745" s="1">
        <v>47931</v>
      </c>
      <c r="B5745" t="s">
        <v>17</v>
      </c>
      <c r="C5745">
        <v>37.6</v>
      </c>
      <c r="D5745">
        <v>51.9</v>
      </c>
      <c r="E5745">
        <v>108.8</v>
      </c>
      <c r="F5745">
        <v>1004.2</v>
      </c>
      <c r="G5745">
        <v>14.3</v>
      </c>
      <c r="H5745" t="s">
        <v>23</v>
      </c>
      <c r="I5745">
        <v>39.6</v>
      </c>
      <c r="J5745">
        <v>8.1</v>
      </c>
      <c r="K5745">
        <v>5.9</v>
      </c>
      <c r="L5745">
        <v>19</v>
      </c>
      <c r="M5745" t="s">
        <v>32</v>
      </c>
      <c r="N5745" t="s">
        <v>35</v>
      </c>
      <c r="O5745" t="s">
        <v>39</v>
      </c>
      <c r="P5745" t="str">
        <f t="shared" si="178"/>
        <v>Heavy</v>
      </c>
      <c r="Q5745" t="str">
        <f t="shared" si="179"/>
        <v>Hot</v>
      </c>
    </row>
    <row r="5746" spans="1:17" x14ac:dyDescent="0.2">
      <c r="A5746" s="1">
        <v>47933</v>
      </c>
      <c r="B5746" t="s">
        <v>18</v>
      </c>
      <c r="C5746">
        <v>28.6</v>
      </c>
      <c r="D5746">
        <v>95.1</v>
      </c>
      <c r="E5746">
        <v>6.3</v>
      </c>
      <c r="F5746">
        <v>1010.9</v>
      </c>
      <c r="G5746">
        <v>3</v>
      </c>
      <c r="H5746" t="s">
        <v>27</v>
      </c>
      <c r="I5746">
        <v>0</v>
      </c>
      <c r="J5746">
        <v>8.9</v>
      </c>
      <c r="K5746">
        <v>5.6</v>
      </c>
      <c r="L5746">
        <v>19.3</v>
      </c>
      <c r="M5746" t="s">
        <v>31</v>
      </c>
      <c r="N5746" t="s">
        <v>35</v>
      </c>
      <c r="O5746" t="s">
        <v>38</v>
      </c>
      <c r="P5746" t="str">
        <f t="shared" si="178"/>
        <v>Low</v>
      </c>
      <c r="Q5746" t="str">
        <f t="shared" si="179"/>
        <v>Moderate</v>
      </c>
    </row>
    <row r="5747" spans="1:17" x14ac:dyDescent="0.2">
      <c r="A5747" s="1">
        <v>47933</v>
      </c>
      <c r="B5747" t="s">
        <v>20</v>
      </c>
      <c r="C5747">
        <v>34.1</v>
      </c>
      <c r="D5747">
        <v>83.2</v>
      </c>
      <c r="E5747">
        <v>14</v>
      </c>
      <c r="F5747">
        <v>1001.8</v>
      </c>
      <c r="G5747">
        <v>18.100000000000001</v>
      </c>
      <c r="H5747" t="s">
        <v>27</v>
      </c>
      <c r="I5747">
        <v>54.4</v>
      </c>
      <c r="J5747">
        <v>4.2</v>
      </c>
      <c r="K5747">
        <v>3.2</v>
      </c>
      <c r="L5747">
        <v>26.7</v>
      </c>
      <c r="M5747" t="s">
        <v>30</v>
      </c>
      <c r="N5747" t="s">
        <v>34</v>
      </c>
      <c r="O5747" t="s">
        <v>40</v>
      </c>
      <c r="P5747" t="str">
        <f t="shared" si="178"/>
        <v>Moderate</v>
      </c>
      <c r="Q5747" t="str">
        <f t="shared" si="179"/>
        <v>Hot</v>
      </c>
    </row>
    <row r="5748" spans="1:17" x14ac:dyDescent="0.2">
      <c r="A5748" s="1">
        <v>47934</v>
      </c>
      <c r="B5748" t="s">
        <v>21</v>
      </c>
      <c r="C5748">
        <v>35.6</v>
      </c>
      <c r="D5748">
        <v>59.3</v>
      </c>
      <c r="E5748">
        <v>47.9</v>
      </c>
      <c r="F5748">
        <v>1013.4</v>
      </c>
      <c r="G5748">
        <v>7.3</v>
      </c>
      <c r="H5748" t="s">
        <v>24</v>
      </c>
      <c r="I5748">
        <v>71.400000000000006</v>
      </c>
      <c r="J5748">
        <v>7.6</v>
      </c>
      <c r="K5748">
        <v>8.8000000000000007</v>
      </c>
      <c r="L5748">
        <v>21.8</v>
      </c>
      <c r="M5748" t="s">
        <v>32</v>
      </c>
      <c r="N5748" t="s">
        <v>35</v>
      </c>
      <c r="O5748" t="s">
        <v>36</v>
      </c>
      <c r="P5748" t="str">
        <f t="shared" si="178"/>
        <v>Moderate</v>
      </c>
      <c r="Q5748" t="str">
        <f t="shared" si="179"/>
        <v>Hot</v>
      </c>
    </row>
    <row r="5749" spans="1:17" x14ac:dyDescent="0.2">
      <c r="A5749" s="1">
        <v>47934</v>
      </c>
      <c r="B5749" t="s">
        <v>19</v>
      </c>
      <c r="C5749">
        <v>34.5</v>
      </c>
      <c r="D5749">
        <v>56.4</v>
      </c>
      <c r="E5749">
        <v>62.5</v>
      </c>
      <c r="F5749">
        <v>1001.3</v>
      </c>
      <c r="G5749">
        <v>7.8</v>
      </c>
      <c r="H5749" t="s">
        <v>29</v>
      </c>
      <c r="I5749">
        <v>80.099999999999994</v>
      </c>
      <c r="J5749">
        <v>6.2</v>
      </c>
      <c r="K5749">
        <v>8.6999999999999993</v>
      </c>
      <c r="L5749">
        <v>12.9</v>
      </c>
      <c r="M5749" t="s">
        <v>31</v>
      </c>
      <c r="N5749" t="s">
        <v>34</v>
      </c>
      <c r="O5749" t="s">
        <v>38</v>
      </c>
      <c r="P5749" t="str">
        <f t="shared" si="178"/>
        <v>Heavy</v>
      </c>
      <c r="Q5749" t="str">
        <f t="shared" si="179"/>
        <v>Hot</v>
      </c>
    </row>
    <row r="5750" spans="1:17" x14ac:dyDescent="0.2">
      <c r="A5750" s="1">
        <v>47936</v>
      </c>
      <c r="B5750" t="s">
        <v>16</v>
      </c>
      <c r="C5750">
        <v>21</v>
      </c>
      <c r="D5750">
        <v>65.900000000000006</v>
      </c>
      <c r="E5750">
        <v>13.6</v>
      </c>
      <c r="F5750">
        <v>1011.9</v>
      </c>
      <c r="G5750">
        <v>7.2</v>
      </c>
      <c r="H5750" t="s">
        <v>26</v>
      </c>
      <c r="I5750">
        <v>11.8</v>
      </c>
      <c r="J5750">
        <v>5.2</v>
      </c>
      <c r="K5750">
        <v>1.2</v>
      </c>
      <c r="L5750">
        <v>16.2</v>
      </c>
      <c r="M5750" t="s">
        <v>33</v>
      </c>
      <c r="N5750" t="s">
        <v>34</v>
      </c>
      <c r="O5750" t="s">
        <v>36</v>
      </c>
      <c r="P5750" t="str">
        <f t="shared" si="178"/>
        <v>Moderate</v>
      </c>
      <c r="Q5750" t="str">
        <f t="shared" si="179"/>
        <v>Moderate</v>
      </c>
    </row>
    <row r="5751" spans="1:17" x14ac:dyDescent="0.2">
      <c r="A5751" s="1">
        <v>47938</v>
      </c>
      <c r="B5751" t="s">
        <v>15</v>
      </c>
      <c r="C5751">
        <v>35.299999999999997</v>
      </c>
      <c r="D5751">
        <v>62.4</v>
      </c>
      <c r="E5751">
        <v>36</v>
      </c>
      <c r="F5751">
        <v>1001.1</v>
      </c>
      <c r="G5751">
        <v>18.3</v>
      </c>
      <c r="H5751" t="s">
        <v>25</v>
      </c>
      <c r="I5751">
        <v>71.400000000000006</v>
      </c>
      <c r="J5751">
        <v>9.9</v>
      </c>
      <c r="K5751">
        <v>4.3</v>
      </c>
      <c r="L5751">
        <v>15.9</v>
      </c>
      <c r="M5751" t="s">
        <v>32</v>
      </c>
      <c r="N5751" t="s">
        <v>35</v>
      </c>
      <c r="O5751" t="s">
        <v>38</v>
      </c>
      <c r="P5751" t="str">
        <f t="shared" si="178"/>
        <v>Moderate</v>
      </c>
      <c r="Q5751" t="str">
        <f t="shared" si="179"/>
        <v>Hot</v>
      </c>
    </row>
    <row r="5752" spans="1:17" x14ac:dyDescent="0.2">
      <c r="A5752" s="1">
        <v>47938</v>
      </c>
      <c r="B5752" t="s">
        <v>21</v>
      </c>
      <c r="C5752">
        <v>29</v>
      </c>
      <c r="D5752">
        <v>59.9</v>
      </c>
      <c r="E5752">
        <v>9.5</v>
      </c>
      <c r="F5752">
        <v>1007.6</v>
      </c>
      <c r="G5752">
        <v>16.5</v>
      </c>
      <c r="H5752" t="s">
        <v>23</v>
      </c>
      <c r="I5752">
        <v>33.4</v>
      </c>
      <c r="J5752">
        <v>8.8000000000000007</v>
      </c>
      <c r="K5752">
        <v>4.5999999999999996</v>
      </c>
      <c r="L5752">
        <v>17.600000000000001</v>
      </c>
      <c r="M5752" t="s">
        <v>32</v>
      </c>
      <c r="N5752" t="s">
        <v>34</v>
      </c>
      <c r="O5752" t="s">
        <v>38</v>
      </c>
      <c r="P5752" t="str">
        <f t="shared" si="178"/>
        <v>Low</v>
      </c>
      <c r="Q5752" t="str">
        <f t="shared" si="179"/>
        <v>Moderate</v>
      </c>
    </row>
    <row r="5753" spans="1:17" x14ac:dyDescent="0.2">
      <c r="A5753" s="1">
        <v>47938</v>
      </c>
      <c r="B5753" t="s">
        <v>21</v>
      </c>
      <c r="C5753">
        <v>28.5</v>
      </c>
      <c r="D5753">
        <v>59.6</v>
      </c>
      <c r="E5753">
        <v>8.1999999999999993</v>
      </c>
      <c r="F5753">
        <v>1008.1</v>
      </c>
      <c r="G5753">
        <v>11.1</v>
      </c>
      <c r="H5753" t="s">
        <v>24</v>
      </c>
      <c r="I5753">
        <v>30.5</v>
      </c>
      <c r="J5753">
        <v>7.5</v>
      </c>
      <c r="K5753">
        <v>2.9</v>
      </c>
      <c r="L5753">
        <v>14.1</v>
      </c>
      <c r="M5753" t="s">
        <v>31</v>
      </c>
      <c r="N5753" t="s">
        <v>34</v>
      </c>
      <c r="O5753" t="s">
        <v>39</v>
      </c>
      <c r="P5753" t="str">
        <f t="shared" si="178"/>
        <v>Low</v>
      </c>
      <c r="Q5753" t="str">
        <f t="shared" si="179"/>
        <v>Moderate</v>
      </c>
    </row>
    <row r="5754" spans="1:17" x14ac:dyDescent="0.2">
      <c r="A5754" s="1">
        <v>47938</v>
      </c>
      <c r="B5754" t="s">
        <v>19</v>
      </c>
      <c r="C5754">
        <v>30.8</v>
      </c>
      <c r="D5754">
        <v>69.900000000000006</v>
      </c>
      <c r="E5754">
        <v>11.9</v>
      </c>
      <c r="F5754">
        <v>1005.7</v>
      </c>
      <c r="G5754">
        <v>19.2</v>
      </c>
      <c r="H5754" t="s">
        <v>26</v>
      </c>
      <c r="I5754">
        <v>90</v>
      </c>
      <c r="J5754">
        <v>6.4</v>
      </c>
      <c r="K5754">
        <v>6.1</v>
      </c>
      <c r="L5754">
        <v>21.9</v>
      </c>
      <c r="M5754" t="s">
        <v>31</v>
      </c>
      <c r="N5754" t="s">
        <v>34</v>
      </c>
      <c r="O5754" t="s">
        <v>39</v>
      </c>
      <c r="P5754" t="str">
        <f t="shared" si="178"/>
        <v>Moderate</v>
      </c>
      <c r="Q5754" t="str">
        <f t="shared" si="179"/>
        <v>Hot</v>
      </c>
    </row>
    <row r="5755" spans="1:17" x14ac:dyDescent="0.2">
      <c r="A5755" s="1">
        <v>47939</v>
      </c>
      <c r="B5755" t="s">
        <v>17</v>
      </c>
      <c r="C5755">
        <v>29.1</v>
      </c>
      <c r="D5755">
        <v>59.6</v>
      </c>
      <c r="E5755">
        <v>26.5</v>
      </c>
      <c r="F5755">
        <v>999.5</v>
      </c>
      <c r="G5755">
        <v>23.2</v>
      </c>
      <c r="H5755" t="s">
        <v>25</v>
      </c>
      <c r="I5755">
        <v>81.099999999999994</v>
      </c>
      <c r="J5755">
        <v>10.199999999999999</v>
      </c>
      <c r="K5755">
        <v>8.6999999999999993</v>
      </c>
      <c r="L5755">
        <v>25.8</v>
      </c>
      <c r="M5755" t="s">
        <v>31</v>
      </c>
      <c r="N5755" t="s">
        <v>34</v>
      </c>
      <c r="O5755" t="s">
        <v>38</v>
      </c>
      <c r="P5755" t="str">
        <f t="shared" si="178"/>
        <v>Moderate</v>
      </c>
      <c r="Q5755" t="str">
        <f t="shared" si="179"/>
        <v>Moderate</v>
      </c>
    </row>
    <row r="5756" spans="1:17" x14ac:dyDescent="0.2">
      <c r="A5756" s="1">
        <v>47939</v>
      </c>
      <c r="B5756" t="s">
        <v>15</v>
      </c>
      <c r="C5756">
        <v>10.6</v>
      </c>
      <c r="D5756">
        <v>61.3</v>
      </c>
      <c r="E5756">
        <v>6.3</v>
      </c>
      <c r="F5756">
        <v>998.3</v>
      </c>
      <c r="G5756">
        <v>16</v>
      </c>
      <c r="H5756" t="s">
        <v>27</v>
      </c>
      <c r="I5756">
        <v>77.900000000000006</v>
      </c>
      <c r="J5756">
        <v>8</v>
      </c>
      <c r="K5756">
        <v>12</v>
      </c>
      <c r="L5756">
        <v>24.1</v>
      </c>
      <c r="M5756" t="s">
        <v>30</v>
      </c>
      <c r="N5756" t="s">
        <v>35</v>
      </c>
      <c r="O5756" t="s">
        <v>40</v>
      </c>
      <c r="P5756" t="str">
        <f t="shared" si="178"/>
        <v>Low</v>
      </c>
      <c r="Q5756" t="str">
        <f t="shared" si="179"/>
        <v>Cold</v>
      </c>
    </row>
    <row r="5757" spans="1:17" x14ac:dyDescent="0.2">
      <c r="A5757" s="1">
        <v>47940</v>
      </c>
      <c r="B5757" t="s">
        <v>19</v>
      </c>
      <c r="C5757">
        <v>30.9</v>
      </c>
      <c r="D5757">
        <v>73.099999999999994</v>
      </c>
      <c r="E5757">
        <v>23.7</v>
      </c>
      <c r="F5757">
        <v>1023.1</v>
      </c>
      <c r="G5757">
        <v>17.3</v>
      </c>
      <c r="H5757" t="s">
        <v>24</v>
      </c>
      <c r="I5757">
        <v>69.8</v>
      </c>
      <c r="J5757">
        <v>4.5</v>
      </c>
      <c r="K5757">
        <v>8.6999999999999993</v>
      </c>
      <c r="L5757">
        <v>12.9</v>
      </c>
      <c r="M5757" t="s">
        <v>30</v>
      </c>
      <c r="N5757" t="s">
        <v>34</v>
      </c>
      <c r="O5757" t="s">
        <v>38</v>
      </c>
      <c r="P5757" t="str">
        <f t="shared" si="178"/>
        <v>Moderate</v>
      </c>
      <c r="Q5757" t="str">
        <f t="shared" si="179"/>
        <v>Hot</v>
      </c>
    </row>
    <row r="5758" spans="1:17" x14ac:dyDescent="0.2">
      <c r="A5758" s="1">
        <v>47940</v>
      </c>
      <c r="B5758" t="s">
        <v>17</v>
      </c>
      <c r="C5758">
        <v>22.1</v>
      </c>
      <c r="D5758">
        <v>76.900000000000006</v>
      </c>
      <c r="E5758">
        <v>33.799999999999997</v>
      </c>
      <c r="F5758">
        <v>1002.9</v>
      </c>
      <c r="G5758">
        <v>14.8</v>
      </c>
      <c r="H5758" t="s">
        <v>24</v>
      </c>
      <c r="I5758">
        <v>12.7</v>
      </c>
      <c r="J5758">
        <v>10</v>
      </c>
      <c r="K5758">
        <v>11.6</v>
      </c>
      <c r="L5758">
        <v>32.6</v>
      </c>
      <c r="M5758" t="s">
        <v>31</v>
      </c>
      <c r="N5758" t="s">
        <v>35</v>
      </c>
      <c r="O5758" t="s">
        <v>37</v>
      </c>
      <c r="P5758" t="str">
        <f t="shared" si="178"/>
        <v>Moderate</v>
      </c>
      <c r="Q5758" t="str">
        <f t="shared" si="179"/>
        <v>Moderate</v>
      </c>
    </row>
    <row r="5759" spans="1:17" x14ac:dyDescent="0.2">
      <c r="A5759" s="1">
        <v>47940</v>
      </c>
      <c r="B5759" t="s">
        <v>16</v>
      </c>
      <c r="C5759">
        <v>22.9</v>
      </c>
      <c r="D5759">
        <v>81.599999999999994</v>
      </c>
      <c r="E5759">
        <v>30</v>
      </c>
      <c r="F5759">
        <v>993.6</v>
      </c>
      <c r="G5759">
        <v>17.100000000000001</v>
      </c>
      <c r="H5759" t="s">
        <v>24</v>
      </c>
      <c r="I5759">
        <v>58.3</v>
      </c>
      <c r="J5759">
        <v>8.6</v>
      </c>
      <c r="K5759">
        <v>8.3000000000000007</v>
      </c>
      <c r="L5759">
        <v>21.7</v>
      </c>
      <c r="M5759" t="s">
        <v>32</v>
      </c>
      <c r="N5759" t="s">
        <v>35</v>
      </c>
      <c r="O5759" t="s">
        <v>36</v>
      </c>
      <c r="P5759" t="str">
        <f t="shared" si="178"/>
        <v>Moderate</v>
      </c>
      <c r="Q5759" t="str">
        <f t="shared" si="179"/>
        <v>Moderate</v>
      </c>
    </row>
    <row r="5760" spans="1:17" x14ac:dyDescent="0.2">
      <c r="A5760" s="1">
        <v>47943</v>
      </c>
      <c r="B5760" t="s">
        <v>15</v>
      </c>
      <c r="C5760">
        <v>28.9</v>
      </c>
      <c r="D5760">
        <v>52.9</v>
      </c>
      <c r="E5760">
        <v>30.4</v>
      </c>
      <c r="F5760">
        <v>1013.9</v>
      </c>
      <c r="G5760">
        <v>0</v>
      </c>
      <c r="H5760" t="s">
        <v>25</v>
      </c>
      <c r="J5760">
        <v>4.4000000000000004</v>
      </c>
      <c r="K5760">
        <v>8.4</v>
      </c>
      <c r="L5760">
        <v>25.6</v>
      </c>
      <c r="M5760" t="s">
        <v>32</v>
      </c>
      <c r="N5760" t="s">
        <v>34</v>
      </c>
      <c r="O5760" t="s">
        <v>39</v>
      </c>
      <c r="P5760" t="str">
        <f t="shared" si="178"/>
        <v>Moderate</v>
      </c>
      <c r="Q5760" t="str">
        <f t="shared" si="179"/>
        <v>Moderate</v>
      </c>
    </row>
    <row r="5761" spans="1:17" x14ac:dyDescent="0.2">
      <c r="A5761" s="1">
        <v>47943</v>
      </c>
      <c r="B5761" t="s">
        <v>18</v>
      </c>
      <c r="C5761">
        <v>20.399999999999999</v>
      </c>
      <c r="D5761">
        <v>67.400000000000006</v>
      </c>
      <c r="E5761">
        <v>42.9</v>
      </c>
      <c r="F5761">
        <v>1010.6</v>
      </c>
      <c r="G5761">
        <v>2.1</v>
      </c>
      <c r="H5761" t="s">
        <v>29</v>
      </c>
      <c r="I5761">
        <v>22.1</v>
      </c>
      <c r="J5761">
        <v>8.8000000000000007</v>
      </c>
      <c r="K5761">
        <v>4.8</v>
      </c>
      <c r="L5761">
        <v>7.5</v>
      </c>
      <c r="M5761" t="s">
        <v>33</v>
      </c>
      <c r="N5761" t="s">
        <v>34</v>
      </c>
      <c r="O5761" t="s">
        <v>39</v>
      </c>
      <c r="P5761" t="str">
        <f t="shared" si="178"/>
        <v>Moderate</v>
      </c>
      <c r="Q5761" t="str">
        <f t="shared" si="179"/>
        <v>Moderate</v>
      </c>
    </row>
    <row r="5762" spans="1:17" x14ac:dyDescent="0.2">
      <c r="A5762" s="1">
        <v>47945</v>
      </c>
      <c r="B5762" t="s">
        <v>19</v>
      </c>
      <c r="C5762">
        <v>10.3</v>
      </c>
      <c r="D5762">
        <v>96.9</v>
      </c>
      <c r="E5762">
        <v>18.7</v>
      </c>
      <c r="F5762">
        <v>1013</v>
      </c>
      <c r="G5762">
        <v>20.6</v>
      </c>
      <c r="H5762" t="s">
        <v>23</v>
      </c>
      <c r="I5762">
        <v>46.2</v>
      </c>
      <c r="J5762">
        <v>6.2</v>
      </c>
      <c r="K5762">
        <v>4.0999999999999996</v>
      </c>
      <c r="L5762">
        <v>15.9</v>
      </c>
      <c r="M5762" t="s">
        <v>31</v>
      </c>
      <c r="N5762" t="s">
        <v>35</v>
      </c>
      <c r="O5762" t="s">
        <v>36</v>
      </c>
      <c r="P5762" t="str">
        <f t="shared" ref="P5762:P5825" si="180">IF(E5762=0,"No Rain",IF(E5762&lt;=10,"Low",IF(E5762&lt;=50,"Moderate","Heavy")))</f>
        <v>Moderate</v>
      </c>
      <c r="Q5762" t="str">
        <f t="shared" ref="Q5762:Q5825" si="181">IF(C5762&lt;20,"Cold",IF(C5762&lt;=30,"Moderate","Hot"))</f>
        <v>Cold</v>
      </c>
    </row>
    <row r="5763" spans="1:17" x14ac:dyDescent="0.2">
      <c r="A5763" s="1">
        <v>47945</v>
      </c>
      <c r="B5763" t="s">
        <v>19</v>
      </c>
      <c r="C5763">
        <v>16.8</v>
      </c>
      <c r="D5763">
        <v>91.1</v>
      </c>
      <c r="E5763">
        <v>13.5</v>
      </c>
      <c r="F5763">
        <v>1020.3</v>
      </c>
      <c r="G5763">
        <v>17.399999999999999</v>
      </c>
      <c r="H5763" t="s">
        <v>26</v>
      </c>
      <c r="I5763">
        <v>27.5</v>
      </c>
      <c r="J5763">
        <v>5.9</v>
      </c>
      <c r="K5763">
        <v>2.4</v>
      </c>
      <c r="L5763">
        <v>20.3</v>
      </c>
      <c r="M5763" t="s">
        <v>33</v>
      </c>
      <c r="N5763" t="s">
        <v>35</v>
      </c>
      <c r="O5763" t="s">
        <v>37</v>
      </c>
      <c r="P5763" t="str">
        <f t="shared" si="180"/>
        <v>Moderate</v>
      </c>
      <c r="Q5763" t="str">
        <f t="shared" si="181"/>
        <v>Cold</v>
      </c>
    </row>
    <row r="5764" spans="1:17" x14ac:dyDescent="0.2">
      <c r="A5764" s="1">
        <v>47947</v>
      </c>
      <c r="B5764" t="s">
        <v>17</v>
      </c>
      <c r="C5764">
        <v>41.2</v>
      </c>
      <c r="D5764">
        <v>41</v>
      </c>
      <c r="E5764">
        <v>12.5</v>
      </c>
      <c r="F5764">
        <v>1014.6</v>
      </c>
      <c r="G5764">
        <v>0</v>
      </c>
      <c r="H5764" t="s">
        <v>22</v>
      </c>
      <c r="I5764">
        <v>51.1</v>
      </c>
      <c r="J5764">
        <v>7.5</v>
      </c>
      <c r="K5764">
        <v>2.1</v>
      </c>
      <c r="L5764">
        <v>13.1</v>
      </c>
      <c r="M5764" t="s">
        <v>31</v>
      </c>
      <c r="N5764" t="s">
        <v>35</v>
      </c>
      <c r="O5764" t="s">
        <v>38</v>
      </c>
      <c r="P5764" t="str">
        <f t="shared" si="180"/>
        <v>Moderate</v>
      </c>
      <c r="Q5764" t="str">
        <f t="shared" si="181"/>
        <v>Hot</v>
      </c>
    </row>
    <row r="5765" spans="1:17" x14ac:dyDescent="0.2">
      <c r="A5765" s="1">
        <v>47948</v>
      </c>
      <c r="B5765" t="s">
        <v>17</v>
      </c>
      <c r="C5765">
        <v>32.200000000000003</v>
      </c>
      <c r="D5765">
        <v>69.3</v>
      </c>
      <c r="E5765">
        <v>19.7</v>
      </c>
      <c r="F5765">
        <v>1017.1</v>
      </c>
      <c r="G5765">
        <v>8</v>
      </c>
      <c r="H5765" t="s">
        <v>23</v>
      </c>
      <c r="I5765">
        <v>33.799999999999997</v>
      </c>
      <c r="J5765">
        <v>8</v>
      </c>
      <c r="K5765">
        <v>7.8</v>
      </c>
      <c r="L5765">
        <v>33</v>
      </c>
      <c r="M5765" t="s">
        <v>30</v>
      </c>
      <c r="N5765" t="s">
        <v>35</v>
      </c>
      <c r="O5765" t="s">
        <v>39</v>
      </c>
      <c r="P5765" t="str">
        <f t="shared" si="180"/>
        <v>Moderate</v>
      </c>
      <c r="Q5765" t="str">
        <f t="shared" si="181"/>
        <v>Hot</v>
      </c>
    </row>
    <row r="5766" spans="1:17" x14ac:dyDescent="0.2">
      <c r="A5766" s="1">
        <v>47948</v>
      </c>
      <c r="B5766" t="s">
        <v>21</v>
      </c>
      <c r="C5766">
        <v>40.799999999999997</v>
      </c>
      <c r="D5766">
        <v>89.1</v>
      </c>
      <c r="E5766">
        <v>34.299999999999997</v>
      </c>
      <c r="F5766">
        <v>1021.7</v>
      </c>
      <c r="G5766">
        <v>10.5</v>
      </c>
      <c r="H5766" t="s">
        <v>25</v>
      </c>
      <c r="I5766">
        <v>72</v>
      </c>
      <c r="J5766">
        <v>8.1999999999999993</v>
      </c>
      <c r="K5766">
        <v>8.8000000000000007</v>
      </c>
      <c r="L5766">
        <v>16</v>
      </c>
      <c r="M5766" t="s">
        <v>33</v>
      </c>
      <c r="N5766" t="s">
        <v>35</v>
      </c>
      <c r="O5766" t="s">
        <v>38</v>
      </c>
      <c r="P5766" t="str">
        <f t="shared" si="180"/>
        <v>Moderate</v>
      </c>
      <c r="Q5766" t="str">
        <f t="shared" si="181"/>
        <v>Hot</v>
      </c>
    </row>
    <row r="5767" spans="1:17" x14ac:dyDescent="0.2">
      <c r="A5767" s="1">
        <v>47948</v>
      </c>
      <c r="B5767" t="s">
        <v>18</v>
      </c>
      <c r="C5767">
        <v>18</v>
      </c>
      <c r="D5767">
        <v>54.6</v>
      </c>
      <c r="E5767">
        <v>8.6</v>
      </c>
      <c r="F5767">
        <v>1007.9</v>
      </c>
      <c r="G5767">
        <v>12.4</v>
      </c>
      <c r="H5767" t="s">
        <v>28</v>
      </c>
      <c r="I5767">
        <v>53.7</v>
      </c>
      <c r="J5767">
        <v>9.5</v>
      </c>
      <c r="K5767">
        <v>6.5</v>
      </c>
      <c r="L5767">
        <v>8.6999999999999993</v>
      </c>
      <c r="M5767" t="s">
        <v>32</v>
      </c>
      <c r="N5767" t="s">
        <v>35</v>
      </c>
      <c r="O5767" t="s">
        <v>38</v>
      </c>
      <c r="P5767" t="str">
        <f t="shared" si="180"/>
        <v>Low</v>
      </c>
      <c r="Q5767" t="str">
        <f t="shared" si="181"/>
        <v>Cold</v>
      </c>
    </row>
    <row r="5768" spans="1:17" x14ac:dyDescent="0.2">
      <c r="A5768" s="1">
        <v>47949</v>
      </c>
      <c r="B5768" t="s">
        <v>21</v>
      </c>
      <c r="C5768">
        <v>30.2</v>
      </c>
      <c r="D5768">
        <v>84.3</v>
      </c>
      <c r="E5768">
        <v>50</v>
      </c>
      <c r="F5768">
        <v>1009.7</v>
      </c>
      <c r="G5768">
        <v>26.8</v>
      </c>
      <c r="H5768" t="s">
        <v>23</v>
      </c>
      <c r="I5768">
        <v>72.599999999999994</v>
      </c>
      <c r="J5768">
        <v>11</v>
      </c>
      <c r="K5768">
        <v>5.3</v>
      </c>
      <c r="L5768">
        <v>15.5</v>
      </c>
      <c r="M5768" t="s">
        <v>30</v>
      </c>
      <c r="N5768" t="s">
        <v>34</v>
      </c>
      <c r="O5768" t="s">
        <v>40</v>
      </c>
      <c r="P5768" t="str">
        <f t="shared" si="180"/>
        <v>Moderate</v>
      </c>
      <c r="Q5768" t="str">
        <f t="shared" si="181"/>
        <v>Hot</v>
      </c>
    </row>
    <row r="5769" spans="1:17" x14ac:dyDescent="0.2">
      <c r="A5769" s="1">
        <v>47949</v>
      </c>
      <c r="B5769" t="s">
        <v>17</v>
      </c>
      <c r="C5769">
        <v>28.2</v>
      </c>
      <c r="D5769">
        <v>68.5</v>
      </c>
      <c r="E5769">
        <v>7.3</v>
      </c>
      <c r="F5769">
        <v>1003.5</v>
      </c>
      <c r="G5769">
        <v>28.5</v>
      </c>
      <c r="H5769" t="s">
        <v>26</v>
      </c>
      <c r="I5769">
        <v>100</v>
      </c>
      <c r="J5769">
        <v>3.9</v>
      </c>
      <c r="K5769">
        <v>3.4</v>
      </c>
      <c r="L5769">
        <v>17.600000000000001</v>
      </c>
      <c r="M5769" t="s">
        <v>33</v>
      </c>
      <c r="N5769" t="s">
        <v>34</v>
      </c>
      <c r="O5769" t="s">
        <v>37</v>
      </c>
      <c r="P5769" t="str">
        <f t="shared" si="180"/>
        <v>Low</v>
      </c>
      <c r="Q5769" t="str">
        <f t="shared" si="181"/>
        <v>Moderate</v>
      </c>
    </row>
    <row r="5770" spans="1:17" x14ac:dyDescent="0.2">
      <c r="A5770" s="1">
        <v>47951</v>
      </c>
      <c r="B5770" t="s">
        <v>21</v>
      </c>
      <c r="C5770">
        <v>36</v>
      </c>
      <c r="D5770">
        <v>100</v>
      </c>
      <c r="E5770">
        <v>15.3</v>
      </c>
      <c r="F5770">
        <v>1013.3</v>
      </c>
      <c r="G5770">
        <v>16.7</v>
      </c>
      <c r="H5770" t="s">
        <v>29</v>
      </c>
      <c r="I5770">
        <v>84.1</v>
      </c>
      <c r="J5770">
        <v>7.4</v>
      </c>
      <c r="K5770">
        <v>6.7</v>
      </c>
      <c r="L5770">
        <v>12.1</v>
      </c>
      <c r="M5770" t="s">
        <v>32</v>
      </c>
      <c r="N5770" t="s">
        <v>34</v>
      </c>
      <c r="O5770" t="s">
        <v>39</v>
      </c>
      <c r="P5770" t="str">
        <f t="shared" si="180"/>
        <v>Moderate</v>
      </c>
      <c r="Q5770" t="str">
        <f t="shared" si="181"/>
        <v>Hot</v>
      </c>
    </row>
    <row r="5771" spans="1:17" x14ac:dyDescent="0.2">
      <c r="A5771" s="1">
        <v>47951</v>
      </c>
      <c r="B5771" t="s">
        <v>17</v>
      </c>
      <c r="D5771">
        <v>100</v>
      </c>
      <c r="E5771">
        <v>26.9</v>
      </c>
      <c r="F5771">
        <v>1014.7</v>
      </c>
      <c r="G5771">
        <v>14.2</v>
      </c>
      <c r="H5771" t="s">
        <v>22</v>
      </c>
      <c r="I5771">
        <v>94.4</v>
      </c>
      <c r="J5771">
        <v>6.1</v>
      </c>
      <c r="K5771">
        <v>4.5999999999999996</v>
      </c>
      <c r="L5771">
        <v>22.9</v>
      </c>
      <c r="M5771" t="s">
        <v>33</v>
      </c>
      <c r="N5771" t="s">
        <v>34</v>
      </c>
      <c r="O5771" t="s">
        <v>39</v>
      </c>
      <c r="P5771" t="str">
        <f t="shared" si="180"/>
        <v>Moderate</v>
      </c>
      <c r="Q5771" t="str">
        <f t="shared" si="181"/>
        <v>Cold</v>
      </c>
    </row>
    <row r="5772" spans="1:17" x14ac:dyDescent="0.2">
      <c r="A5772" s="1">
        <v>47952</v>
      </c>
      <c r="B5772" t="s">
        <v>16</v>
      </c>
      <c r="C5772">
        <v>30.5</v>
      </c>
      <c r="D5772">
        <v>82.4</v>
      </c>
      <c r="E5772">
        <v>50.7</v>
      </c>
      <c r="F5772">
        <v>1005.1</v>
      </c>
      <c r="G5772">
        <v>22</v>
      </c>
      <c r="H5772" t="s">
        <v>26</v>
      </c>
      <c r="I5772">
        <v>13.6</v>
      </c>
      <c r="J5772">
        <v>7.5</v>
      </c>
      <c r="K5772">
        <v>6.8</v>
      </c>
      <c r="L5772">
        <v>28.2</v>
      </c>
      <c r="M5772" t="s">
        <v>30</v>
      </c>
      <c r="N5772" t="s">
        <v>34</v>
      </c>
      <c r="O5772" t="s">
        <v>40</v>
      </c>
      <c r="P5772" t="str">
        <f t="shared" si="180"/>
        <v>Heavy</v>
      </c>
      <c r="Q5772" t="str">
        <f t="shared" si="181"/>
        <v>Hot</v>
      </c>
    </row>
    <row r="5773" spans="1:17" x14ac:dyDescent="0.2">
      <c r="A5773" s="1">
        <v>47953</v>
      </c>
      <c r="B5773" t="s">
        <v>21</v>
      </c>
      <c r="C5773">
        <v>22.6</v>
      </c>
      <c r="D5773">
        <v>41.3</v>
      </c>
      <c r="E5773">
        <v>7.6</v>
      </c>
      <c r="F5773">
        <v>1009.8</v>
      </c>
      <c r="G5773">
        <v>17.100000000000001</v>
      </c>
      <c r="H5773" t="s">
        <v>26</v>
      </c>
      <c r="I5773">
        <v>64</v>
      </c>
      <c r="J5773">
        <v>10.7</v>
      </c>
      <c r="K5773">
        <v>0</v>
      </c>
      <c r="L5773">
        <v>25.8</v>
      </c>
      <c r="M5773" t="s">
        <v>30</v>
      </c>
      <c r="N5773" t="s">
        <v>34</v>
      </c>
      <c r="O5773" t="s">
        <v>39</v>
      </c>
      <c r="P5773" t="str">
        <f t="shared" si="180"/>
        <v>Low</v>
      </c>
      <c r="Q5773" t="str">
        <f t="shared" si="181"/>
        <v>Moderate</v>
      </c>
    </row>
    <row r="5774" spans="1:17" x14ac:dyDescent="0.2">
      <c r="A5774" s="1">
        <v>47954</v>
      </c>
      <c r="B5774" t="s">
        <v>20</v>
      </c>
      <c r="C5774">
        <v>16.100000000000001</v>
      </c>
      <c r="D5774">
        <v>90.5</v>
      </c>
      <c r="E5774">
        <v>42.8</v>
      </c>
      <c r="F5774">
        <v>1017</v>
      </c>
      <c r="G5774">
        <v>18.600000000000001</v>
      </c>
      <c r="H5774" t="s">
        <v>24</v>
      </c>
      <c r="I5774">
        <v>34.9</v>
      </c>
      <c r="J5774">
        <v>12.4</v>
      </c>
      <c r="K5774">
        <v>3.9</v>
      </c>
      <c r="L5774">
        <v>19.2</v>
      </c>
      <c r="M5774" t="s">
        <v>31</v>
      </c>
      <c r="N5774" t="s">
        <v>34</v>
      </c>
      <c r="O5774" t="s">
        <v>40</v>
      </c>
      <c r="P5774" t="str">
        <f t="shared" si="180"/>
        <v>Moderate</v>
      </c>
      <c r="Q5774" t="str">
        <f t="shared" si="181"/>
        <v>Cold</v>
      </c>
    </row>
    <row r="5775" spans="1:17" x14ac:dyDescent="0.2">
      <c r="A5775" s="1">
        <v>47955</v>
      </c>
      <c r="B5775" t="s">
        <v>15</v>
      </c>
      <c r="C5775">
        <v>36.200000000000003</v>
      </c>
      <c r="D5775">
        <v>58.5</v>
      </c>
      <c r="E5775">
        <v>22.3</v>
      </c>
      <c r="F5775">
        <v>1002.8</v>
      </c>
      <c r="G5775">
        <v>24.3</v>
      </c>
      <c r="H5775" t="s">
        <v>22</v>
      </c>
      <c r="I5775">
        <v>39.9</v>
      </c>
      <c r="J5775">
        <v>12.4</v>
      </c>
      <c r="K5775">
        <v>6.2</v>
      </c>
      <c r="L5775">
        <v>17.5</v>
      </c>
      <c r="M5775" t="s">
        <v>31</v>
      </c>
      <c r="N5775" t="s">
        <v>34</v>
      </c>
      <c r="O5775" t="s">
        <v>39</v>
      </c>
      <c r="P5775" t="str">
        <f t="shared" si="180"/>
        <v>Moderate</v>
      </c>
      <c r="Q5775" t="str">
        <f t="shared" si="181"/>
        <v>Hot</v>
      </c>
    </row>
    <row r="5776" spans="1:17" x14ac:dyDescent="0.2">
      <c r="A5776" s="1">
        <v>47955</v>
      </c>
      <c r="B5776" t="s">
        <v>15</v>
      </c>
      <c r="C5776">
        <v>33.799999999999997</v>
      </c>
      <c r="D5776">
        <v>58.8</v>
      </c>
      <c r="E5776">
        <v>7.3</v>
      </c>
      <c r="F5776">
        <v>1016.8</v>
      </c>
      <c r="G5776">
        <v>12.8</v>
      </c>
      <c r="H5776" t="s">
        <v>28</v>
      </c>
      <c r="I5776">
        <v>48.4</v>
      </c>
      <c r="J5776">
        <v>1.3</v>
      </c>
      <c r="K5776">
        <v>1.8</v>
      </c>
      <c r="L5776">
        <v>26.8</v>
      </c>
      <c r="M5776" t="s">
        <v>31</v>
      </c>
      <c r="N5776" t="s">
        <v>35</v>
      </c>
      <c r="O5776" t="s">
        <v>36</v>
      </c>
      <c r="P5776" t="str">
        <f t="shared" si="180"/>
        <v>Low</v>
      </c>
      <c r="Q5776" t="str">
        <f t="shared" si="181"/>
        <v>Hot</v>
      </c>
    </row>
    <row r="5777" spans="1:17" x14ac:dyDescent="0.2">
      <c r="A5777" s="1">
        <v>47958</v>
      </c>
      <c r="B5777" t="s">
        <v>15</v>
      </c>
      <c r="C5777">
        <v>33.9</v>
      </c>
      <c r="D5777">
        <v>71.900000000000006</v>
      </c>
      <c r="E5777">
        <v>15.8</v>
      </c>
      <c r="F5777">
        <v>1009</v>
      </c>
      <c r="G5777">
        <v>11.5</v>
      </c>
      <c r="H5777" t="s">
        <v>24</v>
      </c>
      <c r="I5777">
        <v>55.9</v>
      </c>
      <c r="J5777">
        <v>7.8</v>
      </c>
      <c r="K5777">
        <v>0</v>
      </c>
      <c r="L5777">
        <v>32.200000000000003</v>
      </c>
      <c r="M5777" t="s">
        <v>31</v>
      </c>
      <c r="N5777" t="s">
        <v>34</v>
      </c>
      <c r="O5777" t="s">
        <v>40</v>
      </c>
      <c r="P5777" t="str">
        <f t="shared" si="180"/>
        <v>Moderate</v>
      </c>
      <c r="Q5777" t="str">
        <f t="shared" si="181"/>
        <v>Hot</v>
      </c>
    </row>
    <row r="5778" spans="1:17" x14ac:dyDescent="0.2">
      <c r="A5778" s="1">
        <v>47960</v>
      </c>
      <c r="B5778" t="s">
        <v>15</v>
      </c>
      <c r="C5778">
        <v>36.799999999999997</v>
      </c>
      <c r="D5778">
        <v>79.3</v>
      </c>
      <c r="E5778">
        <v>5.5</v>
      </c>
      <c r="F5778">
        <v>1018.1</v>
      </c>
      <c r="G5778">
        <v>20.2</v>
      </c>
      <c r="H5778" t="s">
        <v>26</v>
      </c>
      <c r="I5778">
        <v>76.2</v>
      </c>
      <c r="J5778">
        <v>11.8</v>
      </c>
      <c r="K5778">
        <v>9.6</v>
      </c>
      <c r="L5778">
        <v>22.1</v>
      </c>
      <c r="M5778" t="s">
        <v>31</v>
      </c>
      <c r="N5778" t="s">
        <v>34</v>
      </c>
      <c r="O5778" t="s">
        <v>36</v>
      </c>
      <c r="P5778" t="str">
        <f t="shared" si="180"/>
        <v>Low</v>
      </c>
      <c r="Q5778" t="str">
        <f t="shared" si="181"/>
        <v>Hot</v>
      </c>
    </row>
    <row r="5779" spans="1:17" x14ac:dyDescent="0.2">
      <c r="A5779" s="1">
        <v>47961</v>
      </c>
      <c r="B5779" t="s">
        <v>18</v>
      </c>
      <c r="C5779">
        <v>23.9</v>
      </c>
      <c r="D5779">
        <v>78.099999999999994</v>
      </c>
      <c r="E5779">
        <v>14.8</v>
      </c>
      <c r="F5779">
        <v>998.9</v>
      </c>
      <c r="G5779">
        <v>5.6</v>
      </c>
      <c r="H5779" t="s">
        <v>24</v>
      </c>
      <c r="I5779">
        <v>100</v>
      </c>
      <c r="J5779">
        <v>10.1</v>
      </c>
      <c r="K5779">
        <v>6.3</v>
      </c>
      <c r="L5779">
        <v>15.2</v>
      </c>
      <c r="M5779" t="s">
        <v>33</v>
      </c>
      <c r="N5779" t="s">
        <v>34</v>
      </c>
      <c r="O5779" t="s">
        <v>36</v>
      </c>
      <c r="P5779" t="str">
        <f t="shared" si="180"/>
        <v>Moderate</v>
      </c>
      <c r="Q5779" t="str">
        <f t="shared" si="181"/>
        <v>Moderate</v>
      </c>
    </row>
    <row r="5780" spans="1:17" x14ac:dyDescent="0.2">
      <c r="A5780" s="1">
        <v>47961</v>
      </c>
      <c r="B5780" t="s">
        <v>19</v>
      </c>
      <c r="C5780">
        <v>17.8</v>
      </c>
      <c r="D5780">
        <v>92.1</v>
      </c>
      <c r="E5780">
        <v>11.7</v>
      </c>
      <c r="F5780">
        <v>999.2</v>
      </c>
      <c r="G5780">
        <v>12.5</v>
      </c>
      <c r="H5780" t="s">
        <v>28</v>
      </c>
      <c r="I5780">
        <v>30.1</v>
      </c>
      <c r="J5780">
        <v>9</v>
      </c>
      <c r="K5780">
        <v>4.8</v>
      </c>
      <c r="L5780">
        <v>16.399999999999999</v>
      </c>
      <c r="M5780" t="s">
        <v>33</v>
      </c>
      <c r="N5780" t="s">
        <v>34</v>
      </c>
      <c r="O5780" t="s">
        <v>36</v>
      </c>
      <c r="P5780" t="str">
        <f t="shared" si="180"/>
        <v>Moderate</v>
      </c>
      <c r="Q5780" t="str">
        <f t="shared" si="181"/>
        <v>Cold</v>
      </c>
    </row>
    <row r="5781" spans="1:17" x14ac:dyDescent="0.2">
      <c r="A5781" s="1">
        <v>47962</v>
      </c>
      <c r="B5781" t="s">
        <v>19</v>
      </c>
      <c r="C5781">
        <v>23.1</v>
      </c>
      <c r="D5781">
        <v>74</v>
      </c>
      <c r="E5781">
        <v>17.100000000000001</v>
      </c>
      <c r="F5781">
        <v>1006.8</v>
      </c>
      <c r="G5781">
        <v>20.3</v>
      </c>
      <c r="H5781" t="s">
        <v>24</v>
      </c>
      <c r="I5781">
        <v>79.599999999999994</v>
      </c>
      <c r="J5781">
        <v>7.2</v>
      </c>
      <c r="K5781">
        <v>7.7</v>
      </c>
      <c r="L5781">
        <v>18.399999999999999</v>
      </c>
      <c r="M5781" t="s">
        <v>32</v>
      </c>
      <c r="N5781" t="s">
        <v>34</v>
      </c>
      <c r="O5781" t="s">
        <v>38</v>
      </c>
      <c r="P5781" t="str">
        <f t="shared" si="180"/>
        <v>Moderate</v>
      </c>
      <c r="Q5781" t="str">
        <f t="shared" si="181"/>
        <v>Moderate</v>
      </c>
    </row>
    <row r="5782" spans="1:17" x14ac:dyDescent="0.2">
      <c r="A5782" s="1">
        <v>47962</v>
      </c>
      <c r="B5782" t="s">
        <v>20</v>
      </c>
      <c r="C5782">
        <v>29.9</v>
      </c>
      <c r="D5782">
        <v>63.2</v>
      </c>
      <c r="E5782">
        <v>12</v>
      </c>
      <c r="F5782">
        <v>1005</v>
      </c>
      <c r="G5782">
        <v>20.6</v>
      </c>
      <c r="H5782" t="s">
        <v>29</v>
      </c>
      <c r="I5782">
        <v>40.1</v>
      </c>
      <c r="J5782">
        <v>8.3000000000000007</v>
      </c>
      <c r="K5782">
        <v>7.6</v>
      </c>
      <c r="L5782">
        <v>27.1</v>
      </c>
      <c r="M5782" t="s">
        <v>30</v>
      </c>
      <c r="N5782" t="s">
        <v>34</v>
      </c>
      <c r="O5782" t="s">
        <v>39</v>
      </c>
      <c r="P5782" t="str">
        <f t="shared" si="180"/>
        <v>Moderate</v>
      </c>
      <c r="Q5782" t="str">
        <f t="shared" si="181"/>
        <v>Moderate</v>
      </c>
    </row>
    <row r="5783" spans="1:17" x14ac:dyDescent="0.2">
      <c r="A5783" s="1">
        <v>47962</v>
      </c>
      <c r="B5783" t="s">
        <v>16</v>
      </c>
      <c r="C5783">
        <v>10.6</v>
      </c>
      <c r="D5783">
        <v>79</v>
      </c>
      <c r="E5783">
        <v>2.6</v>
      </c>
      <c r="F5783">
        <v>997.4</v>
      </c>
      <c r="G5783">
        <v>25.3</v>
      </c>
      <c r="H5783" t="s">
        <v>29</v>
      </c>
      <c r="I5783">
        <v>46</v>
      </c>
      <c r="J5783">
        <v>7.8</v>
      </c>
      <c r="K5783">
        <v>5.5</v>
      </c>
      <c r="L5783">
        <v>17</v>
      </c>
      <c r="M5783" t="s">
        <v>33</v>
      </c>
      <c r="N5783" t="s">
        <v>34</v>
      </c>
      <c r="O5783" t="s">
        <v>36</v>
      </c>
      <c r="P5783" t="str">
        <f t="shared" si="180"/>
        <v>Low</v>
      </c>
      <c r="Q5783" t="str">
        <f t="shared" si="181"/>
        <v>Cold</v>
      </c>
    </row>
    <row r="5784" spans="1:17" x14ac:dyDescent="0.2">
      <c r="A5784" s="1">
        <v>47962</v>
      </c>
      <c r="B5784" t="s">
        <v>20</v>
      </c>
      <c r="C5784">
        <v>35.799999999999997</v>
      </c>
      <c r="D5784">
        <v>67.8</v>
      </c>
      <c r="E5784">
        <v>7.9</v>
      </c>
      <c r="F5784">
        <v>1015.9</v>
      </c>
      <c r="G5784">
        <v>10.6</v>
      </c>
      <c r="H5784" t="s">
        <v>26</v>
      </c>
      <c r="I5784">
        <v>55.4</v>
      </c>
      <c r="J5784">
        <v>7.4</v>
      </c>
      <c r="K5784">
        <v>5.9</v>
      </c>
      <c r="L5784">
        <v>15</v>
      </c>
      <c r="M5784" t="s">
        <v>30</v>
      </c>
      <c r="N5784" t="s">
        <v>35</v>
      </c>
      <c r="O5784" t="s">
        <v>36</v>
      </c>
      <c r="P5784" t="str">
        <f t="shared" si="180"/>
        <v>Low</v>
      </c>
      <c r="Q5784" t="str">
        <f t="shared" si="181"/>
        <v>Hot</v>
      </c>
    </row>
    <row r="5785" spans="1:17" x14ac:dyDescent="0.2">
      <c r="A5785" s="1">
        <v>47964</v>
      </c>
      <c r="B5785" t="s">
        <v>16</v>
      </c>
      <c r="C5785">
        <v>28</v>
      </c>
      <c r="D5785">
        <v>89</v>
      </c>
      <c r="E5785">
        <v>39.299999999999997</v>
      </c>
      <c r="F5785">
        <v>1005.5</v>
      </c>
      <c r="G5785">
        <v>8.8000000000000007</v>
      </c>
      <c r="H5785" t="s">
        <v>28</v>
      </c>
      <c r="I5785">
        <v>88.3</v>
      </c>
      <c r="J5785">
        <v>8.3000000000000007</v>
      </c>
      <c r="K5785">
        <v>8.1</v>
      </c>
      <c r="L5785">
        <v>13.1</v>
      </c>
      <c r="M5785" t="s">
        <v>31</v>
      </c>
      <c r="N5785" t="s">
        <v>34</v>
      </c>
      <c r="O5785" t="s">
        <v>39</v>
      </c>
      <c r="P5785" t="str">
        <f t="shared" si="180"/>
        <v>Moderate</v>
      </c>
      <c r="Q5785" t="str">
        <f t="shared" si="181"/>
        <v>Moderate</v>
      </c>
    </row>
    <row r="5786" spans="1:17" x14ac:dyDescent="0.2">
      <c r="A5786" s="1">
        <v>47964</v>
      </c>
      <c r="B5786" t="s">
        <v>21</v>
      </c>
      <c r="C5786">
        <v>20.8</v>
      </c>
      <c r="D5786">
        <v>74.400000000000006</v>
      </c>
      <c r="E5786">
        <v>18.8</v>
      </c>
      <c r="F5786">
        <v>985.9</v>
      </c>
      <c r="G5786">
        <v>11.1</v>
      </c>
      <c r="H5786" t="s">
        <v>22</v>
      </c>
      <c r="I5786">
        <v>77.400000000000006</v>
      </c>
      <c r="J5786">
        <v>10.9</v>
      </c>
      <c r="K5786">
        <v>1.4</v>
      </c>
      <c r="L5786">
        <v>18.100000000000001</v>
      </c>
      <c r="M5786" t="s">
        <v>30</v>
      </c>
      <c r="N5786" t="s">
        <v>34</v>
      </c>
      <c r="O5786" t="s">
        <v>37</v>
      </c>
      <c r="P5786" t="str">
        <f t="shared" si="180"/>
        <v>Moderate</v>
      </c>
      <c r="Q5786" t="str">
        <f t="shared" si="181"/>
        <v>Moderate</v>
      </c>
    </row>
    <row r="5787" spans="1:17" x14ac:dyDescent="0.2">
      <c r="A5787" s="1">
        <v>47964</v>
      </c>
      <c r="B5787" t="s">
        <v>18</v>
      </c>
      <c r="C5787">
        <v>36.4</v>
      </c>
      <c r="D5787">
        <v>37.1</v>
      </c>
      <c r="E5787">
        <v>16.100000000000001</v>
      </c>
      <c r="F5787">
        <v>1008.5</v>
      </c>
      <c r="G5787">
        <v>14.3</v>
      </c>
      <c r="H5787" t="s">
        <v>24</v>
      </c>
      <c r="I5787">
        <v>27.9</v>
      </c>
      <c r="J5787">
        <v>7.9</v>
      </c>
      <c r="K5787">
        <v>8</v>
      </c>
      <c r="L5787">
        <v>8.8000000000000007</v>
      </c>
      <c r="M5787" t="s">
        <v>32</v>
      </c>
      <c r="N5787" t="s">
        <v>34</v>
      </c>
      <c r="O5787" t="s">
        <v>36</v>
      </c>
      <c r="P5787" t="str">
        <f t="shared" si="180"/>
        <v>Moderate</v>
      </c>
      <c r="Q5787" t="str">
        <f t="shared" si="181"/>
        <v>Hot</v>
      </c>
    </row>
    <row r="5788" spans="1:17" x14ac:dyDescent="0.2">
      <c r="A5788" s="1">
        <v>47964</v>
      </c>
      <c r="B5788" t="s">
        <v>21</v>
      </c>
      <c r="C5788">
        <v>26.1</v>
      </c>
      <c r="D5788">
        <v>31.9</v>
      </c>
      <c r="E5788">
        <v>2.9</v>
      </c>
      <c r="F5788">
        <v>1008.2</v>
      </c>
      <c r="G5788">
        <v>3.9</v>
      </c>
      <c r="H5788" t="s">
        <v>24</v>
      </c>
      <c r="I5788">
        <v>41.7</v>
      </c>
      <c r="J5788">
        <v>7.5</v>
      </c>
      <c r="K5788">
        <v>9.9</v>
      </c>
      <c r="L5788">
        <v>19.2</v>
      </c>
      <c r="M5788" t="s">
        <v>32</v>
      </c>
      <c r="N5788" t="s">
        <v>35</v>
      </c>
      <c r="O5788" t="s">
        <v>40</v>
      </c>
      <c r="P5788" t="str">
        <f t="shared" si="180"/>
        <v>Low</v>
      </c>
      <c r="Q5788" t="str">
        <f t="shared" si="181"/>
        <v>Moderate</v>
      </c>
    </row>
    <row r="5789" spans="1:17" x14ac:dyDescent="0.2">
      <c r="A5789" s="1">
        <v>47964</v>
      </c>
      <c r="B5789" t="s">
        <v>21</v>
      </c>
      <c r="C5789">
        <v>35.4</v>
      </c>
      <c r="D5789">
        <v>42.7</v>
      </c>
      <c r="E5789">
        <v>9.6</v>
      </c>
      <c r="F5789">
        <v>1012.5</v>
      </c>
      <c r="G5789">
        <v>9.6</v>
      </c>
      <c r="H5789" t="s">
        <v>25</v>
      </c>
      <c r="I5789">
        <v>48.1</v>
      </c>
      <c r="J5789">
        <v>4.3</v>
      </c>
      <c r="K5789">
        <v>3.4</v>
      </c>
      <c r="L5789">
        <v>9.5</v>
      </c>
      <c r="M5789" t="s">
        <v>32</v>
      </c>
      <c r="N5789" t="s">
        <v>34</v>
      </c>
      <c r="O5789" t="s">
        <v>39</v>
      </c>
      <c r="P5789" t="str">
        <f t="shared" si="180"/>
        <v>Low</v>
      </c>
      <c r="Q5789" t="str">
        <f t="shared" si="181"/>
        <v>Hot</v>
      </c>
    </row>
    <row r="5790" spans="1:17" x14ac:dyDescent="0.2">
      <c r="A5790" s="1">
        <v>47965</v>
      </c>
      <c r="B5790" t="s">
        <v>16</v>
      </c>
      <c r="C5790">
        <v>18.399999999999999</v>
      </c>
      <c r="D5790">
        <v>45.2</v>
      </c>
      <c r="E5790">
        <v>24</v>
      </c>
      <c r="F5790">
        <v>1014.8</v>
      </c>
      <c r="G5790">
        <v>19.899999999999999</v>
      </c>
      <c r="H5790" t="s">
        <v>26</v>
      </c>
      <c r="I5790">
        <v>50.3</v>
      </c>
      <c r="J5790">
        <v>12.2</v>
      </c>
      <c r="K5790">
        <v>7</v>
      </c>
      <c r="L5790">
        <v>30.2</v>
      </c>
      <c r="M5790" t="s">
        <v>32</v>
      </c>
      <c r="N5790" t="s">
        <v>34</v>
      </c>
      <c r="O5790" t="s">
        <v>39</v>
      </c>
      <c r="P5790" t="str">
        <f t="shared" si="180"/>
        <v>Moderate</v>
      </c>
      <c r="Q5790" t="str">
        <f t="shared" si="181"/>
        <v>Cold</v>
      </c>
    </row>
    <row r="5791" spans="1:17" x14ac:dyDescent="0.2">
      <c r="A5791" s="1">
        <v>47965</v>
      </c>
      <c r="B5791" t="s">
        <v>21</v>
      </c>
      <c r="C5791">
        <v>19.5</v>
      </c>
      <c r="D5791">
        <v>51.2</v>
      </c>
      <c r="E5791">
        <v>5.6</v>
      </c>
      <c r="F5791">
        <v>1002.8</v>
      </c>
      <c r="G5791">
        <v>15.2</v>
      </c>
      <c r="H5791" t="s">
        <v>22</v>
      </c>
      <c r="I5791">
        <v>51.6</v>
      </c>
      <c r="J5791">
        <v>8.5</v>
      </c>
      <c r="K5791">
        <v>2.2999999999999998</v>
      </c>
      <c r="L5791">
        <v>18.3</v>
      </c>
      <c r="M5791" t="s">
        <v>30</v>
      </c>
      <c r="N5791" t="s">
        <v>35</v>
      </c>
      <c r="O5791" t="s">
        <v>39</v>
      </c>
      <c r="P5791" t="str">
        <f t="shared" si="180"/>
        <v>Low</v>
      </c>
      <c r="Q5791" t="str">
        <f t="shared" si="181"/>
        <v>Cold</v>
      </c>
    </row>
    <row r="5792" spans="1:17" x14ac:dyDescent="0.2">
      <c r="A5792" s="1">
        <v>47966</v>
      </c>
      <c r="B5792" t="s">
        <v>17</v>
      </c>
      <c r="C5792">
        <v>33.1</v>
      </c>
      <c r="D5792">
        <v>82.1</v>
      </c>
      <c r="E5792">
        <v>14.2</v>
      </c>
      <c r="F5792">
        <v>1021.1</v>
      </c>
      <c r="G5792">
        <v>0</v>
      </c>
      <c r="H5792" t="s">
        <v>27</v>
      </c>
      <c r="I5792">
        <v>64.8</v>
      </c>
      <c r="J5792">
        <v>5.3</v>
      </c>
      <c r="K5792">
        <v>6.7</v>
      </c>
      <c r="L5792">
        <v>19.3</v>
      </c>
      <c r="M5792" t="s">
        <v>32</v>
      </c>
      <c r="N5792" t="s">
        <v>35</v>
      </c>
      <c r="O5792" t="s">
        <v>38</v>
      </c>
      <c r="P5792" t="str">
        <f t="shared" si="180"/>
        <v>Moderate</v>
      </c>
      <c r="Q5792" t="str">
        <f t="shared" si="181"/>
        <v>Hot</v>
      </c>
    </row>
    <row r="5793" spans="1:17" x14ac:dyDescent="0.2">
      <c r="A5793" s="1">
        <v>47966</v>
      </c>
      <c r="B5793" t="s">
        <v>21</v>
      </c>
      <c r="C5793">
        <v>26.9</v>
      </c>
      <c r="D5793">
        <v>100</v>
      </c>
      <c r="E5793">
        <v>21</v>
      </c>
      <c r="F5793">
        <v>1004.6</v>
      </c>
      <c r="G5793">
        <v>4.2</v>
      </c>
      <c r="H5793" t="s">
        <v>27</v>
      </c>
      <c r="I5793">
        <v>31.1</v>
      </c>
      <c r="J5793">
        <v>0.8</v>
      </c>
      <c r="K5793">
        <v>2.8</v>
      </c>
      <c r="L5793">
        <v>22.6</v>
      </c>
      <c r="M5793" t="s">
        <v>30</v>
      </c>
      <c r="N5793" t="s">
        <v>35</v>
      </c>
      <c r="O5793" t="s">
        <v>38</v>
      </c>
      <c r="P5793" t="str">
        <f t="shared" si="180"/>
        <v>Moderate</v>
      </c>
      <c r="Q5793" t="str">
        <f t="shared" si="181"/>
        <v>Moderate</v>
      </c>
    </row>
    <row r="5794" spans="1:17" x14ac:dyDescent="0.2">
      <c r="A5794" s="1">
        <v>47966</v>
      </c>
      <c r="B5794" t="s">
        <v>15</v>
      </c>
      <c r="C5794">
        <v>37.4</v>
      </c>
      <c r="D5794">
        <v>46.1</v>
      </c>
      <c r="E5794">
        <v>28.9</v>
      </c>
      <c r="F5794">
        <v>1010.5</v>
      </c>
      <c r="G5794">
        <v>24.2</v>
      </c>
      <c r="H5794" t="s">
        <v>28</v>
      </c>
      <c r="I5794">
        <v>48.8</v>
      </c>
      <c r="J5794">
        <v>6.5</v>
      </c>
      <c r="K5794">
        <v>11.1</v>
      </c>
      <c r="L5794">
        <v>24.2</v>
      </c>
      <c r="M5794" t="s">
        <v>32</v>
      </c>
      <c r="N5794" t="s">
        <v>34</v>
      </c>
      <c r="O5794" t="s">
        <v>38</v>
      </c>
      <c r="P5794" t="str">
        <f t="shared" si="180"/>
        <v>Moderate</v>
      </c>
      <c r="Q5794" t="str">
        <f t="shared" si="181"/>
        <v>Hot</v>
      </c>
    </row>
    <row r="5795" spans="1:17" x14ac:dyDescent="0.2">
      <c r="A5795" s="1">
        <v>47967</v>
      </c>
      <c r="B5795" t="s">
        <v>15</v>
      </c>
      <c r="C5795">
        <v>20.7</v>
      </c>
      <c r="D5795">
        <v>92.5</v>
      </c>
      <c r="E5795">
        <v>8.9</v>
      </c>
      <c r="F5795">
        <v>1007.7</v>
      </c>
      <c r="G5795">
        <v>20</v>
      </c>
      <c r="H5795" t="s">
        <v>28</v>
      </c>
      <c r="I5795">
        <v>44.6</v>
      </c>
      <c r="J5795">
        <v>7.3</v>
      </c>
      <c r="K5795">
        <v>2.8</v>
      </c>
      <c r="L5795">
        <v>19.600000000000001</v>
      </c>
      <c r="M5795" t="s">
        <v>33</v>
      </c>
      <c r="N5795" t="s">
        <v>35</v>
      </c>
      <c r="O5795" t="s">
        <v>36</v>
      </c>
      <c r="P5795" t="str">
        <f t="shared" si="180"/>
        <v>Low</v>
      </c>
      <c r="Q5795" t="str">
        <f t="shared" si="181"/>
        <v>Moderate</v>
      </c>
    </row>
    <row r="5796" spans="1:17" x14ac:dyDescent="0.2">
      <c r="A5796" s="1">
        <v>47967</v>
      </c>
      <c r="B5796" t="s">
        <v>20</v>
      </c>
      <c r="C5796">
        <v>31</v>
      </c>
      <c r="D5796">
        <v>93.3</v>
      </c>
      <c r="E5796">
        <v>7.6</v>
      </c>
      <c r="F5796">
        <v>1017.5</v>
      </c>
      <c r="G5796">
        <v>12.5</v>
      </c>
      <c r="H5796" t="s">
        <v>25</v>
      </c>
      <c r="I5796">
        <v>53</v>
      </c>
      <c r="J5796">
        <v>11.6</v>
      </c>
      <c r="K5796">
        <v>7.9</v>
      </c>
      <c r="L5796">
        <v>23</v>
      </c>
      <c r="M5796" t="s">
        <v>33</v>
      </c>
      <c r="N5796" t="s">
        <v>34</v>
      </c>
      <c r="O5796" t="s">
        <v>40</v>
      </c>
      <c r="P5796" t="str">
        <f t="shared" si="180"/>
        <v>Low</v>
      </c>
      <c r="Q5796" t="str">
        <f t="shared" si="181"/>
        <v>Hot</v>
      </c>
    </row>
    <row r="5797" spans="1:17" x14ac:dyDescent="0.2">
      <c r="A5797" s="1">
        <v>47968</v>
      </c>
      <c r="B5797" t="s">
        <v>21</v>
      </c>
      <c r="D5797">
        <v>46.1</v>
      </c>
      <c r="E5797">
        <v>4</v>
      </c>
      <c r="F5797">
        <v>1014</v>
      </c>
      <c r="G5797">
        <v>13.2</v>
      </c>
      <c r="H5797" t="s">
        <v>29</v>
      </c>
      <c r="I5797">
        <v>19.899999999999999</v>
      </c>
      <c r="J5797">
        <v>4.5</v>
      </c>
      <c r="K5797">
        <v>10.8</v>
      </c>
      <c r="L5797">
        <v>19.8</v>
      </c>
      <c r="M5797" t="s">
        <v>33</v>
      </c>
      <c r="N5797" t="s">
        <v>35</v>
      </c>
      <c r="O5797" t="s">
        <v>37</v>
      </c>
      <c r="P5797" t="str">
        <f t="shared" si="180"/>
        <v>Low</v>
      </c>
      <c r="Q5797" t="str">
        <f t="shared" si="181"/>
        <v>Cold</v>
      </c>
    </row>
    <row r="5798" spans="1:17" x14ac:dyDescent="0.2">
      <c r="A5798" s="1">
        <v>47969</v>
      </c>
      <c r="B5798" t="s">
        <v>15</v>
      </c>
      <c r="C5798">
        <v>28.7</v>
      </c>
      <c r="D5798">
        <v>46.8</v>
      </c>
      <c r="E5798">
        <v>3.4</v>
      </c>
      <c r="F5798">
        <v>1014.1</v>
      </c>
      <c r="G5798">
        <v>20.100000000000001</v>
      </c>
      <c r="H5798" t="s">
        <v>24</v>
      </c>
      <c r="I5798">
        <v>28.3</v>
      </c>
      <c r="J5798">
        <v>13.6</v>
      </c>
      <c r="K5798">
        <v>5.7</v>
      </c>
      <c r="L5798">
        <v>14.6</v>
      </c>
      <c r="M5798" t="s">
        <v>33</v>
      </c>
      <c r="N5798" t="s">
        <v>35</v>
      </c>
      <c r="O5798" t="s">
        <v>36</v>
      </c>
      <c r="P5798" t="str">
        <f t="shared" si="180"/>
        <v>Low</v>
      </c>
      <c r="Q5798" t="str">
        <f t="shared" si="181"/>
        <v>Moderate</v>
      </c>
    </row>
    <row r="5799" spans="1:17" x14ac:dyDescent="0.2">
      <c r="A5799" s="1">
        <v>47969</v>
      </c>
      <c r="B5799" t="s">
        <v>17</v>
      </c>
      <c r="C5799">
        <v>26.6</v>
      </c>
      <c r="D5799">
        <v>68.099999999999994</v>
      </c>
      <c r="E5799">
        <v>17.5</v>
      </c>
      <c r="F5799">
        <v>1005.8</v>
      </c>
      <c r="G5799">
        <v>20.3</v>
      </c>
      <c r="H5799" t="s">
        <v>22</v>
      </c>
      <c r="I5799">
        <v>58</v>
      </c>
      <c r="J5799">
        <v>7.2</v>
      </c>
      <c r="K5799">
        <v>3.4</v>
      </c>
      <c r="L5799">
        <v>14.9</v>
      </c>
      <c r="M5799" t="s">
        <v>33</v>
      </c>
      <c r="N5799" t="s">
        <v>35</v>
      </c>
      <c r="O5799" t="s">
        <v>38</v>
      </c>
      <c r="P5799" t="str">
        <f t="shared" si="180"/>
        <v>Moderate</v>
      </c>
      <c r="Q5799" t="str">
        <f t="shared" si="181"/>
        <v>Moderate</v>
      </c>
    </row>
    <row r="5800" spans="1:17" x14ac:dyDescent="0.2">
      <c r="A5800" s="1">
        <v>47972</v>
      </c>
      <c r="B5800" t="s">
        <v>16</v>
      </c>
      <c r="C5800">
        <v>27.7</v>
      </c>
      <c r="D5800">
        <v>78.2</v>
      </c>
      <c r="E5800">
        <v>30.7</v>
      </c>
      <c r="F5800">
        <v>1030.0999999999999</v>
      </c>
      <c r="G5800">
        <v>7.9</v>
      </c>
      <c r="H5800" t="s">
        <v>26</v>
      </c>
      <c r="I5800">
        <v>64.3</v>
      </c>
      <c r="J5800">
        <v>9.3000000000000007</v>
      </c>
      <c r="K5800">
        <v>10.199999999999999</v>
      </c>
      <c r="L5800">
        <v>15.6</v>
      </c>
      <c r="M5800" t="s">
        <v>32</v>
      </c>
      <c r="N5800" t="s">
        <v>35</v>
      </c>
      <c r="O5800" t="s">
        <v>38</v>
      </c>
      <c r="P5800" t="str">
        <f t="shared" si="180"/>
        <v>Moderate</v>
      </c>
      <c r="Q5800" t="str">
        <f t="shared" si="181"/>
        <v>Moderate</v>
      </c>
    </row>
    <row r="5801" spans="1:17" x14ac:dyDescent="0.2">
      <c r="A5801" s="1">
        <v>47973</v>
      </c>
      <c r="B5801" t="s">
        <v>16</v>
      </c>
      <c r="C5801">
        <v>28.3</v>
      </c>
      <c r="D5801">
        <v>75.7</v>
      </c>
      <c r="E5801">
        <v>22.4</v>
      </c>
      <c r="F5801">
        <v>1020.5</v>
      </c>
      <c r="G5801">
        <v>22.4</v>
      </c>
      <c r="H5801" t="s">
        <v>27</v>
      </c>
      <c r="I5801">
        <v>80</v>
      </c>
      <c r="J5801">
        <v>8.9</v>
      </c>
      <c r="K5801">
        <v>5.5</v>
      </c>
      <c r="L5801">
        <v>26.7</v>
      </c>
      <c r="M5801" t="s">
        <v>33</v>
      </c>
      <c r="N5801" t="s">
        <v>34</v>
      </c>
      <c r="O5801" t="s">
        <v>39</v>
      </c>
      <c r="P5801" t="str">
        <f t="shared" si="180"/>
        <v>Moderate</v>
      </c>
      <c r="Q5801" t="str">
        <f t="shared" si="181"/>
        <v>Moderate</v>
      </c>
    </row>
    <row r="5802" spans="1:17" x14ac:dyDescent="0.2">
      <c r="A5802" s="1">
        <v>47973</v>
      </c>
      <c r="B5802" t="s">
        <v>17</v>
      </c>
      <c r="C5802">
        <v>25.8</v>
      </c>
      <c r="D5802">
        <v>100</v>
      </c>
      <c r="E5802">
        <v>30.1</v>
      </c>
      <c r="F5802">
        <v>1004.5</v>
      </c>
      <c r="G5802">
        <v>10.199999999999999</v>
      </c>
      <c r="H5802" t="s">
        <v>26</v>
      </c>
      <c r="I5802">
        <v>26.1</v>
      </c>
      <c r="J5802">
        <v>5</v>
      </c>
      <c r="K5802">
        <v>7.4</v>
      </c>
      <c r="L5802">
        <v>31.4</v>
      </c>
      <c r="M5802" t="s">
        <v>33</v>
      </c>
      <c r="N5802" t="s">
        <v>34</v>
      </c>
      <c r="O5802" t="s">
        <v>38</v>
      </c>
      <c r="P5802" t="str">
        <f t="shared" si="180"/>
        <v>Moderate</v>
      </c>
      <c r="Q5802" t="str">
        <f t="shared" si="181"/>
        <v>Moderate</v>
      </c>
    </row>
    <row r="5803" spans="1:17" x14ac:dyDescent="0.2">
      <c r="A5803" s="1">
        <v>47974</v>
      </c>
      <c r="B5803" t="s">
        <v>15</v>
      </c>
      <c r="C5803">
        <v>33.200000000000003</v>
      </c>
      <c r="D5803">
        <v>56.1</v>
      </c>
      <c r="E5803">
        <v>31</v>
      </c>
      <c r="F5803">
        <v>1006.9</v>
      </c>
      <c r="G5803">
        <v>26.9</v>
      </c>
      <c r="H5803" t="s">
        <v>22</v>
      </c>
      <c r="I5803">
        <v>0</v>
      </c>
      <c r="J5803">
        <v>7.7</v>
      </c>
      <c r="K5803">
        <v>3.5</v>
      </c>
      <c r="L5803">
        <v>24.7</v>
      </c>
      <c r="M5803" t="s">
        <v>32</v>
      </c>
      <c r="N5803" t="s">
        <v>34</v>
      </c>
      <c r="O5803" t="s">
        <v>39</v>
      </c>
      <c r="P5803" t="str">
        <f t="shared" si="180"/>
        <v>Moderate</v>
      </c>
      <c r="Q5803" t="str">
        <f t="shared" si="181"/>
        <v>Hot</v>
      </c>
    </row>
    <row r="5804" spans="1:17" x14ac:dyDescent="0.2">
      <c r="A5804" s="1">
        <v>47974</v>
      </c>
      <c r="B5804" t="s">
        <v>20</v>
      </c>
      <c r="C5804">
        <v>28.6</v>
      </c>
      <c r="D5804">
        <v>66.7</v>
      </c>
      <c r="E5804">
        <v>17</v>
      </c>
      <c r="G5804">
        <v>15.3</v>
      </c>
      <c r="H5804" t="s">
        <v>24</v>
      </c>
      <c r="I5804">
        <v>73.7</v>
      </c>
      <c r="J5804">
        <v>7.5</v>
      </c>
      <c r="K5804">
        <v>4.4000000000000004</v>
      </c>
      <c r="L5804">
        <v>29</v>
      </c>
      <c r="M5804" t="s">
        <v>32</v>
      </c>
      <c r="N5804" t="s">
        <v>34</v>
      </c>
      <c r="O5804" t="s">
        <v>36</v>
      </c>
      <c r="P5804" t="str">
        <f t="shared" si="180"/>
        <v>Moderate</v>
      </c>
      <c r="Q5804" t="str">
        <f t="shared" si="181"/>
        <v>Moderate</v>
      </c>
    </row>
    <row r="5805" spans="1:17" x14ac:dyDescent="0.2">
      <c r="A5805" s="1">
        <v>47975</v>
      </c>
      <c r="B5805" t="s">
        <v>17</v>
      </c>
      <c r="C5805">
        <v>27.3</v>
      </c>
      <c r="D5805">
        <v>66.900000000000006</v>
      </c>
      <c r="E5805">
        <v>28.3</v>
      </c>
      <c r="F5805">
        <v>1015.6</v>
      </c>
      <c r="G5805">
        <v>14.4</v>
      </c>
      <c r="H5805" t="s">
        <v>24</v>
      </c>
      <c r="I5805">
        <v>29.9</v>
      </c>
      <c r="J5805">
        <v>6.6</v>
      </c>
      <c r="K5805">
        <v>4.3</v>
      </c>
      <c r="L5805">
        <v>14.7</v>
      </c>
      <c r="M5805" t="s">
        <v>31</v>
      </c>
      <c r="N5805" t="s">
        <v>34</v>
      </c>
      <c r="O5805" t="s">
        <v>40</v>
      </c>
      <c r="P5805" t="str">
        <f t="shared" si="180"/>
        <v>Moderate</v>
      </c>
      <c r="Q5805" t="str">
        <f t="shared" si="181"/>
        <v>Moderate</v>
      </c>
    </row>
    <row r="5806" spans="1:17" x14ac:dyDescent="0.2">
      <c r="A5806" s="1">
        <v>47975</v>
      </c>
      <c r="B5806" t="s">
        <v>15</v>
      </c>
      <c r="C5806">
        <v>20</v>
      </c>
      <c r="D5806">
        <v>74</v>
      </c>
      <c r="E5806">
        <v>6.8</v>
      </c>
      <c r="F5806">
        <v>997.9</v>
      </c>
      <c r="G5806">
        <v>7.9</v>
      </c>
      <c r="H5806" t="s">
        <v>25</v>
      </c>
      <c r="I5806">
        <v>40.200000000000003</v>
      </c>
      <c r="J5806">
        <v>6.3</v>
      </c>
      <c r="K5806">
        <v>6.1</v>
      </c>
      <c r="L5806">
        <v>26</v>
      </c>
      <c r="M5806" t="s">
        <v>30</v>
      </c>
      <c r="N5806" t="s">
        <v>35</v>
      </c>
      <c r="O5806" t="s">
        <v>38</v>
      </c>
      <c r="P5806" t="str">
        <f t="shared" si="180"/>
        <v>Low</v>
      </c>
      <c r="Q5806" t="str">
        <f t="shared" si="181"/>
        <v>Moderate</v>
      </c>
    </row>
    <row r="5807" spans="1:17" x14ac:dyDescent="0.2">
      <c r="A5807" s="1">
        <v>47976</v>
      </c>
      <c r="B5807" t="s">
        <v>15</v>
      </c>
      <c r="C5807">
        <v>35.1</v>
      </c>
      <c r="D5807">
        <v>74</v>
      </c>
      <c r="E5807">
        <v>10.7</v>
      </c>
      <c r="F5807">
        <v>1005.4</v>
      </c>
      <c r="G5807">
        <v>23.2</v>
      </c>
      <c r="H5807" t="s">
        <v>22</v>
      </c>
      <c r="I5807">
        <v>37.5</v>
      </c>
      <c r="J5807">
        <v>11.2</v>
      </c>
      <c r="K5807">
        <v>4</v>
      </c>
      <c r="L5807">
        <v>12.4</v>
      </c>
      <c r="M5807" t="s">
        <v>31</v>
      </c>
      <c r="N5807" t="s">
        <v>35</v>
      </c>
      <c r="O5807" t="s">
        <v>40</v>
      </c>
      <c r="P5807" t="str">
        <f t="shared" si="180"/>
        <v>Moderate</v>
      </c>
      <c r="Q5807" t="str">
        <f t="shared" si="181"/>
        <v>Hot</v>
      </c>
    </row>
    <row r="5808" spans="1:17" x14ac:dyDescent="0.2">
      <c r="A5808" s="1">
        <v>47976</v>
      </c>
      <c r="B5808" t="s">
        <v>15</v>
      </c>
      <c r="C5808">
        <v>34.1</v>
      </c>
      <c r="D5808">
        <v>49.5</v>
      </c>
      <c r="E5808">
        <v>8.9</v>
      </c>
      <c r="F5808">
        <v>1004.3</v>
      </c>
      <c r="G5808">
        <v>10.9</v>
      </c>
      <c r="H5808" t="s">
        <v>28</v>
      </c>
      <c r="I5808">
        <v>70.8</v>
      </c>
      <c r="J5808">
        <v>2.5</v>
      </c>
      <c r="K5808">
        <v>4.8</v>
      </c>
      <c r="L5808">
        <v>22</v>
      </c>
      <c r="M5808" t="s">
        <v>32</v>
      </c>
      <c r="N5808" t="s">
        <v>34</v>
      </c>
      <c r="O5808" t="s">
        <v>39</v>
      </c>
      <c r="P5808" t="str">
        <f t="shared" si="180"/>
        <v>Low</v>
      </c>
      <c r="Q5808" t="str">
        <f t="shared" si="181"/>
        <v>Hot</v>
      </c>
    </row>
    <row r="5809" spans="1:17" x14ac:dyDescent="0.2">
      <c r="A5809" s="1">
        <v>47976</v>
      </c>
      <c r="B5809" t="s">
        <v>19</v>
      </c>
      <c r="C5809">
        <v>22.4</v>
      </c>
      <c r="D5809">
        <v>76.5</v>
      </c>
      <c r="E5809">
        <v>25.4</v>
      </c>
      <c r="F5809">
        <v>1008</v>
      </c>
      <c r="G5809">
        <v>21</v>
      </c>
      <c r="H5809" t="s">
        <v>25</v>
      </c>
      <c r="I5809">
        <v>83.1</v>
      </c>
      <c r="J5809">
        <v>10.1</v>
      </c>
      <c r="K5809">
        <v>1.4</v>
      </c>
      <c r="L5809">
        <v>23</v>
      </c>
      <c r="M5809" t="s">
        <v>33</v>
      </c>
      <c r="N5809" t="s">
        <v>34</v>
      </c>
      <c r="O5809" t="s">
        <v>40</v>
      </c>
      <c r="P5809" t="str">
        <f t="shared" si="180"/>
        <v>Moderate</v>
      </c>
      <c r="Q5809" t="str">
        <f t="shared" si="181"/>
        <v>Moderate</v>
      </c>
    </row>
    <row r="5810" spans="1:17" x14ac:dyDescent="0.2">
      <c r="A5810" s="1">
        <v>47977</v>
      </c>
      <c r="B5810" t="s">
        <v>21</v>
      </c>
      <c r="C5810">
        <v>28.1</v>
      </c>
      <c r="D5810">
        <v>48.8</v>
      </c>
      <c r="E5810">
        <v>18.7</v>
      </c>
      <c r="F5810">
        <v>1012.5</v>
      </c>
      <c r="G5810">
        <v>11.4</v>
      </c>
      <c r="H5810" t="s">
        <v>23</v>
      </c>
      <c r="I5810">
        <v>52.7</v>
      </c>
      <c r="J5810">
        <v>9.1</v>
      </c>
      <c r="K5810">
        <v>9.6</v>
      </c>
      <c r="L5810">
        <v>27</v>
      </c>
      <c r="M5810" t="s">
        <v>32</v>
      </c>
      <c r="N5810" t="s">
        <v>34</v>
      </c>
      <c r="O5810" t="s">
        <v>37</v>
      </c>
      <c r="P5810" t="str">
        <f t="shared" si="180"/>
        <v>Moderate</v>
      </c>
      <c r="Q5810" t="str">
        <f t="shared" si="181"/>
        <v>Moderate</v>
      </c>
    </row>
    <row r="5811" spans="1:17" x14ac:dyDescent="0.2">
      <c r="A5811" s="1">
        <v>47977</v>
      </c>
      <c r="B5811" t="s">
        <v>19</v>
      </c>
      <c r="C5811">
        <v>34</v>
      </c>
      <c r="D5811">
        <v>82.4</v>
      </c>
      <c r="E5811">
        <v>31.6</v>
      </c>
      <c r="F5811">
        <v>1021.8</v>
      </c>
      <c r="G5811">
        <v>16.8</v>
      </c>
      <c r="H5811" t="s">
        <v>25</v>
      </c>
      <c r="I5811">
        <v>71.400000000000006</v>
      </c>
      <c r="K5811">
        <v>3.2</v>
      </c>
      <c r="L5811">
        <v>29.6</v>
      </c>
      <c r="M5811" t="s">
        <v>33</v>
      </c>
      <c r="N5811" t="s">
        <v>34</v>
      </c>
      <c r="O5811" t="s">
        <v>39</v>
      </c>
      <c r="P5811" t="str">
        <f t="shared" si="180"/>
        <v>Moderate</v>
      </c>
      <c r="Q5811" t="str">
        <f t="shared" si="181"/>
        <v>Hot</v>
      </c>
    </row>
    <row r="5812" spans="1:17" x14ac:dyDescent="0.2">
      <c r="A5812" s="1">
        <v>47977</v>
      </c>
      <c r="B5812" t="s">
        <v>20</v>
      </c>
      <c r="C5812">
        <v>30.5</v>
      </c>
      <c r="D5812">
        <v>78.3</v>
      </c>
      <c r="E5812">
        <v>49</v>
      </c>
      <c r="F5812">
        <v>1017</v>
      </c>
      <c r="G5812">
        <v>17.100000000000001</v>
      </c>
      <c r="H5812" t="s">
        <v>25</v>
      </c>
      <c r="I5812">
        <v>72.3</v>
      </c>
      <c r="J5812">
        <v>12.3</v>
      </c>
      <c r="K5812">
        <v>3.9</v>
      </c>
      <c r="L5812">
        <v>19.7</v>
      </c>
      <c r="M5812" t="s">
        <v>33</v>
      </c>
      <c r="N5812" t="s">
        <v>34</v>
      </c>
      <c r="O5812" t="s">
        <v>38</v>
      </c>
      <c r="P5812" t="str">
        <f t="shared" si="180"/>
        <v>Moderate</v>
      </c>
      <c r="Q5812" t="str">
        <f t="shared" si="181"/>
        <v>Hot</v>
      </c>
    </row>
    <row r="5813" spans="1:17" x14ac:dyDescent="0.2">
      <c r="A5813" s="1">
        <v>47978</v>
      </c>
      <c r="B5813" t="s">
        <v>15</v>
      </c>
      <c r="D5813">
        <v>36.6</v>
      </c>
      <c r="E5813">
        <v>4.0999999999999996</v>
      </c>
      <c r="F5813">
        <v>1006.2</v>
      </c>
      <c r="G5813">
        <v>18.399999999999999</v>
      </c>
      <c r="H5813" t="s">
        <v>27</v>
      </c>
      <c r="I5813">
        <v>1.6</v>
      </c>
      <c r="J5813">
        <v>7.6</v>
      </c>
      <c r="K5813">
        <v>9.1999999999999993</v>
      </c>
      <c r="L5813">
        <v>18</v>
      </c>
      <c r="M5813" t="s">
        <v>30</v>
      </c>
      <c r="N5813" t="s">
        <v>34</v>
      </c>
      <c r="O5813" t="s">
        <v>40</v>
      </c>
      <c r="P5813" t="str">
        <f t="shared" si="180"/>
        <v>Low</v>
      </c>
      <c r="Q5813" t="str">
        <f t="shared" si="181"/>
        <v>Cold</v>
      </c>
    </row>
    <row r="5814" spans="1:17" x14ac:dyDescent="0.2">
      <c r="A5814" s="1">
        <v>47981</v>
      </c>
      <c r="B5814" t="s">
        <v>16</v>
      </c>
      <c r="C5814">
        <v>26.1</v>
      </c>
      <c r="D5814">
        <v>79.7</v>
      </c>
      <c r="E5814">
        <v>4.7</v>
      </c>
      <c r="F5814">
        <v>1022.4</v>
      </c>
      <c r="G5814">
        <v>15.4</v>
      </c>
      <c r="H5814" t="s">
        <v>28</v>
      </c>
      <c r="I5814">
        <v>48.7</v>
      </c>
      <c r="J5814">
        <v>6.3</v>
      </c>
      <c r="K5814">
        <v>9.9</v>
      </c>
      <c r="L5814">
        <v>16.7</v>
      </c>
      <c r="M5814" t="s">
        <v>31</v>
      </c>
      <c r="N5814" t="s">
        <v>34</v>
      </c>
      <c r="O5814" t="s">
        <v>40</v>
      </c>
      <c r="P5814" t="str">
        <f t="shared" si="180"/>
        <v>Low</v>
      </c>
      <c r="Q5814" t="str">
        <f t="shared" si="181"/>
        <v>Moderate</v>
      </c>
    </row>
    <row r="5815" spans="1:17" x14ac:dyDescent="0.2">
      <c r="A5815" s="1">
        <v>47981</v>
      </c>
      <c r="B5815" t="s">
        <v>15</v>
      </c>
      <c r="C5815">
        <v>25.4</v>
      </c>
      <c r="D5815">
        <v>68.7</v>
      </c>
      <c r="E5815">
        <v>25.1</v>
      </c>
      <c r="F5815">
        <v>1010.6</v>
      </c>
      <c r="G5815">
        <v>19</v>
      </c>
      <c r="H5815" t="s">
        <v>25</v>
      </c>
      <c r="I5815">
        <v>100</v>
      </c>
      <c r="J5815">
        <v>7</v>
      </c>
      <c r="K5815">
        <v>5.3</v>
      </c>
      <c r="L5815">
        <v>27.8</v>
      </c>
      <c r="M5815" t="s">
        <v>32</v>
      </c>
      <c r="N5815" t="s">
        <v>34</v>
      </c>
      <c r="O5815" t="s">
        <v>39</v>
      </c>
      <c r="P5815" t="str">
        <f t="shared" si="180"/>
        <v>Moderate</v>
      </c>
      <c r="Q5815" t="str">
        <f t="shared" si="181"/>
        <v>Moderate</v>
      </c>
    </row>
    <row r="5816" spans="1:17" x14ac:dyDescent="0.2">
      <c r="A5816" s="1">
        <v>47981</v>
      </c>
      <c r="B5816" t="s">
        <v>17</v>
      </c>
      <c r="C5816">
        <v>30.3</v>
      </c>
      <c r="D5816">
        <v>78.900000000000006</v>
      </c>
      <c r="E5816">
        <v>6.5</v>
      </c>
      <c r="F5816">
        <v>1019.3</v>
      </c>
      <c r="G5816">
        <v>16.5</v>
      </c>
      <c r="H5816" t="s">
        <v>27</v>
      </c>
      <c r="I5816">
        <v>27</v>
      </c>
      <c r="J5816">
        <v>5.7</v>
      </c>
      <c r="K5816">
        <v>5.8</v>
      </c>
      <c r="L5816">
        <v>26.7</v>
      </c>
      <c r="M5816" t="s">
        <v>33</v>
      </c>
      <c r="N5816" t="s">
        <v>34</v>
      </c>
      <c r="O5816" t="s">
        <v>38</v>
      </c>
      <c r="P5816" t="str">
        <f t="shared" si="180"/>
        <v>Low</v>
      </c>
      <c r="Q5816" t="str">
        <f t="shared" si="181"/>
        <v>Hot</v>
      </c>
    </row>
    <row r="5817" spans="1:17" x14ac:dyDescent="0.2">
      <c r="A5817" s="1">
        <v>47981</v>
      </c>
      <c r="B5817" t="s">
        <v>21</v>
      </c>
      <c r="C5817">
        <v>27.3</v>
      </c>
      <c r="D5817">
        <v>57</v>
      </c>
      <c r="E5817">
        <v>21.2</v>
      </c>
      <c r="F5817">
        <v>1004.4</v>
      </c>
      <c r="G5817">
        <v>25.5</v>
      </c>
      <c r="H5817" t="s">
        <v>27</v>
      </c>
      <c r="I5817">
        <v>0</v>
      </c>
      <c r="J5817">
        <v>3.3</v>
      </c>
      <c r="K5817">
        <v>8.6999999999999993</v>
      </c>
      <c r="L5817">
        <v>17.600000000000001</v>
      </c>
      <c r="M5817" t="s">
        <v>32</v>
      </c>
      <c r="N5817" t="s">
        <v>35</v>
      </c>
      <c r="O5817" t="s">
        <v>38</v>
      </c>
      <c r="P5817" t="str">
        <f t="shared" si="180"/>
        <v>Moderate</v>
      </c>
      <c r="Q5817" t="str">
        <f t="shared" si="181"/>
        <v>Moderate</v>
      </c>
    </row>
    <row r="5818" spans="1:17" x14ac:dyDescent="0.2">
      <c r="A5818" s="1">
        <v>47982</v>
      </c>
      <c r="B5818" t="s">
        <v>16</v>
      </c>
      <c r="C5818">
        <v>26.6</v>
      </c>
      <c r="D5818">
        <v>80.7</v>
      </c>
      <c r="F5818">
        <v>999</v>
      </c>
      <c r="G5818">
        <v>6.8</v>
      </c>
      <c r="H5818" t="s">
        <v>23</v>
      </c>
      <c r="I5818">
        <v>30.6</v>
      </c>
      <c r="J5818">
        <v>7.4</v>
      </c>
      <c r="K5818">
        <v>11.1</v>
      </c>
      <c r="L5818">
        <v>12.4</v>
      </c>
      <c r="M5818" t="s">
        <v>30</v>
      </c>
      <c r="N5818" t="s">
        <v>34</v>
      </c>
      <c r="O5818" t="s">
        <v>38</v>
      </c>
      <c r="P5818" t="str">
        <f t="shared" si="180"/>
        <v>No Rain</v>
      </c>
      <c r="Q5818" t="str">
        <f t="shared" si="181"/>
        <v>Moderate</v>
      </c>
    </row>
    <row r="5819" spans="1:17" x14ac:dyDescent="0.2">
      <c r="A5819" s="1">
        <v>47982</v>
      </c>
      <c r="B5819" t="s">
        <v>20</v>
      </c>
      <c r="C5819">
        <v>20.399999999999999</v>
      </c>
      <c r="D5819">
        <v>100</v>
      </c>
      <c r="E5819">
        <v>18.899999999999999</v>
      </c>
      <c r="F5819">
        <v>1000.1</v>
      </c>
      <c r="G5819">
        <v>7.9</v>
      </c>
      <c r="H5819" t="s">
        <v>26</v>
      </c>
      <c r="I5819">
        <v>41.3</v>
      </c>
      <c r="J5819">
        <v>14.1</v>
      </c>
      <c r="K5819">
        <v>0.6</v>
      </c>
      <c r="L5819">
        <v>13.4</v>
      </c>
      <c r="M5819" t="s">
        <v>31</v>
      </c>
      <c r="N5819" t="s">
        <v>34</v>
      </c>
      <c r="O5819" t="s">
        <v>40</v>
      </c>
      <c r="P5819" t="str">
        <f t="shared" si="180"/>
        <v>Moderate</v>
      </c>
      <c r="Q5819" t="str">
        <f t="shared" si="181"/>
        <v>Moderate</v>
      </c>
    </row>
    <row r="5820" spans="1:17" x14ac:dyDescent="0.2">
      <c r="A5820" s="1">
        <v>47982</v>
      </c>
      <c r="B5820" t="s">
        <v>20</v>
      </c>
      <c r="C5820">
        <v>25.2</v>
      </c>
      <c r="D5820">
        <v>89.1</v>
      </c>
      <c r="E5820">
        <v>24.6</v>
      </c>
      <c r="F5820">
        <v>1011.3</v>
      </c>
      <c r="G5820">
        <v>7.8</v>
      </c>
      <c r="H5820" t="s">
        <v>23</v>
      </c>
      <c r="I5820">
        <v>62.1</v>
      </c>
      <c r="J5820">
        <v>12.4</v>
      </c>
      <c r="K5820">
        <v>12</v>
      </c>
      <c r="L5820">
        <v>14.5</v>
      </c>
      <c r="M5820" t="s">
        <v>33</v>
      </c>
      <c r="N5820" t="s">
        <v>35</v>
      </c>
      <c r="O5820" t="s">
        <v>40</v>
      </c>
      <c r="P5820" t="str">
        <f t="shared" si="180"/>
        <v>Moderate</v>
      </c>
      <c r="Q5820" t="str">
        <f t="shared" si="181"/>
        <v>Moderate</v>
      </c>
    </row>
    <row r="5821" spans="1:17" x14ac:dyDescent="0.2">
      <c r="A5821" s="1">
        <v>47983</v>
      </c>
      <c r="B5821" t="s">
        <v>21</v>
      </c>
      <c r="C5821">
        <v>31.7</v>
      </c>
      <c r="D5821">
        <v>34.5</v>
      </c>
      <c r="E5821">
        <v>23.8</v>
      </c>
      <c r="F5821">
        <v>1009.4</v>
      </c>
      <c r="G5821">
        <v>8.8000000000000007</v>
      </c>
      <c r="H5821" t="s">
        <v>26</v>
      </c>
      <c r="I5821">
        <v>30.1</v>
      </c>
      <c r="J5821">
        <v>6.6</v>
      </c>
      <c r="K5821">
        <v>11.6</v>
      </c>
      <c r="L5821">
        <v>21.1</v>
      </c>
      <c r="M5821" t="s">
        <v>30</v>
      </c>
      <c r="N5821" t="s">
        <v>35</v>
      </c>
      <c r="O5821" t="s">
        <v>40</v>
      </c>
      <c r="P5821" t="str">
        <f t="shared" si="180"/>
        <v>Moderate</v>
      </c>
      <c r="Q5821" t="str">
        <f t="shared" si="181"/>
        <v>Hot</v>
      </c>
    </row>
    <row r="5822" spans="1:17" x14ac:dyDescent="0.2">
      <c r="A5822" s="1">
        <v>47983</v>
      </c>
      <c r="B5822" t="s">
        <v>15</v>
      </c>
      <c r="C5822">
        <v>24.2</v>
      </c>
      <c r="D5822">
        <v>42.6</v>
      </c>
      <c r="E5822">
        <v>4.3</v>
      </c>
      <c r="F5822">
        <v>1006.4</v>
      </c>
      <c r="G5822">
        <v>15.2</v>
      </c>
      <c r="H5822" t="s">
        <v>22</v>
      </c>
      <c r="I5822">
        <v>66.7</v>
      </c>
      <c r="J5822">
        <v>5.7</v>
      </c>
      <c r="K5822">
        <v>12</v>
      </c>
      <c r="L5822">
        <v>26.3</v>
      </c>
      <c r="M5822" t="s">
        <v>32</v>
      </c>
      <c r="N5822" t="s">
        <v>35</v>
      </c>
      <c r="O5822" t="s">
        <v>39</v>
      </c>
      <c r="P5822" t="str">
        <f t="shared" si="180"/>
        <v>Low</v>
      </c>
      <c r="Q5822" t="str">
        <f t="shared" si="181"/>
        <v>Moderate</v>
      </c>
    </row>
    <row r="5823" spans="1:17" x14ac:dyDescent="0.2">
      <c r="A5823" s="1">
        <v>47985</v>
      </c>
      <c r="B5823" t="s">
        <v>17</v>
      </c>
      <c r="C5823">
        <v>19.899999999999999</v>
      </c>
      <c r="D5823">
        <v>65.7</v>
      </c>
      <c r="E5823">
        <v>21.5</v>
      </c>
      <c r="F5823">
        <v>1017.2</v>
      </c>
      <c r="G5823">
        <v>26.8</v>
      </c>
      <c r="H5823" t="s">
        <v>29</v>
      </c>
      <c r="I5823">
        <v>53.7</v>
      </c>
      <c r="J5823">
        <v>7.3</v>
      </c>
      <c r="K5823">
        <v>3.6</v>
      </c>
      <c r="L5823">
        <v>31.2</v>
      </c>
      <c r="M5823" t="s">
        <v>33</v>
      </c>
      <c r="N5823" t="s">
        <v>34</v>
      </c>
      <c r="O5823" t="s">
        <v>39</v>
      </c>
      <c r="P5823" t="str">
        <f t="shared" si="180"/>
        <v>Moderate</v>
      </c>
      <c r="Q5823" t="str">
        <f t="shared" si="181"/>
        <v>Cold</v>
      </c>
    </row>
    <row r="5824" spans="1:17" x14ac:dyDescent="0.2">
      <c r="A5824" s="1">
        <v>47986</v>
      </c>
      <c r="B5824" t="s">
        <v>15</v>
      </c>
      <c r="C5824">
        <v>34.299999999999997</v>
      </c>
      <c r="D5824">
        <v>79.599999999999994</v>
      </c>
      <c r="E5824">
        <v>14.6</v>
      </c>
      <c r="F5824">
        <v>1013.6</v>
      </c>
      <c r="G5824">
        <v>29.9</v>
      </c>
      <c r="H5824" t="s">
        <v>26</v>
      </c>
      <c r="I5824">
        <v>99.9</v>
      </c>
      <c r="J5824">
        <v>6.6</v>
      </c>
      <c r="K5824">
        <v>6.6</v>
      </c>
      <c r="L5824">
        <v>22.7</v>
      </c>
      <c r="M5824" t="s">
        <v>30</v>
      </c>
      <c r="N5824" t="s">
        <v>35</v>
      </c>
      <c r="O5824" t="s">
        <v>36</v>
      </c>
      <c r="P5824" t="str">
        <f t="shared" si="180"/>
        <v>Moderate</v>
      </c>
      <c r="Q5824" t="str">
        <f t="shared" si="181"/>
        <v>Hot</v>
      </c>
    </row>
    <row r="5825" spans="1:17" x14ac:dyDescent="0.2">
      <c r="A5825" s="1">
        <v>47986</v>
      </c>
      <c r="B5825" t="s">
        <v>19</v>
      </c>
      <c r="C5825">
        <v>36.200000000000003</v>
      </c>
      <c r="D5825">
        <v>56</v>
      </c>
      <c r="E5825">
        <v>41.6</v>
      </c>
      <c r="F5825">
        <v>1012.5</v>
      </c>
      <c r="G5825">
        <v>0</v>
      </c>
      <c r="H5825" t="s">
        <v>25</v>
      </c>
      <c r="I5825">
        <v>61.5</v>
      </c>
      <c r="J5825">
        <v>8.1</v>
      </c>
      <c r="K5825">
        <v>3.9</v>
      </c>
      <c r="L5825">
        <v>17</v>
      </c>
      <c r="M5825" t="s">
        <v>30</v>
      </c>
      <c r="N5825" t="s">
        <v>34</v>
      </c>
      <c r="O5825" t="s">
        <v>39</v>
      </c>
      <c r="P5825" t="str">
        <f t="shared" si="180"/>
        <v>Moderate</v>
      </c>
      <c r="Q5825" t="str">
        <f t="shared" si="181"/>
        <v>Hot</v>
      </c>
    </row>
    <row r="5826" spans="1:17" x14ac:dyDescent="0.2">
      <c r="A5826" s="1">
        <v>47986</v>
      </c>
      <c r="B5826" t="s">
        <v>15</v>
      </c>
      <c r="C5826">
        <v>24.5</v>
      </c>
      <c r="D5826">
        <v>82.5</v>
      </c>
      <c r="E5826">
        <v>46.7</v>
      </c>
      <c r="F5826">
        <v>1009.7</v>
      </c>
      <c r="G5826">
        <v>12.8</v>
      </c>
      <c r="H5826" t="s">
        <v>23</v>
      </c>
      <c r="I5826">
        <v>66</v>
      </c>
      <c r="J5826">
        <v>9.9</v>
      </c>
      <c r="K5826">
        <v>4.7</v>
      </c>
      <c r="L5826">
        <v>34.4</v>
      </c>
      <c r="M5826" t="s">
        <v>32</v>
      </c>
      <c r="N5826" t="s">
        <v>34</v>
      </c>
      <c r="O5826" t="s">
        <v>39</v>
      </c>
      <c r="P5826" t="str">
        <f t="shared" ref="P5826:P5889" si="182">IF(E5826=0,"No Rain",IF(E5826&lt;=10,"Low",IF(E5826&lt;=50,"Moderate","Heavy")))</f>
        <v>Moderate</v>
      </c>
      <c r="Q5826" t="str">
        <f t="shared" ref="Q5826:Q5889" si="183">IF(C5826&lt;20,"Cold",IF(C5826&lt;=30,"Moderate","Hot"))</f>
        <v>Moderate</v>
      </c>
    </row>
    <row r="5827" spans="1:17" x14ac:dyDescent="0.2">
      <c r="A5827" s="1">
        <v>47988</v>
      </c>
      <c r="B5827" t="s">
        <v>19</v>
      </c>
      <c r="C5827">
        <v>35.4</v>
      </c>
      <c r="D5827">
        <v>48.7</v>
      </c>
      <c r="E5827">
        <v>4.5</v>
      </c>
      <c r="F5827">
        <v>1010.5</v>
      </c>
      <c r="G5827">
        <v>15</v>
      </c>
      <c r="H5827" t="s">
        <v>24</v>
      </c>
      <c r="I5827">
        <v>100</v>
      </c>
      <c r="J5827">
        <v>4.7</v>
      </c>
      <c r="K5827">
        <v>3.9</v>
      </c>
      <c r="L5827">
        <v>16.100000000000001</v>
      </c>
      <c r="M5827" t="s">
        <v>31</v>
      </c>
      <c r="N5827" t="s">
        <v>35</v>
      </c>
      <c r="O5827" t="s">
        <v>36</v>
      </c>
      <c r="P5827" t="str">
        <f t="shared" si="182"/>
        <v>Low</v>
      </c>
      <c r="Q5827" t="str">
        <f t="shared" si="183"/>
        <v>Hot</v>
      </c>
    </row>
    <row r="5828" spans="1:17" x14ac:dyDescent="0.2">
      <c r="A5828" s="1">
        <v>47988</v>
      </c>
      <c r="B5828" t="s">
        <v>21</v>
      </c>
      <c r="C5828">
        <v>28.4</v>
      </c>
      <c r="D5828">
        <v>100</v>
      </c>
      <c r="E5828">
        <v>9.8000000000000007</v>
      </c>
      <c r="G5828">
        <v>2</v>
      </c>
      <c r="H5828" t="s">
        <v>24</v>
      </c>
      <c r="I5828">
        <v>74.2</v>
      </c>
      <c r="J5828">
        <v>11.4</v>
      </c>
      <c r="K5828">
        <v>6.1</v>
      </c>
      <c r="L5828">
        <v>20</v>
      </c>
      <c r="M5828" t="s">
        <v>31</v>
      </c>
      <c r="N5828" t="s">
        <v>34</v>
      </c>
      <c r="O5828" t="s">
        <v>40</v>
      </c>
      <c r="P5828" t="str">
        <f t="shared" si="182"/>
        <v>Low</v>
      </c>
      <c r="Q5828" t="str">
        <f t="shared" si="183"/>
        <v>Moderate</v>
      </c>
    </row>
    <row r="5829" spans="1:17" x14ac:dyDescent="0.2">
      <c r="A5829" s="1">
        <v>47989</v>
      </c>
      <c r="B5829" t="s">
        <v>16</v>
      </c>
      <c r="C5829">
        <v>19.2</v>
      </c>
      <c r="D5829">
        <v>74</v>
      </c>
      <c r="E5829">
        <v>13.7</v>
      </c>
      <c r="F5829">
        <v>1006</v>
      </c>
      <c r="G5829">
        <v>3.8</v>
      </c>
      <c r="H5829" t="s">
        <v>25</v>
      </c>
      <c r="I5829">
        <v>64.900000000000006</v>
      </c>
      <c r="J5829">
        <v>9.3000000000000007</v>
      </c>
      <c r="K5829">
        <v>8.1999999999999993</v>
      </c>
      <c r="L5829">
        <v>10.7</v>
      </c>
      <c r="M5829" t="s">
        <v>31</v>
      </c>
      <c r="N5829" t="s">
        <v>35</v>
      </c>
      <c r="O5829" t="s">
        <v>36</v>
      </c>
      <c r="P5829" t="str">
        <f t="shared" si="182"/>
        <v>Moderate</v>
      </c>
      <c r="Q5829" t="str">
        <f t="shared" si="183"/>
        <v>Cold</v>
      </c>
    </row>
    <row r="5830" spans="1:17" x14ac:dyDescent="0.2">
      <c r="A5830" s="1">
        <v>47989</v>
      </c>
      <c r="B5830" t="s">
        <v>16</v>
      </c>
      <c r="C5830">
        <v>25.7</v>
      </c>
      <c r="D5830">
        <v>57.5</v>
      </c>
      <c r="E5830">
        <v>7.7</v>
      </c>
      <c r="F5830">
        <v>1015.2</v>
      </c>
      <c r="G5830">
        <v>19.7</v>
      </c>
      <c r="H5830" t="s">
        <v>22</v>
      </c>
      <c r="I5830">
        <v>39.9</v>
      </c>
      <c r="J5830">
        <v>11.5</v>
      </c>
      <c r="K5830">
        <v>4.8</v>
      </c>
      <c r="L5830">
        <v>15.8</v>
      </c>
      <c r="M5830" t="s">
        <v>32</v>
      </c>
      <c r="N5830" t="s">
        <v>35</v>
      </c>
      <c r="O5830" t="s">
        <v>39</v>
      </c>
      <c r="P5830" t="str">
        <f t="shared" si="182"/>
        <v>Low</v>
      </c>
      <c r="Q5830" t="str">
        <f t="shared" si="183"/>
        <v>Moderate</v>
      </c>
    </row>
    <row r="5831" spans="1:17" x14ac:dyDescent="0.2">
      <c r="A5831" s="1">
        <v>47990</v>
      </c>
      <c r="B5831" t="s">
        <v>21</v>
      </c>
      <c r="C5831">
        <v>35.5</v>
      </c>
      <c r="D5831">
        <v>62.9</v>
      </c>
      <c r="E5831">
        <v>27.8</v>
      </c>
      <c r="F5831">
        <v>1008.4</v>
      </c>
      <c r="G5831">
        <v>5.5</v>
      </c>
      <c r="H5831" t="s">
        <v>23</v>
      </c>
      <c r="I5831">
        <v>41.8</v>
      </c>
      <c r="J5831">
        <v>7.6</v>
      </c>
      <c r="K5831">
        <v>4.5999999999999996</v>
      </c>
      <c r="L5831">
        <v>16.100000000000001</v>
      </c>
      <c r="M5831" t="s">
        <v>31</v>
      </c>
      <c r="N5831" t="s">
        <v>35</v>
      </c>
      <c r="O5831" t="s">
        <v>38</v>
      </c>
      <c r="P5831" t="str">
        <f t="shared" si="182"/>
        <v>Moderate</v>
      </c>
      <c r="Q5831" t="str">
        <f t="shared" si="183"/>
        <v>Hot</v>
      </c>
    </row>
    <row r="5832" spans="1:17" x14ac:dyDescent="0.2">
      <c r="A5832" s="1">
        <v>47991</v>
      </c>
      <c r="B5832" t="s">
        <v>16</v>
      </c>
      <c r="C5832">
        <v>26.5</v>
      </c>
      <c r="D5832">
        <v>53.7</v>
      </c>
      <c r="E5832">
        <v>28.6</v>
      </c>
      <c r="F5832">
        <v>993.4</v>
      </c>
      <c r="G5832">
        <v>1</v>
      </c>
      <c r="H5832" t="s">
        <v>26</v>
      </c>
      <c r="I5832">
        <v>55.3</v>
      </c>
      <c r="J5832">
        <v>8.3000000000000007</v>
      </c>
      <c r="K5832">
        <v>4.8</v>
      </c>
      <c r="L5832">
        <v>12.8</v>
      </c>
      <c r="M5832" t="s">
        <v>31</v>
      </c>
      <c r="N5832" t="s">
        <v>34</v>
      </c>
      <c r="O5832" t="s">
        <v>38</v>
      </c>
      <c r="P5832" t="str">
        <f t="shared" si="182"/>
        <v>Moderate</v>
      </c>
      <c r="Q5832" t="str">
        <f t="shared" si="183"/>
        <v>Moderate</v>
      </c>
    </row>
    <row r="5833" spans="1:17" x14ac:dyDescent="0.2">
      <c r="A5833" s="1">
        <v>47992</v>
      </c>
      <c r="B5833" t="s">
        <v>17</v>
      </c>
      <c r="C5833">
        <v>28.1</v>
      </c>
      <c r="D5833">
        <v>34</v>
      </c>
      <c r="E5833">
        <v>15.7</v>
      </c>
      <c r="F5833">
        <v>1003.8</v>
      </c>
      <c r="G5833">
        <v>14.6</v>
      </c>
      <c r="H5833" t="s">
        <v>29</v>
      </c>
      <c r="I5833">
        <v>57.3</v>
      </c>
      <c r="J5833">
        <v>10.3</v>
      </c>
      <c r="K5833">
        <v>9</v>
      </c>
      <c r="L5833">
        <v>17.899999999999999</v>
      </c>
      <c r="M5833" t="s">
        <v>31</v>
      </c>
      <c r="N5833" t="s">
        <v>34</v>
      </c>
      <c r="O5833" t="s">
        <v>36</v>
      </c>
      <c r="P5833" t="str">
        <f t="shared" si="182"/>
        <v>Moderate</v>
      </c>
      <c r="Q5833" t="str">
        <f t="shared" si="183"/>
        <v>Moderate</v>
      </c>
    </row>
    <row r="5834" spans="1:17" x14ac:dyDescent="0.2">
      <c r="A5834" s="1">
        <v>47992</v>
      </c>
      <c r="B5834" t="s">
        <v>16</v>
      </c>
      <c r="C5834">
        <v>21.2</v>
      </c>
      <c r="D5834">
        <v>88.3</v>
      </c>
      <c r="E5834">
        <v>9.1999999999999993</v>
      </c>
      <c r="F5834">
        <v>991.2</v>
      </c>
      <c r="G5834">
        <v>18.7</v>
      </c>
      <c r="H5834" t="s">
        <v>23</v>
      </c>
      <c r="I5834">
        <v>56</v>
      </c>
      <c r="J5834">
        <v>7.7</v>
      </c>
      <c r="K5834">
        <v>6.6</v>
      </c>
      <c r="L5834">
        <v>14.1</v>
      </c>
      <c r="M5834" t="s">
        <v>31</v>
      </c>
      <c r="N5834" t="s">
        <v>34</v>
      </c>
      <c r="O5834" t="s">
        <v>38</v>
      </c>
      <c r="P5834" t="str">
        <f t="shared" si="182"/>
        <v>Low</v>
      </c>
      <c r="Q5834" t="str">
        <f t="shared" si="183"/>
        <v>Moderate</v>
      </c>
    </row>
    <row r="5835" spans="1:17" x14ac:dyDescent="0.2">
      <c r="A5835" s="1">
        <v>47993</v>
      </c>
      <c r="B5835" t="s">
        <v>17</v>
      </c>
      <c r="C5835">
        <v>46.4</v>
      </c>
      <c r="D5835">
        <v>48.1</v>
      </c>
      <c r="E5835">
        <v>25.7</v>
      </c>
      <c r="F5835">
        <v>1025.9000000000001</v>
      </c>
      <c r="G5835">
        <v>0.1</v>
      </c>
      <c r="H5835" t="s">
        <v>29</v>
      </c>
      <c r="I5835">
        <v>42.4</v>
      </c>
      <c r="J5835">
        <v>4.5999999999999996</v>
      </c>
      <c r="K5835">
        <v>8</v>
      </c>
      <c r="L5835">
        <v>17.2</v>
      </c>
      <c r="M5835" t="s">
        <v>31</v>
      </c>
      <c r="N5835" t="s">
        <v>35</v>
      </c>
      <c r="O5835" t="s">
        <v>38</v>
      </c>
      <c r="P5835" t="str">
        <f t="shared" si="182"/>
        <v>Moderate</v>
      </c>
      <c r="Q5835" t="str">
        <f t="shared" si="183"/>
        <v>Hot</v>
      </c>
    </row>
    <row r="5836" spans="1:17" x14ac:dyDescent="0.2">
      <c r="A5836" s="1">
        <v>47994</v>
      </c>
      <c r="B5836" t="s">
        <v>15</v>
      </c>
      <c r="C5836">
        <v>28.6</v>
      </c>
      <c r="D5836">
        <v>88.2</v>
      </c>
      <c r="E5836">
        <v>26.2</v>
      </c>
      <c r="F5836">
        <v>1007.4</v>
      </c>
      <c r="G5836">
        <v>3.9</v>
      </c>
      <c r="H5836" t="s">
        <v>28</v>
      </c>
      <c r="I5836">
        <v>77.7</v>
      </c>
      <c r="K5836">
        <v>5.5</v>
      </c>
      <c r="L5836">
        <v>21.1</v>
      </c>
      <c r="M5836" t="s">
        <v>31</v>
      </c>
      <c r="N5836" t="s">
        <v>35</v>
      </c>
      <c r="O5836" t="s">
        <v>39</v>
      </c>
      <c r="P5836" t="str">
        <f t="shared" si="182"/>
        <v>Moderate</v>
      </c>
      <c r="Q5836" t="str">
        <f t="shared" si="183"/>
        <v>Moderate</v>
      </c>
    </row>
    <row r="5837" spans="1:17" x14ac:dyDescent="0.2">
      <c r="A5837" s="1">
        <v>47995</v>
      </c>
      <c r="B5837" t="s">
        <v>18</v>
      </c>
      <c r="C5837">
        <v>24.8</v>
      </c>
      <c r="D5837">
        <v>87.1</v>
      </c>
      <c r="E5837">
        <v>40.5</v>
      </c>
      <c r="F5837">
        <v>1000.5</v>
      </c>
      <c r="G5837">
        <v>18.600000000000001</v>
      </c>
      <c r="H5837" t="s">
        <v>27</v>
      </c>
      <c r="I5837">
        <v>96.1</v>
      </c>
      <c r="J5837">
        <v>10.3</v>
      </c>
      <c r="K5837">
        <v>6.2</v>
      </c>
      <c r="L5837">
        <v>21.2</v>
      </c>
      <c r="M5837" t="s">
        <v>32</v>
      </c>
      <c r="N5837" t="s">
        <v>34</v>
      </c>
      <c r="O5837" t="s">
        <v>40</v>
      </c>
      <c r="P5837" t="str">
        <f t="shared" si="182"/>
        <v>Moderate</v>
      </c>
      <c r="Q5837" t="str">
        <f t="shared" si="183"/>
        <v>Moderate</v>
      </c>
    </row>
    <row r="5838" spans="1:17" x14ac:dyDescent="0.2">
      <c r="A5838" s="1">
        <v>47995</v>
      </c>
      <c r="B5838" t="s">
        <v>21</v>
      </c>
      <c r="C5838">
        <v>36.799999999999997</v>
      </c>
      <c r="D5838">
        <v>20</v>
      </c>
      <c r="E5838">
        <v>18.5</v>
      </c>
      <c r="F5838">
        <v>1010.9</v>
      </c>
      <c r="G5838">
        <v>16.600000000000001</v>
      </c>
      <c r="H5838" t="s">
        <v>23</v>
      </c>
      <c r="I5838">
        <v>67.8</v>
      </c>
      <c r="J5838">
        <v>3.4</v>
      </c>
      <c r="K5838">
        <v>8.3000000000000007</v>
      </c>
      <c r="L5838">
        <v>13.7</v>
      </c>
      <c r="M5838" t="s">
        <v>31</v>
      </c>
      <c r="N5838" t="s">
        <v>35</v>
      </c>
      <c r="O5838" t="s">
        <v>40</v>
      </c>
      <c r="P5838" t="str">
        <f t="shared" si="182"/>
        <v>Moderate</v>
      </c>
      <c r="Q5838" t="str">
        <f t="shared" si="183"/>
        <v>Hot</v>
      </c>
    </row>
    <row r="5839" spans="1:17" x14ac:dyDescent="0.2">
      <c r="A5839" s="1">
        <v>47998</v>
      </c>
      <c r="B5839" t="s">
        <v>19</v>
      </c>
      <c r="C5839">
        <v>30.3</v>
      </c>
      <c r="D5839">
        <v>92</v>
      </c>
      <c r="E5839">
        <v>35.5</v>
      </c>
      <c r="F5839">
        <v>1010.6</v>
      </c>
      <c r="G5839">
        <v>2.6</v>
      </c>
      <c r="H5839" t="s">
        <v>23</v>
      </c>
      <c r="I5839">
        <v>53.3</v>
      </c>
      <c r="J5839">
        <v>9</v>
      </c>
      <c r="K5839">
        <v>6.9</v>
      </c>
      <c r="L5839">
        <v>23.2</v>
      </c>
      <c r="M5839" t="s">
        <v>30</v>
      </c>
      <c r="N5839" t="s">
        <v>34</v>
      </c>
      <c r="O5839" t="s">
        <v>39</v>
      </c>
      <c r="P5839" t="str">
        <f t="shared" si="182"/>
        <v>Moderate</v>
      </c>
      <c r="Q5839" t="str">
        <f t="shared" si="183"/>
        <v>Hot</v>
      </c>
    </row>
    <row r="5840" spans="1:17" x14ac:dyDescent="0.2">
      <c r="A5840" s="1">
        <v>48000</v>
      </c>
      <c r="B5840" t="s">
        <v>20</v>
      </c>
      <c r="C5840">
        <v>27.9</v>
      </c>
      <c r="D5840">
        <v>74.5</v>
      </c>
      <c r="E5840">
        <v>7.2</v>
      </c>
      <c r="F5840">
        <v>1015.3</v>
      </c>
      <c r="G5840">
        <v>11.5</v>
      </c>
      <c r="H5840" t="s">
        <v>25</v>
      </c>
      <c r="I5840">
        <v>71.099999999999994</v>
      </c>
      <c r="J5840">
        <v>12.3</v>
      </c>
      <c r="K5840">
        <v>6.5</v>
      </c>
      <c r="L5840">
        <v>19.5</v>
      </c>
      <c r="M5840" t="s">
        <v>30</v>
      </c>
      <c r="N5840" t="s">
        <v>34</v>
      </c>
      <c r="O5840" t="s">
        <v>39</v>
      </c>
      <c r="P5840" t="str">
        <f t="shared" si="182"/>
        <v>Low</v>
      </c>
      <c r="Q5840" t="str">
        <f t="shared" si="183"/>
        <v>Moderate</v>
      </c>
    </row>
    <row r="5841" spans="1:17" x14ac:dyDescent="0.2">
      <c r="A5841" s="1">
        <v>48002</v>
      </c>
      <c r="B5841" t="s">
        <v>20</v>
      </c>
      <c r="C5841">
        <v>19.899999999999999</v>
      </c>
      <c r="D5841">
        <v>24.9</v>
      </c>
      <c r="E5841">
        <v>11.2</v>
      </c>
      <c r="F5841">
        <v>1016.8</v>
      </c>
      <c r="G5841">
        <v>10.3</v>
      </c>
      <c r="H5841" t="s">
        <v>28</v>
      </c>
      <c r="I5841">
        <v>66.5</v>
      </c>
      <c r="J5841">
        <v>4.0999999999999996</v>
      </c>
      <c r="K5841">
        <v>0.6</v>
      </c>
      <c r="L5841">
        <v>30.5</v>
      </c>
      <c r="M5841" t="s">
        <v>31</v>
      </c>
      <c r="N5841" t="s">
        <v>34</v>
      </c>
      <c r="O5841" t="s">
        <v>40</v>
      </c>
      <c r="P5841" t="str">
        <f t="shared" si="182"/>
        <v>Moderate</v>
      </c>
      <c r="Q5841" t="str">
        <f t="shared" si="183"/>
        <v>Cold</v>
      </c>
    </row>
    <row r="5842" spans="1:17" x14ac:dyDescent="0.2">
      <c r="A5842" s="1">
        <v>48003</v>
      </c>
      <c r="B5842" t="s">
        <v>18</v>
      </c>
      <c r="C5842">
        <v>27.2</v>
      </c>
      <c r="D5842">
        <v>85.7</v>
      </c>
      <c r="E5842">
        <v>16.399999999999999</v>
      </c>
      <c r="F5842">
        <v>1018.5</v>
      </c>
      <c r="G5842">
        <v>0</v>
      </c>
      <c r="H5842" t="s">
        <v>29</v>
      </c>
      <c r="I5842">
        <v>47.6</v>
      </c>
      <c r="J5842">
        <v>8.8000000000000007</v>
      </c>
      <c r="K5842">
        <v>6.3</v>
      </c>
      <c r="L5842">
        <v>17.2</v>
      </c>
      <c r="M5842" t="s">
        <v>33</v>
      </c>
      <c r="N5842" t="s">
        <v>34</v>
      </c>
      <c r="O5842" t="s">
        <v>39</v>
      </c>
      <c r="P5842" t="str">
        <f t="shared" si="182"/>
        <v>Moderate</v>
      </c>
      <c r="Q5842" t="str">
        <f t="shared" si="183"/>
        <v>Moderate</v>
      </c>
    </row>
    <row r="5843" spans="1:17" x14ac:dyDescent="0.2">
      <c r="A5843" s="1">
        <v>48004</v>
      </c>
      <c r="B5843" t="s">
        <v>17</v>
      </c>
      <c r="C5843">
        <v>32.5</v>
      </c>
      <c r="D5843">
        <v>95.7</v>
      </c>
      <c r="E5843">
        <v>26.6</v>
      </c>
      <c r="F5843">
        <v>993.6</v>
      </c>
      <c r="G5843">
        <v>17.5</v>
      </c>
      <c r="H5843" t="s">
        <v>29</v>
      </c>
      <c r="I5843">
        <v>82.2</v>
      </c>
      <c r="J5843">
        <v>8.6</v>
      </c>
      <c r="K5843">
        <v>4.2</v>
      </c>
      <c r="L5843">
        <v>22.8</v>
      </c>
      <c r="M5843" t="s">
        <v>32</v>
      </c>
      <c r="N5843" t="s">
        <v>34</v>
      </c>
      <c r="O5843" t="s">
        <v>36</v>
      </c>
      <c r="P5843" t="str">
        <f t="shared" si="182"/>
        <v>Moderate</v>
      </c>
      <c r="Q5843" t="str">
        <f t="shared" si="183"/>
        <v>Hot</v>
      </c>
    </row>
    <row r="5844" spans="1:17" x14ac:dyDescent="0.2">
      <c r="A5844" s="1">
        <v>48004</v>
      </c>
      <c r="B5844" t="s">
        <v>21</v>
      </c>
      <c r="C5844">
        <v>20.2</v>
      </c>
      <c r="D5844">
        <v>66.5</v>
      </c>
      <c r="E5844">
        <v>61.8</v>
      </c>
      <c r="F5844">
        <v>992.6</v>
      </c>
      <c r="G5844">
        <v>18</v>
      </c>
      <c r="H5844" t="s">
        <v>25</v>
      </c>
      <c r="I5844">
        <v>28.1</v>
      </c>
      <c r="J5844">
        <v>10.7</v>
      </c>
      <c r="K5844">
        <v>6.4</v>
      </c>
      <c r="L5844">
        <v>21.4</v>
      </c>
      <c r="M5844" t="s">
        <v>31</v>
      </c>
      <c r="N5844" t="s">
        <v>34</v>
      </c>
      <c r="O5844" t="s">
        <v>40</v>
      </c>
      <c r="P5844" t="str">
        <f t="shared" si="182"/>
        <v>Heavy</v>
      </c>
      <c r="Q5844" t="str">
        <f t="shared" si="183"/>
        <v>Moderate</v>
      </c>
    </row>
    <row r="5845" spans="1:17" x14ac:dyDescent="0.2">
      <c r="A5845" s="1">
        <v>48005</v>
      </c>
      <c r="B5845" t="s">
        <v>17</v>
      </c>
      <c r="C5845">
        <v>33</v>
      </c>
      <c r="D5845">
        <v>40.700000000000003</v>
      </c>
      <c r="E5845">
        <v>11.5</v>
      </c>
      <c r="F5845">
        <v>1021</v>
      </c>
      <c r="G5845">
        <v>7.8</v>
      </c>
      <c r="H5845" t="s">
        <v>25</v>
      </c>
      <c r="I5845">
        <v>18.399999999999999</v>
      </c>
      <c r="J5845">
        <v>9.8000000000000007</v>
      </c>
      <c r="K5845">
        <v>9</v>
      </c>
      <c r="L5845">
        <v>26.7</v>
      </c>
      <c r="M5845" t="s">
        <v>30</v>
      </c>
      <c r="N5845" t="s">
        <v>34</v>
      </c>
      <c r="O5845" t="s">
        <v>38</v>
      </c>
      <c r="P5845" t="str">
        <f t="shared" si="182"/>
        <v>Moderate</v>
      </c>
      <c r="Q5845" t="str">
        <f t="shared" si="183"/>
        <v>Hot</v>
      </c>
    </row>
    <row r="5846" spans="1:17" x14ac:dyDescent="0.2">
      <c r="A5846" s="1">
        <v>48006</v>
      </c>
      <c r="B5846" t="s">
        <v>19</v>
      </c>
      <c r="C5846">
        <v>34.299999999999997</v>
      </c>
      <c r="D5846">
        <v>82</v>
      </c>
      <c r="E5846">
        <v>6</v>
      </c>
      <c r="F5846">
        <v>1013.3</v>
      </c>
      <c r="G5846">
        <v>17.899999999999999</v>
      </c>
      <c r="H5846" t="s">
        <v>26</v>
      </c>
      <c r="I5846">
        <v>77.7</v>
      </c>
      <c r="J5846">
        <v>6.1</v>
      </c>
      <c r="K5846">
        <v>9</v>
      </c>
      <c r="L5846">
        <v>15.2</v>
      </c>
      <c r="M5846" t="s">
        <v>31</v>
      </c>
      <c r="N5846" t="s">
        <v>34</v>
      </c>
      <c r="O5846" t="s">
        <v>38</v>
      </c>
      <c r="P5846" t="str">
        <f t="shared" si="182"/>
        <v>Low</v>
      </c>
      <c r="Q5846" t="str">
        <f t="shared" si="183"/>
        <v>Hot</v>
      </c>
    </row>
    <row r="5847" spans="1:17" x14ac:dyDescent="0.2">
      <c r="A5847" s="1">
        <v>48006</v>
      </c>
      <c r="B5847" t="s">
        <v>20</v>
      </c>
      <c r="C5847">
        <v>32.799999999999997</v>
      </c>
      <c r="D5847">
        <v>76.2</v>
      </c>
      <c r="E5847">
        <v>6.7</v>
      </c>
      <c r="F5847">
        <v>1018.8</v>
      </c>
      <c r="G5847">
        <v>0</v>
      </c>
      <c r="H5847" t="s">
        <v>22</v>
      </c>
      <c r="I5847">
        <v>29.7</v>
      </c>
      <c r="J5847">
        <v>15</v>
      </c>
      <c r="K5847">
        <v>6.3</v>
      </c>
      <c r="L5847">
        <v>22.8</v>
      </c>
      <c r="M5847" t="s">
        <v>33</v>
      </c>
      <c r="N5847" t="s">
        <v>34</v>
      </c>
      <c r="O5847" t="s">
        <v>40</v>
      </c>
      <c r="P5847" t="str">
        <f t="shared" si="182"/>
        <v>Low</v>
      </c>
      <c r="Q5847" t="str">
        <f t="shared" si="183"/>
        <v>Hot</v>
      </c>
    </row>
    <row r="5848" spans="1:17" x14ac:dyDescent="0.2">
      <c r="A5848" s="1">
        <v>48006</v>
      </c>
      <c r="B5848" t="s">
        <v>21</v>
      </c>
      <c r="C5848">
        <v>23.5</v>
      </c>
      <c r="D5848">
        <v>83</v>
      </c>
      <c r="E5848">
        <v>36</v>
      </c>
      <c r="F5848">
        <v>1006.9</v>
      </c>
      <c r="G5848">
        <v>20.6</v>
      </c>
      <c r="H5848" t="s">
        <v>23</v>
      </c>
      <c r="I5848">
        <v>78.7</v>
      </c>
      <c r="J5848">
        <v>7.2</v>
      </c>
      <c r="K5848">
        <v>6.6</v>
      </c>
      <c r="L5848">
        <v>33.5</v>
      </c>
      <c r="M5848" t="s">
        <v>33</v>
      </c>
      <c r="N5848" t="s">
        <v>34</v>
      </c>
      <c r="O5848" t="s">
        <v>38</v>
      </c>
      <c r="P5848" t="str">
        <f t="shared" si="182"/>
        <v>Moderate</v>
      </c>
      <c r="Q5848" t="str">
        <f t="shared" si="183"/>
        <v>Moderate</v>
      </c>
    </row>
    <row r="5849" spans="1:17" x14ac:dyDescent="0.2">
      <c r="A5849" s="1">
        <v>48007</v>
      </c>
      <c r="B5849" t="s">
        <v>16</v>
      </c>
      <c r="C5849">
        <v>29.5</v>
      </c>
      <c r="D5849">
        <v>86.9</v>
      </c>
      <c r="E5849">
        <v>10</v>
      </c>
      <c r="F5849">
        <v>1010.1</v>
      </c>
      <c r="G5849">
        <v>6.9</v>
      </c>
      <c r="H5849" t="s">
        <v>25</v>
      </c>
      <c r="I5849">
        <v>53.9</v>
      </c>
      <c r="J5849">
        <v>6.7</v>
      </c>
      <c r="K5849">
        <v>3.1</v>
      </c>
      <c r="L5849">
        <v>25.7</v>
      </c>
      <c r="M5849" t="s">
        <v>31</v>
      </c>
      <c r="N5849" t="s">
        <v>35</v>
      </c>
      <c r="O5849" t="s">
        <v>38</v>
      </c>
      <c r="P5849" t="str">
        <f t="shared" si="182"/>
        <v>Low</v>
      </c>
      <c r="Q5849" t="str">
        <f t="shared" si="183"/>
        <v>Moderate</v>
      </c>
    </row>
    <row r="5850" spans="1:17" x14ac:dyDescent="0.2">
      <c r="A5850" s="1">
        <v>48008</v>
      </c>
      <c r="B5850" t="s">
        <v>15</v>
      </c>
      <c r="C5850">
        <v>29.1</v>
      </c>
      <c r="D5850">
        <v>41.1</v>
      </c>
      <c r="E5850">
        <v>16.600000000000001</v>
      </c>
      <c r="F5850">
        <v>1030</v>
      </c>
      <c r="G5850">
        <v>17.8</v>
      </c>
      <c r="H5850" t="s">
        <v>22</v>
      </c>
      <c r="I5850">
        <v>68.2</v>
      </c>
      <c r="J5850">
        <v>7.5</v>
      </c>
      <c r="K5850">
        <v>8.6</v>
      </c>
      <c r="L5850">
        <v>17.3</v>
      </c>
      <c r="M5850" t="s">
        <v>32</v>
      </c>
      <c r="N5850" t="s">
        <v>34</v>
      </c>
      <c r="O5850" t="s">
        <v>36</v>
      </c>
      <c r="P5850" t="str">
        <f t="shared" si="182"/>
        <v>Moderate</v>
      </c>
      <c r="Q5850" t="str">
        <f t="shared" si="183"/>
        <v>Moderate</v>
      </c>
    </row>
    <row r="5851" spans="1:17" x14ac:dyDescent="0.2">
      <c r="A5851" s="1">
        <v>48008</v>
      </c>
      <c r="B5851" t="s">
        <v>16</v>
      </c>
      <c r="C5851">
        <v>32.799999999999997</v>
      </c>
      <c r="D5851">
        <v>54.3</v>
      </c>
      <c r="E5851">
        <v>32.700000000000003</v>
      </c>
      <c r="F5851">
        <v>1002.2</v>
      </c>
      <c r="H5851" t="s">
        <v>25</v>
      </c>
      <c r="I5851">
        <v>41.8</v>
      </c>
      <c r="J5851">
        <v>11.6</v>
      </c>
      <c r="K5851">
        <v>1.9</v>
      </c>
      <c r="L5851">
        <v>23.2</v>
      </c>
      <c r="M5851" t="s">
        <v>30</v>
      </c>
      <c r="N5851" t="s">
        <v>34</v>
      </c>
      <c r="O5851" t="s">
        <v>40</v>
      </c>
      <c r="P5851" t="str">
        <f t="shared" si="182"/>
        <v>Moderate</v>
      </c>
      <c r="Q5851" t="str">
        <f t="shared" si="183"/>
        <v>Hot</v>
      </c>
    </row>
    <row r="5852" spans="1:17" x14ac:dyDescent="0.2">
      <c r="A5852" s="1">
        <v>48008</v>
      </c>
      <c r="B5852" t="s">
        <v>18</v>
      </c>
      <c r="C5852">
        <v>20.100000000000001</v>
      </c>
      <c r="D5852">
        <v>73.8</v>
      </c>
      <c r="E5852">
        <v>22.1</v>
      </c>
      <c r="F5852">
        <v>1009.2</v>
      </c>
      <c r="G5852">
        <v>11.7</v>
      </c>
      <c r="H5852" t="s">
        <v>29</v>
      </c>
      <c r="I5852">
        <v>59.4</v>
      </c>
      <c r="J5852">
        <v>6.7</v>
      </c>
      <c r="K5852">
        <v>7</v>
      </c>
      <c r="L5852">
        <v>14.7</v>
      </c>
      <c r="M5852" t="s">
        <v>32</v>
      </c>
      <c r="N5852" t="s">
        <v>35</v>
      </c>
      <c r="O5852" t="s">
        <v>40</v>
      </c>
      <c r="P5852" t="str">
        <f t="shared" si="182"/>
        <v>Moderate</v>
      </c>
      <c r="Q5852" t="str">
        <f t="shared" si="183"/>
        <v>Moderate</v>
      </c>
    </row>
    <row r="5853" spans="1:17" x14ac:dyDescent="0.2">
      <c r="A5853" s="1">
        <v>48008</v>
      </c>
      <c r="B5853" t="s">
        <v>18</v>
      </c>
      <c r="C5853">
        <v>29.8</v>
      </c>
      <c r="D5853">
        <v>78</v>
      </c>
      <c r="E5853">
        <v>41.8</v>
      </c>
      <c r="F5853">
        <v>1016.3</v>
      </c>
      <c r="G5853">
        <v>20</v>
      </c>
      <c r="H5853" t="s">
        <v>25</v>
      </c>
      <c r="I5853">
        <v>77</v>
      </c>
      <c r="J5853">
        <v>7.7</v>
      </c>
      <c r="K5853">
        <v>6.3</v>
      </c>
      <c r="L5853">
        <v>22.7</v>
      </c>
      <c r="M5853" t="s">
        <v>32</v>
      </c>
      <c r="N5853" t="s">
        <v>34</v>
      </c>
      <c r="O5853" t="s">
        <v>37</v>
      </c>
      <c r="P5853" t="str">
        <f t="shared" si="182"/>
        <v>Moderate</v>
      </c>
      <c r="Q5853" t="str">
        <f t="shared" si="183"/>
        <v>Moderate</v>
      </c>
    </row>
    <row r="5854" spans="1:17" x14ac:dyDescent="0.2">
      <c r="A5854" s="1">
        <v>48009</v>
      </c>
      <c r="B5854" t="s">
        <v>19</v>
      </c>
      <c r="C5854">
        <v>21</v>
      </c>
      <c r="D5854">
        <v>59.1</v>
      </c>
      <c r="E5854">
        <v>23.7</v>
      </c>
      <c r="F5854">
        <v>1001.3</v>
      </c>
      <c r="G5854">
        <v>23.7</v>
      </c>
      <c r="H5854" t="s">
        <v>25</v>
      </c>
      <c r="I5854">
        <v>60.9</v>
      </c>
      <c r="J5854">
        <v>9.6</v>
      </c>
      <c r="K5854">
        <v>6.5</v>
      </c>
      <c r="L5854">
        <v>27.9</v>
      </c>
      <c r="M5854" t="s">
        <v>32</v>
      </c>
      <c r="N5854" t="s">
        <v>35</v>
      </c>
      <c r="O5854" t="s">
        <v>38</v>
      </c>
      <c r="P5854" t="str">
        <f t="shared" si="182"/>
        <v>Moderate</v>
      </c>
      <c r="Q5854" t="str">
        <f t="shared" si="183"/>
        <v>Moderate</v>
      </c>
    </row>
    <row r="5855" spans="1:17" x14ac:dyDescent="0.2">
      <c r="A5855" s="1">
        <v>48009</v>
      </c>
      <c r="B5855" t="s">
        <v>15</v>
      </c>
      <c r="C5855">
        <v>24.4</v>
      </c>
      <c r="D5855">
        <v>93.7</v>
      </c>
      <c r="E5855">
        <v>31.7</v>
      </c>
      <c r="F5855">
        <v>1025.4000000000001</v>
      </c>
      <c r="G5855">
        <v>11.3</v>
      </c>
      <c r="H5855" t="s">
        <v>22</v>
      </c>
      <c r="I5855">
        <v>79.7</v>
      </c>
      <c r="J5855">
        <v>6.5</v>
      </c>
      <c r="K5855">
        <v>10.6</v>
      </c>
      <c r="L5855">
        <v>29.2</v>
      </c>
      <c r="M5855" t="s">
        <v>33</v>
      </c>
      <c r="N5855" t="s">
        <v>35</v>
      </c>
      <c r="O5855" t="s">
        <v>38</v>
      </c>
      <c r="P5855" t="str">
        <f t="shared" si="182"/>
        <v>Moderate</v>
      </c>
      <c r="Q5855" t="str">
        <f t="shared" si="183"/>
        <v>Moderate</v>
      </c>
    </row>
    <row r="5856" spans="1:17" x14ac:dyDescent="0.2">
      <c r="A5856" s="1">
        <v>48010</v>
      </c>
      <c r="B5856" t="s">
        <v>21</v>
      </c>
      <c r="C5856">
        <v>17</v>
      </c>
      <c r="D5856">
        <v>71.7</v>
      </c>
      <c r="E5856">
        <v>12.2</v>
      </c>
      <c r="F5856">
        <v>1008.3</v>
      </c>
      <c r="G5856">
        <v>12.3</v>
      </c>
      <c r="H5856" t="s">
        <v>24</v>
      </c>
      <c r="I5856">
        <v>41.5</v>
      </c>
      <c r="J5856">
        <v>8.9</v>
      </c>
      <c r="K5856">
        <v>3.2</v>
      </c>
      <c r="L5856">
        <v>26.6</v>
      </c>
      <c r="M5856" t="s">
        <v>32</v>
      </c>
      <c r="N5856" t="s">
        <v>34</v>
      </c>
      <c r="O5856" t="s">
        <v>38</v>
      </c>
      <c r="P5856" t="str">
        <f t="shared" si="182"/>
        <v>Moderate</v>
      </c>
      <c r="Q5856" t="str">
        <f t="shared" si="183"/>
        <v>Cold</v>
      </c>
    </row>
    <row r="5857" spans="1:17" x14ac:dyDescent="0.2">
      <c r="A5857" s="1">
        <v>48010</v>
      </c>
      <c r="B5857" t="s">
        <v>20</v>
      </c>
      <c r="C5857">
        <v>42</v>
      </c>
      <c r="D5857">
        <v>55.5</v>
      </c>
      <c r="E5857">
        <v>34.4</v>
      </c>
      <c r="F5857">
        <v>1005.8</v>
      </c>
      <c r="G5857">
        <v>23.2</v>
      </c>
      <c r="H5857" t="s">
        <v>28</v>
      </c>
      <c r="I5857">
        <v>31.3</v>
      </c>
      <c r="J5857">
        <v>6.4</v>
      </c>
      <c r="K5857">
        <v>10.199999999999999</v>
      </c>
      <c r="L5857">
        <v>17.899999999999999</v>
      </c>
      <c r="M5857" t="s">
        <v>33</v>
      </c>
      <c r="N5857" t="s">
        <v>34</v>
      </c>
      <c r="O5857" t="s">
        <v>38</v>
      </c>
      <c r="P5857" t="str">
        <f t="shared" si="182"/>
        <v>Moderate</v>
      </c>
      <c r="Q5857" t="str">
        <f t="shared" si="183"/>
        <v>Hot</v>
      </c>
    </row>
    <row r="5858" spans="1:17" x14ac:dyDescent="0.2">
      <c r="A5858" s="1">
        <v>48010</v>
      </c>
      <c r="B5858" t="s">
        <v>20</v>
      </c>
      <c r="C5858">
        <v>28.2</v>
      </c>
      <c r="D5858">
        <v>64</v>
      </c>
      <c r="E5858">
        <v>22.4</v>
      </c>
      <c r="F5858">
        <v>1013.7</v>
      </c>
      <c r="G5858">
        <v>5.0999999999999996</v>
      </c>
      <c r="H5858" t="s">
        <v>29</v>
      </c>
      <c r="I5858">
        <v>2.1</v>
      </c>
      <c r="J5858">
        <v>9.8000000000000007</v>
      </c>
      <c r="K5858">
        <v>1.4</v>
      </c>
      <c r="L5858">
        <v>20.5</v>
      </c>
      <c r="M5858" t="s">
        <v>33</v>
      </c>
      <c r="N5858" t="s">
        <v>34</v>
      </c>
      <c r="O5858" t="s">
        <v>40</v>
      </c>
      <c r="P5858" t="str">
        <f t="shared" si="182"/>
        <v>Moderate</v>
      </c>
      <c r="Q5858" t="str">
        <f t="shared" si="183"/>
        <v>Moderate</v>
      </c>
    </row>
    <row r="5859" spans="1:17" x14ac:dyDescent="0.2">
      <c r="A5859" s="1">
        <v>48011</v>
      </c>
      <c r="B5859" t="s">
        <v>19</v>
      </c>
      <c r="C5859">
        <v>28.5</v>
      </c>
      <c r="D5859">
        <v>79.400000000000006</v>
      </c>
      <c r="E5859">
        <v>74.099999999999994</v>
      </c>
      <c r="F5859">
        <v>1014.5</v>
      </c>
      <c r="G5859">
        <v>22.6</v>
      </c>
      <c r="H5859" t="s">
        <v>24</v>
      </c>
      <c r="I5859">
        <v>82.9</v>
      </c>
      <c r="J5859">
        <v>7.8</v>
      </c>
      <c r="K5859">
        <v>6.5</v>
      </c>
      <c r="L5859">
        <v>19.600000000000001</v>
      </c>
      <c r="M5859" t="s">
        <v>30</v>
      </c>
      <c r="N5859" t="s">
        <v>35</v>
      </c>
      <c r="O5859" t="s">
        <v>39</v>
      </c>
      <c r="P5859" t="str">
        <f t="shared" si="182"/>
        <v>Heavy</v>
      </c>
      <c r="Q5859" t="str">
        <f t="shared" si="183"/>
        <v>Moderate</v>
      </c>
    </row>
    <row r="5860" spans="1:17" x14ac:dyDescent="0.2">
      <c r="A5860" s="1">
        <v>48011</v>
      </c>
      <c r="B5860" t="s">
        <v>16</v>
      </c>
      <c r="C5860">
        <v>31</v>
      </c>
      <c r="D5860">
        <v>74.099999999999994</v>
      </c>
      <c r="E5860">
        <v>20.8</v>
      </c>
      <c r="F5860">
        <v>999.2</v>
      </c>
      <c r="G5860">
        <v>5.9</v>
      </c>
      <c r="H5860" t="s">
        <v>28</v>
      </c>
      <c r="I5860">
        <v>73.5</v>
      </c>
      <c r="J5860">
        <v>7.3</v>
      </c>
      <c r="K5860">
        <v>5.8</v>
      </c>
      <c r="L5860">
        <v>15</v>
      </c>
      <c r="M5860" t="s">
        <v>31</v>
      </c>
      <c r="N5860" t="s">
        <v>34</v>
      </c>
      <c r="O5860" t="s">
        <v>38</v>
      </c>
      <c r="P5860" t="str">
        <f t="shared" si="182"/>
        <v>Moderate</v>
      </c>
      <c r="Q5860" t="str">
        <f t="shared" si="183"/>
        <v>Hot</v>
      </c>
    </row>
    <row r="5861" spans="1:17" x14ac:dyDescent="0.2">
      <c r="A5861" s="1">
        <v>48012</v>
      </c>
      <c r="B5861" t="s">
        <v>19</v>
      </c>
      <c r="C5861">
        <v>21.8</v>
      </c>
      <c r="D5861">
        <v>58</v>
      </c>
      <c r="E5861">
        <v>15.8</v>
      </c>
      <c r="F5861">
        <v>999.9</v>
      </c>
      <c r="G5861">
        <v>22.9</v>
      </c>
      <c r="H5861" t="s">
        <v>28</v>
      </c>
      <c r="I5861">
        <v>31.1</v>
      </c>
      <c r="J5861">
        <v>9.4</v>
      </c>
      <c r="K5861">
        <v>5.7</v>
      </c>
      <c r="L5861">
        <v>31.1</v>
      </c>
      <c r="M5861" t="s">
        <v>30</v>
      </c>
      <c r="N5861" t="s">
        <v>34</v>
      </c>
      <c r="O5861" t="s">
        <v>38</v>
      </c>
      <c r="P5861" t="str">
        <f t="shared" si="182"/>
        <v>Moderate</v>
      </c>
      <c r="Q5861" t="str">
        <f t="shared" si="183"/>
        <v>Moderate</v>
      </c>
    </row>
    <row r="5862" spans="1:17" x14ac:dyDescent="0.2">
      <c r="A5862" s="1">
        <v>48013</v>
      </c>
      <c r="B5862" t="s">
        <v>16</v>
      </c>
      <c r="C5862">
        <v>31.2</v>
      </c>
      <c r="D5862">
        <v>95</v>
      </c>
      <c r="E5862">
        <v>41.6</v>
      </c>
      <c r="F5862">
        <v>999.1</v>
      </c>
      <c r="G5862">
        <v>11.8</v>
      </c>
      <c r="H5862" t="s">
        <v>29</v>
      </c>
      <c r="I5862">
        <v>20.5</v>
      </c>
      <c r="J5862">
        <v>6.4</v>
      </c>
      <c r="K5862">
        <v>6</v>
      </c>
      <c r="L5862">
        <v>31.4</v>
      </c>
      <c r="M5862" t="s">
        <v>31</v>
      </c>
      <c r="N5862" t="s">
        <v>34</v>
      </c>
      <c r="O5862" t="s">
        <v>39</v>
      </c>
      <c r="P5862" t="str">
        <f t="shared" si="182"/>
        <v>Moderate</v>
      </c>
      <c r="Q5862" t="str">
        <f t="shared" si="183"/>
        <v>Hot</v>
      </c>
    </row>
    <row r="5863" spans="1:17" x14ac:dyDescent="0.2">
      <c r="A5863" s="1">
        <v>48013</v>
      </c>
      <c r="B5863" t="s">
        <v>15</v>
      </c>
      <c r="C5863">
        <v>30</v>
      </c>
      <c r="D5863">
        <v>59.6</v>
      </c>
      <c r="E5863">
        <v>72.599999999999994</v>
      </c>
      <c r="F5863">
        <v>995.8</v>
      </c>
      <c r="G5863">
        <v>7.7</v>
      </c>
      <c r="H5863" t="s">
        <v>29</v>
      </c>
      <c r="I5863">
        <v>36.700000000000003</v>
      </c>
      <c r="J5863">
        <v>7.5</v>
      </c>
      <c r="K5863">
        <v>3.4</v>
      </c>
      <c r="L5863">
        <v>18.2</v>
      </c>
      <c r="M5863" t="s">
        <v>32</v>
      </c>
      <c r="N5863" t="s">
        <v>34</v>
      </c>
      <c r="O5863" t="s">
        <v>39</v>
      </c>
      <c r="P5863" t="str">
        <f t="shared" si="182"/>
        <v>Heavy</v>
      </c>
      <c r="Q5863" t="str">
        <f t="shared" si="183"/>
        <v>Moderate</v>
      </c>
    </row>
    <row r="5864" spans="1:17" x14ac:dyDescent="0.2">
      <c r="A5864" s="1">
        <v>48014</v>
      </c>
      <c r="B5864" t="s">
        <v>19</v>
      </c>
      <c r="C5864">
        <v>30.5</v>
      </c>
      <c r="D5864">
        <v>97.7</v>
      </c>
      <c r="E5864">
        <v>15</v>
      </c>
      <c r="F5864">
        <v>1003.7</v>
      </c>
      <c r="G5864">
        <v>15.1</v>
      </c>
      <c r="H5864" t="s">
        <v>29</v>
      </c>
      <c r="I5864">
        <v>51.2</v>
      </c>
      <c r="J5864">
        <v>3.4</v>
      </c>
      <c r="K5864">
        <v>8.1</v>
      </c>
      <c r="L5864">
        <v>24.9</v>
      </c>
      <c r="M5864" t="s">
        <v>31</v>
      </c>
      <c r="N5864" t="s">
        <v>34</v>
      </c>
      <c r="O5864" t="s">
        <v>40</v>
      </c>
      <c r="P5864" t="str">
        <f t="shared" si="182"/>
        <v>Moderate</v>
      </c>
      <c r="Q5864" t="str">
        <f t="shared" si="183"/>
        <v>Hot</v>
      </c>
    </row>
    <row r="5865" spans="1:17" x14ac:dyDescent="0.2">
      <c r="A5865" s="1">
        <v>48014</v>
      </c>
      <c r="B5865" t="s">
        <v>21</v>
      </c>
      <c r="C5865">
        <v>32.200000000000003</v>
      </c>
      <c r="D5865">
        <v>71.5</v>
      </c>
      <c r="E5865">
        <v>27.6</v>
      </c>
      <c r="F5865">
        <v>1004</v>
      </c>
      <c r="G5865">
        <v>19.2</v>
      </c>
      <c r="H5865" t="s">
        <v>23</v>
      </c>
      <c r="I5865">
        <v>49.8</v>
      </c>
      <c r="J5865">
        <v>10.7</v>
      </c>
      <c r="K5865">
        <v>3.5</v>
      </c>
      <c r="L5865">
        <v>23.2</v>
      </c>
      <c r="M5865" t="s">
        <v>31</v>
      </c>
      <c r="N5865" t="s">
        <v>34</v>
      </c>
      <c r="O5865" t="s">
        <v>40</v>
      </c>
      <c r="P5865" t="str">
        <f t="shared" si="182"/>
        <v>Moderate</v>
      </c>
      <c r="Q5865" t="str">
        <f t="shared" si="183"/>
        <v>Hot</v>
      </c>
    </row>
    <row r="5866" spans="1:17" x14ac:dyDescent="0.2">
      <c r="A5866" s="1">
        <v>48014</v>
      </c>
      <c r="B5866" t="s">
        <v>17</v>
      </c>
      <c r="C5866">
        <v>19.899999999999999</v>
      </c>
      <c r="D5866">
        <v>46.5</v>
      </c>
      <c r="E5866">
        <v>11.8</v>
      </c>
      <c r="F5866">
        <v>1015.9</v>
      </c>
      <c r="G5866">
        <v>6.6</v>
      </c>
      <c r="H5866" t="s">
        <v>23</v>
      </c>
      <c r="I5866">
        <v>68</v>
      </c>
      <c r="J5866">
        <v>7.1</v>
      </c>
      <c r="K5866">
        <v>5.5</v>
      </c>
      <c r="L5866">
        <v>20.2</v>
      </c>
      <c r="M5866" t="s">
        <v>30</v>
      </c>
      <c r="N5866" t="s">
        <v>35</v>
      </c>
      <c r="O5866" t="s">
        <v>38</v>
      </c>
      <c r="P5866" t="str">
        <f t="shared" si="182"/>
        <v>Moderate</v>
      </c>
      <c r="Q5866" t="str">
        <f t="shared" si="183"/>
        <v>Cold</v>
      </c>
    </row>
    <row r="5867" spans="1:17" x14ac:dyDescent="0.2">
      <c r="A5867" s="1">
        <v>48015</v>
      </c>
      <c r="B5867" t="s">
        <v>15</v>
      </c>
      <c r="C5867">
        <v>20.6</v>
      </c>
      <c r="D5867">
        <v>69.599999999999994</v>
      </c>
      <c r="E5867">
        <v>17.7</v>
      </c>
      <c r="F5867">
        <v>1010.3</v>
      </c>
      <c r="G5867">
        <v>14.3</v>
      </c>
      <c r="H5867" t="s">
        <v>23</v>
      </c>
      <c r="I5867">
        <v>66.099999999999994</v>
      </c>
      <c r="J5867">
        <v>8.1</v>
      </c>
      <c r="K5867">
        <v>4</v>
      </c>
      <c r="L5867">
        <v>25.5</v>
      </c>
      <c r="M5867" t="s">
        <v>33</v>
      </c>
      <c r="N5867" t="s">
        <v>34</v>
      </c>
      <c r="O5867" t="s">
        <v>38</v>
      </c>
      <c r="P5867" t="str">
        <f t="shared" si="182"/>
        <v>Moderate</v>
      </c>
      <c r="Q5867" t="str">
        <f t="shared" si="183"/>
        <v>Moderate</v>
      </c>
    </row>
    <row r="5868" spans="1:17" x14ac:dyDescent="0.2">
      <c r="A5868" s="1">
        <v>48016</v>
      </c>
      <c r="B5868" t="s">
        <v>15</v>
      </c>
      <c r="C5868">
        <v>21.4</v>
      </c>
      <c r="D5868">
        <v>110</v>
      </c>
      <c r="E5868">
        <v>21.5</v>
      </c>
      <c r="F5868">
        <v>1014.1</v>
      </c>
      <c r="G5868">
        <v>1</v>
      </c>
      <c r="H5868" t="s">
        <v>25</v>
      </c>
      <c r="I5868">
        <v>65.2</v>
      </c>
      <c r="J5868">
        <v>15</v>
      </c>
      <c r="K5868">
        <v>6.4</v>
      </c>
      <c r="L5868">
        <v>19.399999999999999</v>
      </c>
      <c r="M5868" t="s">
        <v>32</v>
      </c>
      <c r="N5868" t="s">
        <v>34</v>
      </c>
      <c r="O5868" t="s">
        <v>38</v>
      </c>
      <c r="P5868" t="str">
        <f t="shared" si="182"/>
        <v>Moderate</v>
      </c>
      <c r="Q5868" t="str">
        <f t="shared" si="183"/>
        <v>Moderate</v>
      </c>
    </row>
    <row r="5869" spans="1:17" x14ac:dyDescent="0.2">
      <c r="A5869" s="1">
        <v>48016</v>
      </c>
      <c r="B5869" t="s">
        <v>19</v>
      </c>
      <c r="C5869">
        <v>28.5</v>
      </c>
      <c r="D5869">
        <v>77.900000000000006</v>
      </c>
      <c r="E5869">
        <v>6.7</v>
      </c>
      <c r="F5869">
        <v>1007</v>
      </c>
      <c r="G5869">
        <v>11.6</v>
      </c>
      <c r="H5869" t="s">
        <v>27</v>
      </c>
      <c r="I5869">
        <v>56</v>
      </c>
      <c r="J5869">
        <v>4.0999999999999996</v>
      </c>
      <c r="K5869">
        <v>8</v>
      </c>
      <c r="L5869">
        <v>22.5</v>
      </c>
      <c r="M5869" t="s">
        <v>33</v>
      </c>
      <c r="N5869" t="s">
        <v>34</v>
      </c>
      <c r="O5869" t="s">
        <v>38</v>
      </c>
      <c r="P5869" t="str">
        <f t="shared" si="182"/>
        <v>Low</v>
      </c>
      <c r="Q5869" t="str">
        <f t="shared" si="183"/>
        <v>Moderate</v>
      </c>
    </row>
    <row r="5870" spans="1:17" x14ac:dyDescent="0.2">
      <c r="A5870" s="1">
        <v>48017</v>
      </c>
      <c r="B5870" t="s">
        <v>19</v>
      </c>
      <c r="C5870">
        <v>17.600000000000001</v>
      </c>
      <c r="D5870">
        <v>84.1</v>
      </c>
      <c r="E5870">
        <v>0.9</v>
      </c>
      <c r="F5870">
        <v>1008.7</v>
      </c>
      <c r="G5870">
        <v>17.2</v>
      </c>
      <c r="H5870" t="s">
        <v>27</v>
      </c>
      <c r="I5870">
        <v>72.900000000000006</v>
      </c>
      <c r="J5870">
        <v>5.9</v>
      </c>
      <c r="K5870">
        <v>10.7</v>
      </c>
      <c r="L5870">
        <v>22.5</v>
      </c>
      <c r="M5870" t="s">
        <v>30</v>
      </c>
      <c r="N5870" t="s">
        <v>35</v>
      </c>
      <c r="O5870" t="s">
        <v>38</v>
      </c>
      <c r="P5870" t="str">
        <f t="shared" si="182"/>
        <v>Low</v>
      </c>
      <c r="Q5870" t="str">
        <f t="shared" si="183"/>
        <v>Cold</v>
      </c>
    </row>
    <row r="5871" spans="1:17" x14ac:dyDescent="0.2">
      <c r="A5871" s="1">
        <v>48018</v>
      </c>
      <c r="B5871" t="s">
        <v>19</v>
      </c>
      <c r="D5871">
        <v>71.900000000000006</v>
      </c>
      <c r="E5871">
        <v>26.7</v>
      </c>
      <c r="F5871">
        <v>999.6</v>
      </c>
      <c r="G5871">
        <v>13.1</v>
      </c>
      <c r="H5871" t="s">
        <v>23</v>
      </c>
      <c r="I5871">
        <v>89.3</v>
      </c>
      <c r="J5871">
        <v>4.4000000000000004</v>
      </c>
      <c r="K5871">
        <v>6.9</v>
      </c>
      <c r="L5871">
        <v>13.1</v>
      </c>
      <c r="M5871" t="s">
        <v>32</v>
      </c>
      <c r="N5871" t="s">
        <v>34</v>
      </c>
      <c r="O5871" t="s">
        <v>39</v>
      </c>
      <c r="P5871" t="str">
        <f t="shared" si="182"/>
        <v>Moderate</v>
      </c>
      <c r="Q5871" t="str">
        <f t="shared" si="183"/>
        <v>Cold</v>
      </c>
    </row>
    <row r="5872" spans="1:17" x14ac:dyDescent="0.2">
      <c r="A5872" s="1">
        <v>48019</v>
      </c>
      <c r="B5872" t="s">
        <v>16</v>
      </c>
      <c r="C5872">
        <v>35.9</v>
      </c>
      <c r="D5872">
        <v>66.3</v>
      </c>
      <c r="E5872">
        <v>11.4</v>
      </c>
      <c r="F5872">
        <v>1014.4</v>
      </c>
      <c r="G5872">
        <v>12.3</v>
      </c>
      <c r="H5872" t="s">
        <v>29</v>
      </c>
      <c r="I5872">
        <v>58.9</v>
      </c>
      <c r="J5872">
        <v>7.9</v>
      </c>
      <c r="K5872">
        <v>7.3</v>
      </c>
      <c r="L5872">
        <v>22.6</v>
      </c>
      <c r="M5872" t="s">
        <v>33</v>
      </c>
      <c r="N5872" t="s">
        <v>34</v>
      </c>
      <c r="O5872" t="s">
        <v>39</v>
      </c>
      <c r="P5872" t="str">
        <f t="shared" si="182"/>
        <v>Moderate</v>
      </c>
      <c r="Q5872" t="str">
        <f t="shared" si="183"/>
        <v>Hot</v>
      </c>
    </row>
    <row r="5873" spans="1:17" x14ac:dyDescent="0.2">
      <c r="A5873" s="1">
        <v>48019</v>
      </c>
      <c r="B5873" t="s">
        <v>17</v>
      </c>
      <c r="C5873">
        <v>35.5</v>
      </c>
      <c r="D5873">
        <v>41.4</v>
      </c>
      <c r="E5873">
        <v>12.4</v>
      </c>
      <c r="F5873">
        <v>1005.3</v>
      </c>
      <c r="G5873">
        <v>11.6</v>
      </c>
      <c r="H5873" t="s">
        <v>25</v>
      </c>
      <c r="I5873">
        <v>93.4</v>
      </c>
      <c r="J5873">
        <v>5.4</v>
      </c>
      <c r="K5873">
        <v>6</v>
      </c>
      <c r="L5873">
        <v>13</v>
      </c>
      <c r="M5873" t="s">
        <v>33</v>
      </c>
      <c r="N5873" t="s">
        <v>34</v>
      </c>
      <c r="O5873" t="s">
        <v>38</v>
      </c>
      <c r="P5873" t="str">
        <f t="shared" si="182"/>
        <v>Moderate</v>
      </c>
      <c r="Q5873" t="str">
        <f t="shared" si="183"/>
        <v>Hot</v>
      </c>
    </row>
    <row r="5874" spans="1:17" x14ac:dyDescent="0.2">
      <c r="A5874" s="1">
        <v>48021</v>
      </c>
      <c r="B5874" t="s">
        <v>18</v>
      </c>
      <c r="C5874">
        <v>20.5</v>
      </c>
      <c r="D5874">
        <v>58.5</v>
      </c>
      <c r="E5874">
        <v>15.5</v>
      </c>
      <c r="F5874">
        <v>1019</v>
      </c>
      <c r="G5874">
        <v>3.2</v>
      </c>
      <c r="H5874" t="s">
        <v>23</v>
      </c>
      <c r="I5874">
        <v>23.1</v>
      </c>
      <c r="J5874">
        <v>8.1999999999999993</v>
      </c>
      <c r="K5874">
        <v>8.5</v>
      </c>
      <c r="L5874">
        <v>25</v>
      </c>
      <c r="M5874" t="s">
        <v>31</v>
      </c>
      <c r="N5874" t="s">
        <v>34</v>
      </c>
      <c r="O5874" t="s">
        <v>38</v>
      </c>
      <c r="P5874" t="str">
        <f t="shared" si="182"/>
        <v>Moderate</v>
      </c>
      <c r="Q5874" t="str">
        <f t="shared" si="183"/>
        <v>Moderate</v>
      </c>
    </row>
    <row r="5875" spans="1:17" x14ac:dyDescent="0.2">
      <c r="A5875" s="1">
        <v>48026</v>
      </c>
      <c r="B5875" t="s">
        <v>19</v>
      </c>
      <c r="C5875">
        <v>28.2</v>
      </c>
      <c r="D5875">
        <v>57.5</v>
      </c>
      <c r="E5875">
        <v>5</v>
      </c>
      <c r="F5875">
        <v>1017.5</v>
      </c>
      <c r="G5875">
        <v>5.4</v>
      </c>
      <c r="H5875" t="s">
        <v>25</v>
      </c>
      <c r="I5875">
        <v>0</v>
      </c>
      <c r="J5875">
        <v>8.6</v>
      </c>
      <c r="K5875">
        <v>8.4</v>
      </c>
      <c r="L5875">
        <v>19.2</v>
      </c>
      <c r="M5875" t="s">
        <v>31</v>
      </c>
      <c r="N5875" t="s">
        <v>35</v>
      </c>
      <c r="O5875" t="s">
        <v>39</v>
      </c>
      <c r="P5875" t="str">
        <f t="shared" si="182"/>
        <v>Low</v>
      </c>
      <c r="Q5875" t="str">
        <f t="shared" si="183"/>
        <v>Moderate</v>
      </c>
    </row>
    <row r="5876" spans="1:17" x14ac:dyDescent="0.2">
      <c r="A5876" s="1">
        <v>48026</v>
      </c>
      <c r="B5876" t="s">
        <v>21</v>
      </c>
      <c r="C5876">
        <v>34.4</v>
      </c>
      <c r="D5876">
        <v>57.9</v>
      </c>
      <c r="E5876">
        <v>6.8</v>
      </c>
      <c r="F5876">
        <v>1004.8</v>
      </c>
      <c r="G5876">
        <v>16.600000000000001</v>
      </c>
      <c r="H5876" t="s">
        <v>26</v>
      </c>
      <c r="I5876">
        <v>97.2</v>
      </c>
      <c r="J5876">
        <v>11.7</v>
      </c>
      <c r="K5876">
        <v>7.8</v>
      </c>
      <c r="L5876">
        <v>20.9</v>
      </c>
      <c r="M5876" t="s">
        <v>30</v>
      </c>
      <c r="N5876" t="s">
        <v>35</v>
      </c>
      <c r="O5876" t="s">
        <v>38</v>
      </c>
      <c r="P5876" t="str">
        <f t="shared" si="182"/>
        <v>Low</v>
      </c>
      <c r="Q5876" t="str">
        <f t="shared" si="183"/>
        <v>Hot</v>
      </c>
    </row>
    <row r="5877" spans="1:17" x14ac:dyDescent="0.2">
      <c r="A5877" s="1">
        <v>48027</v>
      </c>
      <c r="B5877" t="s">
        <v>20</v>
      </c>
      <c r="C5877">
        <v>35.6</v>
      </c>
      <c r="D5877">
        <v>86.8</v>
      </c>
      <c r="E5877">
        <v>25.1</v>
      </c>
      <c r="F5877">
        <v>1004</v>
      </c>
      <c r="G5877">
        <v>14.1</v>
      </c>
      <c r="H5877" t="s">
        <v>25</v>
      </c>
      <c r="I5877">
        <v>50</v>
      </c>
      <c r="J5877">
        <v>7.2</v>
      </c>
      <c r="K5877">
        <v>9.9</v>
      </c>
      <c r="L5877">
        <v>23.4</v>
      </c>
      <c r="M5877" t="s">
        <v>32</v>
      </c>
      <c r="N5877" t="s">
        <v>34</v>
      </c>
      <c r="O5877" t="s">
        <v>40</v>
      </c>
      <c r="P5877" t="str">
        <f t="shared" si="182"/>
        <v>Moderate</v>
      </c>
      <c r="Q5877" t="str">
        <f t="shared" si="183"/>
        <v>Hot</v>
      </c>
    </row>
    <row r="5878" spans="1:17" x14ac:dyDescent="0.2">
      <c r="A5878" s="1">
        <v>48027</v>
      </c>
      <c r="B5878" t="s">
        <v>16</v>
      </c>
      <c r="C5878">
        <v>27.2</v>
      </c>
      <c r="D5878">
        <v>44.4</v>
      </c>
      <c r="E5878">
        <v>57.3</v>
      </c>
      <c r="F5878">
        <v>1017.5</v>
      </c>
      <c r="G5878">
        <v>28.1</v>
      </c>
      <c r="H5878" t="s">
        <v>25</v>
      </c>
      <c r="I5878">
        <v>52.5</v>
      </c>
      <c r="J5878">
        <v>8.4</v>
      </c>
      <c r="K5878">
        <v>8.5</v>
      </c>
      <c r="L5878">
        <v>24.2</v>
      </c>
      <c r="M5878" t="s">
        <v>30</v>
      </c>
      <c r="N5878" t="s">
        <v>35</v>
      </c>
      <c r="O5878" t="s">
        <v>36</v>
      </c>
      <c r="P5878" t="str">
        <f t="shared" si="182"/>
        <v>Heavy</v>
      </c>
      <c r="Q5878" t="str">
        <f t="shared" si="183"/>
        <v>Moderate</v>
      </c>
    </row>
    <row r="5879" spans="1:17" x14ac:dyDescent="0.2">
      <c r="A5879" s="1">
        <v>48028</v>
      </c>
      <c r="B5879" t="s">
        <v>17</v>
      </c>
      <c r="C5879">
        <v>21.7</v>
      </c>
      <c r="D5879">
        <v>68.7</v>
      </c>
      <c r="E5879">
        <v>23.9</v>
      </c>
      <c r="F5879">
        <v>1006.6</v>
      </c>
      <c r="G5879">
        <v>7.1</v>
      </c>
      <c r="H5879" t="s">
        <v>27</v>
      </c>
      <c r="I5879">
        <v>42.8</v>
      </c>
      <c r="J5879">
        <v>9</v>
      </c>
      <c r="K5879">
        <v>12</v>
      </c>
      <c r="L5879">
        <v>16.2</v>
      </c>
      <c r="M5879" t="s">
        <v>30</v>
      </c>
      <c r="N5879" t="s">
        <v>34</v>
      </c>
      <c r="O5879" t="s">
        <v>39</v>
      </c>
      <c r="P5879" t="str">
        <f t="shared" si="182"/>
        <v>Moderate</v>
      </c>
      <c r="Q5879" t="str">
        <f t="shared" si="183"/>
        <v>Moderate</v>
      </c>
    </row>
    <row r="5880" spans="1:17" x14ac:dyDescent="0.2">
      <c r="A5880" s="1">
        <v>48028</v>
      </c>
      <c r="B5880" t="s">
        <v>20</v>
      </c>
      <c r="C5880">
        <v>26.5</v>
      </c>
      <c r="D5880">
        <v>51</v>
      </c>
      <c r="E5880">
        <v>26.6</v>
      </c>
      <c r="F5880">
        <v>1006.9</v>
      </c>
      <c r="G5880">
        <v>13.9</v>
      </c>
      <c r="H5880" t="s">
        <v>29</v>
      </c>
      <c r="I5880">
        <v>100</v>
      </c>
      <c r="J5880">
        <v>10.9</v>
      </c>
      <c r="K5880">
        <v>4.0999999999999996</v>
      </c>
      <c r="L5880">
        <v>26</v>
      </c>
      <c r="M5880" t="s">
        <v>30</v>
      </c>
      <c r="N5880" t="s">
        <v>35</v>
      </c>
      <c r="O5880" t="s">
        <v>36</v>
      </c>
      <c r="P5880" t="str">
        <f t="shared" si="182"/>
        <v>Moderate</v>
      </c>
      <c r="Q5880" t="str">
        <f t="shared" si="183"/>
        <v>Moderate</v>
      </c>
    </row>
    <row r="5881" spans="1:17" x14ac:dyDescent="0.2">
      <c r="A5881" s="1">
        <v>48029</v>
      </c>
      <c r="B5881" t="s">
        <v>16</v>
      </c>
      <c r="C5881">
        <v>34.700000000000003</v>
      </c>
      <c r="D5881">
        <v>69.400000000000006</v>
      </c>
      <c r="E5881">
        <v>12.2</v>
      </c>
      <c r="F5881">
        <v>1007.9</v>
      </c>
      <c r="G5881">
        <v>28.3</v>
      </c>
      <c r="H5881" t="s">
        <v>23</v>
      </c>
      <c r="I5881">
        <v>100</v>
      </c>
      <c r="J5881">
        <v>9.3000000000000007</v>
      </c>
      <c r="K5881">
        <v>8.8000000000000007</v>
      </c>
      <c r="L5881">
        <v>19.899999999999999</v>
      </c>
      <c r="M5881" t="s">
        <v>31</v>
      </c>
      <c r="N5881" t="s">
        <v>35</v>
      </c>
      <c r="O5881" t="s">
        <v>36</v>
      </c>
      <c r="P5881" t="str">
        <f t="shared" si="182"/>
        <v>Moderate</v>
      </c>
      <c r="Q5881" t="str">
        <f t="shared" si="183"/>
        <v>Hot</v>
      </c>
    </row>
    <row r="5882" spans="1:17" x14ac:dyDescent="0.2">
      <c r="A5882" s="1">
        <v>48030</v>
      </c>
      <c r="B5882" t="s">
        <v>16</v>
      </c>
      <c r="C5882">
        <v>38.200000000000003</v>
      </c>
      <c r="D5882">
        <v>57.9</v>
      </c>
      <c r="E5882">
        <v>2</v>
      </c>
      <c r="F5882">
        <v>995.7</v>
      </c>
      <c r="G5882">
        <v>12</v>
      </c>
      <c r="H5882" t="s">
        <v>27</v>
      </c>
      <c r="I5882">
        <v>41.2</v>
      </c>
      <c r="J5882">
        <v>7.9</v>
      </c>
      <c r="K5882">
        <v>2.8</v>
      </c>
      <c r="L5882">
        <v>21.5</v>
      </c>
      <c r="M5882" t="s">
        <v>33</v>
      </c>
      <c r="N5882" t="s">
        <v>34</v>
      </c>
      <c r="O5882" t="s">
        <v>40</v>
      </c>
      <c r="P5882" t="str">
        <f t="shared" si="182"/>
        <v>Low</v>
      </c>
      <c r="Q5882" t="str">
        <f t="shared" si="183"/>
        <v>Hot</v>
      </c>
    </row>
    <row r="5883" spans="1:17" x14ac:dyDescent="0.2">
      <c r="A5883" s="1">
        <v>48030</v>
      </c>
      <c r="B5883" t="s">
        <v>19</v>
      </c>
      <c r="C5883">
        <v>35.700000000000003</v>
      </c>
      <c r="D5883">
        <v>71.400000000000006</v>
      </c>
      <c r="E5883">
        <v>26.3</v>
      </c>
      <c r="F5883">
        <v>1019.8</v>
      </c>
      <c r="G5883">
        <v>4.5</v>
      </c>
      <c r="H5883" t="s">
        <v>28</v>
      </c>
      <c r="I5883">
        <v>16.7</v>
      </c>
      <c r="J5883">
        <v>10.6</v>
      </c>
      <c r="K5883">
        <v>6.9</v>
      </c>
      <c r="L5883">
        <v>23</v>
      </c>
      <c r="M5883" t="s">
        <v>30</v>
      </c>
      <c r="N5883" t="s">
        <v>34</v>
      </c>
      <c r="O5883" t="s">
        <v>38</v>
      </c>
      <c r="P5883" t="str">
        <f t="shared" si="182"/>
        <v>Moderate</v>
      </c>
      <c r="Q5883" t="str">
        <f t="shared" si="183"/>
        <v>Hot</v>
      </c>
    </row>
    <row r="5884" spans="1:17" x14ac:dyDescent="0.2">
      <c r="A5884" s="1">
        <v>48031</v>
      </c>
      <c r="B5884" t="s">
        <v>18</v>
      </c>
      <c r="C5884">
        <v>14.3</v>
      </c>
      <c r="D5884">
        <v>91.8</v>
      </c>
      <c r="E5884">
        <v>31.7</v>
      </c>
      <c r="F5884">
        <v>1025.4000000000001</v>
      </c>
      <c r="G5884">
        <v>15.4</v>
      </c>
      <c r="H5884" t="s">
        <v>27</v>
      </c>
      <c r="I5884">
        <v>43.8</v>
      </c>
      <c r="J5884">
        <v>4.3</v>
      </c>
      <c r="K5884">
        <v>0</v>
      </c>
      <c r="L5884">
        <v>28.8</v>
      </c>
      <c r="M5884" t="s">
        <v>30</v>
      </c>
      <c r="N5884" t="s">
        <v>34</v>
      </c>
      <c r="O5884" t="s">
        <v>38</v>
      </c>
      <c r="P5884" t="str">
        <f t="shared" si="182"/>
        <v>Moderate</v>
      </c>
      <c r="Q5884" t="str">
        <f t="shared" si="183"/>
        <v>Cold</v>
      </c>
    </row>
    <row r="5885" spans="1:17" x14ac:dyDescent="0.2">
      <c r="A5885" s="1">
        <v>48031</v>
      </c>
      <c r="B5885" t="s">
        <v>19</v>
      </c>
      <c r="C5885">
        <v>22.1</v>
      </c>
      <c r="D5885">
        <v>69.2</v>
      </c>
      <c r="E5885">
        <v>11.2</v>
      </c>
      <c r="F5885">
        <v>997.7</v>
      </c>
      <c r="G5885">
        <v>5</v>
      </c>
      <c r="H5885" t="s">
        <v>29</v>
      </c>
      <c r="I5885">
        <v>35.5</v>
      </c>
      <c r="J5885">
        <v>4.4000000000000004</v>
      </c>
      <c r="K5885">
        <v>6.7</v>
      </c>
      <c r="L5885">
        <v>24.3</v>
      </c>
      <c r="M5885" t="s">
        <v>30</v>
      </c>
      <c r="N5885" t="s">
        <v>34</v>
      </c>
      <c r="O5885" t="s">
        <v>39</v>
      </c>
      <c r="P5885" t="str">
        <f t="shared" si="182"/>
        <v>Moderate</v>
      </c>
      <c r="Q5885" t="str">
        <f t="shared" si="183"/>
        <v>Moderate</v>
      </c>
    </row>
    <row r="5886" spans="1:17" x14ac:dyDescent="0.2">
      <c r="A5886" s="1">
        <v>48031</v>
      </c>
      <c r="B5886" t="s">
        <v>19</v>
      </c>
      <c r="C5886">
        <v>36.799999999999997</v>
      </c>
      <c r="D5886">
        <v>84.1</v>
      </c>
      <c r="E5886">
        <v>20.8</v>
      </c>
      <c r="F5886">
        <v>1004.7</v>
      </c>
      <c r="G5886">
        <v>0</v>
      </c>
      <c r="H5886" t="s">
        <v>22</v>
      </c>
      <c r="I5886">
        <v>38.299999999999997</v>
      </c>
      <c r="J5886">
        <v>7.3</v>
      </c>
      <c r="K5886">
        <v>9.6999999999999993</v>
      </c>
      <c r="L5886">
        <v>15.7</v>
      </c>
      <c r="M5886" t="s">
        <v>32</v>
      </c>
      <c r="N5886" t="s">
        <v>35</v>
      </c>
      <c r="O5886" t="s">
        <v>38</v>
      </c>
      <c r="P5886" t="str">
        <f t="shared" si="182"/>
        <v>Moderate</v>
      </c>
      <c r="Q5886" t="str">
        <f t="shared" si="183"/>
        <v>Hot</v>
      </c>
    </row>
    <row r="5887" spans="1:17" x14ac:dyDescent="0.2">
      <c r="A5887" s="1">
        <v>48031</v>
      </c>
      <c r="B5887" t="s">
        <v>21</v>
      </c>
      <c r="C5887">
        <v>31</v>
      </c>
      <c r="D5887">
        <v>88.9</v>
      </c>
      <c r="E5887">
        <v>64.2</v>
      </c>
      <c r="F5887">
        <v>1003</v>
      </c>
      <c r="G5887">
        <v>7.6</v>
      </c>
      <c r="H5887" t="s">
        <v>24</v>
      </c>
      <c r="I5887">
        <v>74.3</v>
      </c>
      <c r="J5887">
        <v>8</v>
      </c>
      <c r="K5887">
        <v>7.2</v>
      </c>
      <c r="L5887">
        <v>7.8</v>
      </c>
      <c r="M5887" t="s">
        <v>31</v>
      </c>
      <c r="N5887" t="s">
        <v>34</v>
      </c>
      <c r="O5887" t="s">
        <v>40</v>
      </c>
      <c r="P5887" t="str">
        <f t="shared" si="182"/>
        <v>Heavy</v>
      </c>
      <c r="Q5887" t="str">
        <f t="shared" si="183"/>
        <v>Hot</v>
      </c>
    </row>
    <row r="5888" spans="1:17" x14ac:dyDescent="0.2">
      <c r="A5888" s="1">
        <v>48031</v>
      </c>
      <c r="B5888" t="s">
        <v>19</v>
      </c>
      <c r="C5888">
        <v>30.5</v>
      </c>
      <c r="D5888">
        <v>52</v>
      </c>
      <c r="E5888">
        <v>7.9</v>
      </c>
      <c r="F5888">
        <v>1014.8</v>
      </c>
      <c r="G5888">
        <v>12.9</v>
      </c>
      <c r="H5888" t="s">
        <v>28</v>
      </c>
      <c r="I5888">
        <v>53.4</v>
      </c>
      <c r="J5888">
        <v>9.1999999999999993</v>
      </c>
      <c r="K5888">
        <v>9.5</v>
      </c>
      <c r="L5888">
        <v>13.8</v>
      </c>
      <c r="M5888" t="s">
        <v>31</v>
      </c>
      <c r="N5888" t="s">
        <v>34</v>
      </c>
      <c r="O5888" t="s">
        <v>36</v>
      </c>
      <c r="P5888" t="str">
        <f t="shared" si="182"/>
        <v>Low</v>
      </c>
      <c r="Q5888" t="str">
        <f t="shared" si="183"/>
        <v>Hot</v>
      </c>
    </row>
    <row r="5889" spans="1:17" x14ac:dyDescent="0.2">
      <c r="A5889" s="1">
        <v>48031</v>
      </c>
      <c r="B5889" t="s">
        <v>19</v>
      </c>
      <c r="C5889">
        <v>25.3</v>
      </c>
      <c r="D5889">
        <v>84.5</v>
      </c>
      <c r="E5889">
        <v>1.4</v>
      </c>
      <c r="F5889">
        <v>1009.6</v>
      </c>
      <c r="G5889">
        <v>15.1</v>
      </c>
      <c r="H5889" t="s">
        <v>22</v>
      </c>
      <c r="I5889">
        <v>47</v>
      </c>
      <c r="J5889">
        <v>8</v>
      </c>
      <c r="K5889">
        <v>7.5</v>
      </c>
      <c r="L5889">
        <v>18.8</v>
      </c>
      <c r="M5889" t="s">
        <v>30</v>
      </c>
      <c r="N5889" t="s">
        <v>34</v>
      </c>
      <c r="O5889" t="s">
        <v>38</v>
      </c>
      <c r="P5889" t="str">
        <f t="shared" si="182"/>
        <v>Low</v>
      </c>
      <c r="Q5889" t="str">
        <f t="shared" si="183"/>
        <v>Moderate</v>
      </c>
    </row>
    <row r="5890" spans="1:17" x14ac:dyDescent="0.2">
      <c r="A5890" s="1">
        <v>48034</v>
      </c>
      <c r="B5890" t="s">
        <v>15</v>
      </c>
      <c r="C5890">
        <v>27.4</v>
      </c>
      <c r="D5890">
        <v>54.8</v>
      </c>
      <c r="E5890">
        <v>18</v>
      </c>
      <c r="F5890">
        <v>1010.5</v>
      </c>
      <c r="G5890">
        <v>6.4</v>
      </c>
      <c r="H5890" t="s">
        <v>24</v>
      </c>
      <c r="I5890">
        <v>54.6</v>
      </c>
      <c r="J5890">
        <v>8.8000000000000007</v>
      </c>
      <c r="K5890">
        <v>7.4</v>
      </c>
      <c r="L5890">
        <v>17.5</v>
      </c>
      <c r="M5890" t="s">
        <v>33</v>
      </c>
      <c r="N5890" t="s">
        <v>34</v>
      </c>
      <c r="O5890" t="s">
        <v>40</v>
      </c>
      <c r="P5890" t="str">
        <f t="shared" ref="P5890:P5953" si="184">IF(E5890=0,"No Rain",IF(E5890&lt;=10,"Low",IF(E5890&lt;=50,"Moderate","Heavy")))</f>
        <v>Moderate</v>
      </c>
      <c r="Q5890" t="str">
        <f t="shared" ref="Q5890:Q5953" si="185">IF(C5890&lt;20,"Cold",IF(C5890&lt;=30,"Moderate","Hot"))</f>
        <v>Moderate</v>
      </c>
    </row>
    <row r="5891" spans="1:17" x14ac:dyDescent="0.2">
      <c r="A5891" s="1">
        <v>48035</v>
      </c>
      <c r="B5891" t="s">
        <v>20</v>
      </c>
      <c r="C5891">
        <v>32.1</v>
      </c>
      <c r="D5891">
        <v>85.3</v>
      </c>
      <c r="E5891">
        <v>8.6999999999999993</v>
      </c>
      <c r="F5891">
        <v>1004.9</v>
      </c>
      <c r="G5891">
        <v>23.6</v>
      </c>
      <c r="H5891" t="s">
        <v>29</v>
      </c>
      <c r="I5891">
        <v>31.9</v>
      </c>
      <c r="J5891">
        <v>7.6</v>
      </c>
      <c r="K5891">
        <v>6.5</v>
      </c>
      <c r="L5891">
        <v>16.7</v>
      </c>
      <c r="M5891" t="s">
        <v>30</v>
      </c>
      <c r="N5891" t="s">
        <v>35</v>
      </c>
      <c r="O5891" t="s">
        <v>39</v>
      </c>
      <c r="P5891" t="str">
        <f t="shared" si="184"/>
        <v>Low</v>
      </c>
      <c r="Q5891" t="str">
        <f t="shared" si="185"/>
        <v>Hot</v>
      </c>
    </row>
    <row r="5892" spans="1:17" x14ac:dyDescent="0.2">
      <c r="A5892" s="1">
        <v>48035</v>
      </c>
      <c r="B5892" t="s">
        <v>15</v>
      </c>
      <c r="C5892">
        <v>32.4</v>
      </c>
      <c r="D5892">
        <v>70.7</v>
      </c>
      <c r="E5892">
        <v>7.4</v>
      </c>
      <c r="F5892">
        <v>1017.7</v>
      </c>
      <c r="G5892">
        <v>7.6</v>
      </c>
      <c r="H5892" t="s">
        <v>22</v>
      </c>
      <c r="I5892">
        <v>6.8</v>
      </c>
      <c r="J5892">
        <v>9.4</v>
      </c>
      <c r="K5892">
        <v>9</v>
      </c>
      <c r="L5892">
        <v>30</v>
      </c>
      <c r="M5892" t="s">
        <v>32</v>
      </c>
      <c r="N5892" t="s">
        <v>34</v>
      </c>
      <c r="O5892" t="s">
        <v>37</v>
      </c>
      <c r="P5892" t="str">
        <f t="shared" si="184"/>
        <v>Low</v>
      </c>
      <c r="Q5892" t="str">
        <f t="shared" si="185"/>
        <v>Hot</v>
      </c>
    </row>
    <row r="5893" spans="1:17" x14ac:dyDescent="0.2">
      <c r="A5893" s="1">
        <v>48037</v>
      </c>
      <c r="B5893" t="s">
        <v>21</v>
      </c>
      <c r="C5893">
        <v>43.5</v>
      </c>
      <c r="D5893">
        <v>79.2</v>
      </c>
      <c r="E5893">
        <v>40.1</v>
      </c>
      <c r="F5893">
        <v>1007.1</v>
      </c>
      <c r="G5893">
        <v>16.600000000000001</v>
      </c>
      <c r="H5893" t="s">
        <v>24</v>
      </c>
      <c r="I5893">
        <v>62</v>
      </c>
      <c r="J5893">
        <v>6.7</v>
      </c>
      <c r="K5893">
        <v>5.3</v>
      </c>
      <c r="L5893">
        <v>16.7</v>
      </c>
      <c r="M5893" t="s">
        <v>32</v>
      </c>
      <c r="N5893" t="s">
        <v>34</v>
      </c>
      <c r="O5893" t="s">
        <v>38</v>
      </c>
      <c r="P5893" t="str">
        <f t="shared" si="184"/>
        <v>Moderate</v>
      </c>
      <c r="Q5893" t="str">
        <f t="shared" si="185"/>
        <v>Hot</v>
      </c>
    </row>
    <row r="5894" spans="1:17" x14ac:dyDescent="0.2">
      <c r="A5894" s="1">
        <v>48037</v>
      </c>
      <c r="B5894" t="s">
        <v>15</v>
      </c>
      <c r="C5894">
        <v>22.2</v>
      </c>
      <c r="D5894">
        <v>69.2</v>
      </c>
      <c r="E5894">
        <v>20.6</v>
      </c>
      <c r="F5894">
        <v>1006</v>
      </c>
      <c r="G5894">
        <v>8.9</v>
      </c>
      <c r="H5894" t="s">
        <v>23</v>
      </c>
      <c r="I5894">
        <v>59.6</v>
      </c>
      <c r="J5894">
        <v>8.9</v>
      </c>
      <c r="K5894">
        <v>6.5</v>
      </c>
      <c r="L5894">
        <v>14.6</v>
      </c>
      <c r="M5894" t="s">
        <v>31</v>
      </c>
      <c r="N5894" t="s">
        <v>34</v>
      </c>
      <c r="O5894" t="s">
        <v>39</v>
      </c>
      <c r="P5894" t="str">
        <f t="shared" si="184"/>
        <v>Moderate</v>
      </c>
      <c r="Q5894" t="str">
        <f t="shared" si="185"/>
        <v>Moderate</v>
      </c>
    </row>
    <row r="5895" spans="1:17" x14ac:dyDescent="0.2">
      <c r="A5895" s="1">
        <v>48038</v>
      </c>
      <c r="B5895" t="s">
        <v>19</v>
      </c>
      <c r="C5895">
        <v>29.4</v>
      </c>
      <c r="D5895">
        <v>62</v>
      </c>
      <c r="E5895">
        <v>3.2</v>
      </c>
      <c r="F5895">
        <v>1023.1</v>
      </c>
      <c r="G5895">
        <v>15.7</v>
      </c>
      <c r="H5895" t="s">
        <v>24</v>
      </c>
      <c r="I5895">
        <v>17.600000000000001</v>
      </c>
      <c r="J5895">
        <v>6.7</v>
      </c>
      <c r="K5895">
        <v>6.1</v>
      </c>
      <c r="L5895">
        <v>25.1</v>
      </c>
      <c r="M5895" t="s">
        <v>30</v>
      </c>
      <c r="N5895" t="s">
        <v>35</v>
      </c>
      <c r="O5895" t="s">
        <v>40</v>
      </c>
      <c r="P5895" t="str">
        <f t="shared" si="184"/>
        <v>Low</v>
      </c>
      <c r="Q5895" t="str">
        <f t="shared" si="185"/>
        <v>Moderate</v>
      </c>
    </row>
    <row r="5896" spans="1:17" x14ac:dyDescent="0.2">
      <c r="A5896" s="1">
        <v>48039</v>
      </c>
      <c r="B5896" t="s">
        <v>19</v>
      </c>
      <c r="C5896">
        <v>21.9</v>
      </c>
      <c r="D5896">
        <v>71.5</v>
      </c>
      <c r="E5896">
        <v>28.6</v>
      </c>
      <c r="F5896">
        <v>1009.1</v>
      </c>
      <c r="G5896">
        <v>14.4</v>
      </c>
      <c r="H5896" t="s">
        <v>26</v>
      </c>
      <c r="I5896">
        <v>49.7</v>
      </c>
      <c r="J5896">
        <v>12</v>
      </c>
      <c r="K5896">
        <v>10.199999999999999</v>
      </c>
      <c r="L5896">
        <v>33.1</v>
      </c>
      <c r="M5896" t="s">
        <v>32</v>
      </c>
      <c r="N5896" t="s">
        <v>34</v>
      </c>
      <c r="O5896" t="s">
        <v>40</v>
      </c>
      <c r="P5896" t="str">
        <f t="shared" si="184"/>
        <v>Moderate</v>
      </c>
      <c r="Q5896" t="str">
        <f t="shared" si="185"/>
        <v>Moderate</v>
      </c>
    </row>
    <row r="5897" spans="1:17" x14ac:dyDescent="0.2">
      <c r="A5897" s="1">
        <v>48039</v>
      </c>
      <c r="B5897" t="s">
        <v>20</v>
      </c>
      <c r="C5897">
        <v>23.9</v>
      </c>
      <c r="D5897">
        <v>29.1</v>
      </c>
      <c r="E5897">
        <v>29.5</v>
      </c>
      <c r="F5897">
        <v>1017.8</v>
      </c>
      <c r="G5897">
        <v>18.399999999999999</v>
      </c>
      <c r="H5897" t="s">
        <v>26</v>
      </c>
      <c r="J5897">
        <v>5.0999999999999996</v>
      </c>
      <c r="K5897">
        <v>11.9</v>
      </c>
      <c r="L5897">
        <v>13.6</v>
      </c>
      <c r="M5897" t="s">
        <v>33</v>
      </c>
      <c r="N5897" t="s">
        <v>34</v>
      </c>
      <c r="O5897" t="s">
        <v>39</v>
      </c>
      <c r="P5897" t="str">
        <f t="shared" si="184"/>
        <v>Moderate</v>
      </c>
      <c r="Q5897" t="str">
        <f t="shared" si="185"/>
        <v>Moderate</v>
      </c>
    </row>
    <row r="5898" spans="1:17" x14ac:dyDescent="0.2">
      <c r="A5898" s="1">
        <v>48040</v>
      </c>
      <c r="B5898" t="s">
        <v>17</v>
      </c>
      <c r="C5898">
        <v>36.299999999999997</v>
      </c>
      <c r="D5898">
        <v>81.099999999999994</v>
      </c>
      <c r="E5898">
        <v>78.900000000000006</v>
      </c>
      <c r="F5898">
        <v>1012.7</v>
      </c>
      <c r="G5898">
        <v>21.6</v>
      </c>
      <c r="H5898" t="s">
        <v>22</v>
      </c>
      <c r="I5898">
        <v>43.9</v>
      </c>
      <c r="J5898">
        <v>6.5</v>
      </c>
      <c r="K5898">
        <v>1.5</v>
      </c>
      <c r="L5898">
        <v>9.5</v>
      </c>
      <c r="M5898" t="s">
        <v>31</v>
      </c>
      <c r="N5898" t="s">
        <v>34</v>
      </c>
      <c r="O5898" t="s">
        <v>36</v>
      </c>
      <c r="P5898" t="str">
        <f t="shared" si="184"/>
        <v>Heavy</v>
      </c>
      <c r="Q5898" t="str">
        <f t="shared" si="185"/>
        <v>Hot</v>
      </c>
    </row>
    <row r="5899" spans="1:17" x14ac:dyDescent="0.2">
      <c r="A5899" s="1">
        <v>48041</v>
      </c>
      <c r="B5899" t="s">
        <v>17</v>
      </c>
      <c r="C5899">
        <v>32.200000000000003</v>
      </c>
      <c r="D5899">
        <v>45.8</v>
      </c>
      <c r="E5899">
        <v>12.6</v>
      </c>
      <c r="F5899">
        <v>1005.5</v>
      </c>
      <c r="G5899">
        <v>21.1</v>
      </c>
      <c r="H5899" t="s">
        <v>26</v>
      </c>
      <c r="I5899">
        <v>71.900000000000006</v>
      </c>
      <c r="J5899">
        <v>10.199999999999999</v>
      </c>
      <c r="K5899">
        <v>1.7</v>
      </c>
      <c r="L5899">
        <v>15.4</v>
      </c>
      <c r="M5899" t="s">
        <v>32</v>
      </c>
      <c r="N5899" t="s">
        <v>34</v>
      </c>
      <c r="O5899" t="s">
        <v>39</v>
      </c>
      <c r="P5899" t="str">
        <f t="shared" si="184"/>
        <v>Moderate</v>
      </c>
      <c r="Q5899" t="str">
        <f t="shared" si="185"/>
        <v>Hot</v>
      </c>
    </row>
    <row r="5900" spans="1:17" x14ac:dyDescent="0.2">
      <c r="A5900" s="1">
        <v>48041</v>
      </c>
      <c r="B5900" t="s">
        <v>17</v>
      </c>
      <c r="C5900">
        <v>22.8</v>
      </c>
      <c r="D5900">
        <v>83.2</v>
      </c>
      <c r="E5900">
        <v>18.3</v>
      </c>
      <c r="F5900">
        <v>1020.5</v>
      </c>
      <c r="G5900">
        <v>25.1</v>
      </c>
      <c r="H5900" t="s">
        <v>24</v>
      </c>
      <c r="I5900">
        <v>64</v>
      </c>
      <c r="J5900">
        <v>10.7</v>
      </c>
      <c r="K5900">
        <v>7.8</v>
      </c>
      <c r="L5900">
        <v>14.8</v>
      </c>
      <c r="M5900" t="s">
        <v>33</v>
      </c>
      <c r="N5900" t="s">
        <v>35</v>
      </c>
      <c r="O5900" t="s">
        <v>38</v>
      </c>
      <c r="P5900" t="str">
        <f t="shared" si="184"/>
        <v>Moderate</v>
      </c>
      <c r="Q5900" t="str">
        <f t="shared" si="185"/>
        <v>Moderate</v>
      </c>
    </row>
    <row r="5901" spans="1:17" x14ac:dyDescent="0.2">
      <c r="A5901" s="1">
        <v>48041</v>
      </c>
      <c r="B5901" t="s">
        <v>20</v>
      </c>
      <c r="C5901">
        <v>28.6</v>
      </c>
      <c r="D5901">
        <v>78.5</v>
      </c>
      <c r="E5901">
        <v>7.1</v>
      </c>
      <c r="F5901">
        <v>1006.1</v>
      </c>
      <c r="G5901">
        <v>17.8</v>
      </c>
      <c r="H5901" t="s">
        <v>28</v>
      </c>
      <c r="I5901">
        <v>49.3</v>
      </c>
      <c r="J5901">
        <v>11.1</v>
      </c>
      <c r="K5901">
        <v>6.3</v>
      </c>
      <c r="L5901">
        <v>27.9</v>
      </c>
      <c r="M5901" t="s">
        <v>32</v>
      </c>
      <c r="N5901" t="s">
        <v>34</v>
      </c>
      <c r="O5901" t="s">
        <v>40</v>
      </c>
      <c r="P5901" t="str">
        <f t="shared" si="184"/>
        <v>Low</v>
      </c>
      <c r="Q5901" t="str">
        <f t="shared" si="185"/>
        <v>Moderate</v>
      </c>
    </row>
    <row r="5902" spans="1:17" x14ac:dyDescent="0.2">
      <c r="A5902" s="1">
        <v>48042</v>
      </c>
      <c r="B5902" t="s">
        <v>16</v>
      </c>
      <c r="C5902">
        <v>21.5</v>
      </c>
      <c r="D5902">
        <v>67.3</v>
      </c>
      <c r="E5902">
        <v>53.9</v>
      </c>
      <c r="F5902">
        <v>1012.8</v>
      </c>
      <c r="G5902">
        <v>20.2</v>
      </c>
      <c r="H5902" t="s">
        <v>27</v>
      </c>
      <c r="I5902">
        <v>75.5</v>
      </c>
      <c r="J5902">
        <v>4.8</v>
      </c>
      <c r="K5902">
        <v>6.7</v>
      </c>
      <c r="L5902">
        <v>12.1</v>
      </c>
      <c r="M5902" t="s">
        <v>31</v>
      </c>
      <c r="N5902" t="s">
        <v>34</v>
      </c>
      <c r="O5902" t="s">
        <v>39</v>
      </c>
      <c r="P5902" t="str">
        <f t="shared" si="184"/>
        <v>Heavy</v>
      </c>
      <c r="Q5902" t="str">
        <f t="shared" si="185"/>
        <v>Moderate</v>
      </c>
    </row>
    <row r="5903" spans="1:17" x14ac:dyDescent="0.2">
      <c r="A5903" s="1">
        <v>48042</v>
      </c>
      <c r="B5903" t="s">
        <v>20</v>
      </c>
      <c r="C5903">
        <v>38.700000000000003</v>
      </c>
      <c r="D5903">
        <v>92.5</v>
      </c>
      <c r="E5903">
        <v>5.4</v>
      </c>
      <c r="F5903">
        <v>999.4</v>
      </c>
      <c r="G5903">
        <v>0.4</v>
      </c>
      <c r="H5903" t="s">
        <v>27</v>
      </c>
      <c r="I5903">
        <v>20.5</v>
      </c>
      <c r="J5903">
        <v>6.6</v>
      </c>
      <c r="K5903">
        <v>6.6</v>
      </c>
      <c r="L5903">
        <v>20.399999999999999</v>
      </c>
      <c r="M5903" t="s">
        <v>31</v>
      </c>
      <c r="N5903" t="s">
        <v>35</v>
      </c>
      <c r="O5903" t="s">
        <v>40</v>
      </c>
      <c r="P5903" t="str">
        <f t="shared" si="184"/>
        <v>Low</v>
      </c>
      <c r="Q5903" t="str">
        <f t="shared" si="185"/>
        <v>Hot</v>
      </c>
    </row>
    <row r="5904" spans="1:17" x14ac:dyDescent="0.2">
      <c r="A5904" s="1">
        <v>48043</v>
      </c>
      <c r="B5904" t="s">
        <v>18</v>
      </c>
      <c r="C5904">
        <v>23.3</v>
      </c>
      <c r="D5904">
        <v>76.900000000000006</v>
      </c>
      <c r="E5904">
        <v>47.5</v>
      </c>
      <c r="F5904">
        <v>1012.9</v>
      </c>
      <c r="G5904">
        <v>10.4</v>
      </c>
      <c r="H5904" t="s">
        <v>27</v>
      </c>
      <c r="I5904">
        <v>58.3</v>
      </c>
      <c r="J5904">
        <v>10.5</v>
      </c>
      <c r="K5904">
        <v>9.4</v>
      </c>
      <c r="L5904">
        <v>24.5</v>
      </c>
      <c r="M5904" t="s">
        <v>30</v>
      </c>
      <c r="N5904" t="s">
        <v>34</v>
      </c>
      <c r="O5904" t="s">
        <v>40</v>
      </c>
      <c r="P5904" t="str">
        <f t="shared" si="184"/>
        <v>Moderate</v>
      </c>
      <c r="Q5904" t="str">
        <f t="shared" si="185"/>
        <v>Moderate</v>
      </c>
    </row>
    <row r="5905" spans="1:17" x14ac:dyDescent="0.2">
      <c r="A5905" s="1">
        <v>48043</v>
      </c>
      <c r="B5905" t="s">
        <v>21</v>
      </c>
      <c r="C5905">
        <v>32.1</v>
      </c>
      <c r="D5905">
        <v>71</v>
      </c>
      <c r="E5905">
        <v>2.4</v>
      </c>
      <c r="F5905">
        <v>998.7</v>
      </c>
      <c r="G5905">
        <v>16.100000000000001</v>
      </c>
      <c r="H5905" t="s">
        <v>26</v>
      </c>
      <c r="I5905">
        <v>63.8</v>
      </c>
      <c r="J5905">
        <v>5.8</v>
      </c>
      <c r="K5905">
        <v>8.6</v>
      </c>
      <c r="L5905">
        <v>17.399999999999999</v>
      </c>
      <c r="M5905" t="s">
        <v>33</v>
      </c>
      <c r="N5905" t="s">
        <v>35</v>
      </c>
      <c r="O5905" t="s">
        <v>40</v>
      </c>
      <c r="P5905" t="str">
        <f t="shared" si="184"/>
        <v>Low</v>
      </c>
      <c r="Q5905" t="str">
        <f t="shared" si="185"/>
        <v>Hot</v>
      </c>
    </row>
    <row r="5906" spans="1:17" x14ac:dyDescent="0.2">
      <c r="A5906" s="1">
        <v>48044</v>
      </c>
      <c r="B5906" t="s">
        <v>21</v>
      </c>
      <c r="C5906">
        <v>20</v>
      </c>
      <c r="D5906">
        <v>35.200000000000003</v>
      </c>
      <c r="E5906">
        <v>12.3</v>
      </c>
      <c r="F5906">
        <v>1005</v>
      </c>
      <c r="G5906">
        <v>14.2</v>
      </c>
      <c r="H5906" t="s">
        <v>23</v>
      </c>
      <c r="I5906">
        <v>93.4</v>
      </c>
      <c r="J5906">
        <v>7.4</v>
      </c>
      <c r="K5906">
        <v>9.6</v>
      </c>
      <c r="L5906">
        <v>24.6</v>
      </c>
      <c r="M5906" t="s">
        <v>31</v>
      </c>
      <c r="N5906" t="s">
        <v>34</v>
      </c>
      <c r="O5906" t="s">
        <v>36</v>
      </c>
      <c r="P5906" t="str">
        <f t="shared" si="184"/>
        <v>Moderate</v>
      </c>
      <c r="Q5906" t="str">
        <f t="shared" si="185"/>
        <v>Moderate</v>
      </c>
    </row>
    <row r="5907" spans="1:17" x14ac:dyDescent="0.2">
      <c r="A5907" s="1">
        <v>48044</v>
      </c>
      <c r="B5907" t="s">
        <v>17</v>
      </c>
      <c r="C5907">
        <v>30.8</v>
      </c>
      <c r="D5907">
        <v>61.9</v>
      </c>
      <c r="E5907">
        <v>18.2</v>
      </c>
      <c r="F5907">
        <v>1022.1</v>
      </c>
      <c r="G5907">
        <v>25.7</v>
      </c>
      <c r="H5907" t="s">
        <v>23</v>
      </c>
      <c r="I5907">
        <v>84.5</v>
      </c>
      <c r="J5907">
        <v>9.1999999999999993</v>
      </c>
      <c r="K5907">
        <v>4.5</v>
      </c>
      <c r="L5907">
        <v>17.2</v>
      </c>
      <c r="M5907" t="s">
        <v>30</v>
      </c>
      <c r="N5907" t="s">
        <v>34</v>
      </c>
      <c r="O5907" t="s">
        <v>38</v>
      </c>
      <c r="P5907" t="str">
        <f t="shared" si="184"/>
        <v>Moderate</v>
      </c>
      <c r="Q5907" t="str">
        <f t="shared" si="185"/>
        <v>Hot</v>
      </c>
    </row>
    <row r="5908" spans="1:17" x14ac:dyDescent="0.2">
      <c r="A5908" s="1">
        <v>48044</v>
      </c>
      <c r="B5908" t="s">
        <v>21</v>
      </c>
      <c r="C5908">
        <v>31.1</v>
      </c>
      <c r="D5908">
        <v>71.599999999999994</v>
      </c>
      <c r="E5908">
        <v>47.8</v>
      </c>
      <c r="F5908">
        <v>1027.8</v>
      </c>
      <c r="G5908">
        <v>15.7</v>
      </c>
      <c r="H5908" t="s">
        <v>22</v>
      </c>
      <c r="I5908">
        <v>100</v>
      </c>
      <c r="J5908">
        <v>6.7</v>
      </c>
      <c r="K5908">
        <v>3.3</v>
      </c>
      <c r="L5908">
        <v>15.8</v>
      </c>
      <c r="M5908" t="s">
        <v>32</v>
      </c>
      <c r="N5908" t="s">
        <v>35</v>
      </c>
      <c r="O5908" t="s">
        <v>37</v>
      </c>
      <c r="P5908" t="str">
        <f t="shared" si="184"/>
        <v>Moderate</v>
      </c>
      <c r="Q5908" t="str">
        <f t="shared" si="185"/>
        <v>Hot</v>
      </c>
    </row>
    <row r="5909" spans="1:17" x14ac:dyDescent="0.2">
      <c r="A5909" s="1">
        <v>48044</v>
      </c>
      <c r="B5909" t="s">
        <v>17</v>
      </c>
      <c r="C5909">
        <v>35.200000000000003</v>
      </c>
      <c r="D5909">
        <v>44.2</v>
      </c>
      <c r="E5909">
        <v>17</v>
      </c>
      <c r="F5909">
        <v>1004.1</v>
      </c>
      <c r="G5909">
        <v>14.9</v>
      </c>
      <c r="H5909" t="s">
        <v>26</v>
      </c>
      <c r="I5909">
        <v>100</v>
      </c>
      <c r="J5909">
        <v>9</v>
      </c>
      <c r="K5909">
        <v>1.7</v>
      </c>
      <c r="L5909">
        <v>17.3</v>
      </c>
      <c r="M5909" t="s">
        <v>31</v>
      </c>
      <c r="N5909" t="s">
        <v>34</v>
      </c>
      <c r="O5909" t="s">
        <v>38</v>
      </c>
      <c r="P5909" t="str">
        <f t="shared" si="184"/>
        <v>Moderate</v>
      </c>
      <c r="Q5909" t="str">
        <f t="shared" si="185"/>
        <v>Hot</v>
      </c>
    </row>
    <row r="5910" spans="1:17" x14ac:dyDescent="0.2">
      <c r="A5910" s="1">
        <v>48045</v>
      </c>
      <c r="B5910" t="s">
        <v>17</v>
      </c>
      <c r="C5910">
        <v>17.8</v>
      </c>
      <c r="D5910">
        <v>78.8</v>
      </c>
      <c r="E5910">
        <v>7.1</v>
      </c>
      <c r="F5910">
        <v>1011.8</v>
      </c>
      <c r="G5910">
        <v>9.9</v>
      </c>
      <c r="H5910" t="s">
        <v>26</v>
      </c>
      <c r="I5910">
        <v>55.6</v>
      </c>
      <c r="J5910">
        <v>10.3</v>
      </c>
      <c r="K5910">
        <v>0</v>
      </c>
      <c r="L5910">
        <v>11.7</v>
      </c>
      <c r="M5910" t="s">
        <v>32</v>
      </c>
      <c r="N5910" t="s">
        <v>34</v>
      </c>
      <c r="O5910" t="s">
        <v>38</v>
      </c>
      <c r="P5910" t="str">
        <f t="shared" si="184"/>
        <v>Low</v>
      </c>
      <c r="Q5910" t="str">
        <f t="shared" si="185"/>
        <v>Cold</v>
      </c>
    </row>
    <row r="5911" spans="1:17" x14ac:dyDescent="0.2">
      <c r="A5911" s="1">
        <v>48045</v>
      </c>
      <c r="B5911" t="s">
        <v>18</v>
      </c>
      <c r="C5911">
        <v>15.2</v>
      </c>
      <c r="D5911">
        <v>79.3</v>
      </c>
      <c r="E5911">
        <v>62.9</v>
      </c>
      <c r="F5911">
        <v>1012.8</v>
      </c>
      <c r="G5911">
        <v>12.4</v>
      </c>
      <c r="H5911" t="s">
        <v>25</v>
      </c>
      <c r="I5911">
        <v>69.5</v>
      </c>
      <c r="J5911">
        <v>6.8</v>
      </c>
      <c r="K5911">
        <v>7.1</v>
      </c>
      <c r="L5911">
        <v>19.5</v>
      </c>
      <c r="M5911" t="s">
        <v>33</v>
      </c>
      <c r="N5911" t="s">
        <v>34</v>
      </c>
      <c r="O5911" t="s">
        <v>38</v>
      </c>
      <c r="P5911" t="str">
        <f t="shared" si="184"/>
        <v>Heavy</v>
      </c>
      <c r="Q5911" t="str">
        <f t="shared" si="185"/>
        <v>Cold</v>
      </c>
    </row>
    <row r="5912" spans="1:17" x14ac:dyDescent="0.2">
      <c r="A5912" s="1">
        <v>48046</v>
      </c>
      <c r="B5912" t="s">
        <v>19</v>
      </c>
      <c r="C5912">
        <v>26.4</v>
      </c>
      <c r="D5912">
        <v>68.2</v>
      </c>
      <c r="E5912">
        <v>15.4</v>
      </c>
      <c r="F5912">
        <v>1000</v>
      </c>
      <c r="G5912">
        <v>2.2999999999999998</v>
      </c>
      <c r="H5912" t="s">
        <v>28</v>
      </c>
      <c r="I5912">
        <v>58</v>
      </c>
      <c r="J5912">
        <v>7.4</v>
      </c>
      <c r="K5912">
        <v>5.8</v>
      </c>
      <c r="L5912">
        <v>18.7</v>
      </c>
      <c r="M5912" t="s">
        <v>30</v>
      </c>
      <c r="N5912" t="s">
        <v>34</v>
      </c>
      <c r="O5912" t="s">
        <v>39</v>
      </c>
      <c r="P5912" t="str">
        <f t="shared" si="184"/>
        <v>Moderate</v>
      </c>
      <c r="Q5912" t="str">
        <f t="shared" si="185"/>
        <v>Moderate</v>
      </c>
    </row>
    <row r="5913" spans="1:17" x14ac:dyDescent="0.2">
      <c r="A5913" s="1">
        <v>48046</v>
      </c>
      <c r="B5913" t="s">
        <v>21</v>
      </c>
      <c r="C5913">
        <v>22.5</v>
      </c>
      <c r="D5913">
        <v>64.900000000000006</v>
      </c>
      <c r="E5913">
        <v>39.1</v>
      </c>
      <c r="F5913">
        <v>1018.4</v>
      </c>
      <c r="G5913">
        <v>21.6</v>
      </c>
      <c r="H5913" t="s">
        <v>28</v>
      </c>
      <c r="I5913">
        <v>62</v>
      </c>
      <c r="J5913">
        <v>1.7</v>
      </c>
      <c r="K5913">
        <v>7.2</v>
      </c>
      <c r="L5913">
        <v>23.6</v>
      </c>
      <c r="M5913" t="s">
        <v>30</v>
      </c>
      <c r="N5913" t="s">
        <v>34</v>
      </c>
      <c r="O5913" t="s">
        <v>36</v>
      </c>
      <c r="P5913" t="str">
        <f t="shared" si="184"/>
        <v>Moderate</v>
      </c>
      <c r="Q5913" t="str">
        <f t="shared" si="185"/>
        <v>Moderate</v>
      </c>
    </row>
    <row r="5914" spans="1:17" x14ac:dyDescent="0.2">
      <c r="A5914" s="1">
        <v>48047</v>
      </c>
      <c r="B5914" t="s">
        <v>15</v>
      </c>
      <c r="C5914">
        <v>21.6</v>
      </c>
      <c r="D5914">
        <v>93.6</v>
      </c>
      <c r="E5914">
        <v>33.799999999999997</v>
      </c>
      <c r="F5914">
        <v>1009.8</v>
      </c>
      <c r="G5914">
        <v>3.5</v>
      </c>
      <c r="H5914" t="s">
        <v>22</v>
      </c>
      <c r="I5914">
        <v>94.6</v>
      </c>
      <c r="J5914">
        <v>9.4</v>
      </c>
      <c r="K5914">
        <v>9.9</v>
      </c>
      <c r="L5914">
        <v>14.3</v>
      </c>
      <c r="M5914" t="s">
        <v>32</v>
      </c>
      <c r="N5914" t="s">
        <v>34</v>
      </c>
      <c r="O5914" t="s">
        <v>39</v>
      </c>
      <c r="P5914" t="str">
        <f t="shared" si="184"/>
        <v>Moderate</v>
      </c>
      <c r="Q5914" t="str">
        <f t="shared" si="185"/>
        <v>Moderate</v>
      </c>
    </row>
    <row r="5915" spans="1:17" x14ac:dyDescent="0.2">
      <c r="A5915" s="1">
        <v>48048</v>
      </c>
      <c r="B5915" t="s">
        <v>21</v>
      </c>
      <c r="C5915">
        <v>29</v>
      </c>
      <c r="D5915">
        <v>74.2</v>
      </c>
      <c r="E5915">
        <v>34.299999999999997</v>
      </c>
      <c r="F5915">
        <v>1010.4</v>
      </c>
      <c r="G5915">
        <v>24.6</v>
      </c>
      <c r="H5915" t="s">
        <v>26</v>
      </c>
      <c r="I5915">
        <v>82.1</v>
      </c>
      <c r="J5915">
        <v>10</v>
      </c>
      <c r="K5915">
        <v>5.3</v>
      </c>
      <c r="L5915">
        <v>21.9</v>
      </c>
      <c r="M5915" t="s">
        <v>33</v>
      </c>
      <c r="N5915" t="s">
        <v>34</v>
      </c>
      <c r="O5915" t="s">
        <v>36</v>
      </c>
      <c r="P5915" t="str">
        <f t="shared" si="184"/>
        <v>Moderate</v>
      </c>
      <c r="Q5915" t="str">
        <f t="shared" si="185"/>
        <v>Moderate</v>
      </c>
    </row>
    <row r="5916" spans="1:17" x14ac:dyDescent="0.2">
      <c r="A5916" s="1">
        <v>48049</v>
      </c>
      <c r="B5916" t="s">
        <v>18</v>
      </c>
      <c r="C5916">
        <v>38.700000000000003</v>
      </c>
      <c r="D5916">
        <v>61.6</v>
      </c>
      <c r="E5916">
        <v>10.9</v>
      </c>
      <c r="F5916">
        <v>1004.1</v>
      </c>
      <c r="G5916">
        <v>5</v>
      </c>
      <c r="H5916" t="s">
        <v>28</v>
      </c>
      <c r="I5916">
        <v>33.700000000000003</v>
      </c>
      <c r="J5916">
        <v>9.8000000000000007</v>
      </c>
      <c r="K5916">
        <v>6.6</v>
      </c>
      <c r="L5916">
        <v>25.4</v>
      </c>
      <c r="M5916" t="s">
        <v>33</v>
      </c>
      <c r="N5916" t="s">
        <v>34</v>
      </c>
      <c r="O5916" t="s">
        <v>39</v>
      </c>
      <c r="P5916" t="str">
        <f t="shared" si="184"/>
        <v>Moderate</v>
      </c>
      <c r="Q5916" t="str">
        <f t="shared" si="185"/>
        <v>Hot</v>
      </c>
    </row>
    <row r="5917" spans="1:17" x14ac:dyDescent="0.2">
      <c r="A5917" s="1">
        <v>48049</v>
      </c>
      <c r="B5917" t="s">
        <v>16</v>
      </c>
      <c r="C5917">
        <v>30.7</v>
      </c>
      <c r="D5917">
        <v>36.6</v>
      </c>
      <c r="E5917">
        <v>17.899999999999999</v>
      </c>
      <c r="F5917">
        <v>1001.2</v>
      </c>
      <c r="G5917">
        <v>17.5</v>
      </c>
      <c r="H5917" t="s">
        <v>27</v>
      </c>
      <c r="I5917">
        <v>84</v>
      </c>
      <c r="J5917">
        <v>8.8000000000000007</v>
      </c>
      <c r="K5917">
        <v>5.9</v>
      </c>
      <c r="L5917">
        <v>21.1</v>
      </c>
      <c r="M5917" t="s">
        <v>33</v>
      </c>
      <c r="N5917" t="s">
        <v>34</v>
      </c>
      <c r="O5917" t="s">
        <v>40</v>
      </c>
      <c r="P5917" t="str">
        <f t="shared" si="184"/>
        <v>Moderate</v>
      </c>
      <c r="Q5917" t="str">
        <f t="shared" si="185"/>
        <v>Hot</v>
      </c>
    </row>
    <row r="5918" spans="1:17" x14ac:dyDescent="0.2">
      <c r="A5918" s="1">
        <v>48049</v>
      </c>
      <c r="B5918" t="s">
        <v>15</v>
      </c>
      <c r="C5918">
        <v>38.200000000000003</v>
      </c>
      <c r="D5918">
        <v>42.2</v>
      </c>
      <c r="E5918">
        <v>25.7</v>
      </c>
      <c r="F5918">
        <v>1022</v>
      </c>
      <c r="G5918">
        <v>6.9</v>
      </c>
      <c r="H5918" t="s">
        <v>26</v>
      </c>
      <c r="I5918">
        <v>12.6</v>
      </c>
      <c r="J5918">
        <v>8.9</v>
      </c>
      <c r="K5918">
        <v>0</v>
      </c>
      <c r="L5918">
        <v>5.3</v>
      </c>
      <c r="M5918" t="s">
        <v>30</v>
      </c>
      <c r="N5918" t="s">
        <v>34</v>
      </c>
      <c r="O5918" t="s">
        <v>38</v>
      </c>
      <c r="P5918" t="str">
        <f t="shared" si="184"/>
        <v>Moderate</v>
      </c>
      <c r="Q5918" t="str">
        <f t="shared" si="185"/>
        <v>Hot</v>
      </c>
    </row>
    <row r="5919" spans="1:17" x14ac:dyDescent="0.2">
      <c r="A5919" s="1">
        <v>48049</v>
      </c>
      <c r="B5919" t="s">
        <v>18</v>
      </c>
      <c r="C5919">
        <v>29.5</v>
      </c>
      <c r="D5919">
        <v>59.4</v>
      </c>
      <c r="E5919">
        <v>7.8</v>
      </c>
      <c r="F5919">
        <v>1006.5</v>
      </c>
      <c r="G5919">
        <v>13.6</v>
      </c>
      <c r="H5919" t="s">
        <v>27</v>
      </c>
      <c r="I5919">
        <v>62.7</v>
      </c>
      <c r="J5919">
        <v>13.3</v>
      </c>
      <c r="K5919">
        <v>7.3</v>
      </c>
      <c r="L5919">
        <v>20.9</v>
      </c>
      <c r="M5919" t="s">
        <v>33</v>
      </c>
      <c r="N5919" t="s">
        <v>34</v>
      </c>
      <c r="O5919" t="s">
        <v>36</v>
      </c>
      <c r="P5919" t="str">
        <f t="shared" si="184"/>
        <v>Low</v>
      </c>
      <c r="Q5919" t="str">
        <f t="shared" si="185"/>
        <v>Moderate</v>
      </c>
    </row>
    <row r="5920" spans="1:17" x14ac:dyDescent="0.2">
      <c r="A5920" s="1">
        <v>48052</v>
      </c>
      <c r="B5920" t="s">
        <v>17</v>
      </c>
      <c r="C5920">
        <v>24.6</v>
      </c>
      <c r="D5920">
        <v>64</v>
      </c>
      <c r="E5920">
        <v>21.4</v>
      </c>
      <c r="F5920">
        <v>1007.3</v>
      </c>
      <c r="G5920">
        <v>24.6</v>
      </c>
      <c r="H5920" t="s">
        <v>29</v>
      </c>
      <c r="I5920">
        <v>65.5</v>
      </c>
      <c r="J5920">
        <v>10.5</v>
      </c>
      <c r="K5920">
        <v>5.5</v>
      </c>
      <c r="L5920">
        <v>13.9</v>
      </c>
      <c r="M5920" t="s">
        <v>30</v>
      </c>
      <c r="N5920" t="s">
        <v>35</v>
      </c>
      <c r="O5920" t="s">
        <v>38</v>
      </c>
      <c r="P5920" t="str">
        <f t="shared" si="184"/>
        <v>Moderate</v>
      </c>
      <c r="Q5920" t="str">
        <f t="shared" si="185"/>
        <v>Moderate</v>
      </c>
    </row>
    <row r="5921" spans="1:17" x14ac:dyDescent="0.2">
      <c r="A5921" s="1">
        <v>48053</v>
      </c>
      <c r="B5921" t="s">
        <v>18</v>
      </c>
      <c r="C5921">
        <v>39.6</v>
      </c>
      <c r="D5921">
        <v>57.3</v>
      </c>
      <c r="E5921">
        <v>5.6</v>
      </c>
      <c r="F5921">
        <v>1016.1</v>
      </c>
      <c r="G5921">
        <v>11.8</v>
      </c>
      <c r="H5921" t="s">
        <v>26</v>
      </c>
      <c r="I5921">
        <v>42.8</v>
      </c>
      <c r="J5921">
        <v>7.9</v>
      </c>
      <c r="K5921">
        <v>3.3</v>
      </c>
      <c r="L5921">
        <v>24.8</v>
      </c>
      <c r="M5921" t="s">
        <v>33</v>
      </c>
      <c r="N5921" t="s">
        <v>34</v>
      </c>
      <c r="O5921" t="s">
        <v>37</v>
      </c>
      <c r="P5921" t="str">
        <f t="shared" si="184"/>
        <v>Low</v>
      </c>
      <c r="Q5921" t="str">
        <f t="shared" si="185"/>
        <v>Hot</v>
      </c>
    </row>
    <row r="5922" spans="1:17" x14ac:dyDescent="0.2">
      <c r="A5922" s="1">
        <v>48054</v>
      </c>
      <c r="B5922" t="s">
        <v>18</v>
      </c>
      <c r="C5922">
        <v>28.8</v>
      </c>
      <c r="D5922">
        <v>48.7</v>
      </c>
      <c r="E5922">
        <v>73.400000000000006</v>
      </c>
      <c r="F5922">
        <v>1016.5</v>
      </c>
      <c r="G5922">
        <v>18.2</v>
      </c>
      <c r="H5922" t="s">
        <v>29</v>
      </c>
      <c r="I5922">
        <v>85.2</v>
      </c>
      <c r="J5922">
        <v>9.5</v>
      </c>
      <c r="K5922">
        <v>6.4</v>
      </c>
      <c r="L5922">
        <v>13.1</v>
      </c>
      <c r="M5922" t="s">
        <v>31</v>
      </c>
      <c r="N5922" t="s">
        <v>35</v>
      </c>
      <c r="O5922" t="s">
        <v>36</v>
      </c>
      <c r="P5922" t="str">
        <f t="shared" si="184"/>
        <v>Heavy</v>
      </c>
      <c r="Q5922" t="str">
        <f t="shared" si="185"/>
        <v>Moderate</v>
      </c>
    </row>
    <row r="5923" spans="1:17" x14ac:dyDescent="0.2">
      <c r="A5923" s="1">
        <v>48054</v>
      </c>
      <c r="B5923" t="s">
        <v>16</v>
      </c>
      <c r="C5923">
        <v>25</v>
      </c>
      <c r="D5923">
        <v>100</v>
      </c>
      <c r="E5923">
        <v>15.8</v>
      </c>
      <c r="F5923">
        <v>1010.1</v>
      </c>
      <c r="G5923">
        <v>17.2</v>
      </c>
      <c r="H5923" t="s">
        <v>28</v>
      </c>
      <c r="I5923">
        <v>59.5</v>
      </c>
      <c r="J5923">
        <v>10</v>
      </c>
      <c r="K5923">
        <v>8.9</v>
      </c>
      <c r="L5923">
        <v>17</v>
      </c>
      <c r="M5923" t="s">
        <v>33</v>
      </c>
      <c r="N5923" t="s">
        <v>34</v>
      </c>
      <c r="O5923" t="s">
        <v>36</v>
      </c>
      <c r="P5923" t="str">
        <f t="shared" si="184"/>
        <v>Moderate</v>
      </c>
      <c r="Q5923" t="str">
        <f t="shared" si="185"/>
        <v>Moderate</v>
      </c>
    </row>
    <row r="5924" spans="1:17" x14ac:dyDescent="0.2">
      <c r="A5924" s="1">
        <v>48055</v>
      </c>
      <c r="B5924" t="s">
        <v>16</v>
      </c>
      <c r="C5924">
        <v>32.5</v>
      </c>
      <c r="D5924">
        <v>54.8</v>
      </c>
      <c r="E5924">
        <v>12.8</v>
      </c>
      <c r="F5924">
        <v>1014.2</v>
      </c>
      <c r="G5924">
        <v>6.6</v>
      </c>
      <c r="H5924" t="s">
        <v>22</v>
      </c>
      <c r="I5924">
        <v>0</v>
      </c>
      <c r="J5924">
        <v>6.5</v>
      </c>
      <c r="K5924">
        <v>7</v>
      </c>
      <c r="L5924">
        <v>19.8</v>
      </c>
      <c r="M5924" t="s">
        <v>32</v>
      </c>
      <c r="N5924" t="s">
        <v>34</v>
      </c>
      <c r="O5924" t="s">
        <v>40</v>
      </c>
      <c r="P5924" t="str">
        <f t="shared" si="184"/>
        <v>Moderate</v>
      </c>
      <c r="Q5924" t="str">
        <f t="shared" si="185"/>
        <v>Hot</v>
      </c>
    </row>
    <row r="5925" spans="1:17" x14ac:dyDescent="0.2">
      <c r="A5925" s="1">
        <v>48056</v>
      </c>
      <c r="B5925" t="s">
        <v>17</v>
      </c>
      <c r="C5925">
        <v>28.1</v>
      </c>
      <c r="D5925">
        <v>31.2</v>
      </c>
      <c r="E5925">
        <v>34.299999999999997</v>
      </c>
      <c r="F5925">
        <v>1008.8</v>
      </c>
      <c r="G5925">
        <v>13.9</v>
      </c>
      <c r="H5925" t="s">
        <v>26</v>
      </c>
      <c r="I5925">
        <v>10.5</v>
      </c>
      <c r="J5925">
        <v>7.5</v>
      </c>
      <c r="K5925">
        <v>4.7</v>
      </c>
      <c r="L5925">
        <v>23.1</v>
      </c>
      <c r="M5925" t="s">
        <v>30</v>
      </c>
      <c r="N5925" t="s">
        <v>35</v>
      </c>
      <c r="O5925" t="s">
        <v>38</v>
      </c>
      <c r="P5925" t="str">
        <f t="shared" si="184"/>
        <v>Moderate</v>
      </c>
      <c r="Q5925" t="str">
        <f t="shared" si="185"/>
        <v>Moderate</v>
      </c>
    </row>
    <row r="5926" spans="1:17" x14ac:dyDescent="0.2">
      <c r="A5926" s="1">
        <v>48056</v>
      </c>
      <c r="B5926" t="s">
        <v>18</v>
      </c>
      <c r="C5926">
        <v>23.7</v>
      </c>
      <c r="D5926">
        <v>58.4</v>
      </c>
      <c r="E5926">
        <v>11.5</v>
      </c>
      <c r="F5926">
        <v>1006.9</v>
      </c>
      <c r="G5926">
        <v>9.5</v>
      </c>
      <c r="H5926" t="s">
        <v>24</v>
      </c>
      <c r="I5926">
        <v>71.599999999999994</v>
      </c>
      <c r="J5926">
        <v>4.9000000000000004</v>
      </c>
      <c r="K5926">
        <v>8.1</v>
      </c>
      <c r="L5926">
        <v>42</v>
      </c>
      <c r="M5926" t="s">
        <v>32</v>
      </c>
      <c r="N5926" t="s">
        <v>35</v>
      </c>
      <c r="O5926" t="s">
        <v>40</v>
      </c>
      <c r="P5926" t="str">
        <f t="shared" si="184"/>
        <v>Moderate</v>
      </c>
      <c r="Q5926" t="str">
        <f t="shared" si="185"/>
        <v>Moderate</v>
      </c>
    </row>
    <row r="5927" spans="1:17" x14ac:dyDescent="0.2">
      <c r="A5927" s="1">
        <v>48056</v>
      </c>
      <c r="B5927" t="s">
        <v>16</v>
      </c>
      <c r="C5927">
        <v>12.3</v>
      </c>
      <c r="D5927">
        <v>56</v>
      </c>
      <c r="E5927">
        <v>16.100000000000001</v>
      </c>
      <c r="F5927">
        <v>1015.3</v>
      </c>
      <c r="G5927">
        <v>11.7</v>
      </c>
      <c r="H5927" t="s">
        <v>25</v>
      </c>
      <c r="I5927">
        <v>52.6</v>
      </c>
      <c r="J5927">
        <v>10.199999999999999</v>
      </c>
      <c r="K5927">
        <v>3.6</v>
      </c>
      <c r="L5927">
        <v>22.8</v>
      </c>
      <c r="M5927" t="s">
        <v>30</v>
      </c>
      <c r="N5927" t="s">
        <v>34</v>
      </c>
      <c r="O5927" t="s">
        <v>40</v>
      </c>
      <c r="P5927" t="str">
        <f t="shared" si="184"/>
        <v>Moderate</v>
      </c>
      <c r="Q5927" t="str">
        <f t="shared" si="185"/>
        <v>Cold</v>
      </c>
    </row>
    <row r="5928" spans="1:17" x14ac:dyDescent="0.2">
      <c r="A5928" s="1">
        <v>48056</v>
      </c>
      <c r="B5928" t="s">
        <v>21</v>
      </c>
      <c r="C5928">
        <v>26.2</v>
      </c>
      <c r="D5928">
        <v>68</v>
      </c>
      <c r="E5928">
        <v>10.8</v>
      </c>
      <c r="F5928">
        <v>1012.8</v>
      </c>
      <c r="G5928">
        <v>11.4</v>
      </c>
      <c r="H5928" t="s">
        <v>28</v>
      </c>
      <c r="I5928">
        <v>47.3</v>
      </c>
      <c r="J5928">
        <v>9.3000000000000007</v>
      </c>
      <c r="K5928">
        <v>6.6</v>
      </c>
      <c r="L5928">
        <v>13.1</v>
      </c>
      <c r="M5928" t="s">
        <v>30</v>
      </c>
      <c r="N5928" t="s">
        <v>35</v>
      </c>
      <c r="O5928" t="s">
        <v>36</v>
      </c>
      <c r="P5928" t="str">
        <f t="shared" si="184"/>
        <v>Moderate</v>
      </c>
      <c r="Q5928" t="str">
        <f t="shared" si="185"/>
        <v>Moderate</v>
      </c>
    </row>
    <row r="5929" spans="1:17" x14ac:dyDescent="0.2">
      <c r="A5929" s="1">
        <v>48058</v>
      </c>
      <c r="B5929" t="s">
        <v>18</v>
      </c>
      <c r="C5929">
        <v>31.1</v>
      </c>
      <c r="D5929">
        <v>84.8</v>
      </c>
      <c r="E5929">
        <v>3.5</v>
      </c>
      <c r="F5929">
        <v>1003.9</v>
      </c>
      <c r="G5929">
        <v>5.7</v>
      </c>
      <c r="H5929" t="s">
        <v>23</v>
      </c>
      <c r="I5929">
        <v>52.6</v>
      </c>
      <c r="J5929">
        <v>13.5</v>
      </c>
      <c r="K5929">
        <v>4.8</v>
      </c>
      <c r="L5929">
        <v>11.9</v>
      </c>
      <c r="M5929" t="s">
        <v>33</v>
      </c>
      <c r="N5929" t="s">
        <v>34</v>
      </c>
      <c r="O5929" t="s">
        <v>36</v>
      </c>
      <c r="P5929" t="str">
        <f t="shared" si="184"/>
        <v>Low</v>
      </c>
      <c r="Q5929" t="str">
        <f t="shared" si="185"/>
        <v>Hot</v>
      </c>
    </row>
    <row r="5930" spans="1:17" x14ac:dyDescent="0.2">
      <c r="A5930" s="1">
        <v>48058</v>
      </c>
      <c r="B5930" t="s">
        <v>15</v>
      </c>
      <c r="C5930">
        <v>33.1</v>
      </c>
      <c r="D5930">
        <v>69</v>
      </c>
      <c r="E5930">
        <v>9.4</v>
      </c>
      <c r="F5930">
        <v>997.8</v>
      </c>
      <c r="G5930">
        <v>21</v>
      </c>
      <c r="H5930" t="s">
        <v>25</v>
      </c>
      <c r="I5930">
        <v>34.799999999999997</v>
      </c>
      <c r="J5930">
        <v>7.9</v>
      </c>
      <c r="K5930">
        <v>1.2</v>
      </c>
      <c r="L5930">
        <v>18.600000000000001</v>
      </c>
      <c r="M5930" t="s">
        <v>32</v>
      </c>
      <c r="N5930" t="s">
        <v>34</v>
      </c>
      <c r="O5930" t="s">
        <v>39</v>
      </c>
      <c r="P5930" t="str">
        <f t="shared" si="184"/>
        <v>Low</v>
      </c>
      <c r="Q5930" t="str">
        <f t="shared" si="185"/>
        <v>Hot</v>
      </c>
    </row>
    <row r="5931" spans="1:17" x14ac:dyDescent="0.2">
      <c r="A5931" s="1">
        <v>48058</v>
      </c>
      <c r="B5931" t="s">
        <v>16</v>
      </c>
      <c r="C5931">
        <v>22.4</v>
      </c>
      <c r="D5931">
        <v>63.7</v>
      </c>
      <c r="E5931">
        <v>13</v>
      </c>
      <c r="F5931">
        <v>1023.9</v>
      </c>
      <c r="G5931">
        <v>13</v>
      </c>
      <c r="H5931" t="s">
        <v>27</v>
      </c>
      <c r="I5931">
        <v>61.6</v>
      </c>
      <c r="J5931">
        <v>10.8</v>
      </c>
      <c r="K5931">
        <v>4.2</v>
      </c>
      <c r="L5931">
        <v>21.9</v>
      </c>
      <c r="M5931" t="s">
        <v>30</v>
      </c>
      <c r="N5931" t="s">
        <v>34</v>
      </c>
      <c r="O5931" t="s">
        <v>38</v>
      </c>
      <c r="P5931" t="str">
        <f t="shared" si="184"/>
        <v>Moderate</v>
      </c>
      <c r="Q5931" t="str">
        <f t="shared" si="185"/>
        <v>Moderate</v>
      </c>
    </row>
    <row r="5932" spans="1:17" x14ac:dyDescent="0.2">
      <c r="A5932" s="1">
        <v>48059</v>
      </c>
      <c r="B5932" t="s">
        <v>20</v>
      </c>
      <c r="C5932">
        <v>27.7</v>
      </c>
      <c r="D5932">
        <v>43.2</v>
      </c>
      <c r="E5932">
        <v>13.5</v>
      </c>
      <c r="F5932">
        <v>1015.7</v>
      </c>
      <c r="G5932">
        <v>16.2</v>
      </c>
      <c r="H5932" t="s">
        <v>22</v>
      </c>
      <c r="I5932">
        <v>66.400000000000006</v>
      </c>
      <c r="J5932">
        <v>8</v>
      </c>
      <c r="K5932">
        <v>12</v>
      </c>
      <c r="L5932">
        <v>24.1</v>
      </c>
      <c r="M5932" t="s">
        <v>30</v>
      </c>
      <c r="N5932" t="s">
        <v>34</v>
      </c>
      <c r="O5932" t="s">
        <v>38</v>
      </c>
      <c r="P5932" t="str">
        <f t="shared" si="184"/>
        <v>Moderate</v>
      </c>
      <c r="Q5932" t="str">
        <f t="shared" si="185"/>
        <v>Moderate</v>
      </c>
    </row>
    <row r="5933" spans="1:17" x14ac:dyDescent="0.2">
      <c r="A5933" s="1">
        <v>48059</v>
      </c>
      <c r="B5933" t="s">
        <v>20</v>
      </c>
      <c r="C5933">
        <v>18.899999999999999</v>
      </c>
      <c r="D5933">
        <v>32.5</v>
      </c>
      <c r="E5933">
        <v>44.1</v>
      </c>
      <c r="F5933">
        <v>1019.6</v>
      </c>
      <c r="G5933">
        <v>7.6</v>
      </c>
      <c r="H5933" t="s">
        <v>22</v>
      </c>
      <c r="I5933">
        <v>44.2</v>
      </c>
      <c r="J5933">
        <v>11.3</v>
      </c>
      <c r="K5933">
        <v>8.1999999999999993</v>
      </c>
      <c r="L5933">
        <v>17</v>
      </c>
      <c r="M5933" t="s">
        <v>30</v>
      </c>
      <c r="N5933" t="s">
        <v>34</v>
      </c>
      <c r="O5933" t="s">
        <v>36</v>
      </c>
      <c r="P5933" t="str">
        <f t="shared" si="184"/>
        <v>Moderate</v>
      </c>
      <c r="Q5933" t="str">
        <f t="shared" si="185"/>
        <v>Cold</v>
      </c>
    </row>
    <row r="5934" spans="1:17" x14ac:dyDescent="0.2">
      <c r="A5934" s="1">
        <v>48059</v>
      </c>
      <c r="B5934" t="s">
        <v>18</v>
      </c>
      <c r="C5934">
        <v>22.4</v>
      </c>
      <c r="D5934">
        <v>89.7</v>
      </c>
      <c r="E5934">
        <v>21.1</v>
      </c>
      <c r="F5934">
        <v>1008.4</v>
      </c>
      <c r="G5934">
        <v>18.100000000000001</v>
      </c>
      <c r="H5934" t="s">
        <v>28</v>
      </c>
      <c r="I5934">
        <v>91.6</v>
      </c>
      <c r="J5934">
        <v>7.2</v>
      </c>
      <c r="K5934">
        <v>5</v>
      </c>
      <c r="L5934">
        <v>19.399999999999999</v>
      </c>
      <c r="M5934" t="s">
        <v>32</v>
      </c>
      <c r="N5934" t="s">
        <v>35</v>
      </c>
      <c r="O5934" t="s">
        <v>40</v>
      </c>
      <c r="P5934" t="str">
        <f t="shared" si="184"/>
        <v>Moderate</v>
      </c>
      <c r="Q5934" t="str">
        <f t="shared" si="185"/>
        <v>Moderate</v>
      </c>
    </row>
    <row r="5935" spans="1:17" x14ac:dyDescent="0.2">
      <c r="A5935" s="1">
        <v>48059</v>
      </c>
      <c r="B5935" t="s">
        <v>16</v>
      </c>
      <c r="C5935">
        <v>40.700000000000003</v>
      </c>
      <c r="D5935">
        <v>60.8</v>
      </c>
      <c r="E5935">
        <v>41</v>
      </c>
      <c r="F5935">
        <v>999.9</v>
      </c>
      <c r="G5935">
        <v>4</v>
      </c>
      <c r="H5935" t="s">
        <v>22</v>
      </c>
      <c r="I5935">
        <v>12.2</v>
      </c>
      <c r="J5935">
        <v>3.7</v>
      </c>
      <c r="K5935">
        <v>3.7</v>
      </c>
      <c r="L5935">
        <v>20.5</v>
      </c>
      <c r="M5935" t="s">
        <v>31</v>
      </c>
      <c r="N5935" t="s">
        <v>34</v>
      </c>
      <c r="O5935" t="s">
        <v>37</v>
      </c>
      <c r="P5935" t="str">
        <f t="shared" si="184"/>
        <v>Moderate</v>
      </c>
      <c r="Q5935" t="str">
        <f t="shared" si="185"/>
        <v>Hot</v>
      </c>
    </row>
    <row r="5936" spans="1:17" x14ac:dyDescent="0.2">
      <c r="A5936" s="1">
        <v>48062</v>
      </c>
      <c r="B5936" t="s">
        <v>17</v>
      </c>
      <c r="C5936">
        <v>36.4</v>
      </c>
      <c r="D5936">
        <v>96.5</v>
      </c>
      <c r="E5936">
        <v>27.7</v>
      </c>
      <c r="F5936">
        <v>1012.2</v>
      </c>
      <c r="G5936">
        <v>0</v>
      </c>
      <c r="H5936" t="s">
        <v>22</v>
      </c>
      <c r="I5936">
        <v>89</v>
      </c>
      <c r="J5936">
        <v>12.3</v>
      </c>
      <c r="K5936">
        <v>10.7</v>
      </c>
      <c r="L5936">
        <v>15.2</v>
      </c>
      <c r="M5936" t="s">
        <v>31</v>
      </c>
      <c r="N5936" t="s">
        <v>34</v>
      </c>
      <c r="O5936" t="s">
        <v>38</v>
      </c>
      <c r="P5936" t="str">
        <f t="shared" si="184"/>
        <v>Moderate</v>
      </c>
      <c r="Q5936" t="str">
        <f t="shared" si="185"/>
        <v>Hot</v>
      </c>
    </row>
    <row r="5937" spans="1:17" x14ac:dyDescent="0.2">
      <c r="A5937" s="1">
        <v>48062</v>
      </c>
      <c r="B5937" t="s">
        <v>17</v>
      </c>
      <c r="C5937">
        <v>27.9</v>
      </c>
      <c r="D5937">
        <v>63.5</v>
      </c>
      <c r="E5937">
        <v>15.9</v>
      </c>
      <c r="F5937">
        <v>1016.8</v>
      </c>
      <c r="G5937">
        <v>15.2</v>
      </c>
      <c r="H5937" t="s">
        <v>27</v>
      </c>
      <c r="I5937">
        <v>37.700000000000003</v>
      </c>
      <c r="J5937">
        <v>7.9</v>
      </c>
      <c r="K5937">
        <v>6.4</v>
      </c>
      <c r="L5937">
        <v>18.7</v>
      </c>
      <c r="M5937" t="s">
        <v>32</v>
      </c>
      <c r="N5937" t="s">
        <v>35</v>
      </c>
      <c r="O5937" t="s">
        <v>39</v>
      </c>
      <c r="P5937" t="str">
        <f t="shared" si="184"/>
        <v>Moderate</v>
      </c>
      <c r="Q5937" t="str">
        <f t="shared" si="185"/>
        <v>Moderate</v>
      </c>
    </row>
    <row r="5938" spans="1:17" x14ac:dyDescent="0.2">
      <c r="A5938" s="1">
        <v>48063</v>
      </c>
      <c r="B5938" t="s">
        <v>15</v>
      </c>
      <c r="C5938">
        <v>38.299999999999997</v>
      </c>
      <c r="D5938">
        <v>78.3</v>
      </c>
      <c r="E5938">
        <v>39.1</v>
      </c>
      <c r="F5938">
        <v>1009.5</v>
      </c>
      <c r="G5938">
        <v>18.100000000000001</v>
      </c>
      <c r="H5938" t="s">
        <v>29</v>
      </c>
      <c r="I5938">
        <v>82.6</v>
      </c>
      <c r="J5938">
        <v>5.9</v>
      </c>
      <c r="K5938">
        <v>9.6999999999999993</v>
      </c>
      <c r="L5938">
        <v>19.600000000000001</v>
      </c>
      <c r="M5938" t="s">
        <v>33</v>
      </c>
      <c r="N5938" t="s">
        <v>35</v>
      </c>
      <c r="O5938" t="s">
        <v>40</v>
      </c>
      <c r="P5938" t="str">
        <f t="shared" si="184"/>
        <v>Moderate</v>
      </c>
      <c r="Q5938" t="str">
        <f t="shared" si="185"/>
        <v>Hot</v>
      </c>
    </row>
    <row r="5939" spans="1:17" x14ac:dyDescent="0.2">
      <c r="A5939" s="1">
        <v>48063</v>
      </c>
      <c r="B5939" t="s">
        <v>20</v>
      </c>
      <c r="C5939">
        <v>25</v>
      </c>
      <c r="D5939">
        <v>62.4</v>
      </c>
      <c r="E5939">
        <v>50.3</v>
      </c>
      <c r="F5939">
        <v>1022.4</v>
      </c>
      <c r="G5939">
        <v>2.4</v>
      </c>
      <c r="H5939" t="s">
        <v>25</v>
      </c>
      <c r="I5939">
        <v>45.9</v>
      </c>
      <c r="J5939">
        <v>4.9000000000000004</v>
      </c>
      <c r="K5939">
        <v>3.7</v>
      </c>
      <c r="L5939">
        <v>24.3</v>
      </c>
      <c r="M5939" t="s">
        <v>30</v>
      </c>
      <c r="N5939" t="s">
        <v>35</v>
      </c>
      <c r="O5939" t="s">
        <v>38</v>
      </c>
      <c r="P5939" t="str">
        <f t="shared" si="184"/>
        <v>Heavy</v>
      </c>
      <c r="Q5939" t="str">
        <f t="shared" si="185"/>
        <v>Moderate</v>
      </c>
    </row>
    <row r="5940" spans="1:17" x14ac:dyDescent="0.2">
      <c r="A5940" s="1">
        <v>48063</v>
      </c>
      <c r="B5940" t="s">
        <v>15</v>
      </c>
      <c r="C5940">
        <v>36.299999999999997</v>
      </c>
      <c r="D5940">
        <v>80.599999999999994</v>
      </c>
      <c r="E5940">
        <v>11.8</v>
      </c>
      <c r="F5940">
        <v>1002.5</v>
      </c>
      <c r="G5940">
        <v>22.3</v>
      </c>
      <c r="H5940" t="s">
        <v>25</v>
      </c>
      <c r="I5940">
        <v>83</v>
      </c>
      <c r="J5940">
        <v>11.4</v>
      </c>
      <c r="K5940">
        <v>1.6</v>
      </c>
      <c r="L5940">
        <v>26.2</v>
      </c>
      <c r="M5940" t="s">
        <v>32</v>
      </c>
      <c r="N5940" t="s">
        <v>34</v>
      </c>
      <c r="O5940" t="s">
        <v>38</v>
      </c>
      <c r="P5940" t="str">
        <f t="shared" si="184"/>
        <v>Moderate</v>
      </c>
      <c r="Q5940" t="str">
        <f t="shared" si="185"/>
        <v>Hot</v>
      </c>
    </row>
    <row r="5941" spans="1:17" x14ac:dyDescent="0.2">
      <c r="A5941" s="1">
        <v>48063</v>
      </c>
      <c r="B5941" t="s">
        <v>21</v>
      </c>
      <c r="C5941">
        <v>28.5</v>
      </c>
      <c r="D5941">
        <v>53.8</v>
      </c>
      <c r="E5941">
        <v>50.6</v>
      </c>
      <c r="F5941">
        <v>1012.1</v>
      </c>
      <c r="G5941">
        <v>6</v>
      </c>
      <c r="H5941" t="s">
        <v>22</v>
      </c>
      <c r="I5941">
        <v>52.8</v>
      </c>
      <c r="J5941">
        <v>11.6</v>
      </c>
      <c r="K5941">
        <v>9.6999999999999993</v>
      </c>
      <c r="L5941">
        <v>25.4</v>
      </c>
      <c r="M5941" t="s">
        <v>32</v>
      </c>
      <c r="N5941" t="s">
        <v>34</v>
      </c>
      <c r="O5941" t="s">
        <v>40</v>
      </c>
      <c r="P5941" t="str">
        <f t="shared" si="184"/>
        <v>Heavy</v>
      </c>
      <c r="Q5941" t="str">
        <f t="shared" si="185"/>
        <v>Moderate</v>
      </c>
    </row>
    <row r="5942" spans="1:17" x14ac:dyDescent="0.2">
      <c r="A5942" s="1">
        <v>48064</v>
      </c>
      <c r="B5942" t="s">
        <v>16</v>
      </c>
      <c r="C5942">
        <v>34.700000000000003</v>
      </c>
      <c r="D5942">
        <v>63.5</v>
      </c>
      <c r="E5942">
        <v>54.8</v>
      </c>
      <c r="F5942">
        <v>1009</v>
      </c>
      <c r="G5942">
        <v>13.4</v>
      </c>
      <c r="H5942" t="s">
        <v>28</v>
      </c>
      <c r="I5942">
        <v>0</v>
      </c>
      <c r="J5942">
        <v>9.1</v>
      </c>
      <c r="K5942">
        <v>9.3000000000000007</v>
      </c>
      <c r="L5942">
        <v>16.2</v>
      </c>
      <c r="M5942" t="s">
        <v>30</v>
      </c>
      <c r="N5942" t="s">
        <v>35</v>
      </c>
      <c r="O5942" t="s">
        <v>36</v>
      </c>
      <c r="P5942" t="str">
        <f t="shared" si="184"/>
        <v>Heavy</v>
      </c>
      <c r="Q5942" t="str">
        <f t="shared" si="185"/>
        <v>Hot</v>
      </c>
    </row>
    <row r="5943" spans="1:17" x14ac:dyDescent="0.2">
      <c r="A5943" s="1">
        <v>48064</v>
      </c>
      <c r="B5943" t="s">
        <v>21</v>
      </c>
      <c r="C5943">
        <v>31.4</v>
      </c>
      <c r="D5943">
        <v>67.2</v>
      </c>
      <c r="E5943">
        <v>14.8</v>
      </c>
      <c r="F5943">
        <v>1008.8</v>
      </c>
      <c r="G5943">
        <v>8.9</v>
      </c>
      <c r="H5943" t="s">
        <v>29</v>
      </c>
      <c r="I5943">
        <v>87.8</v>
      </c>
      <c r="J5943">
        <v>7.7</v>
      </c>
      <c r="K5943">
        <v>2.6</v>
      </c>
      <c r="L5943">
        <v>17.600000000000001</v>
      </c>
      <c r="M5943" t="s">
        <v>32</v>
      </c>
      <c r="N5943" t="s">
        <v>34</v>
      </c>
      <c r="O5943" t="s">
        <v>36</v>
      </c>
      <c r="P5943" t="str">
        <f t="shared" si="184"/>
        <v>Moderate</v>
      </c>
      <c r="Q5943" t="str">
        <f t="shared" si="185"/>
        <v>Hot</v>
      </c>
    </row>
    <row r="5944" spans="1:17" x14ac:dyDescent="0.2">
      <c r="A5944" s="1">
        <v>48065</v>
      </c>
      <c r="B5944" t="s">
        <v>16</v>
      </c>
      <c r="C5944">
        <v>42.9</v>
      </c>
      <c r="D5944">
        <v>53.5</v>
      </c>
      <c r="E5944">
        <v>36.799999999999997</v>
      </c>
      <c r="F5944">
        <v>1002.4</v>
      </c>
      <c r="G5944">
        <v>12.3</v>
      </c>
      <c r="H5944" t="s">
        <v>23</v>
      </c>
      <c r="I5944">
        <v>100</v>
      </c>
      <c r="J5944">
        <v>4.0999999999999996</v>
      </c>
      <c r="K5944">
        <v>7.6</v>
      </c>
      <c r="L5944">
        <v>23.4</v>
      </c>
      <c r="M5944" t="s">
        <v>32</v>
      </c>
      <c r="N5944" t="s">
        <v>34</v>
      </c>
      <c r="O5944" t="s">
        <v>38</v>
      </c>
      <c r="P5944" t="str">
        <f t="shared" si="184"/>
        <v>Moderate</v>
      </c>
      <c r="Q5944" t="str">
        <f t="shared" si="185"/>
        <v>Hot</v>
      </c>
    </row>
    <row r="5945" spans="1:17" x14ac:dyDescent="0.2">
      <c r="A5945" s="1">
        <v>48065</v>
      </c>
      <c r="B5945" t="s">
        <v>16</v>
      </c>
      <c r="C5945">
        <v>22.6</v>
      </c>
      <c r="D5945">
        <v>88.5</v>
      </c>
      <c r="E5945">
        <v>54.1</v>
      </c>
      <c r="F5945">
        <v>1003.8</v>
      </c>
      <c r="G5945">
        <v>15.1</v>
      </c>
      <c r="H5945" t="s">
        <v>28</v>
      </c>
      <c r="I5945">
        <v>100</v>
      </c>
      <c r="J5945">
        <v>6.9</v>
      </c>
      <c r="K5945">
        <v>5.5</v>
      </c>
      <c r="L5945">
        <v>9.3000000000000007</v>
      </c>
      <c r="M5945" t="s">
        <v>32</v>
      </c>
      <c r="N5945" t="s">
        <v>34</v>
      </c>
      <c r="O5945" t="s">
        <v>40</v>
      </c>
      <c r="P5945" t="str">
        <f t="shared" si="184"/>
        <v>Heavy</v>
      </c>
      <c r="Q5945" t="str">
        <f t="shared" si="185"/>
        <v>Moderate</v>
      </c>
    </row>
    <row r="5946" spans="1:17" x14ac:dyDescent="0.2">
      <c r="A5946" s="1">
        <v>48065</v>
      </c>
      <c r="B5946" t="s">
        <v>18</v>
      </c>
      <c r="C5946">
        <v>28.4</v>
      </c>
      <c r="D5946">
        <v>72</v>
      </c>
      <c r="E5946">
        <v>40.299999999999997</v>
      </c>
      <c r="F5946">
        <v>995.2</v>
      </c>
      <c r="G5946">
        <v>13.4</v>
      </c>
      <c r="H5946" t="s">
        <v>29</v>
      </c>
      <c r="I5946">
        <v>67</v>
      </c>
      <c r="J5946">
        <v>6.9</v>
      </c>
      <c r="K5946">
        <v>9.9</v>
      </c>
      <c r="L5946">
        <v>12.6</v>
      </c>
      <c r="M5946" t="s">
        <v>31</v>
      </c>
      <c r="N5946" t="s">
        <v>35</v>
      </c>
      <c r="O5946" t="s">
        <v>37</v>
      </c>
      <c r="P5946" t="str">
        <f t="shared" si="184"/>
        <v>Moderate</v>
      </c>
      <c r="Q5946" t="str">
        <f t="shared" si="185"/>
        <v>Moderate</v>
      </c>
    </row>
    <row r="5947" spans="1:17" x14ac:dyDescent="0.2">
      <c r="A5947" s="1">
        <v>48066</v>
      </c>
      <c r="B5947" t="s">
        <v>21</v>
      </c>
      <c r="C5947">
        <v>44.6</v>
      </c>
      <c r="D5947">
        <v>88.9</v>
      </c>
      <c r="E5947">
        <v>13.1</v>
      </c>
      <c r="F5947">
        <v>1022.4</v>
      </c>
      <c r="G5947">
        <v>25.2</v>
      </c>
      <c r="H5947" t="s">
        <v>23</v>
      </c>
      <c r="I5947">
        <v>79.5</v>
      </c>
      <c r="J5947">
        <v>0.5</v>
      </c>
      <c r="K5947">
        <v>9.8000000000000007</v>
      </c>
      <c r="L5947">
        <v>29.3</v>
      </c>
      <c r="M5947" t="s">
        <v>33</v>
      </c>
      <c r="N5947" t="s">
        <v>35</v>
      </c>
      <c r="O5947" t="s">
        <v>39</v>
      </c>
      <c r="P5947" t="str">
        <f t="shared" si="184"/>
        <v>Moderate</v>
      </c>
      <c r="Q5947" t="str">
        <f t="shared" si="185"/>
        <v>Hot</v>
      </c>
    </row>
    <row r="5948" spans="1:17" x14ac:dyDescent="0.2">
      <c r="A5948" s="1">
        <v>48067</v>
      </c>
      <c r="B5948" t="s">
        <v>16</v>
      </c>
      <c r="C5948">
        <v>23.6</v>
      </c>
      <c r="D5948">
        <v>73.900000000000006</v>
      </c>
      <c r="E5948">
        <v>16.3</v>
      </c>
      <c r="F5948">
        <v>1007.1</v>
      </c>
      <c r="G5948">
        <v>9.9</v>
      </c>
      <c r="H5948" t="s">
        <v>22</v>
      </c>
      <c r="I5948">
        <v>80.099999999999994</v>
      </c>
      <c r="J5948">
        <v>6.6</v>
      </c>
      <c r="K5948">
        <v>3.5</v>
      </c>
      <c r="L5948">
        <v>16.5</v>
      </c>
      <c r="M5948" t="s">
        <v>31</v>
      </c>
      <c r="N5948" t="s">
        <v>35</v>
      </c>
      <c r="O5948" t="s">
        <v>38</v>
      </c>
      <c r="P5948" t="str">
        <f t="shared" si="184"/>
        <v>Moderate</v>
      </c>
      <c r="Q5948" t="str">
        <f t="shared" si="185"/>
        <v>Moderate</v>
      </c>
    </row>
    <row r="5949" spans="1:17" x14ac:dyDescent="0.2">
      <c r="A5949" s="1">
        <v>48067</v>
      </c>
      <c r="B5949" t="s">
        <v>18</v>
      </c>
      <c r="C5949">
        <v>28.4</v>
      </c>
      <c r="D5949">
        <v>62.3</v>
      </c>
      <c r="E5949">
        <v>21</v>
      </c>
      <c r="F5949">
        <v>996.5</v>
      </c>
      <c r="G5949">
        <v>6</v>
      </c>
      <c r="H5949" t="s">
        <v>26</v>
      </c>
      <c r="I5949">
        <v>71.2</v>
      </c>
      <c r="J5949">
        <v>6.1</v>
      </c>
      <c r="K5949">
        <v>11.1</v>
      </c>
      <c r="L5949">
        <v>20.9</v>
      </c>
      <c r="M5949" t="s">
        <v>30</v>
      </c>
      <c r="N5949" t="s">
        <v>35</v>
      </c>
      <c r="O5949" t="s">
        <v>38</v>
      </c>
      <c r="P5949" t="str">
        <f t="shared" si="184"/>
        <v>Moderate</v>
      </c>
      <c r="Q5949" t="str">
        <f t="shared" si="185"/>
        <v>Moderate</v>
      </c>
    </row>
    <row r="5950" spans="1:17" x14ac:dyDescent="0.2">
      <c r="A5950" s="1">
        <v>48068</v>
      </c>
      <c r="B5950" t="s">
        <v>15</v>
      </c>
      <c r="C5950">
        <v>43.8</v>
      </c>
      <c r="D5950">
        <v>64.2</v>
      </c>
      <c r="E5950">
        <v>13.6</v>
      </c>
      <c r="F5950">
        <v>1002.5</v>
      </c>
      <c r="G5950">
        <v>21.2</v>
      </c>
      <c r="H5950" t="s">
        <v>23</v>
      </c>
      <c r="I5950">
        <v>57.6</v>
      </c>
      <c r="J5950">
        <v>12.9</v>
      </c>
      <c r="K5950">
        <v>8.3000000000000007</v>
      </c>
      <c r="L5950">
        <v>8.9</v>
      </c>
      <c r="M5950" t="s">
        <v>31</v>
      </c>
      <c r="N5950" t="s">
        <v>34</v>
      </c>
      <c r="O5950" t="s">
        <v>38</v>
      </c>
      <c r="P5950" t="str">
        <f t="shared" si="184"/>
        <v>Moderate</v>
      </c>
      <c r="Q5950" t="str">
        <f t="shared" si="185"/>
        <v>Hot</v>
      </c>
    </row>
    <row r="5951" spans="1:17" x14ac:dyDescent="0.2">
      <c r="A5951" s="1">
        <v>48068</v>
      </c>
      <c r="B5951" t="s">
        <v>21</v>
      </c>
      <c r="C5951">
        <v>18.8</v>
      </c>
      <c r="D5951">
        <v>80.5</v>
      </c>
      <c r="E5951">
        <v>13.6</v>
      </c>
      <c r="F5951">
        <v>1010.4</v>
      </c>
      <c r="G5951">
        <v>5.4</v>
      </c>
      <c r="H5951" t="s">
        <v>24</v>
      </c>
      <c r="I5951">
        <v>28.9</v>
      </c>
      <c r="J5951">
        <v>8.3000000000000007</v>
      </c>
      <c r="K5951">
        <v>6.8</v>
      </c>
      <c r="L5951">
        <v>25</v>
      </c>
      <c r="M5951" t="s">
        <v>32</v>
      </c>
      <c r="N5951" t="s">
        <v>35</v>
      </c>
      <c r="O5951" t="s">
        <v>40</v>
      </c>
      <c r="P5951" t="str">
        <f t="shared" si="184"/>
        <v>Moderate</v>
      </c>
      <c r="Q5951" t="str">
        <f t="shared" si="185"/>
        <v>Cold</v>
      </c>
    </row>
    <row r="5952" spans="1:17" x14ac:dyDescent="0.2">
      <c r="A5952" s="1">
        <v>48069</v>
      </c>
      <c r="B5952" t="s">
        <v>21</v>
      </c>
      <c r="C5952">
        <v>18.5</v>
      </c>
      <c r="D5952">
        <v>52.4</v>
      </c>
      <c r="E5952">
        <v>9.6999999999999993</v>
      </c>
      <c r="F5952">
        <v>1000.4</v>
      </c>
      <c r="G5952">
        <v>21.2</v>
      </c>
      <c r="H5952" t="s">
        <v>26</v>
      </c>
      <c r="I5952">
        <v>90.9</v>
      </c>
      <c r="J5952">
        <v>9.3000000000000007</v>
      </c>
      <c r="K5952">
        <v>7.5</v>
      </c>
      <c r="L5952">
        <v>16.399999999999999</v>
      </c>
      <c r="M5952" t="s">
        <v>32</v>
      </c>
      <c r="N5952" t="s">
        <v>34</v>
      </c>
      <c r="O5952" t="s">
        <v>38</v>
      </c>
      <c r="P5952" t="str">
        <f t="shared" si="184"/>
        <v>Low</v>
      </c>
      <c r="Q5952" t="str">
        <f t="shared" si="185"/>
        <v>Cold</v>
      </c>
    </row>
    <row r="5953" spans="1:17" x14ac:dyDescent="0.2">
      <c r="A5953" s="1">
        <v>48069</v>
      </c>
      <c r="B5953" t="s">
        <v>20</v>
      </c>
      <c r="C5953">
        <v>22</v>
      </c>
      <c r="D5953">
        <v>73.8</v>
      </c>
      <c r="E5953">
        <v>14.2</v>
      </c>
      <c r="F5953">
        <v>1012.8</v>
      </c>
      <c r="G5953">
        <v>19.8</v>
      </c>
      <c r="H5953" t="s">
        <v>26</v>
      </c>
      <c r="I5953">
        <v>59.3</v>
      </c>
      <c r="J5953">
        <v>6</v>
      </c>
      <c r="K5953">
        <v>3</v>
      </c>
      <c r="L5953">
        <v>11.6</v>
      </c>
      <c r="M5953" t="s">
        <v>30</v>
      </c>
      <c r="N5953" t="s">
        <v>34</v>
      </c>
      <c r="O5953" t="s">
        <v>36</v>
      </c>
      <c r="P5953" t="str">
        <f t="shared" si="184"/>
        <v>Moderate</v>
      </c>
      <c r="Q5953" t="str">
        <f t="shared" si="185"/>
        <v>Moderate</v>
      </c>
    </row>
    <row r="5954" spans="1:17" x14ac:dyDescent="0.2">
      <c r="A5954" s="1">
        <v>48070</v>
      </c>
      <c r="B5954" t="s">
        <v>16</v>
      </c>
      <c r="C5954">
        <v>30.2</v>
      </c>
      <c r="D5954">
        <v>67.900000000000006</v>
      </c>
      <c r="E5954">
        <v>13.6</v>
      </c>
      <c r="F5954">
        <v>1007.5</v>
      </c>
      <c r="G5954">
        <v>13.4</v>
      </c>
      <c r="H5954" t="s">
        <v>27</v>
      </c>
      <c r="I5954">
        <v>37.700000000000003</v>
      </c>
      <c r="J5954">
        <v>2.8</v>
      </c>
      <c r="K5954">
        <v>11.4</v>
      </c>
      <c r="L5954">
        <v>24.7</v>
      </c>
      <c r="M5954" t="s">
        <v>33</v>
      </c>
      <c r="N5954" t="s">
        <v>35</v>
      </c>
      <c r="O5954" t="s">
        <v>36</v>
      </c>
      <c r="P5954" t="str">
        <f t="shared" ref="P5954:P6017" si="186">IF(E5954=0,"No Rain",IF(E5954&lt;=10,"Low",IF(E5954&lt;=50,"Moderate","Heavy")))</f>
        <v>Moderate</v>
      </c>
      <c r="Q5954" t="str">
        <f t="shared" ref="Q5954:Q6017" si="187">IF(C5954&lt;20,"Cold",IF(C5954&lt;=30,"Moderate","Hot"))</f>
        <v>Hot</v>
      </c>
    </row>
    <row r="5955" spans="1:17" x14ac:dyDescent="0.2">
      <c r="A5955" s="1">
        <v>48070</v>
      </c>
      <c r="B5955" t="s">
        <v>15</v>
      </c>
      <c r="C5955">
        <v>10.4</v>
      </c>
      <c r="D5955">
        <v>75</v>
      </c>
      <c r="E5955">
        <v>28.5</v>
      </c>
      <c r="F5955">
        <v>1016.7</v>
      </c>
      <c r="G5955">
        <v>14.2</v>
      </c>
      <c r="H5955" t="s">
        <v>22</v>
      </c>
      <c r="I5955">
        <v>75.400000000000006</v>
      </c>
      <c r="J5955">
        <v>14.6</v>
      </c>
      <c r="K5955">
        <v>6.2</v>
      </c>
      <c r="L5955">
        <v>19.3</v>
      </c>
      <c r="M5955" t="s">
        <v>31</v>
      </c>
      <c r="N5955" t="s">
        <v>35</v>
      </c>
      <c r="O5955" t="s">
        <v>38</v>
      </c>
      <c r="P5955" t="str">
        <f t="shared" si="186"/>
        <v>Moderate</v>
      </c>
      <c r="Q5955" t="str">
        <f t="shared" si="187"/>
        <v>Cold</v>
      </c>
    </row>
    <row r="5956" spans="1:17" x14ac:dyDescent="0.2">
      <c r="A5956" s="1">
        <v>48071</v>
      </c>
      <c r="B5956" t="s">
        <v>18</v>
      </c>
      <c r="C5956">
        <v>27.3</v>
      </c>
      <c r="D5956">
        <v>93.7</v>
      </c>
      <c r="E5956">
        <v>17.399999999999999</v>
      </c>
      <c r="F5956">
        <v>1003.2</v>
      </c>
      <c r="G5956">
        <v>8.1</v>
      </c>
      <c r="H5956" t="s">
        <v>28</v>
      </c>
      <c r="I5956">
        <v>48.4</v>
      </c>
      <c r="J5956">
        <v>6.4</v>
      </c>
      <c r="K5956">
        <v>1.7</v>
      </c>
      <c r="L5956">
        <v>21.1</v>
      </c>
      <c r="M5956" t="s">
        <v>30</v>
      </c>
      <c r="N5956" t="s">
        <v>34</v>
      </c>
      <c r="O5956" t="s">
        <v>40</v>
      </c>
      <c r="P5956" t="str">
        <f t="shared" si="186"/>
        <v>Moderate</v>
      </c>
      <c r="Q5956" t="str">
        <f t="shared" si="187"/>
        <v>Moderate</v>
      </c>
    </row>
    <row r="5957" spans="1:17" x14ac:dyDescent="0.2">
      <c r="A5957" s="1">
        <v>48072</v>
      </c>
      <c r="B5957" t="s">
        <v>19</v>
      </c>
      <c r="C5957">
        <v>26.7</v>
      </c>
      <c r="D5957">
        <v>93.8</v>
      </c>
      <c r="E5957">
        <v>11.9</v>
      </c>
      <c r="F5957">
        <v>1002.6</v>
      </c>
      <c r="G5957">
        <v>18.7</v>
      </c>
      <c r="H5957" t="s">
        <v>27</v>
      </c>
      <c r="I5957">
        <v>69.3</v>
      </c>
      <c r="J5957">
        <v>7.7</v>
      </c>
      <c r="K5957">
        <v>2.9</v>
      </c>
      <c r="L5957">
        <v>19</v>
      </c>
      <c r="M5957" t="s">
        <v>31</v>
      </c>
      <c r="N5957" t="s">
        <v>35</v>
      </c>
      <c r="O5957" t="s">
        <v>36</v>
      </c>
      <c r="P5957" t="str">
        <f t="shared" si="186"/>
        <v>Moderate</v>
      </c>
      <c r="Q5957" t="str">
        <f t="shared" si="187"/>
        <v>Moderate</v>
      </c>
    </row>
    <row r="5958" spans="1:17" x14ac:dyDescent="0.2">
      <c r="A5958" s="1">
        <v>48073</v>
      </c>
      <c r="B5958" t="s">
        <v>17</v>
      </c>
      <c r="C5958">
        <v>22.9</v>
      </c>
      <c r="D5958">
        <v>50</v>
      </c>
      <c r="E5958">
        <v>9.3000000000000007</v>
      </c>
      <c r="F5958">
        <v>1008.7</v>
      </c>
      <c r="G5958">
        <v>15.3</v>
      </c>
      <c r="H5958" t="s">
        <v>28</v>
      </c>
      <c r="I5958">
        <v>54.5</v>
      </c>
      <c r="J5958">
        <v>5.8</v>
      </c>
      <c r="K5958">
        <v>3.1</v>
      </c>
      <c r="L5958">
        <v>10.5</v>
      </c>
      <c r="M5958" t="s">
        <v>30</v>
      </c>
      <c r="N5958" t="s">
        <v>35</v>
      </c>
      <c r="O5958" t="s">
        <v>40</v>
      </c>
      <c r="P5958" t="str">
        <f t="shared" si="186"/>
        <v>Low</v>
      </c>
      <c r="Q5958" t="str">
        <f t="shared" si="187"/>
        <v>Moderate</v>
      </c>
    </row>
    <row r="5959" spans="1:17" x14ac:dyDescent="0.2">
      <c r="A5959" s="1">
        <v>48073</v>
      </c>
      <c r="B5959" t="s">
        <v>21</v>
      </c>
      <c r="C5959">
        <v>38.6</v>
      </c>
      <c r="D5959">
        <v>61.7</v>
      </c>
      <c r="E5959">
        <v>74.5</v>
      </c>
      <c r="F5959">
        <v>992</v>
      </c>
      <c r="G5959">
        <v>27.7</v>
      </c>
      <c r="H5959" t="s">
        <v>22</v>
      </c>
      <c r="I5959">
        <v>47.8</v>
      </c>
      <c r="J5959">
        <v>11</v>
      </c>
      <c r="K5959">
        <v>3.1</v>
      </c>
      <c r="L5959">
        <v>25</v>
      </c>
      <c r="M5959" t="s">
        <v>33</v>
      </c>
      <c r="N5959" t="s">
        <v>35</v>
      </c>
      <c r="O5959" t="s">
        <v>39</v>
      </c>
      <c r="P5959" t="str">
        <f t="shared" si="186"/>
        <v>Heavy</v>
      </c>
      <c r="Q5959" t="str">
        <f t="shared" si="187"/>
        <v>Hot</v>
      </c>
    </row>
    <row r="5960" spans="1:17" x14ac:dyDescent="0.2">
      <c r="A5960" s="1">
        <v>48073</v>
      </c>
      <c r="B5960" t="s">
        <v>18</v>
      </c>
      <c r="C5960">
        <v>34.299999999999997</v>
      </c>
      <c r="D5960">
        <v>44.1</v>
      </c>
      <c r="E5960">
        <v>9</v>
      </c>
      <c r="F5960">
        <v>1013.6</v>
      </c>
      <c r="G5960">
        <v>26.8</v>
      </c>
      <c r="H5960" t="s">
        <v>23</v>
      </c>
      <c r="I5960">
        <v>0</v>
      </c>
      <c r="J5960">
        <v>9.5</v>
      </c>
      <c r="K5960">
        <v>1</v>
      </c>
      <c r="L5960">
        <v>14.4</v>
      </c>
      <c r="M5960" t="s">
        <v>30</v>
      </c>
      <c r="N5960" t="s">
        <v>34</v>
      </c>
      <c r="O5960" t="s">
        <v>38</v>
      </c>
      <c r="P5960" t="str">
        <f t="shared" si="186"/>
        <v>Low</v>
      </c>
      <c r="Q5960" t="str">
        <f t="shared" si="187"/>
        <v>Hot</v>
      </c>
    </row>
    <row r="5961" spans="1:17" x14ac:dyDescent="0.2">
      <c r="A5961" s="1">
        <v>48074</v>
      </c>
      <c r="B5961" t="s">
        <v>18</v>
      </c>
      <c r="C5961">
        <v>8.6999999999999993</v>
      </c>
      <c r="D5961">
        <v>91.6</v>
      </c>
      <c r="E5961">
        <v>2.1</v>
      </c>
      <c r="F5961">
        <v>1001.8</v>
      </c>
      <c r="G5961">
        <v>20.8</v>
      </c>
      <c r="H5961" t="s">
        <v>23</v>
      </c>
      <c r="I5961">
        <v>27.9</v>
      </c>
      <c r="J5961">
        <v>8.9</v>
      </c>
      <c r="K5961">
        <v>4.0999999999999996</v>
      </c>
      <c r="L5961">
        <v>19.7</v>
      </c>
      <c r="M5961" t="s">
        <v>31</v>
      </c>
      <c r="N5961" t="s">
        <v>35</v>
      </c>
      <c r="O5961" t="s">
        <v>39</v>
      </c>
      <c r="P5961" t="str">
        <f t="shared" si="186"/>
        <v>Low</v>
      </c>
      <c r="Q5961" t="str">
        <f t="shared" si="187"/>
        <v>Cold</v>
      </c>
    </row>
    <row r="5962" spans="1:17" x14ac:dyDescent="0.2">
      <c r="A5962" s="1">
        <v>48074</v>
      </c>
      <c r="B5962" t="s">
        <v>15</v>
      </c>
      <c r="C5962">
        <v>21.2</v>
      </c>
      <c r="D5962">
        <v>100</v>
      </c>
      <c r="E5962">
        <v>31.7</v>
      </c>
      <c r="F5962">
        <v>1011.6</v>
      </c>
      <c r="G5962">
        <v>23.9</v>
      </c>
      <c r="H5962" t="s">
        <v>26</v>
      </c>
      <c r="I5962">
        <v>51.7</v>
      </c>
      <c r="J5962">
        <v>7.8</v>
      </c>
      <c r="K5962">
        <v>9.5</v>
      </c>
      <c r="L5962">
        <v>21.4</v>
      </c>
      <c r="M5962" t="s">
        <v>32</v>
      </c>
      <c r="N5962" t="s">
        <v>35</v>
      </c>
      <c r="O5962" t="s">
        <v>40</v>
      </c>
      <c r="P5962" t="str">
        <f t="shared" si="186"/>
        <v>Moderate</v>
      </c>
      <c r="Q5962" t="str">
        <f t="shared" si="187"/>
        <v>Moderate</v>
      </c>
    </row>
    <row r="5963" spans="1:17" x14ac:dyDescent="0.2">
      <c r="A5963" s="1">
        <v>48074</v>
      </c>
      <c r="B5963" t="s">
        <v>17</v>
      </c>
      <c r="C5963">
        <v>27.2</v>
      </c>
      <c r="D5963">
        <v>83.5</v>
      </c>
      <c r="E5963">
        <v>3.6</v>
      </c>
      <c r="F5963">
        <v>1031.7</v>
      </c>
      <c r="G5963">
        <v>3.3</v>
      </c>
      <c r="H5963" t="s">
        <v>22</v>
      </c>
      <c r="I5963">
        <v>33.799999999999997</v>
      </c>
      <c r="J5963">
        <v>9.6999999999999993</v>
      </c>
      <c r="K5963">
        <v>3.8</v>
      </c>
      <c r="L5963">
        <v>7.2</v>
      </c>
      <c r="M5963" t="s">
        <v>30</v>
      </c>
      <c r="N5963" t="s">
        <v>34</v>
      </c>
      <c r="O5963" t="s">
        <v>40</v>
      </c>
      <c r="P5963" t="str">
        <f t="shared" si="186"/>
        <v>Low</v>
      </c>
      <c r="Q5963" t="str">
        <f t="shared" si="187"/>
        <v>Moderate</v>
      </c>
    </row>
    <row r="5964" spans="1:17" x14ac:dyDescent="0.2">
      <c r="A5964" s="1">
        <v>48075</v>
      </c>
      <c r="B5964" t="s">
        <v>16</v>
      </c>
      <c r="C5964">
        <v>33.6</v>
      </c>
      <c r="D5964">
        <v>58.4</v>
      </c>
      <c r="E5964">
        <v>36.6</v>
      </c>
      <c r="F5964">
        <v>1008.5</v>
      </c>
      <c r="G5964">
        <v>7.5</v>
      </c>
      <c r="H5964" t="s">
        <v>28</v>
      </c>
      <c r="I5964">
        <v>40.4</v>
      </c>
      <c r="J5964">
        <v>10.9</v>
      </c>
      <c r="K5964">
        <v>7.2</v>
      </c>
      <c r="L5964">
        <v>16.5</v>
      </c>
      <c r="M5964" t="s">
        <v>30</v>
      </c>
      <c r="N5964" t="s">
        <v>35</v>
      </c>
      <c r="O5964" t="s">
        <v>38</v>
      </c>
      <c r="P5964" t="str">
        <f t="shared" si="186"/>
        <v>Moderate</v>
      </c>
      <c r="Q5964" t="str">
        <f t="shared" si="187"/>
        <v>Hot</v>
      </c>
    </row>
    <row r="5965" spans="1:17" x14ac:dyDescent="0.2">
      <c r="A5965" s="1">
        <v>48078</v>
      </c>
      <c r="B5965" t="s">
        <v>19</v>
      </c>
      <c r="C5965">
        <v>27.8</v>
      </c>
      <c r="D5965">
        <v>48.8</v>
      </c>
      <c r="E5965">
        <v>15.1</v>
      </c>
      <c r="F5965">
        <v>1006.8</v>
      </c>
      <c r="G5965">
        <v>7.4</v>
      </c>
      <c r="H5965" t="s">
        <v>26</v>
      </c>
      <c r="I5965">
        <v>54.1</v>
      </c>
      <c r="J5965">
        <v>12</v>
      </c>
      <c r="K5965">
        <v>0.3</v>
      </c>
      <c r="L5965">
        <v>20.399999999999999</v>
      </c>
      <c r="M5965" t="s">
        <v>32</v>
      </c>
      <c r="N5965" t="s">
        <v>34</v>
      </c>
      <c r="O5965" t="s">
        <v>40</v>
      </c>
      <c r="P5965" t="str">
        <f t="shared" si="186"/>
        <v>Moderate</v>
      </c>
      <c r="Q5965" t="str">
        <f t="shared" si="187"/>
        <v>Moderate</v>
      </c>
    </row>
    <row r="5966" spans="1:17" x14ac:dyDescent="0.2">
      <c r="A5966" s="1">
        <v>48079</v>
      </c>
      <c r="B5966" t="s">
        <v>20</v>
      </c>
      <c r="C5966">
        <v>21.3</v>
      </c>
      <c r="D5966">
        <v>78.599999999999994</v>
      </c>
      <c r="E5966">
        <v>56.8</v>
      </c>
      <c r="F5966">
        <v>1013.5</v>
      </c>
      <c r="G5966">
        <v>6.2</v>
      </c>
      <c r="H5966" t="s">
        <v>26</v>
      </c>
      <c r="I5966">
        <v>61.6</v>
      </c>
      <c r="J5966">
        <v>1.7</v>
      </c>
      <c r="K5966">
        <v>3</v>
      </c>
      <c r="L5966">
        <v>-0.6</v>
      </c>
      <c r="M5966" t="s">
        <v>33</v>
      </c>
      <c r="N5966" t="s">
        <v>35</v>
      </c>
      <c r="O5966" t="s">
        <v>38</v>
      </c>
      <c r="P5966" t="str">
        <f t="shared" si="186"/>
        <v>Heavy</v>
      </c>
      <c r="Q5966" t="str">
        <f t="shared" si="187"/>
        <v>Moderate</v>
      </c>
    </row>
    <row r="5967" spans="1:17" x14ac:dyDescent="0.2">
      <c r="A5967" s="1">
        <v>48079</v>
      </c>
      <c r="B5967" t="s">
        <v>17</v>
      </c>
      <c r="C5967">
        <v>26.3</v>
      </c>
      <c r="D5967">
        <v>57.1</v>
      </c>
      <c r="E5967">
        <v>15.1</v>
      </c>
      <c r="F5967">
        <v>1006.4</v>
      </c>
      <c r="G5967">
        <v>15.9</v>
      </c>
      <c r="H5967" t="s">
        <v>22</v>
      </c>
      <c r="I5967">
        <v>100</v>
      </c>
      <c r="J5967">
        <v>11.4</v>
      </c>
      <c r="K5967">
        <v>4.0999999999999996</v>
      </c>
      <c r="L5967">
        <v>28.6</v>
      </c>
      <c r="M5967" t="s">
        <v>33</v>
      </c>
      <c r="N5967" t="s">
        <v>35</v>
      </c>
      <c r="O5967" t="s">
        <v>40</v>
      </c>
      <c r="P5967" t="str">
        <f t="shared" si="186"/>
        <v>Moderate</v>
      </c>
      <c r="Q5967" t="str">
        <f t="shared" si="187"/>
        <v>Moderate</v>
      </c>
    </row>
    <row r="5968" spans="1:17" x14ac:dyDescent="0.2">
      <c r="A5968" s="1">
        <v>48080</v>
      </c>
      <c r="B5968" t="s">
        <v>21</v>
      </c>
      <c r="C5968">
        <v>26.3</v>
      </c>
      <c r="D5968">
        <v>41.5</v>
      </c>
      <c r="E5968">
        <v>33.799999999999997</v>
      </c>
      <c r="F5968">
        <v>1003.8</v>
      </c>
      <c r="G5968">
        <v>8.6999999999999993</v>
      </c>
      <c r="H5968" t="s">
        <v>25</v>
      </c>
      <c r="I5968">
        <v>61</v>
      </c>
      <c r="J5968">
        <v>12</v>
      </c>
      <c r="K5968">
        <v>4.2</v>
      </c>
      <c r="L5968">
        <v>12.7</v>
      </c>
      <c r="M5968" t="s">
        <v>32</v>
      </c>
      <c r="N5968" t="s">
        <v>34</v>
      </c>
      <c r="O5968" t="s">
        <v>36</v>
      </c>
      <c r="P5968" t="str">
        <f t="shared" si="186"/>
        <v>Moderate</v>
      </c>
      <c r="Q5968" t="str">
        <f t="shared" si="187"/>
        <v>Moderate</v>
      </c>
    </row>
    <row r="5969" spans="1:17" x14ac:dyDescent="0.2">
      <c r="A5969" s="1">
        <v>48080</v>
      </c>
      <c r="B5969" t="s">
        <v>20</v>
      </c>
      <c r="C5969">
        <v>36.6</v>
      </c>
      <c r="D5969">
        <v>53.5</v>
      </c>
      <c r="E5969">
        <v>14.1</v>
      </c>
      <c r="F5969">
        <v>996.7</v>
      </c>
      <c r="G5969">
        <v>8.4</v>
      </c>
      <c r="H5969" t="s">
        <v>25</v>
      </c>
      <c r="I5969">
        <v>35.5</v>
      </c>
      <c r="J5969">
        <v>5.6</v>
      </c>
      <c r="K5969">
        <v>7.8</v>
      </c>
      <c r="L5969">
        <v>23.8</v>
      </c>
      <c r="M5969" t="s">
        <v>30</v>
      </c>
      <c r="N5969" t="s">
        <v>35</v>
      </c>
      <c r="O5969" t="s">
        <v>36</v>
      </c>
      <c r="P5969" t="str">
        <f t="shared" si="186"/>
        <v>Moderate</v>
      </c>
      <c r="Q5969" t="str">
        <f t="shared" si="187"/>
        <v>Hot</v>
      </c>
    </row>
    <row r="5970" spans="1:17" x14ac:dyDescent="0.2">
      <c r="A5970" s="1">
        <v>48081</v>
      </c>
      <c r="B5970" t="s">
        <v>15</v>
      </c>
      <c r="C5970">
        <v>18.899999999999999</v>
      </c>
      <c r="D5970">
        <v>70.400000000000006</v>
      </c>
      <c r="E5970">
        <v>28.2</v>
      </c>
      <c r="F5970">
        <v>1000.5</v>
      </c>
      <c r="G5970">
        <v>22.9</v>
      </c>
      <c r="H5970" t="s">
        <v>22</v>
      </c>
      <c r="I5970">
        <v>75.3</v>
      </c>
      <c r="J5970">
        <v>8.6</v>
      </c>
      <c r="K5970">
        <v>9.1999999999999993</v>
      </c>
      <c r="L5970">
        <v>17.7</v>
      </c>
      <c r="M5970" t="s">
        <v>31</v>
      </c>
      <c r="N5970" t="s">
        <v>35</v>
      </c>
      <c r="O5970" t="s">
        <v>40</v>
      </c>
      <c r="P5970" t="str">
        <f t="shared" si="186"/>
        <v>Moderate</v>
      </c>
      <c r="Q5970" t="str">
        <f t="shared" si="187"/>
        <v>Cold</v>
      </c>
    </row>
    <row r="5971" spans="1:17" x14ac:dyDescent="0.2">
      <c r="A5971" s="1">
        <v>48081</v>
      </c>
      <c r="B5971" t="s">
        <v>19</v>
      </c>
      <c r="C5971">
        <v>31.7</v>
      </c>
      <c r="D5971">
        <v>66.900000000000006</v>
      </c>
      <c r="E5971">
        <v>33.1</v>
      </c>
      <c r="F5971">
        <v>1010.1</v>
      </c>
      <c r="G5971">
        <v>1.2</v>
      </c>
      <c r="H5971" t="s">
        <v>27</v>
      </c>
      <c r="J5971">
        <v>5.9</v>
      </c>
      <c r="K5971">
        <v>4.5999999999999996</v>
      </c>
      <c r="L5971">
        <v>25.3</v>
      </c>
      <c r="M5971" t="s">
        <v>33</v>
      </c>
      <c r="N5971" t="s">
        <v>34</v>
      </c>
      <c r="O5971" t="s">
        <v>39</v>
      </c>
      <c r="P5971" t="str">
        <f t="shared" si="186"/>
        <v>Moderate</v>
      </c>
      <c r="Q5971" t="str">
        <f t="shared" si="187"/>
        <v>Hot</v>
      </c>
    </row>
    <row r="5972" spans="1:17" x14ac:dyDescent="0.2">
      <c r="A5972" s="1">
        <v>48082</v>
      </c>
      <c r="B5972" t="s">
        <v>15</v>
      </c>
      <c r="C5972">
        <v>26.3</v>
      </c>
      <c r="D5972">
        <v>54.5</v>
      </c>
      <c r="E5972">
        <v>16.5</v>
      </c>
      <c r="F5972">
        <v>1006.7</v>
      </c>
      <c r="G5972">
        <v>13.3</v>
      </c>
      <c r="H5972" t="s">
        <v>23</v>
      </c>
      <c r="I5972">
        <v>68.5</v>
      </c>
      <c r="J5972">
        <v>8.4</v>
      </c>
      <c r="K5972">
        <v>8.1</v>
      </c>
      <c r="L5972">
        <v>13.4</v>
      </c>
      <c r="M5972" t="s">
        <v>30</v>
      </c>
      <c r="N5972" t="s">
        <v>34</v>
      </c>
      <c r="O5972" t="s">
        <v>39</v>
      </c>
      <c r="P5972" t="str">
        <f t="shared" si="186"/>
        <v>Moderate</v>
      </c>
      <c r="Q5972" t="str">
        <f t="shared" si="187"/>
        <v>Moderate</v>
      </c>
    </row>
    <row r="5973" spans="1:17" x14ac:dyDescent="0.2">
      <c r="A5973" s="1">
        <v>48084</v>
      </c>
      <c r="B5973" t="s">
        <v>19</v>
      </c>
      <c r="C5973">
        <v>32.4</v>
      </c>
      <c r="D5973">
        <v>69.400000000000006</v>
      </c>
      <c r="E5973">
        <v>23</v>
      </c>
      <c r="F5973">
        <v>1016.7</v>
      </c>
      <c r="G5973">
        <v>17.899999999999999</v>
      </c>
      <c r="H5973" t="s">
        <v>27</v>
      </c>
      <c r="I5973">
        <v>77.900000000000006</v>
      </c>
      <c r="J5973">
        <v>7.7</v>
      </c>
      <c r="K5973">
        <v>11</v>
      </c>
      <c r="L5973">
        <v>12.6</v>
      </c>
      <c r="M5973" t="s">
        <v>32</v>
      </c>
      <c r="N5973" t="s">
        <v>34</v>
      </c>
      <c r="O5973" t="s">
        <v>37</v>
      </c>
      <c r="P5973" t="str">
        <f t="shared" si="186"/>
        <v>Moderate</v>
      </c>
      <c r="Q5973" t="str">
        <f t="shared" si="187"/>
        <v>Hot</v>
      </c>
    </row>
    <row r="5974" spans="1:17" x14ac:dyDescent="0.2">
      <c r="A5974" s="1">
        <v>48084</v>
      </c>
      <c r="B5974" t="s">
        <v>17</v>
      </c>
      <c r="C5974">
        <v>25.6</v>
      </c>
      <c r="D5974">
        <v>89.5</v>
      </c>
      <c r="E5974">
        <v>18.3</v>
      </c>
      <c r="F5974">
        <v>1003.1</v>
      </c>
      <c r="G5974">
        <v>15</v>
      </c>
      <c r="H5974" t="s">
        <v>27</v>
      </c>
      <c r="I5974">
        <v>66.5</v>
      </c>
      <c r="J5974">
        <v>14.4</v>
      </c>
      <c r="K5974">
        <v>3.9</v>
      </c>
      <c r="L5974">
        <v>18.399999999999999</v>
      </c>
      <c r="M5974" t="s">
        <v>33</v>
      </c>
      <c r="N5974" t="s">
        <v>34</v>
      </c>
      <c r="O5974" t="s">
        <v>40</v>
      </c>
      <c r="P5974" t="str">
        <f t="shared" si="186"/>
        <v>Moderate</v>
      </c>
      <c r="Q5974" t="str">
        <f t="shared" si="187"/>
        <v>Moderate</v>
      </c>
    </row>
    <row r="5975" spans="1:17" x14ac:dyDescent="0.2">
      <c r="A5975" s="1">
        <v>48086</v>
      </c>
      <c r="B5975" t="s">
        <v>19</v>
      </c>
      <c r="C5975">
        <v>35.200000000000003</v>
      </c>
      <c r="D5975">
        <v>83.9</v>
      </c>
      <c r="E5975">
        <v>13.4</v>
      </c>
      <c r="F5975">
        <v>1010.4</v>
      </c>
      <c r="G5975">
        <v>6.4</v>
      </c>
      <c r="H5975" t="s">
        <v>24</v>
      </c>
      <c r="I5975">
        <v>39.5</v>
      </c>
      <c r="J5975">
        <v>5.4</v>
      </c>
      <c r="K5975">
        <v>9.6</v>
      </c>
      <c r="L5975">
        <v>24.4</v>
      </c>
      <c r="M5975" t="s">
        <v>32</v>
      </c>
      <c r="N5975" t="s">
        <v>34</v>
      </c>
      <c r="O5975" t="s">
        <v>39</v>
      </c>
      <c r="P5975" t="str">
        <f t="shared" si="186"/>
        <v>Moderate</v>
      </c>
      <c r="Q5975" t="str">
        <f t="shared" si="187"/>
        <v>Hot</v>
      </c>
    </row>
    <row r="5976" spans="1:17" x14ac:dyDescent="0.2">
      <c r="A5976" s="1">
        <v>48086</v>
      </c>
      <c r="B5976" t="s">
        <v>18</v>
      </c>
      <c r="C5976">
        <v>33.799999999999997</v>
      </c>
      <c r="D5976">
        <v>71.2</v>
      </c>
      <c r="E5976">
        <v>15.2</v>
      </c>
      <c r="F5976">
        <v>1012.9</v>
      </c>
      <c r="G5976">
        <v>15.1</v>
      </c>
      <c r="H5976" t="s">
        <v>23</v>
      </c>
      <c r="I5976">
        <v>64.900000000000006</v>
      </c>
      <c r="J5976">
        <v>7.8</v>
      </c>
      <c r="K5976">
        <v>5.7</v>
      </c>
      <c r="L5976">
        <v>19.600000000000001</v>
      </c>
      <c r="M5976" t="s">
        <v>30</v>
      </c>
      <c r="N5976" t="s">
        <v>35</v>
      </c>
      <c r="O5976" t="s">
        <v>36</v>
      </c>
      <c r="P5976" t="str">
        <f t="shared" si="186"/>
        <v>Moderate</v>
      </c>
      <c r="Q5976" t="str">
        <f t="shared" si="187"/>
        <v>Hot</v>
      </c>
    </row>
    <row r="5977" spans="1:17" x14ac:dyDescent="0.2">
      <c r="A5977" s="1">
        <v>48088</v>
      </c>
      <c r="B5977" t="s">
        <v>21</v>
      </c>
      <c r="C5977">
        <v>28.4</v>
      </c>
      <c r="D5977">
        <v>90.6</v>
      </c>
      <c r="E5977">
        <v>3.9</v>
      </c>
      <c r="F5977">
        <v>1004.3</v>
      </c>
      <c r="G5977">
        <v>22.5</v>
      </c>
      <c r="H5977" t="s">
        <v>29</v>
      </c>
      <c r="I5977">
        <v>42.1</v>
      </c>
      <c r="J5977">
        <v>4.9000000000000004</v>
      </c>
      <c r="K5977">
        <v>11.9</v>
      </c>
      <c r="L5977">
        <v>19.7</v>
      </c>
      <c r="M5977" t="s">
        <v>31</v>
      </c>
      <c r="N5977" t="s">
        <v>34</v>
      </c>
      <c r="O5977" t="s">
        <v>36</v>
      </c>
      <c r="P5977" t="str">
        <f t="shared" si="186"/>
        <v>Low</v>
      </c>
      <c r="Q5977" t="str">
        <f t="shared" si="187"/>
        <v>Moderate</v>
      </c>
    </row>
    <row r="5978" spans="1:17" x14ac:dyDescent="0.2">
      <c r="A5978" s="1">
        <v>48089</v>
      </c>
      <c r="B5978" t="s">
        <v>20</v>
      </c>
      <c r="C5978">
        <v>19.7</v>
      </c>
      <c r="D5978">
        <v>69.3</v>
      </c>
      <c r="E5978">
        <v>2.1</v>
      </c>
      <c r="F5978">
        <v>1011.9</v>
      </c>
      <c r="G5978">
        <v>13.4</v>
      </c>
      <c r="H5978" t="s">
        <v>28</v>
      </c>
      <c r="I5978">
        <v>99.5</v>
      </c>
      <c r="J5978">
        <v>11.2</v>
      </c>
      <c r="K5978">
        <v>2.8</v>
      </c>
      <c r="L5978">
        <v>9.4</v>
      </c>
      <c r="M5978" t="s">
        <v>30</v>
      </c>
      <c r="N5978" t="s">
        <v>35</v>
      </c>
      <c r="O5978" t="s">
        <v>38</v>
      </c>
      <c r="P5978" t="str">
        <f t="shared" si="186"/>
        <v>Low</v>
      </c>
      <c r="Q5978" t="str">
        <f t="shared" si="187"/>
        <v>Cold</v>
      </c>
    </row>
    <row r="5979" spans="1:17" x14ac:dyDescent="0.2">
      <c r="A5979" s="1">
        <v>48090</v>
      </c>
      <c r="B5979" t="s">
        <v>15</v>
      </c>
      <c r="C5979">
        <v>33.799999999999997</v>
      </c>
      <c r="D5979">
        <v>49.1</v>
      </c>
      <c r="E5979">
        <v>4.9000000000000004</v>
      </c>
      <c r="F5979">
        <v>997.7</v>
      </c>
      <c r="G5979">
        <v>11.9</v>
      </c>
      <c r="H5979" t="s">
        <v>23</v>
      </c>
      <c r="I5979">
        <v>58.7</v>
      </c>
      <c r="J5979">
        <v>6.6</v>
      </c>
      <c r="K5979">
        <v>4.9000000000000004</v>
      </c>
      <c r="L5979">
        <v>24</v>
      </c>
      <c r="M5979" t="s">
        <v>30</v>
      </c>
      <c r="N5979" t="s">
        <v>34</v>
      </c>
      <c r="O5979" t="s">
        <v>38</v>
      </c>
      <c r="P5979" t="str">
        <f t="shared" si="186"/>
        <v>Low</v>
      </c>
      <c r="Q5979" t="str">
        <f t="shared" si="187"/>
        <v>Hot</v>
      </c>
    </row>
    <row r="5980" spans="1:17" x14ac:dyDescent="0.2">
      <c r="A5980" s="1">
        <v>48090</v>
      </c>
      <c r="B5980" t="s">
        <v>18</v>
      </c>
      <c r="C5980">
        <v>26.4</v>
      </c>
      <c r="D5980">
        <v>67.400000000000006</v>
      </c>
      <c r="E5980">
        <v>18.2</v>
      </c>
      <c r="F5980">
        <v>1010.1</v>
      </c>
      <c r="G5980">
        <v>10.4</v>
      </c>
      <c r="H5980" t="s">
        <v>27</v>
      </c>
      <c r="I5980">
        <v>31.6</v>
      </c>
      <c r="J5980">
        <v>7.6</v>
      </c>
      <c r="K5980">
        <v>3.9</v>
      </c>
      <c r="L5980">
        <v>10.3</v>
      </c>
      <c r="M5980" t="s">
        <v>31</v>
      </c>
      <c r="N5980" t="s">
        <v>34</v>
      </c>
      <c r="O5980" t="s">
        <v>40</v>
      </c>
      <c r="P5980" t="str">
        <f t="shared" si="186"/>
        <v>Moderate</v>
      </c>
      <c r="Q5980" t="str">
        <f t="shared" si="187"/>
        <v>Moderate</v>
      </c>
    </row>
    <row r="5981" spans="1:17" x14ac:dyDescent="0.2">
      <c r="A5981" s="1">
        <v>48091</v>
      </c>
      <c r="B5981" t="s">
        <v>16</v>
      </c>
      <c r="C5981">
        <v>41.6</v>
      </c>
      <c r="D5981">
        <v>61.6</v>
      </c>
      <c r="E5981">
        <v>17.399999999999999</v>
      </c>
      <c r="F5981">
        <v>1014.2</v>
      </c>
      <c r="G5981">
        <v>22.7</v>
      </c>
      <c r="H5981" t="s">
        <v>23</v>
      </c>
      <c r="I5981">
        <v>68.5</v>
      </c>
      <c r="J5981">
        <v>9.3000000000000007</v>
      </c>
      <c r="K5981">
        <v>7.3</v>
      </c>
      <c r="L5981">
        <v>16.7</v>
      </c>
      <c r="M5981" t="s">
        <v>33</v>
      </c>
      <c r="N5981" t="s">
        <v>34</v>
      </c>
      <c r="O5981" t="s">
        <v>39</v>
      </c>
      <c r="P5981" t="str">
        <f t="shared" si="186"/>
        <v>Moderate</v>
      </c>
      <c r="Q5981" t="str">
        <f t="shared" si="187"/>
        <v>Hot</v>
      </c>
    </row>
    <row r="5982" spans="1:17" x14ac:dyDescent="0.2">
      <c r="A5982" s="1">
        <v>48091</v>
      </c>
      <c r="B5982" t="s">
        <v>15</v>
      </c>
      <c r="C5982">
        <v>36.799999999999997</v>
      </c>
      <c r="D5982">
        <v>78.3</v>
      </c>
      <c r="E5982">
        <v>42.7</v>
      </c>
      <c r="F5982">
        <v>1018</v>
      </c>
      <c r="G5982">
        <v>12.5</v>
      </c>
      <c r="H5982" t="s">
        <v>27</v>
      </c>
      <c r="I5982">
        <v>57.8</v>
      </c>
      <c r="J5982">
        <v>5.6</v>
      </c>
      <c r="K5982">
        <v>9.1999999999999993</v>
      </c>
      <c r="L5982">
        <v>29.6</v>
      </c>
      <c r="M5982" t="s">
        <v>32</v>
      </c>
      <c r="N5982" t="s">
        <v>34</v>
      </c>
      <c r="O5982" t="s">
        <v>36</v>
      </c>
      <c r="P5982" t="str">
        <f t="shared" si="186"/>
        <v>Moderate</v>
      </c>
      <c r="Q5982" t="str">
        <f t="shared" si="187"/>
        <v>Hot</v>
      </c>
    </row>
    <row r="5983" spans="1:17" x14ac:dyDescent="0.2">
      <c r="A5983" s="1">
        <v>48091</v>
      </c>
      <c r="B5983" t="s">
        <v>18</v>
      </c>
      <c r="C5983">
        <v>15.8</v>
      </c>
      <c r="D5983">
        <v>45.4</v>
      </c>
      <c r="E5983">
        <v>16.100000000000001</v>
      </c>
      <c r="F5983">
        <v>1015.4</v>
      </c>
      <c r="G5983">
        <v>22.4</v>
      </c>
      <c r="H5983" t="s">
        <v>28</v>
      </c>
      <c r="I5983">
        <v>58.5</v>
      </c>
      <c r="J5983">
        <v>5.4</v>
      </c>
      <c r="K5983">
        <v>3.8</v>
      </c>
      <c r="L5983">
        <v>18.899999999999999</v>
      </c>
      <c r="M5983" t="s">
        <v>33</v>
      </c>
      <c r="N5983" t="s">
        <v>35</v>
      </c>
      <c r="O5983" t="s">
        <v>39</v>
      </c>
      <c r="P5983" t="str">
        <f t="shared" si="186"/>
        <v>Moderate</v>
      </c>
      <c r="Q5983" t="str">
        <f t="shared" si="187"/>
        <v>Cold</v>
      </c>
    </row>
    <row r="5984" spans="1:17" x14ac:dyDescent="0.2">
      <c r="A5984" s="1">
        <v>48092</v>
      </c>
      <c r="B5984" t="s">
        <v>16</v>
      </c>
      <c r="C5984">
        <v>26.4</v>
      </c>
      <c r="D5984">
        <v>63.7</v>
      </c>
      <c r="E5984">
        <v>16.899999999999999</v>
      </c>
      <c r="F5984">
        <v>1022.3</v>
      </c>
      <c r="G5984">
        <v>18.7</v>
      </c>
      <c r="H5984" t="s">
        <v>27</v>
      </c>
      <c r="I5984">
        <v>46</v>
      </c>
      <c r="J5984">
        <v>5.8</v>
      </c>
      <c r="K5984">
        <v>12</v>
      </c>
      <c r="L5984">
        <v>11.5</v>
      </c>
      <c r="M5984" t="s">
        <v>33</v>
      </c>
      <c r="N5984" t="s">
        <v>34</v>
      </c>
      <c r="O5984" t="s">
        <v>36</v>
      </c>
      <c r="P5984" t="str">
        <f t="shared" si="186"/>
        <v>Moderate</v>
      </c>
      <c r="Q5984" t="str">
        <f t="shared" si="187"/>
        <v>Moderate</v>
      </c>
    </row>
    <row r="5985" spans="1:17" x14ac:dyDescent="0.2">
      <c r="A5985" s="1">
        <v>48092</v>
      </c>
      <c r="B5985" t="s">
        <v>16</v>
      </c>
      <c r="C5985">
        <v>16.100000000000001</v>
      </c>
      <c r="D5985">
        <v>81.400000000000006</v>
      </c>
      <c r="E5985">
        <v>13.4</v>
      </c>
      <c r="F5985">
        <v>1009.4</v>
      </c>
      <c r="G5985">
        <v>9.6</v>
      </c>
      <c r="H5985" t="s">
        <v>22</v>
      </c>
      <c r="I5985">
        <v>91.4</v>
      </c>
      <c r="J5985">
        <v>13.7</v>
      </c>
      <c r="K5985">
        <v>8.3000000000000007</v>
      </c>
      <c r="L5985">
        <v>16.600000000000001</v>
      </c>
      <c r="M5985" t="s">
        <v>30</v>
      </c>
      <c r="N5985" t="s">
        <v>35</v>
      </c>
      <c r="O5985" t="s">
        <v>40</v>
      </c>
      <c r="P5985" t="str">
        <f t="shared" si="186"/>
        <v>Moderate</v>
      </c>
      <c r="Q5985" t="str">
        <f t="shared" si="187"/>
        <v>Cold</v>
      </c>
    </row>
    <row r="5986" spans="1:17" x14ac:dyDescent="0.2">
      <c r="A5986" s="1">
        <v>48092</v>
      </c>
      <c r="B5986" t="s">
        <v>16</v>
      </c>
      <c r="C5986">
        <v>23</v>
      </c>
      <c r="D5986">
        <v>77.5</v>
      </c>
      <c r="E5986">
        <v>34</v>
      </c>
      <c r="F5986">
        <v>1000.6</v>
      </c>
      <c r="G5986">
        <v>17.600000000000001</v>
      </c>
      <c r="H5986" t="s">
        <v>28</v>
      </c>
      <c r="I5986">
        <v>14.5</v>
      </c>
      <c r="J5986">
        <v>4</v>
      </c>
      <c r="K5986">
        <v>9.4</v>
      </c>
      <c r="L5986">
        <v>20</v>
      </c>
      <c r="M5986" t="s">
        <v>32</v>
      </c>
      <c r="N5986" t="s">
        <v>34</v>
      </c>
      <c r="O5986" t="s">
        <v>40</v>
      </c>
      <c r="P5986" t="str">
        <f t="shared" si="186"/>
        <v>Moderate</v>
      </c>
      <c r="Q5986" t="str">
        <f t="shared" si="187"/>
        <v>Moderate</v>
      </c>
    </row>
    <row r="5987" spans="1:17" x14ac:dyDescent="0.2">
      <c r="A5987" s="1">
        <v>48092</v>
      </c>
      <c r="B5987" t="s">
        <v>16</v>
      </c>
      <c r="C5987">
        <v>36.299999999999997</v>
      </c>
      <c r="D5987">
        <v>94</v>
      </c>
      <c r="E5987">
        <v>31.4</v>
      </c>
      <c r="F5987">
        <v>1015</v>
      </c>
      <c r="G5987">
        <v>24.5</v>
      </c>
      <c r="H5987" t="s">
        <v>28</v>
      </c>
      <c r="I5987">
        <v>49.6</v>
      </c>
      <c r="J5987">
        <v>9</v>
      </c>
      <c r="K5987">
        <v>8.1</v>
      </c>
      <c r="L5987">
        <v>17.5</v>
      </c>
      <c r="M5987" t="s">
        <v>32</v>
      </c>
      <c r="N5987" t="s">
        <v>34</v>
      </c>
      <c r="O5987" t="s">
        <v>38</v>
      </c>
      <c r="P5987" t="str">
        <f t="shared" si="186"/>
        <v>Moderate</v>
      </c>
      <c r="Q5987" t="str">
        <f t="shared" si="187"/>
        <v>Hot</v>
      </c>
    </row>
    <row r="5988" spans="1:17" x14ac:dyDescent="0.2">
      <c r="A5988" s="1">
        <v>48093</v>
      </c>
      <c r="B5988" t="s">
        <v>18</v>
      </c>
      <c r="C5988">
        <v>16.8</v>
      </c>
      <c r="D5988">
        <v>50.9</v>
      </c>
      <c r="E5988">
        <v>27.6</v>
      </c>
      <c r="F5988">
        <v>1012.3</v>
      </c>
      <c r="G5988">
        <v>18.8</v>
      </c>
      <c r="H5988" t="s">
        <v>22</v>
      </c>
      <c r="I5988">
        <v>62.6</v>
      </c>
      <c r="J5988">
        <v>11.4</v>
      </c>
      <c r="K5988">
        <v>8.6999999999999993</v>
      </c>
      <c r="L5988">
        <v>18.5</v>
      </c>
      <c r="M5988" t="s">
        <v>30</v>
      </c>
      <c r="N5988" t="s">
        <v>35</v>
      </c>
      <c r="O5988" t="s">
        <v>36</v>
      </c>
      <c r="P5988" t="str">
        <f t="shared" si="186"/>
        <v>Moderate</v>
      </c>
      <c r="Q5988" t="str">
        <f t="shared" si="187"/>
        <v>Cold</v>
      </c>
    </row>
    <row r="5989" spans="1:17" x14ac:dyDescent="0.2">
      <c r="A5989" s="1">
        <v>48093</v>
      </c>
      <c r="B5989" t="s">
        <v>16</v>
      </c>
      <c r="C5989">
        <v>25.5</v>
      </c>
      <c r="D5989">
        <v>93.2</v>
      </c>
      <c r="E5989">
        <v>52.5</v>
      </c>
      <c r="F5989">
        <v>1021.8</v>
      </c>
      <c r="G5989">
        <v>9.8000000000000007</v>
      </c>
      <c r="H5989" t="s">
        <v>28</v>
      </c>
      <c r="I5989">
        <v>26.8</v>
      </c>
      <c r="J5989">
        <v>7.5</v>
      </c>
      <c r="K5989">
        <v>4.9000000000000004</v>
      </c>
      <c r="L5989">
        <v>19</v>
      </c>
      <c r="M5989" t="s">
        <v>33</v>
      </c>
      <c r="N5989" t="s">
        <v>35</v>
      </c>
      <c r="O5989" t="s">
        <v>36</v>
      </c>
      <c r="P5989" t="str">
        <f t="shared" si="186"/>
        <v>Heavy</v>
      </c>
      <c r="Q5989" t="str">
        <f t="shared" si="187"/>
        <v>Moderate</v>
      </c>
    </row>
    <row r="5990" spans="1:17" x14ac:dyDescent="0.2">
      <c r="A5990" s="1">
        <v>48094</v>
      </c>
      <c r="B5990" t="s">
        <v>20</v>
      </c>
      <c r="C5990">
        <v>35.1</v>
      </c>
      <c r="D5990">
        <v>52.8</v>
      </c>
      <c r="E5990">
        <v>20.399999999999999</v>
      </c>
      <c r="F5990">
        <v>1015.5</v>
      </c>
      <c r="G5990">
        <v>17.5</v>
      </c>
      <c r="H5990" t="s">
        <v>29</v>
      </c>
      <c r="I5990">
        <v>0</v>
      </c>
      <c r="J5990">
        <v>9.6</v>
      </c>
      <c r="K5990">
        <v>5.5</v>
      </c>
      <c r="L5990">
        <v>22.5</v>
      </c>
      <c r="M5990" t="s">
        <v>32</v>
      </c>
      <c r="N5990" t="s">
        <v>35</v>
      </c>
      <c r="O5990" t="s">
        <v>36</v>
      </c>
      <c r="P5990" t="str">
        <f t="shared" si="186"/>
        <v>Moderate</v>
      </c>
      <c r="Q5990" t="str">
        <f t="shared" si="187"/>
        <v>Hot</v>
      </c>
    </row>
    <row r="5991" spans="1:17" x14ac:dyDescent="0.2">
      <c r="A5991" s="1">
        <v>48094</v>
      </c>
      <c r="B5991" t="s">
        <v>15</v>
      </c>
      <c r="C5991">
        <v>28</v>
      </c>
      <c r="D5991">
        <v>73.900000000000006</v>
      </c>
      <c r="E5991">
        <v>29.1</v>
      </c>
      <c r="F5991">
        <v>1007.7</v>
      </c>
      <c r="G5991">
        <v>12.2</v>
      </c>
      <c r="H5991" t="s">
        <v>25</v>
      </c>
      <c r="I5991">
        <v>82</v>
      </c>
      <c r="J5991">
        <v>8.5</v>
      </c>
      <c r="K5991">
        <v>7.6</v>
      </c>
      <c r="L5991">
        <v>27</v>
      </c>
      <c r="M5991" t="s">
        <v>32</v>
      </c>
      <c r="N5991" t="s">
        <v>34</v>
      </c>
      <c r="O5991" t="s">
        <v>40</v>
      </c>
      <c r="P5991" t="str">
        <f t="shared" si="186"/>
        <v>Moderate</v>
      </c>
      <c r="Q5991" t="str">
        <f t="shared" si="187"/>
        <v>Moderate</v>
      </c>
    </row>
    <row r="5992" spans="1:17" x14ac:dyDescent="0.2">
      <c r="A5992" s="1">
        <v>48095</v>
      </c>
      <c r="B5992" t="s">
        <v>16</v>
      </c>
      <c r="C5992">
        <v>22.3</v>
      </c>
      <c r="D5992">
        <v>64.900000000000006</v>
      </c>
      <c r="E5992">
        <v>4.4000000000000004</v>
      </c>
      <c r="F5992">
        <v>1010.8</v>
      </c>
      <c r="G5992">
        <v>12.5</v>
      </c>
      <c r="H5992" t="s">
        <v>25</v>
      </c>
      <c r="I5992">
        <v>89.2</v>
      </c>
      <c r="J5992">
        <v>7.4</v>
      </c>
      <c r="K5992">
        <v>6.8</v>
      </c>
      <c r="L5992">
        <v>22.4</v>
      </c>
      <c r="M5992" t="s">
        <v>30</v>
      </c>
      <c r="N5992" t="s">
        <v>35</v>
      </c>
      <c r="O5992" t="s">
        <v>40</v>
      </c>
      <c r="P5992" t="str">
        <f t="shared" si="186"/>
        <v>Low</v>
      </c>
      <c r="Q5992" t="str">
        <f t="shared" si="187"/>
        <v>Moderate</v>
      </c>
    </row>
    <row r="5993" spans="1:17" x14ac:dyDescent="0.2">
      <c r="A5993" s="1">
        <v>48095</v>
      </c>
      <c r="B5993" t="s">
        <v>17</v>
      </c>
      <c r="C5993">
        <v>40.4</v>
      </c>
      <c r="D5993">
        <v>73.599999999999994</v>
      </c>
      <c r="E5993">
        <v>30.7</v>
      </c>
      <c r="F5993">
        <v>1024.2</v>
      </c>
      <c r="G5993">
        <v>32.6</v>
      </c>
      <c r="H5993" t="s">
        <v>26</v>
      </c>
      <c r="I5993">
        <v>73.900000000000006</v>
      </c>
      <c r="J5993">
        <v>5.4</v>
      </c>
      <c r="K5993">
        <v>4.0999999999999996</v>
      </c>
      <c r="L5993">
        <v>15.3</v>
      </c>
      <c r="M5993" t="s">
        <v>33</v>
      </c>
      <c r="N5993" t="s">
        <v>35</v>
      </c>
      <c r="O5993" t="s">
        <v>39</v>
      </c>
      <c r="P5993" t="str">
        <f t="shared" si="186"/>
        <v>Moderate</v>
      </c>
      <c r="Q5993" t="str">
        <f t="shared" si="187"/>
        <v>Hot</v>
      </c>
    </row>
    <row r="5994" spans="1:17" x14ac:dyDescent="0.2">
      <c r="A5994" s="1">
        <v>48097</v>
      </c>
      <c r="B5994" t="s">
        <v>16</v>
      </c>
      <c r="C5994">
        <v>24.7</v>
      </c>
      <c r="D5994">
        <v>63.9</v>
      </c>
      <c r="E5994">
        <v>14.4</v>
      </c>
      <c r="F5994">
        <v>1003.8</v>
      </c>
      <c r="G5994">
        <v>19.7</v>
      </c>
      <c r="H5994" t="s">
        <v>28</v>
      </c>
      <c r="I5994">
        <v>82.3</v>
      </c>
      <c r="J5994">
        <v>2.5</v>
      </c>
      <c r="K5994">
        <v>4.2</v>
      </c>
      <c r="L5994">
        <v>20.9</v>
      </c>
      <c r="M5994" t="s">
        <v>33</v>
      </c>
      <c r="N5994" t="s">
        <v>34</v>
      </c>
      <c r="O5994" t="s">
        <v>38</v>
      </c>
      <c r="P5994" t="str">
        <f t="shared" si="186"/>
        <v>Moderate</v>
      </c>
      <c r="Q5994" t="str">
        <f t="shared" si="187"/>
        <v>Moderate</v>
      </c>
    </row>
    <row r="5995" spans="1:17" x14ac:dyDescent="0.2">
      <c r="A5995" s="1">
        <v>48098</v>
      </c>
      <c r="B5995" t="s">
        <v>17</v>
      </c>
      <c r="C5995">
        <v>25.1</v>
      </c>
      <c r="D5995">
        <v>90.6</v>
      </c>
      <c r="E5995">
        <v>47.1</v>
      </c>
      <c r="F5995">
        <v>1016.4</v>
      </c>
      <c r="G5995">
        <v>17.5</v>
      </c>
      <c r="H5995" t="s">
        <v>26</v>
      </c>
      <c r="I5995">
        <v>44.2</v>
      </c>
      <c r="J5995">
        <v>9.9</v>
      </c>
      <c r="K5995">
        <v>5.9</v>
      </c>
      <c r="L5995">
        <v>15.5</v>
      </c>
      <c r="M5995" t="s">
        <v>32</v>
      </c>
      <c r="N5995" t="s">
        <v>34</v>
      </c>
      <c r="O5995" t="s">
        <v>38</v>
      </c>
      <c r="P5995" t="str">
        <f t="shared" si="186"/>
        <v>Moderate</v>
      </c>
      <c r="Q5995" t="str">
        <f t="shared" si="187"/>
        <v>Moderate</v>
      </c>
    </row>
    <row r="5996" spans="1:17" x14ac:dyDescent="0.2">
      <c r="A5996" s="1">
        <v>48098</v>
      </c>
      <c r="B5996" t="s">
        <v>16</v>
      </c>
      <c r="C5996">
        <v>28</v>
      </c>
      <c r="D5996">
        <v>62.4</v>
      </c>
      <c r="E5996">
        <v>27.9</v>
      </c>
      <c r="F5996">
        <v>1005.2</v>
      </c>
      <c r="G5996">
        <v>16.5</v>
      </c>
      <c r="H5996" t="s">
        <v>23</v>
      </c>
      <c r="I5996">
        <v>75.2</v>
      </c>
      <c r="J5996">
        <v>10.8</v>
      </c>
      <c r="K5996">
        <v>10.4</v>
      </c>
      <c r="L5996">
        <v>3.1</v>
      </c>
      <c r="M5996" t="s">
        <v>32</v>
      </c>
      <c r="N5996" t="s">
        <v>35</v>
      </c>
      <c r="O5996" t="s">
        <v>39</v>
      </c>
      <c r="P5996" t="str">
        <f t="shared" si="186"/>
        <v>Moderate</v>
      </c>
      <c r="Q5996" t="str">
        <f t="shared" si="187"/>
        <v>Moderate</v>
      </c>
    </row>
    <row r="5997" spans="1:17" x14ac:dyDescent="0.2">
      <c r="A5997" s="1">
        <v>48099</v>
      </c>
      <c r="B5997" t="s">
        <v>16</v>
      </c>
      <c r="C5997">
        <v>27.6</v>
      </c>
      <c r="D5997">
        <v>57.6</v>
      </c>
      <c r="E5997">
        <v>22.8</v>
      </c>
      <c r="F5997">
        <v>1005.4</v>
      </c>
      <c r="G5997">
        <v>10.3</v>
      </c>
      <c r="H5997" t="s">
        <v>23</v>
      </c>
      <c r="I5997">
        <v>5.8</v>
      </c>
      <c r="J5997">
        <v>10.1</v>
      </c>
      <c r="K5997">
        <v>12</v>
      </c>
      <c r="L5997">
        <v>15.2</v>
      </c>
      <c r="M5997" t="s">
        <v>33</v>
      </c>
      <c r="N5997" t="s">
        <v>34</v>
      </c>
      <c r="O5997" t="s">
        <v>39</v>
      </c>
      <c r="P5997" t="str">
        <f t="shared" si="186"/>
        <v>Moderate</v>
      </c>
      <c r="Q5997" t="str">
        <f t="shared" si="187"/>
        <v>Moderate</v>
      </c>
    </row>
    <row r="5998" spans="1:17" x14ac:dyDescent="0.2">
      <c r="A5998" s="1">
        <v>48099</v>
      </c>
      <c r="B5998" t="s">
        <v>16</v>
      </c>
      <c r="C5998">
        <v>21.4</v>
      </c>
      <c r="D5998">
        <v>51.9</v>
      </c>
      <c r="E5998">
        <v>4.5</v>
      </c>
      <c r="F5998">
        <v>1012</v>
      </c>
      <c r="G5998">
        <v>0</v>
      </c>
      <c r="H5998" t="s">
        <v>22</v>
      </c>
      <c r="I5998">
        <v>14.1</v>
      </c>
      <c r="J5998">
        <v>8.1999999999999993</v>
      </c>
      <c r="K5998">
        <v>6</v>
      </c>
      <c r="L5998">
        <v>27.3</v>
      </c>
      <c r="M5998" t="s">
        <v>31</v>
      </c>
      <c r="N5998" t="s">
        <v>34</v>
      </c>
      <c r="O5998" t="s">
        <v>36</v>
      </c>
      <c r="P5998" t="str">
        <f t="shared" si="186"/>
        <v>Low</v>
      </c>
      <c r="Q5998" t="str">
        <f t="shared" si="187"/>
        <v>Moderate</v>
      </c>
    </row>
    <row r="5999" spans="1:17" x14ac:dyDescent="0.2">
      <c r="A5999" s="1">
        <v>48099</v>
      </c>
      <c r="B5999" t="s">
        <v>15</v>
      </c>
      <c r="C5999">
        <v>27.4</v>
      </c>
      <c r="D5999">
        <v>100</v>
      </c>
      <c r="E5999">
        <v>1.6</v>
      </c>
      <c r="F5999">
        <v>1000.8</v>
      </c>
      <c r="G5999">
        <v>10.9</v>
      </c>
      <c r="H5999" t="s">
        <v>29</v>
      </c>
      <c r="I5999">
        <v>60.2</v>
      </c>
      <c r="J5999">
        <v>10.7</v>
      </c>
      <c r="K5999">
        <v>5.9</v>
      </c>
      <c r="L5999">
        <v>12.3</v>
      </c>
      <c r="M5999" t="s">
        <v>33</v>
      </c>
      <c r="N5999" t="s">
        <v>34</v>
      </c>
      <c r="O5999" t="s">
        <v>38</v>
      </c>
      <c r="P5999" t="str">
        <f t="shared" si="186"/>
        <v>Low</v>
      </c>
      <c r="Q5999" t="str">
        <f t="shared" si="187"/>
        <v>Moderate</v>
      </c>
    </row>
    <row r="6000" spans="1:17" x14ac:dyDescent="0.2">
      <c r="A6000" s="1">
        <v>48101</v>
      </c>
      <c r="B6000" t="s">
        <v>21</v>
      </c>
      <c r="C6000">
        <v>31.6</v>
      </c>
      <c r="D6000">
        <v>100</v>
      </c>
      <c r="E6000">
        <v>36</v>
      </c>
      <c r="F6000">
        <v>1009.2</v>
      </c>
      <c r="G6000">
        <v>15.1</v>
      </c>
      <c r="H6000" t="s">
        <v>26</v>
      </c>
      <c r="I6000">
        <v>81.900000000000006</v>
      </c>
      <c r="J6000">
        <v>6.5</v>
      </c>
      <c r="K6000">
        <v>2.4</v>
      </c>
      <c r="L6000">
        <v>13.5</v>
      </c>
      <c r="M6000" t="s">
        <v>31</v>
      </c>
      <c r="N6000" t="s">
        <v>35</v>
      </c>
      <c r="O6000" t="s">
        <v>36</v>
      </c>
      <c r="P6000" t="str">
        <f t="shared" si="186"/>
        <v>Moderate</v>
      </c>
      <c r="Q6000" t="str">
        <f t="shared" si="187"/>
        <v>Hot</v>
      </c>
    </row>
    <row r="6001" spans="1:17" x14ac:dyDescent="0.2">
      <c r="A6001" s="1">
        <v>48101</v>
      </c>
      <c r="B6001" t="s">
        <v>19</v>
      </c>
      <c r="C6001">
        <v>35.1</v>
      </c>
      <c r="D6001">
        <v>49.7</v>
      </c>
      <c r="E6001">
        <v>20.2</v>
      </c>
      <c r="F6001">
        <v>1009.9</v>
      </c>
      <c r="G6001">
        <v>17.3</v>
      </c>
      <c r="H6001" t="s">
        <v>26</v>
      </c>
      <c r="I6001">
        <v>37</v>
      </c>
      <c r="J6001">
        <v>8.3000000000000007</v>
      </c>
      <c r="K6001">
        <v>4.5999999999999996</v>
      </c>
      <c r="L6001">
        <v>19.8</v>
      </c>
      <c r="M6001" t="s">
        <v>30</v>
      </c>
      <c r="N6001" t="s">
        <v>35</v>
      </c>
      <c r="O6001" t="s">
        <v>40</v>
      </c>
      <c r="P6001" t="str">
        <f t="shared" si="186"/>
        <v>Moderate</v>
      </c>
      <c r="Q6001" t="str">
        <f t="shared" si="187"/>
        <v>Hot</v>
      </c>
    </row>
    <row r="6002" spans="1:17" x14ac:dyDescent="0.2">
      <c r="A6002" s="1">
        <v>48101</v>
      </c>
      <c r="B6002" t="s">
        <v>20</v>
      </c>
      <c r="C6002">
        <v>20.7</v>
      </c>
      <c r="D6002">
        <v>63</v>
      </c>
      <c r="E6002">
        <v>45.3</v>
      </c>
      <c r="F6002">
        <v>1013.5</v>
      </c>
      <c r="G6002">
        <v>20.3</v>
      </c>
      <c r="H6002" t="s">
        <v>23</v>
      </c>
      <c r="I6002">
        <v>73.3</v>
      </c>
      <c r="J6002">
        <v>9.5</v>
      </c>
      <c r="K6002">
        <v>2.5</v>
      </c>
      <c r="L6002">
        <v>23.6</v>
      </c>
      <c r="M6002" t="s">
        <v>33</v>
      </c>
      <c r="N6002" t="s">
        <v>34</v>
      </c>
      <c r="O6002" t="s">
        <v>36</v>
      </c>
      <c r="P6002" t="str">
        <f t="shared" si="186"/>
        <v>Moderate</v>
      </c>
      <c r="Q6002" t="str">
        <f t="shared" si="187"/>
        <v>Moderate</v>
      </c>
    </row>
    <row r="6003" spans="1:17" x14ac:dyDescent="0.2">
      <c r="A6003" s="1">
        <v>48101</v>
      </c>
      <c r="B6003" t="s">
        <v>17</v>
      </c>
      <c r="C6003">
        <v>38.299999999999997</v>
      </c>
      <c r="D6003">
        <v>76.400000000000006</v>
      </c>
      <c r="E6003">
        <v>6.3</v>
      </c>
      <c r="F6003">
        <v>1001.2</v>
      </c>
      <c r="G6003">
        <v>18.5</v>
      </c>
      <c r="H6003" t="s">
        <v>25</v>
      </c>
      <c r="I6003">
        <v>70.3</v>
      </c>
      <c r="J6003">
        <v>9.1999999999999993</v>
      </c>
      <c r="K6003">
        <v>5.6</v>
      </c>
      <c r="L6003">
        <v>15</v>
      </c>
      <c r="M6003" t="s">
        <v>30</v>
      </c>
      <c r="N6003" t="s">
        <v>34</v>
      </c>
      <c r="O6003" t="s">
        <v>36</v>
      </c>
      <c r="P6003" t="str">
        <f t="shared" si="186"/>
        <v>Low</v>
      </c>
      <c r="Q6003" t="str">
        <f t="shared" si="187"/>
        <v>Hot</v>
      </c>
    </row>
    <row r="6004" spans="1:17" x14ac:dyDescent="0.2">
      <c r="A6004" s="1">
        <v>48102</v>
      </c>
      <c r="B6004" t="s">
        <v>19</v>
      </c>
      <c r="C6004">
        <v>22.9</v>
      </c>
      <c r="D6004">
        <v>77.2</v>
      </c>
      <c r="E6004">
        <v>18</v>
      </c>
      <c r="F6004">
        <v>1012.7</v>
      </c>
      <c r="G6004">
        <v>2.4</v>
      </c>
      <c r="H6004" t="s">
        <v>25</v>
      </c>
      <c r="I6004">
        <v>4.0999999999999996</v>
      </c>
      <c r="J6004">
        <v>3.1</v>
      </c>
      <c r="K6004">
        <v>2.2000000000000002</v>
      </c>
      <c r="L6004">
        <v>23.4</v>
      </c>
      <c r="M6004" t="s">
        <v>33</v>
      </c>
      <c r="N6004" t="s">
        <v>35</v>
      </c>
      <c r="O6004" t="s">
        <v>39</v>
      </c>
      <c r="P6004" t="str">
        <f t="shared" si="186"/>
        <v>Moderate</v>
      </c>
      <c r="Q6004" t="str">
        <f t="shared" si="187"/>
        <v>Moderate</v>
      </c>
    </row>
    <row r="6005" spans="1:17" x14ac:dyDescent="0.2">
      <c r="A6005" s="1">
        <v>48103</v>
      </c>
      <c r="B6005" t="s">
        <v>18</v>
      </c>
      <c r="C6005">
        <v>17.399999999999999</v>
      </c>
      <c r="D6005">
        <v>32</v>
      </c>
      <c r="E6005">
        <v>9.8000000000000007</v>
      </c>
      <c r="F6005">
        <v>1018.4</v>
      </c>
      <c r="G6005">
        <v>11.9</v>
      </c>
      <c r="H6005" t="s">
        <v>28</v>
      </c>
      <c r="I6005">
        <v>80.599999999999994</v>
      </c>
      <c r="J6005">
        <v>11.6</v>
      </c>
      <c r="K6005">
        <v>4.8</v>
      </c>
      <c r="L6005">
        <v>25</v>
      </c>
      <c r="M6005" t="s">
        <v>30</v>
      </c>
      <c r="N6005" t="s">
        <v>34</v>
      </c>
      <c r="O6005" t="s">
        <v>36</v>
      </c>
      <c r="P6005" t="str">
        <f t="shared" si="186"/>
        <v>Low</v>
      </c>
      <c r="Q6005" t="str">
        <f t="shared" si="187"/>
        <v>Cold</v>
      </c>
    </row>
    <row r="6006" spans="1:17" x14ac:dyDescent="0.2">
      <c r="A6006" s="1">
        <v>48104</v>
      </c>
      <c r="B6006" t="s">
        <v>21</v>
      </c>
      <c r="C6006">
        <v>30.8</v>
      </c>
      <c r="D6006">
        <v>81.599999999999994</v>
      </c>
      <c r="E6006">
        <v>23</v>
      </c>
      <c r="F6006">
        <v>1009.6</v>
      </c>
      <c r="G6006">
        <v>16.7</v>
      </c>
      <c r="H6006" t="s">
        <v>27</v>
      </c>
      <c r="I6006">
        <v>55.2</v>
      </c>
      <c r="J6006">
        <v>3.4</v>
      </c>
      <c r="K6006">
        <v>8.5</v>
      </c>
      <c r="L6006">
        <v>15.9</v>
      </c>
      <c r="M6006" t="s">
        <v>33</v>
      </c>
      <c r="N6006" t="s">
        <v>34</v>
      </c>
      <c r="O6006" t="s">
        <v>39</v>
      </c>
      <c r="P6006" t="str">
        <f t="shared" si="186"/>
        <v>Moderate</v>
      </c>
      <c r="Q6006" t="str">
        <f t="shared" si="187"/>
        <v>Hot</v>
      </c>
    </row>
    <row r="6007" spans="1:17" x14ac:dyDescent="0.2">
      <c r="A6007" s="1">
        <v>48105</v>
      </c>
      <c r="B6007" t="s">
        <v>17</v>
      </c>
      <c r="C6007">
        <v>35.700000000000003</v>
      </c>
      <c r="D6007">
        <v>51.3</v>
      </c>
      <c r="E6007">
        <v>74.900000000000006</v>
      </c>
      <c r="F6007">
        <v>993.4</v>
      </c>
      <c r="G6007">
        <v>26.7</v>
      </c>
      <c r="H6007" t="s">
        <v>24</v>
      </c>
      <c r="I6007">
        <v>97.1</v>
      </c>
      <c r="J6007">
        <v>8.6</v>
      </c>
      <c r="K6007">
        <v>0.5</v>
      </c>
      <c r="L6007">
        <v>15.5</v>
      </c>
      <c r="M6007" t="s">
        <v>33</v>
      </c>
      <c r="N6007" t="s">
        <v>35</v>
      </c>
      <c r="O6007" t="s">
        <v>38</v>
      </c>
      <c r="P6007" t="str">
        <f t="shared" si="186"/>
        <v>Heavy</v>
      </c>
      <c r="Q6007" t="str">
        <f t="shared" si="187"/>
        <v>Hot</v>
      </c>
    </row>
    <row r="6008" spans="1:17" x14ac:dyDescent="0.2">
      <c r="A6008" s="1">
        <v>48106</v>
      </c>
      <c r="B6008" t="s">
        <v>16</v>
      </c>
      <c r="C6008">
        <v>24.2</v>
      </c>
      <c r="D6008">
        <v>67.599999999999994</v>
      </c>
      <c r="E6008">
        <v>14</v>
      </c>
      <c r="F6008">
        <v>1018.8</v>
      </c>
      <c r="G6008">
        <v>10.8</v>
      </c>
      <c r="H6008" t="s">
        <v>26</v>
      </c>
      <c r="I6008">
        <v>24.5</v>
      </c>
      <c r="J6008">
        <v>9.6</v>
      </c>
      <c r="K6008">
        <v>7.1</v>
      </c>
      <c r="L6008">
        <v>24.7</v>
      </c>
      <c r="M6008" t="s">
        <v>31</v>
      </c>
      <c r="N6008" t="s">
        <v>34</v>
      </c>
      <c r="O6008" t="s">
        <v>39</v>
      </c>
      <c r="P6008" t="str">
        <f t="shared" si="186"/>
        <v>Moderate</v>
      </c>
      <c r="Q6008" t="str">
        <f t="shared" si="187"/>
        <v>Moderate</v>
      </c>
    </row>
    <row r="6009" spans="1:17" x14ac:dyDescent="0.2">
      <c r="A6009" s="1">
        <v>48107</v>
      </c>
      <c r="B6009" t="s">
        <v>15</v>
      </c>
      <c r="C6009">
        <v>32.700000000000003</v>
      </c>
      <c r="D6009">
        <v>84.4</v>
      </c>
      <c r="E6009">
        <v>30.5</v>
      </c>
      <c r="F6009">
        <v>1021.3</v>
      </c>
      <c r="G6009">
        <v>8.1999999999999993</v>
      </c>
      <c r="H6009" t="s">
        <v>27</v>
      </c>
      <c r="I6009">
        <v>67.599999999999994</v>
      </c>
      <c r="J6009">
        <v>1.6</v>
      </c>
      <c r="K6009">
        <v>7.2</v>
      </c>
      <c r="L6009">
        <v>19.5</v>
      </c>
      <c r="M6009" t="s">
        <v>32</v>
      </c>
      <c r="N6009" t="s">
        <v>34</v>
      </c>
      <c r="O6009" t="s">
        <v>38</v>
      </c>
      <c r="P6009" t="str">
        <f t="shared" si="186"/>
        <v>Moderate</v>
      </c>
      <c r="Q6009" t="str">
        <f t="shared" si="187"/>
        <v>Hot</v>
      </c>
    </row>
    <row r="6010" spans="1:17" x14ac:dyDescent="0.2">
      <c r="A6010" s="1">
        <v>48107</v>
      </c>
      <c r="B6010" t="s">
        <v>19</v>
      </c>
      <c r="C6010">
        <v>36.799999999999997</v>
      </c>
      <c r="D6010">
        <v>76.099999999999994</v>
      </c>
      <c r="E6010">
        <v>1.6</v>
      </c>
      <c r="F6010">
        <v>1008.1</v>
      </c>
      <c r="G6010">
        <v>16.8</v>
      </c>
      <c r="H6010" t="s">
        <v>23</v>
      </c>
      <c r="I6010">
        <v>39.5</v>
      </c>
      <c r="J6010">
        <v>12.2</v>
      </c>
      <c r="K6010">
        <v>7.5</v>
      </c>
      <c r="L6010">
        <v>22.9</v>
      </c>
      <c r="M6010" t="s">
        <v>30</v>
      </c>
      <c r="N6010" t="s">
        <v>34</v>
      </c>
      <c r="O6010" t="s">
        <v>38</v>
      </c>
      <c r="P6010" t="str">
        <f t="shared" si="186"/>
        <v>Low</v>
      </c>
      <c r="Q6010" t="str">
        <f t="shared" si="187"/>
        <v>Hot</v>
      </c>
    </row>
    <row r="6011" spans="1:17" x14ac:dyDescent="0.2">
      <c r="A6011" s="1">
        <v>48108</v>
      </c>
      <c r="B6011" t="s">
        <v>18</v>
      </c>
      <c r="C6011">
        <v>23</v>
      </c>
      <c r="D6011">
        <v>100</v>
      </c>
      <c r="E6011">
        <v>1</v>
      </c>
      <c r="F6011">
        <v>1011.3</v>
      </c>
      <c r="G6011">
        <v>10</v>
      </c>
      <c r="H6011" t="s">
        <v>29</v>
      </c>
      <c r="I6011">
        <v>41</v>
      </c>
      <c r="J6011">
        <v>5.9</v>
      </c>
      <c r="K6011">
        <v>4.4000000000000004</v>
      </c>
      <c r="L6011">
        <v>33</v>
      </c>
      <c r="M6011" t="s">
        <v>33</v>
      </c>
      <c r="N6011" t="s">
        <v>35</v>
      </c>
      <c r="O6011" t="s">
        <v>39</v>
      </c>
      <c r="P6011" t="str">
        <f t="shared" si="186"/>
        <v>Low</v>
      </c>
      <c r="Q6011" t="str">
        <f t="shared" si="187"/>
        <v>Moderate</v>
      </c>
    </row>
    <row r="6012" spans="1:17" x14ac:dyDescent="0.2">
      <c r="A6012" s="1">
        <v>48108</v>
      </c>
      <c r="B6012" t="s">
        <v>20</v>
      </c>
      <c r="C6012">
        <v>25.7</v>
      </c>
      <c r="D6012">
        <v>41.8</v>
      </c>
      <c r="E6012">
        <v>19.7</v>
      </c>
      <c r="F6012">
        <v>1007.2</v>
      </c>
      <c r="G6012">
        <v>14.4</v>
      </c>
      <c r="H6012" t="s">
        <v>28</v>
      </c>
      <c r="I6012">
        <v>57.8</v>
      </c>
      <c r="J6012">
        <v>9.4</v>
      </c>
      <c r="K6012">
        <v>7</v>
      </c>
      <c r="L6012">
        <v>22.3</v>
      </c>
      <c r="M6012" t="s">
        <v>32</v>
      </c>
      <c r="N6012" t="s">
        <v>34</v>
      </c>
      <c r="O6012" t="s">
        <v>36</v>
      </c>
      <c r="P6012" t="str">
        <f t="shared" si="186"/>
        <v>Moderate</v>
      </c>
      <c r="Q6012" t="str">
        <f t="shared" si="187"/>
        <v>Moderate</v>
      </c>
    </row>
    <row r="6013" spans="1:17" x14ac:dyDescent="0.2">
      <c r="A6013" s="1">
        <v>48109</v>
      </c>
      <c r="B6013" t="s">
        <v>20</v>
      </c>
      <c r="C6013">
        <v>32.6</v>
      </c>
      <c r="D6013">
        <v>99.3</v>
      </c>
      <c r="E6013">
        <v>8.6</v>
      </c>
      <c r="F6013">
        <v>1028.2</v>
      </c>
      <c r="G6013">
        <v>29.6</v>
      </c>
      <c r="H6013" t="s">
        <v>29</v>
      </c>
      <c r="I6013">
        <v>38.4</v>
      </c>
      <c r="J6013">
        <v>12.2</v>
      </c>
      <c r="K6013">
        <v>12</v>
      </c>
      <c r="L6013">
        <v>23.2</v>
      </c>
      <c r="M6013" t="s">
        <v>33</v>
      </c>
      <c r="N6013" t="s">
        <v>34</v>
      </c>
      <c r="O6013" t="s">
        <v>40</v>
      </c>
      <c r="P6013" t="str">
        <f t="shared" si="186"/>
        <v>Low</v>
      </c>
      <c r="Q6013" t="str">
        <f t="shared" si="187"/>
        <v>Hot</v>
      </c>
    </row>
    <row r="6014" spans="1:17" x14ac:dyDescent="0.2">
      <c r="A6014" s="1">
        <v>48109</v>
      </c>
      <c r="B6014" t="s">
        <v>17</v>
      </c>
      <c r="C6014">
        <v>28.4</v>
      </c>
      <c r="D6014">
        <v>60.4</v>
      </c>
      <c r="E6014">
        <v>66.8</v>
      </c>
      <c r="F6014">
        <v>1009.4</v>
      </c>
      <c r="G6014">
        <v>13.8</v>
      </c>
      <c r="H6014" t="s">
        <v>23</v>
      </c>
      <c r="I6014">
        <v>53</v>
      </c>
      <c r="J6014">
        <v>8.1999999999999993</v>
      </c>
      <c r="K6014">
        <v>10</v>
      </c>
      <c r="L6014">
        <v>16.2</v>
      </c>
      <c r="M6014" t="s">
        <v>33</v>
      </c>
      <c r="N6014" t="s">
        <v>34</v>
      </c>
      <c r="O6014" t="s">
        <v>36</v>
      </c>
      <c r="P6014" t="str">
        <f t="shared" si="186"/>
        <v>Heavy</v>
      </c>
      <c r="Q6014" t="str">
        <f t="shared" si="187"/>
        <v>Moderate</v>
      </c>
    </row>
    <row r="6015" spans="1:17" x14ac:dyDescent="0.2">
      <c r="A6015" s="1">
        <v>48111</v>
      </c>
      <c r="B6015" t="s">
        <v>18</v>
      </c>
      <c r="C6015">
        <v>27.7</v>
      </c>
      <c r="D6015">
        <v>77.900000000000006</v>
      </c>
      <c r="E6015">
        <v>10.5</v>
      </c>
      <c r="F6015">
        <v>1015.6</v>
      </c>
      <c r="G6015">
        <v>5.6</v>
      </c>
      <c r="H6015" t="s">
        <v>26</v>
      </c>
      <c r="I6015">
        <v>49.6</v>
      </c>
      <c r="J6015">
        <v>8.4</v>
      </c>
      <c r="K6015">
        <v>7.2</v>
      </c>
      <c r="L6015">
        <v>28</v>
      </c>
      <c r="M6015" t="s">
        <v>31</v>
      </c>
      <c r="N6015" t="s">
        <v>34</v>
      </c>
      <c r="O6015" t="s">
        <v>38</v>
      </c>
      <c r="P6015" t="str">
        <f t="shared" si="186"/>
        <v>Moderate</v>
      </c>
      <c r="Q6015" t="str">
        <f t="shared" si="187"/>
        <v>Moderate</v>
      </c>
    </row>
    <row r="6016" spans="1:17" x14ac:dyDescent="0.2">
      <c r="A6016" s="1">
        <v>48113</v>
      </c>
      <c r="B6016" t="s">
        <v>18</v>
      </c>
      <c r="C6016">
        <v>35</v>
      </c>
      <c r="D6016">
        <v>48.4</v>
      </c>
      <c r="E6016">
        <v>42.4</v>
      </c>
      <c r="F6016">
        <v>1013.8</v>
      </c>
      <c r="G6016">
        <v>4.8</v>
      </c>
      <c r="H6016" t="s">
        <v>22</v>
      </c>
      <c r="I6016">
        <v>100</v>
      </c>
      <c r="J6016">
        <v>3.3</v>
      </c>
      <c r="K6016">
        <v>7.6</v>
      </c>
      <c r="L6016">
        <v>25.1</v>
      </c>
      <c r="M6016" t="s">
        <v>33</v>
      </c>
      <c r="N6016" t="s">
        <v>34</v>
      </c>
      <c r="O6016" t="s">
        <v>40</v>
      </c>
      <c r="P6016" t="str">
        <f t="shared" si="186"/>
        <v>Moderate</v>
      </c>
      <c r="Q6016" t="str">
        <f t="shared" si="187"/>
        <v>Hot</v>
      </c>
    </row>
    <row r="6017" spans="1:17" x14ac:dyDescent="0.2">
      <c r="A6017" s="1">
        <v>48113</v>
      </c>
      <c r="B6017" t="s">
        <v>16</v>
      </c>
      <c r="C6017">
        <v>39.299999999999997</v>
      </c>
      <c r="D6017">
        <v>73.599999999999994</v>
      </c>
      <c r="E6017">
        <v>26.8</v>
      </c>
      <c r="F6017">
        <v>1005.3</v>
      </c>
      <c r="G6017">
        <v>16</v>
      </c>
      <c r="H6017" t="s">
        <v>22</v>
      </c>
      <c r="I6017">
        <v>17.3</v>
      </c>
      <c r="J6017">
        <v>6.7</v>
      </c>
      <c r="K6017">
        <v>6</v>
      </c>
      <c r="L6017">
        <v>26</v>
      </c>
      <c r="M6017" t="s">
        <v>33</v>
      </c>
      <c r="N6017" t="s">
        <v>34</v>
      </c>
      <c r="O6017" t="s">
        <v>40</v>
      </c>
      <c r="P6017" t="str">
        <f t="shared" si="186"/>
        <v>Moderate</v>
      </c>
      <c r="Q6017" t="str">
        <f t="shared" si="187"/>
        <v>Hot</v>
      </c>
    </row>
    <row r="6018" spans="1:17" x14ac:dyDescent="0.2">
      <c r="A6018" s="1">
        <v>48114</v>
      </c>
      <c r="B6018" t="s">
        <v>18</v>
      </c>
      <c r="C6018">
        <v>17.2</v>
      </c>
      <c r="D6018">
        <v>79</v>
      </c>
      <c r="E6018">
        <v>19.8</v>
      </c>
      <c r="F6018">
        <v>1026</v>
      </c>
      <c r="G6018">
        <v>12.4</v>
      </c>
      <c r="H6018" t="s">
        <v>26</v>
      </c>
      <c r="I6018">
        <v>68.3</v>
      </c>
      <c r="J6018">
        <v>7.1</v>
      </c>
      <c r="K6018">
        <v>9.1999999999999993</v>
      </c>
      <c r="L6018">
        <v>16.100000000000001</v>
      </c>
      <c r="M6018" t="s">
        <v>33</v>
      </c>
      <c r="N6018" t="s">
        <v>34</v>
      </c>
      <c r="O6018" t="s">
        <v>40</v>
      </c>
      <c r="P6018" t="str">
        <f t="shared" ref="P6018:P6081" si="188">IF(E6018=0,"No Rain",IF(E6018&lt;=10,"Low",IF(E6018&lt;=50,"Moderate","Heavy")))</f>
        <v>Moderate</v>
      </c>
      <c r="Q6018" t="str">
        <f t="shared" ref="Q6018:Q6081" si="189">IF(C6018&lt;20,"Cold",IF(C6018&lt;=30,"Moderate","Hot"))</f>
        <v>Cold</v>
      </c>
    </row>
    <row r="6019" spans="1:17" x14ac:dyDescent="0.2">
      <c r="A6019" s="1">
        <v>48115</v>
      </c>
      <c r="B6019" t="s">
        <v>19</v>
      </c>
      <c r="C6019">
        <v>26.8</v>
      </c>
      <c r="D6019">
        <v>64.400000000000006</v>
      </c>
      <c r="E6019">
        <v>14.1</v>
      </c>
      <c r="F6019">
        <v>1017.2</v>
      </c>
      <c r="G6019">
        <v>16.5</v>
      </c>
      <c r="H6019" t="s">
        <v>29</v>
      </c>
      <c r="I6019">
        <v>30.5</v>
      </c>
      <c r="J6019">
        <v>12.5</v>
      </c>
      <c r="K6019">
        <v>9.3000000000000007</v>
      </c>
      <c r="L6019">
        <v>17.7</v>
      </c>
      <c r="M6019" t="s">
        <v>31</v>
      </c>
      <c r="N6019" t="s">
        <v>34</v>
      </c>
      <c r="O6019" t="s">
        <v>40</v>
      </c>
      <c r="P6019" t="str">
        <f t="shared" si="188"/>
        <v>Moderate</v>
      </c>
      <c r="Q6019" t="str">
        <f t="shared" si="189"/>
        <v>Moderate</v>
      </c>
    </row>
    <row r="6020" spans="1:17" x14ac:dyDescent="0.2">
      <c r="A6020" s="1">
        <v>48115</v>
      </c>
      <c r="B6020" t="s">
        <v>21</v>
      </c>
      <c r="C6020">
        <v>25.8</v>
      </c>
      <c r="D6020">
        <v>41.1</v>
      </c>
      <c r="E6020">
        <v>41.9</v>
      </c>
      <c r="F6020">
        <v>1013.1</v>
      </c>
      <c r="G6020">
        <v>23.3</v>
      </c>
      <c r="H6020" t="s">
        <v>25</v>
      </c>
      <c r="I6020">
        <v>17.2</v>
      </c>
      <c r="J6020">
        <v>9.8000000000000007</v>
      </c>
      <c r="K6020">
        <v>8</v>
      </c>
      <c r="L6020">
        <v>20.6</v>
      </c>
      <c r="M6020" t="s">
        <v>33</v>
      </c>
      <c r="N6020" t="s">
        <v>34</v>
      </c>
      <c r="O6020" t="s">
        <v>40</v>
      </c>
      <c r="P6020" t="str">
        <f t="shared" si="188"/>
        <v>Moderate</v>
      </c>
      <c r="Q6020" t="str">
        <f t="shared" si="189"/>
        <v>Moderate</v>
      </c>
    </row>
    <row r="6021" spans="1:17" x14ac:dyDescent="0.2">
      <c r="A6021" s="1">
        <v>48115</v>
      </c>
      <c r="B6021" t="s">
        <v>17</v>
      </c>
      <c r="C6021">
        <v>26.3</v>
      </c>
      <c r="D6021">
        <v>88.4</v>
      </c>
      <c r="E6021">
        <v>18.2</v>
      </c>
      <c r="F6021">
        <v>1009.4</v>
      </c>
      <c r="G6021">
        <v>26.6</v>
      </c>
      <c r="H6021" t="s">
        <v>27</v>
      </c>
      <c r="I6021">
        <v>63.9</v>
      </c>
      <c r="J6021">
        <v>5.2</v>
      </c>
      <c r="K6021">
        <v>12</v>
      </c>
      <c r="L6021">
        <v>8.9</v>
      </c>
      <c r="M6021" t="s">
        <v>33</v>
      </c>
      <c r="N6021" t="s">
        <v>35</v>
      </c>
      <c r="O6021" t="s">
        <v>39</v>
      </c>
      <c r="P6021" t="str">
        <f t="shared" si="188"/>
        <v>Moderate</v>
      </c>
      <c r="Q6021" t="str">
        <f t="shared" si="189"/>
        <v>Moderate</v>
      </c>
    </row>
    <row r="6022" spans="1:17" x14ac:dyDescent="0.2">
      <c r="A6022" s="1">
        <v>48116</v>
      </c>
      <c r="B6022" t="s">
        <v>21</v>
      </c>
      <c r="C6022">
        <v>25.2</v>
      </c>
      <c r="D6022">
        <v>82.2</v>
      </c>
      <c r="E6022">
        <v>20.8</v>
      </c>
      <c r="G6022">
        <v>14.6</v>
      </c>
      <c r="H6022" t="s">
        <v>24</v>
      </c>
      <c r="I6022">
        <v>39.6</v>
      </c>
      <c r="J6022">
        <v>12.3</v>
      </c>
      <c r="K6022">
        <v>6.9</v>
      </c>
      <c r="L6022">
        <v>18.399999999999999</v>
      </c>
      <c r="M6022" t="s">
        <v>33</v>
      </c>
      <c r="N6022" t="s">
        <v>34</v>
      </c>
      <c r="O6022" t="s">
        <v>40</v>
      </c>
      <c r="P6022" t="str">
        <f t="shared" si="188"/>
        <v>Moderate</v>
      </c>
      <c r="Q6022" t="str">
        <f t="shared" si="189"/>
        <v>Moderate</v>
      </c>
    </row>
    <row r="6023" spans="1:17" x14ac:dyDescent="0.2">
      <c r="A6023" s="1">
        <v>48117</v>
      </c>
      <c r="B6023" t="s">
        <v>18</v>
      </c>
      <c r="C6023">
        <v>21.8</v>
      </c>
      <c r="D6023">
        <v>49.8</v>
      </c>
      <c r="E6023">
        <v>3.9</v>
      </c>
      <c r="F6023">
        <v>1015.1</v>
      </c>
      <c r="G6023">
        <v>13.5</v>
      </c>
      <c r="H6023" t="s">
        <v>29</v>
      </c>
      <c r="I6023">
        <v>40.4</v>
      </c>
      <c r="J6023">
        <v>9.6</v>
      </c>
      <c r="K6023">
        <v>5.7</v>
      </c>
      <c r="L6023">
        <v>17.8</v>
      </c>
      <c r="M6023" t="s">
        <v>32</v>
      </c>
      <c r="N6023" t="s">
        <v>35</v>
      </c>
      <c r="O6023" t="s">
        <v>36</v>
      </c>
      <c r="P6023" t="str">
        <f t="shared" si="188"/>
        <v>Low</v>
      </c>
      <c r="Q6023" t="str">
        <f t="shared" si="189"/>
        <v>Moderate</v>
      </c>
    </row>
    <row r="6024" spans="1:17" x14ac:dyDescent="0.2">
      <c r="A6024" s="1">
        <v>48118</v>
      </c>
      <c r="B6024" t="s">
        <v>21</v>
      </c>
      <c r="C6024">
        <v>31.6</v>
      </c>
      <c r="D6024">
        <v>62.6</v>
      </c>
      <c r="E6024">
        <v>50.2</v>
      </c>
      <c r="F6024">
        <v>1022.5</v>
      </c>
      <c r="G6024">
        <v>4.2</v>
      </c>
      <c r="H6024" t="s">
        <v>28</v>
      </c>
      <c r="I6024">
        <v>57.6</v>
      </c>
      <c r="J6024">
        <v>11.9</v>
      </c>
      <c r="K6024">
        <v>0.7</v>
      </c>
      <c r="L6024">
        <v>19.100000000000001</v>
      </c>
      <c r="M6024" t="s">
        <v>30</v>
      </c>
      <c r="N6024" t="s">
        <v>34</v>
      </c>
      <c r="O6024" t="s">
        <v>40</v>
      </c>
      <c r="P6024" t="str">
        <f t="shared" si="188"/>
        <v>Heavy</v>
      </c>
      <c r="Q6024" t="str">
        <f t="shared" si="189"/>
        <v>Hot</v>
      </c>
    </row>
    <row r="6025" spans="1:17" x14ac:dyDescent="0.2">
      <c r="A6025" s="1">
        <v>48118</v>
      </c>
      <c r="B6025" t="s">
        <v>18</v>
      </c>
      <c r="C6025">
        <v>30.3</v>
      </c>
      <c r="D6025">
        <v>68.900000000000006</v>
      </c>
      <c r="E6025">
        <v>11.4</v>
      </c>
      <c r="F6025">
        <v>1015.8</v>
      </c>
      <c r="G6025">
        <v>15.3</v>
      </c>
      <c r="H6025" t="s">
        <v>29</v>
      </c>
      <c r="I6025">
        <v>24.3</v>
      </c>
      <c r="J6025">
        <v>4.4000000000000004</v>
      </c>
      <c r="K6025">
        <v>10.9</v>
      </c>
      <c r="L6025">
        <v>30.9</v>
      </c>
      <c r="M6025" t="s">
        <v>31</v>
      </c>
      <c r="N6025" t="s">
        <v>34</v>
      </c>
      <c r="O6025" t="s">
        <v>38</v>
      </c>
      <c r="P6025" t="str">
        <f t="shared" si="188"/>
        <v>Moderate</v>
      </c>
      <c r="Q6025" t="str">
        <f t="shared" si="189"/>
        <v>Hot</v>
      </c>
    </row>
    <row r="6026" spans="1:17" x14ac:dyDescent="0.2">
      <c r="A6026" s="1">
        <v>48118</v>
      </c>
      <c r="B6026" t="s">
        <v>19</v>
      </c>
      <c r="C6026">
        <v>30.8</v>
      </c>
      <c r="D6026">
        <v>64.2</v>
      </c>
      <c r="E6026">
        <v>4.9000000000000004</v>
      </c>
      <c r="F6026">
        <v>1021.6</v>
      </c>
      <c r="G6026">
        <v>19.600000000000001</v>
      </c>
      <c r="H6026" t="s">
        <v>24</v>
      </c>
      <c r="I6026">
        <v>48</v>
      </c>
      <c r="J6026">
        <v>7.4</v>
      </c>
      <c r="K6026">
        <v>7.1</v>
      </c>
      <c r="L6026">
        <v>16.7</v>
      </c>
      <c r="M6026" t="s">
        <v>32</v>
      </c>
      <c r="N6026" t="s">
        <v>34</v>
      </c>
      <c r="O6026" t="s">
        <v>38</v>
      </c>
      <c r="P6026" t="str">
        <f t="shared" si="188"/>
        <v>Low</v>
      </c>
      <c r="Q6026" t="str">
        <f t="shared" si="189"/>
        <v>Hot</v>
      </c>
    </row>
    <row r="6027" spans="1:17" x14ac:dyDescent="0.2">
      <c r="A6027" s="1">
        <v>48118</v>
      </c>
      <c r="B6027" t="s">
        <v>19</v>
      </c>
      <c r="C6027">
        <v>22</v>
      </c>
      <c r="D6027">
        <v>53.1</v>
      </c>
      <c r="E6027">
        <v>15.5</v>
      </c>
      <c r="F6027">
        <v>1001.1</v>
      </c>
      <c r="G6027">
        <v>13.3</v>
      </c>
      <c r="H6027" t="s">
        <v>28</v>
      </c>
      <c r="I6027">
        <v>30.8</v>
      </c>
      <c r="J6027">
        <v>7.8</v>
      </c>
      <c r="K6027">
        <v>5.5</v>
      </c>
      <c r="L6027">
        <v>12.3</v>
      </c>
      <c r="M6027" t="s">
        <v>30</v>
      </c>
      <c r="N6027" t="s">
        <v>34</v>
      </c>
      <c r="O6027" t="s">
        <v>36</v>
      </c>
      <c r="P6027" t="str">
        <f t="shared" si="188"/>
        <v>Moderate</v>
      </c>
      <c r="Q6027" t="str">
        <f t="shared" si="189"/>
        <v>Moderate</v>
      </c>
    </row>
    <row r="6028" spans="1:17" x14ac:dyDescent="0.2">
      <c r="A6028" s="1">
        <v>48119</v>
      </c>
      <c r="B6028" t="s">
        <v>15</v>
      </c>
      <c r="C6028">
        <v>31.4</v>
      </c>
      <c r="D6028">
        <v>62.4</v>
      </c>
      <c r="E6028">
        <v>12.3</v>
      </c>
      <c r="F6028">
        <v>1000.2</v>
      </c>
      <c r="G6028">
        <v>4.7</v>
      </c>
      <c r="H6028" t="s">
        <v>23</v>
      </c>
      <c r="I6028">
        <v>48.7</v>
      </c>
      <c r="J6028">
        <v>13.4</v>
      </c>
      <c r="K6028">
        <v>4.5</v>
      </c>
      <c r="L6028">
        <v>15.2</v>
      </c>
      <c r="M6028" t="s">
        <v>31</v>
      </c>
      <c r="N6028" t="s">
        <v>35</v>
      </c>
      <c r="O6028" t="s">
        <v>38</v>
      </c>
      <c r="P6028" t="str">
        <f t="shared" si="188"/>
        <v>Moderate</v>
      </c>
      <c r="Q6028" t="str">
        <f t="shared" si="189"/>
        <v>Hot</v>
      </c>
    </row>
    <row r="6029" spans="1:17" x14ac:dyDescent="0.2">
      <c r="A6029" s="1">
        <v>48119</v>
      </c>
      <c r="B6029" t="s">
        <v>20</v>
      </c>
      <c r="C6029">
        <v>36.700000000000003</v>
      </c>
      <c r="D6029">
        <v>45</v>
      </c>
      <c r="E6029">
        <v>62</v>
      </c>
      <c r="F6029">
        <v>1022.8</v>
      </c>
      <c r="G6029">
        <v>14.3</v>
      </c>
      <c r="H6029" t="s">
        <v>28</v>
      </c>
      <c r="I6029">
        <v>44.4</v>
      </c>
      <c r="J6029">
        <v>11</v>
      </c>
      <c r="K6029">
        <v>3.9</v>
      </c>
      <c r="L6029">
        <v>21.7</v>
      </c>
      <c r="M6029" t="s">
        <v>31</v>
      </c>
      <c r="N6029" t="s">
        <v>34</v>
      </c>
      <c r="O6029" t="s">
        <v>40</v>
      </c>
      <c r="P6029" t="str">
        <f t="shared" si="188"/>
        <v>Heavy</v>
      </c>
      <c r="Q6029" t="str">
        <f t="shared" si="189"/>
        <v>Hot</v>
      </c>
    </row>
    <row r="6030" spans="1:17" x14ac:dyDescent="0.2">
      <c r="A6030" s="1">
        <v>48120</v>
      </c>
      <c r="B6030" t="s">
        <v>18</v>
      </c>
      <c r="C6030">
        <v>22.2</v>
      </c>
      <c r="D6030">
        <v>69.900000000000006</v>
      </c>
      <c r="E6030">
        <v>30.6</v>
      </c>
      <c r="F6030">
        <v>1002</v>
      </c>
      <c r="G6030">
        <v>18.100000000000001</v>
      </c>
      <c r="H6030" t="s">
        <v>25</v>
      </c>
      <c r="I6030">
        <v>25.3</v>
      </c>
      <c r="J6030">
        <v>10.6</v>
      </c>
      <c r="K6030">
        <v>8.9</v>
      </c>
      <c r="L6030">
        <v>17.2</v>
      </c>
      <c r="M6030" t="s">
        <v>32</v>
      </c>
      <c r="N6030" t="s">
        <v>34</v>
      </c>
      <c r="O6030" t="s">
        <v>39</v>
      </c>
      <c r="P6030" t="str">
        <f t="shared" si="188"/>
        <v>Moderate</v>
      </c>
      <c r="Q6030" t="str">
        <f t="shared" si="189"/>
        <v>Moderate</v>
      </c>
    </row>
    <row r="6031" spans="1:17" x14ac:dyDescent="0.2">
      <c r="A6031" s="1">
        <v>48120</v>
      </c>
      <c r="B6031" t="s">
        <v>20</v>
      </c>
      <c r="C6031">
        <v>27.6</v>
      </c>
      <c r="D6031">
        <v>54.4</v>
      </c>
      <c r="E6031">
        <v>15.5</v>
      </c>
      <c r="F6031">
        <v>1015.9</v>
      </c>
      <c r="G6031">
        <v>22.5</v>
      </c>
      <c r="H6031" t="s">
        <v>23</v>
      </c>
      <c r="I6031">
        <v>29.5</v>
      </c>
      <c r="J6031">
        <v>6.6</v>
      </c>
      <c r="K6031">
        <v>8.8000000000000007</v>
      </c>
      <c r="L6031">
        <v>20.100000000000001</v>
      </c>
      <c r="M6031" t="s">
        <v>30</v>
      </c>
      <c r="N6031" t="s">
        <v>34</v>
      </c>
      <c r="O6031" t="s">
        <v>36</v>
      </c>
      <c r="P6031" t="str">
        <f t="shared" si="188"/>
        <v>Moderate</v>
      </c>
      <c r="Q6031" t="str">
        <f t="shared" si="189"/>
        <v>Moderate</v>
      </c>
    </row>
    <row r="6032" spans="1:17" x14ac:dyDescent="0.2">
      <c r="A6032" s="1">
        <v>48120</v>
      </c>
      <c r="B6032" t="s">
        <v>21</v>
      </c>
      <c r="C6032">
        <v>34.700000000000003</v>
      </c>
      <c r="D6032">
        <v>26</v>
      </c>
      <c r="E6032">
        <v>29.7</v>
      </c>
      <c r="F6032">
        <v>1005.4</v>
      </c>
      <c r="G6032">
        <v>9.6</v>
      </c>
      <c r="H6032" t="s">
        <v>26</v>
      </c>
      <c r="I6032">
        <v>35.700000000000003</v>
      </c>
      <c r="J6032">
        <v>11.7</v>
      </c>
      <c r="K6032">
        <v>4</v>
      </c>
      <c r="L6032">
        <v>21.5</v>
      </c>
      <c r="M6032" t="s">
        <v>33</v>
      </c>
      <c r="N6032" t="s">
        <v>34</v>
      </c>
      <c r="O6032" t="s">
        <v>40</v>
      </c>
      <c r="P6032" t="str">
        <f t="shared" si="188"/>
        <v>Moderate</v>
      </c>
      <c r="Q6032" t="str">
        <f t="shared" si="189"/>
        <v>Hot</v>
      </c>
    </row>
    <row r="6033" spans="1:17" x14ac:dyDescent="0.2">
      <c r="A6033" s="1">
        <v>48121</v>
      </c>
      <c r="B6033" t="s">
        <v>15</v>
      </c>
      <c r="C6033">
        <v>20.6</v>
      </c>
      <c r="D6033">
        <v>75.7</v>
      </c>
      <c r="E6033">
        <v>12</v>
      </c>
      <c r="F6033">
        <v>1013.8</v>
      </c>
      <c r="G6033">
        <v>10.6</v>
      </c>
      <c r="H6033" t="s">
        <v>24</v>
      </c>
      <c r="I6033">
        <v>83.9</v>
      </c>
      <c r="J6033">
        <v>6.4</v>
      </c>
      <c r="K6033">
        <v>11.4</v>
      </c>
      <c r="L6033">
        <v>31.8</v>
      </c>
      <c r="M6033" t="s">
        <v>30</v>
      </c>
      <c r="N6033" t="s">
        <v>35</v>
      </c>
      <c r="O6033" t="s">
        <v>36</v>
      </c>
      <c r="P6033" t="str">
        <f t="shared" si="188"/>
        <v>Moderate</v>
      </c>
      <c r="Q6033" t="str">
        <f t="shared" si="189"/>
        <v>Moderate</v>
      </c>
    </row>
    <row r="6034" spans="1:17" x14ac:dyDescent="0.2">
      <c r="A6034" s="1">
        <v>48121</v>
      </c>
      <c r="B6034" t="s">
        <v>15</v>
      </c>
      <c r="C6034">
        <v>31.4</v>
      </c>
      <c r="D6034">
        <v>61.2</v>
      </c>
      <c r="E6034">
        <v>26.8</v>
      </c>
      <c r="F6034">
        <v>1013.2</v>
      </c>
      <c r="G6034">
        <v>13.4</v>
      </c>
      <c r="H6034" t="s">
        <v>28</v>
      </c>
      <c r="I6034">
        <v>48.3</v>
      </c>
      <c r="J6034">
        <v>3.4</v>
      </c>
      <c r="K6034">
        <v>3.6</v>
      </c>
      <c r="L6034">
        <v>11.6</v>
      </c>
      <c r="M6034" t="s">
        <v>31</v>
      </c>
      <c r="N6034" t="s">
        <v>34</v>
      </c>
      <c r="O6034" t="s">
        <v>39</v>
      </c>
      <c r="P6034" t="str">
        <f t="shared" si="188"/>
        <v>Moderate</v>
      </c>
      <c r="Q6034" t="str">
        <f t="shared" si="189"/>
        <v>Hot</v>
      </c>
    </row>
    <row r="6035" spans="1:17" x14ac:dyDescent="0.2">
      <c r="A6035" s="1">
        <v>48123</v>
      </c>
      <c r="B6035" t="s">
        <v>15</v>
      </c>
      <c r="C6035">
        <v>40.5</v>
      </c>
      <c r="D6035">
        <v>89.2</v>
      </c>
      <c r="E6035">
        <v>4.8</v>
      </c>
      <c r="F6035">
        <v>1028.2</v>
      </c>
      <c r="G6035">
        <v>10.1</v>
      </c>
      <c r="H6035" t="s">
        <v>25</v>
      </c>
      <c r="I6035">
        <v>46</v>
      </c>
      <c r="J6035">
        <v>8.8000000000000007</v>
      </c>
      <c r="K6035">
        <v>10.199999999999999</v>
      </c>
      <c r="L6035">
        <v>23.8</v>
      </c>
      <c r="M6035" t="s">
        <v>32</v>
      </c>
      <c r="N6035" t="s">
        <v>34</v>
      </c>
      <c r="O6035" t="s">
        <v>36</v>
      </c>
      <c r="P6035" t="str">
        <f t="shared" si="188"/>
        <v>Low</v>
      </c>
      <c r="Q6035" t="str">
        <f t="shared" si="189"/>
        <v>Hot</v>
      </c>
    </row>
    <row r="6036" spans="1:17" x14ac:dyDescent="0.2">
      <c r="A6036" s="1">
        <v>48124</v>
      </c>
      <c r="B6036" t="s">
        <v>17</v>
      </c>
      <c r="C6036">
        <v>26.2</v>
      </c>
      <c r="D6036">
        <v>51.1</v>
      </c>
      <c r="E6036">
        <v>13.7</v>
      </c>
      <c r="F6036">
        <v>1003.2</v>
      </c>
      <c r="G6036">
        <v>14.1</v>
      </c>
      <c r="H6036" t="s">
        <v>29</v>
      </c>
      <c r="I6036">
        <v>100</v>
      </c>
      <c r="J6036">
        <v>9.1</v>
      </c>
      <c r="K6036">
        <v>1.2</v>
      </c>
      <c r="L6036">
        <v>16.899999999999999</v>
      </c>
      <c r="M6036" t="s">
        <v>33</v>
      </c>
      <c r="N6036" t="s">
        <v>35</v>
      </c>
      <c r="O6036" t="s">
        <v>40</v>
      </c>
      <c r="P6036" t="str">
        <f t="shared" si="188"/>
        <v>Moderate</v>
      </c>
      <c r="Q6036" t="str">
        <f t="shared" si="189"/>
        <v>Moderate</v>
      </c>
    </row>
    <row r="6037" spans="1:17" x14ac:dyDescent="0.2">
      <c r="A6037" s="1">
        <v>48125</v>
      </c>
      <c r="B6037" t="s">
        <v>20</v>
      </c>
      <c r="C6037">
        <v>36.9</v>
      </c>
      <c r="D6037">
        <v>67.400000000000006</v>
      </c>
      <c r="E6037">
        <v>18.399999999999999</v>
      </c>
      <c r="F6037">
        <v>1006</v>
      </c>
      <c r="G6037">
        <v>10.7</v>
      </c>
      <c r="H6037" t="s">
        <v>27</v>
      </c>
      <c r="I6037">
        <v>29</v>
      </c>
      <c r="J6037">
        <v>11.8</v>
      </c>
      <c r="K6037">
        <v>10.3</v>
      </c>
      <c r="L6037">
        <v>10.6</v>
      </c>
      <c r="M6037" t="s">
        <v>31</v>
      </c>
      <c r="N6037" t="s">
        <v>35</v>
      </c>
      <c r="O6037" t="s">
        <v>40</v>
      </c>
      <c r="P6037" t="str">
        <f t="shared" si="188"/>
        <v>Moderate</v>
      </c>
      <c r="Q6037" t="str">
        <f t="shared" si="189"/>
        <v>Hot</v>
      </c>
    </row>
    <row r="6038" spans="1:17" x14ac:dyDescent="0.2">
      <c r="A6038" s="1">
        <v>48126</v>
      </c>
      <c r="B6038" t="s">
        <v>21</v>
      </c>
      <c r="C6038">
        <v>21.1</v>
      </c>
      <c r="D6038">
        <v>50.3</v>
      </c>
      <c r="E6038">
        <v>13.6</v>
      </c>
      <c r="F6038">
        <v>1008.6</v>
      </c>
      <c r="G6038">
        <v>7.7</v>
      </c>
      <c r="H6038" t="s">
        <v>29</v>
      </c>
      <c r="I6038">
        <v>47.8</v>
      </c>
      <c r="J6038">
        <v>9.6999999999999993</v>
      </c>
      <c r="K6038">
        <v>4.7</v>
      </c>
      <c r="L6038">
        <v>16.2</v>
      </c>
      <c r="M6038" t="s">
        <v>31</v>
      </c>
      <c r="N6038" t="s">
        <v>35</v>
      </c>
      <c r="O6038" t="s">
        <v>39</v>
      </c>
      <c r="P6038" t="str">
        <f t="shared" si="188"/>
        <v>Moderate</v>
      </c>
      <c r="Q6038" t="str">
        <f t="shared" si="189"/>
        <v>Moderate</v>
      </c>
    </row>
    <row r="6039" spans="1:17" x14ac:dyDescent="0.2">
      <c r="A6039" s="1">
        <v>48128</v>
      </c>
      <c r="B6039" t="s">
        <v>15</v>
      </c>
      <c r="C6039">
        <v>30.5</v>
      </c>
      <c r="D6039">
        <v>75</v>
      </c>
      <c r="E6039">
        <v>20</v>
      </c>
      <c r="F6039">
        <v>1023.6</v>
      </c>
      <c r="G6039">
        <v>22.3</v>
      </c>
      <c r="H6039" t="s">
        <v>24</v>
      </c>
      <c r="I6039">
        <v>60.7</v>
      </c>
      <c r="J6039">
        <v>7.5</v>
      </c>
      <c r="K6039">
        <v>7.9</v>
      </c>
      <c r="L6039">
        <v>14.4</v>
      </c>
      <c r="M6039" t="s">
        <v>30</v>
      </c>
      <c r="N6039" t="s">
        <v>34</v>
      </c>
      <c r="O6039" t="s">
        <v>36</v>
      </c>
      <c r="P6039" t="str">
        <f t="shared" si="188"/>
        <v>Moderate</v>
      </c>
      <c r="Q6039" t="str">
        <f t="shared" si="189"/>
        <v>Hot</v>
      </c>
    </row>
    <row r="6040" spans="1:17" x14ac:dyDescent="0.2">
      <c r="A6040" s="1">
        <v>48128</v>
      </c>
      <c r="B6040" t="s">
        <v>20</v>
      </c>
      <c r="C6040">
        <v>25.8</v>
      </c>
      <c r="D6040">
        <v>70.5</v>
      </c>
      <c r="E6040">
        <v>22.6</v>
      </c>
      <c r="F6040">
        <v>1008.9</v>
      </c>
      <c r="G6040">
        <v>22.8</v>
      </c>
      <c r="H6040" t="s">
        <v>24</v>
      </c>
      <c r="I6040">
        <v>26</v>
      </c>
      <c r="J6040">
        <v>12.7</v>
      </c>
      <c r="K6040">
        <v>5.4</v>
      </c>
      <c r="L6040">
        <v>12.1</v>
      </c>
      <c r="M6040" t="s">
        <v>30</v>
      </c>
      <c r="N6040" t="s">
        <v>35</v>
      </c>
      <c r="O6040" t="s">
        <v>40</v>
      </c>
      <c r="P6040" t="str">
        <f t="shared" si="188"/>
        <v>Moderate</v>
      </c>
      <c r="Q6040" t="str">
        <f t="shared" si="189"/>
        <v>Moderate</v>
      </c>
    </row>
    <row r="6041" spans="1:17" x14ac:dyDescent="0.2">
      <c r="A6041" s="1">
        <v>48128</v>
      </c>
      <c r="B6041" t="s">
        <v>18</v>
      </c>
      <c r="C6041">
        <v>19.899999999999999</v>
      </c>
      <c r="D6041">
        <v>78.599999999999994</v>
      </c>
      <c r="E6041">
        <v>20.2</v>
      </c>
      <c r="F6041">
        <v>1014</v>
      </c>
      <c r="G6041">
        <v>13.3</v>
      </c>
      <c r="H6041" t="s">
        <v>28</v>
      </c>
      <c r="I6041">
        <v>6.8</v>
      </c>
      <c r="J6041">
        <v>7</v>
      </c>
      <c r="K6041">
        <v>9.1999999999999993</v>
      </c>
      <c r="L6041">
        <v>25.3</v>
      </c>
      <c r="M6041" t="s">
        <v>30</v>
      </c>
      <c r="N6041" t="s">
        <v>35</v>
      </c>
      <c r="O6041" t="s">
        <v>38</v>
      </c>
      <c r="P6041" t="str">
        <f t="shared" si="188"/>
        <v>Moderate</v>
      </c>
      <c r="Q6041" t="str">
        <f t="shared" si="189"/>
        <v>Cold</v>
      </c>
    </row>
    <row r="6042" spans="1:17" x14ac:dyDescent="0.2">
      <c r="A6042" s="1">
        <v>48129</v>
      </c>
      <c r="B6042" t="s">
        <v>16</v>
      </c>
      <c r="C6042">
        <v>20.3</v>
      </c>
      <c r="D6042">
        <v>85.5</v>
      </c>
      <c r="E6042">
        <v>38.299999999999997</v>
      </c>
      <c r="F6042">
        <v>1009.4</v>
      </c>
      <c r="G6042">
        <v>6.2</v>
      </c>
      <c r="H6042" t="s">
        <v>27</v>
      </c>
      <c r="I6042">
        <v>59.8</v>
      </c>
      <c r="J6042">
        <v>10.6</v>
      </c>
      <c r="K6042">
        <v>9.1999999999999993</v>
      </c>
      <c r="L6042">
        <v>17.2</v>
      </c>
      <c r="M6042" t="s">
        <v>32</v>
      </c>
      <c r="N6042" t="s">
        <v>34</v>
      </c>
      <c r="O6042" t="s">
        <v>39</v>
      </c>
      <c r="P6042" t="str">
        <f t="shared" si="188"/>
        <v>Moderate</v>
      </c>
      <c r="Q6042" t="str">
        <f t="shared" si="189"/>
        <v>Moderate</v>
      </c>
    </row>
    <row r="6043" spans="1:17" x14ac:dyDescent="0.2">
      <c r="A6043" s="1">
        <v>48129</v>
      </c>
      <c r="B6043" t="s">
        <v>18</v>
      </c>
      <c r="C6043">
        <v>39.700000000000003</v>
      </c>
      <c r="D6043">
        <v>82.9</v>
      </c>
      <c r="E6043">
        <v>5.0999999999999996</v>
      </c>
      <c r="F6043">
        <v>1003.7</v>
      </c>
      <c r="G6043">
        <v>0</v>
      </c>
      <c r="H6043" t="s">
        <v>24</v>
      </c>
      <c r="I6043">
        <v>97.1</v>
      </c>
      <c r="J6043">
        <v>6.8</v>
      </c>
      <c r="K6043">
        <v>5.2</v>
      </c>
      <c r="L6043">
        <v>24.1</v>
      </c>
      <c r="M6043" t="s">
        <v>30</v>
      </c>
      <c r="N6043" t="s">
        <v>34</v>
      </c>
      <c r="O6043" t="s">
        <v>40</v>
      </c>
      <c r="P6043" t="str">
        <f t="shared" si="188"/>
        <v>Low</v>
      </c>
      <c r="Q6043" t="str">
        <f t="shared" si="189"/>
        <v>Hot</v>
      </c>
    </row>
    <row r="6044" spans="1:17" x14ac:dyDescent="0.2">
      <c r="A6044" s="1">
        <v>48129</v>
      </c>
      <c r="B6044" t="s">
        <v>16</v>
      </c>
      <c r="C6044">
        <v>23.5</v>
      </c>
      <c r="D6044">
        <v>78.5</v>
      </c>
      <c r="E6044">
        <v>19.7</v>
      </c>
      <c r="F6044">
        <v>1017.8</v>
      </c>
      <c r="G6044">
        <v>3.2</v>
      </c>
      <c r="H6044" t="s">
        <v>25</v>
      </c>
      <c r="I6044">
        <v>58.6</v>
      </c>
      <c r="J6044">
        <v>10.7</v>
      </c>
      <c r="K6044">
        <v>4.5999999999999996</v>
      </c>
      <c r="L6044">
        <v>16.2</v>
      </c>
      <c r="M6044" t="s">
        <v>33</v>
      </c>
      <c r="N6044" t="s">
        <v>34</v>
      </c>
      <c r="O6044" t="s">
        <v>40</v>
      </c>
      <c r="P6044" t="str">
        <f t="shared" si="188"/>
        <v>Moderate</v>
      </c>
      <c r="Q6044" t="str">
        <f t="shared" si="189"/>
        <v>Moderate</v>
      </c>
    </row>
    <row r="6045" spans="1:17" x14ac:dyDescent="0.2">
      <c r="A6045" s="1">
        <v>48130</v>
      </c>
      <c r="B6045" t="s">
        <v>16</v>
      </c>
      <c r="C6045">
        <v>24.8</v>
      </c>
      <c r="D6045">
        <v>33.700000000000003</v>
      </c>
      <c r="E6045">
        <v>4.3</v>
      </c>
      <c r="F6045">
        <v>1027.3</v>
      </c>
      <c r="G6045">
        <v>19.600000000000001</v>
      </c>
      <c r="H6045" t="s">
        <v>28</v>
      </c>
      <c r="I6045">
        <v>34.1</v>
      </c>
      <c r="J6045">
        <v>6.9</v>
      </c>
      <c r="K6045">
        <v>0.7</v>
      </c>
      <c r="L6045">
        <v>29.1</v>
      </c>
      <c r="M6045" t="s">
        <v>30</v>
      </c>
      <c r="N6045" t="s">
        <v>35</v>
      </c>
      <c r="O6045" t="s">
        <v>40</v>
      </c>
      <c r="P6045" t="str">
        <f t="shared" si="188"/>
        <v>Low</v>
      </c>
      <c r="Q6045" t="str">
        <f t="shared" si="189"/>
        <v>Moderate</v>
      </c>
    </row>
    <row r="6046" spans="1:17" x14ac:dyDescent="0.2">
      <c r="A6046" s="1">
        <v>48130</v>
      </c>
      <c r="B6046" t="s">
        <v>19</v>
      </c>
      <c r="C6046">
        <v>27.7</v>
      </c>
      <c r="D6046">
        <v>72.5</v>
      </c>
      <c r="E6046">
        <v>2.4</v>
      </c>
      <c r="F6046">
        <v>1015.2</v>
      </c>
      <c r="G6046">
        <v>15.7</v>
      </c>
      <c r="H6046" t="s">
        <v>22</v>
      </c>
      <c r="I6046">
        <v>51.4</v>
      </c>
      <c r="J6046">
        <v>11</v>
      </c>
      <c r="K6046">
        <v>1.5</v>
      </c>
      <c r="L6046">
        <v>27.9</v>
      </c>
      <c r="M6046" t="s">
        <v>30</v>
      </c>
      <c r="N6046" t="s">
        <v>35</v>
      </c>
      <c r="O6046" t="s">
        <v>36</v>
      </c>
      <c r="P6046" t="str">
        <f t="shared" si="188"/>
        <v>Low</v>
      </c>
      <c r="Q6046" t="str">
        <f t="shared" si="189"/>
        <v>Moderate</v>
      </c>
    </row>
    <row r="6047" spans="1:17" x14ac:dyDescent="0.2">
      <c r="A6047" s="1">
        <v>48130</v>
      </c>
      <c r="B6047" t="s">
        <v>15</v>
      </c>
      <c r="C6047">
        <v>29.4</v>
      </c>
      <c r="D6047">
        <v>89.4</v>
      </c>
      <c r="E6047">
        <v>23.2</v>
      </c>
      <c r="F6047">
        <v>998.9</v>
      </c>
      <c r="G6047">
        <v>14.3</v>
      </c>
      <c r="H6047" t="s">
        <v>22</v>
      </c>
      <c r="I6047">
        <v>62.2</v>
      </c>
      <c r="J6047">
        <v>4.5</v>
      </c>
      <c r="K6047">
        <v>4.5</v>
      </c>
      <c r="L6047">
        <v>24.9</v>
      </c>
      <c r="M6047" t="s">
        <v>31</v>
      </c>
      <c r="N6047" t="s">
        <v>35</v>
      </c>
      <c r="O6047" t="s">
        <v>39</v>
      </c>
      <c r="P6047" t="str">
        <f t="shared" si="188"/>
        <v>Moderate</v>
      </c>
      <c r="Q6047" t="str">
        <f t="shared" si="189"/>
        <v>Moderate</v>
      </c>
    </row>
    <row r="6048" spans="1:17" x14ac:dyDescent="0.2">
      <c r="A6048" s="1">
        <v>48131</v>
      </c>
      <c r="B6048" t="s">
        <v>18</v>
      </c>
      <c r="C6048">
        <v>30.9</v>
      </c>
      <c r="D6048">
        <v>74.3</v>
      </c>
      <c r="E6048">
        <v>20.399999999999999</v>
      </c>
      <c r="F6048">
        <v>1007.8</v>
      </c>
      <c r="H6048" t="s">
        <v>23</v>
      </c>
      <c r="I6048">
        <v>22.9</v>
      </c>
      <c r="J6048">
        <v>1.1000000000000001</v>
      </c>
      <c r="K6048">
        <v>6.2</v>
      </c>
      <c r="L6048">
        <v>17.600000000000001</v>
      </c>
      <c r="M6048" t="s">
        <v>30</v>
      </c>
      <c r="N6048" t="s">
        <v>35</v>
      </c>
      <c r="O6048" t="s">
        <v>40</v>
      </c>
      <c r="P6048" t="str">
        <f t="shared" si="188"/>
        <v>Moderate</v>
      </c>
      <c r="Q6048" t="str">
        <f t="shared" si="189"/>
        <v>Hot</v>
      </c>
    </row>
    <row r="6049" spans="1:17" x14ac:dyDescent="0.2">
      <c r="A6049" s="1">
        <v>48131</v>
      </c>
      <c r="B6049" t="s">
        <v>19</v>
      </c>
      <c r="C6049">
        <v>27.8</v>
      </c>
      <c r="D6049">
        <v>49.5</v>
      </c>
      <c r="E6049">
        <v>16.399999999999999</v>
      </c>
      <c r="F6049">
        <v>1019</v>
      </c>
      <c r="G6049">
        <v>12.4</v>
      </c>
      <c r="H6049" t="s">
        <v>29</v>
      </c>
      <c r="I6049">
        <v>21.5</v>
      </c>
      <c r="J6049">
        <v>7.6</v>
      </c>
      <c r="K6049">
        <v>9</v>
      </c>
      <c r="L6049">
        <v>27.8</v>
      </c>
      <c r="M6049" t="s">
        <v>33</v>
      </c>
      <c r="N6049" t="s">
        <v>34</v>
      </c>
      <c r="O6049" t="s">
        <v>36</v>
      </c>
      <c r="P6049" t="str">
        <f t="shared" si="188"/>
        <v>Moderate</v>
      </c>
      <c r="Q6049" t="str">
        <f t="shared" si="189"/>
        <v>Moderate</v>
      </c>
    </row>
    <row r="6050" spans="1:17" x14ac:dyDescent="0.2">
      <c r="A6050" s="1">
        <v>48131</v>
      </c>
      <c r="B6050" t="s">
        <v>19</v>
      </c>
      <c r="C6050">
        <v>22.3</v>
      </c>
      <c r="D6050">
        <v>80.400000000000006</v>
      </c>
      <c r="E6050">
        <v>22.1</v>
      </c>
      <c r="F6050">
        <v>1005.2</v>
      </c>
      <c r="G6050">
        <v>25.8</v>
      </c>
      <c r="H6050" t="s">
        <v>22</v>
      </c>
      <c r="I6050">
        <v>46.5</v>
      </c>
      <c r="J6050">
        <v>11.7</v>
      </c>
      <c r="K6050">
        <v>6.2</v>
      </c>
      <c r="L6050">
        <v>16.7</v>
      </c>
      <c r="M6050" t="s">
        <v>31</v>
      </c>
      <c r="N6050" t="s">
        <v>34</v>
      </c>
      <c r="O6050" t="s">
        <v>40</v>
      </c>
      <c r="P6050" t="str">
        <f t="shared" si="188"/>
        <v>Moderate</v>
      </c>
      <c r="Q6050" t="str">
        <f t="shared" si="189"/>
        <v>Moderate</v>
      </c>
    </row>
    <row r="6051" spans="1:17" x14ac:dyDescent="0.2">
      <c r="A6051" s="1">
        <v>48132</v>
      </c>
      <c r="B6051" t="s">
        <v>20</v>
      </c>
      <c r="C6051">
        <v>32.5</v>
      </c>
      <c r="D6051">
        <v>77.5</v>
      </c>
      <c r="E6051">
        <v>11.6</v>
      </c>
      <c r="F6051">
        <v>1024.3</v>
      </c>
      <c r="G6051">
        <v>15.3</v>
      </c>
      <c r="H6051" t="s">
        <v>28</v>
      </c>
      <c r="I6051">
        <v>47.5</v>
      </c>
      <c r="J6051">
        <v>5.6</v>
      </c>
      <c r="K6051">
        <v>11</v>
      </c>
      <c r="L6051">
        <v>17.7</v>
      </c>
      <c r="M6051" t="s">
        <v>33</v>
      </c>
      <c r="N6051" t="s">
        <v>34</v>
      </c>
      <c r="O6051" t="s">
        <v>40</v>
      </c>
      <c r="P6051" t="str">
        <f t="shared" si="188"/>
        <v>Moderate</v>
      </c>
      <c r="Q6051" t="str">
        <f t="shared" si="189"/>
        <v>Hot</v>
      </c>
    </row>
    <row r="6052" spans="1:17" x14ac:dyDescent="0.2">
      <c r="A6052" s="1">
        <v>48133</v>
      </c>
      <c r="B6052" t="s">
        <v>21</v>
      </c>
      <c r="C6052">
        <v>26.7</v>
      </c>
      <c r="D6052">
        <v>78.2</v>
      </c>
      <c r="E6052">
        <v>5.5</v>
      </c>
      <c r="F6052">
        <v>1020.8</v>
      </c>
      <c r="G6052">
        <v>15.3</v>
      </c>
      <c r="H6052" t="s">
        <v>24</v>
      </c>
      <c r="I6052">
        <v>31.7</v>
      </c>
      <c r="J6052">
        <v>9.9</v>
      </c>
      <c r="K6052">
        <v>7.8</v>
      </c>
      <c r="L6052">
        <v>13.9</v>
      </c>
      <c r="M6052" t="s">
        <v>31</v>
      </c>
      <c r="N6052" t="s">
        <v>34</v>
      </c>
      <c r="O6052" t="s">
        <v>36</v>
      </c>
      <c r="P6052" t="str">
        <f t="shared" si="188"/>
        <v>Low</v>
      </c>
      <c r="Q6052" t="str">
        <f t="shared" si="189"/>
        <v>Moderate</v>
      </c>
    </row>
    <row r="6053" spans="1:17" x14ac:dyDescent="0.2">
      <c r="A6053" s="1">
        <v>48136</v>
      </c>
      <c r="B6053" t="s">
        <v>15</v>
      </c>
      <c r="C6053">
        <v>34.4</v>
      </c>
      <c r="D6053">
        <v>61.1</v>
      </c>
      <c r="E6053">
        <v>43.8</v>
      </c>
      <c r="F6053">
        <v>1004.7</v>
      </c>
      <c r="G6053">
        <v>26.4</v>
      </c>
      <c r="H6053" t="s">
        <v>28</v>
      </c>
      <c r="I6053">
        <v>70.8</v>
      </c>
      <c r="J6053">
        <v>9.5</v>
      </c>
      <c r="K6053">
        <v>5.5</v>
      </c>
      <c r="L6053">
        <v>17.5</v>
      </c>
      <c r="M6053" t="s">
        <v>32</v>
      </c>
      <c r="N6053" t="s">
        <v>35</v>
      </c>
      <c r="O6053" t="s">
        <v>39</v>
      </c>
      <c r="P6053" t="str">
        <f t="shared" si="188"/>
        <v>Moderate</v>
      </c>
      <c r="Q6053" t="str">
        <f t="shared" si="189"/>
        <v>Hot</v>
      </c>
    </row>
    <row r="6054" spans="1:17" x14ac:dyDescent="0.2">
      <c r="A6054" s="1">
        <v>48137</v>
      </c>
      <c r="B6054" t="s">
        <v>20</v>
      </c>
      <c r="C6054">
        <v>27.3</v>
      </c>
      <c r="D6054">
        <v>82.8</v>
      </c>
      <c r="E6054">
        <v>40.6</v>
      </c>
      <c r="F6054">
        <v>1005.3</v>
      </c>
      <c r="G6054">
        <v>1.1000000000000001</v>
      </c>
      <c r="H6054" t="s">
        <v>27</v>
      </c>
      <c r="I6054">
        <v>24.9</v>
      </c>
      <c r="J6054">
        <v>7.5</v>
      </c>
      <c r="K6054">
        <v>8.1</v>
      </c>
      <c r="L6054">
        <v>18.7</v>
      </c>
      <c r="M6054" t="s">
        <v>32</v>
      </c>
      <c r="N6054" t="s">
        <v>34</v>
      </c>
      <c r="O6054" t="s">
        <v>40</v>
      </c>
      <c r="P6054" t="str">
        <f t="shared" si="188"/>
        <v>Moderate</v>
      </c>
      <c r="Q6054" t="str">
        <f t="shared" si="189"/>
        <v>Moderate</v>
      </c>
    </row>
    <row r="6055" spans="1:17" x14ac:dyDescent="0.2">
      <c r="A6055" s="1">
        <v>48138</v>
      </c>
      <c r="B6055" t="s">
        <v>18</v>
      </c>
      <c r="C6055">
        <v>37.4</v>
      </c>
      <c r="D6055">
        <v>75.900000000000006</v>
      </c>
      <c r="E6055">
        <v>32</v>
      </c>
      <c r="F6055">
        <v>1009</v>
      </c>
      <c r="G6055">
        <v>4.3</v>
      </c>
      <c r="H6055" t="s">
        <v>28</v>
      </c>
      <c r="I6055">
        <v>43.7</v>
      </c>
      <c r="J6055">
        <v>9</v>
      </c>
      <c r="K6055">
        <v>4.5</v>
      </c>
      <c r="L6055">
        <v>18.2</v>
      </c>
      <c r="M6055" t="s">
        <v>31</v>
      </c>
      <c r="N6055" t="s">
        <v>34</v>
      </c>
      <c r="O6055" t="s">
        <v>39</v>
      </c>
      <c r="P6055" t="str">
        <f t="shared" si="188"/>
        <v>Moderate</v>
      </c>
      <c r="Q6055" t="str">
        <f t="shared" si="189"/>
        <v>Hot</v>
      </c>
    </row>
    <row r="6056" spans="1:17" x14ac:dyDescent="0.2">
      <c r="A6056" s="1">
        <v>48139</v>
      </c>
      <c r="B6056" t="s">
        <v>21</v>
      </c>
      <c r="C6056">
        <v>39.5</v>
      </c>
      <c r="D6056">
        <v>44.2</v>
      </c>
      <c r="E6056">
        <v>31.4</v>
      </c>
      <c r="F6056">
        <v>1006.1</v>
      </c>
      <c r="G6056">
        <v>3.6</v>
      </c>
      <c r="H6056" t="s">
        <v>24</v>
      </c>
      <c r="I6056">
        <v>54.7</v>
      </c>
      <c r="J6056">
        <v>10.4</v>
      </c>
      <c r="K6056">
        <v>6.4</v>
      </c>
      <c r="L6056">
        <v>25.8</v>
      </c>
      <c r="M6056" t="s">
        <v>32</v>
      </c>
      <c r="N6056" t="s">
        <v>34</v>
      </c>
      <c r="O6056" t="s">
        <v>39</v>
      </c>
      <c r="P6056" t="str">
        <f t="shared" si="188"/>
        <v>Moderate</v>
      </c>
      <c r="Q6056" t="str">
        <f t="shared" si="189"/>
        <v>Hot</v>
      </c>
    </row>
    <row r="6057" spans="1:17" x14ac:dyDescent="0.2">
      <c r="A6057" s="1">
        <v>48141</v>
      </c>
      <c r="B6057" t="s">
        <v>16</v>
      </c>
      <c r="C6057">
        <v>25.6</v>
      </c>
      <c r="D6057">
        <v>56.9</v>
      </c>
      <c r="E6057">
        <v>12.3</v>
      </c>
      <c r="F6057">
        <v>1006.1</v>
      </c>
      <c r="G6057">
        <v>15.8</v>
      </c>
      <c r="H6057" t="s">
        <v>25</v>
      </c>
      <c r="I6057">
        <v>86.9</v>
      </c>
      <c r="J6057">
        <v>9.4</v>
      </c>
      <c r="K6057">
        <v>6.9</v>
      </c>
      <c r="L6057">
        <v>21</v>
      </c>
      <c r="M6057" t="s">
        <v>31</v>
      </c>
      <c r="N6057" t="s">
        <v>35</v>
      </c>
      <c r="O6057" t="s">
        <v>40</v>
      </c>
      <c r="P6057" t="str">
        <f t="shared" si="188"/>
        <v>Moderate</v>
      </c>
      <c r="Q6057" t="str">
        <f t="shared" si="189"/>
        <v>Moderate</v>
      </c>
    </row>
    <row r="6058" spans="1:17" x14ac:dyDescent="0.2">
      <c r="A6058" s="1">
        <v>48141</v>
      </c>
      <c r="B6058" t="s">
        <v>17</v>
      </c>
      <c r="C6058">
        <v>34.5</v>
      </c>
      <c r="D6058">
        <v>81.599999999999994</v>
      </c>
      <c r="E6058">
        <v>51.4</v>
      </c>
      <c r="F6058">
        <v>1020.8</v>
      </c>
      <c r="G6058">
        <v>12.2</v>
      </c>
      <c r="H6058" t="s">
        <v>24</v>
      </c>
      <c r="I6058">
        <v>82.7</v>
      </c>
      <c r="J6058">
        <v>5.9</v>
      </c>
      <c r="K6058">
        <v>1.1000000000000001</v>
      </c>
      <c r="L6058">
        <v>30.2</v>
      </c>
      <c r="M6058" t="s">
        <v>30</v>
      </c>
      <c r="N6058" t="s">
        <v>34</v>
      </c>
      <c r="O6058" t="s">
        <v>40</v>
      </c>
      <c r="P6058" t="str">
        <f t="shared" si="188"/>
        <v>Heavy</v>
      </c>
      <c r="Q6058" t="str">
        <f t="shared" si="189"/>
        <v>Hot</v>
      </c>
    </row>
    <row r="6059" spans="1:17" x14ac:dyDescent="0.2">
      <c r="A6059" s="1">
        <v>48142</v>
      </c>
      <c r="B6059" t="s">
        <v>20</v>
      </c>
      <c r="C6059">
        <v>21.8</v>
      </c>
      <c r="D6059">
        <v>79.400000000000006</v>
      </c>
      <c r="E6059">
        <v>23.6</v>
      </c>
      <c r="F6059">
        <v>1011.8</v>
      </c>
      <c r="G6059">
        <v>11.4</v>
      </c>
      <c r="H6059" t="s">
        <v>25</v>
      </c>
      <c r="I6059">
        <v>65.8</v>
      </c>
      <c r="J6059">
        <v>10.4</v>
      </c>
      <c r="K6059">
        <v>3.7</v>
      </c>
      <c r="L6059">
        <v>25.5</v>
      </c>
      <c r="M6059" t="s">
        <v>33</v>
      </c>
      <c r="N6059" t="s">
        <v>34</v>
      </c>
      <c r="O6059" t="s">
        <v>39</v>
      </c>
      <c r="P6059" t="str">
        <f t="shared" si="188"/>
        <v>Moderate</v>
      </c>
      <c r="Q6059" t="str">
        <f t="shared" si="189"/>
        <v>Moderate</v>
      </c>
    </row>
    <row r="6060" spans="1:17" x14ac:dyDescent="0.2">
      <c r="A6060" s="1">
        <v>48142</v>
      </c>
      <c r="B6060" t="s">
        <v>17</v>
      </c>
      <c r="C6060">
        <v>22.3</v>
      </c>
      <c r="D6060">
        <v>54.9</v>
      </c>
      <c r="E6060">
        <v>3.8</v>
      </c>
      <c r="F6060">
        <v>1005.3</v>
      </c>
      <c r="G6060">
        <v>19.399999999999999</v>
      </c>
      <c r="H6060" t="s">
        <v>28</v>
      </c>
      <c r="I6060">
        <v>51.5</v>
      </c>
      <c r="J6060">
        <v>8.9</v>
      </c>
      <c r="K6060">
        <v>8.5</v>
      </c>
      <c r="L6060">
        <v>33.1</v>
      </c>
      <c r="M6060" t="s">
        <v>30</v>
      </c>
      <c r="N6060" t="s">
        <v>34</v>
      </c>
      <c r="O6060" t="s">
        <v>40</v>
      </c>
      <c r="P6060" t="str">
        <f t="shared" si="188"/>
        <v>Low</v>
      </c>
      <c r="Q6060" t="str">
        <f t="shared" si="189"/>
        <v>Moderate</v>
      </c>
    </row>
    <row r="6061" spans="1:17" x14ac:dyDescent="0.2">
      <c r="A6061" s="1">
        <v>48142</v>
      </c>
      <c r="B6061" t="s">
        <v>20</v>
      </c>
      <c r="C6061">
        <v>31.7</v>
      </c>
      <c r="D6061">
        <v>41.1</v>
      </c>
      <c r="E6061">
        <v>18.5</v>
      </c>
      <c r="F6061">
        <v>1015.1</v>
      </c>
      <c r="G6061">
        <v>27.1</v>
      </c>
      <c r="H6061" t="s">
        <v>24</v>
      </c>
      <c r="I6061">
        <v>24.6</v>
      </c>
      <c r="J6061">
        <v>5.3</v>
      </c>
      <c r="K6061">
        <v>4.2</v>
      </c>
      <c r="L6061">
        <v>13.1</v>
      </c>
      <c r="M6061" t="s">
        <v>30</v>
      </c>
      <c r="N6061" t="s">
        <v>35</v>
      </c>
      <c r="O6061" t="s">
        <v>38</v>
      </c>
      <c r="P6061" t="str">
        <f t="shared" si="188"/>
        <v>Moderate</v>
      </c>
      <c r="Q6061" t="str">
        <f t="shared" si="189"/>
        <v>Hot</v>
      </c>
    </row>
    <row r="6062" spans="1:17" x14ac:dyDescent="0.2">
      <c r="A6062" s="1">
        <v>48142</v>
      </c>
      <c r="B6062" t="s">
        <v>20</v>
      </c>
      <c r="C6062">
        <v>34.299999999999997</v>
      </c>
      <c r="D6062">
        <v>61.9</v>
      </c>
      <c r="E6062">
        <v>12.8</v>
      </c>
      <c r="F6062">
        <v>1006</v>
      </c>
      <c r="G6062">
        <v>15.2</v>
      </c>
      <c r="H6062" t="s">
        <v>26</v>
      </c>
      <c r="I6062">
        <v>66.900000000000006</v>
      </c>
      <c r="J6062">
        <v>12.8</v>
      </c>
      <c r="K6062">
        <v>7.1</v>
      </c>
      <c r="L6062">
        <v>14.7</v>
      </c>
      <c r="M6062" t="s">
        <v>32</v>
      </c>
      <c r="N6062" t="s">
        <v>34</v>
      </c>
      <c r="O6062" t="s">
        <v>39</v>
      </c>
      <c r="P6062" t="str">
        <f t="shared" si="188"/>
        <v>Moderate</v>
      </c>
      <c r="Q6062" t="str">
        <f t="shared" si="189"/>
        <v>Hot</v>
      </c>
    </row>
    <row r="6063" spans="1:17" x14ac:dyDescent="0.2">
      <c r="A6063" s="1">
        <v>48143</v>
      </c>
      <c r="B6063" t="s">
        <v>17</v>
      </c>
      <c r="C6063">
        <v>28.6</v>
      </c>
      <c r="D6063">
        <v>87.9</v>
      </c>
      <c r="E6063">
        <v>13.9</v>
      </c>
      <c r="F6063">
        <v>1015.6</v>
      </c>
      <c r="G6063">
        <v>7.8</v>
      </c>
      <c r="H6063" t="s">
        <v>22</v>
      </c>
      <c r="I6063">
        <v>35.6</v>
      </c>
      <c r="J6063">
        <v>6.7</v>
      </c>
      <c r="K6063">
        <v>3</v>
      </c>
      <c r="L6063">
        <v>28.2</v>
      </c>
      <c r="M6063" t="s">
        <v>33</v>
      </c>
      <c r="N6063" t="s">
        <v>35</v>
      </c>
      <c r="O6063" t="s">
        <v>38</v>
      </c>
      <c r="P6063" t="str">
        <f t="shared" si="188"/>
        <v>Moderate</v>
      </c>
      <c r="Q6063" t="str">
        <f t="shared" si="189"/>
        <v>Moderate</v>
      </c>
    </row>
    <row r="6064" spans="1:17" x14ac:dyDescent="0.2">
      <c r="A6064" s="1">
        <v>48143</v>
      </c>
      <c r="B6064" t="s">
        <v>16</v>
      </c>
      <c r="C6064">
        <v>22</v>
      </c>
      <c r="D6064">
        <v>56.4</v>
      </c>
      <c r="E6064">
        <v>28.9</v>
      </c>
      <c r="F6064">
        <v>1018.3</v>
      </c>
      <c r="G6064">
        <v>7.2</v>
      </c>
      <c r="H6064" t="s">
        <v>26</v>
      </c>
      <c r="I6064">
        <v>82.1</v>
      </c>
      <c r="J6064">
        <v>8.6999999999999993</v>
      </c>
      <c r="K6064">
        <v>5.6</v>
      </c>
      <c r="L6064">
        <v>17.5</v>
      </c>
      <c r="M6064" t="s">
        <v>31</v>
      </c>
      <c r="N6064" t="s">
        <v>34</v>
      </c>
      <c r="O6064" t="s">
        <v>39</v>
      </c>
      <c r="P6064" t="str">
        <f t="shared" si="188"/>
        <v>Moderate</v>
      </c>
      <c r="Q6064" t="str">
        <f t="shared" si="189"/>
        <v>Moderate</v>
      </c>
    </row>
    <row r="6065" spans="1:17" x14ac:dyDescent="0.2">
      <c r="A6065" s="1">
        <v>48144</v>
      </c>
      <c r="B6065" t="s">
        <v>21</v>
      </c>
      <c r="C6065">
        <v>24.3</v>
      </c>
      <c r="D6065">
        <v>100</v>
      </c>
      <c r="E6065">
        <v>7.2</v>
      </c>
      <c r="F6065">
        <v>1004.3</v>
      </c>
      <c r="H6065" t="s">
        <v>22</v>
      </c>
      <c r="I6065">
        <v>53.2</v>
      </c>
      <c r="J6065">
        <v>6.2</v>
      </c>
      <c r="K6065">
        <v>4.4000000000000004</v>
      </c>
      <c r="L6065">
        <v>16.100000000000001</v>
      </c>
      <c r="M6065" t="s">
        <v>31</v>
      </c>
      <c r="N6065" t="s">
        <v>35</v>
      </c>
      <c r="O6065" t="s">
        <v>40</v>
      </c>
      <c r="P6065" t="str">
        <f t="shared" si="188"/>
        <v>Low</v>
      </c>
      <c r="Q6065" t="str">
        <f t="shared" si="189"/>
        <v>Moderate</v>
      </c>
    </row>
    <row r="6066" spans="1:17" x14ac:dyDescent="0.2">
      <c r="A6066" s="1">
        <v>48145</v>
      </c>
      <c r="B6066" t="s">
        <v>16</v>
      </c>
      <c r="C6066">
        <v>21.7</v>
      </c>
      <c r="D6066">
        <v>39.6</v>
      </c>
      <c r="E6066">
        <v>36.1</v>
      </c>
      <c r="F6066">
        <v>1005.5</v>
      </c>
      <c r="G6066">
        <v>22.2</v>
      </c>
      <c r="H6066" t="s">
        <v>29</v>
      </c>
      <c r="I6066">
        <v>91.7</v>
      </c>
      <c r="J6066">
        <v>0.7</v>
      </c>
      <c r="K6066">
        <v>11</v>
      </c>
      <c r="L6066">
        <v>16.399999999999999</v>
      </c>
      <c r="M6066" t="s">
        <v>30</v>
      </c>
      <c r="N6066" t="s">
        <v>34</v>
      </c>
      <c r="O6066" t="s">
        <v>39</v>
      </c>
      <c r="P6066" t="str">
        <f t="shared" si="188"/>
        <v>Moderate</v>
      </c>
      <c r="Q6066" t="str">
        <f t="shared" si="189"/>
        <v>Moderate</v>
      </c>
    </row>
    <row r="6067" spans="1:17" x14ac:dyDescent="0.2">
      <c r="A6067" s="1">
        <v>48145</v>
      </c>
      <c r="B6067" t="s">
        <v>20</v>
      </c>
      <c r="C6067">
        <v>17.2</v>
      </c>
      <c r="D6067">
        <v>48.9</v>
      </c>
      <c r="E6067">
        <v>9.6999999999999993</v>
      </c>
      <c r="F6067">
        <v>1006.7</v>
      </c>
      <c r="G6067">
        <v>13.9</v>
      </c>
      <c r="H6067" t="s">
        <v>22</v>
      </c>
      <c r="I6067">
        <v>44</v>
      </c>
      <c r="J6067">
        <v>4.9000000000000004</v>
      </c>
      <c r="K6067">
        <v>7.5</v>
      </c>
      <c r="L6067">
        <v>14.7</v>
      </c>
      <c r="M6067" t="s">
        <v>33</v>
      </c>
      <c r="N6067" t="s">
        <v>34</v>
      </c>
      <c r="O6067" t="s">
        <v>40</v>
      </c>
      <c r="P6067" t="str">
        <f t="shared" si="188"/>
        <v>Low</v>
      </c>
      <c r="Q6067" t="str">
        <f t="shared" si="189"/>
        <v>Cold</v>
      </c>
    </row>
    <row r="6068" spans="1:17" x14ac:dyDescent="0.2">
      <c r="A6068" s="1">
        <v>48147</v>
      </c>
      <c r="B6068" t="s">
        <v>16</v>
      </c>
      <c r="C6068">
        <v>20.7</v>
      </c>
      <c r="D6068">
        <v>48.7</v>
      </c>
      <c r="E6068">
        <v>41.9</v>
      </c>
      <c r="F6068">
        <v>1010.5</v>
      </c>
      <c r="G6068">
        <v>7.7</v>
      </c>
      <c r="H6068" t="s">
        <v>27</v>
      </c>
      <c r="I6068">
        <v>41.6</v>
      </c>
      <c r="J6068">
        <v>11</v>
      </c>
      <c r="K6068">
        <v>12</v>
      </c>
      <c r="L6068">
        <v>20.2</v>
      </c>
      <c r="M6068" t="s">
        <v>33</v>
      </c>
      <c r="N6068" t="s">
        <v>34</v>
      </c>
      <c r="O6068" t="s">
        <v>40</v>
      </c>
      <c r="P6068" t="str">
        <f t="shared" si="188"/>
        <v>Moderate</v>
      </c>
      <c r="Q6068" t="str">
        <f t="shared" si="189"/>
        <v>Moderate</v>
      </c>
    </row>
    <row r="6069" spans="1:17" x14ac:dyDescent="0.2">
      <c r="A6069" s="1">
        <v>48147</v>
      </c>
      <c r="B6069" t="s">
        <v>16</v>
      </c>
      <c r="C6069">
        <v>28.4</v>
      </c>
      <c r="D6069">
        <v>46.5</v>
      </c>
      <c r="E6069">
        <v>3.3</v>
      </c>
      <c r="F6069">
        <v>1010.2</v>
      </c>
      <c r="G6069">
        <v>19.600000000000001</v>
      </c>
      <c r="H6069" t="s">
        <v>22</v>
      </c>
      <c r="I6069">
        <v>36.299999999999997</v>
      </c>
      <c r="J6069">
        <v>5.6</v>
      </c>
      <c r="K6069">
        <v>7.8</v>
      </c>
      <c r="L6069">
        <v>28.7</v>
      </c>
      <c r="M6069" t="s">
        <v>31</v>
      </c>
      <c r="N6069" t="s">
        <v>34</v>
      </c>
      <c r="O6069" t="s">
        <v>40</v>
      </c>
      <c r="P6069" t="str">
        <f t="shared" si="188"/>
        <v>Low</v>
      </c>
      <c r="Q6069" t="str">
        <f t="shared" si="189"/>
        <v>Moderate</v>
      </c>
    </row>
    <row r="6070" spans="1:17" x14ac:dyDescent="0.2">
      <c r="A6070" s="1">
        <v>48147</v>
      </c>
      <c r="B6070" t="s">
        <v>18</v>
      </c>
      <c r="C6070">
        <v>24.9</v>
      </c>
      <c r="D6070">
        <v>30.6</v>
      </c>
      <c r="E6070">
        <v>10.3</v>
      </c>
      <c r="F6070">
        <v>1018.4</v>
      </c>
      <c r="G6070">
        <v>1.5</v>
      </c>
      <c r="H6070" t="s">
        <v>26</v>
      </c>
      <c r="I6070">
        <v>69</v>
      </c>
      <c r="J6070">
        <v>5.5</v>
      </c>
      <c r="K6070">
        <v>10.6</v>
      </c>
      <c r="L6070">
        <v>21.8</v>
      </c>
      <c r="M6070" t="s">
        <v>32</v>
      </c>
      <c r="N6070" t="s">
        <v>34</v>
      </c>
      <c r="O6070" t="s">
        <v>40</v>
      </c>
      <c r="P6070" t="str">
        <f t="shared" si="188"/>
        <v>Moderate</v>
      </c>
      <c r="Q6070" t="str">
        <f t="shared" si="189"/>
        <v>Moderate</v>
      </c>
    </row>
    <row r="6071" spans="1:17" x14ac:dyDescent="0.2">
      <c r="A6071" s="1">
        <v>48148</v>
      </c>
      <c r="B6071" t="s">
        <v>17</v>
      </c>
      <c r="C6071">
        <v>34.1</v>
      </c>
      <c r="D6071">
        <v>56.1</v>
      </c>
      <c r="E6071">
        <v>23.8</v>
      </c>
      <c r="F6071">
        <v>1010.1</v>
      </c>
      <c r="G6071">
        <v>15.6</v>
      </c>
      <c r="H6071" t="s">
        <v>27</v>
      </c>
      <c r="I6071">
        <v>54.7</v>
      </c>
      <c r="J6071">
        <v>14.5</v>
      </c>
      <c r="K6071">
        <v>6.7</v>
      </c>
      <c r="L6071">
        <v>14.5</v>
      </c>
      <c r="M6071" t="s">
        <v>30</v>
      </c>
      <c r="N6071" t="s">
        <v>34</v>
      </c>
      <c r="O6071" t="s">
        <v>38</v>
      </c>
      <c r="P6071" t="str">
        <f t="shared" si="188"/>
        <v>Moderate</v>
      </c>
      <c r="Q6071" t="str">
        <f t="shared" si="189"/>
        <v>Hot</v>
      </c>
    </row>
    <row r="6072" spans="1:17" x14ac:dyDescent="0.2">
      <c r="A6072" s="1">
        <v>48148</v>
      </c>
      <c r="B6072" t="s">
        <v>18</v>
      </c>
      <c r="C6072">
        <v>24</v>
      </c>
      <c r="D6072">
        <v>87.3</v>
      </c>
      <c r="E6072">
        <v>26.6</v>
      </c>
      <c r="F6072">
        <v>1006.8</v>
      </c>
      <c r="G6072">
        <v>18.7</v>
      </c>
      <c r="H6072" t="s">
        <v>25</v>
      </c>
      <c r="I6072">
        <v>19.3</v>
      </c>
      <c r="J6072">
        <v>10.5</v>
      </c>
      <c r="K6072">
        <v>1.2</v>
      </c>
      <c r="L6072">
        <v>24.7</v>
      </c>
      <c r="M6072" t="s">
        <v>31</v>
      </c>
      <c r="N6072" t="s">
        <v>34</v>
      </c>
      <c r="O6072" t="s">
        <v>40</v>
      </c>
      <c r="P6072" t="str">
        <f t="shared" si="188"/>
        <v>Moderate</v>
      </c>
      <c r="Q6072" t="str">
        <f t="shared" si="189"/>
        <v>Moderate</v>
      </c>
    </row>
    <row r="6073" spans="1:17" x14ac:dyDescent="0.2">
      <c r="A6073" s="1">
        <v>48149</v>
      </c>
      <c r="B6073" t="s">
        <v>15</v>
      </c>
      <c r="C6073">
        <v>37.799999999999997</v>
      </c>
      <c r="D6073">
        <v>72.2</v>
      </c>
      <c r="E6073">
        <v>25.9</v>
      </c>
      <c r="F6073">
        <v>1004</v>
      </c>
      <c r="G6073">
        <v>13.8</v>
      </c>
      <c r="H6073" t="s">
        <v>24</v>
      </c>
      <c r="I6073">
        <v>50.5</v>
      </c>
      <c r="J6073">
        <v>10</v>
      </c>
      <c r="K6073">
        <v>6</v>
      </c>
      <c r="L6073">
        <v>19.5</v>
      </c>
      <c r="M6073" t="s">
        <v>30</v>
      </c>
      <c r="N6073" t="s">
        <v>35</v>
      </c>
      <c r="O6073" t="s">
        <v>40</v>
      </c>
      <c r="P6073" t="str">
        <f t="shared" si="188"/>
        <v>Moderate</v>
      </c>
      <c r="Q6073" t="str">
        <f t="shared" si="189"/>
        <v>Hot</v>
      </c>
    </row>
    <row r="6074" spans="1:17" x14ac:dyDescent="0.2">
      <c r="A6074" s="1">
        <v>48150</v>
      </c>
      <c r="B6074" t="s">
        <v>21</v>
      </c>
      <c r="C6074">
        <v>24.5</v>
      </c>
      <c r="D6074">
        <v>90.1</v>
      </c>
      <c r="E6074">
        <v>17.399999999999999</v>
      </c>
      <c r="F6074">
        <v>1006.5</v>
      </c>
      <c r="G6074">
        <v>2.7</v>
      </c>
      <c r="H6074" t="s">
        <v>23</v>
      </c>
      <c r="I6074">
        <v>27.4</v>
      </c>
      <c r="J6074">
        <v>7.4</v>
      </c>
      <c r="K6074">
        <v>7.9</v>
      </c>
      <c r="L6074">
        <v>24.5</v>
      </c>
      <c r="M6074" t="s">
        <v>33</v>
      </c>
      <c r="N6074" t="s">
        <v>34</v>
      </c>
      <c r="O6074" t="s">
        <v>36</v>
      </c>
      <c r="P6074" t="str">
        <f t="shared" si="188"/>
        <v>Moderate</v>
      </c>
      <c r="Q6074" t="str">
        <f t="shared" si="189"/>
        <v>Moderate</v>
      </c>
    </row>
    <row r="6075" spans="1:17" x14ac:dyDescent="0.2">
      <c r="A6075" s="1">
        <v>48151</v>
      </c>
      <c r="B6075" t="s">
        <v>19</v>
      </c>
      <c r="C6075">
        <v>29.6</v>
      </c>
      <c r="D6075">
        <v>43.9</v>
      </c>
      <c r="E6075">
        <v>10.9</v>
      </c>
      <c r="F6075">
        <v>1008.9</v>
      </c>
      <c r="G6075">
        <v>17.100000000000001</v>
      </c>
      <c r="H6075" t="s">
        <v>26</v>
      </c>
      <c r="I6075">
        <v>96.3</v>
      </c>
      <c r="J6075">
        <v>5</v>
      </c>
      <c r="K6075">
        <v>3.4</v>
      </c>
      <c r="L6075">
        <v>12.4</v>
      </c>
      <c r="M6075" t="s">
        <v>32</v>
      </c>
      <c r="N6075" t="s">
        <v>34</v>
      </c>
      <c r="O6075" t="s">
        <v>37</v>
      </c>
      <c r="P6075" t="str">
        <f t="shared" si="188"/>
        <v>Moderate</v>
      </c>
      <c r="Q6075" t="str">
        <f t="shared" si="189"/>
        <v>Moderate</v>
      </c>
    </row>
    <row r="6076" spans="1:17" x14ac:dyDescent="0.2">
      <c r="A6076" s="1">
        <v>48151</v>
      </c>
      <c r="B6076" t="s">
        <v>15</v>
      </c>
      <c r="C6076">
        <v>18.600000000000001</v>
      </c>
      <c r="D6076">
        <v>35.9</v>
      </c>
      <c r="E6076">
        <v>31.5</v>
      </c>
      <c r="F6076">
        <v>998.9</v>
      </c>
      <c r="G6076">
        <v>8</v>
      </c>
      <c r="H6076" t="s">
        <v>26</v>
      </c>
      <c r="I6076">
        <v>51.8</v>
      </c>
      <c r="J6076">
        <v>3</v>
      </c>
      <c r="K6076">
        <v>7.6</v>
      </c>
      <c r="L6076">
        <v>18.5</v>
      </c>
      <c r="M6076" t="s">
        <v>33</v>
      </c>
      <c r="N6076" t="s">
        <v>35</v>
      </c>
      <c r="O6076" t="s">
        <v>39</v>
      </c>
      <c r="P6076" t="str">
        <f t="shared" si="188"/>
        <v>Moderate</v>
      </c>
      <c r="Q6076" t="str">
        <f t="shared" si="189"/>
        <v>Cold</v>
      </c>
    </row>
    <row r="6077" spans="1:17" x14ac:dyDescent="0.2">
      <c r="A6077" s="1">
        <v>48152</v>
      </c>
      <c r="B6077" t="s">
        <v>20</v>
      </c>
      <c r="C6077">
        <v>36</v>
      </c>
      <c r="D6077">
        <v>56.4</v>
      </c>
      <c r="E6077">
        <v>22.2</v>
      </c>
      <c r="F6077">
        <v>1007.1</v>
      </c>
      <c r="G6077">
        <v>21.1</v>
      </c>
      <c r="H6077" t="s">
        <v>24</v>
      </c>
      <c r="I6077">
        <v>36.799999999999997</v>
      </c>
      <c r="J6077">
        <v>9</v>
      </c>
      <c r="K6077">
        <v>7.4</v>
      </c>
      <c r="L6077">
        <v>16.899999999999999</v>
      </c>
      <c r="M6077" t="s">
        <v>30</v>
      </c>
      <c r="N6077" t="s">
        <v>34</v>
      </c>
      <c r="O6077" t="s">
        <v>37</v>
      </c>
      <c r="P6077" t="str">
        <f t="shared" si="188"/>
        <v>Moderate</v>
      </c>
      <c r="Q6077" t="str">
        <f t="shared" si="189"/>
        <v>Hot</v>
      </c>
    </row>
    <row r="6078" spans="1:17" x14ac:dyDescent="0.2">
      <c r="A6078" s="1">
        <v>48152</v>
      </c>
      <c r="B6078" t="s">
        <v>16</v>
      </c>
      <c r="C6078">
        <v>24</v>
      </c>
      <c r="D6078">
        <v>66.900000000000006</v>
      </c>
      <c r="E6078">
        <v>21.1</v>
      </c>
      <c r="F6078">
        <v>993.8</v>
      </c>
      <c r="G6078">
        <v>13.8</v>
      </c>
      <c r="H6078" t="s">
        <v>27</v>
      </c>
      <c r="I6078">
        <v>35.799999999999997</v>
      </c>
      <c r="J6078">
        <v>8.1999999999999993</v>
      </c>
      <c r="K6078">
        <v>4.5999999999999996</v>
      </c>
      <c r="L6078">
        <v>22.9</v>
      </c>
      <c r="M6078" t="s">
        <v>33</v>
      </c>
      <c r="N6078" t="s">
        <v>34</v>
      </c>
      <c r="O6078" t="s">
        <v>39</v>
      </c>
      <c r="P6078" t="str">
        <f t="shared" si="188"/>
        <v>Moderate</v>
      </c>
      <c r="Q6078" t="str">
        <f t="shared" si="189"/>
        <v>Moderate</v>
      </c>
    </row>
    <row r="6079" spans="1:17" x14ac:dyDescent="0.2">
      <c r="A6079" s="1">
        <v>48152</v>
      </c>
      <c r="B6079" t="s">
        <v>19</v>
      </c>
      <c r="C6079">
        <v>31.8</v>
      </c>
      <c r="D6079">
        <v>82.7</v>
      </c>
      <c r="E6079">
        <v>30.9</v>
      </c>
      <c r="F6079">
        <v>1023.7</v>
      </c>
      <c r="G6079">
        <v>7.1</v>
      </c>
      <c r="H6079" t="s">
        <v>22</v>
      </c>
      <c r="I6079">
        <v>0</v>
      </c>
      <c r="J6079">
        <v>11</v>
      </c>
      <c r="K6079">
        <v>6.6</v>
      </c>
      <c r="L6079">
        <v>24.7</v>
      </c>
      <c r="M6079" t="s">
        <v>30</v>
      </c>
      <c r="N6079" t="s">
        <v>34</v>
      </c>
      <c r="O6079" t="s">
        <v>36</v>
      </c>
      <c r="P6079" t="str">
        <f t="shared" si="188"/>
        <v>Moderate</v>
      </c>
      <c r="Q6079" t="str">
        <f t="shared" si="189"/>
        <v>Hot</v>
      </c>
    </row>
    <row r="6080" spans="1:17" x14ac:dyDescent="0.2">
      <c r="A6080" s="1">
        <v>48153</v>
      </c>
      <c r="B6080" t="s">
        <v>21</v>
      </c>
      <c r="C6080">
        <v>21.9</v>
      </c>
      <c r="D6080">
        <v>64.2</v>
      </c>
      <c r="E6080">
        <v>9.8000000000000007</v>
      </c>
      <c r="F6080">
        <v>1004.9</v>
      </c>
      <c r="G6080">
        <v>9</v>
      </c>
      <c r="H6080" t="s">
        <v>28</v>
      </c>
      <c r="I6080">
        <v>87</v>
      </c>
      <c r="J6080">
        <v>4</v>
      </c>
      <c r="K6080">
        <v>4.5999999999999996</v>
      </c>
      <c r="L6080">
        <v>12.7</v>
      </c>
      <c r="M6080" t="s">
        <v>33</v>
      </c>
      <c r="N6080" t="s">
        <v>34</v>
      </c>
      <c r="O6080" t="s">
        <v>36</v>
      </c>
      <c r="P6080" t="str">
        <f t="shared" si="188"/>
        <v>Low</v>
      </c>
      <c r="Q6080" t="str">
        <f t="shared" si="189"/>
        <v>Moderate</v>
      </c>
    </row>
    <row r="6081" spans="1:17" x14ac:dyDescent="0.2">
      <c r="A6081" s="1">
        <v>48154</v>
      </c>
      <c r="B6081" t="s">
        <v>18</v>
      </c>
      <c r="C6081">
        <v>23.1</v>
      </c>
      <c r="D6081">
        <v>67.7</v>
      </c>
      <c r="E6081">
        <v>48.4</v>
      </c>
      <c r="F6081">
        <v>998.5</v>
      </c>
      <c r="G6081">
        <v>15.7</v>
      </c>
      <c r="H6081" t="s">
        <v>24</v>
      </c>
      <c r="I6081">
        <v>55.2</v>
      </c>
      <c r="J6081">
        <v>5</v>
      </c>
      <c r="K6081">
        <v>6.2</v>
      </c>
      <c r="L6081">
        <v>12.1</v>
      </c>
      <c r="M6081" t="s">
        <v>32</v>
      </c>
      <c r="N6081" t="s">
        <v>34</v>
      </c>
      <c r="O6081" t="s">
        <v>39</v>
      </c>
      <c r="P6081" t="str">
        <f t="shared" si="188"/>
        <v>Moderate</v>
      </c>
      <c r="Q6081" t="str">
        <f t="shared" si="189"/>
        <v>Moderate</v>
      </c>
    </row>
    <row r="6082" spans="1:17" x14ac:dyDescent="0.2">
      <c r="A6082" s="1">
        <v>48155</v>
      </c>
      <c r="B6082" t="s">
        <v>21</v>
      </c>
      <c r="C6082">
        <v>38.200000000000003</v>
      </c>
      <c r="D6082">
        <v>62.9</v>
      </c>
      <c r="E6082">
        <v>15.6</v>
      </c>
      <c r="F6082">
        <v>999.8</v>
      </c>
      <c r="G6082">
        <v>23.4</v>
      </c>
      <c r="H6082" t="s">
        <v>24</v>
      </c>
      <c r="I6082">
        <v>88.2</v>
      </c>
      <c r="J6082">
        <v>9.1999999999999993</v>
      </c>
      <c r="K6082">
        <v>5.3</v>
      </c>
      <c r="L6082">
        <v>20.8</v>
      </c>
      <c r="M6082" t="s">
        <v>30</v>
      </c>
      <c r="N6082" t="s">
        <v>35</v>
      </c>
      <c r="O6082" t="s">
        <v>39</v>
      </c>
      <c r="P6082" t="str">
        <f t="shared" ref="P6082:P6145" si="190">IF(E6082=0,"No Rain",IF(E6082&lt;=10,"Low",IF(E6082&lt;=50,"Moderate","Heavy")))</f>
        <v>Moderate</v>
      </c>
      <c r="Q6082" t="str">
        <f t="shared" ref="Q6082:Q6145" si="191">IF(C6082&lt;20,"Cold",IF(C6082&lt;=30,"Moderate","Hot"))</f>
        <v>Hot</v>
      </c>
    </row>
    <row r="6083" spans="1:17" x14ac:dyDescent="0.2">
      <c r="A6083" s="1">
        <v>48157</v>
      </c>
      <c r="B6083" t="s">
        <v>21</v>
      </c>
      <c r="C6083">
        <v>23.1</v>
      </c>
      <c r="D6083">
        <v>88.9</v>
      </c>
      <c r="E6083">
        <v>2.9</v>
      </c>
      <c r="F6083">
        <v>1007.9</v>
      </c>
      <c r="G6083">
        <v>21.1</v>
      </c>
      <c r="H6083" t="s">
        <v>24</v>
      </c>
      <c r="I6083">
        <v>100</v>
      </c>
      <c r="J6083">
        <v>11.9</v>
      </c>
      <c r="K6083">
        <v>8.4</v>
      </c>
      <c r="L6083">
        <v>24.9</v>
      </c>
      <c r="M6083" t="s">
        <v>32</v>
      </c>
      <c r="N6083" t="s">
        <v>35</v>
      </c>
      <c r="O6083" t="s">
        <v>39</v>
      </c>
      <c r="P6083" t="str">
        <f t="shared" si="190"/>
        <v>Low</v>
      </c>
      <c r="Q6083" t="str">
        <f t="shared" si="191"/>
        <v>Moderate</v>
      </c>
    </row>
    <row r="6084" spans="1:17" x14ac:dyDescent="0.2">
      <c r="A6084" s="1">
        <v>48157</v>
      </c>
      <c r="B6084" t="s">
        <v>16</v>
      </c>
      <c r="C6084">
        <v>20.2</v>
      </c>
      <c r="D6084">
        <v>61.1</v>
      </c>
      <c r="E6084">
        <v>7.9</v>
      </c>
      <c r="F6084">
        <v>1010.4</v>
      </c>
      <c r="G6084">
        <v>14.2</v>
      </c>
      <c r="H6084" t="s">
        <v>29</v>
      </c>
      <c r="I6084">
        <v>63.7</v>
      </c>
      <c r="J6084">
        <v>6.2</v>
      </c>
      <c r="K6084">
        <v>7.4</v>
      </c>
      <c r="L6084">
        <v>22.4</v>
      </c>
      <c r="M6084" t="s">
        <v>32</v>
      </c>
      <c r="N6084" t="s">
        <v>34</v>
      </c>
      <c r="O6084" t="s">
        <v>39</v>
      </c>
      <c r="P6084" t="str">
        <f t="shared" si="190"/>
        <v>Low</v>
      </c>
      <c r="Q6084" t="str">
        <f t="shared" si="191"/>
        <v>Moderate</v>
      </c>
    </row>
    <row r="6085" spans="1:17" x14ac:dyDescent="0.2">
      <c r="A6085" s="1">
        <v>48158</v>
      </c>
      <c r="B6085" t="s">
        <v>16</v>
      </c>
      <c r="C6085">
        <v>36.6</v>
      </c>
      <c r="D6085">
        <v>39.1</v>
      </c>
      <c r="E6085">
        <v>49.3</v>
      </c>
      <c r="F6085">
        <v>1011.8</v>
      </c>
      <c r="G6085">
        <v>5.4</v>
      </c>
      <c r="H6085" t="s">
        <v>22</v>
      </c>
      <c r="I6085">
        <v>78.400000000000006</v>
      </c>
      <c r="J6085">
        <v>7.9</v>
      </c>
      <c r="K6085">
        <v>8.6999999999999993</v>
      </c>
      <c r="L6085">
        <v>15.6</v>
      </c>
      <c r="M6085" t="s">
        <v>30</v>
      </c>
      <c r="N6085" t="s">
        <v>35</v>
      </c>
      <c r="O6085" t="s">
        <v>36</v>
      </c>
      <c r="P6085" t="str">
        <f t="shared" si="190"/>
        <v>Moderate</v>
      </c>
      <c r="Q6085" t="str">
        <f t="shared" si="191"/>
        <v>Hot</v>
      </c>
    </row>
    <row r="6086" spans="1:17" x14ac:dyDescent="0.2">
      <c r="A6086" s="1">
        <v>48158</v>
      </c>
      <c r="B6086" t="s">
        <v>17</v>
      </c>
      <c r="C6086">
        <v>32.5</v>
      </c>
      <c r="D6086">
        <v>46</v>
      </c>
      <c r="E6086">
        <v>41.2</v>
      </c>
      <c r="F6086">
        <v>1008.4</v>
      </c>
      <c r="G6086">
        <v>4.5999999999999996</v>
      </c>
      <c r="H6086" t="s">
        <v>24</v>
      </c>
      <c r="I6086">
        <v>64.599999999999994</v>
      </c>
      <c r="J6086">
        <v>6.3</v>
      </c>
      <c r="K6086">
        <v>2.2000000000000002</v>
      </c>
      <c r="L6086">
        <v>19.3</v>
      </c>
      <c r="M6086" t="s">
        <v>31</v>
      </c>
      <c r="N6086" t="s">
        <v>35</v>
      </c>
      <c r="O6086" t="s">
        <v>40</v>
      </c>
      <c r="P6086" t="str">
        <f t="shared" si="190"/>
        <v>Moderate</v>
      </c>
      <c r="Q6086" t="str">
        <f t="shared" si="191"/>
        <v>Hot</v>
      </c>
    </row>
    <row r="6087" spans="1:17" x14ac:dyDescent="0.2">
      <c r="A6087" s="1">
        <v>48160</v>
      </c>
      <c r="B6087" t="s">
        <v>20</v>
      </c>
      <c r="C6087">
        <v>31</v>
      </c>
      <c r="D6087">
        <v>100</v>
      </c>
      <c r="E6087">
        <v>2.2000000000000002</v>
      </c>
      <c r="F6087">
        <v>1000.4</v>
      </c>
      <c r="G6087">
        <v>29</v>
      </c>
      <c r="H6087" t="s">
        <v>29</v>
      </c>
      <c r="I6087">
        <v>18.399999999999999</v>
      </c>
      <c r="J6087">
        <v>4.0999999999999996</v>
      </c>
      <c r="K6087">
        <v>4.9000000000000004</v>
      </c>
      <c r="L6087">
        <v>16.100000000000001</v>
      </c>
      <c r="M6087" t="s">
        <v>33</v>
      </c>
      <c r="N6087" t="s">
        <v>34</v>
      </c>
      <c r="O6087" t="s">
        <v>36</v>
      </c>
      <c r="P6087" t="str">
        <f t="shared" si="190"/>
        <v>Low</v>
      </c>
      <c r="Q6087" t="str">
        <f t="shared" si="191"/>
        <v>Hot</v>
      </c>
    </row>
    <row r="6088" spans="1:17" x14ac:dyDescent="0.2">
      <c r="A6088" s="1">
        <v>48160</v>
      </c>
      <c r="B6088" t="s">
        <v>15</v>
      </c>
      <c r="C6088">
        <v>30.9</v>
      </c>
      <c r="D6088">
        <v>74.2</v>
      </c>
      <c r="E6088">
        <v>0.9</v>
      </c>
      <c r="F6088">
        <v>999.3</v>
      </c>
      <c r="G6088">
        <v>19.8</v>
      </c>
      <c r="H6088" t="s">
        <v>27</v>
      </c>
      <c r="I6088">
        <v>100</v>
      </c>
      <c r="J6088">
        <v>4.7</v>
      </c>
      <c r="K6088">
        <v>4.5</v>
      </c>
      <c r="L6088">
        <v>20.5</v>
      </c>
      <c r="M6088" t="s">
        <v>30</v>
      </c>
      <c r="N6088" t="s">
        <v>34</v>
      </c>
      <c r="O6088" t="s">
        <v>40</v>
      </c>
      <c r="P6088" t="str">
        <f t="shared" si="190"/>
        <v>Low</v>
      </c>
      <c r="Q6088" t="str">
        <f t="shared" si="191"/>
        <v>Hot</v>
      </c>
    </row>
    <row r="6089" spans="1:17" x14ac:dyDescent="0.2">
      <c r="A6089" s="1">
        <v>48161</v>
      </c>
      <c r="B6089" t="s">
        <v>15</v>
      </c>
      <c r="C6089">
        <v>22.8</v>
      </c>
      <c r="D6089">
        <v>67</v>
      </c>
      <c r="E6089">
        <v>7.4</v>
      </c>
      <c r="F6089">
        <v>1023.2</v>
      </c>
      <c r="G6089">
        <v>23.2</v>
      </c>
      <c r="H6089" t="s">
        <v>28</v>
      </c>
      <c r="I6089">
        <v>91.4</v>
      </c>
      <c r="J6089">
        <v>11.8</v>
      </c>
      <c r="K6089">
        <v>10.9</v>
      </c>
      <c r="L6089">
        <v>18.2</v>
      </c>
      <c r="M6089" t="s">
        <v>31</v>
      </c>
      <c r="N6089" t="s">
        <v>34</v>
      </c>
      <c r="O6089" t="s">
        <v>36</v>
      </c>
      <c r="P6089" t="str">
        <f t="shared" si="190"/>
        <v>Low</v>
      </c>
      <c r="Q6089" t="str">
        <f t="shared" si="191"/>
        <v>Moderate</v>
      </c>
    </row>
    <row r="6090" spans="1:17" x14ac:dyDescent="0.2">
      <c r="A6090" s="1">
        <v>48161</v>
      </c>
      <c r="B6090" t="s">
        <v>18</v>
      </c>
      <c r="C6090">
        <v>28.3</v>
      </c>
      <c r="D6090">
        <v>56.4</v>
      </c>
      <c r="E6090">
        <v>30.9</v>
      </c>
      <c r="F6090">
        <v>1014.5</v>
      </c>
      <c r="G6090">
        <v>12.6</v>
      </c>
      <c r="H6090" t="s">
        <v>26</v>
      </c>
      <c r="I6090">
        <v>37.200000000000003</v>
      </c>
      <c r="J6090">
        <v>7.5</v>
      </c>
      <c r="K6090">
        <v>9.1</v>
      </c>
      <c r="L6090">
        <v>23.5</v>
      </c>
      <c r="M6090" t="s">
        <v>31</v>
      </c>
      <c r="N6090" t="s">
        <v>34</v>
      </c>
      <c r="O6090" t="s">
        <v>40</v>
      </c>
      <c r="P6090" t="str">
        <f t="shared" si="190"/>
        <v>Moderate</v>
      </c>
      <c r="Q6090" t="str">
        <f t="shared" si="191"/>
        <v>Moderate</v>
      </c>
    </row>
    <row r="6091" spans="1:17" x14ac:dyDescent="0.2">
      <c r="A6091" s="1">
        <v>48161</v>
      </c>
      <c r="B6091" t="s">
        <v>16</v>
      </c>
      <c r="C6091">
        <v>41.7</v>
      </c>
      <c r="D6091">
        <v>52.2</v>
      </c>
      <c r="E6091">
        <v>9.4</v>
      </c>
      <c r="F6091">
        <v>1006.7</v>
      </c>
      <c r="G6091">
        <v>11.4</v>
      </c>
      <c r="H6091" t="s">
        <v>22</v>
      </c>
      <c r="I6091">
        <v>21.6</v>
      </c>
      <c r="J6091">
        <v>8.6999999999999993</v>
      </c>
      <c r="K6091">
        <v>7.2</v>
      </c>
      <c r="L6091">
        <v>23.8</v>
      </c>
      <c r="M6091" t="s">
        <v>30</v>
      </c>
      <c r="N6091" t="s">
        <v>34</v>
      </c>
      <c r="O6091" t="s">
        <v>39</v>
      </c>
      <c r="P6091" t="str">
        <f t="shared" si="190"/>
        <v>Low</v>
      </c>
      <c r="Q6091" t="str">
        <f t="shared" si="191"/>
        <v>Hot</v>
      </c>
    </row>
    <row r="6092" spans="1:17" x14ac:dyDescent="0.2">
      <c r="A6092" s="1">
        <v>48162</v>
      </c>
      <c r="B6092" t="s">
        <v>17</v>
      </c>
      <c r="C6092">
        <v>33.200000000000003</v>
      </c>
      <c r="D6092">
        <v>94.1</v>
      </c>
      <c r="E6092">
        <v>10.7</v>
      </c>
      <c r="F6092">
        <v>1026.3</v>
      </c>
      <c r="G6092">
        <v>7.7</v>
      </c>
      <c r="H6092" t="s">
        <v>23</v>
      </c>
      <c r="I6092">
        <v>82.5</v>
      </c>
      <c r="J6092">
        <v>8.6</v>
      </c>
      <c r="K6092">
        <v>2.5</v>
      </c>
      <c r="L6092">
        <v>20.6</v>
      </c>
      <c r="M6092" t="s">
        <v>33</v>
      </c>
      <c r="N6092" t="s">
        <v>35</v>
      </c>
      <c r="O6092" t="s">
        <v>39</v>
      </c>
      <c r="P6092" t="str">
        <f t="shared" si="190"/>
        <v>Moderate</v>
      </c>
      <c r="Q6092" t="str">
        <f t="shared" si="191"/>
        <v>Hot</v>
      </c>
    </row>
    <row r="6093" spans="1:17" x14ac:dyDescent="0.2">
      <c r="A6093" s="1">
        <v>48162</v>
      </c>
      <c r="B6093" t="s">
        <v>18</v>
      </c>
      <c r="C6093">
        <v>25.1</v>
      </c>
      <c r="D6093">
        <v>76.599999999999994</v>
      </c>
      <c r="E6093">
        <v>24.6</v>
      </c>
      <c r="F6093">
        <v>1002.9</v>
      </c>
      <c r="G6093">
        <v>21.8</v>
      </c>
      <c r="H6093" t="s">
        <v>22</v>
      </c>
      <c r="I6093">
        <v>45</v>
      </c>
      <c r="J6093">
        <v>3.9</v>
      </c>
      <c r="K6093">
        <v>6.8</v>
      </c>
      <c r="L6093">
        <v>17.8</v>
      </c>
      <c r="M6093" t="s">
        <v>31</v>
      </c>
      <c r="N6093" t="s">
        <v>34</v>
      </c>
      <c r="O6093" t="s">
        <v>38</v>
      </c>
      <c r="P6093" t="str">
        <f t="shared" si="190"/>
        <v>Moderate</v>
      </c>
      <c r="Q6093" t="str">
        <f t="shared" si="191"/>
        <v>Moderate</v>
      </c>
    </row>
    <row r="6094" spans="1:17" x14ac:dyDescent="0.2">
      <c r="A6094" s="1">
        <v>48163</v>
      </c>
      <c r="B6094" t="s">
        <v>19</v>
      </c>
      <c r="C6094">
        <v>28.1</v>
      </c>
      <c r="D6094">
        <v>80.400000000000006</v>
      </c>
      <c r="E6094">
        <v>5.5</v>
      </c>
      <c r="F6094">
        <v>1026.3</v>
      </c>
      <c r="G6094">
        <v>10.1</v>
      </c>
      <c r="H6094" t="s">
        <v>23</v>
      </c>
      <c r="I6094">
        <v>77.2</v>
      </c>
      <c r="J6094">
        <v>9.9</v>
      </c>
      <c r="K6094">
        <v>4.2</v>
      </c>
      <c r="L6094">
        <v>29.5</v>
      </c>
      <c r="M6094" t="s">
        <v>32</v>
      </c>
      <c r="N6094" t="s">
        <v>34</v>
      </c>
      <c r="O6094" t="s">
        <v>36</v>
      </c>
      <c r="P6094" t="str">
        <f t="shared" si="190"/>
        <v>Low</v>
      </c>
      <c r="Q6094" t="str">
        <f t="shared" si="191"/>
        <v>Moderate</v>
      </c>
    </row>
    <row r="6095" spans="1:17" x14ac:dyDescent="0.2">
      <c r="A6095" s="1">
        <v>48163</v>
      </c>
      <c r="B6095" t="s">
        <v>16</v>
      </c>
      <c r="C6095">
        <v>22.5</v>
      </c>
      <c r="D6095">
        <v>78.3</v>
      </c>
      <c r="E6095">
        <v>52.8</v>
      </c>
      <c r="F6095">
        <v>1010</v>
      </c>
      <c r="G6095">
        <v>23.5</v>
      </c>
      <c r="H6095" t="s">
        <v>22</v>
      </c>
      <c r="I6095">
        <v>96.4</v>
      </c>
      <c r="J6095">
        <v>10.7</v>
      </c>
      <c r="K6095">
        <v>3.9</v>
      </c>
      <c r="L6095">
        <v>18.2</v>
      </c>
      <c r="M6095" t="s">
        <v>33</v>
      </c>
      <c r="N6095" t="s">
        <v>34</v>
      </c>
      <c r="O6095" t="s">
        <v>39</v>
      </c>
      <c r="P6095" t="str">
        <f t="shared" si="190"/>
        <v>Heavy</v>
      </c>
      <c r="Q6095" t="str">
        <f t="shared" si="191"/>
        <v>Moderate</v>
      </c>
    </row>
    <row r="6096" spans="1:17" x14ac:dyDescent="0.2">
      <c r="A6096" s="1">
        <v>48165</v>
      </c>
      <c r="B6096" t="s">
        <v>16</v>
      </c>
      <c r="C6096">
        <v>35.799999999999997</v>
      </c>
      <c r="D6096">
        <v>53.5</v>
      </c>
      <c r="E6096">
        <v>26.3</v>
      </c>
      <c r="F6096">
        <v>1017.6</v>
      </c>
      <c r="G6096">
        <v>1.6</v>
      </c>
      <c r="H6096" t="s">
        <v>25</v>
      </c>
      <c r="I6096">
        <v>70</v>
      </c>
      <c r="J6096">
        <v>9.3000000000000007</v>
      </c>
      <c r="K6096">
        <v>11.7</v>
      </c>
      <c r="L6096">
        <v>14.9</v>
      </c>
      <c r="M6096" t="s">
        <v>33</v>
      </c>
      <c r="N6096" t="s">
        <v>34</v>
      </c>
      <c r="O6096" t="s">
        <v>39</v>
      </c>
      <c r="P6096" t="str">
        <f t="shared" si="190"/>
        <v>Moderate</v>
      </c>
      <c r="Q6096" t="str">
        <f t="shared" si="191"/>
        <v>Hot</v>
      </c>
    </row>
    <row r="6097" spans="1:17" x14ac:dyDescent="0.2">
      <c r="A6097" s="1">
        <v>48166</v>
      </c>
      <c r="B6097" t="s">
        <v>18</v>
      </c>
      <c r="C6097">
        <v>46.1</v>
      </c>
      <c r="D6097">
        <v>55.3</v>
      </c>
      <c r="E6097">
        <v>11.4</v>
      </c>
      <c r="F6097">
        <v>1001.9</v>
      </c>
      <c r="G6097">
        <v>17.899999999999999</v>
      </c>
      <c r="H6097" t="s">
        <v>29</v>
      </c>
      <c r="I6097">
        <v>85.6</v>
      </c>
      <c r="J6097">
        <v>13.3</v>
      </c>
      <c r="K6097">
        <v>7.4</v>
      </c>
      <c r="L6097">
        <v>16.8</v>
      </c>
      <c r="M6097" t="s">
        <v>31</v>
      </c>
      <c r="N6097" t="s">
        <v>34</v>
      </c>
      <c r="O6097" t="s">
        <v>38</v>
      </c>
      <c r="P6097" t="str">
        <f t="shared" si="190"/>
        <v>Moderate</v>
      </c>
      <c r="Q6097" t="str">
        <f t="shared" si="191"/>
        <v>Hot</v>
      </c>
    </row>
    <row r="6098" spans="1:17" x14ac:dyDescent="0.2">
      <c r="A6098" s="1">
        <v>48166</v>
      </c>
      <c r="B6098" t="s">
        <v>21</v>
      </c>
      <c r="C6098">
        <v>42.3</v>
      </c>
      <c r="D6098">
        <v>75.5</v>
      </c>
      <c r="F6098">
        <v>1008.7</v>
      </c>
      <c r="G6098">
        <v>16.2</v>
      </c>
      <c r="H6098" t="s">
        <v>27</v>
      </c>
      <c r="I6098">
        <v>64.2</v>
      </c>
      <c r="J6098">
        <v>5.4</v>
      </c>
      <c r="K6098">
        <v>0.4</v>
      </c>
      <c r="L6098">
        <v>33.5</v>
      </c>
      <c r="M6098" t="s">
        <v>31</v>
      </c>
      <c r="N6098" t="s">
        <v>34</v>
      </c>
      <c r="O6098" t="s">
        <v>39</v>
      </c>
      <c r="P6098" t="str">
        <f t="shared" si="190"/>
        <v>No Rain</v>
      </c>
      <c r="Q6098" t="str">
        <f t="shared" si="191"/>
        <v>Hot</v>
      </c>
    </row>
    <row r="6099" spans="1:17" x14ac:dyDescent="0.2">
      <c r="A6099" s="1">
        <v>48171</v>
      </c>
      <c r="B6099" t="s">
        <v>17</v>
      </c>
      <c r="C6099">
        <v>40.200000000000003</v>
      </c>
      <c r="D6099">
        <v>95.7</v>
      </c>
      <c r="E6099">
        <v>30.5</v>
      </c>
      <c r="F6099">
        <v>1008</v>
      </c>
      <c r="G6099">
        <v>13.9</v>
      </c>
      <c r="H6099" t="s">
        <v>26</v>
      </c>
      <c r="I6099">
        <v>48.7</v>
      </c>
      <c r="K6099">
        <v>1.4</v>
      </c>
      <c r="L6099">
        <v>20.7</v>
      </c>
      <c r="M6099" t="s">
        <v>30</v>
      </c>
      <c r="N6099" t="s">
        <v>35</v>
      </c>
      <c r="O6099" t="s">
        <v>39</v>
      </c>
      <c r="P6099" t="str">
        <f t="shared" si="190"/>
        <v>Moderate</v>
      </c>
      <c r="Q6099" t="str">
        <f t="shared" si="191"/>
        <v>Hot</v>
      </c>
    </row>
    <row r="6100" spans="1:17" x14ac:dyDescent="0.2">
      <c r="A6100" s="1">
        <v>48171</v>
      </c>
      <c r="B6100" t="s">
        <v>15</v>
      </c>
      <c r="C6100">
        <v>24.4</v>
      </c>
      <c r="D6100">
        <v>82.2</v>
      </c>
      <c r="E6100">
        <v>35</v>
      </c>
      <c r="F6100">
        <v>1022.2</v>
      </c>
      <c r="G6100">
        <v>2.8</v>
      </c>
      <c r="H6100" t="s">
        <v>23</v>
      </c>
      <c r="I6100">
        <v>54.4</v>
      </c>
      <c r="J6100">
        <v>11</v>
      </c>
      <c r="K6100">
        <v>10.3</v>
      </c>
      <c r="L6100">
        <v>15.7</v>
      </c>
      <c r="M6100" t="s">
        <v>32</v>
      </c>
      <c r="N6100" t="s">
        <v>34</v>
      </c>
      <c r="O6100" t="s">
        <v>36</v>
      </c>
      <c r="P6100" t="str">
        <f t="shared" si="190"/>
        <v>Moderate</v>
      </c>
      <c r="Q6100" t="str">
        <f t="shared" si="191"/>
        <v>Moderate</v>
      </c>
    </row>
    <row r="6101" spans="1:17" x14ac:dyDescent="0.2">
      <c r="A6101" s="1">
        <v>48171</v>
      </c>
      <c r="B6101" t="s">
        <v>17</v>
      </c>
      <c r="C6101">
        <v>33.1</v>
      </c>
      <c r="D6101">
        <v>82.6</v>
      </c>
      <c r="E6101">
        <v>15.3</v>
      </c>
      <c r="F6101">
        <v>1010.3</v>
      </c>
      <c r="G6101">
        <v>17.7</v>
      </c>
      <c r="H6101" t="s">
        <v>26</v>
      </c>
      <c r="I6101">
        <v>100</v>
      </c>
      <c r="J6101">
        <v>6.8</v>
      </c>
      <c r="K6101">
        <v>8.5</v>
      </c>
      <c r="L6101">
        <v>26.8</v>
      </c>
      <c r="M6101" t="s">
        <v>30</v>
      </c>
      <c r="N6101" t="s">
        <v>34</v>
      </c>
      <c r="O6101" t="s">
        <v>38</v>
      </c>
      <c r="P6101" t="str">
        <f t="shared" si="190"/>
        <v>Moderate</v>
      </c>
      <c r="Q6101" t="str">
        <f t="shared" si="191"/>
        <v>Hot</v>
      </c>
    </row>
    <row r="6102" spans="1:17" x14ac:dyDescent="0.2">
      <c r="A6102" s="1">
        <v>48172</v>
      </c>
      <c r="B6102" t="s">
        <v>20</v>
      </c>
      <c r="C6102">
        <v>40.9</v>
      </c>
      <c r="D6102">
        <v>56.7</v>
      </c>
      <c r="E6102">
        <v>13.9</v>
      </c>
      <c r="F6102">
        <v>1008.5</v>
      </c>
      <c r="G6102">
        <v>19.899999999999999</v>
      </c>
      <c r="H6102" t="s">
        <v>26</v>
      </c>
      <c r="I6102">
        <v>66.099999999999994</v>
      </c>
      <c r="J6102">
        <v>3</v>
      </c>
      <c r="K6102">
        <v>3.7</v>
      </c>
      <c r="L6102">
        <v>25.3</v>
      </c>
      <c r="M6102" t="s">
        <v>33</v>
      </c>
      <c r="N6102" t="s">
        <v>35</v>
      </c>
      <c r="O6102" t="s">
        <v>40</v>
      </c>
      <c r="P6102" t="str">
        <f t="shared" si="190"/>
        <v>Moderate</v>
      </c>
      <c r="Q6102" t="str">
        <f t="shared" si="191"/>
        <v>Hot</v>
      </c>
    </row>
    <row r="6103" spans="1:17" x14ac:dyDescent="0.2">
      <c r="A6103" s="1">
        <v>48173</v>
      </c>
      <c r="B6103" t="s">
        <v>21</v>
      </c>
      <c r="C6103">
        <v>14.8</v>
      </c>
      <c r="D6103">
        <v>40.1</v>
      </c>
      <c r="E6103">
        <v>35.1</v>
      </c>
      <c r="F6103">
        <v>1012</v>
      </c>
      <c r="G6103">
        <v>6.3</v>
      </c>
      <c r="H6103" t="s">
        <v>24</v>
      </c>
      <c r="I6103">
        <v>78.8</v>
      </c>
      <c r="J6103">
        <v>4.3</v>
      </c>
      <c r="K6103">
        <v>8.1999999999999993</v>
      </c>
      <c r="L6103">
        <v>25.2</v>
      </c>
      <c r="M6103" t="s">
        <v>32</v>
      </c>
      <c r="N6103" t="s">
        <v>34</v>
      </c>
      <c r="O6103" t="s">
        <v>37</v>
      </c>
      <c r="P6103" t="str">
        <f t="shared" si="190"/>
        <v>Moderate</v>
      </c>
      <c r="Q6103" t="str">
        <f t="shared" si="191"/>
        <v>Cold</v>
      </c>
    </row>
    <row r="6104" spans="1:17" x14ac:dyDescent="0.2">
      <c r="A6104" s="1">
        <v>48177</v>
      </c>
      <c r="B6104" t="s">
        <v>17</v>
      </c>
      <c r="C6104">
        <v>25.3</v>
      </c>
      <c r="D6104">
        <v>91</v>
      </c>
      <c r="E6104">
        <v>22.8</v>
      </c>
      <c r="F6104">
        <v>1004.4</v>
      </c>
      <c r="G6104">
        <v>15</v>
      </c>
      <c r="H6104" t="s">
        <v>28</v>
      </c>
      <c r="I6104">
        <v>34.9</v>
      </c>
      <c r="J6104">
        <v>8.9</v>
      </c>
      <c r="K6104">
        <v>5.9</v>
      </c>
      <c r="L6104">
        <v>23.4</v>
      </c>
      <c r="M6104" t="s">
        <v>31</v>
      </c>
      <c r="N6104" t="s">
        <v>35</v>
      </c>
      <c r="O6104" t="s">
        <v>39</v>
      </c>
      <c r="P6104" t="str">
        <f t="shared" si="190"/>
        <v>Moderate</v>
      </c>
      <c r="Q6104" t="str">
        <f t="shared" si="191"/>
        <v>Moderate</v>
      </c>
    </row>
    <row r="6105" spans="1:17" x14ac:dyDescent="0.2">
      <c r="A6105" s="1">
        <v>48179</v>
      </c>
      <c r="B6105" t="s">
        <v>17</v>
      </c>
      <c r="C6105">
        <v>24.4</v>
      </c>
      <c r="D6105">
        <v>81.3</v>
      </c>
      <c r="E6105">
        <v>27.6</v>
      </c>
      <c r="F6105">
        <v>1015.2</v>
      </c>
      <c r="G6105">
        <v>12.2</v>
      </c>
      <c r="H6105" t="s">
        <v>28</v>
      </c>
      <c r="I6105">
        <v>16.899999999999999</v>
      </c>
      <c r="J6105">
        <v>12.3</v>
      </c>
      <c r="K6105">
        <v>8.1</v>
      </c>
      <c r="L6105">
        <v>20.9</v>
      </c>
      <c r="M6105" t="s">
        <v>31</v>
      </c>
      <c r="N6105" t="s">
        <v>34</v>
      </c>
      <c r="O6105" t="s">
        <v>39</v>
      </c>
      <c r="P6105" t="str">
        <f t="shared" si="190"/>
        <v>Moderate</v>
      </c>
      <c r="Q6105" t="str">
        <f t="shared" si="191"/>
        <v>Moderate</v>
      </c>
    </row>
    <row r="6106" spans="1:17" x14ac:dyDescent="0.2">
      <c r="A6106" s="1">
        <v>48179</v>
      </c>
      <c r="B6106" t="s">
        <v>16</v>
      </c>
      <c r="C6106">
        <v>38.700000000000003</v>
      </c>
      <c r="D6106">
        <v>100</v>
      </c>
      <c r="E6106">
        <v>24.8</v>
      </c>
      <c r="F6106">
        <v>1008.6</v>
      </c>
      <c r="G6106">
        <v>9.6999999999999993</v>
      </c>
      <c r="H6106" t="s">
        <v>25</v>
      </c>
      <c r="I6106">
        <v>54.8</v>
      </c>
      <c r="J6106">
        <v>5.9</v>
      </c>
      <c r="K6106">
        <v>7.8</v>
      </c>
      <c r="L6106">
        <v>16</v>
      </c>
      <c r="M6106" t="s">
        <v>32</v>
      </c>
      <c r="N6106" t="s">
        <v>34</v>
      </c>
      <c r="O6106" t="s">
        <v>36</v>
      </c>
      <c r="P6106" t="str">
        <f t="shared" si="190"/>
        <v>Moderate</v>
      </c>
      <c r="Q6106" t="str">
        <f t="shared" si="191"/>
        <v>Hot</v>
      </c>
    </row>
    <row r="6107" spans="1:17" x14ac:dyDescent="0.2">
      <c r="A6107" s="1">
        <v>48179</v>
      </c>
      <c r="B6107" t="s">
        <v>17</v>
      </c>
      <c r="C6107">
        <v>19.8</v>
      </c>
      <c r="D6107">
        <v>50.4</v>
      </c>
      <c r="E6107">
        <v>10</v>
      </c>
      <c r="F6107">
        <v>1025.3</v>
      </c>
      <c r="G6107">
        <v>11.1</v>
      </c>
      <c r="H6107" t="s">
        <v>24</v>
      </c>
      <c r="I6107">
        <v>100</v>
      </c>
      <c r="J6107">
        <v>5.4</v>
      </c>
      <c r="K6107">
        <v>6.3</v>
      </c>
      <c r="L6107">
        <v>16.899999999999999</v>
      </c>
      <c r="M6107" t="s">
        <v>30</v>
      </c>
      <c r="N6107" t="s">
        <v>35</v>
      </c>
      <c r="O6107" t="s">
        <v>36</v>
      </c>
      <c r="P6107" t="str">
        <f t="shared" si="190"/>
        <v>Low</v>
      </c>
      <c r="Q6107" t="str">
        <f t="shared" si="191"/>
        <v>Cold</v>
      </c>
    </row>
    <row r="6108" spans="1:17" x14ac:dyDescent="0.2">
      <c r="A6108" s="1">
        <v>48180</v>
      </c>
      <c r="B6108" t="s">
        <v>20</v>
      </c>
      <c r="C6108">
        <v>16.899999999999999</v>
      </c>
      <c r="D6108">
        <v>51.6</v>
      </c>
      <c r="E6108">
        <v>13.9</v>
      </c>
      <c r="F6108">
        <v>1014</v>
      </c>
      <c r="G6108">
        <v>18.3</v>
      </c>
      <c r="H6108" t="s">
        <v>26</v>
      </c>
      <c r="I6108">
        <v>94.5</v>
      </c>
      <c r="J6108">
        <v>4.5999999999999996</v>
      </c>
      <c r="K6108">
        <v>5.7</v>
      </c>
      <c r="L6108">
        <v>20.5</v>
      </c>
      <c r="M6108" t="s">
        <v>30</v>
      </c>
      <c r="N6108" t="s">
        <v>34</v>
      </c>
      <c r="O6108" t="s">
        <v>40</v>
      </c>
      <c r="P6108" t="str">
        <f t="shared" si="190"/>
        <v>Moderate</v>
      </c>
      <c r="Q6108" t="str">
        <f t="shared" si="191"/>
        <v>Cold</v>
      </c>
    </row>
    <row r="6109" spans="1:17" x14ac:dyDescent="0.2">
      <c r="A6109" s="1">
        <v>48180</v>
      </c>
      <c r="B6109" t="s">
        <v>17</v>
      </c>
      <c r="C6109">
        <v>25</v>
      </c>
      <c r="D6109">
        <v>83.2</v>
      </c>
      <c r="E6109">
        <v>0.1</v>
      </c>
      <c r="F6109">
        <v>1003.8</v>
      </c>
      <c r="G6109">
        <v>15.8</v>
      </c>
      <c r="H6109" t="s">
        <v>29</v>
      </c>
      <c r="I6109">
        <v>6.9</v>
      </c>
      <c r="J6109">
        <v>5.4</v>
      </c>
      <c r="K6109">
        <v>2.9</v>
      </c>
      <c r="L6109">
        <v>20.5</v>
      </c>
      <c r="M6109" t="s">
        <v>30</v>
      </c>
      <c r="N6109" t="s">
        <v>34</v>
      </c>
      <c r="O6109" t="s">
        <v>36</v>
      </c>
      <c r="P6109" t="str">
        <f t="shared" si="190"/>
        <v>Low</v>
      </c>
      <c r="Q6109" t="str">
        <f t="shared" si="191"/>
        <v>Moderate</v>
      </c>
    </row>
    <row r="6110" spans="1:17" x14ac:dyDescent="0.2">
      <c r="A6110" s="1">
        <v>48180</v>
      </c>
      <c r="B6110" t="s">
        <v>16</v>
      </c>
      <c r="C6110">
        <v>35.700000000000003</v>
      </c>
      <c r="D6110">
        <v>68.2</v>
      </c>
      <c r="E6110">
        <v>14.6</v>
      </c>
      <c r="F6110">
        <v>1018.8</v>
      </c>
      <c r="G6110">
        <v>8.1999999999999993</v>
      </c>
      <c r="H6110" t="s">
        <v>28</v>
      </c>
      <c r="I6110">
        <v>91.3</v>
      </c>
      <c r="J6110">
        <v>12.3</v>
      </c>
      <c r="K6110">
        <v>6.7</v>
      </c>
      <c r="L6110">
        <v>25.1</v>
      </c>
      <c r="M6110" t="s">
        <v>32</v>
      </c>
      <c r="N6110" t="s">
        <v>34</v>
      </c>
      <c r="O6110" t="s">
        <v>38</v>
      </c>
      <c r="P6110" t="str">
        <f t="shared" si="190"/>
        <v>Moderate</v>
      </c>
      <c r="Q6110" t="str">
        <f t="shared" si="191"/>
        <v>Hot</v>
      </c>
    </row>
    <row r="6111" spans="1:17" x14ac:dyDescent="0.2">
      <c r="A6111" s="1">
        <v>48181</v>
      </c>
      <c r="B6111" t="s">
        <v>20</v>
      </c>
      <c r="C6111">
        <v>24.9</v>
      </c>
      <c r="D6111">
        <v>43.7</v>
      </c>
      <c r="E6111">
        <v>17.600000000000001</v>
      </c>
      <c r="F6111">
        <v>997.9</v>
      </c>
      <c r="G6111">
        <v>17.2</v>
      </c>
      <c r="H6111" t="s">
        <v>26</v>
      </c>
      <c r="I6111">
        <v>48.8</v>
      </c>
      <c r="J6111">
        <v>3.8</v>
      </c>
      <c r="K6111">
        <v>3.2</v>
      </c>
      <c r="L6111">
        <v>20.8</v>
      </c>
      <c r="M6111" t="s">
        <v>31</v>
      </c>
      <c r="N6111" t="s">
        <v>34</v>
      </c>
      <c r="O6111" t="s">
        <v>36</v>
      </c>
      <c r="P6111" t="str">
        <f t="shared" si="190"/>
        <v>Moderate</v>
      </c>
      <c r="Q6111" t="str">
        <f t="shared" si="191"/>
        <v>Moderate</v>
      </c>
    </row>
    <row r="6112" spans="1:17" x14ac:dyDescent="0.2">
      <c r="A6112" s="1">
        <v>48181</v>
      </c>
      <c r="B6112" t="s">
        <v>21</v>
      </c>
      <c r="C6112">
        <v>37</v>
      </c>
      <c r="D6112">
        <v>91.4</v>
      </c>
      <c r="E6112">
        <v>50.4</v>
      </c>
      <c r="F6112">
        <v>1005.5</v>
      </c>
      <c r="G6112">
        <v>17.8</v>
      </c>
      <c r="H6112" t="s">
        <v>25</v>
      </c>
      <c r="I6112">
        <v>62.2</v>
      </c>
      <c r="J6112">
        <v>8.3000000000000007</v>
      </c>
      <c r="K6112">
        <v>1.5</v>
      </c>
      <c r="L6112">
        <v>25.6</v>
      </c>
      <c r="M6112" t="s">
        <v>30</v>
      </c>
      <c r="N6112" t="s">
        <v>35</v>
      </c>
      <c r="O6112" t="s">
        <v>38</v>
      </c>
      <c r="P6112" t="str">
        <f t="shared" si="190"/>
        <v>Heavy</v>
      </c>
      <c r="Q6112" t="str">
        <f t="shared" si="191"/>
        <v>Hot</v>
      </c>
    </row>
    <row r="6113" spans="1:17" x14ac:dyDescent="0.2">
      <c r="A6113" s="1">
        <v>48184</v>
      </c>
      <c r="B6113" t="s">
        <v>16</v>
      </c>
      <c r="C6113">
        <v>22.3</v>
      </c>
      <c r="D6113">
        <v>45.9</v>
      </c>
      <c r="E6113">
        <v>17.100000000000001</v>
      </c>
      <c r="F6113">
        <v>1015.2</v>
      </c>
      <c r="G6113">
        <v>18.2</v>
      </c>
      <c r="H6113" t="s">
        <v>25</v>
      </c>
      <c r="I6113">
        <v>77.3</v>
      </c>
      <c r="J6113">
        <v>9.3000000000000007</v>
      </c>
      <c r="K6113">
        <v>5.2</v>
      </c>
      <c r="L6113">
        <v>30.5</v>
      </c>
      <c r="M6113" t="s">
        <v>30</v>
      </c>
      <c r="N6113" t="s">
        <v>34</v>
      </c>
      <c r="O6113" t="s">
        <v>38</v>
      </c>
      <c r="P6113" t="str">
        <f t="shared" si="190"/>
        <v>Moderate</v>
      </c>
      <c r="Q6113" t="str">
        <f t="shared" si="191"/>
        <v>Moderate</v>
      </c>
    </row>
    <row r="6114" spans="1:17" x14ac:dyDescent="0.2">
      <c r="A6114" s="1">
        <v>48185</v>
      </c>
      <c r="B6114" t="s">
        <v>21</v>
      </c>
      <c r="C6114">
        <v>39.4</v>
      </c>
      <c r="D6114">
        <v>45</v>
      </c>
      <c r="E6114">
        <v>9</v>
      </c>
      <c r="F6114">
        <v>997.2</v>
      </c>
      <c r="G6114">
        <v>4.0999999999999996</v>
      </c>
      <c r="H6114" t="s">
        <v>28</v>
      </c>
      <c r="I6114">
        <v>100</v>
      </c>
      <c r="J6114">
        <v>8</v>
      </c>
      <c r="K6114">
        <v>8.6999999999999993</v>
      </c>
      <c r="L6114">
        <v>20.399999999999999</v>
      </c>
      <c r="M6114" t="s">
        <v>31</v>
      </c>
      <c r="N6114" t="s">
        <v>34</v>
      </c>
      <c r="O6114" t="s">
        <v>40</v>
      </c>
      <c r="P6114" t="str">
        <f t="shared" si="190"/>
        <v>Low</v>
      </c>
      <c r="Q6114" t="str">
        <f t="shared" si="191"/>
        <v>Hot</v>
      </c>
    </row>
    <row r="6115" spans="1:17" x14ac:dyDescent="0.2">
      <c r="A6115" s="1">
        <v>48185</v>
      </c>
      <c r="B6115" t="s">
        <v>17</v>
      </c>
      <c r="C6115">
        <v>23.7</v>
      </c>
      <c r="D6115">
        <v>87.2</v>
      </c>
      <c r="E6115">
        <v>7.4</v>
      </c>
      <c r="F6115">
        <v>1012.2</v>
      </c>
      <c r="G6115">
        <v>18.899999999999999</v>
      </c>
      <c r="H6115" t="s">
        <v>23</v>
      </c>
      <c r="I6115">
        <v>47.6</v>
      </c>
      <c r="J6115">
        <v>7.7</v>
      </c>
      <c r="K6115">
        <v>6.6</v>
      </c>
      <c r="L6115">
        <v>17.100000000000001</v>
      </c>
      <c r="M6115" t="s">
        <v>31</v>
      </c>
      <c r="N6115" t="s">
        <v>34</v>
      </c>
      <c r="O6115" t="s">
        <v>39</v>
      </c>
      <c r="P6115" t="str">
        <f t="shared" si="190"/>
        <v>Low</v>
      </c>
      <c r="Q6115" t="str">
        <f t="shared" si="191"/>
        <v>Moderate</v>
      </c>
    </row>
    <row r="6116" spans="1:17" x14ac:dyDescent="0.2">
      <c r="A6116" s="1">
        <v>48185</v>
      </c>
      <c r="B6116" t="s">
        <v>16</v>
      </c>
      <c r="C6116">
        <v>35.700000000000003</v>
      </c>
      <c r="D6116">
        <v>74.900000000000006</v>
      </c>
      <c r="E6116">
        <v>46.2</v>
      </c>
      <c r="F6116">
        <v>1013.8</v>
      </c>
      <c r="G6116">
        <v>15.6</v>
      </c>
      <c r="H6116" t="s">
        <v>25</v>
      </c>
      <c r="I6116">
        <v>80.099999999999994</v>
      </c>
      <c r="J6116">
        <v>8</v>
      </c>
      <c r="K6116">
        <v>7.6</v>
      </c>
      <c r="L6116">
        <v>27.3</v>
      </c>
      <c r="M6116" t="s">
        <v>30</v>
      </c>
      <c r="N6116" t="s">
        <v>34</v>
      </c>
      <c r="O6116" t="s">
        <v>40</v>
      </c>
      <c r="P6116" t="str">
        <f t="shared" si="190"/>
        <v>Moderate</v>
      </c>
      <c r="Q6116" t="str">
        <f t="shared" si="191"/>
        <v>Hot</v>
      </c>
    </row>
    <row r="6117" spans="1:17" x14ac:dyDescent="0.2">
      <c r="A6117" s="1">
        <v>48185</v>
      </c>
      <c r="B6117" t="s">
        <v>21</v>
      </c>
      <c r="C6117">
        <v>33.4</v>
      </c>
      <c r="D6117">
        <v>70.5</v>
      </c>
      <c r="E6117">
        <v>4.9000000000000004</v>
      </c>
      <c r="F6117">
        <v>1006.8</v>
      </c>
      <c r="G6117">
        <v>7.4</v>
      </c>
      <c r="H6117" t="s">
        <v>27</v>
      </c>
      <c r="I6117">
        <v>59.8</v>
      </c>
      <c r="J6117">
        <v>6.1</v>
      </c>
      <c r="K6117">
        <v>5.9</v>
      </c>
      <c r="L6117">
        <v>25.1</v>
      </c>
      <c r="M6117" t="s">
        <v>30</v>
      </c>
      <c r="N6117" t="s">
        <v>34</v>
      </c>
      <c r="O6117" t="s">
        <v>38</v>
      </c>
      <c r="P6117" t="str">
        <f t="shared" si="190"/>
        <v>Low</v>
      </c>
      <c r="Q6117" t="str">
        <f t="shared" si="191"/>
        <v>Hot</v>
      </c>
    </row>
    <row r="6118" spans="1:17" x14ac:dyDescent="0.2">
      <c r="A6118" s="1">
        <v>48186</v>
      </c>
      <c r="B6118" t="s">
        <v>20</v>
      </c>
      <c r="C6118">
        <v>35.4</v>
      </c>
      <c r="D6118">
        <v>51</v>
      </c>
      <c r="E6118">
        <v>13.8</v>
      </c>
      <c r="F6118">
        <v>1005.6</v>
      </c>
      <c r="G6118">
        <v>3.2</v>
      </c>
      <c r="H6118" t="s">
        <v>24</v>
      </c>
      <c r="I6118">
        <v>42.4</v>
      </c>
      <c r="J6118">
        <v>7.9</v>
      </c>
      <c r="K6118">
        <v>11.1</v>
      </c>
      <c r="L6118">
        <v>20.5</v>
      </c>
      <c r="M6118" t="s">
        <v>32</v>
      </c>
      <c r="N6118" t="s">
        <v>34</v>
      </c>
      <c r="O6118" t="s">
        <v>40</v>
      </c>
      <c r="P6118" t="str">
        <f t="shared" si="190"/>
        <v>Moderate</v>
      </c>
      <c r="Q6118" t="str">
        <f t="shared" si="191"/>
        <v>Hot</v>
      </c>
    </row>
    <row r="6119" spans="1:17" x14ac:dyDescent="0.2">
      <c r="A6119" s="1">
        <v>48187</v>
      </c>
      <c r="B6119" t="s">
        <v>20</v>
      </c>
      <c r="C6119">
        <v>29.7</v>
      </c>
      <c r="D6119">
        <v>59.2</v>
      </c>
      <c r="E6119">
        <v>15.3</v>
      </c>
      <c r="F6119">
        <v>1004.2</v>
      </c>
      <c r="G6119">
        <v>18.5</v>
      </c>
      <c r="H6119" t="s">
        <v>23</v>
      </c>
      <c r="I6119">
        <v>100</v>
      </c>
      <c r="J6119">
        <v>9</v>
      </c>
      <c r="K6119">
        <v>4.5999999999999996</v>
      </c>
      <c r="L6119">
        <v>16.899999999999999</v>
      </c>
      <c r="M6119" t="s">
        <v>31</v>
      </c>
      <c r="N6119" t="s">
        <v>34</v>
      </c>
      <c r="O6119" t="s">
        <v>36</v>
      </c>
      <c r="P6119" t="str">
        <f t="shared" si="190"/>
        <v>Moderate</v>
      </c>
      <c r="Q6119" t="str">
        <f t="shared" si="191"/>
        <v>Moderate</v>
      </c>
    </row>
    <row r="6120" spans="1:17" x14ac:dyDescent="0.2">
      <c r="A6120" s="1">
        <v>48188</v>
      </c>
      <c r="B6120" t="s">
        <v>21</v>
      </c>
      <c r="C6120">
        <v>25.8</v>
      </c>
      <c r="D6120">
        <v>40.299999999999997</v>
      </c>
      <c r="E6120">
        <v>16.3</v>
      </c>
      <c r="F6120">
        <v>1004.9</v>
      </c>
      <c r="G6120">
        <v>28.7</v>
      </c>
      <c r="H6120" t="s">
        <v>29</v>
      </c>
      <c r="I6120">
        <v>42.8</v>
      </c>
      <c r="J6120">
        <v>9.1</v>
      </c>
      <c r="K6120">
        <v>10.199999999999999</v>
      </c>
      <c r="L6120">
        <v>11</v>
      </c>
      <c r="M6120" t="s">
        <v>31</v>
      </c>
      <c r="N6120" t="s">
        <v>35</v>
      </c>
      <c r="O6120" t="s">
        <v>38</v>
      </c>
      <c r="P6120" t="str">
        <f t="shared" si="190"/>
        <v>Moderate</v>
      </c>
      <c r="Q6120" t="str">
        <f t="shared" si="191"/>
        <v>Moderate</v>
      </c>
    </row>
    <row r="6121" spans="1:17" x14ac:dyDescent="0.2">
      <c r="A6121" s="1">
        <v>48188</v>
      </c>
      <c r="B6121" t="s">
        <v>18</v>
      </c>
      <c r="C6121">
        <v>33.200000000000003</v>
      </c>
      <c r="D6121">
        <v>100</v>
      </c>
      <c r="E6121">
        <v>22.1</v>
      </c>
      <c r="F6121">
        <v>1010.6</v>
      </c>
      <c r="G6121">
        <v>26.7</v>
      </c>
      <c r="H6121" t="s">
        <v>29</v>
      </c>
      <c r="I6121">
        <v>68.400000000000006</v>
      </c>
      <c r="J6121">
        <v>0.9</v>
      </c>
      <c r="K6121">
        <v>1.9</v>
      </c>
      <c r="L6121">
        <v>24.2</v>
      </c>
      <c r="M6121" t="s">
        <v>30</v>
      </c>
      <c r="N6121" t="s">
        <v>34</v>
      </c>
      <c r="O6121" t="s">
        <v>36</v>
      </c>
      <c r="P6121" t="str">
        <f t="shared" si="190"/>
        <v>Moderate</v>
      </c>
      <c r="Q6121" t="str">
        <f t="shared" si="191"/>
        <v>Hot</v>
      </c>
    </row>
    <row r="6122" spans="1:17" x14ac:dyDescent="0.2">
      <c r="A6122" s="1">
        <v>48189</v>
      </c>
      <c r="B6122" t="s">
        <v>16</v>
      </c>
      <c r="C6122">
        <v>17.8</v>
      </c>
      <c r="D6122">
        <v>91.9</v>
      </c>
      <c r="E6122">
        <v>14.6</v>
      </c>
      <c r="F6122">
        <v>999.7</v>
      </c>
      <c r="G6122">
        <v>18.5</v>
      </c>
      <c r="H6122" t="s">
        <v>28</v>
      </c>
      <c r="I6122">
        <v>49</v>
      </c>
      <c r="J6122">
        <v>6.9</v>
      </c>
      <c r="K6122">
        <v>3.5</v>
      </c>
      <c r="L6122">
        <v>19.2</v>
      </c>
      <c r="M6122" t="s">
        <v>31</v>
      </c>
      <c r="N6122" t="s">
        <v>34</v>
      </c>
      <c r="O6122" t="s">
        <v>36</v>
      </c>
      <c r="P6122" t="str">
        <f t="shared" si="190"/>
        <v>Moderate</v>
      </c>
      <c r="Q6122" t="str">
        <f t="shared" si="191"/>
        <v>Cold</v>
      </c>
    </row>
    <row r="6123" spans="1:17" x14ac:dyDescent="0.2">
      <c r="A6123" s="1">
        <v>48190</v>
      </c>
      <c r="B6123" t="s">
        <v>19</v>
      </c>
      <c r="C6123">
        <v>20.9</v>
      </c>
      <c r="D6123">
        <v>69.7</v>
      </c>
      <c r="E6123">
        <v>9.4</v>
      </c>
      <c r="F6123">
        <v>1007.8</v>
      </c>
      <c r="G6123">
        <v>17.899999999999999</v>
      </c>
      <c r="H6123" t="s">
        <v>28</v>
      </c>
      <c r="I6123">
        <v>100</v>
      </c>
      <c r="J6123">
        <v>8.6999999999999993</v>
      </c>
      <c r="K6123">
        <v>0</v>
      </c>
      <c r="L6123">
        <v>14.7</v>
      </c>
      <c r="M6123" t="s">
        <v>33</v>
      </c>
      <c r="N6123" t="s">
        <v>34</v>
      </c>
      <c r="O6123" t="s">
        <v>40</v>
      </c>
      <c r="P6123" t="str">
        <f t="shared" si="190"/>
        <v>Low</v>
      </c>
      <c r="Q6123" t="str">
        <f t="shared" si="191"/>
        <v>Moderate</v>
      </c>
    </row>
    <row r="6124" spans="1:17" x14ac:dyDescent="0.2">
      <c r="A6124" s="1">
        <v>48191</v>
      </c>
      <c r="B6124" t="s">
        <v>20</v>
      </c>
      <c r="C6124">
        <v>36.299999999999997</v>
      </c>
      <c r="D6124">
        <v>63.6</v>
      </c>
      <c r="E6124">
        <v>14.3</v>
      </c>
      <c r="F6124">
        <v>1019.3</v>
      </c>
      <c r="G6124">
        <v>0</v>
      </c>
      <c r="H6124" t="s">
        <v>22</v>
      </c>
      <c r="I6124">
        <v>7.5</v>
      </c>
      <c r="J6124">
        <v>8.1</v>
      </c>
      <c r="K6124">
        <v>6</v>
      </c>
      <c r="L6124">
        <v>11.9</v>
      </c>
      <c r="M6124" t="s">
        <v>33</v>
      </c>
      <c r="N6124" t="s">
        <v>34</v>
      </c>
      <c r="O6124" t="s">
        <v>36</v>
      </c>
      <c r="P6124" t="str">
        <f t="shared" si="190"/>
        <v>Moderate</v>
      </c>
      <c r="Q6124" t="str">
        <f t="shared" si="191"/>
        <v>Hot</v>
      </c>
    </row>
    <row r="6125" spans="1:17" x14ac:dyDescent="0.2">
      <c r="A6125" s="1">
        <v>48192</v>
      </c>
      <c r="B6125" t="s">
        <v>15</v>
      </c>
      <c r="C6125">
        <v>25.1</v>
      </c>
      <c r="D6125">
        <v>94.2</v>
      </c>
      <c r="E6125">
        <v>58.8</v>
      </c>
      <c r="F6125">
        <v>1004.4</v>
      </c>
      <c r="G6125">
        <v>22.4</v>
      </c>
      <c r="H6125" t="s">
        <v>27</v>
      </c>
      <c r="I6125">
        <v>52</v>
      </c>
      <c r="J6125">
        <v>5.4</v>
      </c>
      <c r="K6125">
        <v>8.1</v>
      </c>
      <c r="L6125">
        <v>17.7</v>
      </c>
      <c r="M6125" t="s">
        <v>33</v>
      </c>
      <c r="N6125" t="s">
        <v>35</v>
      </c>
      <c r="O6125" t="s">
        <v>39</v>
      </c>
      <c r="P6125" t="str">
        <f t="shared" si="190"/>
        <v>Heavy</v>
      </c>
      <c r="Q6125" t="str">
        <f t="shared" si="191"/>
        <v>Moderate</v>
      </c>
    </row>
    <row r="6126" spans="1:17" x14ac:dyDescent="0.2">
      <c r="A6126" s="1">
        <v>48193</v>
      </c>
      <c r="B6126" t="s">
        <v>20</v>
      </c>
      <c r="C6126">
        <v>24.8</v>
      </c>
      <c r="D6126">
        <v>78.8</v>
      </c>
      <c r="E6126">
        <v>10.8</v>
      </c>
      <c r="F6126">
        <v>1008.2</v>
      </c>
      <c r="G6126">
        <v>14.5</v>
      </c>
      <c r="H6126" t="s">
        <v>29</v>
      </c>
      <c r="I6126">
        <v>60.4</v>
      </c>
      <c r="J6126">
        <v>5</v>
      </c>
      <c r="K6126">
        <v>3.5</v>
      </c>
      <c r="L6126">
        <v>16.100000000000001</v>
      </c>
      <c r="M6126" t="s">
        <v>32</v>
      </c>
      <c r="N6126" t="s">
        <v>35</v>
      </c>
      <c r="O6126" t="s">
        <v>36</v>
      </c>
      <c r="P6126" t="str">
        <f t="shared" si="190"/>
        <v>Moderate</v>
      </c>
      <c r="Q6126" t="str">
        <f t="shared" si="191"/>
        <v>Moderate</v>
      </c>
    </row>
    <row r="6127" spans="1:17" x14ac:dyDescent="0.2">
      <c r="A6127" s="1">
        <v>48193</v>
      </c>
      <c r="B6127" t="s">
        <v>16</v>
      </c>
      <c r="C6127">
        <v>27.5</v>
      </c>
      <c r="D6127">
        <v>40.5</v>
      </c>
      <c r="E6127">
        <v>11.1</v>
      </c>
      <c r="F6127">
        <v>1006</v>
      </c>
      <c r="G6127">
        <v>12.6</v>
      </c>
      <c r="H6127" t="s">
        <v>28</v>
      </c>
      <c r="I6127">
        <v>54.8</v>
      </c>
      <c r="J6127">
        <v>9.6</v>
      </c>
      <c r="K6127">
        <v>3.7</v>
      </c>
      <c r="L6127">
        <v>27</v>
      </c>
      <c r="M6127" t="s">
        <v>30</v>
      </c>
      <c r="N6127" t="s">
        <v>35</v>
      </c>
      <c r="O6127" t="s">
        <v>40</v>
      </c>
      <c r="P6127" t="str">
        <f t="shared" si="190"/>
        <v>Moderate</v>
      </c>
      <c r="Q6127" t="str">
        <f t="shared" si="191"/>
        <v>Moderate</v>
      </c>
    </row>
    <row r="6128" spans="1:17" x14ac:dyDescent="0.2">
      <c r="A6128" s="1">
        <v>48193</v>
      </c>
      <c r="B6128" t="s">
        <v>15</v>
      </c>
      <c r="C6128">
        <v>38.4</v>
      </c>
      <c r="D6128">
        <v>75.099999999999994</v>
      </c>
      <c r="E6128">
        <v>11.9</v>
      </c>
      <c r="F6128">
        <v>1006</v>
      </c>
      <c r="G6128">
        <v>22.3</v>
      </c>
      <c r="H6128" t="s">
        <v>23</v>
      </c>
      <c r="I6128">
        <v>75.8</v>
      </c>
      <c r="J6128">
        <v>4.7</v>
      </c>
      <c r="K6128">
        <v>4.7</v>
      </c>
      <c r="L6128">
        <v>25.7</v>
      </c>
      <c r="M6128" t="s">
        <v>30</v>
      </c>
      <c r="N6128" t="s">
        <v>35</v>
      </c>
      <c r="O6128" t="s">
        <v>40</v>
      </c>
      <c r="P6128" t="str">
        <f t="shared" si="190"/>
        <v>Moderate</v>
      </c>
      <c r="Q6128" t="str">
        <f t="shared" si="191"/>
        <v>Hot</v>
      </c>
    </row>
    <row r="6129" spans="1:17" x14ac:dyDescent="0.2">
      <c r="A6129" s="1">
        <v>48194</v>
      </c>
      <c r="B6129" t="s">
        <v>19</v>
      </c>
      <c r="C6129">
        <v>47.2</v>
      </c>
      <c r="D6129">
        <v>93.3</v>
      </c>
      <c r="E6129">
        <v>24.3</v>
      </c>
      <c r="F6129">
        <v>1005.9</v>
      </c>
      <c r="G6129">
        <v>15.7</v>
      </c>
      <c r="H6129" t="s">
        <v>25</v>
      </c>
      <c r="I6129">
        <v>94.7</v>
      </c>
      <c r="J6129">
        <v>2.5</v>
      </c>
      <c r="K6129">
        <v>4.9000000000000004</v>
      </c>
      <c r="L6129">
        <v>13.3</v>
      </c>
      <c r="M6129" t="s">
        <v>31</v>
      </c>
      <c r="N6129" t="s">
        <v>34</v>
      </c>
      <c r="O6129" t="s">
        <v>40</v>
      </c>
      <c r="P6129" t="str">
        <f t="shared" si="190"/>
        <v>Moderate</v>
      </c>
      <c r="Q6129" t="str">
        <f t="shared" si="191"/>
        <v>Hot</v>
      </c>
    </row>
    <row r="6130" spans="1:17" x14ac:dyDescent="0.2">
      <c r="A6130" s="1">
        <v>48195</v>
      </c>
      <c r="B6130" t="s">
        <v>20</v>
      </c>
      <c r="C6130">
        <v>23.5</v>
      </c>
      <c r="D6130">
        <v>77.599999999999994</v>
      </c>
      <c r="E6130">
        <v>47.1</v>
      </c>
      <c r="F6130">
        <v>1007.8</v>
      </c>
      <c r="G6130">
        <v>27.5</v>
      </c>
      <c r="H6130" t="s">
        <v>26</v>
      </c>
      <c r="I6130">
        <v>67.099999999999994</v>
      </c>
      <c r="J6130">
        <v>7.3</v>
      </c>
      <c r="K6130">
        <v>5.2</v>
      </c>
      <c r="L6130">
        <v>18.899999999999999</v>
      </c>
      <c r="M6130" t="s">
        <v>33</v>
      </c>
      <c r="N6130" t="s">
        <v>34</v>
      </c>
      <c r="O6130" t="s">
        <v>38</v>
      </c>
      <c r="P6130" t="str">
        <f t="shared" si="190"/>
        <v>Moderate</v>
      </c>
      <c r="Q6130" t="str">
        <f t="shared" si="191"/>
        <v>Moderate</v>
      </c>
    </row>
    <row r="6131" spans="1:17" x14ac:dyDescent="0.2">
      <c r="A6131" s="1">
        <v>48195</v>
      </c>
      <c r="B6131" t="s">
        <v>19</v>
      </c>
      <c r="C6131">
        <v>31.8</v>
      </c>
      <c r="D6131">
        <v>45.6</v>
      </c>
      <c r="E6131">
        <v>64.8</v>
      </c>
      <c r="F6131">
        <v>1009.5</v>
      </c>
      <c r="G6131">
        <v>13.9</v>
      </c>
      <c r="H6131" t="s">
        <v>25</v>
      </c>
      <c r="I6131">
        <v>16.399999999999999</v>
      </c>
      <c r="J6131">
        <v>2.5</v>
      </c>
      <c r="K6131">
        <v>7.4</v>
      </c>
      <c r="L6131">
        <v>16.2</v>
      </c>
      <c r="M6131" t="s">
        <v>33</v>
      </c>
      <c r="N6131" t="s">
        <v>34</v>
      </c>
      <c r="O6131" t="s">
        <v>40</v>
      </c>
      <c r="P6131" t="str">
        <f t="shared" si="190"/>
        <v>Heavy</v>
      </c>
      <c r="Q6131" t="str">
        <f t="shared" si="191"/>
        <v>Hot</v>
      </c>
    </row>
    <row r="6132" spans="1:17" x14ac:dyDescent="0.2">
      <c r="A6132" s="1">
        <v>48196</v>
      </c>
      <c r="B6132" t="s">
        <v>15</v>
      </c>
      <c r="C6132">
        <v>24</v>
      </c>
      <c r="D6132">
        <v>46</v>
      </c>
      <c r="E6132">
        <v>41.5</v>
      </c>
      <c r="F6132">
        <v>1013.5</v>
      </c>
      <c r="G6132">
        <v>18.899999999999999</v>
      </c>
      <c r="H6132" t="s">
        <v>23</v>
      </c>
      <c r="I6132">
        <v>62</v>
      </c>
      <c r="J6132">
        <v>8.6999999999999993</v>
      </c>
      <c r="K6132">
        <v>1.4</v>
      </c>
      <c r="L6132">
        <v>15.1</v>
      </c>
      <c r="M6132" t="s">
        <v>33</v>
      </c>
      <c r="N6132" t="s">
        <v>34</v>
      </c>
      <c r="O6132" t="s">
        <v>40</v>
      </c>
      <c r="P6132" t="str">
        <f t="shared" si="190"/>
        <v>Moderate</v>
      </c>
      <c r="Q6132" t="str">
        <f t="shared" si="191"/>
        <v>Moderate</v>
      </c>
    </row>
    <row r="6133" spans="1:17" x14ac:dyDescent="0.2">
      <c r="A6133" s="1">
        <v>48197</v>
      </c>
      <c r="B6133" t="s">
        <v>18</v>
      </c>
      <c r="C6133">
        <v>29.6</v>
      </c>
      <c r="D6133">
        <v>81.099999999999994</v>
      </c>
      <c r="E6133">
        <v>33.6</v>
      </c>
      <c r="F6133">
        <v>1023.9</v>
      </c>
      <c r="G6133">
        <v>15.7</v>
      </c>
      <c r="H6133" t="s">
        <v>26</v>
      </c>
      <c r="I6133">
        <v>80.400000000000006</v>
      </c>
      <c r="J6133">
        <v>2.6</v>
      </c>
      <c r="K6133">
        <v>7.6</v>
      </c>
      <c r="L6133">
        <v>22.3</v>
      </c>
      <c r="M6133" t="s">
        <v>31</v>
      </c>
      <c r="N6133" t="s">
        <v>34</v>
      </c>
      <c r="O6133" t="s">
        <v>36</v>
      </c>
      <c r="P6133" t="str">
        <f t="shared" si="190"/>
        <v>Moderate</v>
      </c>
      <c r="Q6133" t="str">
        <f t="shared" si="191"/>
        <v>Moderate</v>
      </c>
    </row>
    <row r="6134" spans="1:17" x14ac:dyDescent="0.2">
      <c r="A6134" s="1">
        <v>48197</v>
      </c>
      <c r="B6134" t="s">
        <v>21</v>
      </c>
      <c r="C6134">
        <v>16.8</v>
      </c>
      <c r="D6134">
        <v>65.3</v>
      </c>
      <c r="E6134">
        <v>15.2</v>
      </c>
      <c r="F6134">
        <v>1013.8</v>
      </c>
      <c r="G6134">
        <v>19.3</v>
      </c>
      <c r="H6134" t="s">
        <v>29</v>
      </c>
      <c r="I6134">
        <v>100</v>
      </c>
      <c r="J6134">
        <v>11.1</v>
      </c>
      <c r="K6134">
        <v>5.4</v>
      </c>
      <c r="L6134">
        <v>24.2</v>
      </c>
      <c r="M6134" t="s">
        <v>31</v>
      </c>
      <c r="N6134" t="s">
        <v>34</v>
      </c>
      <c r="O6134" t="s">
        <v>40</v>
      </c>
      <c r="P6134" t="str">
        <f t="shared" si="190"/>
        <v>Moderate</v>
      </c>
      <c r="Q6134" t="str">
        <f t="shared" si="191"/>
        <v>Cold</v>
      </c>
    </row>
    <row r="6135" spans="1:17" x14ac:dyDescent="0.2">
      <c r="A6135" s="1">
        <v>48198</v>
      </c>
      <c r="B6135" t="s">
        <v>17</v>
      </c>
      <c r="C6135">
        <v>19.7</v>
      </c>
      <c r="D6135">
        <v>74.3</v>
      </c>
      <c r="E6135">
        <v>29.7</v>
      </c>
      <c r="F6135">
        <v>1000.2</v>
      </c>
      <c r="G6135">
        <v>11</v>
      </c>
      <c r="H6135" t="s">
        <v>27</v>
      </c>
      <c r="I6135">
        <v>69.400000000000006</v>
      </c>
      <c r="J6135">
        <v>7.2</v>
      </c>
      <c r="K6135">
        <v>4.9000000000000004</v>
      </c>
      <c r="L6135">
        <v>26.6</v>
      </c>
      <c r="M6135" t="s">
        <v>32</v>
      </c>
      <c r="N6135" t="s">
        <v>34</v>
      </c>
      <c r="O6135" t="s">
        <v>36</v>
      </c>
      <c r="P6135" t="str">
        <f t="shared" si="190"/>
        <v>Moderate</v>
      </c>
      <c r="Q6135" t="str">
        <f t="shared" si="191"/>
        <v>Cold</v>
      </c>
    </row>
    <row r="6136" spans="1:17" x14ac:dyDescent="0.2">
      <c r="A6136" s="1">
        <v>48199</v>
      </c>
      <c r="B6136" t="s">
        <v>19</v>
      </c>
      <c r="C6136">
        <v>34.4</v>
      </c>
      <c r="D6136">
        <v>20</v>
      </c>
      <c r="E6136">
        <v>9.3000000000000007</v>
      </c>
      <c r="F6136">
        <v>1003</v>
      </c>
      <c r="G6136">
        <v>11.7</v>
      </c>
      <c r="H6136" t="s">
        <v>29</v>
      </c>
      <c r="J6136">
        <v>9.1999999999999993</v>
      </c>
      <c r="K6136">
        <v>4.0999999999999996</v>
      </c>
      <c r="L6136">
        <v>17.399999999999999</v>
      </c>
      <c r="M6136" t="s">
        <v>33</v>
      </c>
      <c r="N6136" t="s">
        <v>34</v>
      </c>
      <c r="O6136" t="s">
        <v>39</v>
      </c>
      <c r="P6136" t="str">
        <f t="shared" si="190"/>
        <v>Low</v>
      </c>
      <c r="Q6136" t="str">
        <f t="shared" si="191"/>
        <v>Hot</v>
      </c>
    </row>
    <row r="6137" spans="1:17" x14ac:dyDescent="0.2">
      <c r="A6137" s="1">
        <v>48199</v>
      </c>
      <c r="B6137" t="s">
        <v>19</v>
      </c>
      <c r="C6137">
        <v>16.899999999999999</v>
      </c>
      <c r="D6137">
        <v>46.9</v>
      </c>
      <c r="E6137">
        <v>8.8000000000000007</v>
      </c>
      <c r="F6137">
        <v>1013.3</v>
      </c>
      <c r="G6137">
        <v>15.3</v>
      </c>
      <c r="H6137" t="s">
        <v>27</v>
      </c>
      <c r="I6137">
        <v>0</v>
      </c>
      <c r="J6137">
        <v>4.2</v>
      </c>
      <c r="K6137">
        <v>10.4</v>
      </c>
      <c r="L6137">
        <v>19.7</v>
      </c>
      <c r="M6137" t="s">
        <v>33</v>
      </c>
      <c r="N6137" t="s">
        <v>34</v>
      </c>
      <c r="O6137" t="s">
        <v>37</v>
      </c>
      <c r="P6137" t="str">
        <f t="shared" si="190"/>
        <v>Low</v>
      </c>
      <c r="Q6137" t="str">
        <f t="shared" si="191"/>
        <v>Cold</v>
      </c>
    </row>
    <row r="6138" spans="1:17" x14ac:dyDescent="0.2">
      <c r="A6138" s="1">
        <v>48199</v>
      </c>
      <c r="B6138" t="s">
        <v>16</v>
      </c>
      <c r="C6138">
        <v>31</v>
      </c>
      <c r="D6138">
        <v>98.4</v>
      </c>
      <c r="E6138">
        <v>15.9</v>
      </c>
      <c r="F6138">
        <v>1008.8</v>
      </c>
      <c r="G6138">
        <v>11.7</v>
      </c>
      <c r="H6138" t="s">
        <v>26</v>
      </c>
      <c r="I6138">
        <v>50.5</v>
      </c>
      <c r="J6138">
        <v>8.8000000000000007</v>
      </c>
      <c r="K6138">
        <v>5.0999999999999996</v>
      </c>
      <c r="L6138">
        <v>22.3</v>
      </c>
      <c r="M6138" t="s">
        <v>33</v>
      </c>
      <c r="N6138" t="s">
        <v>34</v>
      </c>
      <c r="O6138" t="s">
        <v>38</v>
      </c>
      <c r="P6138" t="str">
        <f t="shared" si="190"/>
        <v>Moderate</v>
      </c>
      <c r="Q6138" t="str">
        <f t="shared" si="191"/>
        <v>Hot</v>
      </c>
    </row>
    <row r="6139" spans="1:17" x14ac:dyDescent="0.2">
      <c r="A6139" s="1">
        <v>48200</v>
      </c>
      <c r="B6139" t="s">
        <v>17</v>
      </c>
      <c r="C6139">
        <v>28.5</v>
      </c>
      <c r="D6139">
        <v>57.5</v>
      </c>
      <c r="E6139">
        <v>75.400000000000006</v>
      </c>
      <c r="F6139">
        <v>1003.7</v>
      </c>
      <c r="G6139">
        <v>5.0999999999999996</v>
      </c>
      <c r="H6139" t="s">
        <v>23</v>
      </c>
      <c r="I6139">
        <v>65.2</v>
      </c>
      <c r="J6139">
        <v>9.1</v>
      </c>
      <c r="K6139">
        <v>7.6</v>
      </c>
      <c r="L6139">
        <v>13.5</v>
      </c>
      <c r="M6139" t="s">
        <v>30</v>
      </c>
      <c r="N6139" t="s">
        <v>34</v>
      </c>
      <c r="O6139" t="s">
        <v>36</v>
      </c>
      <c r="P6139" t="str">
        <f t="shared" si="190"/>
        <v>Heavy</v>
      </c>
      <c r="Q6139" t="str">
        <f t="shared" si="191"/>
        <v>Moderate</v>
      </c>
    </row>
    <row r="6140" spans="1:17" x14ac:dyDescent="0.2">
      <c r="A6140" s="1">
        <v>48200</v>
      </c>
      <c r="B6140" t="s">
        <v>18</v>
      </c>
      <c r="C6140">
        <v>23.1</v>
      </c>
      <c r="D6140">
        <v>36.299999999999997</v>
      </c>
      <c r="E6140">
        <v>18.600000000000001</v>
      </c>
      <c r="F6140">
        <v>1013.3</v>
      </c>
      <c r="G6140">
        <v>14.4</v>
      </c>
      <c r="H6140" t="s">
        <v>29</v>
      </c>
      <c r="I6140">
        <v>0.7</v>
      </c>
      <c r="J6140">
        <v>9.8000000000000007</v>
      </c>
      <c r="K6140">
        <v>6</v>
      </c>
      <c r="L6140">
        <v>19.399999999999999</v>
      </c>
      <c r="M6140" t="s">
        <v>30</v>
      </c>
      <c r="N6140" t="s">
        <v>34</v>
      </c>
      <c r="O6140" t="s">
        <v>39</v>
      </c>
      <c r="P6140" t="str">
        <f t="shared" si="190"/>
        <v>Moderate</v>
      </c>
      <c r="Q6140" t="str">
        <f t="shared" si="191"/>
        <v>Moderate</v>
      </c>
    </row>
    <row r="6141" spans="1:17" x14ac:dyDescent="0.2">
      <c r="A6141" s="1">
        <v>48201</v>
      </c>
      <c r="B6141" t="s">
        <v>17</v>
      </c>
      <c r="C6141">
        <v>27.7</v>
      </c>
      <c r="D6141">
        <v>100</v>
      </c>
      <c r="E6141">
        <v>24.4</v>
      </c>
      <c r="F6141">
        <v>1006.9</v>
      </c>
      <c r="G6141">
        <v>21.3</v>
      </c>
      <c r="H6141" t="s">
        <v>25</v>
      </c>
      <c r="I6141">
        <v>24.1</v>
      </c>
      <c r="J6141">
        <v>11.3</v>
      </c>
      <c r="K6141">
        <v>2.9</v>
      </c>
      <c r="L6141">
        <v>30.6</v>
      </c>
      <c r="M6141" t="s">
        <v>31</v>
      </c>
      <c r="N6141" t="s">
        <v>35</v>
      </c>
      <c r="O6141" t="s">
        <v>36</v>
      </c>
      <c r="P6141" t="str">
        <f t="shared" si="190"/>
        <v>Moderate</v>
      </c>
      <c r="Q6141" t="str">
        <f t="shared" si="191"/>
        <v>Moderate</v>
      </c>
    </row>
    <row r="6142" spans="1:17" x14ac:dyDescent="0.2">
      <c r="A6142" s="1">
        <v>48201</v>
      </c>
      <c r="B6142" t="s">
        <v>15</v>
      </c>
      <c r="C6142">
        <v>25</v>
      </c>
      <c r="D6142">
        <v>48.2</v>
      </c>
      <c r="E6142">
        <v>3.7</v>
      </c>
      <c r="F6142">
        <v>1007.8</v>
      </c>
      <c r="G6142">
        <v>5.9</v>
      </c>
      <c r="H6142" t="s">
        <v>28</v>
      </c>
      <c r="I6142">
        <v>66.2</v>
      </c>
      <c r="J6142">
        <v>7.1</v>
      </c>
      <c r="K6142">
        <v>7.1</v>
      </c>
      <c r="L6142">
        <v>12.4</v>
      </c>
      <c r="M6142" t="s">
        <v>33</v>
      </c>
      <c r="N6142" t="s">
        <v>34</v>
      </c>
      <c r="O6142" t="s">
        <v>38</v>
      </c>
      <c r="P6142" t="str">
        <f t="shared" si="190"/>
        <v>Low</v>
      </c>
      <c r="Q6142" t="str">
        <f t="shared" si="191"/>
        <v>Moderate</v>
      </c>
    </row>
    <row r="6143" spans="1:17" x14ac:dyDescent="0.2">
      <c r="A6143" s="1">
        <v>48201</v>
      </c>
      <c r="B6143" t="s">
        <v>18</v>
      </c>
      <c r="C6143">
        <v>26.2</v>
      </c>
      <c r="D6143">
        <v>69.400000000000006</v>
      </c>
      <c r="E6143">
        <v>11.8</v>
      </c>
      <c r="F6143">
        <v>1002.7</v>
      </c>
      <c r="G6143">
        <v>21</v>
      </c>
      <c r="H6143" t="s">
        <v>22</v>
      </c>
      <c r="I6143">
        <v>62.8</v>
      </c>
      <c r="J6143">
        <v>5.8</v>
      </c>
      <c r="K6143">
        <v>4.3</v>
      </c>
      <c r="L6143">
        <v>24.3</v>
      </c>
      <c r="M6143" t="s">
        <v>33</v>
      </c>
      <c r="N6143" t="s">
        <v>34</v>
      </c>
      <c r="O6143" t="s">
        <v>36</v>
      </c>
      <c r="P6143" t="str">
        <f t="shared" si="190"/>
        <v>Moderate</v>
      </c>
      <c r="Q6143" t="str">
        <f t="shared" si="191"/>
        <v>Moderate</v>
      </c>
    </row>
    <row r="6144" spans="1:17" x14ac:dyDescent="0.2">
      <c r="A6144" s="1">
        <v>48203</v>
      </c>
      <c r="B6144" t="s">
        <v>18</v>
      </c>
      <c r="C6144">
        <v>24.2</v>
      </c>
      <c r="D6144">
        <v>63.5</v>
      </c>
      <c r="E6144">
        <v>11.1</v>
      </c>
      <c r="F6144">
        <v>1018.6</v>
      </c>
      <c r="G6144">
        <v>19.7</v>
      </c>
      <c r="H6144" t="s">
        <v>28</v>
      </c>
      <c r="I6144">
        <v>48.1</v>
      </c>
      <c r="J6144">
        <v>8.8000000000000007</v>
      </c>
      <c r="K6144">
        <v>5.6</v>
      </c>
      <c r="L6144">
        <v>13.9</v>
      </c>
      <c r="M6144" t="s">
        <v>33</v>
      </c>
      <c r="N6144" t="s">
        <v>35</v>
      </c>
      <c r="O6144" t="s">
        <v>40</v>
      </c>
      <c r="P6144" t="str">
        <f t="shared" si="190"/>
        <v>Moderate</v>
      </c>
      <c r="Q6144" t="str">
        <f t="shared" si="191"/>
        <v>Moderate</v>
      </c>
    </row>
    <row r="6145" spans="1:17" x14ac:dyDescent="0.2">
      <c r="A6145" s="1">
        <v>48205</v>
      </c>
      <c r="B6145" t="s">
        <v>15</v>
      </c>
      <c r="C6145">
        <v>28</v>
      </c>
      <c r="D6145">
        <v>91.3</v>
      </c>
      <c r="E6145">
        <v>20</v>
      </c>
      <c r="F6145">
        <v>1013.6</v>
      </c>
      <c r="G6145">
        <v>13.3</v>
      </c>
      <c r="H6145" t="s">
        <v>28</v>
      </c>
      <c r="I6145">
        <v>29</v>
      </c>
      <c r="J6145">
        <v>5.8</v>
      </c>
      <c r="K6145">
        <v>6.5</v>
      </c>
      <c r="L6145">
        <v>5</v>
      </c>
      <c r="M6145" t="s">
        <v>33</v>
      </c>
      <c r="N6145" t="s">
        <v>35</v>
      </c>
      <c r="O6145" t="s">
        <v>39</v>
      </c>
      <c r="P6145" t="str">
        <f t="shared" si="190"/>
        <v>Moderate</v>
      </c>
      <c r="Q6145" t="str">
        <f t="shared" si="191"/>
        <v>Moderate</v>
      </c>
    </row>
    <row r="6146" spans="1:17" x14ac:dyDescent="0.2">
      <c r="A6146" s="1">
        <v>48205</v>
      </c>
      <c r="B6146" t="s">
        <v>18</v>
      </c>
      <c r="C6146">
        <v>34.4</v>
      </c>
      <c r="D6146">
        <v>62.5</v>
      </c>
      <c r="E6146">
        <v>30.3</v>
      </c>
      <c r="F6146">
        <v>1006.6</v>
      </c>
      <c r="G6146">
        <v>2.2999999999999998</v>
      </c>
      <c r="H6146" t="s">
        <v>29</v>
      </c>
      <c r="I6146">
        <v>30.6</v>
      </c>
      <c r="J6146">
        <v>7.3</v>
      </c>
      <c r="K6146">
        <v>5.8</v>
      </c>
      <c r="L6146">
        <v>13.3</v>
      </c>
      <c r="M6146" t="s">
        <v>30</v>
      </c>
      <c r="N6146" t="s">
        <v>35</v>
      </c>
      <c r="O6146" t="s">
        <v>36</v>
      </c>
      <c r="P6146" t="str">
        <f t="shared" ref="P6146:P6209" si="192">IF(E6146=0,"No Rain",IF(E6146&lt;=10,"Low",IF(E6146&lt;=50,"Moderate","Heavy")))</f>
        <v>Moderate</v>
      </c>
      <c r="Q6146" t="str">
        <f t="shared" ref="Q6146:Q6209" si="193">IF(C6146&lt;20,"Cold",IF(C6146&lt;=30,"Moderate","Hot"))</f>
        <v>Hot</v>
      </c>
    </row>
    <row r="6147" spans="1:17" x14ac:dyDescent="0.2">
      <c r="A6147" s="1">
        <v>48207</v>
      </c>
      <c r="B6147" t="s">
        <v>18</v>
      </c>
      <c r="C6147">
        <v>34.6</v>
      </c>
      <c r="D6147">
        <v>100</v>
      </c>
      <c r="E6147">
        <v>75.599999999999994</v>
      </c>
      <c r="F6147">
        <v>1005.6</v>
      </c>
      <c r="G6147">
        <v>25.9</v>
      </c>
      <c r="H6147" t="s">
        <v>28</v>
      </c>
      <c r="I6147">
        <v>67.400000000000006</v>
      </c>
      <c r="J6147">
        <v>4.5</v>
      </c>
      <c r="K6147">
        <v>8.5</v>
      </c>
      <c r="L6147">
        <v>14.1</v>
      </c>
      <c r="M6147" t="s">
        <v>33</v>
      </c>
      <c r="N6147" t="s">
        <v>35</v>
      </c>
      <c r="O6147" t="s">
        <v>38</v>
      </c>
      <c r="P6147" t="str">
        <f t="shared" si="192"/>
        <v>Heavy</v>
      </c>
      <c r="Q6147" t="str">
        <f t="shared" si="193"/>
        <v>Hot</v>
      </c>
    </row>
    <row r="6148" spans="1:17" x14ac:dyDescent="0.2">
      <c r="A6148" s="1">
        <v>48208</v>
      </c>
      <c r="B6148" t="s">
        <v>15</v>
      </c>
      <c r="C6148">
        <v>26.9</v>
      </c>
      <c r="D6148">
        <v>63.2</v>
      </c>
      <c r="E6148">
        <v>43.7</v>
      </c>
      <c r="F6148">
        <v>1009.2</v>
      </c>
      <c r="G6148">
        <v>11.6</v>
      </c>
      <c r="H6148" t="s">
        <v>29</v>
      </c>
      <c r="I6148">
        <v>57.7</v>
      </c>
      <c r="J6148">
        <v>9.1</v>
      </c>
      <c r="K6148">
        <v>8.5</v>
      </c>
      <c r="L6148">
        <v>16.2</v>
      </c>
      <c r="M6148" t="s">
        <v>31</v>
      </c>
      <c r="N6148" t="s">
        <v>34</v>
      </c>
      <c r="O6148" t="s">
        <v>40</v>
      </c>
      <c r="P6148" t="str">
        <f t="shared" si="192"/>
        <v>Moderate</v>
      </c>
      <c r="Q6148" t="str">
        <f t="shared" si="193"/>
        <v>Moderate</v>
      </c>
    </row>
    <row r="6149" spans="1:17" x14ac:dyDescent="0.2">
      <c r="A6149" s="1">
        <v>48209</v>
      </c>
      <c r="B6149" t="s">
        <v>20</v>
      </c>
      <c r="C6149">
        <v>24.8</v>
      </c>
      <c r="D6149">
        <v>78.599999999999994</v>
      </c>
      <c r="E6149">
        <v>45.5</v>
      </c>
      <c r="F6149">
        <v>1011.3</v>
      </c>
      <c r="G6149">
        <v>15.6</v>
      </c>
      <c r="H6149" t="s">
        <v>23</v>
      </c>
      <c r="I6149">
        <v>35.5</v>
      </c>
      <c r="J6149">
        <v>9.8000000000000007</v>
      </c>
      <c r="K6149">
        <v>7.2</v>
      </c>
      <c r="L6149">
        <v>23</v>
      </c>
      <c r="M6149" t="s">
        <v>32</v>
      </c>
      <c r="N6149" t="s">
        <v>34</v>
      </c>
      <c r="O6149" t="s">
        <v>40</v>
      </c>
      <c r="P6149" t="str">
        <f t="shared" si="192"/>
        <v>Moderate</v>
      </c>
      <c r="Q6149" t="str">
        <f t="shared" si="193"/>
        <v>Moderate</v>
      </c>
    </row>
    <row r="6150" spans="1:17" x14ac:dyDescent="0.2">
      <c r="A6150" s="1">
        <v>48209</v>
      </c>
      <c r="B6150" t="s">
        <v>16</v>
      </c>
      <c r="C6150">
        <v>15</v>
      </c>
      <c r="D6150">
        <v>68.400000000000006</v>
      </c>
      <c r="E6150">
        <v>14</v>
      </c>
      <c r="F6150">
        <v>996.3</v>
      </c>
      <c r="H6150" t="s">
        <v>22</v>
      </c>
      <c r="I6150">
        <v>47.9</v>
      </c>
      <c r="J6150">
        <v>5.4</v>
      </c>
      <c r="K6150">
        <v>2.6</v>
      </c>
      <c r="L6150">
        <v>25.7</v>
      </c>
      <c r="M6150" t="s">
        <v>30</v>
      </c>
      <c r="N6150" t="s">
        <v>34</v>
      </c>
      <c r="O6150" t="s">
        <v>40</v>
      </c>
      <c r="P6150" t="str">
        <f t="shared" si="192"/>
        <v>Moderate</v>
      </c>
      <c r="Q6150" t="str">
        <f t="shared" si="193"/>
        <v>Cold</v>
      </c>
    </row>
    <row r="6151" spans="1:17" x14ac:dyDescent="0.2">
      <c r="A6151" s="1">
        <v>48209</v>
      </c>
      <c r="B6151" t="s">
        <v>17</v>
      </c>
      <c r="C6151">
        <v>19.7</v>
      </c>
      <c r="D6151">
        <v>55.9</v>
      </c>
      <c r="E6151">
        <v>22.7</v>
      </c>
      <c r="F6151">
        <v>1017</v>
      </c>
      <c r="G6151">
        <v>11.1</v>
      </c>
      <c r="H6151" t="s">
        <v>23</v>
      </c>
      <c r="I6151">
        <v>34.700000000000003</v>
      </c>
      <c r="J6151">
        <v>6.2</v>
      </c>
      <c r="K6151">
        <v>6.2</v>
      </c>
      <c r="L6151">
        <v>24</v>
      </c>
      <c r="M6151" t="s">
        <v>33</v>
      </c>
      <c r="N6151" t="s">
        <v>34</v>
      </c>
      <c r="O6151" t="s">
        <v>40</v>
      </c>
      <c r="P6151" t="str">
        <f t="shared" si="192"/>
        <v>Moderate</v>
      </c>
      <c r="Q6151" t="str">
        <f t="shared" si="193"/>
        <v>Cold</v>
      </c>
    </row>
    <row r="6152" spans="1:17" x14ac:dyDescent="0.2">
      <c r="A6152" s="1">
        <v>48209</v>
      </c>
      <c r="B6152" t="s">
        <v>16</v>
      </c>
      <c r="C6152">
        <v>33.9</v>
      </c>
      <c r="D6152">
        <v>61.9</v>
      </c>
      <c r="E6152">
        <v>2.4</v>
      </c>
      <c r="F6152">
        <v>1006.8</v>
      </c>
      <c r="G6152">
        <v>3.2</v>
      </c>
      <c r="H6152" t="s">
        <v>24</v>
      </c>
      <c r="I6152">
        <v>81.599999999999994</v>
      </c>
      <c r="J6152">
        <v>9.8000000000000007</v>
      </c>
      <c r="K6152">
        <v>8.3000000000000007</v>
      </c>
      <c r="L6152">
        <v>22.5</v>
      </c>
      <c r="M6152" t="s">
        <v>30</v>
      </c>
      <c r="N6152" t="s">
        <v>34</v>
      </c>
      <c r="O6152" t="s">
        <v>39</v>
      </c>
      <c r="P6152" t="str">
        <f t="shared" si="192"/>
        <v>Low</v>
      </c>
      <c r="Q6152" t="str">
        <f t="shared" si="193"/>
        <v>Hot</v>
      </c>
    </row>
    <row r="6153" spans="1:17" x14ac:dyDescent="0.2">
      <c r="A6153" s="1">
        <v>48210</v>
      </c>
      <c r="B6153" t="s">
        <v>16</v>
      </c>
      <c r="C6153">
        <v>27.3</v>
      </c>
      <c r="D6153">
        <v>87.6</v>
      </c>
      <c r="E6153">
        <v>33.5</v>
      </c>
      <c r="F6153">
        <v>1020.8</v>
      </c>
      <c r="G6153">
        <v>8</v>
      </c>
      <c r="H6153" t="s">
        <v>27</v>
      </c>
      <c r="I6153">
        <v>43.1</v>
      </c>
      <c r="J6153">
        <v>10.8</v>
      </c>
      <c r="K6153">
        <v>5.5</v>
      </c>
      <c r="L6153">
        <v>31.5</v>
      </c>
      <c r="M6153" t="s">
        <v>30</v>
      </c>
      <c r="N6153" t="s">
        <v>35</v>
      </c>
      <c r="O6153" t="s">
        <v>39</v>
      </c>
      <c r="P6153" t="str">
        <f t="shared" si="192"/>
        <v>Moderate</v>
      </c>
      <c r="Q6153" t="str">
        <f t="shared" si="193"/>
        <v>Moderate</v>
      </c>
    </row>
    <row r="6154" spans="1:17" x14ac:dyDescent="0.2">
      <c r="A6154" s="1">
        <v>48210</v>
      </c>
      <c r="B6154" t="s">
        <v>18</v>
      </c>
      <c r="C6154">
        <v>31.6</v>
      </c>
      <c r="D6154">
        <v>76.7</v>
      </c>
      <c r="E6154">
        <v>4.2</v>
      </c>
      <c r="F6154">
        <v>1007</v>
      </c>
      <c r="G6154">
        <v>15.6</v>
      </c>
      <c r="H6154" t="s">
        <v>27</v>
      </c>
      <c r="I6154">
        <v>68.5</v>
      </c>
      <c r="J6154">
        <v>9.3000000000000007</v>
      </c>
      <c r="K6154">
        <v>6</v>
      </c>
      <c r="L6154">
        <v>16.399999999999999</v>
      </c>
      <c r="M6154" t="s">
        <v>31</v>
      </c>
      <c r="N6154" t="s">
        <v>34</v>
      </c>
      <c r="O6154" t="s">
        <v>36</v>
      </c>
      <c r="P6154" t="str">
        <f t="shared" si="192"/>
        <v>Low</v>
      </c>
      <c r="Q6154" t="str">
        <f t="shared" si="193"/>
        <v>Hot</v>
      </c>
    </row>
    <row r="6155" spans="1:17" x14ac:dyDescent="0.2">
      <c r="A6155" s="1">
        <v>48211</v>
      </c>
      <c r="B6155" t="s">
        <v>21</v>
      </c>
      <c r="C6155">
        <v>30.2</v>
      </c>
      <c r="D6155">
        <v>91.1</v>
      </c>
      <c r="E6155">
        <v>23.5</v>
      </c>
      <c r="F6155">
        <v>1013.9</v>
      </c>
      <c r="G6155">
        <v>5.0999999999999996</v>
      </c>
      <c r="H6155" t="s">
        <v>23</v>
      </c>
      <c r="I6155">
        <v>51.1</v>
      </c>
      <c r="J6155">
        <v>4.8</v>
      </c>
      <c r="K6155">
        <v>4.2</v>
      </c>
      <c r="L6155">
        <v>14.6</v>
      </c>
      <c r="M6155" t="s">
        <v>32</v>
      </c>
      <c r="N6155" t="s">
        <v>34</v>
      </c>
      <c r="O6155" t="s">
        <v>38</v>
      </c>
      <c r="P6155" t="str">
        <f t="shared" si="192"/>
        <v>Moderate</v>
      </c>
      <c r="Q6155" t="str">
        <f t="shared" si="193"/>
        <v>Hot</v>
      </c>
    </row>
    <row r="6156" spans="1:17" x14ac:dyDescent="0.2">
      <c r="A6156" s="1">
        <v>48211</v>
      </c>
      <c r="B6156" t="s">
        <v>20</v>
      </c>
      <c r="C6156">
        <v>26.7</v>
      </c>
      <c r="D6156">
        <v>65.400000000000006</v>
      </c>
      <c r="E6156">
        <v>36</v>
      </c>
      <c r="F6156">
        <v>994.9</v>
      </c>
      <c r="G6156">
        <v>0</v>
      </c>
      <c r="H6156" t="s">
        <v>26</v>
      </c>
      <c r="I6156">
        <v>58.8</v>
      </c>
      <c r="J6156">
        <v>13.4</v>
      </c>
      <c r="K6156">
        <v>7.9</v>
      </c>
      <c r="L6156">
        <v>11.8</v>
      </c>
      <c r="M6156" t="s">
        <v>32</v>
      </c>
      <c r="N6156" t="s">
        <v>34</v>
      </c>
      <c r="O6156" t="s">
        <v>39</v>
      </c>
      <c r="P6156" t="str">
        <f t="shared" si="192"/>
        <v>Moderate</v>
      </c>
      <c r="Q6156" t="str">
        <f t="shared" si="193"/>
        <v>Moderate</v>
      </c>
    </row>
    <row r="6157" spans="1:17" x14ac:dyDescent="0.2">
      <c r="A6157" s="1">
        <v>48212</v>
      </c>
      <c r="B6157" t="s">
        <v>21</v>
      </c>
      <c r="C6157">
        <v>33.6</v>
      </c>
      <c r="D6157">
        <v>72.5</v>
      </c>
      <c r="E6157">
        <v>24.2</v>
      </c>
      <c r="F6157">
        <v>1010.7</v>
      </c>
      <c r="G6157">
        <v>10</v>
      </c>
      <c r="H6157" t="s">
        <v>23</v>
      </c>
      <c r="I6157">
        <v>31.8</v>
      </c>
      <c r="J6157">
        <v>8.1</v>
      </c>
      <c r="K6157">
        <v>8.6999999999999993</v>
      </c>
      <c r="L6157">
        <v>19.2</v>
      </c>
      <c r="M6157" t="s">
        <v>33</v>
      </c>
      <c r="N6157" t="s">
        <v>34</v>
      </c>
      <c r="O6157" t="s">
        <v>40</v>
      </c>
      <c r="P6157" t="str">
        <f t="shared" si="192"/>
        <v>Moderate</v>
      </c>
      <c r="Q6157" t="str">
        <f t="shared" si="193"/>
        <v>Hot</v>
      </c>
    </row>
    <row r="6158" spans="1:17" x14ac:dyDescent="0.2">
      <c r="A6158" s="1">
        <v>48212</v>
      </c>
      <c r="B6158" t="s">
        <v>17</v>
      </c>
      <c r="C6158">
        <v>34.6</v>
      </c>
      <c r="D6158">
        <v>86.2</v>
      </c>
      <c r="E6158">
        <v>20.100000000000001</v>
      </c>
      <c r="F6158">
        <v>1003.7</v>
      </c>
      <c r="G6158">
        <v>15.8</v>
      </c>
      <c r="H6158" t="s">
        <v>27</v>
      </c>
      <c r="I6158">
        <v>45.2</v>
      </c>
      <c r="J6158">
        <v>4.8</v>
      </c>
      <c r="K6158">
        <v>1.8</v>
      </c>
      <c r="L6158">
        <v>20.3</v>
      </c>
      <c r="M6158" t="s">
        <v>33</v>
      </c>
      <c r="N6158" t="s">
        <v>35</v>
      </c>
      <c r="O6158" t="s">
        <v>38</v>
      </c>
      <c r="P6158" t="str">
        <f t="shared" si="192"/>
        <v>Moderate</v>
      </c>
      <c r="Q6158" t="str">
        <f t="shared" si="193"/>
        <v>Hot</v>
      </c>
    </row>
    <row r="6159" spans="1:17" x14ac:dyDescent="0.2">
      <c r="A6159" s="1">
        <v>48212</v>
      </c>
      <c r="B6159" t="s">
        <v>20</v>
      </c>
      <c r="C6159">
        <v>22.6</v>
      </c>
      <c r="D6159">
        <v>82.2</v>
      </c>
      <c r="E6159">
        <v>37.5</v>
      </c>
      <c r="F6159">
        <v>1011</v>
      </c>
      <c r="G6159">
        <v>6.6</v>
      </c>
      <c r="H6159" t="s">
        <v>29</v>
      </c>
      <c r="I6159">
        <v>60.1</v>
      </c>
      <c r="J6159">
        <v>13.7</v>
      </c>
      <c r="K6159">
        <v>9.6999999999999993</v>
      </c>
      <c r="L6159">
        <v>17.7</v>
      </c>
      <c r="M6159" t="s">
        <v>30</v>
      </c>
      <c r="N6159" t="s">
        <v>35</v>
      </c>
      <c r="O6159" t="s">
        <v>38</v>
      </c>
      <c r="P6159" t="str">
        <f t="shared" si="192"/>
        <v>Moderate</v>
      </c>
      <c r="Q6159" t="str">
        <f t="shared" si="193"/>
        <v>Moderate</v>
      </c>
    </row>
    <row r="6160" spans="1:17" x14ac:dyDescent="0.2">
      <c r="A6160" s="1">
        <v>48213</v>
      </c>
      <c r="B6160" t="s">
        <v>17</v>
      </c>
      <c r="C6160">
        <v>33.6</v>
      </c>
      <c r="D6160">
        <v>93.9</v>
      </c>
      <c r="E6160">
        <v>19.8</v>
      </c>
      <c r="F6160">
        <v>1005.6</v>
      </c>
      <c r="G6160">
        <v>11.3</v>
      </c>
      <c r="H6160" t="s">
        <v>24</v>
      </c>
      <c r="I6160">
        <v>78.8</v>
      </c>
      <c r="J6160">
        <v>7.8</v>
      </c>
      <c r="K6160">
        <v>3.4</v>
      </c>
      <c r="L6160">
        <v>18.899999999999999</v>
      </c>
      <c r="M6160" t="s">
        <v>33</v>
      </c>
      <c r="N6160" t="s">
        <v>34</v>
      </c>
      <c r="O6160" t="s">
        <v>38</v>
      </c>
      <c r="P6160" t="str">
        <f t="shared" si="192"/>
        <v>Moderate</v>
      </c>
      <c r="Q6160" t="str">
        <f t="shared" si="193"/>
        <v>Hot</v>
      </c>
    </row>
    <row r="6161" spans="1:17" x14ac:dyDescent="0.2">
      <c r="A6161" s="1">
        <v>48213</v>
      </c>
      <c r="B6161" t="s">
        <v>21</v>
      </c>
      <c r="C6161">
        <v>12.9</v>
      </c>
      <c r="D6161">
        <v>76.7</v>
      </c>
      <c r="E6161">
        <v>26.6</v>
      </c>
      <c r="F6161">
        <v>1013.9</v>
      </c>
      <c r="G6161">
        <v>21.3</v>
      </c>
      <c r="H6161" t="s">
        <v>22</v>
      </c>
      <c r="I6161">
        <v>10.4</v>
      </c>
      <c r="J6161">
        <v>8.9</v>
      </c>
      <c r="K6161">
        <v>5.9</v>
      </c>
      <c r="L6161">
        <v>25.2</v>
      </c>
      <c r="M6161" t="s">
        <v>33</v>
      </c>
      <c r="N6161" t="s">
        <v>35</v>
      </c>
      <c r="O6161" t="s">
        <v>38</v>
      </c>
      <c r="P6161" t="str">
        <f t="shared" si="192"/>
        <v>Moderate</v>
      </c>
      <c r="Q6161" t="str">
        <f t="shared" si="193"/>
        <v>Cold</v>
      </c>
    </row>
    <row r="6162" spans="1:17" x14ac:dyDescent="0.2">
      <c r="A6162" s="1">
        <v>48214</v>
      </c>
      <c r="B6162" t="s">
        <v>15</v>
      </c>
      <c r="C6162">
        <v>35.9</v>
      </c>
      <c r="D6162">
        <v>100</v>
      </c>
      <c r="E6162">
        <v>18.600000000000001</v>
      </c>
      <c r="F6162">
        <v>1007.9</v>
      </c>
      <c r="G6162">
        <v>19.399999999999999</v>
      </c>
      <c r="H6162" t="s">
        <v>22</v>
      </c>
      <c r="I6162">
        <v>28.7</v>
      </c>
      <c r="J6162">
        <v>5.9</v>
      </c>
      <c r="K6162">
        <v>2.9</v>
      </c>
      <c r="L6162">
        <v>20.5</v>
      </c>
      <c r="M6162" t="s">
        <v>30</v>
      </c>
      <c r="N6162" t="s">
        <v>34</v>
      </c>
      <c r="O6162" t="s">
        <v>36</v>
      </c>
      <c r="P6162" t="str">
        <f t="shared" si="192"/>
        <v>Moderate</v>
      </c>
      <c r="Q6162" t="str">
        <f t="shared" si="193"/>
        <v>Hot</v>
      </c>
    </row>
    <row r="6163" spans="1:17" x14ac:dyDescent="0.2">
      <c r="A6163" s="1">
        <v>48214</v>
      </c>
      <c r="B6163" t="s">
        <v>20</v>
      </c>
      <c r="C6163">
        <v>34</v>
      </c>
      <c r="D6163">
        <v>67.3</v>
      </c>
      <c r="E6163">
        <v>8</v>
      </c>
      <c r="F6163">
        <v>1011.4</v>
      </c>
      <c r="G6163">
        <v>20.399999999999999</v>
      </c>
      <c r="H6163" t="s">
        <v>22</v>
      </c>
      <c r="I6163">
        <v>44.5</v>
      </c>
      <c r="J6163">
        <v>6.8</v>
      </c>
      <c r="K6163">
        <v>4.9000000000000004</v>
      </c>
      <c r="L6163">
        <v>33.700000000000003</v>
      </c>
      <c r="M6163" t="s">
        <v>31</v>
      </c>
      <c r="N6163" t="s">
        <v>34</v>
      </c>
      <c r="O6163" t="s">
        <v>39</v>
      </c>
      <c r="P6163" t="str">
        <f t="shared" si="192"/>
        <v>Low</v>
      </c>
      <c r="Q6163" t="str">
        <f t="shared" si="193"/>
        <v>Hot</v>
      </c>
    </row>
    <row r="6164" spans="1:17" x14ac:dyDescent="0.2">
      <c r="A6164" s="1">
        <v>48215</v>
      </c>
      <c r="B6164" t="s">
        <v>18</v>
      </c>
      <c r="C6164">
        <v>23.8</v>
      </c>
      <c r="D6164">
        <v>88</v>
      </c>
      <c r="E6164">
        <v>5.6</v>
      </c>
      <c r="F6164">
        <v>1015.5</v>
      </c>
      <c r="G6164">
        <v>25.6</v>
      </c>
      <c r="H6164" t="s">
        <v>25</v>
      </c>
      <c r="I6164">
        <v>55.3</v>
      </c>
      <c r="J6164">
        <v>8.4</v>
      </c>
      <c r="K6164">
        <v>0</v>
      </c>
      <c r="L6164">
        <v>8.6999999999999993</v>
      </c>
      <c r="M6164" t="s">
        <v>30</v>
      </c>
      <c r="N6164" t="s">
        <v>35</v>
      </c>
      <c r="O6164" t="s">
        <v>36</v>
      </c>
      <c r="P6164" t="str">
        <f t="shared" si="192"/>
        <v>Low</v>
      </c>
      <c r="Q6164" t="str">
        <f t="shared" si="193"/>
        <v>Moderate</v>
      </c>
    </row>
    <row r="6165" spans="1:17" x14ac:dyDescent="0.2">
      <c r="A6165" s="1">
        <v>48216</v>
      </c>
      <c r="B6165" t="s">
        <v>18</v>
      </c>
      <c r="C6165">
        <v>29.1</v>
      </c>
      <c r="D6165">
        <v>27.8</v>
      </c>
      <c r="E6165">
        <v>15.7</v>
      </c>
      <c r="F6165">
        <v>1014.9</v>
      </c>
      <c r="G6165">
        <v>1.1000000000000001</v>
      </c>
      <c r="H6165" t="s">
        <v>26</v>
      </c>
      <c r="I6165">
        <v>25.2</v>
      </c>
      <c r="J6165">
        <v>11.1</v>
      </c>
      <c r="K6165">
        <v>4.3</v>
      </c>
      <c r="L6165">
        <v>23.1</v>
      </c>
      <c r="M6165" t="s">
        <v>31</v>
      </c>
      <c r="N6165" t="s">
        <v>35</v>
      </c>
      <c r="O6165" t="s">
        <v>36</v>
      </c>
      <c r="P6165" t="str">
        <f t="shared" si="192"/>
        <v>Moderate</v>
      </c>
      <c r="Q6165" t="str">
        <f t="shared" si="193"/>
        <v>Moderate</v>
      </c>
    </row>
    <row r="6166" spans="1:17" x14ac:dyDescent="0.2">
      <c r="A6166" s="1">
        <v>48217</v>
      </c>
      <c r="B6166" t="s">
        <v>19</v>
      </c>
      <c r="C6166">
        <v>32.5</v>
      </c>
      <c r="D6166">
        <v>66.2</v>
      </c>
      <c r="E6166">
        <v>2.8</v>
      </c>
      <c r="F6166">
        <v>1002.8</v>
      </c>
      <c r="G6166">
        <v>14.5</v>
      </c>
      <c r="H6166" t="s">
        <v>28</v>
      </c>
      <c r="I6166">
        <v>81.099999999999994</v>
      </c>
      <c r="J6166">
        <v>11.2</v>
      </c>
      <c r="K6166">
        <v>1.5</v>
      </c>
      <c r="L6166">
        <v>16.7</v>
      </c>
      <c r="M6166" t="s">
        <v>33</v>
      </c>
      <c r="N6166" t="s">
        <v>34</v>
      </c>
      <c r="O6166" t="s">
        <v>40</v>
      </c>
      <c r="P6166" t="str">
        <f t="shared" si="192"/>
        <v>Low</v>
      </c>
      <c r="Q6166" t="str">
        <f t="shared" si="193"/>
        <v>Hot</v>
      </c>
    </row>
    <row r="6167" spans="1:17" x14ac:dyDescent="0.2">
      <c r="A6167" s="1">
        <v>48219</v>
      </c>
      <c r="B6167" t="s">
        <v>19</v>
      </c>
      <c r="C6167">
        <v>28.9</v>
      </c>
      <c r="D6167">
        <v>81.599999999999994</v>
      </c>
      <c r="E6167">
        <v>16.899999999999999</v>
      </c>
      <c r="F6167">
        <v>1000.9</v>
      </c>
      <c r="G6167">
        <v>21</v>
      </c>
      <c r="H6167" t="s">
        <v>23</v>
      </c>
      <c r="I6167">
        <v>57.2</v>
      </c>
      <c r="J6167">
        <v>14.5</v>
      </c>
      <c r="K6167">
        <v>0.4</v>
      </c>
      <c r="L6167">
        <v>11.4</v>
      </c>
      <c r="M6167" t="s">
        <v>33</v>
      </c>
      <c r="N6167" t="s">
        <v>35</v>
      </c>
      <c r="O6167" t="s">
        <v>38</v>
      </c>
      <c r="P6167" t="str">
        <f t="shared" si="192"/>
        <v>Moderate</v>
      </c>
      <c r="Q6167" t="str">
        <f t="shared" si="193"/>
        <v>Moderate</v>
      </c>
    </row>
    <row r="6168" spans="1:17" x14ac:dyDescent="0.2">
      <c r="A6168" s="1">
        <v>48220</v>
      </c>
      <c r="B6168" t="s">
        <v>18</v>
      </c>
      <c r="C6168">
        <v>23.8</v>
      </c>
      <c r="D6168">
        <v>84.2</v>
      </c>
      <c r="E6168">
        <v>25.5</v>
      </c>
      <c r="F6168">
        <v>1018</v>
      </c>
      <c r="G6168">
        <v>17</v>
      </c>
      <c r="H6168" t="s">
        <v>29</v>
      </c>
      <c r="I6168">
        <v>71.7</v>
      </c>
      <c r="J6168">
        <v>3.4</v>
      </c>
      <c r="K6168">
        <v>5.5</v>
      </c>
      <c r="L6168">
        <v>18.600000000000001</v>
      </c>
      <c r="M6168" t="s">
        <v>30</v>
      </c>
      <c r="N6168" t="s">
        <v>34</v>
      </c>
      <c r="O6168" t="s">
        <v>40</v>
      </c>
      <c r="P6168" t="str">
        <f t="shared" si="192"/>
        <v>Moderate</v>
      </c>
      <c r="Q6168" t="str">
        <f t="shared" si="193"/>
        <v>Moderate</v>
      </c>
    </row>
    <row r="6169" spans="1:17" x14ac:dyDescent="0.2">
      <c r="A6169" s="1">
        <v>48220</v>
      </c>
      <c r="B6169" t="s">
        <v>19</v>
      </c>
      <c r="C6169">
        <v>17.5</v>
      </c>
      <c r="D6169">
        <v>64.3</v>
      </c>
      <c r="E6169">
        <v>14.5</v>
      </c>
      <c r="F6169">
        <v>996.1</v>
      </c>
      <c r="G6169">
        <v>22.1</v>
      </c>
      <c r="H6169" t="s">
        <v>22</v>
      </c>
      <c r="I6169">
        <v>53</v>
      </c>
      <c r="J6169">
        <v>11</v>
      </c>
      <c r="K6169">
        <v>3.9</v>
      </c>
      <c r="L6169">
        <v>17.7</v>
      </c>
      <c r="M6169" t="s">
        <v>31</v>
      </c>
      <c r="N6169" t="s">
        <v>34</v>
      </c>
      <c r="O6169" t="s">
        <v>36</v>
      </c>
      <c r="P6169" t="str">
        <f t="shared" si="192"/>
        <v>Moderate</v>
      </c>
      <c r="Q6169" t="str">
        <f t="shared" si="193"/>
        <v>Cold</v>
      </c>
    </row>
    <row r="6170" spans="1:17" x14ac:dyDescent="0.2">
      <c r="A6170" s="1">
        <v>48221</v>
      </c>
      <c r="B6170" t="s">
        <v>19</v>
      </c>
      <c r="C6170">
        <v>31.7</v>
      </c>
      <c r="D6170">
        <v>61.3</v>
      </c>
      <c r="E6170">
        <v>20.7</v>
      </c>
      <c r="F6170">
        <v>1014.8</v>
      </c>
      <c r="G6170">
        <v>20.8</v>
      </c>
      <c r="H6170" t="s">
        <v>27</v>
      </c>
      <c r="I6170">
        <v>64.2</v>
      </c>
      <c r="J6170">
        <v>7.3</v>
      </c>
      <c r="K6170">
        <v>7.2</v>
      </c>
      <c r="L6170">
        <v>29.9</v>
      </c>
      <c r="M6170" t="s">
        <v>33</v>
      </c>
      <c r="N6170" t="s">
        <v>35</v>
      </c>
      <c r="O6170" t="s">
        <v>36</v>
      </c>
      <c r="P6170" t="str">
        <f t="shared" si="192"/>
        <v>Moderate</v>
      </c>
      <c r="Q6170" t="str">
        <f t="shared" si="193"/>
        <v>Hot</v>
      </c>
    </row>
    <row r="6171" spans="1:17" x14ac:dyDescent="0.2">
      <c r="A6171" s="1">
        <v>48221</v>
      </c>
      <c r="B6171" t="s">
        <v>16</v>
      </c>
      <c r="C6171">
        <v>32.799999999999997</v>
      </c>
      <c r="D6171">
        <v>67.2</v>
      </c>
      <c r="E6171">
        <v>19.399999999999999</v>
      </c>
      <c r="F6171">
        <v>1005.1</v>
      </c>
      <c r="G6171">
        <v>20</v>
      </c>
      <c r="H6171" t="s">
        <v>29</v>
      </c>
      <c r="I6171">
        <v>31</v>
      </c>
      <c r="K6171">
        <v>6.1</v>
      </c>
      <c r="L6171">
        <v>15.6</v>
      </c>
      <c r="M6171" t="s">
        <v>33</v>
      </c>
      <c r="N6171" t="s">
        <v>34</v>
      </c>
      <c r="O6171" t="s">
        <v>39</v>
      </c>
      <c r="P6171" t="str">
        <f t="shared" si="192"/>
        <v>Moderate</v>
      </c>
      <c r="Q6171" t="str">
        <f t="shared" si="193"/>
        <v>Hot</v>
      </c>
    </row>
    <row r="6172" spans="1:17" x14ac:dyDescent="0.2">
      <c r="A6172" s="1">
        <v>48223</v>
      </c>
      <c r="B6172" t="s">
        <v>19</v>
      </c>
      <c r="C6172">
        <v>17</v>
      </c>
      <c r="D6172">
        <v>52.2</v>
      </c>
      <c r="E6172">
        <v>21.1</v>
      </c>
      <c r="F6172">
        <v>1001.6</v>
      </c>
      <c r="G6172">
        <v>4.9000000000000004</v>
      </c>
      <c r="H6172" t="s">
        <v>22</v>
      </c>
      <c r="I6172">
        <v>46.2</v>
      </c>
      <c r="J6172">
        <v>9.6999999999999993</v>
      </c>
      <c r="K6172">
        <v>0</v>
      </c>
      <c r="L6172">
        <v>13.6</v>
      </c>
      <c r="M6172" t="s">
        <v>33</v>
      </c>
      <c r="N6172" t="s">
        <v>34</v>
      </c>
      <c r="O6172" t="s">
        <v>40</v>
      </c>
      <c r="P6172" t="str">
        <f t="shared" si="192"/>
        <v>Moderate</v>
      </c>
      <c r="Q6172" t="str">
        <f t="shared" si="193"/>
        <v>Cold</v>
      </c>
    </row>
    <row r="6173" spans="1:17" x14ac:dyDescent="0.2">
      <c r="A6173" s="1">
        <v>48225</v>
      </c>
      <c r="B6173" t="s">
        <v>19</v>
      </c>
      <c r="C6173">
        <v>23.1</v>
      </c>
      <c r="D6173">
        <v>58</v>
      </c>
      <c r="E6173">
        <v>7.7</v>
      </c>
      <c r="F6173">
        <v>1016.6</v>
      </c>
      <c r="G6173">
        <v>8.6999999999999993</v>
      </c>
      <c r="H6173" t="s">
        <v>28</v>
      </c>
      <c r="I6173">
        <v>43</v>
      </c>
      <c r="J6173">
        <v>7.9</v>
      </c>
      <c r="K6173">
        <v>3.5</v>
      </c>
      <c r="L6173">
        <v>25.5</v>
      </c>
      <c r="M6173" t="s">
        <v>30</v>
      </c>
      <c r="N6173" t="s">
        <v>34</v>
      </c>
      <c r="O6173" t="s">
        <v>38</v>
      </c>
      <c r="P6173" t="str">
        <f t="shared" si="192"/>
        <v>Low</v>
      </c>
      <c r="Q6173" t="str">
        <f t="shared" si="193"/>
        <v>Moderate</v>
      </c>
    </row>
    <row r="6174" spans="1:17" x14ac:dyDescent="0.2">
      <c r="A6174" s="1">
        <v>48225</v>
      </c>
      <c r="B6174" t="s">
        <v>21</v>
      </c>
      <c r="C6174">
        <v>26.5</v>
      </c>
      <c r="D6174">
        <v>62</v>
      </c>
      <c r="E6174">
        <v>12.7</v>
      </c>
      <c r="F6174">
        <v>1011.8</v>
      </c>
      <c r="G6174">
        <v>0</v>
      </c>
      <c r="H6174" t="s">
        <v>24</v>
      </c>
      <c r="I6174">
        <v>73.099999999999994</v>
      </c>
      <c r="J6174">
        <v>6.3</v>
      </c>
      <c r="K6174">
        <v>6.6</v>
      </c>
      <c r="L6174">
        <v>16.399999999999999</v>
      </c>
      <c r="M6174" t="s">
        <v>30</v>
      </c>
      <c r="N6174" t="s">
        <v>34</v>
      </c>
      <c r="O6174" t="s">
        <v>36</v>
      </c>
      <c r="P6174" t="str">
        <f t="shared" si="192"/>
        <v>Moderate</v>
      </c>
      <c r="Q6174" t="str">
        <f t="shared" si="193"/>
        <v>Moderate</v>
      </c>
    </row>
    <row r="6175" spans="1:17" x14ac:dyDescent="0.2">
      <c r="A6175" s="1">
        <v>48226</v>
      </c>
      <c r="B6175" t="s">
        <v>21</v>
      </c>
      <c r="C6175">
        <v>33.299999999999997</v>
      </c>
      <c r="D6175">
        <v>75.7</v>
      </c>
      <c r="E6175">
        <v>11.4</v>
      </c>
      <c r="F6175">
        <v>1008.4</v>
      </c>
      <c r="G6175">
        <v>4.0999999999999996</v>
      </c>
      <c r="H6175" t="s">
        <v>25</v>
      </c>
      <c r="I6175">
        <v>40.5</v>
      </c>
      <c r="J6175">
        <v>7.6</v>
      </c>
      <c r="K6175">
        <v>3.6</v>
      </c>
      <c r="L6175">
        <v>15.2</v>
      </c>
      <c r="M6175" t="s">
        <v>32</v>
      </c>
      <c r="N6175" t="s">
        <v>34</v>
      </c>
      <c r="O6175" t="s">
        <v>40</v>
      </c>
      <c r="P6175" t="str">
        <f t="shared" si="192"/>
        <v>Moderate</v>
      </c>
      <c r="Q6175" t="str">
        <f t="shared" si="193"/>
        <v>Hot</v>
      </c>
    </row>
    <row r="6176" spans="1:17" x14ac:dyDescent="0.2">
      <c r="A6176" s="1">
        <v>48227</v>
      </c>
      <c r="B6176" t="s">
        <v>15</v>
      </c>
      <c r="C6176">
        <v>30.3</v>
      </c>
      <c r="D6176">
        <v>85.2</v>
      </c>
      <c r="E6176">
        <v>23.4</v>
      </c>
      <c r="F6176">
        <v>1000.5</v>
      </c>
      <c r="G6176">
        <v>1.8</v>
      </c>
      <c r="H6176" t="s">
        <v>29</v>
      </c>
      <c r="I6176">
        <v>27.9</v>
      </c>
      <c r="J6176">
        <v>10.4</v>
      </c>
      <c r="K6176">
        <v>9.6999999999999993</v>
      </c>
      <c r="L6176">
        <v>26.2</v>
      </c>
      <c r="M6176" t="s">
        <v>33</v>
      </c>
      <c r="N6176" t="s">
        <v>35</v>
      </c>
      <c r="O6176" t="s">
        <v>37</v>
      </c>
      <c r="P6176" t="str">
        <f t="shared" si="192"/>
        <v>Moderate</v>
      </c>
      <c r="Q6176" t="str">
        <f t="shared" si="193"/>
        <v>Hot</v>
      </c>
    </row>
    <row r="6177" spans="1:17" x14ac:dyDescent="0.2">
      <c r="A6177" s="1">
        <v>48230</v>
      </c>
      <c r="B6177" t="s">
        <v>17</v>
      </c>
      <c r="C6177">
        <v>40.5</v>
      </c>
      <c r="D6177">
        <v>73.5</v>
      </c>
      <c r="E6177">
        <v>15.9</v>
      </c>
      <c r="F6177">
        <v>1005.8</v>
      </c>
      <c r="G6177">
        <v>10.7</v>
      </c>
      <c r="H6177" t="s">
        <v>27</v>
      </c>
      <c r="I6177">
        <v>35.299999999999997</v>
      </c>
      <c r="J6177">
        <v>9</v>
      </c>
      <c r="K6177">
        <v>8.6</v>
      </c>
      <c r="L6177">
        <v>22.3</v>
      </c>
      <c r="M6177" t="s">
        <v>31</v>
      </c>
      <c r="N6177" t="s">
        <v>34</v>
      </c>
      <c r="O6177" t="s">
        <v>37</v>
      </c>
      <c r="P6177" t="str">
        <f t="shared" si="192"/>
        <v>Moderate</v>
      </c>
      <c r="Q6177" t="str">
        <f t="shared" si="193"/>
        <v>Hot</v>
      </c>
    </row>
    <row r="6178" spans="1:17" x14ac:dyDescent="0.2">
      <c r="A6178" s="1">
        <v>48230</v>
      </c>
      <c r="B6178" t="s">
        <v>21</v>
      </c>
      <c r="C6178">
        <v>32.299999999999997</v>
      </c>
      <c r="D6178">
        <v>63.4</v>
      </c>
      <c r="E6178">
        <v>5.4</v>
      </c>
      <c r="F6178">
        <v>1025.0999999999999</v>
      </c>
      <c r="G6178">
        <v>8.6</v>
      </c>
      <c r="H6178" t="s">
        <v>26</v>
      </c>
      <c r="I6178">
        <v>45.2</v>
      </c>
      <c r="J6178">
        <v>7.6</v>
      </c>
      <c r="K6178">
        <v>7.2</v>
      </c>
      <c r="L6178">
        <v>15.3</v>
      </c>
      <c r="M6178" t="s">
        <v>33</v>
      </c>
      <c r="N6178" t="s">
        <v>34</v>
      </c>
      <c r="O6178" t="s">
        <v>36</v>
      </c>
      <c r="P6178" t="str">
        <f t="shared" si="192"/>
        <v>Low</v>
      </c>
      <c r="Q6178" t="str">
        <f t="shared" si="193"/>
        <v>Hot</v>
      </c>
    </row>
    <row r="6179" spans="1:17" x14ac:dyDescent="0.2">
      <c r="A6179" s="1">
        <v>48233</v>
      </c>
      <c r="B6179" t="s">
        <v>15</v>
      </c>
      <c r="C6179">
        <v>23.1</v>
      </c>
      <c r="D6179">
        <v>92.5</v>
      </c>
      <c r="E6179">
        <v>18.399999999999999</v>
      </c>
      <c r="F6179">
        <v>1004.6</v>
      </c>
      <c r="G6179">
        <v>17.899999999999999</v>
      </c>
      <c r="H6179" t="s">
        <v>23</v>
      </c>
      <c r="I6179">
        <v>69.900000000000006</v>
      </c>
      <c r="J6179">
        <v>7.1</v>
      </c>
      <c r="K6179">
        <v>11.3</v>
      </c>
      <c r="L6179">
        <v>30</v>
      </c>
      <c r="M6179" t="s">
        <v>31</v>
      </c>
      <c r="N6179" t="s">
        <v>34</v>
      </c>
      <c r="O6179" t="s">
        <v>36</v>
      </c>
      <c r="P6179" t="str">
        <f t="shared" si="192"/>
        <v>Moderate</v>
      </c>
      <c r="Q6179" t="str">
        <f t="shared" si="193"/>
        <v>Moderate</v>
      </c>
    </row>
    <row r="6180" spans="1:17" x14ac:dyDescent="0.2">
      <c r="A6180" s="1">
        <v>48233</v>
      </c>
      <c r="B6180" t="s">
        <v>20</v>
      </c>
      <c r="C6180">
        <v>40.4</v>
      </c>
      <c r="D6180">
        <v>64.7</v>
      </c>
      <c r="E6180">
        <v>18.600000000000001</v>
      </c>
      <c r="F6180">
        <v>1005.5</v>
      </c>
      <c r="G6180">
        <v>6.4</v>
      </c>
      <c r="H6180" t="s">
        <v>27</v>
      </c>
      <c r="I6180">
        <v>62.5</v>
      </c>
      <c r="J6180">
        <v>13.2</v>
      </c>
      <c r="K6180">
        <v>5.0999999999999996</v>
      </c>
      <c r="L6180">
        <v>25.5</v>
      </c>
      <c r="M6180" t="s">
        <v>33</v>
      </c>
      <c r="N6180" t="s">
        <v>35</v>
      </c>
      <c r="O6180" t="s">
        <v>37</v>
      </c>
      <c r="P6180" t="str">
        <f t="shared" si="192"/>
        <v>Moderate</v>
      </c>
      <c r="Q6180" t="str">
        <f t="shared" si="193"/>
        <v>Hot</v>
      </c>
    </row>
    <row r="6181" spans="1:17" x14ac:dyDescent="0.2">
      <c r="A6181" s="1">
        <v>48233</v>
      </c>
      <c r="B6181" t="s">
        <v>21</v>
      </c>
      <c r="C6181">
        <v>28.5</v>
      </c>
      <c r="D6181">
        <v>56.3</v>
      </c>
      <c r="E6181">
        <v>55</v>
      </c>
      <c r="F6181">
        <v>1018.3</v>
      </c>
      <c r="G6181">
        <v>3.3</v>
      </c>
      <c r="H6181" t="s">
        <v>26</v>
      </c>
      <c r="I6181">
        <v>75.900000000000006</v>
      </c>
      <c r="J6181">
        <v>7.1</v>
      </c>
      <c r="K6181">
        <v>6.8</v>
      </c>
      <c r="L6181">
        <v>28.6</v>
      </c>
      <c r="M6181" t="s">
        <v>30</v>
      </c>
      <c r="N6181" t="s">
        <v>34</v>
      </c>
      <c r="O6181" t="s">
        <v>36</v>
      </c>
      <c r="P6181" t="str">
        <f t="shared" si="192"/>
        <v>Heavy</v>
      </c>
      <c r="Q6181" t="str">
        <f t="shared" si="193"/>
        <v>Moderate</v>
      </c>
    </row>
    <row r="6182" spans="1:17" x14ac:dyDescent="0.2">
      <c r="A6182" s="1">
        <v>48233</v>
      </c>
      <c r="B6182" t="s">
        <v>18</v>
      </c>
      <c r="C6182">
        <v>18.100000000000001</v>
      </c>
      <c r="D6182">
        <v>86.2</v>
      </c>
      <c r="E6182">
        <v>11.6</v>
      </c>
      <c r="F6182">
        <v>1009.7</v>
      </c>
      <c r="G6182">
        <v>17.2</v>
      </c>
      <c r="H6182" t="s">
        <v>26</v>
      </c>
      <c r="I6182">
        <v>60.9</v>
      </c>
      <c r="K6182">
        <v>4.9000000000000004</v>
      </c>
      <c r="L6182">
        <v>21.5</v>
      </c>
      <c r="M6182" t="s">
        <v>31</v>
      </c>
      <c r="N6182" t="s">
        <v>34</v>
      </c>
      <c r="O6182" t="s">
        <v>38</v>
      </c>
      <c r="P6182" t="str">
        <f t="shared" si="192"/>
        <v>Moderate</v>
      </c>
      <c r="Q6182" t="str">
        <f t="shared" si="193"/>
        <v>Cold</v>
      </c>
    </row>
    <row r="6183" spans="1:17" x14ac:dyDescent="0.2">
      <c r="A6183" s="1">
        <v>48233</v>
      </c>
      <c r="B6183" t="s">
        <v>19</v>
      </c>
      <c r="C6183">
        <v>42.9</v>
      </c>
      <c r="D6183">
        <v>57.1</v>
      </c>
      <c r="E6183">
        <v>27.4</v>
      </c>
      <c r="F6183">
        <v>1006.6</v>
      </c>
      <c r="G6183">
        <v>19.3</v>
      </c>
      <c r="H6183" t="s">
        <v>22</v>
      </c>
      <c r="I6183">
        <v>58.9</v>
      </c>
      <c r="J6183">
        <v>6.8</v>
      </c>
      <c r="K6183">
        <v>8.5</v>
      </c>
      <c r="L6183">
        <v>5.7</v>
      </c>
      <c r="M6183" t="s">
        <v>33</v>
      </c>
      <c r="N6183" t="s">
        <v>35</v>
      </c>
      <c r="O6183" t="s">
        <v>40</v>
      </c>
      <c r="P6183" t="str">
        <f t="shared" si="192"/>
        <v>Moderate</v>
      </c>
      <c r="Q6183" t="str">
        <f t="shared" si="193"/>
        <v>Hot</v>
      </c>
    </row>
    <row r="6184" spans="1:17" x14ac:dyDescent="0.2">
      <c r="A6184" s="1">
        <v>48234</v>
      </c>
      <c r="B6184" t="s">
        <v>21</v>
      </c>
      <c r="C6184">
        <v>26.2</v>
      </c>
      <c r="D6184">
        <v>100</v>
      </c>
      <c r="E6184">
        <v>9.9</v>
      </c>
      <c r="F6184">
        <v>1009.8</v>
      </c>
      <c r="G6184">
        <v>23.4</v>
      </c>
      <c r="H6184" t="s">
        <v>22</v>
      </c>
      <c r="I6184">
        <v>51.2</v>
      </c>
      <c r="J6184">
        <v>6.2</v>
      </c>
      <c r="K6184">
        <v>7.6</v>
      </c>
      <c r="L6184">
        <v>17.5</v>
      </c>
      <c r="M6184" t="s">
        <v>32</v>
      </c>
      <c r="N6184" t="s">
        <v>35</v>
      </c>
      <c r="O6184" t="s">
        <v>39</v>
      </c>
      <c r="P6184" t="str">
        <f t="shared" si="192"/>
        <v>Low</v>
      </c>
      <c r="Q6184" t="str">
        <f t="shared" si="193"/>
        <v>Moderate</v>
      </c>
    </row>
    <row r="6185" spans="1:17" x14ac:dyDescent="0.2">
      <c r="A6185" s="1">
        <v>48236</v>
      </c>
      <c r="B6185" t="s">
        <v>15</v>
      </c>
      <c r="C6185">
        <v>16.8</v>
      </c>
      <c r="D6185">
        <v>68.2</v>
      </c>
      <c r="E6185">
        <v>24.1</v>
      </c>
      <c r="F6185">
        <v>1019</v>
      </c>
      <c r="G6185">
        <v>20.8</v>
      </c>
      <c r="H6185" t="s">
        <v>24</v>
      </c>
      <c r="I6185">
        <v>31.9</v>
      </c>
      <c r="J6185">
        <v>11.2</v>
      </c>
      <c r="K6185">
        <v>4.9000000000000004</v>
      </c>
      <c r="L6185">
        <v>24.3</v>
      </c>
      <c r="M6185" t="s">
        <v>32</v>
      </c>
      <c r="N6185" t="s">
        <v>34</v>
      </c>
      <c r="O6185" t="s">
        <v>36</v>
      </c>
      <c r="P6185" t="str">
        <f t="shared" si="192"/>
        <v>Moderate</v>
      </c>
      <c r="Q6185" t="str">
        <f t="shared" si="193"/>
        <v>Cold</v>
      </c>
    </row>
    <row r="6186" spans="1:17" x14ac:dyDescent="0.2">
      <c r="A6186" s="1">
        <v>48237</v>
      </c>
      <c r="B6186" t="s">
        <v>19</v>
      </c>
      <c r="C6186">
        <v>37.4</v>
      </c>
      <c r="D6186">
        <v>75.2</v>
      </c>
      <c r="E6186">
        <v>3.9</v>
      </c>
      <c r="F6186">
        <v>1020.4</v>
      </c>
      <c r="G6186">
        <v>23.1</v>
      </c>
      <c r="H6186" t="s">
        <v>26</v>
      </c>
      <c r="I6186">
        <v>58.5</v>
      </c>
      <c r="J6186">
        <v>6.2</v>
      </c>
      <c r="K6186">
        <v>7.3</v>
      </c>
      <c r="L6186">
        <v>29.9</v>
      </c>
      <c r="M6186" t="s">
        <v>33</v>
      </c>
      <c r="N6186" t="s">
        <v>34</v>
      </c>
      <c r="O6186" t="s">
        <v>38</v>
      </c>
      <c r="P6186" t="str">
        <f t="shared" si="192"/>
        <v>Low</v>
      </c>
      <c r="Q6186" t="str">
        <f t="shared" si="193"/>
        <v>Hot</v>
      </c>
    </row>
    <row r="6187" spans="1:17" x14ac:dyDescent="0.2">
      <c r="A6187" s="1">
        <v>48237</v>
      </c>
      <c r="B6187" t="s">
        <v>21</v>
      </c>
      <c r="C6187">
        <v>43.8</v>
      </c>
      <c r="D6187">
        <v>39.9</v>
      </c>
      <c r="E6187">
        <v>17.100000000000001</v>
      </c>
      <c r="F6187">
        <v>1020.7</v>
      </c>
      <c r="G6187">
        <v>14</v>
      </c>
      <c r="H6187" t="s">
        <v>25</v>
      </c>
      <c r="I6187">
        <v>66.8</v>
      </c>
      <c r="J6187">
        <v>6</v>
      </c>
      <c r="K6187">
        <v>9.1999999999999993</v>
      </c>
      <c r="L6187">
        <v>13.8</v>
      </c>
      <c r="M6187" t="s">
        <v>31</v>
      </c>
      <c r="N6187" t="s">
        <v>35</v>
      </c>
      <c r="O6187" t="s">
        <v>38</v>
      </c>
      <c r="P6187" t="str">
        <f t="shared" si="192"/>
        <v>Moderate</v>
      </c>
      <c r="Q6187" t="str">
        <f t="shared" si="193"/>
        <v>Hot</v>
      </c>
    </row>
    <row r="6188" spans="1:17" x14ac:dyDescent="0.2">
      <c r="A6188" s="1">
        <v>48238</v>
      </c>
      <c r="B6188" t="s">
        <v>18</v>
      </c>
      <c r="C6188">
        <v>31.4</v>
      </c>
      <c r="D6188">
        <v>79.3</v>
      </c>
      <c r="E6188">
        <v>1.5</v>
      </c>
      <c r="F6188">
        <v>1016</v>
      </c>
      <c r="G6188">
        <v>5.6</v>
      </c>
      <c r="H6188" t="s">
        <v>25</v>
      </c>
      <c r="I6188">
        <v>91.3</v>
      </c>
      <c r="J6188">
        <v>5</v>
      </c>
      <c r="K6188">
        <v>6.5</v>
      </c>
      <c r="L6188">
        <v>20.5</v>
      </c>
      <c r="M6188" t="s">
        <v>33</v>
      </c>
      <c r="N6188" t="s">
        <v>35</v>
      </c>
      <c r="O6188" t="s">
        <v>39</v>
      </c>
      <c r="P6188" t="str">
        <f t="shared" si="192"/>
        <v>Low</v>
      </c>
      <c r="Q6188" t="str">
        <f t="shared" si="193"/>
        <v>Hot</v>
      </c>
    </row>
    <row r="6189" spans="1:17" x14ac:dyDescent="0.2">
      <c r="A6189" s="1">
        <v>48239</v>
      </c>
      <c r="B6189" t="s">
        <v>19</v>
      </c>
      <c r="C6189">
        <v>28.6</v>
      </c>
      <c r="D6189">
        <v>100</v>
      </c>
      <c r="E6189">
        <v>57.5</v>
      </c>
      <c r="F6189">
        <v>1008.2</v>
      </c>
      <c r="G6189">
        <v>11</v>
      </c>
      <c r="H6189" t="s">
        <v>22</v>
      </c>
      <c r="I6189">
        <v>60.9</v>
      </c>
      <c r="J6189">
        <v>8.5</v>
      </c>
      <c r="K6189">
        <v>5.9</v>
      </c>
      <c r="L6189">
        <v>27.1</v>
      </c>
      <c r="M6189" t="s">
        <v>30</v>
      </c>
      <c r="N6189" t="s">
        <v>35</v>
      </c>
      <c r="O6189" t="s">
        <v>40</v>
      </c>
      <c r="P6189" t="str">
        <f t="shared" si="192"/>
        <v>Heavy</v>
      </c>
      <c r="Q6189" t="str">
        <f t="shared" si="193"/>
        <v>Moderate</v>
      </c>
    </row>
    <row r="6190" spans="1:17" x14ac:dyDescent="0.2">
      <c r="A6190" s="1">
        <v>48239</v>
      </c>
      <c r="B6190" t="s">
        <v>15</v>
      </c>
      <c r="C6190">
        <v>27.9</v>
      </c>
      <c r="D6190">
        <v>81.400000000000006</v>
      </c>
      <c r="E6190">
        <v>22.6</v>
      </c>
      <c r="F6190">
        <v>999.2</v>
      </c>
      <c r="G6190">
        <v>14.9</v>
      </c>
      <c r="H6190" t="s">
        <v>22</v>
      </c>
      <c r="I6190">
        <v>74.5</v>
      </c>
      <c r="J6190">
        <v>8.1</v>
      </c>
      <c r="K6190">
        <v>3.3</v>
      </c>
      <c r="L6190">
        <v>15.9</v>
      </c>
      <c r="M6190" t="s">
        <v>33</v>
      </c>
      <c r="N6190" t="s">
        <v>34</v>
      </c>
      <c r="O6190" t="s">
        <v>39</v>
      </c>
      <c r="P6190" t="str">
        <f t="shared" si="192"/>
        <v>Moderate</v>
      </c>
      <c r="Q6190" t="str">
        <f t="shared" si="193"/>
        <v>Moderate</v>
      </c>
    </row>
    <row r="6191" spans="1:17" x14ac:dyDescent="0.2">
      <c r="A6191" s="1">
        <v>48240</v>
      </c>
      <c r="B6191" t="s">
        <v>18</v>
      </c>
      <c r="C6191">
        <v>19.2</v>
      </c>
      <c r="D6191">
        <v>66.5</v>
      </c>
      <c r="E6191">
        <v>2.8</v>
      </c>
      <c r="F6191">
        <v>1020.8</v>
      </c>
      <c r="G6191">
        <v>10.9</v>
      </c>
      <c r="H6191" t="s">
        <v>25</v>
      </c>
      <c r="I6191">
        <v>33.700000000000003</v>
      </c>
      <c r="J6191">
        <v>9</v>
      </c>
      <c r="K6191">
        <v>9.3000000000000007</v>
      </c>
      <c r="L6191">
        <v>13.1</v>
      </c>
      <c r="M6191" t="s">
        <v>32</v>
      </c>
      <c r="N6191" t="s">
        <v>35</v>
      </c>
      <c r="O6191" t="s">
        <v>39</v>
      </c>
      <c r="P6191" t="str">
        <f t="shared" si="192"/>
        <v>Low</v>
      </c>
      <c r="Q6191" t="str">
        <f t="shared" si="193"/>
        <v>Cold</v>
      </c>
    </row>
    <row r="6192" spans="1:17" x14ac:dyDescent="0.2">
      <c r="A6192" s="1">
        <v>48240</v>
      </c>
      <c r="B6192" t="s">
        <v>21</v>
      </c>
      <c r="C6192">
        <v>31.6</v>
      </c>
      <c r="D6192">
        <v>43.6</v>
      </c>
      <c r="E6192">
        <v>17.7</v>
      </c>
      <c r="F6192">
        <v>1002.2</v>
      </c>
      <c r="G6192">
        <v>12.3</v>
      </c>
      <c r="H6192" t="s">
        <v>24</v>
      </c>
      <c r="I6192">
        <v>38.700000000000003</v>
      </c>
      <c r="J6192">
        <v>5.0999999999999996</v>
      </c>
      <c r="K6192">
        <v>8.9</v>
      </c>
      <c r="L6192">
        <v>14.7</v>
      </c>
      <c r="M6192" t="s">
        <v>30</v>
      </c>
      <c r="N6192" t="s">
        <v>34</v>
      </c>
      <c r="O6192" t="s">
        <v>40</v>
      </c>
      <c r="P6192" t="str">
        <f t="shared" si="192"/>
        <v>Moderate</v>
      </c>
      <c r="Q6192" t="str">
        <f t="shared" si="193"/>
        <v>Hot</v>
      </c>
    </row>
    <row r="6193" spans="1:17" x14ac:dyDescent="0.2">
      <c r="A6193" s="1">
        <v>48243</v>
      </c>
      <c r="B6193" t="s">
        <v>18</v>
      </c>
      <c r="C6193">
        <v>29</v>
      </c>
      <c r="D6193">
        <v>63</v>
      </c>
      <c r="E6193">
        <v>0.2</v>
      </c>
      <c r="F6193">
        <v>999.6</v>
      </c>
      <c r="G6193">
        <v>8.5</v>
      </c>
      <c r="H6193" t="s">
        <v>26</v>
      </c>
      <c r="I6193">
        <v>27.5</v>
      </c>
      <c r="J6193">
        <v>4.0999999999999996</v>
      </c>
      <c r="K6193">
        <v>5.7</v>
      </c>
      <c r="L6193">
        <v>18.899999999999999</v>
      </c>
      <c r="M6193" t="s">
        <v>30</v>
      </c>
      <c r="N6193" t="s">
        <v>34</v>
      </c>
      <c r="O6193" t="s">
        <v>37</v>
      </c>
      <c r="P6193" t="str">
        <f t="shared" si="192"/>
        <v>Low</v>
      </c>
      <c r="Q6193" t="str">
        <f t="shared" si="193"/>
        <v>Moderate</v>
      </c>
    </row>
    <row r="6194" spans="1:17" x14ac:dyDescent="0.2">
      <c r="A6194" s="1">
        <v>48243</v>
      </c>
      <c r="B6194" t="s">
        <v>21</v>
      </c>
      <c r="C6194">
        <v>37.200000000000003</v>
      </c>
      <c r="D6194">
        <v>23.7</v>
      </c>
      <c r="E6194">
        <v>12.6</v>
      </c>
      <c r="F6194">
        <v>1010.1</v>
      </c>
      <c r="G6194">
        <v>4.8</v>
      </c>
      <c r="H6194" t="s">
        <v>23</v>
      </c>
      <c r="I6194">
        <v>77.5</v>
      </c>
      <c r="J6194">
        <v>8.1999999999999993</v>
      </c>
      <c r="K6194">
        <v>1.9</v>
      </c>
      <c r="L6194">
        <v>17.2</v>
      </c>
      <c r="M6194" t="s">
        <v>30</v>
      </c>
      <c r="N6194" t="s">
        <v>34</v>
      </c>
      <c r="O6194" t="s">
        <v>36</v>
      </c>
      <c r="P6194" t="str">
        <f t="shared" si="192"/>
        <v>Moderate</v>
      </c>
      <c r="Q6194" t="str">
        <f t="shared" si="193"/>
        <v>Hot</v>
      </c>
    </row>
    <row r="6195" spans="1:17" x14ac:dyDescent="0.2">
      <c r="A6195" s="1">
        <v>48244</v>
      </c>
      <c r="B6195" t="s">
        <v>16</v>
      </c>
      <c r="C6195">
        <v>22.6</v>
      </c>
      <c r="D6195">
        <v>47.5</v>
      </c>
      <c r="E6195">
        <v>4.2</v>
      </c>
      <c r="F6195">
        <v>1010.5</v>
      </c>
      <c r="G6195">
        <v>20.8</v>
      </c>
      <c r="H6195" t="s">
        <v>28</v>
      </c>
      <c r="I6195">
        <v>85.4</v>
      </c>
      <c r="J6195">
        <v>3.3</v>
      </c>
      <c r="K6195">
        <v>5.4</v>
      </c>
      <c r="L6195">
        <v>22.4</v>
      </c>
      <c r="M6195" t="s">
        <v>31</v>
      </c>
      <c r="N6195" t="s">
        <v>34</v>
      </c>
      <c r="O6195" t="s">
        <v>37</v>
      </c>
      <c r="P6195" t="str">
        <f t="shared" si="192"/>
        <v>Low</v>
      </c>
      <c r="Q6195" t="str">
        <f t="shared" si="193"/>
        <v>Moderate</v>
      </c>
    </row>
    <row r="6196" spans="1:17" x14ac:dyDescent="0.2">
      <c r="A6196" s="1">
        <v>48245</v>
      </c>
      <c r="B6196" t="s">
        <v>15</v>
      </c>
      <c r="C6196">
        <v>27.5</v>
      </c>
      <c r="D6196">
        <v>79.099999999999994</v>
      </c>
      <c r="E6196">
        <v>28.6</v>
      </c>
      <c r="F6196">
        <v>1006.5</v>
      </c>
      <c r="G6196">
        <v>20.399999999999999</v>
      </c>
      <c r="H6196" t="s">
        <v>28</v>
      </c>
      <c r="I6196">
        <v>54.4</v>
      </c>
      <c r="J6196">
        <v>10</v>
      </c>
      <c r="K6196">
        <v>4.9000000000000004</v>
      </c>
      <c r="L6196">
        <v>18</v>
      </c>
      <c r="M6196" t="s">
        <v>30</v>
      </c>
      <c r="N6196" t="s">
        <v>34</v>
      </c>
      <c r="O6196" t="s">
        <v>40</v>
      </c>
      <c r="P6196" t="str">
        <f t="shared" si="192"/>
        <v>Moderate</v>
      </c>
      <c r="Q6196" t="str">
        <f t="shared" si="193"/>
        <v>Moderate</v>
      </c>
    </row>
    <row r="6197" spans="1:17" x14ac:dyDescent="0.2">
      <c r="A6197" s="1">
        <v>48246</v>
      </c>
      <c r="B6197" t="s">
        <v>20</v>
      </c>
      <c r="C6197">
        <v>19.600000000000001</v>
      </c>
      <c r="D6197">
        <v>53.7</v>
      </c>
      <c r="E6197">
        <v>16.100000000000001</v>
      </c>
      <c r="F6197">
        <v>1016</v>
      </c>
      <c r="G6197">
        <v>23.8</v>
      </c>
      <c r="H6197" t="s">
        <v>28</v>
      </c>
      <c r="I6197">
        <v>75.599999999999994</v>
      </c>
      <c r="J6197">
        <v>7.7</v>
      </c>
      <c r="K6197">
        <v>5.4</v>
      </c>
      <c r="L6197">
        <v>23.4</v>
      </c>
      <c r="M6197" t="s">
        <v>31</v>
      </c>
      <c r="N6197" t="s">
        <v>35</v>
      </c>
      <c r="O6197" t="s">
        <v>36</v>
      </c>
      <c r="P6197" t="str">
        <f t="shared" si="192"/>
        <v>Moderate</v>
      </c>
      <c r="Q6197" t="str">
        <f t="shared" si="193"/>
        <v>Cold</v>
      </c>
    </row>
    <row r="6198" spans="1:17" x14ac:dyDescent="0.2">
      <c r="A6198" s="1">
        <v>48247</v>
      </c>
      <c r="B6198" t="s">
        <v>21</v>
      </c>
      <c r="C6198">
        <v>33.200000000000003</v>
      </c>
      <c r="D6198">
        <v>80.5</v>
      </c>
      <c r="E6198">
        <v>5.0999999999999996</v>
      </c>
      <c r="F6198">
        <v>1012.5</v>
      </c>
      <c r="G6198">
        <v>16.7</v>
      </c>
      <c r="H6198" t="s">
        <v>22</v>
      </c>
      <c r="I6198">
        <v>44.4</v>
      </c>
      <c r="J6198">
        <v>6.5</v>
      </c>
      <c r="K6198">
        <v>10.9</v>
      </c>
      <c r="L6198">
        <v>15.2</v>
      </c>
      <c r="M6198" t="s">
        <v>33</v>
      </c>
      <c r="N6198" t="s">
        <v>34</v>
      </c>
      <c r="O6198" t="s">
        <v>39</v>
      </c>
      <c r="P6198" t="str">
        <f t="shared" si="192"/>
        <v>Low</v>
      </c>
      <c r="Q6198" t="str">
        <f t="shared" si="193"/>
        <v>Hot</v>
      </c>
    </row>
    <row r="6199" spans="1:17" x14ac:dyDescent="0.2">
      <c r="A6199" s="1">
        <v>48249</v>
      </c>
      <c r="B6199" t="s">
        <v>18</v>
      </c>
      <c r="C6199">
        <v>49</v>
      </c>
      <c r="D6199">
        <v>83.3</v>
      </c>
      <c r="E6199">
        <v>13.8</v>
      </c>
      <c r="F6199">
        <v>997.4</v>
      </c>
      <c r="G6199">
        <v>12.1</v>
      </c>
      <c r="H6199" t="s">
        <v>23</v>
      </c>
      <c r="I6199">
        <v>55.4</v>
      </c>
      <c r="J6199">
        <v>11.3</v>
      </c>
      <c r="K6199">
        <v>4.5</v>
      </c>
      <c r="L6199">
        <v>16.600000000000001</v>
      </c>
      <c r="M6199" t="s">
        <v>30</v>
      </c>
      <c r="N6199" t="s">
        <v>35</v>
      </c>
      <c r="O6199" t="s">
        <v>39</v>
      </c>
      <c r="P6199" t="str">
        <f t="shared" si="192"/>
        <v>Moderate</v>
      </c>
      <c r="Q6199" t="str">
        <f t="shared" si="193"/>
        <v>Hot</v>
      </c>
    </row>
    <row r="6200" spans="1:17" x14ac:dyDescent="0.2">
      <c r="A6200" s="1">
        <v>48250</v>
      </c>
      <c r="B6200" t="s">
        <v>15</v>
      </c>
      <c r="C6200">
        <v>14.9</v>
      </c>
      <c r="D6200">
        <v>54.1</v>
      </c>
      <c r="E6200">
        <v>24.7</v>
      </c>
      <c r="F6200">
        <v>1009.4</v>
      </c>
      <c r="G6200">
        <v>17.2</v>
      </c>
      <c r="H6200" t="s">
        <v>22</v>
      </c>
      <c r="I6200">
        <v>59.4</v>
      </c>
      <c r="J6200">
        <v>9.4</v>
      </c>
      <c r="K6200">
        <v>9.6999999999999993</v>
      </c>
      <c r="L6200">
        <v>28.1</v>
      </c>
      <c r="M6200" t="s">
        <v>33</v>
      </c>
      <c r="N6200" t="s">
        <v>34</v>
      </c>
      <c r="O6200" t="s">
        <v>36</v>
      </c>
      <c r="P6200" t="str">
        <f t="shared" si="192"/>
        <v>Moderate</v>
      </c>
      <c r="Q6200" t="str">
        <f t="shared" si="193"/>
        <v>Cold</v>
      </c>
    </row>
    <row r="6201" spans="1:17" x14ac:dyDescent="0.2">
      <c r="A6201" s="1">
        <v>48250</v>
      </c>
      <c r="B6201" t="s">
        <v>20</v>
      </c>
      <c r="C6201">
        <v>20.7</v>
      </c>
      <c r="D6201">
        <v>82</v>
      </c>
      <c r="E6201">
        <v>1.4</v>
      </c>
      <c r="F6201">
        <v>1011.9</v>
      </c>
      <c r="G6201">
        <v>15.5</v>
      </c>
      <c r="H6201" t="s">
        <v>24</v>
      </c>
      <c r="I6201">
        <v>68.099999999999994</v>
      </c>
      <c r="J6201">
        <v>9.5</v>
      </c>
      <c r="K6201">
        <v>8.1</v>
      </c>
      <c r="L6201">
        <v>22.9</v>
      </c>
      <c r="M6201" t="s">
        <v>32</v>
      </c>
      <c r="N6201" t="s">
        <v>35</v>
      </c>
      <c r="O6201" t="s">
        <v>39</v>
      </c>
      <c r="P6201" t="str">
        <f t="shared" si="192"/>
        <v>Low</v>
      </c>
      <c r="Q6201" t="str">
        <f t="shared" si="193"/>
        <v>Moderate</v>
      </c>
    </row>
    <row r="6202" spans="1:17" x14ac:dyDescent="0.2">
      <c r="A6202" s="1">
        <v>48252</v>
      </c>
      <c r="B6202" t="s">
        <v>20</v>
      </c>
      <c r="C6202">
        <v>31.3</v>
      </c>
      <c r="D6202">
        <v>56.9</v>
      </c>
      <c r="E6202">
        <v>22.4</v>
      </c>
      <c r="F6202">
        <v>1006.3</v>
      </c>
      <c r="G6202">
        <v>11</v>
      </c>
      <c r="H6202" t="s">
        <v>22</v>
      </c>
      <c r="I6202">
        <v>54</v>
      </c>
      <c r="J6202">
        <v>8.1999999999999993</v>
      </c>
      <c r="K6202">
        <v>9.1999999999999993</v>
      </c>
      <c r="L6202">
        <v>14.9</v>
      </c>
      <c r="M6202" t="s">
        <v>33</v>
      </c>
      <c r="N6202" t="s">
        <v>35</v>
      </c>
      <c r="O6202" t="s">
        <v>36</v>
      </c>
      <c r="P6202" t="str">
        <f t="shared" si="192"/>
        <v>Moderate</v>
      </c>
      <c r="Q6202" t="str">
        <f t="shared" si="193"/>
        <v>Hot</v>
      </c>
    </row>
    <row r="6203" spans="1:17" x14ac:dyDescent="0.2">
      <c r="A6203" s="1">
        <v>48253</v>
      </c>
      <c r="B6203" t="s">
        <v>18</v>
      </c>
      <c r="C6203">
        <v>37.700000000000003</v>
      </c>
      <c r="D6203">
        <v>55.4</v>
      </c>
      <c r="E6203">
        <v>16.100000000000001</v>
      </c>
      <c r="F6203">
        <v>1012.4</v>
      </c>
      <c r="G6203">
        <v>0</v>
      </c>
      <c r="H6203" t="s">
        <v>24</v>
      </c>
      <c r="I6203">
        <v>88.3</v>
      </c>
      <c r="J6203">
        <v>6.6</v>
      </c>
      <c r="K6203">
        <v>6.7</v>
      </c>
      <c r="L6203">
        <v>26.9</v>
      </c>
      <c r="M6203" t="s">
        <v>30</v>
      </c>
      <c r="N6203" t="s">
        <v>34</v>
      </c>
      <c r="O6203" t="s">
        <v>36</v>
      </c>
      <c r="P6203" t="str">
        <f t="shared" si="192"/>
        <v>Moderate</v>
      </c>
      <c r="Q6203" t="str">
        <f t="shared" si="193"/>
        <v>Hot</v>
      </c>
    </row>
    <row r="6204" spans="1:17" x14ac:dyDescent="0.2">
      <c r="A6204" s="1">
        <v>48253</v>
      </c>
      <c r="B6204" t="s">
        <v>19</v>
      </c>
      <c r="C6204">
        <v>32.200000000000003</v>
      </c>
      <c r="D6204">
        <v>100</v>
      </c>
      <c r="E6204">
        <v>22.8</v>
      </c>
      <c r="F6204">
        <v>1008.4</v>
      </c>
      <c r="G6204">
        <v>13.7</v>
      </c>
      <c r="H6204" t="s">
        <v>27</v>
      </c>
      <c r="I6204">
        <v>58.4</v>
      </c>
      <c r="J6204">
        <v>10.8</v>
      </c>
      <c r="K6204">
        <v>1.3</v>
      </c>
      <c r="L6204">
        <v>18.2</v>
      </c>
      <c r="M6204" t="s">
        <v>31</v>
      </c>
      <c r="N6204" t="s">
        <v>34</v>
      </c>
      <c r="O6204" t="s">
        <v>39</v>
      </c>
      <c r="P6204" t="str">
        <f t="shared" si="192"/>
        <v>Moderate</v>
      </c>
      <c r="Q6204" t="str">
        <f t="shared" si="193"/>
        <v>Hot</v>
      </c>
    </row>
    <row r="6205" spans="1:17" x14ac:dyDescent="0.2">
      <c r="A6205" s="1">
        <v>48253</v>
      </c>
      <c r="B6205" t="s">
        <v>17</v>
      </c>
      <c r="C6205">
        <v>17</v>
      </c>
      <c r="D6205">
        <v>53.2</v>
      </c>
      <c r="E6205">
        <v>15.5</v>
      </c>
      <c r="F6205">
        <v>992.9</v>
      </c>
      <c r="G6205">
        <v>13.2</v>
      </c>
      <c r="H6205" t="s">
        <v>25</v>
      </c>
      <c r="I6205">
        <v>32</v>
      </c>
      <c r="J6205">
        <v>15</v>
      </c>
      <c r="K6205">
        <v>7.9</v>
      </c>
      <c r="L6205">
        <v>21.5</v>
      </c>
      <c r="M6205" t="s">
        <v>31</v>
      </c>
      <c r="N6205" t="s">
        <v>34</v>
      </c>
      <c r="O6205" t="s">
        <v>39</v>
      </c>
      <c r="P6205" t="str">
        <f t="shared" si="192"/>
        <v>Moderate</v>
      </c>
      <c r="Q6205" t="str">
        <f t="shared" si="193"/>
        <v>Cold</v>
      </c>
    </row>
    <row r="6206" spans="1:17" x14ac:dyDescent="0.2">
      <c r="A6206" s="1">
        <v>48254</v>
      </c>
      <c r="B6206" t="s">
        <v>17</v>
      </c>
      <c r="C6206">
        <v>21.4</v>
      </c>
      <c r="D6206">
        <v>56.4</v>
      </c>
      <c r="E6206">
        <v>29.9</v>
      </c>
      <c r="F6206">
        <v>1010.5</v>
      </c>
      <c r="G6206">
        <v>13.9</v>
      </c>
      <c r="H6206" t="s">
        <v>25</v>
      </c>
      <c r="I6206">
        <v>73.599999999999994</v>
      </c>
      <c r="J6206">
        <v>4.5999999999999996</v>
      </c>
      <c r="K6206">
        <v>8.3000000000000007</v>
      </c>
      <c r="L6206">
        <v>31.7</v>
      </c>
      <c r="M6206" t="s">
        <v>32</v>
      </c>
      <c r="N6206" t="s">
        <v>35</v>
      </c>
      <c r="O6206" t="s">
        <v>36</v>
      </c>
      <c r="P6206" t="str">
        <f t="shared" si="192"/>
        <v>Moderate</v>
      </c>
      <c r="Q6206" t="str">
        <f t="shared" si="193"/>
        <v>Moderate</v>
      </c>
    </row>
    <row r="6207" spans="1:17" x14ac:dyDescent="0.2">
      <c r="A6207" s="1">
        <v>48255</v>
      </c>
      <c r="B6207" t="s">
        <v>20</v>
      </c>
      <c r="C6207">
        <v>26.9</v>
      </c>
      <c r="D6207">
        <v>71</v>
      </c>
      <c r="E6207">
        <v>28.8</v>
      </c>
      <c r="F6207">
        <v>1014.3</v>
      </c>
      <c r="G6207">
        <v>16.2</v>
      </c>
      <c r="H6207" t="s">
        <v>25</v>
      </c>
      <c r="I6207">
        <v>96.5</v>
      </c>
      <c r="J6207">
        <v>13.1</v>
      </c>
      <c r="K6207">
        <v>10</v>
      </c>
      <c r="L6207">
        <v>26.2</v>
      </c>
      <c r="M6207" t="s">
        <v>32</v>
      </c>
      <c r="N6207" t="s">
        <v>35</v>
      </c>
      <c r="O6207" t="s">
        <v>38</v>
      </c>
      <c r="P6207" t="str">
        <f t="shared" si="192"/>
        <v>Moderate</v>
      </c>
      <c r="Q6207" t="str">
        <f t="shared" si="193"/>
        <v>Moderate</v>
      </c>
    </row>
    <row r="6208" spans="1:17" x14ac:dyDescent="0.2">
      <c r="A6208" s="1">
        <v>48256</v>
      </c>
      <c r="B6208" t="s">
        <v>21</v>
      </c>
      <c r="C6208">
        <v>33</v>
      </c>
      <c r="D6208">
        <v>87.8</v>
      </c>
      <c r="E6208">
        <v>12.8</v>
      </c>
      <c r="F6208">
        <v>998.3</v>
      </c>
      <c r="G6208">
        <v>12.1</v>
      </c>
      <c r="H6208" t="s">
        <v>27</v>
      </c>
      <c r="I6208">
        <v>0</v>
      </c>
      <c r="J6208">
        <v>9.4</v>
      </c>
      <c r="K6208">
        <v>8.1999999999999993</v>
      </c>
      <c r="L6208">
        <v>22.1</v>
      </c>
      <c r="M6208" t="s">
        <v>33</v>
      </c>
      <c r="N6208" t="s">
        <v>34</v>
      </c>
      <c r="O6208" t="s">
        <v>36</v>
      </c>
      <c r="P6208" t="str">
        <f t="shared" si="192"/>
        <v>Moderate</v>
      </c>
      <c r="Q6208" t="str">
        <f t="shared" si="193"/>
        <v>Hot</v>
      </c>
    </row>
    <row r="6209" spans="1:17" x14ac:dyDescent="0.2">
      <c r="A6209" s="1">
        <v>48256</v>
      </c>
      <c r="B6209" t="s">
        <v>15</v>
      </c>
      <c r="C6209">
        <v>30.4</v>
      </c>
      <c r="E6209">
        <v>5.3</v>
      </c>
      <c r="G6209">
        <v>22.2</v>
      </c>
      <c r="H6209" t="s">
        <v>29</v>
      </c>
      <c r="I6209">
        <v>36.9</v>
      </c>
      <c r="J6209">
        <v>6</v>
      </c>
      <c r="K6209">
        <v>8.5</v>
      </c>
      <c r="L6209">
        <v>16.7</v>
      </c>
      <c r="M6209" t="s">
        <v>30</v>
      </c>
      <c r="N6209" t="s">
        <v>35</v>
      </c>
      <c r="O6209" t="s">
        <v>40</v>
      </c>
      <c r="P6209" t="str">
        <f t="shared" si="192"/>
        <v>Low</v>
      </c>
      <c r="Q6209" t="str">
        <f t="shared" si="193"/>
        <v>Hot</v>
      </c>
    </row>
    <row r="6210" spans="1:17" x14ac:dyDescent="0.2">
      <c r="A6210" s="1">
        <v>48257</v>
      </c>
      <c r="B6210" t="s">
        <v>15</v>
      </c>
      <c r="C6210">
        <v>12.7</v>
      </c>
      <c r="D6210">
        <v>78.5</v>
      </c>
      <c r="E6210">
        <v>36.5</v>
      </c>
      <c r="F6210">
        <v>1018.1</v>
      </c>
      <c r="G6210">
        <v>10.4</v>
      </c>
      <c r="H6210" t="s">
        <v>26</v>
      </c>
      <c r="I6210">
        <v>42.7</v>
      </c>
      <c r="J6210">
        <v>4.4000000000000004</v>
      </c>
      <c r="K6210">
        <v>2.4</v>
      </c>
      <c r="L6210">
        <v>23.8</v>
      </c>
      <c r="M6210" t="s">
        <v>30</v>
      </c>
      <c r="N6210" t="s">
        <v>35</v>
      </c>
      <c r="O6210" t="s">
        <v>36</v>
      </c>
      <c r="P6210" t="str">
        <f t="shared" ref="P6210:P6273" si="194">IF(E6210=0,"No Rain",IF(E6210&lt;=10,"Low",IF(E6210&lt;=50,"Moderate","Heavy")))</f>
        <v>Moderate</v>
      </c>
      <c r="Q6210" t="str">
        <f t="shared" ref="Q6210:Q6273" si="195">IF(C6210&lt;20,"Cold",IF(C6210&lt;=30,"Moderate","Hot"))</f>
        <v>Cold</v>
      </c>
    </row>
    <row r="6211" spans="1:17" x14ac:dyDescent="0.2">
      <c r="A6211" s="1">
        <v>48257</v>
      </c>
      <c r="B6211" t="s">
        <v>21</v>
      </c>
      <c r="C6211">
        <v>28.9</v>
      </c>
      <c r="D6211">
        <v>55.9</v>
      </c>
      <c r="E6211">
        <v>27</v>
      </c>
      <c r="F6211">
        <v>1019.2</v>
      </c>
      <c r="G6211">
        <v>21.8</v>
      </c>
      <c r="H6211" t="s">
        <v>27</v>
      </c>
      <c r="J6211">
        <v>8.1999999999999993</v>
      </c>
      <c r="K6211">
        <v>0</v>
      </c>
      <c r="L6211">
        <v>20.6</v>
      </c>
      <c r="M6211" t="s">
        <v>30</v>
      </c>
      <c r="N6211" t="s">
        <v>35</v>
      </c>
      <c r="O6211" t="s">
        <v>39</v>
      </c>
      <c r="P6211" t="str">
        <f t="shared" si="194"/>
        <v>Moderate</v>
      </c>
      <c r="Q6211" t="str">
        <f t="shared" si="195"/>
        <v>Moderate</v>
      </c>
    </row>
    <row r="6212" spans="1:17" x14ac:dyDescent="0.2">
      <c r="A6212" s="1">
        <v>48257</v>
      </c>
      <c r="B6212" t="s">
        <v>17</v>
      </c>
      <c r="C6212">
        <v>29</v>
      </c>
      <c r="D6212">
        <v>52.3</v>
      </c>
      <c r="E6212">
        <v>14</v>
      </c>
      <c r="F6212">
        <v>1011</v>
      </c>
      <c r="G6212">
        <v>6</v>
      </c>
      <c r="H6212" t="s">
        <v>26</v>
      </c>
      <c r="I6212">
        <v>27.4</v>
      </c>
      <c r="J6212">
        <v>7.1</v>
      </c>
      <c r="K6212">
        <v>12</v>
      </c>
      <c r="L6212">
        <v>19.100000000000001</v>
      </c>
      <c r="M6212" t="s">
        <v>30</v>
      </c>
      <c r="N6212" t="s">
        <v>35</v>
      </c>
      <c r="O6212" t="s">
        <v>36</v>
      </c>
      <c r="P6212" t="str">
        <f t="shared" si="194"/>
        <v>Moderate</v>
      </c>
      <c r="Q6212" t="str">
        <f t="shared" si="195"/>
        <v>Moderate</v>
      </c>
    </row>
    <row r="6213" spans="1:17" x14ac:dyDescent="0.2">
      <c r="A6213" s="1">
        <v>48258</v>
      </c>
      <c r="B6213" t="s">
        <v>20</v>
      </c>
      <c r="C6213">
        <v>30.4</v>
      </c>
      <c r="D6213">
        <v>73.599999999999994</v>
      </c>
      <c r="E6213">
        <v>25.1</v>
      </c>
      <c r="F6213">
        <v>1001.5</v>
      </c>
      <c r="G6213">
        <v>11</v>
      </c>
      <c r="H6213" t="s">
        <v>22</v>
      </c>
      <c r="I6213">
        <v>71.5</v>
      </c>
      <c r="J6213">
        <v>6.9</v>
      </c>
      <c r="K6213">
        <v>9.3000000000000007</v>
      </c>
      <c r="L6213">
        <v>24.3</v>
      </c>
      <c r="M6213" t="s">
        <v>33</v>
      </c>
      <c r="N6213" t="s">
        <v>35</v>
      </c>
      <c r="O6213" t="s">
        <v>36</v>
      </c>
      <c r="P6213" t="str">
        <f t="shared" si="194"/>
        <v>Moderate</v>
      </c>
      <c r="Q6213" t="str">
        <f t="shared" si="195"/>
        <v>Hot</v>
      </c>
    </row>
    <row r="6214" spans="1:17" x14ac:dyDescent="0.2">
      <c r="A6214" s="1">
        <v>48258</v>
      </c>
      <c r="B6214" t="s">
        <v>18</v>
      </c>
      <c r="C6214">
        <v>31</v>
      </c>
      <c r="D6214">
        <v>52.2</v>
      </c>
      <c r="E6214">
        <v>14.6</v>
      </c>
      <c r="G6214">
        <v>26.4</v>
      </c>
      <c r="H6214" t="s">
        <v>22</v>
      </c>
      <c r="I6214">
        <v>5.8</v>
      </c>
      <c r="J6214">
        <v>6.9</v>
      </c>
      <c r="K6214">
        <v>0.9</v>
      </c>
      <c r="L6214">
        <v>18.8</v>
      </c>
      <c r="M6214" t="s">
        <v>31</v>
      </c>
      <c r="N6214" t="s">
        <v>34</v>
      </c>
      <c r="O6214" t="s">
        <v>37</v>
      </c>
      <c r="P6214" t="str">
        <f t="shared" si="194"/>
        <v>Moderate</v>
      </c>
      <c r="Q6214" t="str">
        <f t="shared" si="195"/>
        <v>Hot</v>
      </c>
    </row>
    <row r="6215" spans="1:17" x14ac:dyDescent="0.2">
      <c r="A6215" s="1">
        <v>48259</v>
      </c>
      <c r="B6215" t="s">
        <v>16</v>
      </c>
      <c r="C6215">
        <v>30.1</v>
      </c>
      <c r="D6215">
        <v>64.3</v>
      </c>
      <c r="E6215">
        <v>18</v>
      </c>
      <c r="F6215">
        <v>992.4</v>
      </c>
      <c r="G6215">
        <v>18</v>
      </c>
      <c r="H6215" t="s">
        <v>26</v>
      </c>
      <c r="I6215">
        <v>38.5</v>
      </c>
      <c r="J6215">
        <v>5.3</v>
      </c>
      <c r="K6215">
        <v>8.6999999999999993</v>
      </c>
      <c r="L6215">
        <v>20.2</v>
      </c>
      <c r="M6215" t="s">
        <v>32</v>
      </c>
      <c r="N6215" t="s">
        <v>35</v>
      </c>
      <c r="O6215" t="s">
        <v>38</v>
      </c>
      <c r="P6215" t="str">
        <f t="shared" si="194"/>
        <v>Moderate</v>
      </c>
      <c r="Q6215" t="str">
        <f t="shared" si="195"/>
        <v>Hot</v>
      </c>
    </row>
    <row r="6216" spans="1:17" x14ac:dyDescent="0.2">
      <c r="A6216" s="1">
        <v>48259</v>
      </c>
      <c r="B6216" t="s">
        <v>20</v>
      </c>
      <c r="C6216">
        <v>33.4</v>
      </c>
      <c r="D6216">
        <v>45.7</v>
      </c>
      <c r="E6216">
        <v>20.9</v>
      </c>
      <c r="F6216">
        <v>1018</v>
      </c>
      <c r="G6216">
        <v>15.1</v>
      </c>
      <c r="H6216" t="s">
        <v>27</v>
      </c>
      <c r="I6216">
        <v>85.7</v>
      </c>
      <c r="J6216">
        <v>7.6</v>
      </c>
      <c r="K6216">
        <v>8.1999999999999993</v>
      </c>
      <c r="L6216">
        <v>17.600000000000001</v>
      </c>
      <c r="M6216" t="s">
        <v>31</v>
      </c>
      <c r="N6216" t="s">
        <v>35</v>
      </c>
      <c r="O6216" t="s">
        <v>36</v>
      </c>
      <c r="P6216" t="str">
        <f t="shared" si="194"/>
        <v>Moderate</v>
      </c>
      <c r="Q6216" t="str">
        <f t="shared" si="195"/>
        <v>Hot</v>
      </c>
    </row>
    <row r="6217" spans="1:17" x14ac:dyDescent="0.2">
      <c r="A6217" s="1">
        <v>48260</v>
      </c>
      <c r="B6217" t="s">
        <v>18</v>
      </c>
      <c r="C6217">
        <v>17.899999999999999</v>
      </c>
      <c r="D6217">
        <v>74.8</v>
      </c>
      <c r="E6217">
        <v>21.2</v>
      </c>
      <c r="F6217">
        <v>1007.8</v>
      </c>
      <c r="G6217">
        <v>17.899999999999999</v>
      </c>
      <c r="H6217" t="s">
        <v>23</v>
      </c>
      <c r="I6217">
        <v>70.5</v>
      </c>
      <c r="J6217">
        <v>8</v>
      </c>
      <c r="K6217">
        <v>5.0999999999999996</v>
      </c>
      <c r="L6217">
        <v>13.5</v>
      </c>
      <c r="M6217" t="s">
        <v>31</v>
      </c>
      <c r="N6217" t="s">
        <v>35</v>
      </c>
      <c r="O6217" t="s">
        <v>36</v>
      </c>
      <c r="P6217" t="str">
        <f t="shared" si="194"/>
        <v>Moderate</v>
      </c>
      <c r="Q6217" t="str">
        <f t="shared" si="195"/>
        <v>Cold</v>
      </c>
    </row>
    <row r="6218" spans="1:17" x14ac:dyDescent="0.2">
      <c r="A6218" s="1">
        <v>48261</v>
      </c>
      <c r="B6218" t="s">
        <v>16</v>
      </c>
      <c r="C6218">
        <v>28.9</v>
      </c>
      <c r="D6218">
        <v>92</v>
      </c>
      <c r="E6218">
        <v>6.7</v>
      </c>
      <c r="F6218">
        <v>1008.2</v>
      </c>
      <c r="G6218">
        <v>15</v>
      </c>
      <c r="H6218" t="s">
        <v>28</v>
      </c>
      <c r="I6218">
        <v>28.3</v>
      </c>
      <c r="J6218">
        <v>10.5</v>
      </c>
      <c r="K6218">
        <v>5.3</v>
      </c>
      <c r="L6218">
        <v>20.7</v>
      </c>
      <c r="M6218" t="s">
        <v>31</v>
      </c>
      <c r="N6218" t="s">
        <v>34</v>
      </c>
      <c r="O6218" t="s">
        <v>36</v>
      </c>
      <c r="P6218" t="str">
        <f t="shared" si="194"/>
        <v>Low</v>
      </c>
      <c r="Q6218" t="str">
        <f t="shared" si="195"/>
        <v>Moderate</v>
      </c>
    </row>
    <row r="6219" spans="1:17" x14ac:dyDescent="0.2">
      <c r="A6219" s="1">
        <v>48262</v>
      </c>
      <c r="B6219" t="s">
        <v>20</v>
      </c>
      <c r="C6219">
        <v>35</v>
      </c>
      <c r="D6219">
        <v>70.3</v>
      </c>
      <c r="E6219">
        <v>7.5</v>
      </c>
      <c r="F6219">
        <v>1006.9</v>
      </c>
      <c r="G6219">
        <v>9.1</v>
      </c>
      <c r="H6219" t="s">
        <v>22</v>
      </c>
      <c r="I6219">
        <v>62.8</v>
      </c>
      <c r="J6219">
        <v>6.4</v>
      </c>
      <c r="K6219">
        <v>3</v>
      </c>
      <c r="L6219">
        <v>20.399999999999999</v>
      </c>
      <c r="M6219" t="s">
        <v>33</v>
      </c>
      <c r="N6219" t="s">
        <v>34</v>
      </c>
      <c r="O6219" t="s">
        <v>36</v>
      </c>
      <c r="P6219" t="str">
        <f t="shared" si="194"/>
        <v>Low</v>
      </c>
      <c r="Q6219" t="str">
        <f t="shared" si="195"/>
        <v>Hot</v>
      </c>
    </row>
    <row r="6220" spans="1:17" x14ac:dyDescent="0.2">
      <c r="A6220" s="1">
        <v>48262</v>
      </c>
      <c r="B6220" t="s">
        <v>18</v>
      </c>
      <c r="C6220">
        <v>19.100000000000001</v>
      </c>
      <c r="D6220">
        <v>100</v>
      </c>
      <c r="E6220">
        <v>49.2</v>
      </c>
      <c r="F6220">
        <v>1012.4</v>
      </c>
      <c r="G6220">
        <v>3.1</v>
      </c>
      <c r="H6220" t="s">
        <v>22</v>
      </c>
      <c r="I6220">
        <v>74.5</v>
      </c>
      <c r="J6220">
        <v>8.3000000000000007</v>
      </c>
      <c r="K6220">
        <v>6</v>
      </c>
      <c r="L6220">
        <v>28.4</v>
      </c>
      <c r="M6220" t="s">
        <v>33</v>
      </c>
      <c r="N6220" t="s">
        <v>34</v>
      </c>
      <c r="O6220" t="s">
        <v>38</v>
      </c>
      <c r="P6220" t="str">
        <f t="shared" si="194"/>
        <v>Moderate</v>
      </c>
      <c r="Q6220" t="str">
        <f t="shared" si="195"/>
        <v>Cold</v>
      </c>
    </row>
    <row r="6221" spans="1:17" x14ac:dyDescent="0.2">
      <c r="A6221" s="1">
        <v>48262</v>
      </c>
      <c r="B6221" t="s">
        <v>20</v>
      </c>
      <c r="C6221">
        <v>23.7</v>
      </c>
      <c r="D6221">
        <v>46.7</v>
      </c>
      <c r="E6221">
        <v>12</v>
      </c>
      <c r="F6221">
        <v>1011.1</v>
      </c>
      <c r="G6221">
        <v>27.3</v>
      </c>
      <c r="H6221" t="s">
        <v>29</v>
      </c>
      <c r="I6221">
        <v>100</v>
      </c>
      <c r="J6221">
        <v>9.4</v>
      </c>
      <c r="K6221">
        <v>2.9</v>
      </c>
      <c r="L6221">
        <v>24.3</v>
      </c>
      <c r="M6221" t="s">
        <v>33</v>
      </c>
      <c r="N6221" t="s">
        <v>34</v>
      </c>
      <c r="O6221" t="s">
        <v>40</v>
      </c>
      <c r="P6221" t="str">
        <f t="shared" si="194"/>
        <v>Moderate</v>
      </c>
      <c r="Q6221" t="str">
        <f t="shared" si="195"/>
        <v>Moderate</v>
      </c>
    </row>
    <row r="6222" spans="1:17" x14ac:dyDescent="0.2">
      <c r="A6222" s="1">
        <v>48262</v>
      </c>
      <c r="B6222" t="s">
        <v>20</v>
      </c>
      <c r="C6222">
        <v>14.4</v>
      </c>
      <c r="D6222">
        <v>56.3</v>
      </c>
      <c r="E6222">
        <v>11.9</v>
      </c>
      <c r="F6222">
        <v>1004.1</v>
      </c>
      <c r="G6222">
        <v>26.9</v>
      </c>
      <c r="H6222" t="s">
        <v>24</v>
      </c>
      <c r="I6222">
        <v>50.9</v>
      </c>
      <c r="J6222">
        <v>6.7</v>
      </c>
      <c r="K6222">
        <v>2.2000000000000002</v>
      </c>
      <c r="L6222">
        <v>8.1</v>
      </c>
      <c r="M6222" t="s">
        <v>30</v>
      </c>
      <c r="N6222" t="s">
        <v>35</v>
      </c>
      <c r="O6222" t="s">
        <v>39</v>
      </c>
      <c r="P6222" t="str">
        <f t="shared" si="194"/>
        <v>Moderate</v>
      </c>
      <c r="Q6222" t="str">
        <f t="shared" si="195"/>
        <v>Cold</v>
      </c>
    </row>
    <row r="6223" spans="1:17" x14ac:dyDescent="0.2">
      <c r="A6223" s="1">
        <v>48262</v>
      </c>
      <c r="B6223" t="s">
        <v>20</v>
      </c>
      <c r="C6223">
        <v>33.1</v>
      </c>
      <c r="D6223">
        <v>53.2</v>
      </c>
      <c r="E6223">
        <v>2.1</v>
      </c>
      <c r="F6223">
        <v>1007.4</v>
      </c>
      <c r="G6223">
        <v>13.7</v>
      </c>
      <c r="H6223" t="s">
        <v>24</v>
      </c>
      <c r="I6223">
        <v>97</v>
      </c>
      <c r="J6223">
        <v>5.9</v>
      </c>
      <c r="K6223">
        <v>2.2999999999999998</v>
      </c>
      <c r="L6223">
        <v>16.3</v>
      </c>
      <c r="M6223" t="s">
        <v>30</v>
      </c>
      <c r="N6223" t="s">
        <v>34</v>
      </c>
      <c r="O6223" t="s">
        <v>40</v>
      </c>
      <c r="P6223" t="str">
        <f t="shared" si="194"/>
        <v>Low</v>
      </c>
      <c r="Q6223" t="str">
        <f t="shared" si="195"/>
        <v>Hot</v>
      </c>
    </row>
    <row r="6224" spans="1:17" x14ac:dyDescent="0.2">
      <c r="A6224" s="1">
        <v>48263</v>
      </c>
      <c r="B6224" t="s">
        <v>21</v>
      </c>
      <c r="C6224">
        <v>21.4</v>
      </c>
      <c r="D6224">
        <v>98.5</v>
      </c>
      <c r="E6224">
        <v>49.8</v>
      </c>
      <c r="F6224">
        <v>1017.6</v>
      </c>
      <c r="G6224">
        <v>5.6</v>
      </c>
      <c r="H6224" t="s">
        <v>29</v>
      </c>
      <c r="I6224">
        <v>53.2</v>
      </c>
      <c r="J6224">
        <v>8.5</v>
      </c>
      <c r="K6224">
        <v>12</v>
      </c>
      <c r="L6224">
        <v>19</v>
      </c>
      <c r="M6224" t="s">
        <v>32</v>
      </c>
      <c r="N6224" t="s">
        <v>35</v>
      </c>
      <c r="O6224" t="s">
        <v>40</v>
      </c>
      <c r="P6224" t="str">
        <f t="shared" si="194"/>
        <v>Moderate</v>
      </c>
      <c r="Q6224" t="str">
        <f t="shared" si="195"/>
        <v>Moderate</v>
      </c>
    </row>
    <row r="6225" spans="1:17" x14ac:dyDescent="0.2">
      <c r="A6225" s="1">
        <v>48264</v>
      </c>
      <c r="B6225" t="s">
        <v>19</v>
      </c>
      <c r="C6225">
        <v>17.7</v>
      </c>
      <c r="D6225">
        <v>44.2</v>
      </c>
      <c r="E6225">
        <v>7</v>
      </c>
      <c r="F6225">
        <v>1014.4</v>
      </c>
      <c r="G6225">
        <v>11.2</v>
      </c>
      <c r="H6225" t="s">
        <v>26</v>
      </c>
      <c r="I6225">
        <v>39.200000000000003</v>
      </c>
      <c r="J6225">
        <v>13.3</v>
      </c>
      <c r="K6225">
        <v>9.1999999999999993</v>
      </c>
      <c r="L6225">
        <v>16.5</v>
      </c>
      <c r="M6225" t="s">
        <v>33</v>
      </c>
      <c r="N6225" t="s">
        <v>34</v>
      </c>
      <c r="O6225" t="s">
        <v>39</v>
      </c>
      <c r="P6225" t="str">
        <f t="shared" si="194"/>
        <v>Low</v>
      </c>
      <c r="Q6225" t="str">
        <f t="shared" si="195"/>
        <v>Cold</v>
      </c>
    </row>
    <row r="6226" spans="1:17" x14ac:dyDescent="0.2">
      <c r="A6226" s="1">
        <v>48264</v>
      </c>
      <c r="B6226" t="s">
        <v>21</v>
      </c>
      <c r="C6226">
        <v>38</v>
      </c>
      <c r="D6226">
        <v>70.099999999999994</v>
      </c>
      <c r="E6226">
        <v>1.6</v>
      </c>
      <c r="F6226">
        <v>1020.4</v>
      </c>
      <c r="G6226">
        <v>9.6999999999999993</v>
      </c>
      <c r="H6226" t="s">
        <v>26</v>
      </c>
      <c r="I6226">
        <v>51.5</v>
      </c>
      <c r="J6226">
        <v>8.6999999999999993</v>
      </c>
      <c r="K6226">
        <v>6.8</v>
      </c>
      <c r="L6226">
        <v>28</v>
      </c>
      <c r="M6226" t="s">
        <v>33</v>
      </c>
      <c r="N6226" t="s">
        <v>35</v>
      </c>
      <c r="O6226" t="s">
        <v>38</v>
      </c>
      <c r="P6226" t="str">
        <f t="shared" si="194"/>
        <v>Low</v>
      </c>
      <c r="Q6226" t="str">
        <f t="shared" si="195"/>
        <v>Hot</v>
      </c>
    </row>
    <row r="6227" spans="1:17" x14ac:dyDescent="0.2">
      <c r="A6227" s="1">
        <v>48265</v>
      </c>
      <c r="B6227" t="s">
        <v>17</v>
      </c>
      <c r="C6227">
        <v>30.1</v>
      </c>
      <c r="D6227">
        <v>71</v>
      </c>
      <c r="E6227">
        <v>14.7</v>
      </c>
      <c r="F6227">
        <v>1015.9</v>
      </c>
      <c r="G6227">
        <v>12.2</v>
      </c>
      <c r="H6227" t="s">
        <v>28</v>
      </c>
      <c r="I6227">
        <v>60.4</v>
      </c>
      <c r="J6227">
        <v>9.4</v>
      </c>
      <c r="K6227">
        <v>0</v>
      </c>
      <c r="L6227">
        <v>12.6</v>
      </c>
      <c r="M6227" t="s">
        <v>30</v>
      </c>
      <c r="N6227" t="s">
        <v>34</v>
      </c>
      <c r="O6227" t="s">
        <v>37</v>
      </c>
      <c r="P6227" t="str">
        <f t="shared" si="194"/>
        <v>Moderate</v>
      </c>
      <c r="Q6227" t="str">
        <f t="shared" si="195"/>
        <v>Hot</v>
      </c>
    </row>
    <row r="6228" spans="1:17" x14ac:dyDescent="0.2">
      <c r="A6228" s="1">
        <v>48266</v>
      </c>
      <c r="B6228" t="s">
        <v>20</v>
      </c>
      <c r="D6228">
        <v>84.4</v>
      </c>
      <c r="E6228">
        <v>15.1</v>
      </c>
      <c r="F6228">
        <v>1010.1</v>
      </c>
      <c r="G6228">
        <v>24.1</v>
      </c>
      <c r="H6228" t="s">
        <v>29</v>
      </c>
      <c r="I6228">
        <v>57.8</v>
      </c>
      <c r="J6228">
        <v>9.8000000000000007</v>
      </c>
      <c r="K6228">
        <v>7.3</v>
      </c>
      <c r="L6228">
        <v>32.299999999999997</v>
      </c>
      <c r="M6228" t="s">
        <v>31</v>
      </c>
      <c r="N6228" t="s">
        <v>34</v>
      </c>
      <c r="O6228" t="s">
        <v>36</v>
      </c>
      <c r="P6228" t="str">
        <f t="shared" si="194"/>
        <v>Moderate</v>
      </c>
      <c r="Q6228" t="str">
        <f t="shared" si="195"/>
        <v>Cold</v>
      </c>
    </row>
    <row r="6229" spans="1:17" x14ac:dyDescent="0.2">
      <c r="A6229" s="1">
        <v>48266</v>
      </c>
      <c r="B6229" t="s">
        <v>20</v>
      </c>
      <c r="C6229">
        <v>43.6</v>
      </c>
      <c r="D6229">
        <v>64.2</v>
      </c>
      <c r="E6229">
        <v>3.4</v>
      </c>
      <c r="F6229">
        <v>1024.8</v>
      </c>
      <c r="G6229">
        <v>0</v>
      </c>
      <c r="H6229" t="s">
        <v>27</v>
      </c>
      <c r="I6229">
        <v>66.5</v>
      </c>
      <c r="J6229">
        <v>3.1</v>
      </c>
      <c r="K6229">
        <v>4.8</v>
      </c>
      <c r="L6229">
        <v>22.1</v>
      </c>
      <c r="M6229" t="s">
        <v>32</v>
      </c>
      <c r="N6229" t="s">
        <v>34</v>
      </c>
      <c r="O6229" t="s">
        <v>40</v>
      </c>
      <c r="P6229" t="str">
        <f t="shared" si="194"/>
        <v>Low</v>
      </c>
      <c r="Q6229" t="str">
        <f t="shared" si="195"/>
        <v>Hot</v>
      </c>
    </row>
    <row r="6230" spans="1:17" x14ac:dyDescent="0.2">
      <c r="A6230" s="1">
        <v>48268</v>
      </c>
      <c r="B6230" t="s">
        <v>16</v>
      </c>
      <c r="C6230">
        <v>30.1</v>
      </c>
      <c r="D6230">
        <v>75.900000000000006</v>
      </c>
      <c r="E6230">
        <v>2.8</v>
      </c>
      <c r="F6230">
        <v>1014</v>
      </c>
      <c r="G6230">
        <v>15</v>
      </c>
      <c r="H6230" t="s">
        <v>27</v>
      </c>
      <c r="I6230">
        <v>99.7</v>
      </c>
      <c r="J6230">
        <v>15</v>
      </c>
      <c r="K6230">
        <v>11.5</v>
      </c>
      <c r="L6230">
        <v>19.899999999999999</v>
      </c>
      <c r="M6230" t="s">
        <v>31</v>
      </c>
      <c r="N6230" t="s">
        <v>34</v>
      </c>
      <c r="O6230" t="s">
        <v>39</v>
      </c>
      <c r="P6230" t="str">
        <f t="shared" si="194"/>
        <v>Low</v>
      </c>
      <c r="Q6230" t="str">
        <f t="shared" si="195"/>
        <v>Hot</v>
      </c>
    </row>
    <row r="6231" spans="1:17" x14ac:dyDescent="0.2">
      <c r="A6231" s="1">
        <v>48270</v>
      </c>
      <c r="B6231" t="s">
        <v>16</v>
      </c>
      <c r="C6231">
        <v>28.7</v>
      </c>
      <c r="D6231">
        <v>100</v>
      </c>
      <c r="E6231">
        <v>42.9</v>
      </c>
      <c r="F6231">
        <v>1011</v>
      </c>
      <c r="G6231">
        <v>20.3</v>
      </c>
      <c r="H6231" t="s">
        <v>26</v>
      </c>
      <c r="I6231">
        <v>49.6</v>
      </c>
      <c r="J6231">
        <v>8</v>
      </c>
      <c r="K6231">
        <v>4.0999999999999996</v>
      </c>
      <c r="L6231">
        <v>22.1</v>
      </c>
      <c r="M6231" t="s">
        <v>30</v>
      </c>
      <c r="N6231" t="s">
        <v>35</v>
      </c>
      <c r="O6231" t="s">
        <v>39</v>
      </c>
      <c r="P6231" t="str">
        <f t="shared" si="194"/>
        <v>Moderate</v>
      </c>
      <c r="Q6231" t="str">
        <f t="shared" si="195"/>
        <v>Moderate</v>
      </c>
    </row>
    <row r="6232" spans="1:17" x14ac:dyDescent="0.2">
      <c r="A6232" s="1">
        <v>48270</v>
      </c>
      <c r="B6232" t="s">
        <v>20</v>
      </c>
      <c r="C6232">
        <v>22.4</v>
      </c>
      <c r="D6232">
        <v>61.1</v>
      </c>
      <c r="E6232">
        <v>19.399999999999999</v>
      </c>
      <c r="F6232">
        <v>1003.6</v>
      </c>
      <c r="G6232">
        <v>23.2</v>
      </c>
      <c r="H6232" t="s">
        <v>22</v>
      </c>
      <c r="I6232">
        <v>51.9</v>
      </c>
      <c r="J6232">
        <v>8.5</v>
      </c>
      <c r="K6232">
        <v>4.3</v>
      </c>
      <c r="L6232">
        <v>17.3</v>
      </c>
      <c r="M6232" t="s">
        <v>33</v>
      </c>
      <c r="N6232" t="s">
        <v>35</v>
      </c>
      <c r="O6232" t="s">
        <v>39</v>
      </c>
      <c r="P6232" t="str">
        <f t="shared" si="194"/>
        <v>Moderate</v>
      </c>
      <c r="Q6232" t="str">
        <f t="shared" si="195"/>
        <v>Moderate</v>
      </c>
    </row>
    <row r="6233" spans="1:17" x14ac:dyDescent="0.2">
      <c r="A6233" s="1">
        <v>48271</v>
      </c>
      <c r="B6233" t="s">
        <v>21</v>
      </c>
      <c r="C6233">
        <v>27.9</v>
      </c>
      <c r="D6233">
        <v>46.8</v>
      </c>
      <c r="E6233">
        <v>20.399999999999999</v>
      </c>
      <c r="F6233">
        <v>1021.9</v>
      </c>
      <c r="G6233">
        <v>7.4</v>
      </c>
      <c r="H6233" t="s">
        <v>28</v>
      </c>
      <c r="I6233">
        <v>13.7</v>
      </c>
      <c r="J6233">
        <v>9.8000000000000007</v>
      </c>
      <c r="K6233">
        <v>6.3</v>
      </c>
      <c r="L6233">
        <v>21</v>
      </c>
      <c r="M6233" t="s">
        <v>30</v>
      </c>
      <c r="N6233" t="s">
        <v>35</v>
      </c>
      <c r="O6233" t="s">
        <v>36</v>
      </c>
      <c r="P6233" t="str">
        <f t="shared" si="194"/>
        <v>Moderate</v>
      </c>
      <c r="Q6233" t="str">
        <f t="shared" si="195"/>
        <v>Moderate</v>
      </c>
    </row>
    <row r="6234" spans="1:17" x14ac:dyDescent="0.2">
      <c r="A6234" s="1">
        <v>48271</v>
      </c>
      <c r="B6234" t="s">
        <v>16</v>
      </c>
      <c r="C6234">
        <v>28.3</v>
      </c>
      <c r="D6234">
        <v>46.5</v>
      </c>
      <c r="E6234">
        <v>10.4</v>
      </c>
      <c r="F6234">
        <v>1001.6</v>
      </c>
      <c r="G6234">
        <v>3.4</v>
      </c>
      <c r="H6234" t="s">
        <v>22</v>
      </c>
      <c r="J6234">
        <v>3</v>
      </c>
      <c r="K6234">
        <v>7.3</v>
      </c>
      <c r="L6234">
        <v>18.3</v>
      </c>
      <c r="M6234" t="s">
        <v>31</v>
      </c>
      <c r="N6234" t="s">
        <v>34</v>
      </c>
      <c r="O6234" t="s">
        <v>37</v>
      </c>
      <c r="P6234" t="str">
        <f t="shared" si="194"/>
        <v>Moderate</v>
      </c>
      <c r="Q6234" t="str">
        <f t="shared" si="195"/>
        <v>Moderate</v>
      </c>
    </row>
    <row r="6235" spans="1:17" x14ac:dyDescent="0.2">
      <c r="A6235" s="1">
        <v>48274</v>
      </c>
      <c r="B6235" t="s">
        <v>15</v>
      </c>
      <c r="C6235">
        <v>23.7</v>
      </c>
      <c r="D6235">
        <v>80.599999999999994</v>
      </c>
      <c r="E6235">
        <v>2.9</v>
      </c>
      <c r="F6235">
        <v>1015.5</v>
      </c>
      <c r="G6235">
        <v>8</v>
      </c>
      <c r="H6235" t="s">
        <v>29</v>
      </c>
      <c r="I6235">
        <v>19.8</v>
      </c>
      <c r="J6235">
        <v>11</v>
      </c>
      <c r="K6235">
        <v>9.3000000000000007</v>
      </c>
      <c r="L6235">
        <v>20.3</v>
      </c>
      <c r="M6235" t="s">
        <v>30</v>
      </c>
      <c r="N6235" t="s">
        <v>35</v>
      </c>
      <c r="O6235" t="s">
        <v>38</v>
      </c>
      <c r="P6235" t="str">
        <f t="shared" si="194"/>
        <v>Low</v>
      </c>
      <c r="Q6235" t="str">
        <f t="shared" si="195"/>
        <v>Moderate</v>
      </c>
    </row>
    <row r="6236" spans="1:17" x14ac:dyDescent="0.2">
      <c r="A6236" s="1">
        <v>48274</v>
      </c>
      <c r="B6236" t="s">
        <v>17</v>
      </c>
      <c r="C6236">
        <v>26.4</v>
      </c>
      <c r="D6236">
        <v>70.5</v>
      </c>
      <c r="E6236">
        <v>8.8000000000000007</v>
      </c>
      <c r="F6236">
        <v>1004.7</v>
      </c>
      <c r="G6236">
        <v>17.7</v>
      </c>
      <c r="H6236" t="s">
        <v>22</v>
      </c>
      <c r="I6236">
        <v>19.5</v>
      </c>
      <c r="J6236">
        <v>5</v>
      </c>
      <c r="K6236">
        <v>3.4</v>
      </c>
      <c r="L6236">
        <v>21.2</v>
      </c>
      <c r="M6236" t="s">
        <v>30</v>
      </c>
      <c r="N6236" t="s">
        <v>34</v>
      </c>
      <c r="O6236" t="s">
        <v>36</v>
      </c>
      <c r="P6236" t="str">
        <f t="shared" si="194"/>
        <v>Low</v>
      </c>
      <c r="Q6236" t="str">
        <f t="shared" si="195"/>
        <v>Moderate</v>
      </c>
    </row>
    <row r="6237" spans="1:17" x14ac:dyDescent="0.2">
      <c r="A6237" s="1">
        <v>48274</v>
      </c>
      <c r="B6237" t="s">
        <v>16</v>
      </c>
      <c r="C6237">
        <v>37</v>
      </c>
      <c r="D6237">
        <v>52.3</v>
      </c>
      <c r="E6237">
        <v>8.4</v>
      </c>
      <c r="F6237">
        <v>1004.7</v>
      </c>
      <c r="G6237">
        <v>21.3</v>
      </c>
      <c r="H6237" t="s">
        <v>28</v>
      </c>
      <c r="I6237">
        <v>0</v>
      </c>
      <c r="J6237">
        <v>9.5</v>
      </c>
      <c r="K6237">
        <v>11.5</v>
      </c>
      <c r="L6237">
        <v>22.6</v>
      </c>
      <c r="M6237" t="s">
        <v>32</v>
      </c>
      <c r="N6237" t="s">
        <v>35</v>
      </c>
      <c r="O6237" t="s">
        <v>40</v>
      </c>
      <c r="P6237" t="str">
        <f t="shared" si="194"/>
        <v>Low</v>
      </c>
      <c r="Q6237" t="str">
        <f t="shared" si="195"/>
        <v>Hot</v>
      </c>
    </row>
    <row r="6238" spans="1:17" x14ac:dyDescent="0.2">
      <c r="A6238" s="1">
        <v>48274</v>
      </c>
      <c r="B6238" t="s">
        <v>17</v>
      </c>
      <c r="C6238">
        <v>29.8</v>
      </c>
      <c r="D6238">
        <v>78.400000000000006</v>
      </c>
      <c r="E6238">
        <v>48.1</v>
      </c>
      <c r="F6238">
        <v>1009.8</v>
      </c>
      <c r="G6238">
        <v>7.5</v>
      </c>
      <c r="H6238" t="s">
        <v>25</v>
      </c>
      <c r="I6238">
        <v>16.3</v>
      </c>
      <c r="J6238">
        <v>5.4</v>
      </c>
      <c r="K6238">
        <v>4.4000000000000004</v>
      </c>
      <c r="L6238">
        <v>19.899999999999999</v>
      </c>
      <c r="M6238" t="s">
        <v>32</v>
      </c>
      <c r="N6238" t="s">
        <v>35</v>
      </c>
      <c r="O6238" t="s">
        <v>38</v>
      </c>
      <c r="P6238" t="str">
        <f t="shared" si="194"/>
        <v>Moderate</v>
      </c>
      <c r="Q6238" t="str">
        <f t="shared" si="195"/>
        <v>Moderate</v>
      </c>
    </row>
    <row r="6239" spans="1:17" x14ac:dyDescent="0.2">
      <c r="A6239" s="1">
        <v>48275</v>
      </c>
      <c r="B6239" t="s">
        <v>18</v>
      </c>
      <c r="C6239">
        <v>33.4</v>
      </c>
      <c r="D6239">
        <v>82.5</v>
      </c>
      <c r="F6239">
        <v>1007</v>
      </c>
      <c r="G6239">
        <v>7.6</v>
      </c>
      <c r="H6239" t="s">
        <v>25</v>
      </c>
      <c r="I6239">
        <v>100</v>
      </c>
      <c r="J6239">
        <v>8.4</v>
      </c>
      <c r="K6239">
        <v>8.4</v>
      </c>
      <c r="L6239">
        <v>18.100000000000001</v>
      </c>
      <c r="M6239" t="s">
        <v>30</v>
      </c>
      <c r="N6239" t="s">
        <v>34</v>
      </c>
      <c r="O6239" t="s">
        <v>39</v>
      </c>
      <c r="P6239" t="str">
        <f t="shared" si="194"/>
        <v>No Rain</v>
      </c>
      <c r="Q6239" t="str">
        <f t="shared" si="195"/>
        <v>Hot</v>
      </c>
    </row>
    <row r="6240" spans="1:17" x14ac:dyDescent="0.2">
      <c r="A6240" s="1">
        <v>48276</v>
      </c>
      <c r="B6240" t="s">
        <v>16</v>
      </c>
      <c r="C6240">
        <v>41.8</v>
      </c>
      <c r="D6240">
        <v>65.5</v>
      </c>
      <c r="E6240">
        <v>26.2</v>
      </c>
      <c r="F6240">
        <v>1014.3</v>
      </c>
      <c r="H6240" t="s">
        <v>25</v>
      </c>
      <c r="I6240">
        <v>32.4</v>
      </c>
      <c r="J6240">
        <v>7.4</v>
      </c>
      <c r="K6240">
        <v>8.9</v>
      </c>
      <c r="L6240">
        <v>13.8</v>
      </c>
      <c r="M6240" t="s">
        <v>32</v>
      </c>
      <c r="N6240" t="s">
        <v>34</v>
      </c>
      <c r="O6240" t="s">
        <v>38</v>
      </c>
      <c r="P6240" t="str">
        <f t="shared" si="194"/>
        <v>Moderate</v>
      </c>
      <c r="Q6240" t="str">
        <f t="shared" si="195"/>
        <v>Hot</v>
      </c>
    </row>
    <row r="6241" spans="1:17" x14ac:dyDescent="0.2">
      <c r="A6241" s="1">
        <v>48282</v>
      </c>
      <c r="B6241" t="s">
        <v>18</v>
      </c>
      <c r="C6241">
        <v>31.1</v>
      </c>
      <c r="D6241">
        <v>73.599999999999994</v>
      </c>
      <c r="E6241">
        <v>22.2</v>
      </c>
      <c r="F6241">
        <v>1008.8</v>
      </c>
      <c r="G6241">
        <v>8.6</v>
      </c>
      <c r="H6241" t="s">
        <v>29</v>
      </c>
      <c r="I6241">
        <v>64.900000000000006</v>
      </c>
      <c r="J6241">
        <v>5.3</v>
      </c>
      <c r="K6241">
        <v>8.1</v>
      </c>
      <c r="L6241">
        <v>16.3</v>
      </c>
      <c r="M6241" t="s">
        <v>33</v>
      </c>
      <c r="N6241" t="s">
        <v>34</v>
      </c>
      <c r="O6241" t="s">
        <v>36</v>
      </c>
      <c r="P6241" t="str">
        <f t="shared" si="194"/>
        <v>Moderate</v>
      </c>
      <c r="Q6241" t="str">
        <f t="shared" si="195"/>
        <v>Hot</v>
      </c>
    </row>
    <row r="6242" spans="1:17" x14ac:dyDescent="0.2">
      <c r="A6242" s="1">
        <v>48283</v>
      </c>
      <c r="B6242" t="s">
        <v>17</v>
      </c>
      <c r="D6242">
        <v>71.099999999999994</v>
      </c>
      <c r="E6242">
        <v>16.2</v>
      </c>
      <c r="F6242">
        <v>1011.5</v>
      </c>
      <c r="G6242">
        <v>0</v>
      </c>
      <c r="H6242" t="s">
        <v>23</v>
      </c>
      <c r="I6242">
        <v>50.4</v>
      </c>
      <c r="J6242">
        <v>6.5</v>
      </c>
      <c r="K6242">
        <v>6.7</v>
      </c>
      <c r="L6242">
        <v>28.2</v>
      </c>
      <c r="M6242" t="s">
        <v>33</v>
      </c>
      <c r="N6242" t="s">
        <v>34</v>
      </c>
      <c r="O6242" t="s">
        <v>39</v>
      </c>
      <c r="P6242" t="str">
        <f t="shared" si="194"/>
        <v>Moderate</v>
      </c>
      <c r="Q6242" t="str">
        <f t="shared" si="195"/>
        <v>Cold</v>
      </c>
    </row>
    <row r="6243" spans="1:17" x14ac:dyDescent="0.2">
      <c r="A6243" s="1">
        <v>48283</v>
      </c>
      <c r="B6243" t="s">
        <v>17</v>
      </c>
      <c r="C6243">
        <v>20</v>
      </c>
      <c r="D6243">
        <v>82.6</v>
      </c>
      <c r="E6243">
        <v>43.6</v>
      </c>
      <c r="F6243">
        <v>1012.8</v>
      </c>
      <c r="G6243">
        <v>20.3</v>
      </c>
      <c r="H6243" t="s">
        <v>22</v>
      </c>
      <c r="I6243">
        <v>95.3</v>
      </c>
      <c r="J6243">
        <v>7</v>
      </c>
      <c r="K6243">
        <v>4</v>
      </c>
      <c r="L6243">
        <v>21.9</v>
      </c>
      <c r="M6243" t="s">
        <v>30</v>
      </c>
      <c r="N6243" t="s">
        <v>35</v>
      </c>
      <c r="O6243" t="s">
        <v>39</v>
      </c>
      <c r="P6243" t="str">
        <f t="shared" si="194"/>
        <v>Moderate</v>
      </c>
      <c r="Q6243" t="str">
        <f t="shared" si="195"/>
        <v>Moderate</v>
      </c>
    </row>
    <row r="6244" spans="1:17" x14ac:dyDescent="0.2">
      <c r="A6244" s="1">
        <v>48284</v>
      </c>
      <c r="B6244" t="s">
        <v>18</v>
      </c>
      <c r="C6244">
        <v>32.200000000000003</v>
      </c>
      <c r="D6244">
        <v>85.4</v>
      </c>
      <c r="E6244">
        <v>1.1000000000000001</v>
      </c>
      <c r="F6244">
        <v>1010.9</v>
      </c>
      <c r="G6244">
        <v>8.1999999999999993</v>
      </c>
      <c r="H6244" t="s">
        <v>27</v>
      </c>
      <c r="I6244">
        <v>43.8</v>
      </c>
      <c r="J6244">
        <v>11.6</v>
      </c>
      <c r="K6244">
        <v>4.5999999999999996</v>
      </c>
      <c r="L6244">
        <v>17.3</v>
      </c>
      <c r="M6244" t="s">
        <v>33</v>
      </c>
      <c r="N6244" t="s">
        <v>34</v>
      </c>
      <c r="O6244" t="s">
        <v>36</v>
      </c>
      <c r="P6244" t="str">
        <f t="shared" si="194"/>
        <v>Low</v>
      </c>
      <c r="Q6244" t="str">
        <f t="shared" si="195"/>
        <v>Hot</v>
      </c>
    </row>
    <row r="6245" spans="1:17" x14ac:dyDescent="0.2">
      <c r="A6245" s="1">
        <v>48285</v>
      </c>
      <c r="B6245" t="s">
        <v>18</v>
      </c>
      <c r="C6245">
        <v>34.799999999999997</v>
      </c>
      <c r="D6245">
        <v>92.1</v>
      </c>
      <c r="E6245">
        <v>11.7</v>
      </c>
      <c r="F6245">
        <v>1012.3</v>
      </c>
      <c r="G6245">
        <v>18.399999999999999</v>
      </c>
      <c r="H6245" t="s">
        <v>27</v>
      </c>
      <c r="I6245">
        <v>46.3</v>
      </c>
      <c r="J6245">
        <v>9.4</v>
      </c>
      <c r="K6245">
        <v>6.8</v>
      </c>
      <c r="L6245">
        <v>13</v>
      </c>
      <c r="M6245" t="s">
        <v>33</v>
      </c>
      <c r="N6245" t="s">
        <v>35</v>
      </c>
      <c r="O6245" t="s">
        <v>39</v>
      </c>
      <c r="P6245" t="str">
        <f t="shared" si="194"/>
        <v>Moderate</v>
      </c>
      <c r="Q6245" t="str">
        <f t="shared" si="195"/>
        <v>Hot</v>
      </c>
    </row>
    <row r="6246" spans="1:17" x14ac:dyDescent="0.2">
      <c r="A6246" s="1">
        <v>48287</v>
      </c>
      <c r="B6246" t="s">
        <v>17</v>
      </c>
      <c r="C6246">
        <v>33.5</v>
      </c>
      <c r="D6246">
        <v>66.900000000000006</v>
      </c>
      <c r="E6246">
        <v>16.7</v>
      </c>
      <c r="F6246">
        <v>1021</v>
      </c>
      <c r="G6246">
        <v>16.100000000000001</v>
      </c>
      <c r="H6246" t="s">
        <v>24</v>
      </c>
      <c r="I6246">
        <v>19.3</v>
      </c>
      <c r="J6246">
        <v>3.1</v>
      </c>
      <c r="K6246">
        <v>3.1</v>
      </c>
      <c r="L6246">
        <v>17.2</v>
      </c>
      <c r="M6246" t="s">
        <v>32</v>
      </c>
      <c r="N6246" t="s">
        <v>35</v>
      </c>
      <c r="O6246" t="s">
        <v>36</v>
      </c>
      <c r="P6246" t="str">
        <f t="shared" si="194"/>
        <v>Moderate</v>
      </c>
      <c r="Q6246" t="str">
        <f t="shared" si="195"/>
        <v>Hot</v>
      </c>
    </row>
    <row r="6247" spans="1:17" x14ac:dyDescent="0.2">
      <c r="A6247" s="1">
        <v>48288</v>
      </c>
      <c r="B6247" t="s">
        <v>18</v>
      </c>
      <c r="C6247">
        <v>27.9</v>
      </c>
      <c r="D6247">
        <v>81.3</v>
      </c>
      <c r="E6247">
        <v>4.9000000000000004</v>
      </c>
      <c r="F6247">
        <v>1017.3</v>
      </c>
      <c r="G6247">
        <v>10.9</v>
      </c>
      <c r="H6247" t="s">
        <v>29</v>
      </c>
      <c r="I6247">
        <v>69.599999999999994</v>
      </c>
      <c r="J6247">
        <v>10.8</v>
      </c>
      <c r="K6247">
        <v>4.7</v>
      </c>
      <c r="L6247">
        <v>12.7</v>
      </c>
      <c r="M6247" t="s">
        <v>30</v>
      </c>
      <c r="N6247" t="s">
        <v>34</v>
      </c>
      <c r="O6247" t="s">
        <v>40</v>
      </c>
      <c r="P6247" t="str">
        <f t="shared" si="194"/>
        <v>Low</v>
      </c>
      <c r="Q6247" t="str">
        <f t="shared" si="195"/>
        <v>Moderate</v>
      </c>
    </row>
    <row r="6248" spans="1:17" x14ac:dyDescent="0.2">
      <c r="A6248" s="1">
        <v>48289</v>
      </c>
      <c r="B6248" t="s">
        <v>16</v>
      </c>
      <c r="C6248">
        <v>31.5</v>
      </c>
      <c r="D6248">
        <v>64.8</v>
      </c>
      <c r="E6248">
        <v>15.4</v>
      </c>
      <c r="F6248">
        <v>1005.1</v>
      </c>
      <c r="G6248">
        <v>22.5</v>
      </c>
      <c r="H6248" t="s">
        <v>23</v>
      </c>
      <c r="I6248">
        <v>33.1</v>
      </c>
      <c r="J6248">
        <v>6.8</v>
      </c>
      <c r="K6248">
        <v>0</v>
      </c>
      <c r="L6248">
        <v>16.399999999999999</v>
      </c>
      <c r="M6248" t="s">
        <v>33</v>
      </c>
      <c r="N6248" t="s">
        <v>35</v>
      </c>
      <c r="O6248" t="s">
        <v>38</v>
      </c>
      <c r="P6248" t="str">
        <f t="shared" si="194"/>
        <v>Moderate</v>
      </c>
      <c r="Q6248" t="str">
        <f t="shared" si="195"/>
        <v>Hot</v>
      </c>
    </row>
    <row r="6249" spans="1:17" x14ac:dyDescent="0.2">
      <c r="A6249" s="1">
        <v>48289</v>
      </c>
      <c r="B6249" t="s">
        <v>19</v>
      </c>
      <c r="C6249">
        <v>35.799999999999997</v>
      </c>
      <c r="D6249">
        <v>67.099999999999994</v>
      </c>
      <c r="E6249">
        <v>43.3</v>
      </c>
      <c r="F6249">
        <v>1007.8</v>
      </c>
      <c r="G6249">
        <v>15.9</v>
      </c>
      <c r="H6249" t="s">
        <v>28</v>
      </c>
      <c r="I6249">
        <v>30.6</v>
      </c>
      <c r="J6249">
        <v>8.6999999999999993</v>
      </c>
      <c r="K6249">
        <v>5</v>
      </c>
      <c r="L6249">
        <v>11.8</v>
      </c>
      <c r="M6249" t="s">
        <v>31</v>
      </c>
      <c r="N6249" t="s">
        <v>34</v>
      </c>
      <c r="O6249" t="s">
        <v>36</v>
      </c>
      <c r="P6249" t="str">
        <f t="shared" si="194"/>
        <v>Moderate</v>
      </c>
      <c r="Q6249" t="str">
        <f t="shared" si="195"/>
        <v>Hot</v>
      </c>
    </row>
    <row r="6250" spans="1:17" x14ac:dyDescent="0.2">
      <c r="A6250" s="1">
        <v>48289</v>
      </c>
      <c r="B6250" t="s">
        <v>21</v>
      </c>
      <c r="C6250">
        <v>19.7</v>
      </c>
      <c r="E6250">
        <v>20.8</v>
      </c>
      <c r="F6250">
        <v>1015.1</v>
      </c>
      <c r="G6250">
        <v>7.1</v>
      </c>
      <c r="H6250" t="s">
        <v>22</v>
      </c>
      <c r="I6250">
        <v>100</v>
      </c>
      <c r="J6250">
        <v>7.2</v>
      </c>
      <c r="K6250">
        <v>4.2</v>
      </c>
      <c r="L6250">
        <v>26.1</v>
      </c>
      <c r="M6250" t="s">
        <v>30</v>
      </c>
      <c r="N6250" t="s">
        <v>35</v>
      </c>
      <c r="O6250" t="s">
        <v>40</v>
      </c>
      <c r="P6250" t="str">
        <f t="shared" si="194"/>
        <v>Moderate</v>
      </c>
      <c r="Q6250" t="str">
        <f t="shared" si="195"/>
        <v>Cold</v>
      </c>
    </row>
    <row r="6251" spans="1:17" x14ac:dyDescent="0.2">
      <c r="A6251" s="1">
        <v>48290</v>
      </c>
      <c r="B6251" t="s">
        <v>16</v>
      </c>
      <c r="C6251">
        <v>17.100000000000001</v>
      </c>
      <c r="D6251">
        <v>83.4</v>
      </c>
      <c r="E6251">
        <v>8.6999999999999993</v>
      </c>
      <c r="F6251">
        <v>1011.5</v>
      </c>
      <c r="G6251">
        <v>10.8</v>
      </c>
      <c r="H6251" t="s">
        <v>26</v>
      </c>
      <c r="I6251">
        <v>28.4</v>
      </c>
      <c r="J6251">
        <v>8.5</v>
      </c>
      <c r="K6251">
        <v>7.4</v>
      </c>
      <c r="L6251">
        <v>21.2</v>
      </c>
      <c r="M6251" t="s">
        <v>31</v>
      </c>
      <c r="N6251" t="s">
        <v>34</v>
      </c>
      <c r="O6251" t="s">
        <v>38</v>
      </c>
      <c r="P6251" t="str">
        <f t="shared" si="194"/>
        <v>Low</v>
      </c>
      <c r="Q6251" t="str">
        <f t="shared" si="195"/>
        <v>Cold</v>
      </c>
    </row>
    <row r="6252" spans="1:17" x14ac:dyDescent="0.2">
      <c r="A6252" s="1">
        <v>48291</v>
      </c>
      <c r="B6252" t="s">
        <v>20</v>
      </c>
      <c r="C6252">
        <v>15</v>
      </c>
      <c r="D6252">
        <v>67.8</v>
      </c>
      <c r="E6252">
        <v>3.3</v>
      </c>
      <c r="F6252">
        <v>1005.7</v>
      </c>
      <c r="G6252">
        <v>18</v>
      </c>
      <c r="H6252" t="s">
        <v>25</v>
      </c>
      <c r="I6252">
        <v>81.2</v>
      </c>
      <c r="J6252">
        <v>6.3</v>
      </c>
      <c r="K6252">
        <v>9.3000000000000007</v>
      </c>
      <c r="L6252">
        <v>17.5</v>
      </c>
      <c r="M6252" t="s">
        <v>33</v>
      </c>
      <c r="N6252" t="s">
        <v>34</v>
      </c>
      <c r="O6252" t="s">
        <v>38</v>
      </c>
      <c r="P6252" t="str">
        <f t="shared" si="194"/>
        <v>Low</v>
      </c>
      <c r="Q6252" t="str">
        <f t="shared" si="195"/>
        <v>Cold</v>
      </c>
    </row>
    <row r="6253" spans="1:17" x14ac:dyDescent="0.2">
      <c r="A6253" s="1">
        <v>48291</v>
      </c>
      <c r="B6253" t="s">
        <v>19</v>
      </c>
      <c r="C6253">
        <v>21.5</v>
      </c>
      <c r="D6253">
        <v>34.5</v>
      </c>
      <c r="E6253">
        <v>7.3</v>
      </c>
      <c r="F6253">
        <v>1002.6</v>
      </c>
      <c r="G6253">
        <v>24.6</v>
      </c>
      <c r="H6253" t="s">
        <v>23</v>
      </c>
      <c r="I6253">
        <v>53.5</v>
      </c>
      <c r="J6253">
        <v>4.2</v>
      </c>
      <c r="K6253">
        <v>2.2000000000000002</v>
      </c>
      <c r="L6253">
        <v>27.2</v>
      </c>
      <c r="M6253" t="s">
        <v>31</v>
      </c>
      <c r="N6253" t="s">
        <v>35</v>
      </c>
      <c r="O6253" t="s">
        <v>40</v>
      </c>
      <c r="P6253" t="str">
        <f t="shared" si="194"/>
        <v>Low</v>
      </c>
      <c r="Q6253" t="str">
        <f t="shared" si="195"/>
        <v>Moderate</v>
      </c>
    </row>
    <row r="6254" spans="1:17" x14ac:dyDescent="0.2">
      <c r="A6254" s="1">
        <v>48291</v>
      </c>
      <c r="B6254" t="s">
        <v>17</v>
      </c>
      <c r="C6254">
        <v>26.6</v>
      </c>
      <c r="D6254">
        <v>100</v>
      </c>
      <c r="E6254">
        <v>13.3</v>
      </c>
      <c r="F6254">
        <v>1010</v>
      </c>
      <c r="G6254">
        <v>1.7</v>
      </c>
      <c r="H6254" t="s">
        <v>24</v>
      </c>
      <c r="I6254">
        <v>76.7</v>
      </c>
      <c r="J6254">
        <v>1.7</v>
      </c>
      <c r="K6254">
        <v>4.7</v>
      </c>
      <c r="L6254">
        <v>10.3</v>
      </c>
      <c r="M6254" t="s">
        <v>31</v>
      </c>
      <c r="N6254" t="s">
        <v>35</v>
      </c>
      <c r="O6254" t="s">
        <v>38</v>
      </c>
      <c r="P6254" t="str">
        <f t="shared" si="194"/>
        <v>Moderate</v>
      </c>
      <c r="Q6254" t="str">
        <f t="shared" si="195"/>
        <v>Moderate</v>
      </c>
    </row>
    <row r="6255" spans="1:17" x14ac:dyDescent="0.2">
      <c r="A6255" s="1">
        <v>48296</v>
      </c>
      <c r="B6255" t="s">
        <v>20</v>
      </c>
      <c r="C6255">
        <v>34</v>
      </c>
      <c r="D6255">
        <v>73.5</v>
      </c>
      <c r="E6255">
        <v>34.799999999999997</v>
      </c>
      <c r="F6255">
        <v>1007.7</v>
      </c>
      <c r="G6255">
        <v>11.9</v>
      </c>
      <c r="H6255" t="s">
        <v>28</v>
      </c>
      <c r="I6255">
        <v>29.8</v>
      </c>
      <c r="J6255">
        <v>10</v>
      </c>
      <c r="K6255">
        <v>3.4</v>
      </c>
      <c r="L6255">
        <v>11.2</v>
      </c>
      <c r="M6255" t="s">
        <v>30</v>
      </c>
      <c r="N6255" t="s">
        <v>34</v>
      </c>
      <c r="O6255" t="s">
        <v>40</v>
      </c>
      <c r="P6255" t="str">
        <f t="shared" si="194"/>
        <v>Moderate</v>
      </c>
      <c r="Q6255" t="str">
        <f t="shared" si="195"/>
        <v>Hot</v>
      </c>
    </row>
    <row r="6256" spans="1:17" x14ac:dyDescent="0.2">
      <c r="A6256" s="1">
        <v>48297</v>
      </c>
      <c r="B6256" t="s">
        <v>18</v>
      </c>
      <c r="C6256">
        <v>39.1</v>
      </c>
      <c r="D6256">
        <v>73.7</v>
      </c>
      <c r="E6256">
        <v>38</v>
      </c>
      <c r="F6256">
        <v>1017</v>
      </c>
      <c r="G6256">
        <v>0</v>
      </c>
      <c r="H6256" t="s">
        <v>22</v>
      </c>
      <c r="I6256">
        <v>76.2</v>
      </c>
      <c r="J6256">
        <v>7.4</v>
      </c>
      <c r="K6256">
        <v>10.8</v>
      </c>
      <c r="L6256">
        <v>9.6</v>
      </c>
      <c r="M6256" t="s">
        <v>33</v>
      </c>
      <c r="N6256" t="s">
        <v>34</v>
      </c>
      <c r="O6256" t="s">
        <v>40</v>
      </c>
      <c r="P6256" t="str">
        <f t="shared" si="194"/>
        <v>Moderate</v>
      </c>
      <c r="Q6256" t="str">
        <f t="shared" si="195"/>
        <v>Hot</v>
      </c>
    </row>
    <row r="6257" spans="1:17" x14ac:dyDescent="0.2">
      <c r="A6257" s="1">
        <v>48297</v>
      </c>
      <c r="B6257" t="s">
        <v>17</v>
      </c>
      <c r="C6257">
        <v>10.8</v>
      </c>
      <c r="D6257">
        <v>34.299999999999997</v>
      </c>
      <c r="E6257">
        <v>11.7</v>
      </c>
      <c r="F6257">
        <v>1013.5</v>
      </c>
      <c r="G6257">
        <v>15.5</v>
      </c>
      <c r="H6257" t="s">
        <v>29</v>
      </c>
      <c r="I6257">
        <v>90.4</v>
      </c>
      <c r="J6257">
        <v>11.8</v>
      </c>
      <c r="K6257">
        <v>4.9000000000000004</v>
      </c>
      <c r="L6257">
        <v>23.5</v>
      </c>
      <c r="M6257" t="s">
        <v>31</v>
      </c>
      <c r="N6257" t="s">
        <v>34</v>
      </c>
      <c r="O6257" t="s">
        <v>39</v>
      </c>
      <c r="P6257" t="str">
        <f t="shared" si="194"/>
        <v>Moderate</v>
      </c>
      <c r="Q6257" t="str">
        <f t="shared" si="195"/>
        <v>Cold</v>
      </c>
    </row>
    <row r="6258" spans="1:17" x14ac:dyDescent="0.2">
      <c r="A6258" s="1">
        <v>48298</v>
      </c>
      <c r="B6258" t="s">
        <v>21</v>
      </c>
      <c r="C6258">
        <v>35.299999999999997</v>
      </c>
      <c r="D6258">
        <v>77.400000000000006</v>
      </c>
      <c r="E6258">
        <v>8.4</v>
      </c>
      <c r="F6258">
        <v>1011.6</v>
      </c>
      <c r="G6258">
        <v>19.600000000000001</v>
      </c>
      <c r="H6258" t="s">
        <v>28</v>
      </c>
      <c r="I6258">
        <v>54.6</v>
      </c>
      <c r="J6258">
        <v>7</v>
      </c>
      <c r="K6258">
        <v>5.2</v>
      </c>
      <c r="L6258">
        <v>11.4</v>
      </c>
      <c r="M6258" t="s">
        <v>31</v>
      </c>
      <c r="N6258" t="s">
        <v>35</v>
      </c>
      <c r="O6258" t="s">
        <v>40</v>
      </c>
      <c r="P6258" t="str">
        <f t="shared" si="194"/>
        <v>Low</v>
      </c>
      <c r="Q6258" t="str">
        <f t="shared" si="195"/>
        <v>Hot</v>
      </c>
    </row>
    <row r="6259" spans="1:17" x14ac:dyDescent="0.2">
      <c r="A6259" s="1">
        <v>48299</v>
      </c>
      <c r="B6259" t="s">
        <v>21</v>
      </c>
      <c r="C6259">
        <v>22.2</v>
      </c>
      <c r="D6259">
        <v>82.7</v>
      </c>
      <c r="E6259">
        <v>2.4</v>
      </c>
      <c r="F6259">
        <v>1031.4000000000001</v>
      </c>
      <c r="G6259">
        <v>21.9</v>
      </c>
      <c r="H6259" t="s">
        <v>28</v>
      </c>
      <c r="I6259">
        <v>56.6</v>
      </c>
      <c r="J6259">
        <v>6.6</v>
      </c>
      <c r="K6259">
        <v>8.9</v>
      </c>
      <c r="L6259">
        <v>22.3</v>
      </c>
      <c r="M6259" t="s">
        <v>31</v>
      </c>
      <c r="N6259" t="s">
        <v>35</v>
      </c>
      <c r="O6259" t="s">
        <v>40</v>
      </c>
      <c r="P6259" t="str">
        <f t="shared" si="194"/>
        <v>Low</v>
      </c>
      <c r="Q6259" t="str">
        <f t="shared" si="195"/>
        <v>Moderate</v>
      </c>
    </row>
    <row r="6260" spans="1:17" x14ac:dyDescent="0.2">
      <c r="A6260" s="1">
        <v>48299</v>
      </c>
      <c r="B6260" t="s">
        <v>21</v>
      </c>
      <c r="C6260">
        <v>31.9</v>
      </c>
      <c r="D6260">
        <v>67</v>
      </c>
      <c r="E6260">
        <v>21.5</v>
      </c>
      <c r="F6260">
        <v>1005.8</v>
      </c>
      <c r="G6260">
        <v>19.100000000000001</v>
      </c>
      <c r="H6260" t="s">
        <v>27</v>
      </c>
      <c r="I6260">
        <v>31.1</v>
      </c>
      <c r="J6260">
        <v>9.4</v>
      </c>
      <c r="K6260">
        <v>7.5</v>
      </c>
      <c r="L6260">
        <v>23.4</v>
      </c>
      <c r="M6260" t="s">
        <v>30</v>
      </c>
      <c r="N6260" t="s">
        <v>34</v>
      </c>
      <c r="O6260" t="s">
        <v>40</v>
      </c>
      <c r="P6260" t="str">
        <f t="shared" si="194"/>
        <v>Moderate</v>
      </c>
      <c r="Q6260" t="str">
        <f t="shared" si="195"/>
        <v>Hot</v>
      </c>
    </row>
    <row r="6261" spans="1:17" x14ac:dyDescent="0.2">
      <c r="A6261" s="1">
        <v>48299</v>
      </c>
      <c r="B6261" t="s">
        <v>20</v>
      </c>
      <c r="C6261">
        <v>27.6</v>
      </c>
      <c r="D6261">
        <v>70.8</v>
      </c>
      <c r="E6261">
        <v>28.6</v>
      </c>
      <c r="F6261">
        <v>1009.5</v>
      </c>
      <c r="G6261">
        <v>21.1</v>
      </c>
      <c r="H6261" t="s">
        <v>29</v>
      </c>
      <c r="I6261">
        <v>69.599999999999994</v>
      </c>
      <c r="J6261">
        <v>6</v>
      </c>
      <c r="K6261">
        <v>6</v>
      </c>
      <c r="L6261">
        <v>17.2</v>
      </c>
      <c r="M6261" t="s">
        <v>32</v>
      </c>
      <c r="N6261" t="s">
        <v>34</v>
      </c>
      <c r="O6261" t="s">
        <v>40</v>
      </c>
      <c r="P6261" t="str">
        <f t="shared" si="194"/>
        <v>Moderate</v>
      </c>
      <c r="Q6261" t="str">
        <f t="shared" si="195"/>
        <v>Moderate</v>
      </c>
    </row>
    <row r="6262" spans="1:17" x14ac:dyDescent="0.2">
      <c r="A6262" s="1">
        <v>48301</v>
      </c>
      <c r="B6262" t="s">
        <v>20</v>
      </c>
      <c r="C6262">
        <v>24.3</v>
      </c>
      <c r="D6262">
        <v>66.5</v>
      </c>
      <c r="E6262">
        <v>61.4</v>
      </c>
      <c r="F6262">
        <v>1024.7</v>
      </c>
      <c r="G6262">
        <v>18.899999999999999</v>
      </c>
      <c r="H6262" t="s">
        <v>22</v>
      </c>
      <c r="I6262">
        <v>54.3</v>
      </c>
      <c r="J6262">
        <v>12.3</v>
      </c>
      <c r="K6262">
        <v>3.7</v>
      </c>
      <c r="L6262">
        <v>22.8</v>
      </c>
      <c r="M6262" t="s">
        <v>33</v>
      </c>
      <c r="N6262" t="s">
        <v>34</v>
      </c>
      <c r="O6262" t="s">
        <v>38</v>
      </c>
      <c r="P6262" t="str">
        <f t="shared" si="194"/>
        <v>Heavy</v>
      </c>
      <c r="Q6262" t="str">
        <f t="shared" si="195"/>
        <v>Moderate</v>
      </c>
    </row>
    <row r="6263" spans="1:17" x14ac:dyDescent="0.2">
      <c r="A6263" s="1">
        <v>48302</v>
      </c>
      <c r="B6263" t="s">
        <v>19</v>
      </c>
      <c r="C6263">
        <v>14.6</v>
      </c>
      <c r="D6263">
        <v>69.7</v>
      </c>
      <c r="E6263">
        <v>15.7</v>
      </c>
      <c r="F6263">
        <v>1000.5</v>
      </c>
      <c r="G6263">
        <v>16.5</v>
      </c>
      <c r="H6263" t="s">
        <v>26</v>
      </c>
      <c r="I6263">
        <v>53.8</v>
      </c>
      <c r="J6263">
        <v>7.4</v>
      </c>
      <c r="K6263">
        <v>0</v>
      </c>
      <c r="L6263">
        <v>16.3</v>
      </c>
      <c r="M6263" t="s">
        <v>30</v>
      </c>
      <c r="N6263" t="s">
        <v>35</v>
      </c>
      <c r="O6263" t="s">
        <v>39</v>
      </c>
      <c r="P6263" t="str">
        <f t="shared" si="194"/>
        <v>Moderate</v>
      </c>
      <c r="Q6263" t="str">
        <f t="shared" si="195"/>
        <v>Cold</v>
      </c>
    </row>
    <row r="6264" spans="1:17" x14ac:dyDescent="0.2">
      <c r="A6264" s="1">
        <v>48302</v>
      </c>
      <c r="B6264" t="s">
        <v>15</v>
      </c>
      <c r="C6264">
        <v>28.5</v>
      </c>
      <c r="D6264">
        <v>67.8</v>
      </c>
      <c r="E6264">
        <v>7.7</v>
      </c>
      <c r="F6264">
        <v>1016.2</v>
      </c>
      <c r="G6264">
        <v>23.1</v>
      </c>
      <c r="H6264" t="s">
        <v>26</v>
      </c>
      <c r="I6264">
        <v>68.400000000000006</v>
      </c>
      <c r="J6264">
        <v>5.4</v>
      </c>
      <c r="K6264">
        <v>7.5</v>
      </c>
      <c r="L6264">
        <v>12.2</v>
      </c>
      <c r="M6264" t="s">
        <v>31</v>
      </c>
      <c r="N6264" t="s">
        <v>34</v>
      </c>
      <c r="O6264" t="s">
        <v>39</v>
      </c>
      <c r="P6264" t="str">
        <f t="shared" si="194"/>
        <v>Low</v>
      </c>
      <c r="Q6264" t="str">
        <f t="shared" si="195"/>
        <v>Moderate</v>
      </c>
    </row>
    <row r="6265" spans="1:17" x14ac:dyDescent="0.2">
      <c r="A6265" s="1">
        <v>48304</v>
      </c>
      <c r="B6265" t="s">
        <v>17</v>
      </c>
      <c r="C6265">
        <v>42.3</v>
      </c>
      <c r="D6265">
        <v>100</v>
      </c>
      <c r="E6265">
        <v>33.4</v>
      </c>
      <c r="F6265">
        <v>1025.0999999999999</v>
      </c>
      <c r="G6265">
        <v>11.7</v>
      </c>
      <c r="H6265" t="s">
        <v>29</v>
      </c>
      <c r="I6265">
        <v>58.4</v>
      </c>
      <c r="J6265">
        <v>11.2</v>
      </c>
      <c r="K6265">
        <v>7.2</v>
      </c>
      <c r="L6265">
        <v>22.8</v>
      </c>
      <c r="M6265" t="s">
        <v>32</v>
      </c>
      <c r="N6265" t="s">
        <v>34</v>
      </c>
      <c r="O6265" t="s">
        <v>36</v>
      </c>
      <c r="P6265" t="str">
        <f t="shared" si="194"/>
        <v>Moderate</v>
      </c>
      <c r="Q6265" t="str">
        <f t="shared" si="195"/>
        <v>Hot</v>
      </c>
    </row>
    <row r="6266" spans="1:17" x14ac:dyDescent="0.2">
      <c r="A6266" s="1">
        <v>48304</v>
      </c>
      <c r="B6266" t="s">
        <v>20</v>
      </c>
      <c r="C6266">
        <v>29.9</v>
      </c>
      <c r="D6266">
        <v>66</v>
      </c>
      <c r="E6266">
        <v>26.3</v>
      </c>
      <c r="F6266">
        <v>1016.6</v>
      </c>
      <c r="G6266">
        <v>13.9</v>
      </c>
      <c r="H6266" t="s">
        <v>28</v>
      </c>
      <c r="I6266">
        <v>38.799999999999997</v>
      </c>
      <c r="K6266">
        <v>4.4000000000000004</v>
      </c>
      <c r="L6266">
        <v>21</v>
      </c>
      <c r="M6266" t="s">
        <v>33</v>
      </c>
      <c r="N6266" t="s">
        <v>34</v>
      </c>
      <c r="O6266" t="s">
        <v>36</v>
      </c>
      <c r="P6266" t="str">
        <f t="shared" si="194"/>
        <v>Moderate</v>
      </c>
      <c r="Q6266" t="str">
        <f t="shared" si="195"/>
        <v>Moderate</v>
      </c>
    </row>
    <row r="6267" spans="1:17" x14ac:dyDescent="0.2">
      <c r="A6267" s="1">
        <v>48305</v>
      </c>
      <c r="B6267" t="s">
        <v>15</v>
      </c>
      <c r="C6267">
        <v>24.5</v>
      </c>
      <c r="D6267">
        <v>35.299999999999997</v>
      </c>
      <c r="E6267">
        <v>63.4</v>
      </c>
      <c r="F6267">
        <v>1015.6</v>
      </c>
      <c r="G6267">
        <v>2.2000000000000002</v>
      </c>
      <c r="H6267" t="s">
        <v>24</v>
      </c>
      <c r="I6267">
        <v>67.900000000000006</v>
      </c>
      <c r="J6267">
        <v>9.8000000000000007</v>
      </c>
      <c r="K6267">
        <v>5.7</v>
      </c>
      <c r="L6267">
        <v>24.8</v>
      </c>
      <c r="M6267" t="s">
        <v>30</v>
      </c>
      <c r="N6267" t="s">
        <v>34</v>
      </c>
      <c r="O6267" t="s">
        <v>39</v>
      </c>
      <c r="P6267" t="str">
        <f t="shared" si="194"/>
        <v>Heavy</v>
      </c>
      <c r="Q6267" t="str">
        <f t="shared" si="195"/>
        <v>Moderate</v>
      </c>
    </row>
    <row r="6268" spans="1:17" x14ac:dyDescent="0.2">
      <c r="A6268" s="1">
        <v>48307</v>
      </c>
      <c r="B6268" t="s">
        <v>18</v>
      </c>
      <c r="C6268">
        <v>25.9</v>
      </c>
      <c r="D6268">
        <v>77.599999999999994</v>
      </c>
      <c r="E6268">
        <v>7</v>
      </c>
      <c r="F6268">
        <v>1007.5</v>
      </c>
      <c r="G6268">
        <v>24.4</v>
      </c>
      <c r="H6268" t="s">
        <v>27</v>
      </c>
      <c r="I6268">
        <v>100</v>
      </c>
      <c r="J6268">
        <v>5.7</v>
      </c>
      <c r="K6268">
        <v>4.0999999999999996</v>
      </c>
      <c r="L6268">
        <v>22.3</v>
      </c>
      <c r="M6268" t="s">
        <v>31</v>
      </c>
      <c r="N6268" t="s">
        <v>35</v>
      </c>
      <c r="O6268" t="s">
        <v>37</v>
      </c>
      <c r="P6268" t="str">
        <f t="shared" si="194"/>
        <v>Low</v>
      </c>
      <c r="Q6268" t="str">
        <f t="shared" si="195"/>
        <v>Moderate</v>
      </c>
    </row>
    <row r="6269" spans="1:17" x14ac:dyDescent="0.2">
      <c r="A6269" s="1">
        <v>48308</v>
      </c>
      <c r="B6269" t="s">
        <v>19</v>
      </c>
      <c r="C6269">
        <v>29.6</v>
      </c>
      <c r="D6269">
        <v>56.4</v>
      </c>
      <c r="E6269">
        <v>31.5</v>
      </c>
      <c r="F6269">
        <v>1013.8</v>
      </c>
      <c r="G6269">
        <v>18.8</v>
      </c>
      <c r="H6269" t="s">
        <v>29</v>
      </c>
      <c r="I6269">
        <v>74.7</v>
      </c>
      <c r="J6269">
        <v>12.6</v>
      </c>
      <c r="K6269">
        <v>7.4</v>
      </c>
      <c r="L6269">
        <v>27.2</v>
      </c>
      <c r="M6269" t="s">
        <v>31</v>
      </c>
      <c r="N6269" t="s">
        <v>34</v>
      </c>
      <c r="O6269" t="s">
        <v>38</v>
      </c>
      <c r="P6269" t="str">
        <f t="shared" si="194"/>
        <v>Moderate</v>
      </c>
      <c r="Q6269" t="str">
        <f t="shared" si="195"/>
        <v>Moderate</v>
      </c>
    </row>
    <row r="6270" spans="1:17" x14ac:dyDescent="0.2">
      <c r="A6270" s="1">
        <v>48308</v>
      </c>
      <c r="B6270" t="s">
        <v>21</v>
      </c>
      <c r="C6270">
        <v>23.8</v>
      </c>
      <c r="D6270">
        <v>66.3</v>
      </c>
      <c r="E6270">
        <v>10.6</v>
      </c>
      <c r="F6270">
        <v>999.9</v>
      </c>
      <c r="G6270">
        <v>13.2</v>
      </c>
      <c r="H6270" t="s">
        <v>25</v>
      </c>
      <c r="I6270">
        <v>64.099999999999994</v>
      </c>
      <c r="J6270">
        <v>0.5</v>
      </c>
      <c r="K6270">
        <v>6.3</v>
      </c>
      <c r="L6270">
        <v>25.7</v>
      </c>
      <c r="M6270" t="s">
        <v>31</v>
      </c>
      <c r="N6270" t="s">
        <v>34</v>
      </c>
      <c r="O6270" t="s">
        <v>38</v>
      </c>
      <c r="P6270" t="str">
        <f t="shared" si="194"/>
        <v>Moderate</v>
      </c>
      <c r="Q6270" t="str">
        <f t="shared" si="195"/>
        <v>Moderate</v>
      </c>
    </row>
    <row r="6271" spans="1:17" x14ac:dyDescent="0.2">
      <c r="A6271" s="1">
        <v>48308</v>
      </c>
      <c r="B6271" t="s">
        <v>15</v>
      </c>
      <c r="C6271">
        <v>25.7</v>
      </c>
      <c r="D6271">
        <v>71.3</v>
      </c>
      <c r="E6271">
        <v>14.4</v>
      </c>
      <c r="F6271">
        <v>1007.6</v>
      </c>
      <c r="G6271">
        <v>16</v>
      </c>
      <c r="H6271" t="s">
        <v>29</v>
      </c>
      <c r="I6271">
        <v>42.4</v>
      </c>
      <c r="J6271">
        <v>8.8000000000000007</v>
      </c>
      <c r="K6271">
        <v>4.5999999999999996</v>
      </c>
      <c r="L6271">
        <v>23.8</v>
      </c>
      <c r="M6271" t="s">
        <v>32</v>
      </c>
      <c r="N6271" t="s">
        <v>34</v>
      </c>
      <c r="O6271" t="s">
        <v>36</v>
      </c>
      <c r="P6271" t="str">
        <f t="shared" si="194"/>
        <v>Moderate</v>
      </c>
      <c r="Q6271" t="str">
        <f t="shared" si="195"/>
        <v>Moderate</v>
      </c>
    </row>
    <row r="6272" spans="1:17" x14ac:dyDescent="0.2">
      <c r="A6272" s="1">
        <v>48309</v>
      </c>
      <c r="B6272" t="s">
        <v>18</v>
      </c>
      <c r="C6272">
        <v>33.1</v>
      </c>
      <c r="D6272">
        <v>81.099999999999994</v>
      </c>
      <c r="E6272">
        <v>15</v>
      </c>
      <c r="F6272">
        <v>996.8</v>
      </c>
      <c r="G6272">
        <v>1.2</v>
      </c>
      <c r="H6272" t="s">
        <v>26</v>
      </c>
      <c r="I6272">
        <v>90.7</v>
      </c>
      <c r="J6272">
        <v>11.5</v>
      </c>
      <c r="K6272">
        <v>7.6</v>
      </c>
      <c r="L6272">
        <v>9.8000000000000007</v>
      </c>
      <c r="M6272" t="s">
        <v>31</v>
      </c>
      <c r="N6272" t="s">
        <v>35</v>
      </c>
      <c r="O6272" t="s">
        <v>38</v>
      </c>
      <c r="P6272" t="str">
        <f t="shared" si="194"/>
        <v>Moderate</v>
      </c>
      <c r="Q6272" t="str">
        <f t="shared" si="195"/>
        <v>Hot</v>
      </c>
    </row>
    <row r="6273" spans="1:17" x14ac:dyDescent="0.2">
      <c r="A6273" s="1">
        <v>48309</v>
      </c>
      <c r="B6273" t="s">
        <v>18</v>
      </c>
      <c r="C6273">
        <v>20</v>
      </c>
      <c r="D6273">
        <v>58.5</v>
      </c>
      <c r="E6273">
        <v>22.6</v>
      </c>
      <c r="F6273">
        <v>1008.6</v>
      </c>
      <c r="G6273">
        <v>9.5</v>
      </c>
      <c r="H6273" t="s">
        <v>24</v>
      </c>
      <c r="I6273">
        <v>51.8</v>
      </c>
      <c r="J6273">
        <v>5.0999999999999996</v>
      </c>
      <c r="K6273">
        <v>6.4</v>
      </c>
      <c r="L6273">
        <v>21.1</v>
      </c>
      <c r="M6273" t="s">
        <v>32</v>
      </c>
      <c r="N6273" t="s">
        <v>35</v>
      </c>
      <c r="O6273" t="s">
        <v>38</v>
      </c>
      <c r="P6273" t="str">
        <f t="shared" si="194"/>
        <v>Moderate</v>
      </c>
      <c r="Q6273" t="str">
        <f t="shared" si="195"/>
        <v>Moderate</v>
      </c>
    </row>
    <row r="6274" spans="1:17" x14ac:dyDescent="0.2">
      <c r="A6274" s="1">
        <v>48309</v>
      </c>
      <c r="B6274" t="s">
        <v>15</v>
      </c>
      <c r="C6274">
        <v>22.4</v>
      </c>
      <c r="D6274">
        <v>57.8</v>
      </c>
      <c r="E6274">
        <v>1.2</v>
      </c>
      <c r="F6274">
        <v>1019.5</v>
      </c>
      <c r="G6274">
        <v>9.1999999999999993</v>
      </c>
      <c r="H6274" t="s">
        <v>27</v>
      </c>
      <c r="I6274">
        <v>38.1</v>
      </c>
      <c r="J6274">
        <v>10.6</v>
      </c>
      <c r="K6274">
        <v>3.2</v>
      </c>
      <c r="L6274">
        <v>18.5</v>
      </c>
      <c r="M6274" t="s">
        <v>31</v>
      </c>
      <c r="N6274" t="s">
        <v>34</v>
      </c>
      <c r="O6274" t="s">
        <v>36</v>
      </c>
      <c r="P6274" t="str">
        <f t="shared" ref="P6274:P6337" si="196">IF(E6274=0,"No Rain",IF(E6274&lt;=10,"Low",IF(E6274&lt;=50,"Moderate","Heavy")))</f>
        <v>Low</v>
      </c>
      <c r="Q6274" t="str">
        <f t="shared" ref="Q6274:Q6337" si="197">IF(C6274&lt;20,"Cold",IF(C6274&lt;=30,"Moderate","Hot"))</f>
        <v>Moderate</v>
      </c>
    </row>
    <row r="6275" spans="1:17" x14ac:dyDescent="0.2">
      <c r="A6275" s="1">
        <v>48310</v>
      </c>
      <c r="B6275" t="s">
        <v>18</v>
      </c>
      <c r="C6275">
        <v>20.5</v>
      </c>
      <c r="D6275">
        <v>73.5</v>
      </c>
      <c r="E6275">
        <v>21.5</v>
      </c>
      <c r="F6275">
        <v>1016.4</v>
      </c>
      <c r="G6275">
        <v>20.399999999999999</v>
      </c>
      <c r="H6275" t="s">
        <v>27</v>
      </c>
      <c r="I6275">
        <v>22.5</v>
      </c>
      <c r="J6275">
        <v>12.5</v>
      </c>
      <c r="K6275">
        <v>5.5</v>
      </c>
      <c r="L6275">
        <v>25.9</v>
      </c>
      <c r="M6275" t="s">
        <v>33</v>
      </c>
      <c r="N6275" t="s">
        <v>35</v>
      </c>
      <c r="O6275" t="s">
        <v>39</v>
      </c>
      <c r="P6275" t="str">
        <f t="shared" si="196"/>
        <v>Moderate</v>
      </c>
      <c r="Q6275" t="str">
        <f t="shared" si="197"/>
        <v>Moderate</v>
      </c>
    </row>
    <row r="6276" spans="1:17" x14ac:dyDescent="0.2">
      <c r="A6276" s="1">
        <v>48311</v>
      </c>
      <c r="B6276" t="s">
        <v>20</v>
      </c>
      <c r="C6276">
        <v>45.3</v>
      </c>
      <c r="D6276">
        <v>74.5</v>
      </c>
      <c r="E6276">
        <v>7.6</v>
      </c>
      <c r="F6276">
        <v>1003.1</v>
      </c>
      <c r="G6276">
        <v>9.5</v>
      </c>
      <c r="H6276" t="s">
        <v>29</v>
      </c>
      <c r="I6276">
        <v>77.2</v>
      </c>
      <c r="J6276">
        <v>6.5</v>
      </c>
      <c r="K6276">
        <v>5.6</v>
      </c>
      <c r="L6276">
        <v>23.2</v>
      </c>
      <c r="M6276" t="s">
        <v>33</v>
      </c>
      <c r="N6276" t="s">
        <v>34</v>
      </c>
      <c r="O6276" t="s">
        <v>38</v>
      </c>
      <c r="P6276" t="str">
        <f t="shared" si="196"/>
        <v>Low</v>
      </c>
      <c r="Q6276" t="str">
        <f t="shared" si="197"/>
        <v>Hot</v>
      </c>
    </row>
    <row r="6277" spans="1:17" x14ac:dyDescent="0.2">
      <c r="A6277" s="1">
        <v>48312</v>
      </c>
      <c r="B6277" t="s">
        <v>18</v>
      </c>
      <c r="C6277">
        <v>29.2</v>
      </c>
      <c r="D6277">
        <v>64.599999999999994</v>
      </c>
      <c r="E6277">
        <v>21.6</v>
      </c>
      <c r="F6277">
        <v>1012</v>
      </c>
      <c r="G6277">
        <v>12.1</v>
      </c>
      <c r="H6277" t="s">
        <v>25</v>
      </c>
      <c r="I6277">
        <v>24.8</v>
      </c>
      <c r="J6277">
        <v>6.3</v>
      </c>
      <c r="K6277">
        <v>2</v>
      </c>
      <c r="L6277">
        <v>29.5</v>
      </c>
      <c r="M6277" t="s">
        <v>31</v>
      </c>
      <c r="N6277" t="s">
        <v>34</v>
      </c>
      <c r="O6277" t="s">
        <v>39</v>
      </c>
      <c r="P6277" t="str">
        <f t="shared" si="196"/>
        <v>Moderate</v>
      </c>
      <c r="Q6277" t="str">
        <f t="shared" si="197"/>
        <v>Moderate</v>
      </c>
    </row>
    <row r="6278" spans="1:17" x14ac:dyDescent="0.2">
      <c r="A6278" s="1">
        <v>48312</v>
      </c>
      <c r="B6278" t="s">
        <v>18</v>
      </c>
      <c r="C6278">
        <v>27.1</v>
      </c>
      <c r="D6278">
        <v>56.2</v>
      </c>
      <c r="E6278">
        <v>41.9</v>
      </c>
      <c r="F6278">
        <v>999.3</v>
      </c>
      <c r="G6278">
        <v>21.8</v>
      </c>
      <c r="H6278" t="s">
        <v>25</v>
      </c>
      <c r="I6278">
        <v>100</v>
      </c>
      <c r="J6278">
        <v>10.9</v>
      </c>
      <c r="K6278">
        <v>7.1</v>
      </c>
      <c r="L6278">
        <v>27.2</v>
      </c>
      <c r="M6278" t="s">
        <v>32</v>
      </c>
      <c r="N6278" t="s">
        <v>35</v>
      </c>
      <c r="O6278" t="s">
        <v>39</v>
      </c>
      <c r="P6278" t="str">
        <f t="shared" si="196"/>
        <v>Moderate</v>
      </c>
      <c r="Q6278" t="str">
        <f t="shared" si="197"/>
        <v>Moderate</v>
      </c>
    </row>
    <row r="6279" spans="1:17" x14ac:dyDescent="0.2">
      <c r="A6279" s="1">
        <v>48313</v>
      </c>
      <c r="B6279" t="s">
        <v>15</v>
      </c>
      <c r="C6279">
        <v>34</v>
      </c>
      <c r="D6279">
        <v>83.4</v>
      </c>
      <c r="E6279">
        <v>25</v>
      </c>
      <c r="F6279">
        <v>1013.3</v>
      </c>
      <c r="G6279">
        <v>22.5</v>
      </c>
      <c r="H6279" t="s">
        <v>25</v>
      </c>
      <c r="I6279">
        <v>72</v>
      </c>
      <c r="J6279">
        <v>6</v>
      </c>
      <c r="K6279">
        <v>7.2</v>
      </c>
      <c r="L6279">
        <v>22.8</v>
      </c>
      <c r="M6279" t="s">
        <v>32</v>
      </c>
      <c r="N6279" t="s">
        <v>34</v>
      </c>
      <c r="O6279" t="s">
        <v>37</v>
      </c>
      <c r="P6279" t="str">
        <f t="shared" si="196"/>
        <v>Moderate</v>
      </c>
      <c r="Q6279" t="str">
        <f t="shared" si="197"/>
        <v>Hot</v>
      </c>
    </row>
    <row r="6280" spans="1:17" x14ac:dyDescent="0.2">
      <c r="A6280" s="1">
        <v>48313</v>
      </c>
      <c r="B6280" t="s">
        <v>18</v>
      </c>
      <c r="C6280">
        <v>26</v>
      </c>
      <c r="D6280">
        <v>68.900000000000006</v>
      </c>
      <c r="E6280">
        <v>17.600000000000001</v>
      </c>
      <c r="F6280">
        <v>993.1</v>
      </c>
      <c r="G6280">
        <v>12.1</v>
      </c>
      <c r="H6280" t="s">
        <v>25</v>
      </c>
      <c r="I6280">
        <v>69.7</v>
      </c>
      <c r="J6280">
        <v>10.3</v>
      </c>
      <c r="K6280">
        <v>8.3000000000000007</v>
      </c>
      <c r="L6280">
        <v>22.3</v>
      </c>
      <c r="M6280" t="s">
        <v>33</v>
      </c>
      <c r="N6280" t="s">
        <v>34</v>
      </c>
      <c r="O6280" t="s">
        <v>39</v>
      </c>
      <c r="P6280" t="str">
        <f t="shared" si="196"/>
        <v>Moderate</v>
      </c>
      <c r="Q6280" t="str">
        <f t="shared" si="197"/>
        <v>Moderate</v>
      </c>
    </row>
    <row r="6281" spans="1:17" x14ac:dyDescent="0.2">
      <c r="A6281" s="1">
        <v>48313</v>
      </c>
      <c r="B6281" t="s">
        <v>15</v>
      </c>
      <c r="C6281">
        <v>24</v>
      </c>
      <c r="D6281">
        <v>63</v>
      </c>
      <c r="E6281">
        <v>31.4</v>
      </c>
      <c r="F6281">
        <v>1025.2</v>
      </c>
      <c r="G6281">
        <v>8</v>
      </c>
      <c r="H6281" t="s">
        <v>28</v>
      </c>
      <c r="I6281">
        <v>42.7</v>
      </c>
      <c r="J6281">
        <v>8.4</v>
      </c>
      <c r="K6281">
        <v>0.1</v>
      </c>
      <c r="L6281">
        <v>26.3</v>
      </c>
      <c r="M6281" t="s">
        <v>32</v>
      </c>
      <c r="N6281" t="s">
        <v>34</v>
      </c>
      <c r="O6281" t="s">
        <v>38</v>
      </c>
      <c r="P6281" t="str">
        <f t="shared" si="196"/>
        <v>Moderate</v>
      </c>
      <c r="Q6281" t="str">
        <f t="shared" si="197"/>
        <v>Moderate</v>
      </c>
    </row>
    <row r="6282" spans="1:17" x14ac:dyDescent="0.2">
      <c r="A6282" s="1">
        <v>48313</v>
      </c>
      <c r="B6282" t="s">
        <v>17</v>
      </c>
      <c r="C6282">
        <v>23.6</v>
      </c>
      <c r="D6282">
        <v>100</v>
      </c>
      <c r="E6282">
        <v>17.5</v>
      </c>
      <c r="F6282">
        <v>1002.2</v>
      </c>
      <c r="G6282">
        <v>5.5</v>
      </c>
      <c r="H6282" t="s">
        <v>27</v>
      </c>
      <c r="I6282">
        <v>63.7</v>
      </c>
      <c r="J6282">
        <v>3.3</v>
      </c>
      <c r="K6282">
        <v>7.5</v>
      </c>
      <c r="L6282">
        <v>28.2</v>
      </c>
      <c r="M6282" t="s">
        <v>31</v>
      </c>
      <c r="N6282" t="s">
        <v>34</v>
      </c>
      <c r="O6282" t="s">
        <v>36</v>
      </c>
      <c r="P6282" t="str">
        <f t="shared" si="196"/>
        <v>Moderate</v>
      </c>
      <c r="Q6282" t="str">
        <f t="shared" si="197"/>
        <v>Moderate</v>
      </c>
    </row>
    <row r="6283" spans="1:17" x14ac:dyDescent="0.2">
      <c r="A6283" s="1">
        <v>48314</v>
      </c>
      <c r="B6283" t="s">
        <v>17</v>
      </c>
      <c r="C6283">
        <v>17.8</v>
      </c>
      <c r="D6283">
        <v>100</v>
      </c>
      <c r="E6283">
        <v>12.7</v>
      </c>
      <c r="F6283">
        <v>1016</v>
      </c>
      <c r="G6283">
        <v>12.8</v>
      </c>
      <c r="H6283" t="s">
        <v>22</v>
      </c>
      <c r="I6283">
        <v>44.6</v>
      </c>
      <c r="J6283">
        <v>7.4</v>
      </c>
      <c r="K6283">
        <v>3.7</v>
      </c>
      <c r="L6283">
        <v>21.9</v>
      </c>
      <c r="M6283" t="s">
        <v>33</v>
      </c>
      <c r="N6283" t="s">
        <v>34</v>
      </c>
      <c r="O6283" t="s">
        <v>38</v>
      </c>
      <c r="P6283" t="str">
        <f t="shared" si="196"/>
        <v>Moderate</v>
      </c>
      <c r="Q6283" t="str">
        <f t="shared" si="197"/>
        <v>Cold</v>
      </c>
    </row>
    <row r="6284" spans="1:17" x14ac:dyDescent="0.2">
      <c r="A6284" s="1">
        <v>48316</v>
      </c>
      <c r="B6284" t="s">
        <v>17</v>
      </c>
      <c r="C6284">
        <v>15.6</v>
      </c>
      <c r="D6284">
        <v>64.599999999999994</v>
      </c>
      <c r="E6284">
        <v>14.3</v>
      </c>
      <c r="F6284">
        <v>1021.4</v>
      </c>
      <c r="G6284">
        <v>7</v>
      </c>
      <c r="H6284" t="s">
        <v>29</v>
      </c>
      <c r="I6284">
        <v>39.1</v>
      </c>
      <c r="J6284">
        <v>13.5</v>
      </c>
      <c r="K6284">
        <v>9.4</v>
      </c>
      <c r="L6284">
        <v>24.8</v>
      </c>
      <c r="M6284" t="s">
        <v>31</v>
      </c>
      <c r="N6284" t="s">
        <v>35</v>
      </c>
      <c r="O6284" t="s">
        <v>36</v>
      </c>
      <c r="P6284" t="str">
        <f t="shared" si="196"/>
        <v>Moderate</v>
      </c>
      <c r="Q6284" t="str">
        <f t="shared" si="197"/>
        <v>Cold</v>
      </c>
    </row>
    <row r="6285" spans="1:17" x14ac:dyDescent="0.2">
      <c r="A6285" s="1">
        <v>48316</v>
      </c>
      <c r="B6285" t="s">
        <v>15</v>
      </c>
      <c r="C6285">
        <v>22.4</v>
      </c>
      <c r="D6285">
        <v>76</v>
      </c>
      <c r="E6285">
        <v>16.600000000000001</v>
      </c>
      <c r="F6285">
        <v>1013.1</v>
      </c>
      <c r="G6285">
        <v>17.899999999999999</v>
      </c>
      <c r="H6285" t="s">
        <v>26</v>
      </c>
      <c r="I6285">
        <v>99.9</v>
      </c>
      <c r="J6285">
        <v>8.6</v>
      </c>
      <c r="K6285">
        <v>4.5</v>
      </c>
      <c r="L6285">
        <v>12.6</v>
      </c>
      <c r="M6285" t="s">
        <v>32</v>
      </c>
      <c r="N6285" t="s">
        <v>35</v>
      </c>
      <c r="O6285" t="s">
        <v>36</v>
      </c>
      <c r="P6285" t="str">
        <f t="shared" si="196"/>
        <v>Moderate</v>
      </c>
      <c r="Q6285" t="str">
        <f t="shared" si="197"/>
        <v>Moderate</v>
      </c>
    </row>
    <row r="6286" spans="1:17" x14ac:dyDescent="0.2">
      <c r="A6286" s="1">
        <v>48317</v>
      </c>
      <c r="B6286" t="s">
        <v>18</v>
      </c>
      <c r="C6286">
        <v>29.2</v>
      </c>
      <c r="D6286">
        <v>57.7</v>
      </c>
      <c r="E6286">
        <v>20.3</v>
      </c>
      <c r="F6286">
        <v>1007.9</v>
      </c>
      <c r="G6286">
        <v>16.7</v>
      </c>
      <c r="H6286" t="s">
        <v>26</v>
      </c>
      <c r="I6286">
        <v>10.9</v>
      </c>
      <c r="J6286">
        <v>10.199999999999999</v>
      </c>
      <c r="K6286">
        <v>9.1</v>
      </c>
      <c r="L6286">
        <v>24.6</v>
      </c>
      <c r="M6286" t="s">
        <v>33</v>
      </c>
      <c r="N6286" t="s">
        <v>34</v>
      </c>
      <c r="O6286" t="s">
        <v>36</v>
      </c>
      <c r="P6286" t="str">
        <f t="shared" si="196"/>
        <v>Moderate</v>
      </c>
      <c r="Q6286" t="str">
        <f t="shared" si="197"/>
        <v>Moderate</v>
      </c>
    </row>
    <row r="6287" spans="1:17" x14ac:dyDescent="0.2">
      <c r="A6287" s="1">
        <v>48318</v>
      </c>
      <c r="B6287" t="s">
        <v>21</v>
      </c>
      <c r="C6287">
        <v>31.1</v>
      </c>
      <c r="D6287">
        <v>63.1</v>
      </c>
      <c r="E6287">
        <v>6.6</v>
      </c>
      <c r="F6287">
        <v>1004.9</v>
      </c>
      <c r="G6287">
        <v>11.6</v>
      </c>
      <c r="H6287" t="s">
        <v>24</v>
      </c>
      <c r="I6287">
        <v>44.1</v>
      </c>
      <c r="J6287">
        <v>8</v>
      </c>
      <c r="K6287">
        <v>6.9</v>
      </c>
      <c r="L6287">
        <v>20.2</v>
      </c>
      <c r="M6287" t="s">
        <v>31</v>
      </c>
      <c r="N6287" t="s">
        <v>34</v>
      </c>
      <c r="O6287" t="s">
        <v>37</v>
      </c>
      <c r="P6287" t="str">
        <f t="shared" si="196"/>
        <v>Low</v>
      </c>
      <c r="Q6287" t="str">
        <f t="shared" si="197"/>
        <v>Hot</v>
      </c>
    </row>
    <row r="6288" spans="1:17" x14ac:dyDescent="0.2">
      <c r="A6288" s="1">
        <v>48319</v>
      </c>
      <c r="B6288" t="s">
        <v>17</v>
      </c>
      <c r="C6288">
        <v>33.5</v>
      </c>
      <c r="D6288">
        <v>99.2</v>
      </c>
      <c r="E6288">
        <v>44</v>
      </c>
      <c r="F6288">
        <v>1009.2</v>
      </c>
      <c r="G6288">
        <v>5.2</v>
      </c>
      <c r="H6288" t="s">
        <v>26</v>
      </c>
      <c r="I6288">
        <v>96.8</v>
      </c>
      <c r="J6288">
        <v>9</v>
      </c>
      <c r="K6288">
        <v>5.3</v>
      </c>
      <c r="L6288">
        <v>24.4</v>
      </c>
      <c r="M6288" t="s">
        <v>30</v>
      </c>
      <c r="N6288" t="s">
        <v>34</v>
      </c>
      <c r="O6288" t="s">
        <v>40</v>
      </c>
      <c r="P6288" t="str">
        <f t="shared" si="196"/>
        <v>Moderate</v>
      </c>
      <c r="Q6288" t="str">
        <f t="shared" si="197"/>
        <v>Hot</v>
      </c>
    </row>
    <row r="6289" spans="1:17" x14ac:dyDescent="0.2">
      <c r="A6289" s="1">
        <v>48321</v>
      </c>
      <c r="B6289" t="s">
        <v>15</v>
      </c>
      <c r="D6289">
        <v>65</v>
      </c>
      <c r="E6289">
        <v>49.8</v>
      </c>
      <c r="F6289">
        <v>1000.5</v>
      </c>
      <c r="G6289">
        <v>20.8</v>
      </c>
      <c r="H6289" t="s">
        <v>24</v>
      </c>
      <c r="I6289">
        <v>39.1</v>
      </c>
      <c r="J6289">
        <v>6.6</v>
      </c>
      <c r="K6289">
        <v>3.7</v>
      </c>
      <c r="L6289">
        <v>16.600000000000001</v>
      </c>
      <c r="M6289" t="s">
        <v>30</v>
      </c>
      <c r="N6289" t="s">
        <v>34</v>
      </c>
      <c r="O6289" t="s">
        <v>39</v>
      </c>
      <c r="P6289" t="str">
        <f t="shared" si="196"/>
        <v>Moderate</v>
      </c>
      <c r="Q6289" t="str">
        <f t="shared" si="197"/>
        <v>Cold</v>
      </c>
    </row>
    <row r="6290" spans="1:17" x14ac:dyDescent="0.2">
      <c r="A6290" s="1">
        <v>48322</v>
      </c>
      <c r="B6290" t="s">
        <v>21</v>
      </c>
      <c r="C6290">
        <v>29.3</v>
      </c>
      <c r="D6290">
        <v>100</v>
      </c>
      <c r="E6290">
        <v>11.3</v>
      </c>
      <c r="F6290">
        <v>1007.9</v>
      </c>
      <c r="G6290">
        <v>26.3</v>
      </c>
      <c r="H6290" t="s">
        <v>24</v>
      </c>
      <c r="I6290">
        <v>46.3</v>
      </c>
      <c r="J6290">
        <v>7.6</v>
      </c>
      <c r="K6290">
        <v>9.6</v>
      </c>
      <c r="L6290">
        <v>29.9</v>
      </c>
      <c r="M6290" t="s">
        <v>30</v>
      </c>
      <c r="N6290" t="s">
        <v>34</v>
      </c>
      <c r="O6290" t="s">
        <v>36</v>
      </c>
      <c r="P6290" t="str">
        <f t="shared" si="196"/>
        <v>Moderate</v>
      </c>
      <c r="Q6290" t="str">
        <f t="shared" si="197"/>
        <v>Moderate</v>
      </c>
    </row>
    <row r="6291" spans="1:17" x14ac:dyDescent="0.2">
      <c r="A6291" s="1">
        <v>48322</v>
      </c>
      <c r="B6291" t="s">
        <v>19</v>
      </c>
      <c r="C6291">
        <v>22.4</v>
      </c>
      <c r="D6291">
        <v>83.9</v>
      </c>
      <c r="E6291">
        <v>48.7</v>
      </c>
      <c r="F6291">
        <v>1009.4</v>
      </c>
      <c r="G6291">
        <v>13.9</v>
      </c>
      <c r="H6291" t="s">
        <v>29</v>
      </c>
      <c r="I6291">
        <v>78.400000000000006</v>
      </c>
      <c r="J6291">
        <v>9.8000000000000007</v>
      </c>
      <c r="K6291">
        <v>5.9</v>
      </c>
      <c r="L6291">
        <v>20.8</v>
      </c>
      <c r="M6291" t="s">
        <v>31</v>
      </c>
      <c r="N6291" t="s">
        <v>34</v>
      </c>
      <c r="O6291" t="s">
        <v>40</v>
      </c>
      <c r="P6291" t="str">
        <f t="shared" si="196"/>
        <v>Moderate</v>
      </c>
      <c r="Q6291" t="str">
        <f t="shared" si="197"/>
        <v>Moderate</v>
      </c>
    </row>
    <row r="6292" spans="1:17" x14ac:dyDescent="0.2">
      <c r="A6292" s="1">
        <v>48322</v>
      </c>
      <c r="B6292" t="s">
        <v>16</v>
      </c>
      <c r="C6292">
        <v>41.9</v>
      </c>
      <c r="D6292">
        <v>74.599999999999994</v>
      </c>
      <c r="E6292">
        <v>16.399999999999999</v>
      </c>
      <c r="F6292">
        <v>1003.8</v>
      </c>
      <c r="G6292">
        <v>17.399999999999999</v>
      </c>
      <c r="H6292" t="s">
        <v>26</v>
      </c>
      <c r="I6292">
        <v>52.6</v>
      </c>
      <c r="J6292">
        <v>10</v>
      </c>
      <c r="K6292">
        <v>7.6</v>
      </c>
      <c r="L6292">
        <v>17.3</v>
      </c>
      <c r="M6292" t="s">
        <v>32</v>
      </c>
      <c r="N6292" t="s">
        <v>35</v>
      </c>
      <c r="O6292" t="s">
        <v>39</v>
      </c>
      <c r="P6292" t="str">
        <f t="shared" si="196"/>
        <v>Moderate</v>
      </c>
      <c r="Q6292" t="str">
        <f t="shared" si="197"/>
        <v>Hot</v>
      </c>
    </row>
    <row r="6293" spans="1:17" x14ac:dyDescent="0.2">
      <c r="A6293" s="1">
        <v>48322</v>
      </c>
      <c r="B6293" t="s">
        <v>16</v>
      </c>
      <c r="C6293">
        <v>17.600000000000001</v>
      </c>
      <c r="D6293">
        <v>52.2</v>
      </c>
      <c r="E6293">
        <v>12.7</v>
      </c>
      <c r="F6293">
        <v>1005.1</v>
      </c>
      <c r="G6293">
        <v>10.4</v>
      </c>
      <c r="H6293" t="s">
        <v>28</v>
      </c>
      <c r="J6293">
        <v>5.9</v>
      </c>
      <c r="K6293">
        <v>5.5</v>
      </c>
      <c r="L6293">
        <v>13.9</v>
      </c>
      <c r="M6293" t="s">
        <v>32</v>
      </c>
      <c r="N6293" t="s">
        <v>35</v>
      </c>
      <c r="O6293" t="s">
        <v>40</v>
      </c>
      <c r="P6293" t="str">
        <f t="shared" si="196"/>
        <v>Moderate</v>
      </c>
      <c r="Q6293" t="str">
        <f t="shared" si="197"/>
        <v>Cold</v>
      </c>
    </row>
    <row r="6294" spans="1:17" x14ac:dyDescent="0.2">
      <c r="A6294" s="1">
        <v>48322</v>
      </c>
      <c r="B6294" t="s">
        <v>19</v>
      </c>
      <c r="C6294">
        <v>21.1</v>
      </c>
      <c r="D6294">
        <v>94.7</v>
      </c>
      <c r="E6294">
        <v>6.9</v>
      </c>
      <c r="F6294">
        <v>1032.4000000000001</v>
      </c>
      <c r="G6294">
        <v>19.2</v>
      </c>
      <c r="H6294" t="s">
        <v>26</v>
      </c>
      <c r="I6294">
        <v>44.4</v>
      </c>
      <c r="J6294">
        <v>4.4000000000000004</v>
      </c>
      <c r="K6294">
        <v>8.9</v>
      </c>
      <c r="L6294">
        <v>14.6</v>
      </c>
      <c r="M6294" t="s">
        <v>30</v>
      </c>
      <c r="N6294" t="s">
        <v>34</v>
      </c>
      <c r="O6294" t="s">
        <v>36</v>
      </c>
      <c r="P6294" t="str">
        <f t="shared" si="196"/>
        <v>Low</v>
      </c>
      <c r="Q6294" t="str">
        <f t="shared" si="197"/>
        <v>Moderate</v>
      </c>
    </row>
    <row r="6295" spans="1:17" x14ac:dyDescent="0.2">
      <c r="A6295" s="1">
        <v>48322</v>
      </c>
      <c r="B6295" t="s">
        <v>15</v>
      </c>
      <c r="C6295">
        <v>38.299999999999997</v>
      </c>
      <c r="D6295">
        <v>64.3</v>
      </c>
      <c r="E6295">
        <v>24.5</v>
      </c>
      <c r="F6295">
        <v>1015.6</v>
      </c>
      <c r="G6295">
        <v>6.9</v>
      </c>
      <c r="H6295" t="s">
        <v>28</v>
      </c>
      <c r="I6295">
        <v>38</v>
      </c>
      <c r="J6295">
        <v>6.3</v>
      </c>
      <c r="K6295">
        <v>8.6999999999999993</v>
      </c>
      <c r="L6295">
        <v>28.4</v>
      </c>
      <c r="M6295" t="s">
        <v>30</v>
      </c>
      <c r="N6295" t="s">
        <v>34</v>
      </c>
      <c r="O6295" t="s">
        <v>36</v>
      </c>
      <c r="P6295" t="str">
        <f t="shared" si="196"/>
        <v>Moderate</v>
      </c>
      <c r="Q6295" t="str">
        <f t="shared" si="197"/>
        <v>Hot</v>
      </c>
    </row>
    <row r="6296" spans="1:17" x14ac:dyDescent="0.2">
      <c r="A6296" s="1">
        <v>48323</v>
      </c>
      <c r="B6296" t="s">
        <v>18</v>
      </c>
      <c r="C6296">
        <v>22.3</v>
      </c>
      <c r="D6296">
        <v>77.7</v>
      </c>
      <c r="E6296">
        <v>4.7</v>
      </c>
      <c r="F6296">
        <v>1020.2</v>
      </c>
      <c r="G6296">
        <v>17.2</v>
      </c>
      <c r="H6296" t="s">
        <v>28</v>
      </c>
      <c r="I6296">
        <v>43.8</v>
      </c>
      <c r="J6296">
        <v>9.5</v>
      </c>
      <c r="K6296">
        <v>3.8</v>
      </c>
      <c r="L6296">
        <v>15.2</v>
      </c>
      <c r="M6296" t="s">
        <v>32</v>
      </c>
      <c r="N6296" t="s">
        <v>34</v>
      </c>
      <c r="O6296" t="s">
        <v>36</v>
      </c>
      <c r="P6296" t="str">
        <f t="shared" si="196"/>
        <v>Low</v>
      </c>
      <c r="Q6296" t="str">
        <f t="shared" si="197"/>
        <v>Moderate</v>
      </c>
    </row>
    <row r="6297" spans="1:17" x14ac:dyDescent="0.2">
      <c r="A6297" s="1">
        <v>48323</v>
      </c>
      <c r="B6297" t="s">
        <v>15</v>
      </c>
      <c r="C6297">
        <v>34.200000000000003</v>
      </c>
      <c r="D6297">
        <v>57.2</v>
      </c>
      <c r="E6297">
        <v>24</v>
      </c>
      <c r="F6297">
        <v>1017.5</v>
      </c>
      <c r="G6297">
        <v>20.399999999999999</v>
      </c>
      <c r="H6297" t="s">
        <v>26</v>
      </c>
      <c r="I6297">
        <v>38.799999999999997</v>
      </c>
      <c r="J6297">
        <v>10.5</v>
      </c>
      <c r="K6297">
        <v>7.7</v>
      </c>
      <c r="L6297">
        <v>9.1999999999999993</v>
      </c>
      <c r="M6297" t="s">
        <v>32</v>
      </c>
      <c r="N6297" t="s">
        <v>34</v>
      </c>
      <c r="O6297" t="s">
        <v>39</v>
      </c>
      <c r="P6297" t="str">
        <f t="shared" si="196"/>
        <v>Moderate</v>
      </c>
      <c r="Q6297" t="str">
        <f t="shared" si="197"/>
        <v>Hot</v>
      </c>
    </row>
    <row r="6298" spans="1:17" x14ac:dyDescent="0.2">
      <c r="A6298" s="1">
        <v>48323</v>
      </c>
      <c r="B6298" t="s">
        <v>18</v>
      </c>
      <c r="C6298">
        <v>15.3</v>
      </c>
      <c r="D6298">
        <v>48.1</v>
      </c>
      <c r="E6298">
        <v>28.7</v>
      </c>
      <c r="F6298">
        <v>1029.7</v>
      </c>
      <c r="G6298">
        <v>10</v>
      </c>
      <c r="H6298" t="s">
        <v>23</v>
      </c>
      <c r="I6298">
        <v>53.4</v>
      </c>
      <c r="J6298">
        <v>4.0999999999999996</v>
      </c>
      <c r="K6298">
        <v>6.7</v>
      </c>
      <c r="L6298">
        <v>17.899999999999999</v>
      </c>
      <c r="M6298" t="s">
        <v>30</v>
      </c>
      <c r="N6298" t="s">
        <v>34</v>
      </c>
      <c r="O6298" t="s">
        <v>40</v>
      </c>
      <c r="P6298" t="str">
        <f t="shared" si="196"/>
        <v>Moderate</v>
      </c>
      <c r="Q6298" t="str">
        <f t="shared" si="197"/>
        <v>Cold</v>
      </c>
    </row>
    <row r="6299" spans="1:17" x14ac:dyDescent="0.2">
      <c r="A6299" s="1">
        <v>48323</v>
      </c>
      <c r="B6299" t="s">
        <v>15</v>
      </c>
      <c r="C6299">
        <v>19.8</v>
      </c>
      <c r="D6299">
        <v>73.3</v>
      </c>
      <c r="E6299">
        <v>37.5</v>
      </c>
      <c r="F6299">
        <v>1008.7</v>
      </c>
      <c r="G6299">
        <v>16.600000000000001</v>
      </c>
      <c r="H6299" t="s">
        <v>22</v>
      </c>
      <c r="I6299">
        <v>100</v>
      </c>
      <c r="J6299">
        <v>8.5</v>
      </c>
      <c r="K6299">
        <v>5.4</v>
      </c>
      <c r="L6299">
        <v>30.4</v>
      </c>
      <c r="M6299" t="s">
        <v>30</v>
      </c>
      <c r="N6299" t="s">
        <v>34</v>
      </c>
      <c r="O6299" t="s">
        <v>39</v>
      </c>
      <c r="P6299" t="str">
        <f t="shared" si="196"/>
        <v>Moderate</v>
      </c>
      <c r="Q6299" t="str">
        <f t="shared" si="197"/>
        <v>Cold</v>
      </c>
    </row>
    <row r="6300" spans="1:17" x14ac:dyDescent="0.2">
      <c r="A6300" s="1">
        <v>48324</v>
      </c>
      <c r="B6300" t="s">
        <v>20</v>
      </c>
      <c r="C6300">
        <v>30.5</v>
      </c>
      <c r="D6300">
        <v>29.2</v>
      </c>
      <c r="E6300">
        <v>41.3</v>
      </c>
      <c r="F6300">
        <v>1005.2</v>
      </c>
      <c r="G6300">
        <v>14.4</v>
      </c>
      <c r="H6300" t="s">
        <v>22</v>
      </c>
      <c r="I6300">
        <v>36.200000000000003</v>
      </c>
      <c r="J6300">
        <v>6.2</v>
      </c>
      <c r="K6300">
        <v>5.5</v>
      </c>
      <c r="L6300">
        <v>28.6</v>
      </c>
      <c r="M6300" t="s">
        <v>32</v>
      </c>
      <c r="N6300" t="s">
        <v>35</v>
      </c>
      <c r="O6300" t="s">
        <v>38</v>
      </c>
      <c r="P6300" t="str">
        <f t="shared" si="196"/>
        <v>Moderate</v>
      </c>
      <c r="Q6300" t="str">
        <f t="shared" si="197"/>
        <v>Hot</v>
      </c>
    </row>
    <row r="6301" spans="1:17" x14ac:dyDescent="0.2">
      <c r="A6301" s="1">
        <v>48324</v>
      </c>
      <c r="B6301" t="s">
        <v>21</v>
      </c>
      <c r="C6301">
        <v>22.7</v>
      </c>
      <c r="D6301">
        <v>82.6</v>
      </c>
      <c r="E6301">
        <v>4.3</v>
      </c>
      <c r="F6301">
        <v>1009.4</v>
      </c>
      <c r="G6301">
        <v>18.100000000000001</v>
      </c>
      <c r="H6301" t="s">
        <v>27</v>
      </c>
      <c r="I6301">
        <v>100</v>
      </c>
      <c r="J6301">
        <v>7.7</v>
      </c>
      <c r="K6301">
        <v>7.9</v>
      </c>
      <c r="L6301">
        <v>22.9</v>
      </c>
      <c r="M6301" t="s">
        <v>33</v>
      </c>
      <c r="N6301" t="s">
        <v>35</v>
      </c>
      <c r="O6301" t="s">
        <v>40</v>
      </c>
      <c r="P6301" t="str">
        <f t="shared" si="196"/>
        <v>Low</v>
      </c>
      <c r="Q6301" t="str">
        <f t="shared" si="197"/>
        <v>Moderate</v>
      </c>
    </row>
    <row r="6302" spans="1:17" x14ac:dyDescent="0.2">
      <c r="A6302" s="1">
        <v>48324</v>
      </c>
      <c r="B6302" t="s">
        <v>17</v>
      </c>
      <c r="C6302">
        <v>42.1</v>
      </c>
      <c r="D6302">
        <v>58.4</v>
      </c>
      <c r="E6302">
        <v>49.4</v>
      </c>
      <c r="F6302">
        <v>1016.1</v>
      </c>
      <c r="G6302">
        <v>21</v>
      </c>
      <c r="H6302" t="s">
        <v>24</v>
      </c>
      <c r="I6302">
        <v>52.4</v>
      </c>
      <c r="J6302">
        <v>5.3</v>
      </c>
      <c r="K6302">
        <v>7.7</v>
      </c>
      <c r="L6302">
        <v>22.3</v>
      </c>
      <c r="M6302" t="s">
        <v>33</v>
      </c>
      <c r="N6302" t="s">
        <v>34</v>
      </c>
      <c r="O6302" t="s">
        <v>38</v>
      </c>
      <c r="P6302" t="str">
        <f t="shared" si="196"/>
        <v>Moderate</v>
      </c>
      <c r="Q6302" t="str">
        <f t="shared" si="197"/>
        <v>Hot</v>
      </c>
    </row>
    <row r="6303" spans="1:17" x14ac:dyDescent="0.2">
      <c r="A6303" s="1">
        <v>48324</v>
      </c>
      <c r="B6303" t="s">
        <v>17</v>
      </c>
      <c r="C6303">
        <v>23.2</v>
      </c>
      <c r="D6303">
        <v>68.7</v>
      </c>
      <c r="E6303">
        <v>34.1</v>
      </c>
      <c r="F6303">
        <v>999.9</v>
      </c>
      <c r="G6303">
        <v>14.7</v>
      </c>
      <c r="H6303" t="s">
        <v>27</v>
      </c>
      <c r="I6303">
        <v>63.5</v>
      </c>
      <c r="J6303">
        <v>0.6</v>
      </c>
      <c r="K6303">
        <v>3</v>
      </c>
      <c r="L6303">
        <v>19.100000000000001</v>
      </c>
      <c r="M6303" t="s">
        <v>32</v>
      </c>
      <c r="N6303" t="s">
        <v>35</v>
      </c>
      <c r="O6303" t="s">
        <v>40</v>
      </c>
      <c r="P6303" t="str">
        <f t="shared" si="196"/>
        <v>Moderate</v>
      </c>
      <c r="Q6303" t="str">
        <f t="shared" si="197"/>
        <v>Moderate</v>
      </c>
    </row>
    <row r="6304" spans="1:17" x14ac:dyDescent="0.2">
      <c r="A6304" s="1">
        <v>48325</v>
      </c>
      <c r="B6304" t="s">
        <v>18</v>
      </c>
      <c r="C6304">
        <v>33.799999999999997</v>
      </c>
      <c r="D6304">
        <v>82.9</v>
      </c>
      <c r="E6304">
        <v>1.9</v>
      </c>
      <c r="F6304">
        <v>1006.9</v>
      </c>
      <c r="G6304">
        <v>4.5999999999999996</v>
      </c>
      <c r="H6304" t="s">
        <v>28</v>
      </c>
      <c r="I6304">
        <v>70.7</v>
      </c>
      <c r="J6304">
        <v>11</v>
      </c>
      <c r="K6304">
        <v>10.8</v>
      </c>
      <c r="L6304">
        <v>11</v>
      </c>
      <c r="M6304" t="s">
        <v>30</v>
      </c>
      <c r="N6304" t="s">
        <v>35</v>
      </c>
      <c r="O6304" t="s">
        <v>40</v>
      </c>
      <c r="P6304" t="str">
        <f t="shared" si="196"/>
        <v>Low</v>
      </c>
      <c r="Q6304" t="str">
        <f t="shared" si="197"/>
        <v>Hot</v>
      </c>
    </row>
    <row r="6305" spans="1:17" x14ac:dyDescent="0.2">
      <c r="A6305" s="1">
        <v>48325</v>
      </c>
      <c r="B6305" t="s">
        <v>16</v>
      </c>
      <c r="C6305">
        <v>24.3</v>
      </c>
      <c r="D6305">
        <v>71.7</v>
      </c>
      <c r="E6305">
        <v>7.8</v>
      </c>
      <c r="F6305">
        <v>1013.8</v>
      </c>
      <c r="G6305">
        <v>16.3</v>
      </c>
      <c r="H6305" t="s">
        <v>24</v>
      </c>
      <c r="I6305">
        <v>25.6</v>
      </c>
      <c r="J6305">
        <v>13.9</v>
      </c>
      <c r="K6305">
        <v>5.9</v>
      </c>
      <c r="L6305">
        <v>11.8</v>
      </c>
      <c r="M6305" t="s">
        <v>33</v>
      </c>
      <c r="N6305" t="s">
        <v>34</v>
      </c>
      <c r="O6305" t="s">
        <v>36</v>
      </c>
      <c r="P6305" t="str">
        <f t="shared" si="196"/>
        <v>Low</v>
      </c>
      <c r="Q6305" t="str">
        <f t="shared" si="197"/>
        <v>Moderate</v>
      </c>
    </row>
    <row r="6306" spans="1:17" x14ac:dyDescent="0.2">
      <c r="A6306" s="1">
        <v>48326</v>
      </c>
      <c r="B6306" t="s">
        <v>17</v>
      </c>
      <c r="C6306">
        <v>32.1</v>
      </c>
      <c r="E6306">
        <v>16.3</v>
      </c>
      <c r="F6306">
        <v>1017.3</v>
      </c>
      <c r="G6306">
        <v>2.2000000000000002</v>
      </c>
      <c r="H6306" t="s">
        <v>25</v>
      </c>
      <c r="I6306">
        <v>52.9</v>
      </c>
      <c r="J6306">
        <v>7.6</v>
      </c>
      <c r="K6306">
        <v>5.8</v>
      </c>
      <c r="L6306">
        <v>10.1</v>
      </c>
      <c r="M6306" t="s">
        <v>30</v>
      </c>
      <c r="N6306" t="s">
        <v>34</v>
      </c>
      <c r="O6306" t="s">
        <v>39</v>
      </c>
      <c r="P6306" t="str">
        <f t="shared" si="196"/>
        <v>Moderate</v>
      </c>
      <c r="Q6306" t="str">
        <f t="shared" si="197"/>
        <v>Hot</v>
      </c>
    </row>
    <row r="6307" spans="1:17" x14ac:dyDescent="0.2">
      <c r="A6307" s="1">
        <v>48327</v>
      </c>
      <c r="B6307" t="s">
        <v>18</v>
      </c>
      <c r="C6307">
        <v>27.1</v>
      </c>
      <c r="D6307">
        <v>22.2</v>
      </c>
      <c r="E6307">
        <v>43.2</v>
      </c>
      <c r="F6307">
        <v>995.8</v>
      </c>
      <c r="G6307">
        <v>21.3</v>
      </c>
      <c r="H6307" t="s">
        <v>25</v>
      </c>
      <c r="I6307">
        <v>78.900000000000006</v>
      </c>
      <c r="J6307">
        <v>5.0999999999999996</v>
      </c>
      <c r="K6307">
        <v>8.1999999999999993</v>
      </c>
      <c r="L6307">
        <v>30.9</v>
      </c>
      <c r="M6307" t="s">
        <v>33</v>
      </c>
      <c r="N6307" t="s">
        <v>34</v>
      </c>
      <c r="O6307" t="s">
        <v>40</v>
      </c>
      <c r="P6307" t="str">
        <f t="shared" si="196"/>
        <v>Moderate</v>
      </c>
      <c r="Q6307" t="str">
        <f t="shared" si="197"/>
        <v>Moderate</v>
      </c>
    </row>
    <row r="6308" spans="1:17" x14ac:dyDescent="0.2">
      <c r="A6308" s="1">
        <v>48328</v>
      </c>
      <c r="B6308" t="s">
        <v>18</v>
      </c>
      <c r="C6308">
        <v>29.3</v>
      </c>
      <c r="D6308">
        <v>70.3</v>
      </c>
      <c r="E6308">
        <v>59.6</v>
      </c>
      <c r="F6308">
        <v>1000.6</v>
      </c>
      <c r="G6308">
        <v>24.4</v>
      </c>
      <c r="H6308" t="s">
        <v>22</v>
      </c>
      <c r="I6308">
        <v>32.6</v>
      </c>
      <c r="J6308">
        <v>7.1</v>
      </c>
      <c r="K6308">
        <v>9.3000000000000007</v>
      </c>
      <c r="L6308">
        <v>15.7</v>
      </c>
      <c r="M6308" t="s">
        <v>31</v>
      </c>
      <c r="N6308" t="s">
        <v>35</v>
      </c>
      <c r="O6308" t="s">
        <v>36</v>
      </c>
      <c r="P6308" t="str">
        <f t="shared" si="196"/>
        <v>Heavy</v>
      </c>
      <c r="Q6308" t="str">
        <f t="shared" si="197"/>
        <v>Moderate</v>
      </c>
    </row>
    <row r="6309" spans="1:17" x14ac:dyDescent="0.2">
      <c r="A6309" s="1">
        <v>48328</v>
      </c>
      <c r="B6309" t="s">
        <v>17</v>
      </c>
      <c r="C6309">
        <v>33.5</v>
      </c>
      <c r="D6309">
        <v>43.3</v>
      </c>
      <c r="E6309">
        <v>20.2</v>
      </c>
      <c r="F6309">
        <v>1005.1</v>
      </c>
      <c r="G6309">
        <v>15.4</v>
      </c>
      <c r="H6309" t="s">
        <v>22</v>
      </c>
      <c r="I6309">
        <v>71.3</v>
      </c>
      <c r="J6309">
        <v>7.6</v>
      </c>
      <c r="K6309">
        <v>7</v>
      </c>
      <c r="L6309">
        <v>24.1</v>
      </c>
      <c r="M6309" t="s">
        <v>30</v>
      </c>
      <c r="N6309" t="s">
        <v>34</v>
      </c>
      <c r="O6309" t="s">
        <v>38</v>
      </c>
      <c r="P6309" t="str">
        <f t="shared" si="196"/>
        <v>Moderate</v>
      </c>
      <c r="Q6309" t="str">
        <f t="shared" si="197"/>
        <v>Hot</v>
      </c>
    </row>
    <row r="6310" spans="1:17" x14ac:dyDescent="0.2">
      <c r="A6310" s="1">
        <v>48329</v>
      </c>
      <c r="B6310" t="s">
        <v>17</v>
      </c>
      <c r="C6310">
        <v>22.6</v>
      </c>
      <c r="D6310">
        <v>57.4</v>
      </c>
      <c r="E6310">
        <v>30.4</v>
      </c>
      <c r="F6310">
        <v>1008.7</v>
      </c>
      <c r="G6310">
        <v>14.7</v>
      </c>
      <c r="H6310" t="s">
        <v>29</v>
      </c>
      <c r="I6310">
        <v>44.4</v>
      </c>
      <c r="J6310">
        <v>10.4</v>
      </c>
      <c r="K6310">
        <v>7.6</v>
      </c>
      <c r="L6310">
        <v>11</v>
      </c>
      <c r="M6310" t="s">
        <v>31</v>
      </c>
      <c r="N6310" t="s">
        <v>34</v>
      </c>
      <c r="O6310" t="s">
        <v>40</v>
      </c>
      <c r="P6310" t="str">
        <f t="shared" si="196"/>
        <v>Moderate</v>
      </c>
      <c r="Q6310" t="str">
        <f t="shared" si="197"/>
        <v>Moderate</v>
      </c>
    </row>
    <row r="6311" spans="1:17" x14ac:dyDescent="0.2">
      <c r="A6311" s="1">
        <v>48330</v>
      </c>
      <c r="B6311" t="s">
        <v>21</v>
      </c>
      <c r="C6311">
        <v>32.9</v>
      </c>
      <c r="D6311">
        <v>51.8</v>
      </c>
      <c r="E6311">
        <v>12.7</v>
      </c>
      <c r="F6311">
        <v>1014.3</v>
      </c>
      <c r="G6311">
        <v>18</v>
      </c>
      <c r="H6311" t="s">
        <v>23</v>
      </c>
      <c r="I6311">
        <v>91.1</v>
      </c>
      <c r="J6311">
        <v>2.1</v>
      </c>
      <c r="K6311">
        <v>9.3000000000000007</v>
      </c>
      <c r="L6311">
        <v>26</v>
      </c>
      <c r="M6311" t="s">
        <v>33</v>
      </c>
      <c r="N6311" t="s">
        <v>34</v>
      </c>
      <c r="O6311" t="s">
        <v>36</v>
      </c>
      <c r="P6311" t="str">
        <f t="shared" si="196"/>
        <v>Moderate</v>
      </c>
      <c r="Q6311" t="str">
        <f t="shared" si="197"/>
        <v>Hot</v>
      </c>
    </row>
    <row r="6312" spans="1:17" x14ac:dyDescent="0.2">
      <c r="A6312" s="1">
        <v>48331</v>
      </c>
      <c r="B6312" t="s">
        <v>20</v>
      </c>
      <c r="C6312">
        <v>28.9</v>
      </c>
      <c r="D6312">
        <v>62.3</v>
      </c>
      <c r="E6312">
        <v>32.6</v>
      </c>
      <c r="F6312">
        <v>1004.3</v>
      </c>
      <c r="G6312">
        <v>12.2</v>
      </c>
      <c r="H6312" t="s">
        <v>23</v>
      </c>
      <c r="I6312">
        <v>30.7</v>
      </c>
      <c r="J6312">
        <v>10.9</v>
      </c>
      <c r="K6312">
        <v>7.5</v>
      </c>
      <c r="L6312">
        <v>15.8</v>
      </c>
      <c r="M6312" t="s">
        <v>30</v>
      </c>
      <c r="N6312" t="s">
        <v>34</v>
      </c>
      <c r="O6312" t="s">
        <v>39</v>
      </c>
      <c r="P6312" t="str">
        <f t="shared" si="196"/>
        <v>Moderate</v>
      </c>
      <c r="Q6312" t="str">
        <f t="shared" si="197"/>
        <v>Moderate</v>
      </c>
    </row>
    <row r="6313" spans="1:17" x14ac:dyDescent="0.2">
      <c r="A6313" s="1">
        <v>48331</v>
      </c>
      <c r="B6313" t="s">
        <v>17</v>
      </c>
      <c r="C6313">
        <v>29.6</v>
      </c>
      <c r="D6313">
        <v>56.7</v>
      </c>
      <c r="E6313">
        <v>26.9</v>
      </c>
      <c r="F6313">
        <v>1008.9</v>
      </c>
      <c r="G6313">
        <v>27.8</v>
      </c>
      <c r="H6313" t="s">
        <v>28</v>
      </c>
      <c r="I6313">
        <v>53.4</v>
      </c>
      <c r="J6313">
        <v>9.8000000000000007</v>
      </c>
      <c r="K6313">
        <v>6.3</v>
      </c>
      <c r="L6313">
        <v>22.7</v>
      </c>
      <c r="M6313" t="s">
        <v>31</v>
      </c>
      <c r="N6313" t="s">
        <v>35</v>
      </c>
      <c r="O6313" t="s">
        <v>39</v>
      </c>
      <c r="P6313" t="str">
        <f t="shared" si="196"/>
        <v>Moderate</v>
      </c>
      <c r="Q6313" t="str">
        <f t="shared" si="197"/>
        <v>Moderate</v>
      </c>
    </row>
    <row r="6314" spans="1:17" x14ac:dyDescent="0.2">
      <c r="A6314" s="1">
        <v>48331</v>
      </c>
      <c r="B6314" t="s">
        <v>16</v>
      </c>
      <c r="C6314">
        <v>29.3</v>
      </c>
      <c r="D6314">
        <v>94.4</v>
      </c>
      <c r="E6314">
        <v>75.5</v>
      </c>
      <c r="F6314">
        <v>1005.6</v>
      </c>
      <c r="G6314">
        <v>20.2</v>
      </c>
      <c r="H6314" t="s">
        <v>29</v>
      </c>
      <c r="I6314">
        <v>30.5</v>
      </c>
      <c r="J6314">
        <v>7.2</v>
      </c>
      <c r="K6314">
        <v>5.6</v>
      </c>
      <c r="L6314">
        <v>12</v>
      </c>
      <c r="M6314" t="s">
        <v>31</v>
      </c>
      <c r="N6314" t="s">
        <v>34</v>
      </c>
      <c r="O6314" t="s">
        <v>37</v>
      </c>
      <c r="P6314" t="str">
        <f t="shared" si="196"/>
        <v>Heavy</v>
      </c>
      <c r="Q6314" t="str">
        <f t="shared" si="197"/>
        <v>Moderate</v>
      </c>
    </row>
    <row r="6315" spans="1:17" x14ac:dyDescent="0.2">
      <c r="A6315" s="1">
        <v>48333</v>
      </c>
      <c r="B6315" t="s">
        <v>19</v>
      </c>
      <c r="C6315">
        <v>23.4</v>
      </c>
      <c r="D6315">
        <v>63.9</v>
      </c>
      <c r="E6315">
        <v>70</v>
      </c>
      <c r="F6315">
        <v>1020.1</v>
      </c>
      <c r="G6315">
        <v>10.9</v>
      </c>
      <c r="H6315" t="s">
        <v>26</v>
      </c>
      <c r="I6315">
        <v>56.5</v>
      </c>
      <c r="J6315">
        <v>8.4</v>
      </c>
      <c r="K6315">
        <v>5.4</v>
      </c>
      <c r="L6315">
        <v>34.299999999999997</v>
      </c>
      <c r="M6315" t="s">
        <v>30</v>
      </c>
      <c r="N6315" t="s">
        <v>35</v>
      </c>
      <c r="O6315" t="s">
        <v>40</v>
      </c>
      <c r="P6315" t="str">
        <f t="shared" si="196"/>
        <v>Heavy</v>
      </c>
      <c r="Q6315" t="str">
        <f t="shared" si="197"/>
        <v>Moderate</v>
      </c>
    </row>
    <row r="6316" spans="1:17" x14ac:dyDescent="0.2">
      <c r="A6316" s="1">
        <v>48334</v>
      </c>
      <c r="B6316" t="s">
        <v>20</v>
      </c>
      <c r="C6316">
        <v>33.299999999999997</v>
      </c>
      <c r="D6316">
        <v>88.4</v>
      </c>
      <c r="E6316">
        <v>8.1999999999999993</v>
      </c>
      <c r="F6316">
        <v>1020.5</v>
      </c>
      <c r="G6316">
        <v>20.8</v>
      </c>
      <c r="H6316" t="s">
        <v>27</v>
      </c>
      <c r="I6316">
        <v>31.2</v>
      </c>
      <c r="J6316">
        <v>3.9</v>
      </c>
      <c r="K6316">
        <v>6.6</v>
      </c>
      <c r="L6316">
        <v>15.1</v>
      </c>
      <c r="M6316" t="s">
        <v>32</v>
      </c>
      <c r="N6316" t="s">
        <v>34</v>
      </c>
      <c r="O6316" t="s">
        <v>39</v>
      </c>
      <c r="P6316" t="str">
        <f t="shared" si="196"/>
        <v>Low</v>
      </c>
      <c r="Q6316" t="str">
        <f t="shared" si="197"/>
        <v>Hot</v>
      </c>
    </row>
    <row r="6317" spans="1:17" x14ac:dyDescent="0.2">
      <c r="A6317" s="1">
        <v>48337</v>
      </c>
      <c r="B6317" t="s">
        <v>18</v>
      </c>
      <c r="C6317">
        <v>29.3</v>
      </c>
      <c r="D6317">
        <v>67.7</v>
      </c>
      <c r="E6317">
        <v>27.7</v>
      </c>
      <c r="F6317">
        <v>1017</v>
      </c>
      <c r="G6317">
        <v>12.3</v>
      </c>
      <c r="H6317" t="s">
        <v>25</v>
      </c>
      <c r="I6317">
        <v>27.3</v>
      </c>
      <c r="J6317">
        <v>7.5</v>
      </c>
      <c r="K6317">
        <v>6.7</v>
      </c>
      <c r="L6317">
        <v>19</v>
      </c>
      <c r="M6317" t="s">
        <v>30</v>
      </c>
      <c r="N6317" t="s">
        <v>35</v>
      </c>
      <c r="O6317" t="s">
        <v>39</v>
      </c>
      <c r="P6317" t="str">
        <f t="shared" si="196"/>
        <v>Moderate</v>
      </c>
      <c r="Q6317" t="str">
        <f t="shared" si="197"/>
        <v>Moderate</v>
      </c>
    </row>
    <row r="6318" spans="1:17" x14ac:dyDescent="0.2">
      <c r="A6318" s="1">
        <v>48338</v>
      </c>
      <c r="B6318" t="s">
        <v>21</v>
      </c>
      <c r="C6318">
        <v>39.5</v>
      </c>
      <c r="D6318">
        <v>80.900000000000006</v>
      </c>
      <c r="E6318">
        <v>4.2</v>
      </c>
      <c r="F6318">
        <v>1015.9</v>
      </c>
      <c r="G6318">
        <v>22</v>
      </c>
      <c r="H6318" t="s">
        <v>24</v>
      </c>
      <c r="I6318">
        <v>41.4</v>
      </c>
      <c r="J6318">
        <v>12.1</v>
      </c>
      <c r="K6318">
        <v>2.2000000000000002</v>
      </c>
      <c r="L6318">
        <v>22.2</v>
      </c>
      <c r="M6318" t="s">
        <v>31</v>
      </c>
      <c r="N6318" t="s">
        <v>34</v>
      </c>
      <c r="O6318" t="s">
        <v>39</v>
      </c>
      <c r="P6318" t="str">
        <f t="shared" si="196"/>
        <v>Low</v>
      </c>
      <c r="Q6318" t="str">
        <f t="shared" si="197"/>
        <v>Hot</v>
      </c>
    </row>
    <row r="6319" spans="1:17" x14ac:dyDescent="0.2">
      <c r="A6319" s="1">
        <v>48338</v>
      </c>
      <c r="B6319" t="s">
        <v>18</v>
      </c>
      <c r="C6319">
        <v>34.299999999999997</v>
      </c>
      <c r="D6319">
        <v>56.5</v>
      </c>
      <c r="E6319">
        <v>2.7</v>
      </c>
      <c r="F6319">
        <v>1008.9</v>
      </c>
      <c r="G6319">
        <v>17.3</v>
      </c>
      <c r="H6319" t="s">
        <v>27</v>
      </c>
      <c r="I6319">
        <v>15.4</v>
      </c>
      <c r="J6319">
        <v>9</v>
      </c>
      <c r="K6319">
        <v>5.4</v>
      </c>
      <c r="L6319">
        <v>27.9</v>
      </c>
      <c r="M6319" t="s">
        <v>33</v>
      </c>
      <c r="N6319" t="s">
        <v>34</v>
      </c>
      <c r="O6319" t="s">
        <v>37</v>
      </c>
      <c r="P6319" t="str">
        <f t="shared" si="196"/>
        <v>Low</v>
      </c>
      <c r="Q6319" t="str">
        <f t="shared" si="197"/>
        <v>Hot</v>
      </c>
    </row>
    <row r="6320" spans="1:17" x14ac:dyDescent="0.2">
      <c r="A6320" s="1">
        <v>48338</v>
      </c>
      <c r="B6320" t="s">
        <v>15</v>
      </c>
      <c r="C6320">
        <v>25.5</v>
      </c>
      <c r="D6320">
        <v>60.4</v>
      </c>
      <c r="E6320">
        <v>40.700000000000003</v>
      </c>
      <c r="F6320">
        <v>1014.8</v>
      </c>
      <c r="G6320">
        <v>12.5</v>
      </c>
      <c r="H6320" t="s">
        <v>28</v>
      </c>
      <c r="I6320">
        <v>79.900000000000006</v>
      </c>
      <c r="J6320">
        <v>10.6</v>
      </c>
      <c r="K6320">
        <v>1.7</v>
      </c>
      <c r="L6320">
        <v>31.7</v>
      </c>
      <c r="M6320" t="s">
        <v>32</v>
      </c>
      <c r="N6320" t="s">
        <v>35</v>
      </c>
      <c r="O6320" t="s">
        <v>38</v>
      </c>
      <c r="P6320" t="str">
        <f t="shared" si="196"/>
        <v>Moderate</v>
      </c>
      <c r="Q6320" t="str">
        <f t="shared" si="197"/>
        <v>Moderate</v>
      </c>
    </row>
    <row r="6321" spans="1:17" x14ac:dyDescent="0.2">
      <c r="A6321" s="1">
        <v>48338</v>
      </c>
      <c r="B6321" t="s">
        <v>15</v>
      </c>
      <c r="C6321">
        <v>38.200000000000003</v>
      </c>
      <c r="D6321">
        <v>80.599999999999994</v>
      </c>
      <c r="E6321">
        <v>1.2</v>
      </c>
      <c r="F6321">
        <v>1002.7</v>
      </c>
      <c r="G6321">
        <v>7.5</v>
      </c>
      <c r="H6321" t="s">
        <v>25</v>
      </c>
      <c r="I6321">
        <v>23.1</v>
      </c>
      <c r="J6321">
        <v>7.6</v>
      </c>
      <c r="K6321">
        <v>3.4</v>
      </c>
      <c r="L6321">
        <v>16.3</v>
      </c>
      <c r="M6321" t="s">
        <v>30</v>
      </c>
      <c r="N6321" t="s">
        <v>35</v>
      </c>
      <c r="O6321" t="s">
        <v>40</v>
      </c>
      <c r="P6321" t="str">
        <f t="shared" si="196"/>
        <v>Low</v>
      </c>
      <c r="Q6321" t="str">
        <f t="shared" si="197"/>
        <v>Hot</v>
      </c>
    </row>
    <row r="6322" spans="1:17" x14ac:dyDescent="0.2">
      <c r="A6322" s="1">
        <v>48338</v>
      </c>
      <c r="B6322" t="s">
        <v>19</v>
      </c>
      <c r="C6322">
        <v>33.5</v>
      </c>
      <c r="D6322">
        <v>36.299999999999997</v>
      </c>
      <c r="E6322">
        <v>32.799999999999997</v>
      </c>
      <c r="F6322">
        <v>1020.1</v>
      </c>
      <c r="G6322">
        <v>17.8</v>
      </c>
      <c r="H6322" t="s">
        <v>28</v>
      </c>
      <c r="I6322">
        <v>57.2</v>
      </c>
      <c r="J6322">
        <v>6.4</v>
      </c>
      <c r="K6322">
        <v>8.6999999999999993</v>
      </c>
      <c r="L6322">
        <v>24.5</v>
      </c>
      <c r="M6322" t="s">
        <v>30</v>
      </c>
      <c r="N6322" t="s">
        <v>34</v>
      </c>
      <c r="O6322" t="s">
        <v>40</v>
      </c>
      <c r="P6322" t="str">
        <f t="shared" si="196"/>
        <v>Moderate</v>
      </c>
      <c r="Q6322" t="str">
        <f t="shared" si="197"/>
        <v>Hot</v>
      </c>
    </row>
    <row r="6323" spans="1:17" x14ac:dyDescent="0.2">
      <c r="A6323" s="1">
        <v>48338</v>
      </c>
      <c r="B6323" t="s">
        <v>21</v>
      </c>
      <c r="C6323">
        <v>35.6</v>
      </c>
      <c r="D6323">
        <v>66.2</v>
      </c>
      <c r="E6323">
        <v>30.6</v>
      </c>
      <c r="F6323">
        <v>1011.1</v>
      </c>
      <c r="G6323">
        <v>0</v>
      </c>
      <c r="H6323" t="s">
        <v>26</v>
      </c>
      <c r="I6323">
        <v>45.8</v>
      </c>
      <c r="J6323">
        <v>7.4</v>
      </c>
      <c r="K6323">
        <v>3.9</v>
      </c>
      <c r="L6323">
        <v>16.399999999999999</v>
      </c>
      <c r="M6323" t="s">
        <v>32</v>
      </c>
      <c r="N6323" t="s">
        <v>35</v>
      </c>
      <c r="O6323" t="s">
        <v>36</v>
      </c>
      <c r="P6323" t="str">
        <f t="shared" si="196"/>
        <v>Moderate</v>
      </c>
      <c r="Q6323" t="str">
        <f t="shared" si="197"/>
        <v>Hot</v>
      </c>
    </row>
    <row r="6324" spans="1:17" x14ac:dyDescent="0.2">
      <c r="A6324" s="1">
        <v>48339</v>
      </c>
      <c r="B6324" t="s">
        <v>18</v>
      </c>
      <c r="C6324">
        <v>33.5</v>
      </c>
      <c r="D6324">
        <v>76.5</v>
      </c>
      <c r="E6324">
        <v>13.4</v>
      </c>
      <c r="F6324">
        <v>1007.1</v>
      </c>
      <c r="G6324">
        <v>10.5</v>
      </c>
      <c r="H6324" t="s">
        <v>27</v>
      </c>
      <c r="I6324">
        <v>84.3</v>
      </c>
      <c r="J6324">
        <v>6.1</v>
      </c>
      <c r="K6324">
        <v>2.9</v>
      </c>
      <c r="L6324">
        <v>13.5</v>
      </c>
      <c r="M6324" t="s">
        <v>31</v>
      </c>
      <c r="N6324" t="s">
        <v>34</v>
      </c>
      <c r="O6324" t="s">
        <v>40</v>
      </c>
      <c r="P6324" t="str">
        <f t="shared" si="196"/>
        <v>Moderate</v>
      </c>
      <c r="Q6324" t="str">
        <f t="shared" si="197"/>
        <v>Hot</v>
      </c>
    </row>
    <row r="6325" spans="1:17" x14ac:dyDescent="0.2">
      <c r="A6325" s="1">
        <v>48342</v>
      </c>
      <c r="B6325" t="s">
        <v>17</v>
      </c>
      <c r="C6325">
        <v>21.9</v>
      </c>
      <c r="D6325">
        <v>47.8</v>
      </c>
      <c r="E6325">
        <v>16.899999999999999</v>
      </c>
      <c r="F6325">
        <v>1030.4000000000001</v>
      </c>
      <c r="G6325">
        <v>9.9</v>
      </c>
      <c r="H6325" t="s">
        <v>23</v>
      </c>
      <c r="I6325">
        <v>69.400000000000006</v>
      </c>
      <c r="J6325">
        <v>6.5</v>
      </c>
      <c r="K6325">
        <v>0</v>
      </c>
      <c r="L6325">
        <v>20.3</v>
      </c>
      <c r="M6325" t="s">
        <v>31</v>
      </c>
      <c r="N6325" t="s">
        <v>34</v>
      </c>
      <c r="O6325" t="s">
        <v>39</v>
      </c>
      <c r="P6325" t="str">
        <f t="shared" si="196"/>
        <v>Moderate</v>
      </c>
      <c r="Q6325" t="str">
        <f t="shared" si="197"/>
        <v>Moderate</v>
      </c>
    </row>
    <row r="6326" spans="1:17" x14ac:dyDescent="0.2">
      <c r="A6326" s="1">
        <v>48342</v>
      </c>
      <c r="B6326" t="s">
        <v>15</v>
      </c>
      <c r="C6326">
        <v>26</v>
      </c>
      <c r="D6326">
        <v>72.5</v>
      </c>
      <c r="E6326">
        <v>36.5</v>
      </c>
      <c r="F6326">
        <v>1019.8</v>
      </c>
      <c r="G6326">
        <v>16.3</v>
      </c>
      <c r="H6326" t="s">
        <v>24</v>
      </c>
      <c r="I6326">
        <v>40.200000000000003</v>
      </c>
      <c r="J6326">
        <v>4.5999999999999996</v>
      </c>
      <c r="K6326">
        <v>4.0999999999999996</v>
      </c>
      <c r="L6326">
        <v>19.399999999999999</v>
      </c>
      <c r="M6326" t="s">
        <v>33</v>
      </c>
      <c r="N6326" t="s">
        <v>34</v>
      </c>
      <c r="O6326" t="s">
        <v>40</v>
      </c>
      <c r="P6326" t="str">
        <f t="shared" si="196"/>
        <v>Moderate</v>
      </c>
      <c r="Q6326" t="str">
        <f t="shared" si="197"/>
        <v>Moderate</v>
      </c>
    </row>
    <row r="6327" spans="1:17" x14ac:dyDescent="0.2">
      <c r="A6327" s="1">
        <v>48343</v>
      </c>
      <c r="B6327" t="s">
        <v>20</v>
      </c>
      <c r="C6327">
        <v>17.600000000000001</v>
      </c>
      <c r="D6327">
        <v>75.900000000000006</v>
      </c>
      <c r="E6327">
        <v>17.399999999999999</v>
      </c>
      <c r="F6327">
        <v>1018.8</v>
      </c>
      <c r="G6327">
        <v>12.4</v>
      </c>
      <c r="H6327" t="s">
        <v>23</v>
      </c>
      <c r="I6327">
        <v>84.7</v>
      </c>
      <c r="J6327">
        <v>7.5</v>
      </c>
      <c r="K6327">
        <v>8.1999999999999993</v>
      </c>
      <c r="L6327">
        <v>17.5</v>
      </c>
      <c r="M6327" t="s">
        <v>30</v>
      </c>
      <c r="N6327" t="s">
        <v>34</v>
      </c>
      <c r="O6327" t="s">
        <v>40</v>
      </c>
      <c r="P6327" t="str">
        <f t="shared" si="196"/>
        <v>Moderate</v>
      </c>
      <c r="Q6327" t="str">
        <f t="shared" si="197"/>
        <v>Cold</v>
      </c>
    </row>
    <row r="6328" spans="1:17" x14ac:dyDescent="0.2">
      <c r="A6328" s="1">
        <v>48343</v>
      </c>
      <c r="B6328" t="s">
        <v>16</v>
      </c>
      <c r="C6328">
        <v>29</v>
      </c>
      <c r="D6328">
        <v>69</v>
      </c>
      <c r="E6328">
        <v>23.9</v>
      </c>
      <c r="F6328">
        <v>1008.1</v>
      </c>
      <c r="G6328">
        <v>0</v>
      </c>
      <c r="H6328" t="s">
        <v>29</v>
      </c>
      <c r="I6328">
        <v>50.9</v>
      </c>
      <c r="K6328">
        <v>2.5</v>
      </c>
      <c r="L6328">
        <v>15.4</v>
      </c>
      <c r="M6328" t="s">
        <v>32</v>
      </c>
      <c r="N6328" t="s">
        <v>34</v>
      </c>
      <c r="O6328" t="s">
        <v>38</v>
      </c>
      <c r="P6328" t="str">
        <f t="shared" si="196"/>
        <v>Moderate</v>
      </c>
      <c r="Q6328" t="str">
        <f t="shared" si="197"/>
        <v>Moderate</v>
      </c>
    </row>
    <row r="6329" spans="1:17" x14ac:dyDescent="0.2">
      <c r="A6329" s="1">
        <v>48343</v>
      </c>
      <c r="B6329" t="s">
        <v>15</v>
      </c>
      <c r="C6329">
        <v>28.2</v>
      </c>
      <c r="D6329">
        <v>48.6</v>
      </c>
      <c r="E6329">
        <v>6.4</v>
      </c>
      <c r="F6329">
        <v>1018.5</v>
      </c>
      <c r="G6329">
        <v>11.8</v>
      </c>
      <c r="H6329" t="s">
        <v>22</v>
      </c>
      <c r="I6329">
        <v>23.8</v>
      </c>
      <c r="J6329">
        <v>8.1999999999999993</v>
      </c>
      <c r="K6329">
        <v>12</v>
      </c>
      <c r="L6329">
        <v>16.7</v>
      </c>
      <c r="M6329" t="s">
        <v>30</v>
      </c>
      <c r="N6329" t="s">
        <v>34</v>
      </c>
      <c r="O6329" t="s">
        <v>39</v>
      </c>
      <c r="P6329" t="str">
        <f t="shared" si="196"/>
        <v>Low</v>
      </c>
      <c r="Q6329" t="str">
        <f t="shared" si="197"/>
        <v>Moderate</v>
      </c>
    </row>
    <row r="6330" spans="1:17" x14ac:dyDescent="0.2">
      <c r="A6330" s="1">
        <v>48343</v>
      </c>
      <c r="B6330" t="s">
        <v>16</v>
      </c>
      <c r="C6330">
        <v>29.6</v>
      </c>
      <c r="D6330">
        <v>66.7</v>
      </c>
      <c r="E6330">
        <v>7.3</v>
      </c>
      <c r="F6330">
        <v>1003.7</v>
      </c>
      <c r="G6330">
        <v>16.3</v>
      </c>
      <c r="H6330" t="s">
        <v>25</v>
      </c>
      <c r="I6330">
        <v>0</v>
      </c>
      <c r="J6330">
        <v>6.9</v>
      </c>
      <c r="K6330">
        <v>4.4000000000000004</v>
      </c>
      <c r="L6330">
        <v>21.1</v>
      </c>
      <c r="M6330" t="s">
        <v>31</v>
      </c>
      <c r="N6330" t="s">
        <v>34</v>
      </c>
      <c r="O6330" t="s">
        <v>37</v>
      </c>
      <c r="P6330" t="str">
        <f t="shared" si="196"/>
        <v>Low</v>
      </c>
      <c r="Q6330" t="str">
        <f t="shared" si="197"/>
        <v>Moderate</v>
      </c>
    </row>
    <row r="6331" spans="1:17" x14ac:dyDescent="0.2">
      <c r="A6331" s="1">
        <v>48344</v>
      </c>
      <c r="B6331" t="s">
        <v>16</v>
      </c>
      <c r="C6331">
        <v>24.6</v>
      </c>
      <c r="D6331">
        <v>96.4</v>
      </c>
      <c r="E6331">
        <v>6</v>
      </c>
      <c r="F6331">
        <v>991.7</v>
      </c>
      <c r="G6331">
        <v>10.5</v>
      </c>
      <c r="H6331" t="s">
        <v>22</v>
      </c>
      <c r="I6331">
        <v>53.5</v>
      </c>
      <c r="J6331">
        <v>7.8</v>
      </c>
      <c r="K6331">
        <v>12</v>
      </c>
      <c r="L6331">
        <v>18.399999999999999</v>
      </c>
      <c r="M6331" t="s">
        <v>30</v>
      </c>
      <c r="N6331" t="s">
        <v>34</v>
      </c>
      <c r="O6331" t="s">
        <v>40</v>
      </c>
      <c r="P6331" t="str">
        <f t="shared" si="196"/>
        <v>Low</v>
      </c>
      <c r="Q6331" t="str">
        <f t="shared" si="197"/>
        <v>Moderate</v>
      </c>
    </row>
    <row r="6332" spans="1:17" x14ac:dyDescent="0.2">
      <c r="A6332" s="1">
        <v>48345</v>
      </c>
      <c r="B6332" t="s">
        <v>21</v>
      </c>
      <c r="C6332">
        <v>33</v>
      </c>
      <c r="D6332">
        <v>44.1</v>
      </c>
      <c r="E6332">
        <v>12.7</v>
      </c>
      <c r="F6332">
        <v>1008.1</v>
      </c>
      <c r="G6332">
        <v>12.6</v>
      </c>
      <c r="H6332" t="s">
        <v>26</v>
      </c>
      <c r="J6332">
        <v>0.5</v>
      </c>
      <c r="K6332">
        <v>3.3</v>
      </c>
      <c r="L6332">
        <v>19.899999999999999</v>
      </c>
      <c r="M6332" t="s">
        <v>31</v>
      </c>
      <c r="N6332" t="s">
        <v>35</v>
      </c>
      <c r="O6332" t="s">
        <v>36</v>
      </c>
      <c r="P6332" t="str">
        <f t="shared" si="196"/>
        <v>Moderate</v>
      </c>
      <c r="Q6332" t="str">
        <f t="shared" si="197"/>
        <v>Hot</v>
      </c>
    </row>
    <row r="6333" spans="1:17" x14ac:dyDescent="0.2">
      <c r="A6333" s="1">
        <v>48346</v>
      </c>
      <c r="B6333" t="s">
        <v>19</v>
      </c>
      <c r="C6333">
        <v>37.9</v>
      </c>
      <c r="D6333">
        <v>76.5</v>
      </c>
      <c r="E6333">
        <v>25.9</v>
      </c>
      <c r="F6333">
        <v>1001.4</v>
      </c>
      <c r="G6333">
        <v>19.899999999999999</v>
      </c>
      <c r="H6333" t="s">
        <v>29</v>
      </c>
      <c r="I6333">
        <v>63.3</v>
      </c>
      <c r="J6333">
        <v>6.3</v>
      </c>
      <c r="K6333">
        <v>7</v>
      </c>
      <c r="L6333">
        <v>21.6</v>
      </c>
      <c r="M6333" t="s">
        <v>32</v>
      </c>
      <c r="N6333" t="s">
        <v>35</v>
      </c>
      <c r="O6333" t="s">
        <v>40</v>
      </c>
      <c r="P6333" t="str">
        <f t="shared" si="196"/>
        <v>Moderate</v>
      </c>
      <c r="Q6333" t="str">
        <f t="shared" si="197"/>
        <v>Hot</v>
      </c>
    </row>
    <row r="6334" spans="1:17" x14ac:dyDescent="0.2">
      <c r="A6334" s="1">
        <v>48347</v>
      </c>
      <c r="B6334" t="s">
        <v>19</v>
      </c>
      <c r="C6334">
        <v>28.2</v>
      </c>
      <c r="D6334">
        <v>75.900000000000006</v>
      </c>
      <c r="E6334">
        <v>10</v>
      </c>
      <c r="F6334">
        <v>1012.2</v>
      </c>
      <c r="G6334">
        <v>2.7</v>
      </c>
      <c r="H6334" t="s">
        <v>28</v>
      </c>
      <c r="I6334">
        <v>29.8</v>
      </c>
      <c r="J6334">
        <v>4.4000000000000004</v>
      </c>
      <c r="K6334">
        <v>9.1</v>
      </c>
      <c r="L6334">
        <v>17.8</v>
      </c>
      <c r="M6334" t="s">
        <v>31</v>
      </c>
      <c r="N6334" t="s">
        <v>34</v>
      </c>
      <c r="O6334" t="s">
        <v>36</v>
      </c>
      <c r="P6334" t="str">
        <f t="shared" si="196"/>
        <v>Low</v>
      </c>
      <c r="Q6334" t="str">
        <f t="shared" si="197"/>
        <v>Moderate</v>
      </c>
    </row>
    <row r="6335" spans="1:17" x14ac:dyDescent="0.2">
      <c r="A6335" s="1">
        <v>48347</v>
      </c>
      <c r="B6335" t="s">
        <v>16</v>
      </c>
      <c r="C6335">
        <v>28.4</v>
      </c>
      <c r="D6335">
        <v>40.9</v>
      </c>
      <c r="E6335">
        <v>18.899999999999999</v>
      </c>
      <c r="F6335">
        <v>1008.7</v>
      </c>
      <c r="G6335">
        <v>3.7</v>
      </c>
      <c r="H6335" t="s">
        <v>28</v>
      </c>
      <c r="I6335">
        <v>67.900000000000006</v>
      </c>
      <c r="J6335">
        <v>3.1</v>
      </c>
      <c r="K6335">
        <v>5.0999999999999996</v>
      </c>
      <c r="L6335">
        <v>25.8</v>
      </c>
      <c r="M6335" t="s">
        <v>32</v>
      </c>
      <c r="N6335" t="s">
        <v>35</v>
      </c>
      <c r="O6335" t="s">
        <v>39</v>
      </c>
      <c r="P6335" t="str">
        <f t="shared" si="196"/>
        <v>Moderate</v>
      </c>
      <c r="Q6335" t="str">
        <f t="shared" si="197"/>
        <v>Moderate</v>
      </c>
    </row>
    <row r="6336" spans="1:17" x14ac:dyDescent="0.2">
      <c r="A6336" s="1">
        <v>48348</v>
      </c>
      <c r="B6336" t="s">
        <v>19</v>
      </c>
      <c r="C6336">
        <v>37.700000000000003</v>
      </c>
      <c r="D6336">
        <v>56.9</v>
      </c>
      <c r="E6336">
        <v>40.5</v>
      </c>
      <c r="F6336">
        <v>1007.5</v>
      </c>
      <c r="G6336">
        <v>12</v>
      </c>
      <c r="H6336" t="s">
        <v>24</v>
      </c>
      <c r="I6336">
        <v>44.5</v>
      </c>
      <c r="J6336">
        <v>5.9</v>
      </c>
      <c r="K6336">
        <v>0.6</v>
      </c>
      <c r="L6336">
        <v>19</v>
      </c>
      <c r="M6336" t="s">
        <v>33</v>
      </c>
      <c r="N6336" t="s">
        <v>34</v>
      </c>
      <c r="O6336" t="s">
        <v>38</v>
      </c>
      <c r="P6336" t="str">
        <f t="shared" si="196"/>
        <v>Moderate</v>
      </c>
      <c r="Q6336" t="str">
        <f t="shared" si="197"/>
        <v>Hot</v>
      </c>
    </row>
    <row r="6337" spans="1:17" x14ac:dyDescent="0.2">
      <c r="A6337" s="1">
        <v>48348</v>
      </c>
      <c r="B6337" t="s">
        <v>17</v>
      </c>
      <c r="C6337">
        <v>26.5</v>
      </c>
      <c r="D6337">
        <v>98.1</v>
      </c>
      <c r="E6337">
        <v>11.4</v>
      </c>
      <c r="F6337">
        <v>1004.2</v>
      </c>
      <c r="G6337">
        <v>4.5</v>
      </c>
      <c r="H6337" t="s">
        <v>24</v>
      </c>
      <c r="I6337">
        <v>73.900000000000006</v>
      </c>
      <c r="J6337">
        <v>9.9</v>
      </c>
      <c r="K6337">
        <v>7.5</v>
      </c>
      <c r="L6337">
        <v>24.9</v>
      </c>
      <c r="M6337" t="s">
        <v>30</v>
      </c>
      <c r="N6337" t="s">
        <v>34</v>
      </c>
      <c r="O6337" t="s">
        <v>36</v>
      </c>
      <c r="P6337" t="str">
        <f t="shared" si="196"/>
        <v>Moderate</v>
      </c>
      <c r="Q6337" t="str">
        <f t="shared" si="197"/>
        <v>Moderate</v>
      </c>
    </row>
    <row r="6338" spans="1:17" x14ac:dyDescent="0.2">
      <c r="A6338" s="1">
        <v>48352</v>
      </c>
      <c r="B6338" t="s">
        <v>20</v>
      </c>
      <c r="C6338">
        <v>31.6</v>
      </c>
      <c r="D6338">
        <v>60.2</v>
      </c>
      <c r="E6338">
        <v>10.6</v>
      </c>
      <c r="F6338">
        <v>993.8</v>
      </c>
      <c r="G6338">
        <v>17.899999999999999</v>
      </c>
      <c r="H6338" t="s">
        <v>24</v>
      </c>
      <c r="I6338">
        <v>25.8</v>
      </c>
      <c r="J6338">
        <v>6.1</v>
      </c>
      <c r="K6338">
        <v>8.8000000000000007</v>
      </c>
      <c r="L6338">
        <v>10.3</v>
      </c>
      <c r="M6338" t="s">
        <v>32</v>
      </c>
      <c r="N6338" t="s">
        <v>35</v>
      </c>
      <c r="O6338" t="s">
        <v>38</v>
      </c>
      <c r="P6338" t="str">
        <f t="shared" ref="P6338:P6401" si="198">IF(E6338=0,"No Rain",IF(E6338&lt;=10,"Low",IF(E6338&lt;=50,"Moderate","Heavy")))</f>
        <v>Moderate</v>
      </c>
      <c r="Q6338" t="str">
        <f t="shared" ref="Q6338:Q6401" si="199">IF(C6338&lt;20,"Cold",IF(C6338&lt;=30,"Moderate","Hot"))</f>
        <v>Hot</v>
      </c>
    </row>
    <row r="6339" spans="1:17" x14ac:dyDescent="0.2">
      <c r="A6339" s="1">
        <v>48352</v>
      </c>
      <c r="B6339" t="s">
        <v>17</v>
      </c>
      <c r="C6339">
        <v>38.299999999999997</v>
      </c>
      <c r="D6339">
        <v>71</v>
      </c>
      <c r="E6339">
        <v>38.4</v>
      </c>
      <c r="F6339">
        <v>1011.2</v>
      </c>
      <c r="G6339">
        <v>15.9</v>
      </c>
      <c r="H6339" t="s">
        <v>24</v>
      </c>
      <c r="I6339">
        <v>36.299999999999997</v>
      </c>
      <c r="J6339">
        <v>7.2</v>
      </c>
      <c r="K6339">
        <v>7.2</v>
      </c>
      <c r="L6339">
        <v>32.6</v>
      </c>
      <c r="M6339" t="s">
        <v>30</v>
      </c>
      <c r="N6339" t="s">
        <v>35</v>
      </c>
      <c r="O6339" t="s">
        <v>38</v>
      </c>
      <c r="P6339" t="str">
        <f t="shared" si="198"/>
        <v>Moderate</v>
      </c>
      <c r="Q6339" t="str">
        <f t="shared" si="199"/>
        <v>Hot</v>
      </c>
    </row>
    <row r="6340" spans="1:17" x14ac:dyDescent="0.2">
      <c r="A6340" s="1">
        <v>48353</v>
      </c>
      <c r="B6340" t="s">
        <v>19</v>
      </c>
      <c r="C6340">
        <v>24.7</v>
      </c>
      <c r="D6340">
        <v>44</v>
      </c>
      <c r="E6340">
        <v>26.9</v>
      </c>
      <c r="F6340">
        <v>1016.3</v>
      </c>
      <c r="G6340">
        <v>16.8</v>
      </c>
      <c r="H6340" t="s">
        <v>28</v>
      </c>
      <c r="I6340">
        <v>88.9</v>
      </c>
      <c r="J6340">
        <v>7.2</v>
      </c>
      <c r="K6340">
        <v>2.8</v>
      </c>
      <c r="L6340">
        <v>21</v>
      </c>
      <c r="M6340" t="s">
        <v>32</v>
      </c>
      <c r="N6340" t="s">
        <v>34</v>
      </c>
      <c r="O6340" t="s">
        <v>38</v>
      </c>
      <c r="P6340" t="str">
        <f t="shared" si="198"/>
        <v>Moderate</v>
      </c>
      <c r="Q6340" t="str">
        <f t="shared" si="199"/>
        <v>Moderate</v>
      </c>
    </row>
    <row r="6341" spans="1:17" x14ac:dyDescent="0.2">
      <c r="A6341" s="1">
        <v>48353</v>
      </c>
      <c r="B6341" t="s">
        <v>18</v>
      </c>
      <c r="C6341">
        <v>31.8</v>
      </c>
      <c r="D6341">
        <v>83.4</v>
      </c>
      <c r="E6341">
        <v>28</v>
      </c>
      <c r="F6341">
        <v>1021.4</v>
      </c>
      <c r="G6341">
        <v>28.2</v>
      </c>
      <c r="H6341" t="s">
        <v>24</v>
      </c>
      <c r="I6341">
        <v>78.099999999999994</v>
      </c>
      <c r="J6341">
        <v>7.1</v>
      </c>
      <c r="K6341">
        <v>5.3</v>
      </c>
      <c r="L6341">
        <v>10.1</v>
      </c>
      <c r="M6341" t="s">
        <v>31</v>
      </c>
      <c r="N6341" t="s">
        <v>35</v>
      </c>
      <c r="O6341" t="s">
        <v>39</v>
      </c>
      <c r="P6341" t="str">
        <f t="shared" si="198"/>
        <v>Moderate</v>
      </c>
      <c r="Q6341" t="str">
        <f t="shared" si="199"/>
        <v>Hot</v>
      </c>
    </row>
    <row r="6342" spans="1:17" x14ac:dyDescent="0.2">
      <c r="A6342" s="1">
        <v>48354</v>
      </c>
      <c r="B6342" t="s">
        <v>16</v>
      </c>
      <c r="C6342">
        <v>29.1</v>
      </c>
      <c r="D6342">
        <v>47.8</v>
      </c>
      <c r="E6342">
        <v>47.7</v>
      </c>
      <c r="F6342">
        <v>1014.6</v>
      </c>
      <c r="G6342">
        <v>19.7</v>
      </c>
      <c r="H6342" t="s">
        <v>26</v>
      </c>
      <c r="I6342">
        <v>59.2</v>
      </c>
      <c r="J6342">
        <v>11.8</v>
      </c>
      <c r="K6342">
        <v>8.6999999999999993</v>
      </c>
      <c r="L6342">
        <v>18.2</v>
      </c>
      <c r="M6342" t="s">
        <v>32</v>
      </c>
      <c r="N6342" t="s">
        <v>34</v>
      </c>
      <c r="O6342" t="s">
        <v>39</v>
      </c>
      <c r="P6342" t="str">
        <f t="shared" si="198"/>
        <v>Moderate</v>
      </c>
      <c r="Q6342" t="str">
        <f t="shared" si="199"/>
        <v>Moderate</v>
      </c>
    </row>
    <row r="6343" spans="1:17" x14ac:dyDescent="0.2">
      <c r="A6343" s="1">
        <v>48355</v>
      </c>
      <c r="B6343" t="s">
        <v>15</v>
      </c>
      <c r="C6343">
        <v>33.1</v>
      </c>
      <c r="D6343">
        <v>83.9</v>
      </c>
      <c r="E6343">
        <v>44.7</v>
      </c>
      <c r="F6343">
        <v>1005.7</v>
      </c>
      <c r="G6343">
        <v>12.9</v>
      </c>
      <c r="H6343" t="s">
        <v>26</v>
      </c>
      <c r="I6343">
        <v>47</v>
      </c>
      <c r="J6343">
        <v>9</v>
      </c>
      <c r="K6343">
        <v>2.6</v>
      </c>
      <c r="L6343">
        <v>19.899999999999999</v>
      </c>
      <c r="M6343" t="s">
        <v>30</v>
      </c>
      <c r="N6343" t="s">
        <v>34</v>
      </c>
      <c r="O6343" t="s">
        <v>38</v>
      </c>
      <c r="P6343" t="str">
        <f t="shared" si="198"/>
        <v>Moderate</v>
      </c>
      <c r="Q6343" t="str">
        <f t="shared" si="199"/>
        <v>Hot</v>
      </c>
    </row>
    <row r="6344" spans="1:17" x14ac:dyDescent="0.2">
      <c r="A6344" s="1">
        <v>48355</v>
      </c>
      <c r="B6344" t="s">
        <v>18</v>
      </c>
      <c r="C6344">
        <v>34.6</v>
      </c>
      <c r="D6344">
        <v>75.8</v>
      </c>
      <c r="E6344">
        <v>9.5</v>
      </c>
      <c r="F6344">
        <v>1020.3</v>
      </c>
      <c r="G6344">
        <v>27.8</v>
      </c>
      <c r="H6344" t="s">
        <v>27</v>
      </c>
      <c r="I6344">
        <v>61.1</v>
      </c>
      <c r="J6344">
        <v>5.3</v>
      </c>
      <c r="K6344">
        <v>3.9</v>
      </c>
      <c r="L6344">
        <v>12</v>
      </c>
      <c r="M6344" t="s">
        <v>33</v>
      </c>
      <c r="N6344" t="s">
        <v>34</v>
      </c>
      <c r="O6344" t="s">
        <v>40</v>
      </c>
      <c r="P6344" t="str">
        <f t="shared" si="198"/>
        <v>Low</v>
      </c>
      <c r="Q6344" t="str">
        <f t="shared" si="199"/>
        <v>Hot</v>
      </c>
    </row>
    <row r="6345" spans="1:17" x14ac:dyDescent="0.2">
      <c r="A6345" s="1">
        <v>48355</v>
      </c>
      <c r="B6345" t="s">
        <v>19</v>
      </c>
      <c r="C6345">
        <v>18.100000000000001</v>
      </c>
      <c r="D6345">
        <v>91.1</v>
      </c>
      <c r="E6345">
        <v>5.5</v>
      </c>
      <c r="F6345">
        <v>1011.1</v>
      </c>
      <c r="G6345">
        <v>6.5</v>
      </c>
      <c r="H6345" t="s">
        <v>24</v>
      </c>
      <c r="I6345">
        <v>49.7</v>
      </c>
      <c r="J6345">
        <v>9.4</v>
      </c>
      <c r="K6345">
        <v>4.2</v>
      </c>
      <c r="L6345">
        <v>19.399999999999999</v>
      </c>
      <c r="M6345" t="s">
        <v>33</v>
      </c>
      <c r="N6345" t="s">
        <v>34</v>
      </c>
      <c r="O6345" t="s">
        <v>36</v>
      </c>
      <c r="P6345" t="str">
        <f t="shared" si="198"/>
        <v>Low</v>
      </c>
      <c r="Q6345" t="str">
        <f t="shared" si="199"/>
        <v>Cold</v>
      </c>
    </row>
    <row r="6346" spans="1:17" x14ac:dyDescent="0.2">
      <c r="A6346" s="1">
        <v>48355</v>
      </c>
      <c r="B6346" t="s">
        <v>21</v>
      </c>
      <c r="C6346">
        <v>24</v>
      </c>
      <c r="D6346">
        <v>80.2</v>
      </c>
      <c r="E6346">
        <v>6.5</v>
      </c>
      <c r="F6346">
        <v>1005.1</v>
      </c>
      <c r="G6346">
        <v>22.2</v>
      </c>
      <c r="H6346" t="s">
        <v>27</v>
      </c>
      <c r="I6346">
        <v>50.1</v>
      </c>
      <c r="J6346">
        <v>6.2</v>
      </c>
      <c r="K6346">
        <v>8.1999999999999993</v>
      </c>
      <c r="L6346">
        <v>9.3000000000000007</v>
      </c>
      <c r="M6346" t="s">
        <v>31</v>
      </c>
      <c r="N6346" t="s">
        <v>34</v>
      </c>
      <c r="O6346" t="s">
        <v>36</v>
      </c>
      <c r="P6346" t="str">
        <f t="shared" si="198"/>
        <v>Low</v>
      </c>
      <c r="Q6346" t="str">
        <f t="shared" si="199"/>
        <v>Moderate</v>
      </c>
    </row>
    <row r="6347" spans="1:17" x14ac:dyDescent="0.2">
      <c r="A6347" s="1">
        <v>48355</v>
      </c>
      <c r="B6347" t="s">
        <v>16</v>
      </c>
      <c r="C6347">
        <v>27.6</v>
      </c>
      <c r="D6347">
        <v>65.599999999999994</v>
      </c>
      <c r="E6347">
        <v>10.1</v>
      </c>
      <c r="F6347">
        <v>1000.6</v>
      </c>
      <c r="G6347">
        <v>9.9</v>
      </c>
      <c r="H6347" t="s">
        <v>26</v>
      </c>
      <c r="I6347">
        <v>55.5</v>
      </c>
      <c r="J6347">
        <v>13.6</v>
      </c>
      <c r="K6347">
        <v>3.4</v>
      </c>
      <c r="L6347">
        <v>16.8</v>
      </c>
      <c r="M6347" t="s">
        <v>30</v>
      </c>
      <c r="N6347" t="s">
        <v>34</v>
      </c>
      <c r="O6347" t="s">
        <v>38</v>
      </c>
      <c r="P6347" t="str">
        <f t="shared" si="198"/>
        <v>Moderate</v>
      </c>
      <c r="Q6347" t="str">
        <f t="shared" si="199"/>
        <v>Moderate</v>
      </c>
    </row>
    <row r="6348" spans="1:17" x14ac:dyDescent="0.2">
      <c r="A6348" s="1">
        <v>48357</v>
      </c>
      <c r="B6348" t="s">
        <v>17</v>
      </c>
      <c r="C6348">
        <v>23.7</v>
      </c>
      <c r="D6348">
        <v>78</v>
      </c>
      <c r="E6348">
        <v>30.7</v>
      </c>
      <c r="F6348">
        <v>1015.3</v>
      </c>
      <c r="G6348">
        <v>24</v>
      </c>
      <c r="H6348" t="s">
        <v>22</v>
      </c>
      <c r="I6348">
        <v>69.400000000000006</v>
      </c>
      <c r="J6348">
        <v>12.1</v>
      </c>
      <c r="K6348">
        <v>6.6</v>
      </c>
      <c r="L6348">
        <v>21.3</v>
      </c>
      <c r="M6348" t="s">
        <v>33</v>
      </c>
      <c r="N6348" t="s">
        <v>34</v>
      </c>
      <c r="O6348" t="s">
        <v>40</v>
      </c>
      <c r="P6348" t="str">
        <f t="shared" si="198"/>
        <v>Moderate</v>
      </c>
      <c r="Q6348" t="str">
        <f t="shared" si="199"/>
        <v>Moderate</v>
      </c>
    </row>
    <row r="6349" spans="1:17" x14ac:dyDescent="0.2">
      <c r="A6349" s="1">
        <v>48360</v>
      </c>
      <c r="B6349" t="s">
        <v>20</v>
      </c>
      <c r="C6349">
        <v>34.5</v>
      </c>
      <c r="D6349">
        <v>92.3</v>
      </c>
      <c r="E6349">
        <v>35.9</v>
      </c>
      <c r="F6349">
        <v>1004.9</v>
      </c>
      <c r="G6349">
        <v>10.1</v>
      </c>
      <c r="H6349" t="s">
        <v>28</v>
      </c>
      <c r="I6349">
        <v>27.2</v>
      </c>
      <c r="J6349">
        <v>9.6999999999999993</v>
      </c>
      <c r="K6349">
        <v>6.4</v>
      </c>
      <c r="L6349">
        <v>21.6</v>
      </c>
      <c r="M6349" t="s">
        <v>30</v>
      </c>
      <c r="N6349" t="s">
        <v>35</v>
      </c>
      <c r="O6349" t="s">
        <v>40</v>
      </c>
      <c r="P6349" t="str">
        <f t="shared" si="198"/>
        <v>Moderate</v>
      </c>
      <c r="Q6349" t="str">
        <f t="shared" si="199"/>
        <v>Hot</v>
      </c>
    </row>
    <row r="6350" spans="1:17" x14ac:dyDescent="0.2">
      <c r="A6350" s="1">
        <v>48360</v>
      </c>
      <c r="B6350" t="s">
        <v>18</v>
      </c>
      <c r="C6350">
        <v>24.7</v>
      </c>
      <c r="D6350">
        <v>68.2</v>
      </c>
      <c r="E6350">
        <v>3.8</v>
      </c>
      <c r="F6350">
        <v>1016.8</v>
      </c>
      <c r="G6350">
        <v>7.6</v>
      </c>
      <c r="H6350" t="s">
        <v>23</v>
      </c>
      <c r="I6350">
        <v>38.9</v>
      </c>
      <c r="J6350">
        <v>8.3000000000000007</v>
      </c>
      <c r="K6350">
        <v>7.8</v>
      </c>
      <c r="L6350">
        <v>13.6</v>
      </c>
      <c r="M6350" t="s">
        <v>32</v>
      </c>
      <c r="N6350" t="s">
        <v>34</v>
      </c>
      <c r="O6350" t="s">
        <v>37</v>
      </c>
      <c r="P6350" t="str">
        <f t="shared" si="198"/>
        <v>Low</v>
      </c>
      <c r="Q6350" t="str">
        <f t="shared" si="199"/>
        <v>Moderate</v>
      </c>
    </row>
    <row r="6351" spans="1:17" x14ac:dyDescent="0.2">
      <c r="A6351" s="1">
        <v>48360</v>
      </c>
      <c r="B6351" t="s">
        <v>15</v>
      </c>
      <c r="C6351">
        <v>16.600000000000001</v>
      </c>
      <c r="D6351">
        <v>72.2</v>
      </c>
      <c r="E6351">
        <v>14.1</v>
      </c>
      <c r="F6351">
        <v>1006.8</v>
      </c>
      <c r="G6351">
        <v>9.1999999999999993</v>
      </c>
      <c r="H6351" t="s">
        <v>29</v>
      </c>
      <c r="I6351">
        <v>88.1</v>
      </c>
      <c r="J6351">
        <v>9.1999999999999993</v>
      </c>
      <c r="K6351">
        <v>0</v>
      </c>
      <c r="L6351">
        <v>21.3</v>
      </c>
      <c r="M6351" t="s">
        <v>32</v>
      </c>
      <c r="N6351" t="s">
        <v>35</v>
      </c>
      <c r="O6351" t="s">
        <v>39</v>
      </c>
      <c r="P6351" t="str">
        <f t="shared" si="198"/>
        <v>Moderate</v>
      </c>
      <c r="Q6351" t="str">
        <f t="shared" si="199"/>
        <v>Cold</v>
      </c>
    </row>
    <row r="6352" spans="1:17" x14ac:dyDescent="0.2">
      <c r="A6352" s="1">
        <v>48361</v>
      </c>
      <c r="B6352" t="s">
        <v>18</v>
      </c>
      <c r="C6352">
        <v>28.4</v>
      </c>
      <c r="D6352">
        <v>54.7</v>
      </c>
      <c r="E6352">
        <v>21.4</v>
      </c>
      <c r="F6352">
        <v>1005</v>
      </c>
      <c r="G6352">
        <v>6.1</v>
      </c>
      <c r="H6352" t="s">
        <v>26</v>
      </c>
      <c r="I6352">
        <v>55</v>
      </c>
      <c r="J6352">
        <v>8</v>
      </c>
      <c r="K6352">
        <v>5</v>
      </c>
      <c r="L6352">
        <v>23.2</v>
      </c>
      <c r="M6352" t="s">
        <v>33</v>
      </c>
      <c r="N6352" t="s">
        <v>34</v>
      </c>
      <c r="O6352" t="s">
        <v>36</v>
      </c>
      <c r="P6352" t="str">
        <f t="shared" si="198"/>
        <v>Moderate</v>
      </c>
      <c r="Q6352" t="str">
        <f t="shared" si="199"/>
        <v>Moderate</v>
      </c>
    </row>
    <row r="6353" spans="1:17" x14ac:dyDescent="0.2">
      <c r="A6353" s="1">
        <v>48361</v>
      </c>
      <c r="B6353" t="s">
        <v>20</v>
      </c>
      <c r="C6353">
        <v>32.5</v>
      </c>
      <c r="D6353">
        <v>49.9</v>
      </c>
      <c r="E6353">
        <v>11.4</v>
      </c>
      <c r="F6353">
        <v>1018.8</v>
      </c>
      <c r="G6353">
        <v>11.9</v>
      </c>
      <c r="H6353" t="s">
        <v>22</v>
      </c>
      <c r="I6353">
        <v>100</v>
      </c>
      <c r="J6353">
        <v>8.4</v>
      </c>
      <c r="K6353">
        <v>4.9000000000000004</v>
      </c>
      <c r="L6353">
        <v>27.2</v>
      </c>
      <c r="M6353" t="s">
        <v>31</v>
      </c>
      <c r="N6353" t="s">
        <v>34</v>
      </c>
      <c r="O6353" t="s">
        <v>40</v>
      </c>
      <c r="P6353" t="str">
        <f t="shared" si="198"/>
        <v>Moderate</v>
      </c>
      <c r="Q6353" t="str">
        <f t="shared" si="199"/>
        <v>Hot</v>
      </c>
    </row>
    <row r="6354" spans="1:17" x14ac:dyDescent="0.2">
      <c r="A6354" s="1">
        <v>48361</v>
      </c>
      <c r="B6354" t="s">
        <v>21</v>
      </c>
      <c r="C6354">
        <v>22</v>
      </c>
      <c r="D6354">
        <v>60.9</v>
      </c>
      <c r="E6354">
        <v>28.5</v>
      </c>
      <c r="G6354">
        <v>14</v>
      </c>
      <c r="H6354" t="s">
        <v>28</v>
      </c>
      <c r="I6354">
        <v>12.7</v>
      </c>
      <c r="J6354">
        <v>6.8</v>
      </c>
      <c r="K6354">
        <v>9.5</v>
      </c>
      <c r="L6354">
        <v>28.7</v>
      </c>
      <c r="M6354" t="s">
        <v>30</v>
      </c>
      <c r="N6354" t="s">
        <v>34</v>
      </c>
      <c r="O6354" t="s">
        <v>40</v>
      </c>
      <c r="P6354" t="str">
        <f t="shared" si="198"/>
        <v>Moderate</v>
      </c>
      <c r="Q6354" t="str">
        <f t="shared" si="199"/>
        <v>Moderate</v>
      </c>
    </row>
    <row r="6355" spans="1:17" x14ac:dyDescent="0.2">
      <c r="A6355" s="1">
        <v>48362</v>
      </c>
      <c r="B6355" t="s">
        <v>20</v>
      </c>
      <c r="C6355">
        <v>25.5</v>
      </c>
      <c r="D6355">
        <v>59.1</v>
      </c>
      <c r="E6355">
        <v>11.7</v>
      </c>
      <c r="F6355">
        <v>991.3</v>
      </c>
      <c r="G6355">
        <v>21.6</v>
      </c>
      <c r="H6355" t="s">
        <v>25</v>
      </c>
      <c r="I6355">
        <v>78.599999999999994</v>
      </c>
      <c r="J6355">
        <v>6.6</v>
      </c>
      <c r="K6355">
        <v>5.4</v>
      </c>
      <c r="L6355">
        <v>15.4</v>
      </c>
      <c r="M6355" t="s">
        <v>31</v>
      </c>
      <c r="N6355" t="s">
        <v>35</v>
      </c>
      <c r="O6355" t="s">
        <v>36</v>
      </c>
      <c r="P6355" t="str">
        <f t="shared" si="198"/>
        <v>Moderate</v>
      </c>
      <c r="Q6355" t="str">
        <f t="shared" si="199"/>
        <v>Moderate</v>
      </c>
    </row>
    <row r="6356" spans="1:17" x14ac:dyDescent="0.2">
      <c r="A6356" s="1">
        <v>48363</v>
      </c>
      <c r="B6356" t="s">
        <v>15</v>
      </c>
      <c r="C6356">
        <v>29</v>
      </c>
      <c r="D6356">
        <v>70.599999999999994</v>
      </c>
      <c r="E6356">
        <v>4</v>
      </c>
      <c r="F6356">
        <v>1008.4</v>
      </c>
      <c r="G6356">
        <v>10.7</v>
      </c>
      <c r="H6356" t="s">
        <v>26</v>
      </c>
      <c r="I6356">
        <v>61.8</v>
      </c>
      <c r="J6356">
        <v>8.4</v>
      </c>
      <c r="K6356">
        <v>6</v>
      </c>
      <c r="L6356">
        <v>18.8</v>
      </c>
      <c r="M6356" t="s">
        <v>33</v>
      </c>
      <c r="N6356" t="s">
        <v>35</v>
      </c>
      <c r="O6356" t="s">
        <v>40</v>
      </c>
      <c r="P6356" t="str">
        <f t="shared" si="198"/>
        <v>Low</v>
      </c>
      <c r="Q6356" t="str">
        <f t="shared" si="199"/>
        <v>Moderate</v>
      </c>
    </row>
    <row r="6357" spans="1:17" x14ac:dyDescent="0.2">
      <c r="A6357" s="1">
        <v>48365</v>
      </c>
      <c r="B6357" t="s">
        <v>15</v>
      </c>
      <c r="C6357">
        <v>23.5</v>
      </c>
      <c r="D6357">
        <v>35</v>
      </c>
      <c r="E6357">
        <v>5.2</v>
      </c>
      <c r="F6357">
        <v>1011.5</v>
      </c>
      <c r="G6357">
        <v>13.7</v>
      </c>
      <c r="H6357" t="s">
        <v>25</v>
      </c>
      <c r="I6357">
        <v>70.7</v>
      </c>
      <c r="J6357">
        <v>6.3</v>
      </c>
      <c r="K6357">
        <v>5</v>
      </c>
      <c r="L6357">
        <v>18.7</v>
      </c>
      <c r="M6357" t="s">
        <v>32</v>
      </c>
      <c r="N6357" t="s">
        <v>34</v>
      </c>
      <c r="O6357" t="s">
        <v>36</v>
      </c>
      <c r="P6357" t="str">
        <f t="shared" si="198"/>
        <v>Low</v>
      </c>
      <c r="Q6357" t="str">
        <f t="shared" si="199"/>
        <v>Moderate</v>
      </c>
    </row>
    <row r="6358" spans="1:17" x14ac:dyDescent="0.2">
      <c r="A6358" s="1">
        <v>48365</v>
      </c>
      <c r="B6358" t="s">
        <v>17</v>
      </c>
      <c r="C6358">
        <v>35.4</v>
      </c>
      <c r="D6358">
        <v>64.599999999999994</v>
      </c>
      <c r="E6358">
        <v>46.4</v>
      </c>
      <c r="F6358">
        <v>1004.3</v>
      </c>
      <c r="G6358">
        <v>1.8</v>
      </c>
      <c r="H6358" t="s">
        <v>24</v>
      </c>
      <c r="I6358">
        <v>20.6</v>
      </c>
      <c r="J6358">
        <v>6.5</v>
      </c>
      <c r="K6358">
        <v>5.3</v>
      </c>
      <c r="L6358">
        <v>25.2</v>
      </c>
      <c r="M6358" t="s">
        <v>31</v>
      </c>
      <c r="N6358" t="s">
        <v>34</v>
      </c>
      <c r="O6358" t="s">
        <v>40</v>
      </c>
      <c r="P6358" t="str">
        <f t="shared" si="198"/>
        <v>Moderate</v>
      </c>
      <c r="Q6358" t="str">
        <f t="shared" si="199"/>
        <v>Hot</v>
      </c>
    </row>
    <row r="6359" spans="1:17" x14ac:dyDescent="0.2">
      <c r="A6359" s="1">
        <v>48366</v>
      </c>
      <c r="B6359" t="s">
        <v>21</v>
      </c>
      <c r="C6359">
        <v>32.4</v>
      </c>
      <c r="D6359">
        <v>31.8</v>
      </c>
      <c r="E6359">
        <v>18.100000000000001</v>
      </c>
      <c r="F6359">
        <v>1012.4</v>
      </c>
      <c r="G6359">
        <v>19.7</v>
      </c>
      <c r="H6359" t="s">
        <v>22</v>
      </c>
      <c r="I6359">
        <v>47.3</v>
      </c>
      <c r="J6359">
        <v>8.5</v>
      </c>
      <c r="K6359">
        <v>8.1</v>
      </c>
      <c r="L6359">
        <v>21.4</v>
      </c>
      <c r="M6359" t="s">
        <v>30</v>
      </c>
      <c r="N6359" t="s">
        <v>34</v>
      </c>
      <c r="O6359" t="s">
        <v>38</v>
      </c>
      <c r="P6359" t="str">
        <f t="shared" si="198"/>
        <v>Moderate</v>
      </c>
      <c r="Q6359" t="str">
        <f t="shared" si="199"/>
        <v>Hot</v>
      </c>
    </row>
    <row r="6360" spans="1:17" x14ac:dyDescent="0.2">
      <c r="A6360" s="1">
        <v>48366</v>
      </c>
      <c r="B6360" t="s">
        <v>20</v>
      </c>
      <c r="C6360">
        <v>26</v>
      </c>
      <c r="D6360">
        <v>66</v>
      </c>
      <c r="E6360">
        <v>31.4</v>
      </c>
      <c r="F6360">
        <v>1022.9</v>
      </c>
      <c r="G6360">
        <v>11.4</v>
      </c>
      <c r="H6360" t="s">
        <v>28</v>
      </c>
      <c r="I6360">
        <v>54.8</v>
      </c>
      <c r="J6360">
        <v>5.7</v>
      </c>
      <c r="K6360">
        <v>8.1999999999999993</v>
      </c>
      <c r="L6360">
        <v>22</v>
      </c>
      <c r="M6360" t="s">
        <v>33</v>
      </c>
      <c r="N6360" t="s">
        <v>35</v>
      </c>
      <c r="O6360" t="s">
        <v>40</v>
      </c>
      <c r="P6360" t="str">
        <f t="shared" si="198"/>
        <v>Moderate</v>
      </c>
      <c r="Q6360" t="str">
        <f t="shared" si="199"/>
        <v>Moderate</v>
      </c>
    </row>
    <row r="6361" spans="1:17" x14ac:dyDescent="0.2">
      <c r="A6361" s="1">
        <v>48367</v>
      </c>
      <c r="B6361" t="s">
        <v>18</v>
      </c>
      <c r="C6361">
        <v>32.1</v>
      </c>
      <c r="D6361">
        <v>62.9</v>
      </c>
      <c r="E6361">
        <v>34.700000000000003</v>
      </c>
      <c r="F6361">
        <v>1010.8</v>
      </c>
      <c r="G6361">
        <v>9.8000000000000007</v>
      </c>
      <c r="H6361" t="s">
        <v>27</v>
      </c>
      <c r="I6361">
        <v>46.4</v>
      </c>
      <c r="J6361">
        <v>6</v>
      </c>
      <c r="K6361">
        <v>9</v>
      </c>
      <c r="L6361">
        <v>20.399999999999999</v>
      </c>
      <c r="M6361" t="s">
        <v>31</v>
      </c>
      <c r="N6361" t="s">
        <v>35</v>
      </c>
      <c r="O6361" t="s">
        <v>36</v>
      </c>
      <c r="P6361" t="str">
        <f t="shared" si="198"/>
        <v>Moderate</v>
      </c>
      <c r="Q6361" t="str">
        <f t="shared" si="199"/>
        <v>Hot</v>
      </c>
    </row>
    <row r="6362" spans="1:17" x14ac:dyDescent="0.2">
      <c r="A6362" s="1">
        <v>48368</v>
      </c>
      <c r="B6362" t="s">
        <v>18</v>
      </c>
      <c r="C6362">
        <v>19.600000000000001</v>
      </c>
      <c r="D6362">
        <v>65.599999999999994</v>
      </c>
      <c r="E6362">
        <v>20.399999999999999</v>
      </c>
      <c r="F6362">
        <v>1013.6</v>
      </c>
      <c r="G6362">
        <v>2.4</v>
      </c>
      <c r="H6362" t="s">
        <v>26</v>
      </c>
      <c r="I6362">
        <v>58.2</v>
      </c>
      <c r="J6362">
        <v>5.6</v>
      </c>
      <c r="K6362">
        <v>3.4</v>
      </c>
      <c r="L6362">
        <v>26.8</v>
      </c>
      <c r="M6362" t="s">
        <v>31</v>
      </c>
      <c r="N6362" t="s">
        <v>34</v>
      </c>
      <c r="O6362" t="s">
        <v>40</v>
      </c>
      <c r="P6362" t="str">
        <f t="shared" si="198"/>
        <v>Moderate</v>
      </c>
      <c r="Q6362" t="str">
        <f t="shared" si="199"/>
        <v>Cold</v>
      </c>
    </row>
    <row r="6363" spans="1:17" x14ac:dyDescent="0.2">
      <c r="A6363" s="1">
        <v>48368</v>
      </c>
      <c r="B6363" t="s">
        <v>15</v>
      </c>
      <c r="C6363">
        <v>23.9</v>
      </c>
      <c r="D6363">
        <v>76.5</v>
      </c>
      <c r="E6363">
        <v>7.6</v>
      </c>
      <c r="F6363">
        <v>1019.7</v>
      </c>
      <c r="G6363">
        <v>9</v>
      </c>
      <c r="H6363" t="s">
        <v>25</v>
      </c>
      <c r="I6363">
        <v>37.9</v>
      </c>
      <c r="J6363">
        <v>2.7</v>
      </c>
      <c r="K6363">
        <v>6.7</v>
      </c>
      <c r="L6363">
        <v>21</v>
      </c>
      <c r="M6363" t="s">
        <v>30</v>
      </c>
      <c r="N6363" t="s">
        <v>34</v>
      </c>
      <c r="O6363" t="s">
        <v>37</v>
      </c>
      <c r="P6363" t="str">
        <f t="shared" si="198"/>
        <v>Low</v>
      </c>
      <c r="Q6363" t="str">
        <f t="shared" si="199"/>
        <v>Moderate</v>
      </c>
    </row>
    <row r="6364" spans="1:17" x14ac:dyDescent="0.2">
      <c r="A6364" s="1">
        <v>48368</v>
      </c>
      <c r="B6364" t="s">
        <v>15</v>
      </c>
      <c r="C6364">
        <v>36.1</v>
      </c>
      <c r="D6364">
        <v>54</v>
      </c>
      <c r="E6364">
        <v>11</v>
      </c>
      <c r="F6364">
        <v>1014.1</v>
      </c>
      <c r="G6364">
        <v>8.9</v>
      </c>
      <c r="H6364" t="s">
        <v>25</v>
      </c>
      <c r="I6364">
        <v>89.2</v>
      </c>
      <c r="J6364">
        <v>8.5</v>
      </c>
      <c r="K6364">
        <v>2.2000000000000002</v>
      </c>
      <c r="L6364">
        <v>29.4</v>
      </c>
      <c r="M6364" t="s">
        <v>32</v>
      </c>
      <c r="N6364" t="s">
        <v>34</v>
      </c>
      <c r="O6364" t="s">
        <v>39</v>
      </c>
      <c r="P6364" t="str">
        <f t="shared" si="198"/>
        <v>Moderate</v>
      </c>
      <c r="Q6364" t="str">
        <f t="shared" si="199"/>
        <v>Hot</v>
      </c>
    </row>
    <row r="6365" spans="1:17" x14ac:dyDescent="0.2">
      <c r="A6365" s="1">
        <v>48369</v>
      </c>
      <c r="B6365" t="s">
        <v>20</v>
      </c>
      <c r="C6365">
        <v>34.299999999999997</v>
      </c>
      <c r="D6365">
        <v>58.9</v>
      </c>
      <c r="E6365">
        <v>49.3</v>
      </c>
      <c r="F6365">
        <v>1012.5</v>
      </c>
      <c r="G6365">
        <v>7.3</v>
      </c>
      <c r="H6365" t="s">
        <v>27</v>
      </c>
      <c r="I6365">
        <v>48.7</v>
      </c>
      <c r="J6365">
        <v>9</v>
      </c>
      <c r="K6365">
        <v>7.9</v>
      </c>
      <c r="L6365">
        <v>24</v>
      </c>
      <c r="M6365" t="s">
        <v>30</v>
      </c>
      <c r="N6365" t="s">
        <v>34</v>
      </c>
      <c r="O6365" t="s">
        <v>39</v>
      </c>
      <c r="P6365" t="str">
        <f t="shared" si="198"/>
        <v>Moderate</v>
      </c>
      <c r="Q6365" t="str">
        <f t="shared" si="199"/>
        <v>Hot</v>
      </c>
    </row>
    <row r="6366" spans="1:17" x14ac:dyDescent="0.2">
      <c r="A6366" s="1">
        <v>48369</v>
      </c>
      <c r="B6366" t="s">
        <v>16</v>
      </c>
      <c r="C6366">
        <v>27.4</v>
      </c>
      <c r="D6366">
        <v>61.1</v>
      </c>
      <c r="E6366">
        <v>73.2</v>
      </c>
      <c r="F6366">
        <v>1023.2</v>
      </c>
      <c r="G6366">
        <v>4.2</v>
      </c>
      <c r="H6366" t="s">
        <v>23</v>
      </c>
      <c r="I6366">
        <v>30</v>
      </c>
      <c r="J6366">
        <v>4.3</v>
      </c>
      <c r="K6366">
        <v>4.2</v>
      </c>
      <c r="L6366">
        <v>29.8</v>
      </c>
      <c r="M6366" t="s">
        <v>31</v>
      </c>
      <c r="N6366" t="s">
        <v>35</v>
      </c>
      <c r="O6366" t="s">
        <v>39</v>
      </c>
      <c r="P6366" t="str">
        <f t="shared" si="198"/>
        <v>Heavy</v>
      </c>
      <c r="Q6366" t="str">
        <f t="shared" si="199"/>
        <v>Moderate</v>
      </c>
    </row>
    <row r="6367" spans="1:17" x14ac:dyDescent="0.2">
      <c r="A6367" s="1">
        <v>48369</v>
      </c>
      <c r="B6367" t="s">
        <v>17</v>
      </c>
      <c r="C6367">
        <v>35.799999999999997</v>
      </c>
      <c r="D6367">
        <v>73.400000000000006</v>
      </c>
      <c r="E6367">
        <v>3.8</v>
      </c>
      <c r="F6367">
        <v>1017.8</v>
      </c>
      <c r="G6367">
        <v>21</v>
      </c>
      <c r="H6367" t="s">
        <v>22</v>
      </c>
      <c r="I6367">
        <v>16.899999999999999</v>
      </c>
      <c r="J6367">
        <v>9.6</v>
      </c>
      <c r="K6367">
        <v>8.5</v>
      </c>
      <c r="L6367">
        <v>7.2</v>
      </c>
      <c r="M6367" t="s">
        <v>32</v>
      </c>
      <c r="N6367" t="s">
        <v>35</v>
      </c>
      <c r="O6367" t="s">
        <v>40</v>
      </c>
      <c r="P6367" t="str">
        <f t="shared" si="198"/>
        <v>Low</v>
      </c>
      <c r="Q6367" t="str">
        <f t="shared" si="199"/>
        <v>Hot</v>
      </c>
    </row>
    <row r="6368" spans="1:17" x14ac:dyDescent="0.2">
      <c r="A6368" s="1">
        <v>48370</v>
      </c>
      <c r="B6368" t="s">
        <v>15</v>
      </c>
      <c r="C6368">
        <v>26.5</v>
      </c>
      <c r="D6368">
        <v>72</v>
      </c>
      <c r="E6368">
        <v>3.8</v>
      </c>
      <c r="F6368">
        <v>1022.2</v>
      </c>
      <c r="G6368">
        <v>0</v>
      </c>
      <c r="H6368" t="s">
        <v>22</v>
      </c>
      <c r="I6368">
        <v>73.099999999999994</v>
      </c>
      <c r="J6368">
        <v>7.1</v>
      </c>
      <c r="K6368">
        <v>9</v>
      </c>
      <c r="L6368">
        <v>26.2</v>
      </c>
      <c r="M6368" t="s">
        <v>30</v>
      </c>
      <c r="N6368" t="s">
        <v>35</v>
      </c>
      <c r="O6368" t="s">
        <v>36</v>
      </c>
      <c r="P6368" t="str">
        <f t="shared" si="198"/>
        <v>Low</v>
      </c>
      <c r="Q6368" t="str">
        <f t="shared" si="199"/>
        <v>Moderate</v>
      </c>
    </row>
    <row r="6369" spans="1:17" x14ac:dyDescent="0.2">
      <c r="A6369" s="1">
        <v>48372</v>
      </c>
      <c r="B6369" t="s">
        <v>16</v>
      </c>
      <c r="C6369">
        <v>26.5</v>
      </c>
      <c r="D6369">
        <v>91.6</v>
      </c>
      <c r="E6369">
        <v>24.6</v>
      </c>
      <c r="F6369">
        <v>1015.3</v>
      </c>
      <c r="G6369">
        <v>8.1</v>
      </c>
      <c r="H6369" t="s">
        <v>29</v>
      </c>
      <c r="I6369">
        <v>35.200000000000003</v>
      </c>
      <c r="J6369">
        <v>7.7</v>
      </c>
      <c r="K6369">
        <v>10.6</v>
      </c>
      <c r="L6369">
        <v>18.2</v>
      </c>
      <c r="M6369" t="s">
        <v>31</v>
      </c>
      <c r="N6369" t="s">
        <v>34</v>
      </c>
      <c r="O6369" t="s">
        <v>37</v>
      </c>
      <c r="P6369" t="str">
        <f t="shared" si="198"/>
        <v>Moderate</v>
      </c>
      <c r="Q6369" t="str">
        <f t="shared" si="199"/>
        <v>Moderate</v>
      </c>
    </row>
    <row r="6370" spans="1:17" x14ac:dyDescent="0.2">
      <c r="A6370" s="1">
        <v>48372</v>
      </c>
      <c r="B6370" t="s">
        <v>18</v>
      </c>
      <c r="C6370">
        <v>31</v>
      </c>
      <c r="D6370">
        <v>68.3</v>
      </c>
      <c r="E6370">
        <v>13.8</v>
      </c>
      <c r="F6370">
        <v>1015.5</v>
      </c>
      <c r="G6370">
        <v>12.4</v>
      </c>
      <c r="H6370" t="s">
        <v>25</v>
      </c>
      <c r="I6370">
        <v>24.9</v>
      </c>
      <c r="J6370">
        <v>10.199999999999999</v>
      </c>
      <c r="K6370">
        <v>5.2</v>
      </c>
      <c r="L6370">
        <v>25.4</v>
      </c>
      <c r="M6370" t="s">
        <v>31</v>
      </c>
      <c r="N6370" t="s">
        <v>34</v>
      </c>
      <c r="O6370" t="s">
        <v>39</v>
      </c>
      <c r="P6370" t="str">
        <f t="shared" si="198"/>
        <v>Moderate</v>
      </c>
      <c r="Q6370" t="str">
        <f t="shared" si="199"/>
        <v>Hot</v>
      </c>
    </row>
    <row r="6371" spans="1:17" x14ac:dyDescent="0.2">
      <c r="A6371" s="1">
        <v>48372</v>
      </c>
      <c r="B6371" t="s">
        <v>20</v>
      </c>
      <c r="C6371">
        <v>23.1</v>
      </c>
      <c r="D6371">
        <v>66.3</v>
      </c>
      <c r="E6371">
        <v>4.2</v>
      </c>
      <c r="F6371">
        <v>1003.9</v>
      </c>
      <c r="G6371">
        <v>17.3</v>
      </c>
      <c r="H6371" t="s">
        <v>28</v>
      </c>
      <c r="I6371">
        <v>18.3</v>
      </c>
      <c r="J6371">
        <v>9.1999999999999993</v>
      </c>
      <c r="K6371">
        <v>6.8</v>
      </c>
      <c r="L6371">
        <v>18.399999999999999</v>
      </c>
      <c r="M6371" t="s">
        <v>32</v>
      </c>
      <c r="N6371" t="s">
        <v>34</v>
      </c>
      <c r="O6371" t="s">
        <v>36</v>
      </c>
      <c r="P6371" t="str">
        <f t="shared" si="198"/>
        <v>Low</v>
      </c>
      <c r="Q6371" t="str">
        <f t="shared" si="199"/>
        <v>Moderate</v>
      </c>
    </row>
    <row r="6372" spans="1:17" x14ac:dyDescent="0.2">
      <c r="A6372" s="1">
        <v>48373</v>
      </c>
      <c r="B6372" t="s">
        <v>16</v>
      </c>
      <c r="C6372">
        <v>23.9</v>
      </c>
      <c r="D6372">
        <v>78.5</v>
      </c>
      <c r="E6372">
        <v>54.7</v>
      </c>
      <c r="F6372">
        <v>1012.2</v>
      </c>
      <c r="G6372">
        <v>14.1</v>
      </c>
      <c r="H6372" t="s">
        <v>28</v>
      </c>
      <c r="I6372">
        <v>16</v>
      </c>
      <c r="J6372">
        <v>4.2</v>
      </c>
      <c r="K6372">
        <v>12</v>
      </c>
      <c r="L6372">
        <v>17.899999999999999</v>
      </c>
      <c r="M6372" t="s">
        <v>33</v>
      </c>
      <c r="N6372" t="s">
        <v>34</v>
      </c>
      <c r="O6372" t="s">
        <v>40</v>
      </c>
      <c r="P6372" t="str">
        <f t="shared" si="198"/>
        <v>Heavy</v>
      </c>
      <c r="Q6372" t="str">
        <f t="shared" si="199"/>
        <v>Moderate</v>
      </c>
    </row>
    <row r="6373" spans="1:17" x14ac:dyDescent="0.2">
      <c r="A6373" s="1">
        <v>48374</v>
      </c>
      <c r="B6373" t="s">
        <v>15</v>
      </c>
      <c r="C6373">
        <v>20.5</v>
      </c>
      <c r="D6373">
        <v>92.9</v>
      </c>
      <c r="E6373">
        <v>14.3</v>
      </c>
      <c r="F6373">
        <v>1002.1</v>
      </c>
      <c r="G6373">
        <v>14</v>
      </c>
      <c r="H6373" t="s">
        <v>22</v>
      </c>
      <c r="I6373">
        <v>48.4</v>
      </c>
      <c r="J6373">
        <v>7.4</v>
      </c>
      <c r="K6373">
        <v>0.2</v>
      </c>
      <c r="L6373">
        <v>13.7</v>
      </c>
      <c r="M6373" t="s">
        <v>32</v>
      </c>
      <c r="N6373" t="s">
        <v>34</v>
      </c>
      <c r="O6373" t="s">
        <v>36</v>
      </c>
      <c r="P6373" t="str">
        <f t="shared" si="198"/>
        <v>Moderate</v>
      </c>
      <c r="Q6373" t="str">
        <f t="shared" si="199"/>
        <v>Moderate</v>
      </c>
    </row>
    <row r="6374" spans="1:17" x14ac:dyDescent="0.2">
      <c r="A6374" s="1">
        <v>48374</v>
      </c>
      <c r="B6374" t="s">
        <v>17</v>
      </c>
      <c r="C6374">
        <v>39</v>
      </c>
      <c r="D6374">
        <v>50.1</v>
      </c>
      <c r="E6374">
        <v>21.8</v>
      </c>
      <c r="F6374">
        <v>1013</v>
      </c>
      <c r="G6374">
        <v>10.9</v>
      </c>
      <c r="H6374" t="s">
        <v>23</v>
      </c>
      <c r="I6374">
        <v>73.3</v>
      </c>
      <c r="J6374">
        <v>14.7</v>
      </c>
      <c r="K6374">
        <v>5.8</v>
      </c>
      <c r="L6374">
        <v>29.3</v>
      </c>
      <c r="M6374" t="s">
        <v>33</v>
      </c>
      <c r="N6374" t="s">
        <v>35</v>
      </c>
      <c r="O6374" t="s">
        <v>38</v>
      </c>
      <c r="P6374" t="str">
        <f t="shared" si="198"/>
        <v>Moderate</v>
      </c>
      <c r="Q6374" t="str">
        <f t="shared" si="199"/>
        <v>Hot</v>
      </c>
    </row>
    <row r="6375" spans="1:17" x14ac:dyDescent="0.2">
      <c r="A6375" s="1">
        <v>48374</v>
      </c>
      <c r="B6375" t="s">
        <v>19</v>
      </c>
      <c r="C6375">
        <v>28.3</v>
      </c>
      <c r="D6375">
        <v>46.2</v>
      </c>
      <c r="E6375">
        <v>39.6</v>
      </c>
      <c r="F6375">
        <v>1024.9000000000001</v>
      </c>
      <c r="G6375">
        <v>20.399999999999999</v>
      </c>
      <c r="H6375" t="s">
        <v>23</v>
      </c>
      <c r="I6375">
        <v>69.599999999999994</v>
      </c>
      <c r="J6375">
        <v>11.1</v>
      </c>
      <c r="K6375">
        <v>2.4</v>
      </c>
      <c r="L6375">
        <v>18.600000000000001</v>
      </c>
      <c r="M6375" t="s">
        <v>30</v>
      </c>
      <c r="N6375" t="s">
        <v>34</v>
      </c>
      <c r="O6375" t="s">
        <v>36</v>
      </c>
      <c r="P6375" t="str">
        <f t="shared" si="198"/>
        <v>Moderate</v>
      </c>
      <c r="Q6375" t="str">
        <f t="shared" si="199"/>
        <v>Moderate</v>
      </c>
    </row>
    <row r="6376" spans="1:17" x14ac:dyDescent="0.2">
      <c r="A6376" s="1">
        <v>48375</v>
      </c>
      <c r="B6376" t="s">
        <v>16</v>
      </c>
      <c r="C6376">
        <v>36.5</v>
      </c>
      <c r="D6376">
        <v>68.2</v>
      </c>
      <c r="E6376">
        <v>14.1</v>
      </c>
      <c r="F6376">
        <v>994.2</v>
      </c>
      <c r="G6376">
        <v>18.600000000000001</v>
      </c>
      <c r="H6376" t="s">
        <v>26</v>
      </c>
      <c r="I6376">
        <v>14.3</v>
      </c>
      <c r="J6376">
        <v>7.7</v>
      </c>
      <c r="K6376">
        <v>8.9</v>
      </c>
      <c r="L6376">
        <v>16.399999999999999</v>
      </c>
      <c r="M6376" t="s">
        <v>30</v>
      </c>
      <c r="N6376" t="s">
        <v>34</v>
      </c>
      <c r="O6376" t="s">
        <v>39</v>
      </c>
      <c r="P6376" t="str">
        <f t="shared" si="198"/>
        <v>Moderate</v>
      </c>
      <c r="Q6376" t="str">
        <f t="shared" si="199"/>
        <v>Hot</v>
      </c>
    </row>
    <row r="6377" spans="1:17" x14ac:dyDescent="0.2">
      <c r="A6377" s="1">
        <v>48375</v>
      </c>
      <c r="B6377" t="s">
        <v>21</v>
      </c>
      <c r="C6377">
        <v>28.1</v>
      </c>
      <c r="D6377">
        <v>73.5</v>
      </c>
      <c r="E6377">
        <v>24.2</v>
      </c>
      <c r="F6377">
        <v>1009.4</v>
      </c>
      <c r="G6377">
        <v>18.5</v>
      </c>
      <c r="H6377" t="s">
        <v>28</v>
      </c>
      <c r="I6377">
        <v>51.3</v>
      </c>
      <c r="J6377">
        <v>10</v>
      </c>
      <c r="K6377">
        <v>4.9000000000000004</v>
      </c>
      <c r="L6377">
        <v>20</v>
      </c>
      <c r="M6377" t="s">
        <v>33</v>
      </c>
      <c r="N6377" t="s">
        <v>34</v>
      </c>
      <c r="O6377" t="s">
        <v>40</v>
      </c>
      <c r="P6377" t="str">
        <f t="shared" si="198"/>
        <v>Moderate</v>
      </c>
      <c r="Q6377" t="str">
        <f t="shared" si="199"/>
        <v>Moderate</v>
      </c>
    </row>
    <row r="6378" spans="1:17" x14ac:dyDescent="0.2">
      <c r="A6378" s="1">
        <v>48376</v>
      </c>
      <c r="B6378" t="s">
        <v>18</v>
      </c>
      <c r="C6378">
        <v>29</v>
      </c>
      <c r="D6378">
        <v>65.2</v>
      </c>
      <c r="E6378">
        <v>2.4</v>
      </c>
      <c r="F6378">
        <v>1003</v>
      </c>
      <c r="G6378">
        <v>13.7</v>
      </c>
      <c r="H6378" t="s">
        <v>28</v>
      </c>
      <c r="I6378">
        <v>63.4</v>
      </c>
      <c r="J6378">
        <v>5.9</v>
      </c>
      <c r="K6378">
        <v>2.6</v>
      </c>
      <c r="L6378">
        <v>20.2</v>
      </c>
      <c r="M6378" t="s">
        <v>32</v>
      </c>
      <c r="N6378" t="s">
        <v>34</v>
      </c>
      <c r="O6378" t="s">
        <v>40</v>
      </c>
      <c r="P6378" t="str">
        <f t="shared" si="198"/>
        <v>Low</v>
      </c>
      <c r="Q6378" t="str">
        <f t="shared" si="199"/>
        <v>Moderate</v>
      </c>
    </row>
    <row r="6379" spans="1:17" x14ac:dyDescent="0.2">
      <c r="A6379" s="1">
        <v>48378</v>
      </c>
      <c r="B6379" t="s">
        <v>20</v>
      </c>
      <c r="C6379">
        <v>30.8</v>
      </c>
      <c r="D6379">
        <v>64</v>
      </c>
      <c r="E6379">
        <v>4.3</v>
      </c>
      <c r="F6379">
        <v>1009.4</v>
      </c>
      <c r="G6379">
        <v>14.9</v>
      </c>
      <c r="H6379" t="s">
        <v>26</v>
      </c>
      <c r="I6379">
        <v>0.5</v>
      </c>
      <c r="J6379">
        <v>12.1</v>
      </c>
      <c r="K6379">
        <v>3</v>
      </c>
      <c r="L6379">
        <v>22.4</v>
      </c>
      <c r="M6379" t="s">
        <v>31</v>
      </c>
      <c r="N6379" t="s">
        <v>35</v>
      </c>
      <c r="O6379" t="s">
        <v>37</v>
      </c>
      <c r="P6379" t="str">
        <f t="shared" si="198"/>
        <v>Low</v>
      </c>
      <c r="Q6379" t="str">
        <f t="shared" si="199"/>
        <v>Hot</v>
      </c>
    </row>
    <row r="6380" spans="1:17" x14ac:dyDescent="0.2">
      <c r="A6380" s="1">
        <v>48379</v>
      </c>
      <c r="B6380" t="s">
        <v>17</v>
      </c>
      <c r="C6380">
        <v>35</v>
      </c>
      <c r="D6380">
        <v>71.900000000000006</v>
      </c>
      <c r="E6380">
        <v>21</v>
      </c>
      <c r="F6380">
        <v>1003.9</v>
      </c>
      <c r="G6380">
        <v>8.5</v>
      </c>
      <c r="H6380" t="s">
        <v>29</v>
      </c>
      <c r="I6380">
        <v>32.1</v>
      </c>
      <c r="J6380">
        <v>7.2</v>
      </c>
      <c r="K6380">
        <v>7</v>
      </c>
      <c r="L6380">
        <v>28.2</v>
      </c>
      <c r="M6380" t="s">
        <v>31</v>
      </c>
      <c r="N6380" t="s">
        <v>34</v>
      </c>
      <c r="O6380" t="s">
        <v>36</v>
      </c>
      <c r="P6380" t="str">
        <f t="shared" si="198"/>
        <v>Moderate</v>
      </c>
      <c r="Q6380" t="str">
        <f t="shared" si="199"/>
        <v>Hot</v>
      </c>
    </row>
    <row r="6381" spans="1:17" x14ac:dyDescent="0.2">
      <c r="A6381" s="1">
        <v>48380</v>
      </c>
      <c r="B6381" t="s">
        <v>17</v>
      </c>
      <c r="C6381">
        <v>32.299999999999997</v>
      </c>
      <c r="D6381">
        <v>77.5</v>
      </c>
      <c r="E6381">
        <v>20.5</v>
      </c>
      <c r="F6381">
        <v>1008.7</v>
      </c>
      <c r="G6381">
        <v>13.2</v>
      </c>
      <c r="H6381" t="s">
        <v>26</v>
      </c>
      <c r="I6381">
        <v>88</v>
      </c>
      <c r="J6381">
        <v>9.5</v>
      </c>
      <c r="K6381">
        <v>5.3</v>
      </c>
      <c r="L6381">
        <v>11</v>
      </c>
      <c r="M6381" t="s">
        <v>31</v>
      </c>
      <c r="N6381" t="s">
        <v>34</v>
      </c>
      <c r="O6381" t="s">
        <v>37</v>
      </c>
      <c r="P6381" t="str">
        <f t="shared" si="198"/>
        <v>Moderate</v>
      </c>
      <c r="Q6381" t="str">
        <f t="shared" si="199"/>
        <v>Hot</v>
      </c>
    </row>
    <row r="6382" spans="1:17" x14ac:dyDescent="0.2">
      <c r="A6382" s="1">
        <v>48380</v>
      </c>
      <c r="B6382" t="s">
        <v>18</v>
      </c>
      <c r="C6382">
        <v>37.9</v>
      </c>
      <c r="D6382">
        <v>50.7</v>
      </c>
      <c r="E6382">
        <v>24.2</v>
      </c>
      <c r="F6382">
        <v>1008.9</v>
      </c>
      <c r="G6382">
        <v>3.8</v>
      </c>
      <c r="H6382" t="s">
        <v>24</v>
      </c>
      <c r="I6382">
        <v>53.7</v>
      </c>
      <c r="J6382">
        <v>9</v>
      </c>
      <c r="K6382">
        <v>6.7</v>
      </c>
      <c r="L6382">
        <v>25.5</v>
      </c>
      <c r="M6382" t="s">
        <v>30</v>
      </c>
      <c r="N6382" t="s">
        <v>35</v>
      </c>
      <c r="O6382" t="s">
        <v>38</v>
      </c>
      <c r="P6382" t="str">
        <f t="shared" si="198"/>
        <v>Moderate</v>
      </c>
      <c r="Q6382" t="str">
        <f t="shared" si="199"/>
        <v>Hot</v>
      </c>
    </row>
    <row r="6383" spans="1:17" x14ac:dyDescent="0.2">
      <c r="A6383" s="1">
        <v>48381</v>
      </c>
      <c r="B6383" t="s">
        <v>17</v>
      </c>
      <c r="C6383">
        <v>10.9</v>
      </c>
      <c r="D6383">
        <v>59.8</v>
      </c>
      <c r="E6383">
        <v>70.099999999999994</v>
      </c>
      <c r="F6383">
        <v>999.4</v>
      </c>
      <c r="G6383">
        <v>27.7</v>
      </c>
      <c r="H6383" t="s">
        <v>25</v>
      </c>
      <c r="I6383">
        <v>78</v>
      </c>
      <c r="J6383">
        <v>11.2</v>
      </c>
      <c r="K6383">
        <v>3</v>
      </c>
      <c r="L6383">
        <v>21.4</v>
      </c>
      <c r="M6383" t="s">
        <v>32</v>
      </c>
      <c r="N6383" t="s">
        <v>34</v>
      </c>
      <c r="O6383" t="s">
        <v>36</v>
      </c>
      <c r="P6383" t="str">
        <f t="shared" si="198"/>
        <v>Heavy</v>
      </c>
      <c r="Q6383" t="str">
        <f t="shared" si="199"/>
        <v>Cold</v>
      </c>
    </row>
    <row r="6384" spans="1:17" x14ac:dyDescent="0.2">
      <c r="A6384" s="1">
        <v>48382</v>
      </c>
      <c r="B6384" t="s">
        <v>16</v>
      </c>
      <c r="C6384">
        <v>24.6</v>
      </c>
      <c r="D6384">
        <v>83</v>
      </c>
      <c r="E6384">
        <v>15</v>
      </c>
      <c r="F6384">
        <v>1016</v>
      </c>
      <c r="G6384">
        <v>5.7</v>
      </c>
      <c r="H6384" t="s">
        <v>22</v>
      </c>
      <c r="I6384">
        <v>44.4</v>
      </c>
      <c r="J6384">
        <v>7.5</v>
      </c>
      <c r="K6384">
        <v>11.9</v>
      </c>
      <c r="L6384">
        <v>25</v>
      </c>
      <c r="M6384" t="s">
        <v>33</v>
      </c>
      <c r="N6384" t="s">
        <v>35</v>
      </c>
      <c r="O6384" t="s">
        <v>40</v>
      </c>
      <c r="P6384" t="str">
        <f t="shared" si="198"/>
        <v>Moderate</v>
      </c>
      <c r="Q6384" t="str">
        <f t="shared" si="199"/>
        <v>Moderate</v>
      </c>
    </row>
    <row r="6385" spans="1:17" x14ac:dyDescent="0.2">
      <c r="A6385" s="1">
        <v>48383</v>
      </c>
      <c r="B6385" t="s">
        <v>20</v>
      </c>
      <c r="C6385">
        <v>22.8</v>
      </c>
      <c r="D6385">
        <v>76.2</v>
      </c>
      <c r="E6385">
        <v>12.8</v>
      </c>
      <c r="F6385">
        <v>1014.1</v>
      </c>
      <c r="G6385">
        <v>10.7</v>
      </c>
      <c r="H6385" t="s">
        <v>29</v>
      </c>
      <c r="I6385">
        <v>72.8</v>
      </c>
      <c r="J6385">
        <v>5.0999999999999996</v>
      </c>
      <c r="K6385">
        <v>10.5</v>
      </c>
      <c r="L6385">
        <v>28</v>
      </c>
      <c r="M6385" t="s">
        <v>31</v>
      </c>
      <c r="N6385" t="s">
        <v>34</v>
      </c>
      <c r="O6385" t="s">
        <v>36</v>
      </c>
      <c r="P6385" t="str">
        <f t="shared" si="198"/>
        <v>Moderate</v>
      </c>
      <c r="Q6385" t="str">
        <f t="shared" si="199"/>
        <v>Moderate</v>
      </c>
    </row>
    <row r="6386" spans="1:17" x14ac:dyDescent="0.2">
      <c r="A6386" s="1">
        <v>48383</v>
      </c>
      <c r="B6386" t="s">
        <v>21</v>
      </c>
      <c r="C6386">
        <v>43.2</v>
      </c>
      <c r="D6386">
        <v>48.5</v>
      </c>
      <c r="E6386">
        <v>8.3000000000000007</v>
      </c>
      <c r="F6386">
        <v>1009.6</v>
      </c>
      <c r="G6386">
        <v>11.7</v>
      </c>
      <c r="H6386" t="s">
        <v>23</v>
      </c>
      <c r="I6386">
        <v>60.4</v>
      </c>
      <c r="J6386">
        <v>1.9</v>
      </c>
      <c r="K6386">
        <v>9.5</v>
      </c>
      <c r="L6386">
        <v>30.8</v>
      </c>
      <c r="M6386" t="s">
        <v>31</v>
      </c>
      <c r="N6386" t="s">
        <v>34</v>
      </c>
      <c r="O6386" t="s">
        <v>39</v>
      </c>
      <c r="P6386" t="str">
        <f t="shared" si="198"/>
        <v>Low</v>
      </c>
      <c r="Q6386" t="str">
        <f t="shared" si="199"/>
        <v>Hot</v>
      </c>
    </row>
    <row r="6387" spans="1:17" x14ac:dyDescent="0.2">
      <c r="A6387" s="1">
        <v>48384</v>
      </c>
      <c r="B6387" t="s">
        <v>18</v>
      </c>
      <c r="C6387">
        <v>27.8</v>
      </c>
      <c r="D6387">
        <v>70.8</v>
      </c>
      <c r="E6387">
        <v>47</v>
      </c>
      <c r="F6387">
        <v>1006.6</v>
      </c>
      <c r="G6387">
        <v>8.9</v>
      </c>
      <c r="H6387" t="s">
        <v>28</v>
      </c>
      <c r="I6387">
        <v>87.2</v>
      </c>
      <c r="J6387">
        <v>5.8</v>
      </c>
      <c r="K6387">
        <v>0.3</v>
      </c>
      <c r="L6387">
        <v>15.6</v>
      </c>
      <c r="M6387" t="s">
        <v>30</v>
      </c>
      <c r="N6387" t="s">
        <v>34</v>
      </c>
      <c r="O6387" t="s">
        <v>36</v>
      </c>
      <c r="P6387" t="str">
        <f t="shared" si="198"/>
        <v>Moderate</v>
      </c>
      <c r="Q6387" t="str">
        <f t="shared" si="199"/>
        <v>Moderate</v>
      </c>
    </row>
    <row r="6388" spans="1:17" x14ac:dyDescent="0.2">
      <c r="A6388" s="1">
        <v>48385</v>
      </c>
      <c r="B6388" t="s">
        <v>17</v>
      </c>
      <c r="C6388">
        <v>19.8</v>
      </c>
      <c r="D6388">
        <v>71.400000000000006</v>
      </c>
      <c r="E6388">
        <v>15.6</v>
      </c>
      <c r="F6388">
        <v>1005.7</v>
      </c>
      <c r="G6388">
        <v>14</v>
      </c>
      <c r="H6388" t="s">
        <v>26</v>
      </c>
      <c r="I6388">
        <v>80.599999999999994</v>
      </c>
      <c r="J6388">
        <v>10</v>
      </c>
      <c r="K6388">
        <v>2.9</v>
      </c>
      <c r="L6388">
        <v>14.6</v>
      </c>
      <c r="M6388" t="s">
        <v>30</v>
      </c>
      <c r="N6388" t="s">
        <v>35</v>
      </c>
      <c r="O6388" t="s">
        <v>40</v>
      </c>
      <c r="P6388" t="str">
        <f t="shared" si="198"/>
        <v>Moderate</v>
      </c>
      <c r="Q6388" t="str">
        <f t="shared" si="199"/>
        <v>Cold</v>
      </c>
    </row>
    <row r="6389" spans="1:17" x14ac:dyDescent="0.2">
      <c r="A6389" s="1">
        <v>48386</v>
      </c>
      <c r="B6389" t="s">
        <v>19</v>
      </c>
      <c r="C6389">
        <v>25.5</v>
      </c>
      <c r="D6389">
        <v>95</v>
      </c>
      <c r="E6389">
        <v>8.8000000000000007</v>
      </c>
      <c r="F6389">
        <v>1012.6</v>
      </c>
      <c r="G6389">
        <v>24.3</v>
      </c>
      <c r="H6389" t="s">
        <v>24</v>
      </c>
      <c r="I6389">
        <v>24.3</v>
      </c>
      <c r="J6389">
        <v>12.4</v>
      </c>
      <c r="K6389">
        <v>1.5</v>
      </c>
      <c r="L6389">
        <v>20.2</v>
      </c>
      <c r="M6389" t="s">
        <v>33</v>
      </c>
      <c r="N6389" t="s">
        <v>34</v>
      </c>
      <c r="O6389" t="s">
        <v>40</v>
      </c>
      <c r="P6389" t="str">
        <f t="shared" si="198"/>
        <v>Low</v>
      </c>
      <c r="Q6389" t="str">
        <f t="shared" si="199"/>
        <v>Moderate</v>
      </c>
    </row>
    <row r="6390" spans="1:17" x14ac:dyDescent="0.2">
      <c r="A6390" s="1">
        <v>48386</v>
      </c>
      <c r="B6390" t="s">
        <v>21</v>
      </c>
      <c r="C6390">
        <v>17.2</v>
      </c>
      <c r="D6390">
        <v>72.5</v>
      </c>
      <c r="E6390">
        <v>13.4</v>
      </c>
      <c r="F6390">
        <v>1002.8</v>
      </c>
      <c r="G6390">
        <v>22.3</v>
      </c>
      <c r="H6390" t="s">
        <v>27</v>
      </c>
      <c r="I6390">
        <v>98</v>
      </c>
      <c r="J6390">
        <v>7.1</v>
      </c>
      <c r="K6390">
        <v>3.4</v>
      </c>
      <c r="L6390">
        <v>19.8</v>
      </c>
      <c r="M6390" t="s">
        <v>32</v>
      </c>
      <c r="N6390" t="s">
        <v>34</v>
      </c>
      <c r="O6390" t="s">
        <v>40</v>
      </c>
      <c r="P6390" t="str">
        <f t="shared" si="198"/>
        <v>Moderate</v>
      </c>
      <c r="Q6390" t="str">
        <f t="shared" si="199"/>
        <v>Cold</v>
      </c>
    </row>
    <row r="6391" spans="1:17" x14ac:dyDescent="0.2">
      <c r="A6391" s="1">
        <v>48386</v>
      </c>
      <c r="B6391" t="s">
        <v>21</v>
      </c>
      <c r="C6391">
        <v>39.9</v>
      </c>
      <c r="D6391">
        <v>59.1</v>
      </c>
      <c r="E6391">
        <v>16.5</v>
      </c>
      <c r="F6391">
        <v>1006.4</v>
      </c>
      <c r="G6391">
        <v>26</v>
      </c>
      <c r="H6391" t="s">
        <v>22</v>
      </c>
      <c r="I6391">
        <v>21.7</v>
      </c>
      <c r="J6391">
        <v>9.1</v>
      </c>
      <c r="K6391">
        <v>6.4</v>
      </c>
      <c r="L6391">
        <v>24.7</v>
      </c>
      <c r="M6391" t="s">
        <v>33</v>
      </c>
      <c r="N6391" t="s">
        <v>34</v>
      </c>
      <c r="O6391" t="s">
        <v>39</v>
      </c>
      <c r="P6391" t="str">
        <f t="shared" si="198"/>
        <v>Moderate</v>
      </c>
      <c r="Q6391" t="str">
        <f t="shared" si="199"/>
        <v>Hot</v>
      </c>
    </row>
    <row r="6392" spans="1:17" x14ac:dyDescent="0.2">
      <c r="A6392" s="1">
        <v>48386</v>
      </c>
      <c r="B6392" t="s">
        <v>17</v>
      </c>
      <c r="C6392">
        <v>21.8</v>
      </c>
      <c r="D6392">
        <v>57</v>
      </c>
      <c r="E6392">
        <v>14.2</v>
      </c>
      <c r="F6392">
        <v>1012.3</v>
      </c>
      <c r="G6392">
        <v>13.8</v>
      </c>
      <c r="H6392" t="s">
        <v>25</v>
      </c>
      <c r="I6392">
        <v>100</v>
      </c>
      <c r="J6392">
        <v>0.5</v>
      </c>
      <c r="K6392">
        <v>12</v>
      </c>
      <c r="L6392">
        <v>30.6</v>
      </c>
      <c r="M6392" t="s">
        <v>30</v>
      </c>
      <c r="N6392" t="s">
        <v>35</v>
      </c>
      <c r="O6392" t="s">
        <v>39</v>
      </c>
      <c r="P6392" t="str">
        <f t="shared" si="198"/>
        <v>Moderate</v>
      </c>
      <c r="Q6392" t="str">
        <f t="shared" si="199"/>
        <v>Moderate</v>
      </c>
    </row>
    <row r="6393" spans="1:17" x14ac:dyDescent="0.2">
      <c r="A6393" s="1">
        <v>48386</v>
      </c>
      <c r="B6393" t="s">
        <v>17</v>
      </c>
      <c r="C6393">
        <v>20.5</v>
      </c>
      <c r="D6393">
        <v>91.6</v>
      </c>
      <c r="E6393">
        <v>16.100000000000001</v>
      </c>
      <c r="F6393">
        <v>1019.8</v>
      </c>
      <c r="G6393">
        <v>17.2</v>
      </c>
      <c r="H6393" t="s">
        <v>27</v>
      </c>
      <c r="I6393">
        <v>30</v>
      </c>
      <c r="J6393">
        <v>5.7</v>
      </c>
      <c r="K6393">
        <v>0</v>
      </c>
      <c r="L6393">
        <v>24.2</v>
      </c>
      <c r="M6393" t="s">
        <v>33</v>
      </c>
      <c r="N6393" t="s">
        <v>34</v>
      </c>
      <c r="O6393" t="s">
        <v>40</v>
      </c>
      <c r="P6393" t="str">
        <f t="shared" si="198"/>
        <v>Moderate</v>
      </c>
      <c r="Q6393" t="str">
        <f t="shared" si="199"/>
        <v>Moderate</v>
      </c>
    </row>
    <row r="6394" spans="1:17" x14ac:dyDescent="0.2">
      <c r="A6394" s="1">
        <v>48388</v>
      </c>
      <c r="B6394" t="s">
        <v>17</v>
      </c>
      <c r="C6394">
        <v>19.7</v>
      </c>
      <c r="D6394">
        <v>100</v>
      </c>
      <c r="E6394">
        <v>31</v>
      </c>
      <c r="F6394">
        <v>1019.9</v>
      </c>
      <c r="G6394">
        <v>8.9</v>
      </c>
      <c r="H6394" t="s">
        <v>27</v>
      </c>
      <c r="I6394">
        <v>100</v>
      </c>
      <c r="J6394">
        <v>11.1</v>
      </c>
      <c r="K6394">
        <v>5.5</v>
      </c>
      <c r="L6394">
        <v>14.4</v>
      </c>
      <c r="M6394" t="s">
        <v>31</v>
      </c>
      <c r="N6394" t="s">
        <v>34</v>
      </c>
      <c r="O6394" t="s">
        <v>40</v>
      </c>
      <c r="P6394" t="str">
        <f t="shared" si="198"/>
        <v>Moderate</v>
      </c>
      <c r="Q6394" t="str">
        <f t="shared" si="199"/>
        <v>Cold</v>
      </c>
    </row>
    <row r="6395" spans="1:17" x14ac:dyDescent="0.2">
      <c r="A6395" s="1">
        <v>48389</v>
      </c>
      <c r="B6395" t="s">
        <v>18</v>
      </c>
      <c r="C6395">
        <v>18.2</v>
      </c>
      <c r="D6395">
        <v>84.1</v>
      </c>
      <c r="E6395">
        <v>12.7</v>
      </c>
      <c r="F6395">
        <v>1008.3</v>
      </c>
      <c r="G6395">
        <v>22.2</v>
      </c>
      <c r="H6395" t="s">
        <v>23</v>
      </c>
      <c r="I6395">
        <v>38.6</v>
      </c>
      <c r="J6395">
        <v>7.4</v>
      </c>
      <c r="K6395">
        <v>4.5</v>
      </c>
      <c r="L6395">
        <v>20</v>
      </c>
      <c r="M6395" t="s">
        <v>31</v>
      </c>
      <c r="N6395" t="s">
        <v>35</v>
      </c>
      <c r="O6395" t="s">
        <v>37</v>
      </c>
      <c r="P6395" t="str">
        <f t="shared" si="198"/>
        <v>Moderate</v>
      </c>
      <c r="Q6395" t="str">
        <f t="shared" si="199"/>
        <v>Cold</v>
      </c>
    </row>
    <row r="6396" spans="1:17" x14ac:dyDescent="0.2">
      <c r="A6396" s="1">
        <v>48389</v>
      </c>
      <c r="B6396" t="s">
        <v>15</v>
      </c>
      <c r="C6396">
        <v>20</v>
      </c>
      <c r="D6396">
        <v>32.799999999999997</v>
      </c>
      <c r="E6396">
        <v>21.1</v>
      </c>
      <c r="F6396">
        <v>1022.1</v>
      </c>
      <c r="G6396">
        <v>16.3</v>
      </c>
      <c r="H6396" t="s">
        <v>26</v>
      </c>
      <c r="I6396">
        <v>41.9</v>
      </c>
      <c r="J6396">
        <v>8.5</v>
      </c>
      <c r="K6396">
        <v>5.5</v>
      </c>
      <c r="L6396">
        <v>20.9</v>
      </c>
      <c r="M6396" t="s">
        <v>32</v>
      </c>
      <c r="N6396" t="s">
        <v>34</v>
      </c>
      <c r="O6396" t="s">
        <v>40</v>
      </c>
      <c r="P6396" t="str">
        <f t="shared" si="198"/>
        <v>Moderate</v>
      </c>
      <c r="Q6396" t="str">
        <f t="shared" si="199"/>
        <v>Moderate</v>
      </c>
    </row>
    <row r="6397" spans="1:17" x14ac:dyDescent="0.2">
      <c r="A6397" s="1">
        <v>48390</v>
      </c>
      <c r="B6397" t="s">
        <v>20</v>
      </c>
      <c r="C6397">
        <v>15</v>
      </c>
      <c r="D6397">
        <v>57.9</v>
      </c>
      <c r="E6397">
        <v>33.9</v>
      </c>
      <c r="F6397">
        <v>1010</v>
      </c>
      <c r="G6397">
        <v>8.5</v>
      </c>
      <c r="H6397" t="s">
        <v>29</v>
      </c>
      <c r="I6397">
        <v>64.2</v>
      </c>
      <c r="J6397">
        <v>7.7</v>
      </c>
      <c r="K6397">
        <v>6.2</v>
      </c>
      <c r="L6397">
        <v>26.7</v>
      </c>
      <c r="M6397" t="s">
        <v>32</v>
      </c>
      <c r="N6397" t="s">
        <v>34</v>
      </c>
      <c r="O6397" t="s">
        <v>36</v>
      </c>
      <c r="P6397" t="str">
        <f t="shared" si="198"/>
        <v>Moderate</v>
      </c>
      <c r="Q6397" t="str">
        <f t="shared" si="199"/>
        <v>Cold</v>
      </c>
    </row>
    <row r="6398" spans="1:17" x14ac:dyDescent="0.2">
      <c r="A6398" s="1">
        <v>48390</v>
      </c>
      <c r="B6398" t="s">
        <v>15</v>
      </c>
      <c r="C6398">
        <v>28.4</v>
      </c>
      <c r="D6398">
        <v>67.5</v>
      </c>
      <c r="E6398">
        <v>31.8</v>
      </c>
      <c r="F6398">
        <v>1009.5</v>
      </c>
      <c r="G6398">
        <v>6.3</v>
      </c>
      <c r="H6398" t="s">
        <v>24</v>
      </c>
      <c r="I6398">
        <v>51.8</v>
      </c>
      <c r="J6398">
        <v>12.1</v>
      </c>
      <c r="K6398">
        <v>10.7</v>
      </c>
      <c r="L6398">
        <v>6.1</v>
      </c>
      <c r="M6398" t="s">
        <v>31</v>
      </c>
      <c r="N6398" t="s">
        <v>34</v>
      </c>
      <c r="O6398" t="s">
        <v>36</v>
      </c>
      <c r="P6398" t="str">
        <f t="shared" si="198"/>
        <v>Moderate</v>
      </c>
      <c r="Q6398" t="str">
        <f t="shared" si="199"/>
        <v>Moderate</v>
      </c>
    </row>
    <row r="6399" spans="1:17" x14ac:dyDescent="0.2">
      <c r="A6399" s="1">
        <v>48390</v>
      </c>
      <c r="B6399" t="s">
        <v>15</v>
      </c>
      <c r="C6399">
        <v>26.7</v>
      </c>
      <c r="D6399">
        <v>66.099999999999994</v>
      </c>
      <c r="E6399">
        <v>20.8</v>
      </c>
      <c r="F6399">
        <v>1003.8</v>
      </c>
      <c r="G6399">
        <v>15.6</v>
      </c>
      <c r="H6399" t="s">
        <v>25</v>
      </c>
      <c r="I6399">
        <v>43.6</v>
      </c>
      <c r="J6399">
        <v>6.8</v>
      </c>
      <c r="K6399">
        <v>8.3000000000000007</v>
      </c>
      <c r="L6399">
        <v>15.1</v>
      </c>
      <c r="M6399" t="s">
        <v>32</v>
      </c>
      <c r="N6399" t="s">
        <v>34</v>
      </c>
      <c r="O6399" t="s">
        <v>40</v>
      </c>
      <c r="P6399" t="str">
        <f t="shared" si="198"/>
        <v>Moderate</v>
      </c>
      <c r="Q6399" t="str">
        <f t="shared" si="199"/>
        <v>Moderate</v>
      </c>
    </row>
    <row r="6400" spans="1:17" x14ac:dyDescent="0.2">
      <c r="A6400" s="1">
        <v>48392</v>
      </c>
      <c r="B6400" t="s">
        <v>15</v>
      </c>
      <c r="C6400">
        <v>38.4</v>
      </c>
      <c r="D6400">
        <v>84.5</v>
      </c>
      <c r="E6400">
        <v>6</v>
      </c>
      <c r="F6400">
        <v>1008.4</v>
      </c>
      <c r="G6400">
        <v>15</v>
      </c>
      <c r="H6400" t="s">
        <v>24</v>
      </c>
      <c r="I6400">
        <v>8.4</v>
      </c>
      <c r="J6400">
        <v>3.6</v>
      </c>
      <c r="K6400">
        <v>6.3</v>
      </c>
      <c r="L6400">
        <v>25.6</v>
      </c>
      <c r="M6400" t="s">
        <v>30</v>
      </c>
      <c r="N6400" t="s">
        <v>35</v>
      </c>
      <c r="O6400" t="s">
        <v>36</v>
      </c>
      <c r="P6400" t="str">
        <f t="shared" si="198"/>
        <v>Low</v>
      </c>
      <c r="Q6400" t="str">
        <f t="shared" si="199"/>
        <v>Hot</v>
      </c>
    </row>
    <row r="6401" spans="1:17" x14ac:dyDescent="0.2">
      <c r="A6401" s="1">
        <v>48393</v>
      </c>
      <c r="B6401" t="s">
        <v>17</v>
      </c>
      <c r="C6401">
        <v>28</v>
      </c>
      <c r="D6401">
        <v>52.9</v>
      </c>
      <c r="E6401">
        <v>4.9000000000000004</v>
      </c>
      <c r="F6401">
        <v>1011.8</v>
      </c>
      <c r="G6401">
        <v>21</v>
      </c>
      <c r="H6401" t="s">
        <v>23</v>
      </c>
      <c r="I6401">
        <v>88.3</v>
      </c>
      <c r="J6401">
        <v>7.2</v>
      </c>
      <c r="K6401">
        <v>2.5</v>
      </c>
      <c r="L6401">
        <v>15.6</v>
      </c>
      <c r="M6401" t="s">
        <v>30</v>
      </c>
      <c r="N6401" t="s">
        <v>34</v>
      </c>
      <c r="O6401" t="s">
        <v>36</v>
      </c>
      <c r="P6401" t="str">
        <f t="shared" si="198"/>
        <v>Low</v>
      </c>
      <c r="Q6401" t="str">
        <f t="shared" si="199"/>
        <v>Moderate</v>
      </c>
    </row>
    <row r="6402" spans="1:17" x14ac:dyDescent="0.2">
      <c r="A6402" s="1">
        <v>48393</v>
      </c>
      <c r="B6402" t="s">
        <v>20</v>
      </c>
      <c r="C6402">
        <v>33.299999999999997</v>
      </c>
      <c r="D6402">
        <v>85.7</v>
      </c>
      <c r="E6402">
        <v>6.8</v>
      </c>
      <c r="G6402">
        <v>15.7</v>
      </c>
      <c r="H6402" t="s">
        <v>27</v>
      </c>
      <c r="I6402">
        <v>100</v>
      </c>
      <c r="J6402">
        <v>11.3</v>
      </c>
      <c r="K6402">
        <v>3.3</v>
      </c>
      <c r="L6402">
        <v>13.6</v>
      </c>
      <c r="M6402" t="s">
        <v>32</v>
      </c>
      <c r="N6402" t="s">
        <v>34</v>
      </c>
      <c r="O6402" t="s">
        <v>38</v>
      </c>
      <c r="P6402" t="str">
        <f t="shared" ref="P6402:P6465" si="200">IF(E6402=0,"No Rain",IF(E6402&lt;=10,"Low",IF(E6402&lt;=50,"Moderate","Heavy")))</f>
        <v>Low</v>
      </c>
      <c r="Q6402" t="str">
        <f t="shared" ref="Q6402:Q6465" si="201">IF(C6402&lt;20,"Cold",IF(C6402&lt;=30,"Moderate","Hot"))</f>
        <v>Hot</v>
      </c>
    </row>
    <row r="6403" spans="1:17" x14ac:dyDescent="0.2">
      <c r="A6403" s="1">
        <v>48394</v>
      </c>
      <c r="B6403" t="s">
        <v>17</v>
      </c>
      <c r="C6403">
        <v>28.3</v>
      </c>
      <c r="D6403">
        <v>46.7</v>
      </c>
      <c r="E6403">
        <v>13.4</v>
      </c>
      <c r="F6403">
        <v>1005.9</v>
      </c>
      <c r="G6403">
        <v>21.8</v>
      </c>
      <c r="H6403" t="s">
        <v>26</v>
      </c>
      <c r="I6403">
        <v>66.099999999999994</v>
      </c>
      <c r="J6403">
        <v>8.9</v>
      </c>
      <c r="K6403">
        <v>12</v>
      </c>
      <c r="L6403">
        <v>29.4</v>
      </c>
      <c r="M6403" t="s">
        <v>32</v>
      </c>
      <c r="N6403" t="s">
        <v>35</v>
      </c>
      <c r="O6403" t="s">
        <v>38</v>
      </c>
      <c r="P6403" t="str">
        <f t="shared" si="200"/>
        <v>Moderate</v>
      </c>
      <c r="Q6403" t="str">
        <f t="shared" si="201"/>
        <v>Moderate</v>
      </c>
    </row>
    <row r="6404" spans="1:17" x14ac:dyDescent="0.2">
      <c r="A6404" s="1">
        <v>48396</v>
      </c>
      <c r="B6404" t="s">
        <v>16</v>
      </c>
      <c r="C6404">
        <v>40.799999999999997</v>
      </c>
      <c r="D6404">
        <v>75.400000000000006</v>
      </c>
      <c r="E6404">
        <v>30.8</v>
      </c>
      <c r="F6404">
        <v>991.7</v>
      </c>
      <c r="G6404">
        <v>4.5</v>
      </c>
      <c r="H6404" t="s">
        <v>24</v>
      </c>
      <c r="I6404">
        <v>100</v>
      </c>
      <c r="J6404">
        <v>10.5</v>
      </c>
      <c r="K6404">
        <v>7.2</v>
      </c>
      <c r="L6404">
        <v>18.7</v>
      </c>
      <c r="M6404" t="s">
        <v>32</v>
      </c>
      <c r="N6404" t="s">
        <v>34</v>
      </c>
      <c r="O6404" t="s">
        <v>36</v>
      </c>
      <c r="P6404" t="str">
        <f t="shared" si="200"/>
        <v>Moderate</v>
      </c>
      <c r="Q6404" t="str">
        <f t="shared" si="201"/>
        <v>Hot</v>
      </c>
    </row>
    <row r="6405" spans="1:17" x14ac:dyDescent="0.2">
      <c r="A6405" s="1">
        <v>48397</v>
      </c>
      <c r="B6405" t="s">
        <v>17</v>
      </c>
      <c r="C6405">
        <v>19.2</v>
      </c>
      <c r="D6405">
        <v>75.8</v>
      </c>
      <c r="E6405">
        <v>26</v>
      </c>
      <c r="F6405">
        <v>995</v>
      </c>
      <c r="G6405">
        <v>8.6</v>
      </c>
      <c r="H6405" t="s">
        <v>23</v>
      </c>
      <c r="I6405">
        <v>81.900000000000006</v>
      </c>
      <c r="J6405">
        <v>10.5</v>
      </c>
      <c r="K6405">
        <v>8.1</v>
      </c>
      <c r="L6405">
        <v>11.4</v>
      </c>
      <c r="M6405" t="s">
        <v>30</v>
      </c>
      <c r="N6405" t="s">
        <v>35</v>
      </c>
      <c r="O6405" t="s">
        <v>40</v>
      </c>
      <c r="P6405" t="str">
        <f t="shared" si="200"/>
        <v>Moderate</v>
      </c>
      <c r="Q6405" t="str">
        <f t="shared" si="201"/>
        <v>Cold</v>
      </c>
    </row>
    <row r="6406" spans="1:17" x14ac:dyDescent="0.2">
      <c r="A6406" s="1">
        <v>48397</v>
      </c>
      <c r="B6406" t="s">
        <v>15</v>
      </c>
      <c r="C6406">
        <v>30.9</v>
      </c>
      <c r="D6406">
        <v>67.599999999999994</v>
      </c>
      <c r="E6406">
        <v>31.1</v>
      </c>
      <c r="F6406">
        <v>996.5</v>
      </c>
      <c r="G6406">
        <v>22.2</v>
      </c>
      <c r="H6406" t="s">
        <v>28</v>
      </c>
      <c r="I6406">
        <v>37.6</v>
      </c>
      <c r="J6406">
        <v>7.3</v>
      </c>
      <c r="K6406">
        <v>8.3000000000000007</v>
      </c>
      <c r="L6406">
        <v>20.399999999999999</v>
      </c>
      <c r="M6406" t="s">
        <v>31</v>
      </c>
      <c r="N6406" t="s">
        <v>35</v>
      </c>
      <c r="O6406" t="s">
        <v>40</v>
      </c>
      <c r="P6406" t="str">
        <f t="shared" si="200"/>
        <v>Moderate</v>
      </c>
      <c r="Q6406" t="str">
        <f t="shared" si="201"/>
        <v>Hot</v>
      </c>
    </row>
    <row r="6407" spans="1:17" x14ac:dyDescent="0.2">
      <c r="A6407" s="1">
        <v>48397</v>
      </c>
      <c r="B6407" t="s">
        <v>16</v>
      </c>
      <c r="C6407">
        <v>18.2</v>
      </c>
      <c r="D6407">
        <v>100</v>
      </c>
      <c r="E6407">
        <v>17.899999999999999</v>
      </c>
      <c r="F6407">
        <v>1022.9</v>
      </c>
      <c r="G6407">
        <v>9.4</v>
      </c>
      <c r="H6407" t="s">
        <v>25</v>
      </c>
      <c r="I6407">
        <v>78.900000000000006</v>
      </c>
      <c r="J6407">
        <v>9.1999999999999993</v>
      </c>
      <c r="K6407">
        <v>10.7</v>
      </c>
      <c r="L6407">
        <v>16.2</v>
      </c>
      <c r="M6407" t="s">
        <v>33</v>
      </c>
      <c r="N6407" t="s">
        <v>35</v>
      </c>
      <c r="O6407" t="s">
        <v>40</v>
      </c>
      <c r="P6407" t="str">
        <f t="shared" si="200"/>
        <v>Moderate</v>
      </c>
      <c r="Q6407" t="str">
        <f t="shared" si="201"/>
        <v>Cold</v>
      </c>
    </row>
    <row r="6408" spans="1:17" x14ac:dyDescent="0.2">
      <c r="A6408" s="1">
        <v>48397</v>
      </c>
      <c r="B6408" t="s">
        <v>15</v>
      </c>
      <c r="C6408">
        <v>29.2</v>
      </c>
      <c r="D6408">
        <v>65.900000000000006</v>
      </c>
      <c r="E6408">
        <v>6.4</v>
      </c>
      <c r="F6408">
        <v>999.4</v>
      </c>
      <c r="G6408">
        <v>1.5</v>
      </c>
      <c r="H6408" t="s">
        <v>27</v>
      </c>
      <c r="I6408">
        <v>96.9</v>
      </c>
      <c r="J6408">
        <v>9.5</v>
      </c>
      <c r="K6408">
        <v>10.199999999999999</v>
      </c>
      <c r="L6408">
        <v>13.7</v>
      </c>
      <c r="M6408" t="s">
        <v>33</v>
      </c>
      <c r="N6408" t="s">
        <v>34</v>
      </c>
      <c r="O6408" t="s">
        <v>39</v>
      </c>
      <c r="P6408" t="str">
        <f t="shared" si="200"/>
        <v>Low</v>
      </c>
      <c r="Q6408" t="str">
        <f t="shared" si="201"/>
        <v>Moderate</v>
      </c>
    </row>
    <row r="6409" spans="1:17" x14ac:dyDescent="0.2">
      <c r="A6409" s="1">
        <v>48398</v>
      </c>
      <c r="B6409" t="s">
        <v>18</v>
      </c>
      <c r="C6409">
        <v>31.3</v>
      </c>
      <c r="D6409">
        <v>65.599999999999994</v>
      </c>
      <c r="E6409">
        <v>20</v>
      </c>
      <c r="F6409">
        <v>1016.4</v>
      </c>
      <c r="G6409">
        <v>10.9</v>
      </c>
      <c r="H6409" t="s">
        <v>22</v>
      </c>
      <c r="I6409">
        <v>42.6</v>
      </c>
      <c r="J6409">
        <v>5.6</v>
      </c>
      <c r="K6409">
        <v>4.3</v>
      </c>
      <c r="L6409">
        <v>32.5</v>
      </c>
      <c r="M6409" t="s">
        <v>32</v>
      </c>
      <c r="N6409" t="s">
        <v>34</v>
      </c>
      <c r="O6409" t="s">
        <v>40</v>
      </c>
      <c r="P6409" t="str">
        <f t="shared" si="200"/>
        <v>Moderate</v>
      </c>
      <c r="Q6409" t="str">
        <f t="shared" si="201"/>
        <v>Hot</v>
      </c>
    </row>
    <row r="6410" spans="1:17" x14ac:dyDescent="0.2">
      <c r="A6410" s="1">
        <v>48398</v>
      </c>
      <c r="B6410" t="s">
        <v>19</v>
      </c>
      <c r="C6410">
        <v>28.6</v>
      </c>
      <c r="D6410">
        <v>63.1</v>
      </c>
      <c r="E6410">
        <v>7.4</v>
      </c>
      <c r="F6410">
        <v>1011.2</v>
      </c>
      <c r="G6410">
        <v>3.8</v>
      </c>
      <c r="H6410" t="s">
        <v>24</v>
      </c>
      <c r="I6410">
        <v>32.6</v>
      </c>
      <c r="J6410">
        <v>9.6</v>
      </c>
      <c r="K6410">
        <v>4</v>
      </c>
      <c r="L6410">
        <v>27.4</v>
      </c>
      <c r="M6410" t="s">
        <v>30</v>
      </c>
      <c r="N6410" t="s">
        <v>34</v>
      </c>
      <c r="O6410" t="s">
        <v>40</v>
      </c>
      <c r="P6410" t="str">
        <f t="shared" si="200"/>
        <v>Low</v>
      </c>
      <c r="Q6410" t="str">
        <f t="shared" si="201"/>
        <v>Moderate</v>
      </c>
    </row>
    <row r="6411" spans="1:17" x14ac:dyDescent="0.2">
      <c r="A6411" s="1">
        <v>48398</v>
      </c>
      <c r="B6411" t="s">
        <v>19</v>
      </c>
      <c r="C6411">
        <v>29.1</v>
      </c>
      <c r="D6411">
        <v>75.8</v>
      </c>
      <c r="E6411">
        <v>3.8</v>
      </c>
      <c r="F6411">
        <v>1019.3</v>
      </c>
      <c r="G6411">
        <v>21.5</v>
      </c>
      <c r="H6411" t="s">
        <v>27</v>
      </c>
      <c r="I6411">
        <v>35.5</v>
      </c>
      <c r="J6411">
        <v>10.8</v>
      </c>
      <c r="K6411">
        <v>3</v>
      </c>
      <c r="L6411">
        <v>16.3</v>
      </c>
      <c r="M6411" t="s">
        <v>33</v>
      </c>
      <c r="N6411" t="s">
        <v>34</v>
      </c>
      <c r="O6411" t="s">
        <v>39</v>
      </c>
      <c r="P6411" t="str">
        <f t="shared" si="200"/>
        <v>Low</v>
      </c>
      <c r="Q6411" t="str">
        <f t="shared" si="201"/>
        <v>Moderate</v>
      </c>
    </row>
    <row r="6412" spans="1:17" x14ac:dyDescent="0.2">
      <c r="A6412" s="1">
        <v>48398</v>
      </c>
      <c r="B6412" t="s">
        <v>17</v>
      </c>
      <c r="C6412">
        <v>34.5</v>
      </c>
      <c r="D6412">
        <v>56.6</v>
      </c>
      <c r="E6412">
        <v>7.3</v>
      </c>
      <c r="F6412">
        <v>1019.6</v>
      </c>
      <c r="G6412">
        <v>21.8</v>
      </c>
      <c r="H6412" t="s">
        <v>26</v>
      </c>
      <c r="I6412">
        <v>70.8</v>
      </c>
      <c r="J6412">
        <v>9.6999999999999993</v>
      </c>
      <c r="K6412">
        <v>7.3</v>
      </c>
      <c r="L6412">
        <v>12.9</v>
      </c>
      <c r="M6412" t="s">
        <v>30</v>
      </c>
      <c r="N6412" t="s">
        <v>35</v>
      </c>
      <c r="O6412" t="s">
        <v>40</v>
      </c>
      <c r="P6412" t="str">
        <f t="shared" si="200"/>
        <v>Low</v>
      </c>
      <c r="Q6412" t="str">
        <f t="shared" si="201"/>
        <v>Hot</v>
      </c>
    </row>
    <row r="6413" spans="1:17" x14ac:dyDescent="0.2">
      <c r="A6413" s="1">
        <v>48399</v>
      </c>
      <c r="B6413" t="s">
        <v>16</v>
      </c>
      <c r="C6413">
        <v>27.4</v>
      </c>
      <c r="D6413">
        <v>51.2</v>
      </c>
      <c r="E6413">
        <v>55.2</v>
      </c>
      <c r="F6413">
        <v>1009.3</v>
      </c>
      <c r="G6413">
        <v>22.6</v>
      </c>
      <c r="H6413" t="s">
        <v>25</v>
      </c>
      <c r="I6413">
        <v>38.299999999999997</v>
      </c>
      <c r="J6413">
        <v>4.5999999999999996</v>
      </c>
      <c r="K6413">
        <v>6.3</v>
      </c>
      <c r="L6413">
        <v>19</v>
      </c>
      <c r="M6413" t="s">
        <v>33</v>
      </c>
      <c r="N6413" t="s">
        <v>35</v>
      </c>
      <c r="O6413" t="s">
        <v>38</v>
      </c>
      <c r="P6413" t="str">
        <f t="shared" si="200"/>
        <v>Heavy</v>
      </c>
      <c r="Q6413" t="str">
        <f t="shared" si="201"/>
        <v>Moderate</v>
      </c>
    </row>
    <row r="6414" spans="1:17" x14ac:dyDescent="0.2">
      <c r="A6414" s="1">
        <v>48400</v>
      </c>
      <c r="B6414" t="s">
        <v>19</v>
      </c>
      <c r="C6414">
        <v>26.2</v>
      </c>
      <c r="D6414">
        <v>57.5</v>
      </c>
      <c r="E6414">
        <v>8.4</v>
      </c>
      <c r="F6414">
        <v>1018</v>
      </c>
      <c r="G6414">
        <v>11.5</v>
      </c>
      <c r="H6414" t="s">
        <v>23</v>
      </c>
      <c r="I6414">
        <v>54.4</v>
      </c>
      <c r="J6414">
        <v>5.2</v>
      </c>
      <c r="K6414">
        <v>3.1</v>
      </c>
      <c r="L6414">
        <v>15.5</v>
      </c>
      <c r="M6414" t="s">
        <v>30</v>
      </c>
      <c r="N6414" t="s">
        <v>35</v>
      </c>
      <c r="O6414" t="s">
        <v>40</v>
      </c>
      <c r="P6414" t="str">
        <f t="shared" si="200"/>
        <v>Low</v>
      </c>
      <c r="Q6414" t="str">
        <f t="shared" si="201"/>
        <v>Moderate</v>
      </c>
    </row>
    <row r="6415" spans="1:17" x14ac:dyDescent="0.2">
      <c r="A6415" s="1">
        <v>48400</v>
      </c>
      <c r="B6415" t="s">
        <v>15</v>
      </c>
      <c r="C6415">
        <v>39.700000000000003</v>
      </c>
      <c r="D6415">
        <v>38</v>
      </c>
      <c r="E6415">
        <v>6.5</v>
      </c>
      <c r="F6415">
        <v>1017.8</v>
      </c>
      <c r="G6415">
        <v>14.2</v>
      </c>
      <c r="H6415" t="s">
        <v>26</v>
      </c>
      <c r="I6415">
        <v>100</v>
      </c>
      <c r="J6415">
        <v>6.1</v>
      </c>
      <c r="K6415">
        <v>4.4000000000000004</v>
      </c>
      <c r="L6415">
        <v>19.7</v>
      </c>
      <c r="M6415" t="s">
        <v>31</v>
      </c>
      <c r="N6415" t="s">
        <v>34</v>
      </c>
      <c r="O6415" t="s">
        <v>40</v>
      </c>
      <c r="P6415" t="str">
        <f t="shared" si="200"/>
        <v>Low</v>
      </c>
      <c r="Q6415" t="str">
        <f t="shared" si="201"/>
        <v>Hot</v>
      </c>
    </row>
    <row r="6416" spans="1:17" x14ac:dyDescent="0.2">
      <c r="A6416" s="1">
        <v>48401</v>
      </c>
      <c r="B6416" t="s">
        <v>19</v>
      </c>
      <c r="C6416">
        <v>24.4</v>
      </c>
      <c r="D6416">
        <v>35.4</v>
      </c>
      <c r="E6416">
        <v>5</v>
      </c>
      <c r="F6416">
        <v>1011.9</v>
      </c>
      <c r="G6416">
        <v>29.7</v>
      </c>
      <c r="H6416" t="s">
        <v>26</v>
      </c>
      <c r="I6416">
        <v>70.2</v>
      </c>
      <c r="J6416">
        <v>5.2</v>
      </c>
      <c r="K6416">
        <v>9</v>
      </c>
      <c r="L6416">
        <v>12.2</v>
      </c>
      <c r="M6416" t="s">
        <v>30</v>
      </c>
      <c r="N6416" t="s">
        <v>35</v>
      </c>
      <c r="O6416" t="s">
        <v>39</v>
      </c>
      <c r="P6416" t="str">
        <f t="shared" si="200"/>
        <v>Low</v>
      </c>
      <c r="Q6416" t="str">
        <f t="shared" si="201"/>
        <v>Moderate</v>
      </c>
    </row>
    <row r="6417" spans="1:17" x14ac:dyDescent="0.2">
      <c r="A6417" s="1">
        <v>48401</v>
      </c>
      <c r="B6417" t="s">
        <v>15</v>
      </c>
      <c r="C6417">
        <v>26</v>
      </c>
      <c r="D6417">
        <v>100</v>
      </c>
      <c r="E6417">
        <v>3.5</v>
      </c>
      <c r="F6417">
        <v>1016.5</v>
      </c>
      <c r="G6417">
        <v>14.6</v>
      </c>
      <c r="H6417" t="s">
        <v>25</v>
      </c>
      <c r="I6417">
        <v>82.2</v>
      </c>
      <c r="J6417">
        <v>4.4000000000000004</v>
      </c>
      <c r="K6417">
        <v>6</v>
      </c>
      <c r="L6417">
        <v>20.8</v>
      </c>
      <c r="M6417" t="s">
        <v>31</v>
      </c>
      <c r="N6417" t="s">
        <v>34</v>
      </c>
      <c r="O6417" t="s">
        <v>36</v>
      </c>
      <c r="P6417" t="str">
        <f t="shared" si="200"/>
        <v>Low</v>
      </c>
      <c r="Q6417" t="str">
        <f t="shared" si="201"/>
        <v>Moderate</v>
      </c>
    </row>
    <row r="6418" spans="1:17" x14ac:dyDescent="0.2">
      <c r="A6418" s="1">
        <v>48401</v>
      </c>
      <c r="B6418" t="s">
        <v>18</v>
      </c>
      <c r="C6418">
        <v>34.200000000000003</v>
      </c>
      <c r="D6418">
        <v>43.9</v>
      </c>
      <c r="E6418">
        <v>13.1</v>
      </c>
      <c r="F6418">
        <v>997.9</v>
      </c>
      <c r="G6418">
        <v>14.5</v>
      </c>
      <c r="H6418" t="s">
        <v>26</v>
      </c>
      <c r="I6418">
        <v>73.099999999999994</v>
      </c>
      <c r="J6418">
        <v>7</v>
      </c>
      <c r="K6418">
        <v>2.5</v>
      </c>
      <c r="L6418">
        <v>14.1</v>
      </c>
      <c r="M6418" t="s">
        <v>31</v>
      </c>
      <c r="N6418" t="s">
        <v>35</v>
      </c>
      <c r="O6418" t="s">
        <v>38</v>
      </c>
      <c r="P6418" t="str">
        <f t="shared" si="200"/>
        <v>Moderate</v>
      </c>
      <c r="Q6418" t="str">
        <f t="shared" si="201"/>
        <v>Hot</v>
      </c>
    </row>
    <row r="6419" spans="1:17" x14ac:dyDescent="0.2">
      <c r="A6419" s="1">
        <v>48402</v>
      </c>
      <c r="B6419" t="s">
        <v>19</v>
      </c>
      <c r="C6419">
        <v>16.899999999999999</v>
      </c>
      <c r="D6419">
        <v>20</v>
      </c>
      <c r="E6419">
        <v>11.7</v>
      </c>
      <c r="F6419">
        <v>1014.3</v>
      </c>
      <c r="G6419">
        <v>8</v>
      </c>
      <c r="H6419" t="s">
        <v>22</v>
      </c>
      <c r="I6419">
        <v>64.3</v>
      </c>
      <c r="J6419">
        <v>6.4</v>
      </c>
      <c r="K6419">
        <v>3</v>
      </c>
      <c r="L6419">
        <v>27.9</v>
      </c>
      <c r="M6419" t="s">
        <v>32</v>
      </c>
      <c r="N6419" t="s">
        <v>34</v>
      </c>
      <c r="O6419" t="s">
        <v>40</v>
      </c>
      <c r="P6419" t="str">
        <f t="shared" si="200"/>
        <v>Moderate</v>
      </c>
      <c r="Q6419" t="str">
        <f t="shared" si="201"/>
        <v>Cold</v>
      </c>
    </row>
    <row r="6420" spans="1:17" x14ac:dyDescent="0.2">
      <c r="A6420" s="1">
        <v>48404</v>
      </c>
      <c r="B6420" t="s">
        <v>16</v>
      </c>
      <c r="C6420">
        <v>22.4</v>
      </c>
      <c r="D6420">
        <v>84.2</v>
      </c>
      <c r="E6420">
        <v>6.9</v>
      </c>
      <c r="F6420">
        <v>1008.4</v>
      </c>
      <c r="G6420">
        <v>3.1</v>
      </c>
      <c r="H6420" t="s">
        <v>25</v>
      </c>
      <c r="I6420">
        <v>80.7</v>
      </c>
      <c r="J6420">
        <v>8.1</v>
      </c>
      <c r="K6420">
        <v>2.2999999999999998</v>
      </c>
      <c r="L6420">
        <v>10.6</v>
      </c>
      <c r="M6420" t="s">
        <v>33</v>
      </c>
      <c r="N6420" t="s">
        <v>35</v>
      </c>
      <c r="O6420" t="s">
        <v>39</v>
      </c>
      <c r="P6420" t="str">
        <f t="shared" si="200"/>
        <v>Low</v>
      </c>
      <c r="Q6420" t="str">
        <f t="shared" si="201"/>
        <v>Moderate</v>
      </c>
    </row>
    <row r="6421" spans="1:17" x14ac:dyDescent="0.2">
      <c r="A6421" s="1">
        <v>48406</v>
      </c>
      <c r="B6421" t="s">
        <v>20</v>
      </c>
      <c r="C6421">
        <v>30.7</v>
      </c>
      <c r="D6421">
        <v>86.2</v>
      </c>
      <c r="E6421">
        <v>4</v>
      </c>
      <c r="F6421">
        <v>1011.4</v>
      </c>
      <c r="G6421">
        <v>1.6</v>
      </c>
      <c r="H6421" t="s">
        <v>28</v>
      </c>
      <c r="I6421">
        <v>55.6</v>
      </c>
      <c r="J6421">
        <v>5</v>
      </c>
      <c r="K6421">
        <v>2.2999999999999998</v>
      </c>
      <c r="L6421">
        <v>13.2</v>
      </c>
      <c r="M6421" t="s">
        <v>30</v>
      </c>
      <c r="N6421" t="s">
        <v>34</v>
      </c>
      <c r="O6421" t="s">
        <v>36</v>
      </c>
      <c r="P6421" t="str">
        <f t="shared" si="200"/>
        <v>Low</v>
      </c>
      <c r="Q6421" t="str">
        <f t="shared" si="201"/>
        <v>Hot</v>
      </c>
    </row>
    <row r="6422" spans="1:17" x14ac:dyDescent="0.2">
      <c r="A6422" s="1">
        <v>48407</v>
      </c>
      <c r="B6422" t="s">
        <v>19</v>
      </c>
      <c r="C6422">
        <v>25.3</v>
      </c>
      <c r="D6422">
        <v>57.3</v>
      </c>
      <c r="E6422">
        <v>33.9</v>
      </c>
      <c r="F6422">
        <v>1017.4</v>
      </c>
      <c r="G6422">
        <v>6.8</v>
      </c>
      <c r="H6422" t="s">
        <v>26</v>
      </c>
      <c r="I6422">
        <v>36.799999999999997</v>
      </c>
      <c r="J6422">
        <v>11.9</v>
      </c>
      <c r="K6422">
        <v>3.2</v>
      </c>
      <c r="L6422">
        <v>26.6</v>
      </c>
      <c r="M6422" t="s">
        <v>30</v>
      </c>
      <c r="N6422" t="s">
        <v>35</v>
      </c>
      <c r="O6422" t="s">
        <v>37</v>
      </c>
      <c r="P6422" t="str">
        <f t="shared" si="200"/>
        <v>Moderate</v>
      </c>
      <c r="Q6422" t="str">
        <f t="shared" si="201"/>
        <v>Moderate</v>
      </c>
    </row>
    <row r="6423" spans="1:17" x14ac:dyDescent="0.2">
      <c r="A6423" s="1">
        <v>48407</v>
      </c>
      <c r="B6423" t="s">
        <v>21</v>
      </c>
      <c r="C6423">
        <v>24</v>
      </c>
      <c r="D6423">
        <v>63.5</v>
      </c>
      <c r="E6423">
        <v>9.1999999999999993</v>
      </c>
      <c r="F6423">
        <v>1004.9</v>
      </c>
      <c r="G6423">
        <v>16</v>
      </c>
      <c r="H6423" t="s">
        <v>24</v>
      </c>
      <c r="I6423">
        <v>67.7</v>
      </c>
      <c r="J6423">
        <v>9.4</v>
      </c>
      <c r="K6423">
        <v>3.6</v>
      </c>
      <c r="L6423">
        <v>26.1</v>
      </c>
      <c r="M6423" t="s">
        <v>30</v>
      </c>
      <c r="N6423" t="s">
        <v>35</v>
      </c>
      <c r="O6423" t="s">
        <v>39</v>
      </c>
      <c r="P6423" t="str">
        <f t="shared" si="200"/>
        <v>Low</v>
      </c>
      <c r="Q6423" t="str">
        <f t="shared" si="201"/>
        <v>Moderate</v>
      </c>
    </row>
    <row r="6424" spans="1:17" x14ac:dyDescent="0.2">
      <c r="A6424" s="1">
        <v>48407</v>
      </c>
      <c r="B6424" t="s">
        <v>17</v>
      </c>
      <c r="C6424">
        <v>24</v>
      </c>
      <c r="D6424">
        <v>61.3</v>
      </c>
      <c r="E6424">
        <v>0.4</v>
      </c>
      <c r="F6424">
        <v>1008.2</v>
      </c>
      <c r="G6424">
        <v>15.4</v>
      </c>
      <c r="H6424" t="s">
        <v>26</v>
      </c>
      <c r="I6424">
        <v>55.3</v>
      </c>
      <c r="J6424">
        <v>6.5</v>
      </c>
      <c r="K6424">
        <v>6</v>
      </c>
      <c r="L6424">
        <v>12.3</v>
      </c>
      <c r="M6424" t="s">
        <v>32</v>
      </c>
      <c r="N6424" t="s">
        <v>34</v>
      </c>
      <c r="O6424" t="s">
        <v>40</v>
      </c>
      <c r="P6424" t="str">
        <f t="shared" si="200"/>
        <v>Low</v>
      </c>
      <c r="Q6424" t="str">
        <f t="shared" si="201"/>
        <v>Moderate</v>
      </c>
    </row>
    <row r="6425" spans="1:17" x14ac:dyDescent="0.2">
      <c r="A6425" s="1">
        <v>48408</v>
      </c>
      <c r="B6425" t="s">
        <v>17</v>
      </c>
      <c r="C6425">
        <v>26.7</v>
      </c>
      <c r="D6425">
        <v>41.7</v>
      </c>
      <c r="E6425">
        <v>45.3</v>
      </c>
      <c r="F6425">
        <v>992.3</v>
      </c>
      <c r="G6425">
        <v>13.6</v>
      </c>
      <c r="H6425" t="s">
        <v>26</v>
      </c>
      <c r="I6425">
        <v>47.6</v>
      </c>
      <c r="J6425">
        <v>14.3</v>
      </c>
      <c r="K6425">
        <v>8.5</v>
      </c>
      <c r="L6425">
        <v>33.4</v>
      </c>
      <c r="M6425" t="s">
        <v>30</v>
      </c>
      <c r="N6425" t="s">
        <v>34</v>
      </c>
      <c r="O6425" t="s">
        <v>38</v>
      </c>
      <c r="P6425" t="str">
        <f t="shared" si="200"/>
        <v>Moderate</v>
      </c>
      <c r="Q6425" t="str">
        <f t="shared" si="201"/>
        <v>Moderate</v>
      </c>
    </row>
    <row r="6426" spans="1:17" x14ac:dyDescent="0.2">
      <c r="A6426" s="1">
        <v>48409</v>
      </c>
      <c r="B6426" t="s">
        <v>18</v>
      </c>
      <c r="C6426">
        <v>34.1</v>
      </c>
      <c r="D6426">
        <v>36.1</v>
      </c>
      <c r="E6426">
        <v>25.9</v>
      </c>
      <c r="F6426">
        <v>1017.3</v>
      </c>
      <c r="G6426">
        <v>19.399999999999999</v>
      </c>
      <c r="H6426" t="s">
        <v>26</v>
      </c>
      <c r="I6426">
        <v>64.099999999999994</v>
      </c>
      <c r="J6426">
        <v>9.5</v>
      </c>
      <c r="K6426">
        <v>9.9</v>
      </c>
      <c r="L6426">
        <v>9.1</v>
      </c>
      <c r="M6426" t="s">
        <v>33</v>
      </c>
      <c r="N6426" t="s">
        <v>34</v>
      </c>
      <c r="O6426" t="s">
        <v>38</v>
      </c>
      <c r="P6426" t="str">
        <f t="shared" si="200"/>
        <v>Moderate</v>
      </c>
      <c r="Q6426" t="str">
        <f t="shared" si="201"/>
        <v>Hot</v>
      </c>
    </row>
    <row r="6427" spans="1:17" x14ac:dyDescent="0.2">
      <c r="A6427" s="1">
        <v>48409</v>
      </c>
      <c r="B6427" t="s">
        <v>21</v>
      </c>
      <c r="C6427">
        <v>25.6</v>
      </c>
      <c r="D6427">
        <v>76.2</v>
      </c>
      <c r="E6427">
        <v>39.799999999999997</v>
      </c>
      <c r="F6427">
        <v>1005.6</v>
      </c>
      <c r="G6427">
        <v>0.2</v>
      </c>
      <c r="H6427" t="s">
        <v>23</v>
      </c>
      <c r="I6427">
        <v>17.100000000000001</v>
      </c>
      <c r="J6427">
        <v>4.8</v>
      </c>
      <c r="K6427">
        <v>4.7</v>
      </c>
      <c r="L6427">
        <v>13.5</v>
      </c>
      <c r="M6427" t="s">
        <v>30</v>
      </c>
      <c r="N6427" t="s">
        <v>34</v>
      </c>
      <c r="O6427" t="s">
        <v>40</v>
      </c>
      <c r="P6427" t="str">
        <f t="shared" si="200"/>
        <v>Moderate</v>
      </c>
      <c r="Q6427" t="str">
        <f t="shared" si="201"/>
        <v>Moderate</v>
      </c>
    </row>
    <row r="6428" spans="1:17" x14ac:dyDescent="0.2">
      <c r="A6428" s="1">
        <v>48410</v>
      </c>
      <c r="B6428" t="s">
        <v>20</v>
      </c>
      <c r="C6428">
        <v>23.6</v>
      </c>
      <c r="D6428">
        <v>57.9</v>
      </c>
      <c r="E6428">
        <v>5.4</v>
      </c>
      <c r="F6428">
        <v>1012.2</v>
      </c>
      <c r="G6428">
        <v>4.9000000000000004</v>
      </c>
      <c r="H6428" t="s">
        <v>23</v>
      </c>
      <c r="I6428">
        <v>13</v>
      </c>
      <c r="J6428">
        <v>11.9</v>
      </c>
      <c r="K6428">
        <v>3.5</v>
      </c>
      <c r="L6428">
        <v>24.6</v>
      </c>
      <c r="M6428" t="s">
        <v>33</v>
      </c>
      <c r="N6428" t="s">
        <v>35</v>
      </c>
      <c r="O6428" t="s">
        <v>37</v>
      </c>
      <c r="P6428" t="str">
        <f t="shared" si="200"/>
        <v>Low</v>
      </c>
      <c r="Q6428" t="str">
        <f t="shared" si="201"/>
        <v>Moderate</v>
      </c>
    </row>
    <row r="6429" spans="1:17" x14ac:dyDescent="0.2">
      <c r="A6429" s="1">
        <v>48412</v>
      </c>
      <c r="B6429" t="s">
        <v>21</v>
      </c>
      <c r="C6429">
        <v>33.700000000000003</v>
      </c>
      <c r="D6429">
        <v>61.9</v>
      </c>
      <c r="E6429">
        <v>7</v>
      </c>
      <c r="F6429">
        <v>999.3</v>
      </c>
      <c r="G6429">
        <v>4.5</v>
      </c>
      <c r="H6429" t="s">
        <v>27</v>
      </c>
      <c r="I6429">
        <v>29.2</v>
      </c>
      <c r="J6429">
        <v>7.7</v>
      </c>
      <c r="K6429">
        <v>6</v>
      </c>
      <c r="L6429">
        <v>21.8</v>
      </c>
      <c r="M6429" t="s">
        <v>32</v>
      </c>
      <c r="N6429" t="s">
        <v>34</v>
      </c>
      <c r="O6429" t="s">
        <v>39</v>
      </c>
      <c r="P6429" t="str">
        <f t="shared" si="200"/>
        <v>Low</v>
      </c>
      <c r="Q6429" t="str">
        <f t="shared" si="201"/>
        <v>Hot</v>
      </c>
    </row>
    <row r="6430" spans="1:17" x14ac:dyDescent="0.2">
      <c r="A6430" s="1">
        <v>48413</v>
      </c>
      <c r="B6430" t="s">
        <v>21</v>
      </c>
      <c r="C6430">
        <v>20.7</v>
      </c>
      <c r="D6430">
        <v>70.099999999999994</v>
      </c>
      <c r="E6430">
        <v>16.5</v>
      </c>
      <c r="F6430">
        <v>1010.5</v>
      </c>
      <c r="G6430">
        <v>7.8</v>
      </c>
      <c r="H6430" t="s">
        <v>23</v>
      </c>
      <c r="I6430">
        <v>69</v>
      </c>
      <c r="J6430">
        <v>11.7</v>
      </c>
      <c r="K6430">
        <v>7.7</v>
      </c>
      <c r="L6430">
        <v>12.2</v>
      </c>
      <c r="M6430" t="s">
        <v>33</v>
      </c>
      <c r="N6430" t="s">
        <v>34</v>
      </c>
      <c r="O6430" t="s">
        <v>38</v>
      </c>
      <c r="P6430" t="str">
        <f t="shared" si="200"/>
        <v>Moderate</v>
      </c>
      <c r="Q6430" t="str">
        <f t="shared" si="201"/>
        <v>Moderate</v>
      </c>
    </row>
    <row r="6431" spans="1:17" x14ac:dyDescent="0.2">
      <c r="A6431" s="1">
        <v>48414</v>
      </c>
      <c r="B6431" t="s">
        <v>17</v>
      </c>
      <c r="C6431">
        <v>27.7</v>
      </c>
      <c r="D6431">
        <v>89</v>
      </c>
      <c r="E6431">
        <v>3.3</v>
      </c>
      <c r="F6431">
        <v>1012.6</v>
      </c>
      <c r="G6431">
        <v>10.199999999999999</v>
      </c>
      <c r="H6431" t="s">
        <v>22</v>
      </c>
      <c r="I6431">
        <v>56.8</v>
      </c>
      <c r="J6431">
        <v>7.1</v>
      </c>
      <c r="K6431">
        <v>10.199999999999999</v>
      </c>
      <c r="L6431">
        <v>19.399999999999999</v>
      </c>
      <c r="M6431" t="s">
        <v>32</v>
      </c>
      <c r="N6431" t="s">
        <v>35</v>
      </c>
      <c r="O6431" t="s">
        <v>38</v>
      </c>
      <c r="P6431" t="str">
        <f t="shared" si="200"/>
        <v>Low</v>
      </c>
      <c r="Q6431" t="str">
        <f t="shared" si="201"/>
        <v>Moderate</v>
      </c>
    </row>
    <row r="6432" spans="1:17" x14ac:dyDescent="0.2">
      <c r="A6432" s="1">
        <v>48415</v>
      </c>
      <c r="B6432" t="s">
        <v>17</v>
      </c>
      <c r="C6432">
        <v>15.7</v>
      </c>
      <c r="D6432">
        <v>55.3</v>
      </c>
      <c r="E6432">
        <v>1.8</v>
      </c>
      <c r="F6432">
        <v>1015.8</v>
      </c>
      <c r="G6432">
        <v>16.5</v>
      </c>
      <c r="H6432" t="s">
        <v>23</v>
      </c>
      <c r="I6432">
        <v>32.299999999999997</v>
      </c>
      <c r="J6432">
        <v>7.9</v>
      </c>
      <c r="K6432">
        <v>4.5</v>
      </c>
      <c r="L6432">
        <v>17.899999999999999</v>
      </c>
      <c r="M6432" t="s">
        <v>33</v>
      </c>
      <c r="N6432" t="s">
        <v>35</v>
      </c>
      <c r="O6432" t="s">
        <v>38</v>
      </c>
      <c r="P6432" t="str">
        <f t="shared" si="200"/>
        <v>Low</v>
      </c>
      <c r="Q6432" t="str">
        <f t="shared" si="201"/>
        <v>Cold</v>
      </c>
    </row>
    <row r="6433" spans="1:17" x14ac:dyDescent="0.2">
      <c r="A6433" s="1">
        <v>48415</v>
      </c>
      <c r="B6433" t="s">
        <v>21</v>
      </c>
      <c r="C6433">
        <v>32.6</v>
      </c>
      <c r="D6433">
        <v>48.2</v>
      </c>
      <c r="E6433">
        <v>9.3000000000000007</v>
      </c>
      <c r="F6433">
        <v>1000.8</v>
      </c>
      <c r="G6433">
        <v>14.7</v>
      </c>
      <c r="H6433" t="s">
        <v>27</v>
      </c>
      <c r="I6433">
        <v>6.8</v>
      </c>
      <c r="J6433">
        <v>6.2</v>
      </c>
      <c r="K6433">
        <v>4.9000000000000004</v>
      </c>
      <c r="L6433">
        <v>20.5</v>
      </c>
      <c r="M6433" t="s">
        <v>31</v>
      </c>
      <c r="N6433" t="s">
        <v>34</v>
      </c>
      <c r="O6433" t="s">
        <v>36</v>
      </c>
      <c r="P6433" t="str">
        <f t="shared" si="200"/>
        <v>Low</v>
      </c>
      <c r="Q6433" t="str">
        <f t="shared" si="201"/>
        <v>Hot</v>
      </c>
    </row>
    <row r="6434" spans="1:17" x14ac:dyDescent="0.2">
      <c r="A6434" s="1">
        <v>48416</v>
      </c>
      <c r="B6434" t="s">
        <v>19</v>
      </c>
      <c r="C6434">
        <v>27.9</v>
      </c>
      <c r="D6434">
        <v>62.2</v>
      </c>
      <c r="E6434">
        <v>23.9</v>
      </c>
      <c r="F6434">
        <v>1016.3</v>
      </c>
      <c r="G6434">
        <v>14.8</v>
      </c>
      <c r="H6434" t="s">
        <v>28</v>
      </c>
      <c r="I6434">
        <v>35.6</v>
      </c>
      <c r="J6434">
        <v>3</v>
      </c>
      <c r="K6434">
        <v>8.5</v>
      </c>
      <c r="L6434">
        <v>34.799999999999997</v>
      </c>
      <c r="M6434" t="s">
        <v>31</v>
      </c>
      <c r="N6434" t="s">
        <v>34</v>
      </c>
      <c r="O6434" t="s">
        <v>40</v>
      </c>
      <c r="P6434" t="str">
        <f t="shared" si="200"/>
        <v>Moderate</v>
      </c>
      <c r="Q6434" t="str">
        <f t="shared" si="201"/>
        <v>Moderate</v>
      </c>
    </row>
    <row r="6435" spans="1:17" x14ac:dyDescent="0.2">
      <c r="A6435" s="1">
        <v>48417</v>
      </c>
      <c r="B6435" t="s">
        <v>18</v>
      </c>
      <c r="C6435">
        <v>26.9</v>
      </c>
      <c r="D6435">
        <v>58.4</v>
      </c>
      <c r="E6435">
        <v>4.9000000000000004</v>
      </c>
      <c r="F6435">
        <v>1007.6</v>
      </c>
      <c r="G6435">
        <v>15.9</v>
      </c>
      <c r="H6435" t="s">
        <v>28</v>
      </c>
      <c r="I6435">
        <v>53.6</v>
      </c>
      <c r="J6435">
        <v>7.8</v>
      </c>
      <c r="K6435">
        <v>5.0999999999999996</v>
      </c>
      <c r="L6435">
        <v>16.899999999999999</v>
      </c>
      <c r="M6435" t="s">
        <v>30</v>
      </c>
      <c r="N6435" t="s">
        <v>35</v>
      </c>
      <c r="O6435" t="s">
        <v>36</v>
      </c>
      <c r="P6435" t="str">
        <f t="shared" si="200"/>
        <v>Low</v>
      </c>
      <c r="Q6435" t="str">
        <f t="shared" si="201"/>
        <v>Moderate</v>
      </c>
    </row>
    <row r="6436" spans="1:17" x14ac:dyDescent="0.2">
      <c r="A6436" s="1">
        <v>48418</v>
      </c>
      <c r="B6436" t="s">
        <v>21</v>
      </c>
      <c r="C6436">
        <v>24.5</v>
      </c>
      <c r="D6436">
        <v>66.599999999999994</v>
      </c>
      <c r="E6436">
        <v>33</v>
      </c>
      <c r="F6436">
        <v>1009.2</v>
      </c>
      <c r="G6436">
        <v>21.4</v>
      </c>
      <c r="H6436" t="s">
        <v>25</v>
      </c>
      <c r="I6436">
        <v>92.6</v>
      </c>
      <c r="J6436">
        <v>4.5999999999999996</v>
      </c>
      <c r="K6436">
        <v>9.4</v>
      </c>
      <c r="L6436">
        <v>24</v>
      </c>
      <c r="M6436" t="s">
        <v>32</v>
      </c>
      <c r="N6436" t="s">
        <v>34</v>
      </c>
      <c r="O6436" t="s">
        <v>39</v>
      </c>
      <c r="P6436" t="str">
        <f t="shared" si="200"/>
        <v>Moderate</v>
      </c>
      <c r="Q6436" t="str">
        <f t="shared" si="201"/>
        <v>Moderate</v>
      </c>
    </row>
    <row r="6437" spans="1:17" x14ac:dyDescent="0.2">
      <c r="A6437" s="1">
        <v>48418</v>
      </c>
      <c r="B6437" t="s">
        <v>15</v>
      </c>
      <c r="C6437">
        <v>29.7</v>
      </c>
      <c r="D6437">
        <v>87.5</v>
      </c>
      <c r="E6437">
        <v>15.5</v>
      </c>
      <c r="F6437">
        <v>1005.1</v>
      </c>
      <c r="G6437">
        <v>19.3</v>
      </c>
      <c r="H6437" t="s">
        <v>28</v>
      </c>
      <c r="I6437">
        <v>53.7</v>
      </c>
      <c r="J6437">
        <v>12.3</v>
      </c>
      <c r="K6437">
        <v>6.9</v>
      </c>
      <c r="L6437">
        <v>28</v>
      </c>
      <c r="M6437" t="s">
        <v>31</v>
      </c>
      <c r="N6437" t="s">
        <v>34</v>
      </c>
      <c r="O6437" t="s">
        <v>38</v>
      </c>
      <c r="P6437" t="str">
        <f t="shared" si="200"/>
        <v>Moderate</v>
      </c>
      <c r="Q6437" t="str">
        <f t="shared" si="201"/>
        <v>Moderate</v>
      </c>
    </row>
    <row r="6438" spans="1:17" x14ac:dyDescent="0.2">
      <c r="A6438" s="1">
        <v>48419</v>
      </c>
      <c r="B6438" t="s">
        <v>17</v>
      </c>
      <c r="C6438">
        <v>35</v>
      </c>
      <c r="D6438">
        <v>91.7</v>
      </c>
      <c r="E6438">
        <v>9.1999999999999993</v>
      </c>
      <c r="F6438">
        <v>1009.4</v>
      </c>
      <c r="G6438">
        <v>14.9</v>
      </c>
      <c r="H6438" t="s">
        <v>27</v>
      </c>
      <c r="I6438">
        <v>59.6</v>
      </c>
      <c r="J6438">
        <v>7.9</v>
      </c>
      <c r="K6438">
        <v>11</v>
      </c>
      <c r="L6438">
        <v>18.3</v>
      </c>
      <c r="M6438" t="s">
        <v>30</v>
      </c>
      <c r="N6438" t="s">
        <v>34</v>
      </c>
      <c r="O6438" t="s">
        <v>39</v>
      </c>
      <c r="P6438" t="str">
        <f t="shared" si="200"/>
        <v>Low</v>
      </c>
      <c r="Q6438" t="str">
        <f t="shared" si="201"/>
        <v>Hot</v>
      </c>
    </row>
    <row r="6439" spans="1:17" x14ac:dyDescent="0.2">
      <c r="A6439" s="1">
        <v>48419</v>
      </c>
      <c r="B6439" t="s">
        <v>21</v>
      </c>
      <c r="C6439">
        <v>34.6</v>
      </c>
      <c r="D6439">
        <v>74.8</v>
      </c>
      <c r="E6439">
        <v>17.7</v>
      </c>
      <c r="F6439">
        <v>1002.4</v>
      </c>
      <c r="G6439">
        <v>15</v>
      </c>
      <c r="H6439" t="s">
        <v>26</v>
      </c>
      <c r="I6439">
        <v>72.5</v>
      </c>
      <c r="J6439">
        <v>4.7</v>
      </c>
      <c r="K6439">
        <v>9.4</v>
      </c>
      <c r="L6439">
        <v>23.4</v>
      </c>
      <c r="M6439" t="s">
        <v>31</v>
      </c>
      <c r="N6439" t="s">
        <v>34</v>
      </c>
      <c r="O6439" t="s">
        <v>36</v>
      </c>
      <c r="P6439" t="str">
        <f t="shared" si="200"/>
        <v>Moderate</v>
      </c>
      <c r="Q6439" t="str">
        <f t="shared" si="201"/>
        <v>Hot</v>
      </c>
    </row>
    <row r="6440" spans="1:17" x14ac:dyDescent="0.2">
      <c r="A6440" s="1">
        <v>48420</v>
      </c>
      <c r="B6440" t="s">
        <v>17</v>
      </c>
      <c r="C6440">
        <v>25.4</v>
      </c>
      <c r="D6440">
        <v>43.4</v>
      </c>
      <c r="E6440">
        <v>4.4000000000000004</v>
      </c>
      <c r="F6440">
        <v>1011.3</v>
      </c>
      <c r="G6440">
        <v>12.2</v>
      </c>
      <c r="H6440" t="s">
        <v>29</v>
      </c>
      <c r="I6440">
        <v>36.4</v>
      </c>
      <c r="J6440">
        <v>10.8</v>
      </c>
      <c r="K6440">
        <v>8.8000000000000007</v>
      </c>
      <c r="L6440">
        <v>27</v>
      </c>
      <c r="M6440" t="s">
        <v>33</v>
      </c>
      <c r="N6440" t="s">
        <v>34</v>
      </c>
      <c r="O6440" t="s">
        <v>36</v>
      </c>
      <c r="P6440" t="str">
        <f t="shared" si="200"/>
        <v>Low</v>
      </c>
      <c r="Q6440" t="str">
        <f t="shared" si="201"/>
        <v>Moderate</v>
      </c>
    </row>
    <row r="6441" spans="1:17" x14ac:dyDescent="0.2">
      <c r="A6441" s="1">
        <v>48420</v>
      </c>
      <c r="B6441" t="s">
        <v>19</v>
      </c>
      <c r="C6441">
        <v>32.200000000000003</v>
      </c>
      <c r="D6441">
        <v>32.700000000000003</v>
      </c>
      <c r="E6441">
        <v>21.3</v>
      </c>
      <c r="F6441">
        <v>1019.4</v>
      </c>
      <c r="G6441">
        <v>23.3</v>
      </c>
      <c r="H6441" t="s">
        <v>25</v>
      </c>
      <c r="I6441">
        <v>11.8</v>
      </c>
      <c r="J6441">
        <v>6.2</v>
      </c>
      <c r="K6441">
        <v>6.5</v>
      </c>
      <c r="L6441">
        <v>30.2</v>
      </c>
      <c r="M6441" t="s">
        <v>32</v>
      </c>
      <c r="N6441" t="s">
        <v>35</v>
      </c>
      <c r="O6441" t="s">
        <v>39</v>
      </c>
      <c r="P6441" t="str">
        <f t="shared" si="200"/>
        <v>Moderate</v>
      </c>
      <c r="Q6441" t="str">
        <f t="shared" si="201"/>
        <v>Hot</v>
      </c>
    </row>
    <row r="6442" spans="1:17" x14ac:dyDescent="0.2">
      <c r="A6442" s="1">
        <v>48422</v>
      </c>
      <c r="B6442" t="s">
        <v>20</v>
      </c>
      <c r="C6442">
        <v>38.9</v>
      </c>
      <c r="D6442">
        <v>71.599999999999994</v>
      </c>
      <c r="E6442">
        <v>4.2</v>
      </c>
      <c r="F6442">
        <v>1007.9</v>
      </c>
      <c r="G6442">
        <v>12.1</v>
      </c>
      <c r="H6442" t="s">
        <v>28</v>
      </c>
      <c r="I6442">
        <v>25.2</v>
      </c>
      <c r="J6442">
        <v>9.8000000000000007</v>
      </c>
      <c r="K6442">
        <v>8.6</v>
      </c>
      <c r="L6442">
        <v>26.9</v>
      </c>
      <c r="M6442" t="s">
        <v>33</v>
      </c>
      <c r="N6442" t="s">
        <v>35</v>
      </c>
      <c r="O6442" t="s">
        <v>39</v>
      </c>
      <c r="P6442" t="str">
        <f t="shared" si="200"/>
        <v>Low</v>
      </c>
      <c r="Q6442" t="str">
        <f t="shared" si="201"/>
        <v>Hot</v>
      </c>
    </row>
    <row r="6443" spans="1:17" x14ac:dyDescent="0.2">
      <c r="A6443" s="1">
        <v>48422</v>
      </c>
      <c r="B6443" t="s">
        <v>18</v>
      </c>
      <c r="C6443">
        <v>30.4</v>
      </c>
      <c r="D6443">
        <v>59</v>
      </c>
      <c r="E6443">
        <v>3.1</v>
      </c>
      <c r="F6443">
        <v>998.5</v>
      </c>
      <c r="G6443">
        <v>0</v>
      </c>
      <c r="H6443" t="s">
        <v>22</v>
      </c>
      <c r="I6443">
        <v>26</v>
      </c>
      <c r="J6443">
        <v>4.5999999999999996</v>
      </c>
      <c r="K6443">
        <v>8.3000000000000007</v>
      </c>
      <c r="L6443">
        <v>24.5</v>
      </c>
      <c r="M6443" t="s">
        <v>30</v>
      </c>
      <c r="N6443" t="s">
        <v>35</v>
      </c>
      <c r="O6443" t="s">
        <v>38</v>
      </c>
      <c r="P6443" t="str">
        <f t="shared" si="200"/>
        <v>Low</v>
      </c>
      <c r="Q6443" t="str">
        <f t="shared" si="201"/>
        <v>Hot</v>
      </c>
    </row>
    <row r="6444" spans="1:17" x14ac:dyDescent="0.2">
      <c r="A6444" s="1">
        <v>48423</v>
      </c>
      <c r="B6444" t="s">
        <v>15</v>
      </c>
      <c r="C6444">
        <v>26.3</v>
      </c>
      <c r="D6444">
        <v>48.2</v>
      </c>
      <c r="E6444">
        <v>15.5</v>
      </c>
      <c r="F6444">
        <v>1011.5</v>
      </c>
      <c r="G6444">
        <v>6.3</v>
      </c>
      <c r="H6444" t="s">
        <v>27</v>
      </c>
      <c r="I6444">
        <v>28.2</v>
      </c>
      <c r="J6444">
        <v>4.5</v>
      </c>
      <c r="K6444">
        <v>5</v>
      </c>
      <c r="L6444">
        <v>18.5</v>
      </c>
      <c r="M6444" t="s">
        <v>30</v>
      </c>
      <c r="N6444" t="s">
        <v>34</v>
      </c>
      <c r="O6444" t="s">
        <v>39</v>
      </c>
      <c r="P6444" t="str">
        <f t="shared" si="200"/>
        <v>Moderate</v>
      </c>
      <c r="Q6444" t="str">
        <f t="shared" si="201"/>
        <v>Moderate</v>
      </c>
    </row>
    <row r="6445" spans="1:17" x14ac:dyDescent="0.2">
      <c r="A6445" s="1">
        <v>48423</v>
      </c>
      <c r="B6445" t="s">
        <v>18</v>
      </c>
      <c r="C6445">
        <v>22.2</v>
      </c>
      <c r="D6445">
        <v>100</v>
      </c>
      <c r="E6445">
        <v>8.9</v>
      </c>
      <c r="F6445">
        <v>1012.1</v>
      </c>
      <c r="G6445">
        <v>19.600000000000001</v>
      </c>
      <c r="H6445" t="s">
        <v>22</v>
      </c>
      <c r="I6445">
        <v>45.5</v>
      </c>
      <c r="J6445">
        <v>8.4</v>
      </c>
      <c r="K6445">
        <v>6.5</v>
      </c>
      <c r="L6445">
        <v>21.2</v>
      </c>
      <c r="M6445" t="s">
        <v>30</v>
      </c>
      <c r="N6445" t="s">
        <v>34</v>
      </c>
      <c r="O6445" t="s">
        <v>40</v>
      </c>
      <c r="P6445" t="str">
        <f t="shared" si="200"/>
        <v>Low</v>
      </c>
      <c r="Q6445" t="str">
        <f t="shared" si="201"/>
        <v>Moderate</v>
      </c>
    </row>
    <row r="6446" spans="1:17" x14ac:dyDescent="0.2">
      <c r="A6446" s="1">
        <v>48424</v>
      </c>
      <c r="B6446" t="s">
        <v>18</v>
      </c>
      <c r="C6446">
        <v>15.7</v>
      </c>
      <c r="D6446">
        <v>46.5</v>
      </c>
      <c r="E6446">
        <v>16.3</v>
      </c>
      <c r="F6446">
        <v>1018</v>
      </c>
      <c r="G6446">
        <v>2.1</v>
      </c>
      <c r="H6446" t="s">
        <v>27</v>
      </c>
      <c r="I6446">
        <v>12.9</v>
      </c>
      <c r="J6446">
        <v>7.3</v>
      </c>
      <c r="K6446">
        <v>0.6</v>
      </c>
      <c r="L6446">
        <v>18.899999999999999</v>
      </c>
      <c r="M6446" t="s">
        <v>33</v>
      </c>
      <c r="N6446" t="s">
        <v>34</v>
      </c>
      <c r="O6446" t="s">
        <v>36</v>
      </c>
      <c r="P6446" t="str">
        <f t="shared" si="200"/>
        <v>Moderate</v>
      </c>
      <c r="Q6446" t="str">
        <f t="shared" si="201"/>
        <v>Cold</v>
      </c>
    </row>
    <row r="6447" spans="1:17" x14ac:dyDescent="0.2">
      <c r="A6447" s="1">
        <v>48424</v>
      </c>
      <c r="B6447" t="s">
        <v>16</v>
      </c>
      <c r="C6447">
        <v>30.1</v>
      </c>
      <c r="D6447">
        <v>64.5</v>
      </c>
      <c r="E6447">
        <v>11.9</v>
      </c>
      <c r="F6447">
        <v>1016.7</v>
      </c>
      <c r="G6447">
        <v>2.8</v>
      </c>
      <c r="H6447" t="s">
        <v>29</v>
      </c>
      <c r="I6447">
        <v>45.3</v>
      </c>
      <c r="J6447">
        <v>9.6999999999999993</v>
      </c>
      <c r="K6447">
        <v>11.3</v>
      </c>
      <c r="L6447">
        <v>15.1</v>
      </c>
      <c r="M6447" t="s">
        <v>32</v>
      </c>
      <c r="N6447" t="s">
        <v>34</v>
      </c>
      <c r="O6447" t="s">
        <v>39</v>
      </c>
      <c r="P6447" t="str">
        <f t="shared" si="200"/>
        <v>Moderate</v>
      </c>
      <c r="Q6447" t="str">
        <f t="shared" si="201"/>
        <v>Hot</v>
      </c>
    </row>
    <row r="6448" spans="1:17" x14ac:dyDescent="0.2">
      <c r="A6448" s="1">
        <v>48424</v>
      </c>
      <c r="B6448" t="s">
        <v>17</v>
      </c>
      <c r="C6448">
        <v>18.600000000000001</v>
      </c>
      <c r="D6448">
        <v>43.5</v>
      </c>
      <c r="E6448">
        <v>20.3</v>
      </c>
      <c r="F6448">
        <v>1011.2</v>
      </c>
      <c r="G6448">
        <v>14.1</v>
      </c>
      <c r="H6448" t="s">
        <v>26</v>
      </c>
      <c r="I6448">
        <v>11.6</v>
      </c>
      <c r="J6448">
        <v>4.5999999999999996</v>
      </c>
      <c r="K6448">
        <v>1.6</v>
      </c>
      <c r="L6448">
        <v>28.6</v>
      </c>
      <c r="M6448" t="s">
        <v>33</v>
      </c>
      <c r="N6448" t="s">
        <v>35</v>
      </c>
      <c r="O6448" t="s">
        <v>39</v>
      </c>
      <c r="P6448" t="str">
        <f t="shared" si="200"/>
        <v>Moderate</v>
      </c>
      <c r="Q6448" t="str">
        <f t="shared" si="201"/>
        <v>Cold</v>
      </c>
    </row>
    <row r="6449" spans="1:17" x14ac:dyDescent="0.2">
      <c r="A6449" s="1">
        <v>48425</v>
      </c>
      <c r="B6449" t="s">
        <v>15</v>
      </c>
      <c r="C6449">
        <v>27</v>
      </c>
      <c r="D6449">
        <v>66.2</v>
      </c>
      <c r="E6449">
        <v>36.4</v>
      </c>
      <c r="F6449">
        <v>1024.9000000000001</v>
      </c>
      <c r="G6449">
        <v>8.1</v>
      </c>
      <c r="H6449" t="s">
        <v>27</v>
      </c>
      <c r="I6449">
        <v>28.6</v>
      </c>
      <c r="J6449">
        <v>8.6</v>
      </c>
      <c r="K6449">
        <v>5.2</v>
      </c>
      <c r="L6449">
        <v>18.5</v>
      </c>
      <c r="M6449" t="s">
        <v>31</v>
      </c>
      <c r="N6449" t="s">
        <v>34</v>
      </c>
      <c r="O6449" t="s">
        <v>39</v>
      </c>
      <c r="P6449" t="str">
        <f t="shared" si="200"/>
        <v>Moderate</v>
      </c>
      <c r="Q6449" t="str">
        <f t="shared" si="201"/>
        <v>Moderate</v>
      </c>
    </row>
    <row r="6450" spans="1:17" x14ac:dyDescent="0.2">
      <c r="A6450" s="1">
        <v>48426</v>
      </c>
      <c r="B6450" t="s">
        <v>21</v>
      </c>
      <c r="C6450">
        <v>17.2</v>
      </c>
      <c r="D6450">
        <v>35.4</v>
      </c>
      <c r="E6450">
        <v>25.4</v>
      </c>
      <c r="F6450">
        <v>995.7</v>
      </c>
      <c r="G6450">
        <v>5</v>
      </c>
      <c r="H6450" t="s">
        <v>22</v>
      </c>
      <c r="I6450">
        <v>84</v>
      </c>
      <c r="J6450">
        <v>5.2</v>
      </c>
      <c r="K6450">
        <v>5.8</v>
      </c>
      <c r="L6450">
        <v>26.2</v>
      </c>
      <c r="M6450" t="s">
        <v>31</v>
      </c>
      <c r="N6450" t="s">
        <v>34</v>
      </c>
      <c r="O6450" t="s">
        <v>40</v>
      </c>
      <c r="P6450" t="str">
        <f t="shared" si="200"/>
        <v>Moderate</v>
      </c>
      <c r="Q6450" t="str">
        <f t="shared" si="201"/>
        <v>Cold</v>
      </c>
    </row>
    <row r="6451" spans="1:17" x14ac:dyDescent="0.2">
      <c r="A6451" s="1">
        <v>48426</v>
      </c>
      <c r="B6451" t="s">
        <v>21</v>
      </c>
      <c r="C6451">
        <v>22.2</v>
      </c>
      <c r="D6451">
        <v>89.2</v>
      </c>
      <c r="E6451">
        <v>250</v>
      </c>
      <c r="F6451">
        <v>1000.8</v>
      </c>
      <c r="G6451">
        <v>17.3</v>
      </c>
      <c r="H6451" t="s">
        <v>24</v>
      </c>
      <c r="I6451">
        <v>18.5</v>
      </c>
      <c r="J6451">
        <v>5.7</v>
      </c>
      <c r="K6451">
        <v>7.4</v>
      </c>
      <c r="L6451">
        <v>16.899999999999999</v>
      </c>
      <c r="M6451" t="s">
        <v>31</v>
      </c>
      <c r="N6451" t="s">
        <v>34</v>
      </c>
      <c r="O6451" t="s">
        <v>38</v>
      </c>
      <c r="P6451" t="str">
        <f t="shared" si="200"/>
        <v>Heavy</v>
      </c>
      <c r="Q6451" t="str">
        <f t="shared" si="201"/>
        <v>Moderate</v>
      </c>
    </row>
    <row r="6452" spans="1:17" x14ac:dyDescent="0.2">
      <c r="A6452" s="1">
        <v>48427</v>
      </c>
      <c r="B6452" t="s">
        <v>16</v>
      </c>
      <c r="C6452">
        <v>31.2</v>
      </c>
      <c r="D6452">
        <v>89.1</v>
      </c>
      <c r="E6452">
        <v>18.399999999999999</v>
      </c>
      <c r="F6452">
        <v>1014.4</v>
      </c>
      <c r="G6452">
        <v>10.6</v>
      </c>
      <c r="H6452" t="s">
        <v>25</v>
      </c>
      <c r="I6452">
        <v>53.8</v>
      </c>
      <c r="J6452">
        <v>9.3000000000000007</v>
      </c>
      <c r="K6452">
        <v>10</v>
      </c>
      <c r="L6452">
        <v>26.5</v>
      </c>
      <c r="M6452" t="s">
        <v>32</v>
      </c>
      <c r="N6452" t="s">
        <v>34</v>
      </c>
      <c r="O6452" t="s">
        <v>40</v>
      </c>
      <c r="P6452" t="str">
        <f t="shared" si="200"/>
        <v>Moderate</v>
      </c>
      <c r="Q6452" t="str">
        <f t="shared" si="201"/>
        <v>Hot</v>
      </c>
    </row>
    <row r="6453" spans="1:17" x14ac:dyDescent="0.2">
      <c r="A6453" s="1">
        <v>48428</v>
      </c>
      <c r="B6453" t="s">
        <v>20</v>
      </c>
      <c r="C6453">
        <v>29.1</v>
      </c>
      <c r="D6453">
        <v>53</v>
      </c>
      <c r="E6453">
        <v>5.7</v>
      </c>
      <c r="F6453">
        <v>1009.6</v>
      </c>
      <c r="G6453">
        <v>14.4</v>
      </c>
      <c r="H6453" t="s">
        <v>25</v>
      </c>
      <c r="I6453">
        <v>3.3</v>
      </c>
      <c r="J6453">
        <v>7.8</v>
      </c>
      <c r="K6453">
        <v>8.4</v>
      </c>
      <c r="L6453">
        <v>14.4</v>
      </c>
      <c r="M6453" t="s">
        <v>33</v>
      </c>
      <c r="N6453" t="s">
        <v>34</v>
      </c>
      <c r="O6453" t="s">
        <v>40</v>
      </c>
      <c r="P6453" t="str">
        <f t="shared" si="200"/>
        <v>Low</v>
      </c>
      <c r="Q6453" t="str">
        <f t="shared" si="201"/>
        <v>Moderate</v>
      </c>
    </row>
    <row r="6454" spans="1:17" x14ac:dyDescent="0.2">
      <c r="A6454" s="1">
        <v>48428</v>
      </c>
      <c r="B6454" t="s">
        <v>16</v>
      </c>
      <c r="C6454">
        <v>30.6</v>
      </c>
      <c r="D6454">
        <v>67.400000000000006</v>
      </c>
      <c r="E6454">
        <v>13.8</v>
      </c>
      <c r="F6454">
        <v>1024.7</v>
      </c>
      <c r="G6454">
        <v>7.6</v>
      </c>
      <c r="H6454" t="s">
        <v>27</v>
      </c>
      <c r="I6454">
        <v>100</v>
      </c>
      <c r="K6454">
        <v>6.9</v>
      </c>
      <c r="L6454">
        <v>14.5</v>
      </c>
      <c r="M6454" t="s">
        <v>32</v>
      </c>
      <c r="N6454" t="s">
        <v>34</v>
      </c>
      <c r="O6454" t="s">
        <v>39</v>
      </c>
      <c r="P6454" t="str">
        <f t="shared" si="200"/>
        <v>Moderate</v>
      </c>
      <c r="Q6454" t="str">
        <f t="shared" si="201"/>
        <v>Hot</v>
      </c>
    </row>
    <row r="6455" spans="1:17" x14ac:dyDescent="0.2">
      <c r="A6455" s="1">
        <v>48429</v>
      </c>
      <c r="B6455" t="s">
        <v>15</v>
      </c>
      <c r="C6455">
        <v>30.9</v>
      </c>
      <c r="D6455">
        <v>53.5</v>
      </c>
      <c r="E6455">
        <v>5</v>
      </c>
      <c r="F6455">
        <v>1024.7</v>
      </c>
      <c r="G6455">
        <v>3.8</v>
      </c>
      <c r="H6455" t="s">
        <v>22</v>
      </c>
      <c r="I6455">
        <v>54.5</v>
      </c>
      <c r="J6455">
        <v>7.6</v>
      </c>
      <c r="K6455">
        <v>8.6</v>
      </c>
      <c r="L6455">
        <v>11.4</v>
      </c>
      <c r="M6455" t="s">
        <v>31</v>
      </c>
      <c r="N6455" t="s">
        <v>34</v>
      </c>
      <c r="O6455" t="s">
        <v>38</v>
      </c>
      <c r="P6455" t="str">
        <f t="shared" si="200"/>
        <v>Low</v>
      </c>
      <c r="Q6455" t="str">
        <f t="shared" si="201"/>
        <v>Hot</v>
      </c>
    </row>
    <row r="6456" spans="1:17" x14ac:dyDescent="0.2">
      <c r="A6456" s="1">
        <v>48429</v>
      </c>
      <c r="B6456" t="s">
        <v>16</v>
      </c>
      <c r="C6456">
        <v>26.9</v>
      </c>
      <c r="D6456">
        <v>92.6</v>
      </c>
      <c r="E6456">
        <v>30.4</v>
      </c>
      <c r="F6456">
        <v>1020.2</v>
      </c>
      <c r="G6456">
        <v>11.2</v>
      </c>
      <c r="H6456" t="s">
        <v>22</v>
      </c>
      <c r="I6456">
        <v>54</v>
      </c>
      <c r="J6456">
        <v>8.3000000000000007</v>
      </c>
      <c r="K6456">
        <v>3.9</v>
      </c>
      <c r="L6456">
        <v>20</v>
      </c>
      <c r="M6456" t="s">
        <v>33</v>
      </c>
      <c r="N6456" t="s">
        <v>34</v>
      </c>
      <c r="O6456" t="s">
        <v>36</v>
      </c>
      <c r="P6456" t="str">
        <f t="shared" si="200"/>
        <v>Moderate</v>
      </c>
      <c r="Q6456" t="str">
        <f t="shared" si="201"/>
        <v>Moderate</v>
      </c>
    </row>
    <row r="6457" spans="1:17" x14ac:dyDescent="0.2">
      <c r="A6457" s="1">
        <v>48430</v>
      </c>
      <c r="B6457" t="s">
        <v>15</v>
      </c>
      <c r="C6457">
        <v>30.3</v>
      </c>
      <c r="D6457">
        <v>93.6</v>
      </c>
      <c r="E6457">
        <v>11.5</v>
      </c>
      <c r="F6457">
        <v>995.2</v>
      </c>
      <c r="G6457">
        <v>12.9</v>
      </c>
      <c r="H6457" t="s">
        <v>27</v>
      </c>
      <c r="I6457">
        <v>22.3</v>
      </c>
      <c r="J6457">
        <v>4.4000000000000004</v>
      </c>
      <c r="K6457">
        <v>4.3</v>
      </c>
      <c r="L6457">
        <v>19.600000000000001</v>
      </c>
      <c r="M6457" t="s">
        <v>30</v>
      </c>
      <c r="N6457" t="s">
        <v>34</v>
      </c>
      <c r="O6457" t="s">
        <v>36</v>
      </c>
      <c r="P6457" t="str">
        <f t="shared" si="200"/>
        <v>Moderate</v>
      </c>
      <c r="Q6457" t="str">
        <f t="shared" si="201"/>
        <v>Hot</v>
      </c>
    </row>
    <row r="6458" spans="1:17" x14ac:dyDescent="0.2">
      <c r="A6458" s="1">
        <v>48430</v>
      </c>
      <c r="B6458" t="s">
        <v>18</v>
      </c>
      <c r="C6458">
        <v>6.9</v>
      </c>
      <c r="D6458">
        <v>87.3</v>
      </c>
      <c r="E6458">
        <v>37.6</v>
      </c>
      <c r="F6458">
        <v>1005.2</v>
      </c>
      <c r="G6458">
        <v>13.9</v>
      </c>
      <c r="H6458" t="s">
        <v>25</v>
      </c>
      <c r="I6458">
        <v>69.3</v>
      </c>
      <c r="J6458">
        <v>7</v>
      </c>
      <c r="K6458">
        <v>11.4</v>
      </c>
      <c r="L6458">
        <v>19.600000000000001</v>
      </c>
      <c r="M6458" t="s">
        <v>33</v>
      </c>
      <c r="N6458" t="s">
        <v>34</v>
      </c>
      <c r="O6458" t="s">
        <v>38</v>
      </c>
      <c r="P6458" t="str">
        <f t="shared" si="200"/>
        <v>Moderate</v>
      </c>
      <c r="Q6458" t="str">
        <f t="shared" si="201"/>
        <v>Cold</v>
      </c>
    </row>
    <row r="6459" spans="1:17" x14ac:dyDescent="0.2">
      <c r="A6459" s="1">
        <v>48430</v>
      </c>
      <c r="B6459" t="s">
        <v>18</v>
      </c>
      <c r="C6459">
        <v>38.6</v>
      </c>
      <c r="D6459">
        <v>55.4</v>
      </c>
      <c r="E6459">
        <v>41.6</v>
      </c>
      <c r="F6459">
        <v>1009.1</v>
      </c>
      <c r="G6459">
        <v>22.3</v>
      </c>
      <c r="H6459" t="s">
        <v>26</v>
      </c>
      <c r="I6459">
        <v>25.4</v>
      </c>
      <c r="J6459">
        <v>6.9</v>
      </c>
      <c r="K6459">
        <v>4.9000000000000004</v>
      </c>
      <c r="L6459">
        <v>16.7</v>
      </c>
      <c r="M6459" t="s">
        <v>31</v>
      </c>
      <c r="N6459" t="s">
        <v>34</v>
      </c>
      <c r="O6459" t="s">
        <v>40</v>
      </c>
      <c r="P6459" t="str">
        <f t="shared" si="200"/>
        <v>Moderate</v>
      </c>
      <c r="Q6459" t="str">
        <f t="shared" si="201"/>
        <v>Hot</v>
      </c>
    </row>
    <row r="6460" spans="1:17" x14ac:dyDescent="0.2">
      <c r="A6460" s="1">
        <v>48432</v>
      </c>
      <c r="B6460" t="s">
        <v>17</v>
      </c>
      <c r="C6460">
        <v>20.3</v>
      </c>
      <c r="D6460">
        <v>46.8</v>
      </c>
      <c r="E6460">
        <v>25.4</v>
      </c>
      <c r="F6460">
        <v>1015.2</v>
      </c>
      <c r="G6460">
        <v>4.9000000000000004</v>
      </c>
      <c r="H6460" t="s">
        <v>23</v>
      </c>
      <c r="I6460">
        <v>100</v>
      </c>
      <c r="J6460">
        <v>6.1</v>
      </c>
      <c r="K6460">
        <v>5.7</v>
      </c>
      <c r="L6460">
        <v>24.1</v>
      </c>
      <c r="M6460" t="s">
        <v>30</v>
      </c>
      <c r="N6460" t="s">
        <v>35</v>
      </c>
      <c r="O6460" t="s">
        <v>39</v>
      </c>
      <c r="P6460" t="str">
        <f t="shared" si="200"/>
        <v>Moderate</v>
      </c>
      <c r="Q6460" t="str">
        <f t="shared" si="201"/>
        <v>Moderate</v>
      </c>
    </row>
    <row r="6461" spans="1:17" x14ac:dyDescent="0.2">
      <c r="A6461" s="1">
        <v>48434</v>
      </c>
      <c r="B6461" t="s">
        <v>19</v>
      </c>
      <c r="C6461">
        <v>20</v>
      </c>
      <c r="D6461">
        <v>79.099999999999994</v>
      </c>
      <c r="E6461">
        <v>1.1000000000000001</v>
      </c>
      <c r="F6461">
        <v>989.8</v>
      </c>
      <c r="G6461">
        <v>7.5</v>
      </c>
      <c r="H6461" t="s">
        <v>27</v>
      </c>
      <c r="I6461">
        <v>41.9</v>
      </c>
      <c r="J6461">
        <v>6.3</v>
      </c>
      <c r="K6461">
        <v>11</v>
      </c>
      <c r="L6461">
        <v>19.100000000000001</v>
      </c>
      <c r="M6461" t="s">
        <v>31</v>
      </c>
      <c r="N6461" t="s">
        <v>34</v>
      </c>
      <c r="O6461" t="s">
        <v>39</v>
      </c>
      <c r="P6461" t="str">
        <f t="shared" si="200"/>
        <v>Low</v>
      </c>
      <c r="Q6461" t="str">
        <f t="shared" si="201"/>
        <v>Moderate</v>
      </c>
    </row>
    <row r="6462" spans="1:17" x14ac:dyDescent="0.2">
      <c r="A6462" s="1">
        <v>48434</v>
      </c>
      <c r="B6462" t="s">
        <v>16</v>
      </c>
      <c r="C6462">
        <v>37.4</v>
      </c>
      <c r="D6462">
        <v>78</v>
      </c>
      <c r="E6462">
        <v>13.9</v>
      </c>
      <c r="F6462">
        <v>997.4</v>
      </c>
      <c r="G6462">
        <v>13.3</v>
      </c>
      <c r="H6462" t="s">
        <v>25</v>
      </c>
      <c r="I6462">
        <v>43.3</v>
      </c>
      <c r="J6462">
        <v>9.1</v>
      </c>
      <c r="K6462">
        <v>5.0999999999999996</v>
      </c>
      <c r="L6462">
        <v>26.8</v>
      </c>
      <c r="M6462" t="s">
        <v>33</v>
      </c>
      <c r="N6462" t="s">
        <v>34</v>
      </c>
      <c r="O6462" t="s">
        <v>39</v>
      </c>
      <c r="P6462" t="str">
        <f t="shared" si="200"/>
        <v>Moderate</v>
      </c>
      <c r="Q6462" t="str">
        <f t="shared" si="201"/>
        <v>Hot</v>
      </c>
    </row>
    <row r="6463" spans="1:17" x14ac:dyDescent="0.2">
      <c r="A6463" s="1">
        <v>48435</v>
      </c>
      <c r="B6463" t="s">
        <v>18</v>
      </c>
      <c r="C6463">
        <v>32.5</v>
      </c>
      <c r="D6463">
        <v>86.4</v>
      </c>
      <c r="E6463">
        <v>17.899999999999999</v>
      </c>
      <c r="F6463">
        <v>1008.3</v>
      </c>
      <c r="G6463">
        <v>24.8</v>
      </c>
      <c r="H6463" t="s">
        <v>24</v>
      </c>
      <c r="I6463">
        <v>15.8</v>
      </c>
      <c r="J6463">
        <v>11.5</v>
      </c>
      <c r="K6463">
        <v>5.8</v>
      </c>
      <c r="L6463">
        <v>17.3</v>
      </c>
      <c r="M6463" t="s">
        <v>32</v>
      </c>
      <c r="N6463" t="s">
        <v>34</v>
      </c>
      <c r="O6463" t="s">
        <v>38</v>
      </c>
      <c r="P6463" t="str">
        <f t="shared" si="200"/>
        <v>Moderate</v>
      </c>
      <c r="Q6463" t="str">
        <f t="shared" si="201"/>
        <v>Hot</v>
      </c>
    </row>
    <row r="6464" spans="1:17" x14ac:dyDescent="0.2">
      <c r="A6464" s="1">
        <v>48437</v>
      </c>
      <c r="B6464" t="s">
        <v>16</v>
      </c>
      <c r="C6464">
        <v>15.6</v>
      </c>
      <c r="D6464">
        <v>73.099999999999994</v>
      </c>
      <c r="E6464">
        <v>57.3</v>
      </c>
      <c r="F6464">
        <v>1014.3</v>
      </c>
      <c r="G6464">
        <v>24.4</v>
      </c>
      <c r="H6464" t="s">
        <v>27</v>
      </c>
      <c r="I6464">
        <v>83.9</v>
      </c>
      <c r="J6464">
        <v>13.3</v>
      </c>
      <c r="K6464">
        <v>4.8</v>
      </c>
      <c r="L6464">
        <v>25.7</v>
      </c>
      <c r="M6464" t="s">
        <v>30</v>
      </c>
      <c r="N6464" t="s">
        <v>35</v>
      </c>
      <c r="O6464" t="s">
        <v>38</v>
      </c>
      <c r="P6464" t="str">
        <f t="shared" si="200"/>
        <v>Heavy</v>
      </c>
      <c r="Q6464" t="str">
        <f t="shared" si="201"/>
        <v>Cold</v>
      </c>
    </row>
    <row r="6465" spans="1:17" x14ac:dyDescent="0.2">
      <c r="A6465" s="1">
        <v>48437</v>
      </c>
      <c r="B6465" t="s">
        <v>21</v>
      </c>
      <c r="C6465">
        <v>38.4</v>
      </c>
      <c r="D6465">
        <v>60.2</v>
      </c>
      <c r="E6465">
        <v>83.7</v>
      </c>
      <c r="F6465">
        <v>1014.7</v>
      </c>
      <c r="G6465">
        <v>5.2</v>
      </c>
      <c r="H6465" t="s">
        <v>26</v>
      </c>
      <c r="I6465">
        <v>76.2</v>
      </c>
      <c r="J6465">
        <v>9.3000000000000007</v>
      </c>
      <c r="K6465">
        <v>5.5</v>
      </c>
      <c r="L6465">
        <v>18.600000000000001</v>
      </c>
      <c r="M6465" t="s">
        <v>30</v>
      </c>
      <c r="N6465" t="s">
        <v>34</v>
      </c>
      <c r="O6465" t="s">
        <v>36</v>
      </c>
      <c r="P6465" t="str">
        <f t="shared" si="200"/>
        <v>Heavy</v>
      </c>
      <c r="Q6465" t="str">
        <f t="shared" si="201"/>
        <v>Hot</v>
      </c>
    </row>
    <row r="6466" spans="1:17" x14ac:dyDescent="0.2">
      <c r="A6466" s="1">
        <v>48438</v>
      </c>
      <c r="B6466" t="s">
        <v>17</v>
      </c>
      <c r="C6466">
        <v>41.5</v>
      </c>
      <c r="D6466">
        <v>69.400000000000006</v>
      </c>
      <c r="E6466">
        <v>35.200000000000003</v>
      </c>
      <c r="F6466">
        <v>1011.8</v>
      </c>
      <c r="G6466">
        <v>0</v>
      </c>
      <c r="H6466" t="s">
        <v>23</v>
      </c>
      <c r="I6466">
        <v>74.7</v>
      </c>
      <c r="J6466">
        <v>5.0999999999999996</v>
      </c>
      <c r="K6466">
        <v>5.0999999999999996</v>
      </c>
      <c r="L6466">
        <v>29.5</v>
      </c>
      <c r="M6466" t="s">
        <v>31</v>
      </c>
      <c r="N6466" t="s">
        <v>35</v>
      </c>
      <c r="O6466" t="s">
        <v>36</v>
      </c>
      <c r="P6466" t="str">
        <f t="shared" ref="P6466:P6529" si="202">IF(E6466=0,"No Rain",IF(E6466&lt;=10,"Low",IF(E6466&lt;=50,"Moderate","Heavy")))</f>
        <v>Moderate</v>
      </c>
      <c r="Q6466" t="str">
        <f t="shared" ref="Q6466:Q6529" si="203">IF(C6466&lt;20,"Cold",IF(C6466&lt;=30,"Moderate","Hot"))</f>
        <v>Hot</v>
      </c>
    </row>
    <row r="6467" spans="1:17" x14ac:dyDescent="0.2">
      <c r="A6467" s="1">
        <v>48438</v>
      </c>
      <c r="B6467" t="s">
        <v>19</v>
      </c>
      <c r="C6467">
        <v>33.700000000000003</v>
      </c>
      <c r="D6467">
        <v>54.2</v>
      </c>
      <c r="E6467">
        <v>37.200000000000003</v>
      </c>
      <c r="F6467">
        <v>1015.3</v>
      </c>
      <c r="G6467">
        <v>21.1</v>
      </c>
      <c r="H6467" t="s">
        <v>27</v>
      </c>
      <c r="I6467">
        <v>63.2</v>
      </c>
      <c r="J6467">
        <v>10</v>
      </c>
      <c r="K6467">
        <v>7.4</v>
      </c>
      <c r="L6467">
        <v>18.7</v>
      </c>
      <c r="M6467" t="s">
        <v>32</v>
      </c>
      <c r="N6467" t="s">
        <v>35</v>
      </c>
      <c r="O6467" t="s">
        <v>40</v>
      </c>
      <c r="P6467" t="str">
        <f t="shared" si="202"/>
        <v>Moderate</v>
      </c>
      <c r="Q6467" t="str">
        <f t="shared" si="203"/>
        <v>Hot</v>
      </c>
    </row>
    <row r="6468" spans="1:17" x14ac:dyDescent="0.2">
      <c r="A6468" s="1">
        <v>48439</v>
      </c>
      <c r="B6468" t="s">
        <v>19</v>
      </c>
      <c r="C6468">
        <v>31</v>
      </c>
      <c r="D6468">
        <v>54</v>
      </c>
      <c r="E6468">
        <v>21.5</v>
      </c>
      <c r="F6468">
        <v>1019.6</v>
      </c>
      <c r="G6468">
        <v>16.899999999999999</v>
      </c>
      <c r="H6468" t="s">
        <v>26</v>
      </c>
      <c r="I6468">
        <v>63.8</v>
      </c>
      <c r="J6468">
        <v>8.9</v>
      </c>
      <c r="K6468">
        <v>5.6</v>
      </c>
      <c r="L6468">
        <v>13.3</v>
      </c>
      <c r="M6468" t="s">
        <v>33</v>
      </c>
      <c r="N6468" t="s">
        <v>34</v>
      </c>
      <c r="O6468" t="s">
        <v>40</v>
      </c>
      <c r="P6468" t="str">
        <f t="shared" si="202"/>
        <v>Moderate</v>
      </c>
      <c r="Q6468" t="str">
        <f t="shared" si="203"/>
        <v>Hot</v>
      </c>
    </row>
    <row r="6469" spans="1:17" x14ac:dyDescent="0.2">
      <c r="A6469" s="1">
        <v>48442</v>
      </c>
      <c r="B6469" t="s">
        <v>17</v>
      </c>
      <c r="C6469">
        <v>23.8</v>
      </c>
      <c r="D6469">
        <v>49.5</v>
      </c>
      <c r="E6469">
        <v>11.3</v>
      </c>
      <c r="F6469">
        <v>1023.9</v>
      </c>
      <c r="G6469">
        <v>28.3</v>
      </c>
      <c r="H6469" t="s">
        <v>23</v>
      </c>
      <c r="I6469">
        <v>99.6</v>
      </c>
      <c r="J6469">
        <v>13</v>
      </c>
      <c r="K6469">
        <v>12</v>
      </c>
      <c r="L6469">
        <v>12.8</v>
      </c>
      <c r="M6469" t="s">
        <v>31</v>
      </c>
      <c r="N6469" t="s">
        <v>35</v>
      </c>
      <c r="O6469" t="s">
        <v>39</v>
      </c>
      <c r="P6469" t="str">
        <f t="shared" si="202"/>
        <v>Moderate</v>
      </c>
      <c r="Q6469" t="str">
        <f t="shared" si="203"/>
        <v>Moderate</v>
      </c>
    </row>
    <row r="6470" spans="1:17" x14ac:dyDescent="0.2">
      <c r="A6470" s="1">
        <v>48442</v>
      </c>
      <c r="B6470" t="s">
        <v>19</v>
      </c>
      <c r="C6470">
        <v>20.7</v>
      </c>
      <c r="D6470">
        <v>46</v>
      </c>
      <c r="E6470">
        <v>15.3</v>
      </c>
      <c r="F6470">
        <v>1003.3</v>
      </c>
      <c r="G6470">
        <v>13</v>
      </c>
      <c r="H6470" t="s">
        <v>29</v>
      </c>
      <c r="I6470">
        <v>39</v>
      </c>
      <c r="J6470">
        <v>9</v>
      </c>
      <c r="K6470">
        <v>2.9</v>
      </c>
      <c r="L6470">
        <v>10.9</v>
      </c>
      <c r="M6470" t="s">
        <v>32</v>
      </c>
      <c r="N6470" t="s">
        <v>35</v>
      </c>
      <c r="O6470" t="s">
        <v>40</v>
      </c>
      <c r="P6470" t="str">
        <f t="shared" si="202"/>
        <v>Moderate</v>
      </c>
      <c r="Q6470" t="str">
        <f t="shared" si="203"/>
        <v>Moderate</v>
      </c>
    </row>
    <row r="6471" spans="1:17" x14ac:dyDescent="0.2">
      <c r="A6471" s="1">
        <v>48442</v>
      </c>
      <c r="B6471" t="s">
        <v>21</v>
      </c>
      <c r="C6471">
        <v>33.6</v>
      </c>
      <c r="D6471">
        <v>94.7</v>
      </c>
      <c r="E6471">
        <v>31.3</v>
      </c>
      <c r="F6471">
        <v>1014.9</v>
      </c>
      <c r="G6471">
        <v>24.5</v>
      </c>
      <c r="H6471" t="s">
        <v>26</v>
      </c>
      <c r="I6471">
        <v>44.9</v>
      </c>
      <c r="K6471">
        <v>2.9</v>
      </c>
      <c r="L6471">
        <v>23.9</v>
      </c>
      <c r="M6471" t="s">
        <v>32</v>
      </c>
      <c r="N6471" t="s">
        <v>34</v>
      </c>
      <c r="O6471" t="s">
        <v>36</v>
      </c>
      <c r="P6471" t="str">
        <f t="shared" si="202"/>
        <v>Moderate</v>
      </c>
      <c r="Q6471" t="str">
        <f t="shared" si="203"/>
        <v>Hot</v>
      </c>
    </row>
    <row r="6472" spans="1:17" x14ac:dyDescent="0.2">
      <c r="A6472" s="1">
        <v>48443</v>
      </c>
      <c r="B6472" t="s">
        <v>15</v>
      </c>
      <c r="C6472">
        <v>10</v>
      </c>
      <c r="D6472">
        <v>85</v>
      </c>
      <c r="E6472">
        <v>9.8000000000000007</v>
      </c>
      <c r="F6472">
        <v>1011.5</v>
      </c>
      <c r="G6472">
        <v>15.3</v>
      </c>
      <c r="H6472" t="s">
        <v>23</v>
      </c>
      <c r="I6472">
        <v>13.8</v>
      </c>
      <c r="J6472">
        <v>8.8000000000000007</v>
      </c>
      <c r="K6472">
        <v>10</v>
      </c>
      <c r="L6472">
        <v>-1.9</v>
      </c>
      <c r="M6472" t="s">
        <v>30</v>
      </c>
      <c r="N6472" t="s">
        <v>35</v>
      </c>
      <c r="O6472" t="s">
        <v>36</v>
      </c>
      <c r="P6472" t="str">
        <f t="shared" si="202"/>
        <v>Low</v>
      </c>
      <c r="Q6472" t="str">
        <f t="shared" si="203"/>
        <v>Cold</v>
      </c>
    </row>
    <row r="6473" spans="1:17" x14ac:dyDescent="0.2">
      <c r="A6473" s="1">
        <v>48443</v>
      </c>
      <c r="B6473" t="s">
        <v>17</v>
      </c>
      <c r="C6473">
        <v>32</v>
      </c>
      <c r="D6473">
        <v>53.3</v>
      </c>
      <c r="E6473">
        <v>13.9</v>
      </c>
      <c r="F6473">
        <v>1007.2</v>
      </c>
      <c r="G6473">
        <v>4.0999999999999996</v>
      </c>
      <c r="H6473" t="s">
        <v>26</v>
      </c>
      <c r="I6473">
        <v>23.5</v>
      </c>
      <c r="J6473">
        <v>6.6</v>
      </c>
      <c r="K6473">
        <v>8.6999999999999993</v>
      </c>
      <c r="L6473">
        <v>19.600000000000001</v>
      </c>
      <c r="M6473" t="s">
        <v>30</v>
      </c>
      <c r="N6473" t="s">
        <v>34</v>
      </c>
      <c r="O6473" t="s">
        <v>36</v>
      </c>
      <c r="P6473" t="str">
        <f t="shared" si="202"/>
        <v>Moderate</v>
      </c>
      <c r="Q6473" t="str">
        <f t="shared" si="203"/>
        <v>Hot</v>
      </c>
    </row>
    <row r="6474" spans="1:17" x14ac:dyDescent="0.2">
      <c r="A6474" s="1">
        <v>48444</v>
      </c>
      <c r="B6474" t="s">
        <v>19</v>
      </c>
      <c r="C6474">
        <v>26.9</v>
      </c>
      <c r="D6474">
        <v>49</v>
      </c>
      <c r="E6474">
        <v>20.7</v>
      </c>
      <c r="F6474">
        <v>997.3</v>
      </c>
      <c r="G6474">
        <v>4.7</v>
      </c>
      <c r="H6474" t="s">
        <v>23</v>
      </c>
      <c r="I6474">
        <v>21.9</v>
      </c>
      <c r="J6474">
        <v>11.4</v>
      </c>
      <c r="K6474">
        <v>11.1</v>
      </c>
      <c r="L6474">
        <v>16.7</v>
      </c>
      <c r="M6474" t="s">
        <v>33</v>
      </c>
      <c r="N6474" t="s">
        <v>34</v>
      </c>
      <c r="O6474" t="s">
        <v>39</v>
      </c>
      <c r="P6474" t="str">
        <f t="shared" si="202"/>
        <v>Moderate</v>
      </c>
      <c r="Q6474" t="str">
        <f t="shared" si="203"/>
        <v>Moderate</v>
      </c>
    </row>
    <row r="6475" spans="1:17" x14ac:dyDescent="0.2">
      <c r="A6475" s="1">
        <v>48446</v>
      </c>
      <c r="B6475" t="s">
        <v>17</v>
      </c>
      <c r="C6475">
        <v>20.100000000000001</v>
      </c>
      <c r="D6475">
        <v>93.1</v>
      </c>
      <c r="E6475">
        <v>38.6</v>
      </c>
      <c r="F6475">
        <v>1006.3</v>
      </c>
      <c r="G6475">
        <v>10.9</v>
      </c>
      <c r="H6475" t="s">
        <v>29</v>
      </c>
      <c r="I6475">
        <v>43.3</v>
      </c>
      <c r="J6475">
        <v>10.199999999999999</v>
      </c>
      <c r="K6475">
        <v>2.2999999999999998</v>
      </c>
      <c r="L6475">
        <v>9.5</v>
      </c>
      <c r="M6475" t="s">
        <v>31</v>
      </c>
      <c r="N6475" t="s">
        <v>34</v>
      </c>
      <c r="O6475" t="s">
        <v>39</v>
      </c>
      <c r="P6475" t="str">
        <f t="shared" si="202"/>
        <v>Moderate</v>
      </c>
      <c r="Q6475" t="str">
        <f t="shared" si="203"/>
        <v>Moderate</v>
      </c>
    </row>
    <row r="6476" spans="1:17" x14ac:dyDescent="0.2">
      <c r="A6476" s="1">
        <v>48446</v>
      </c>
      <c r="B6476" t="s">
        <v>19</v>
      </c>
      <c r="C6476">
        <v>27.5</v>
      </c>
      <c r="D6476">
        <v>67.8</v>
      </c>
      <c r="E6476">
        <v>8.4</v>
      </c>
      <c r="F6476">
        <v>1000.4</v>
      </c>
      <c r="G6476">
        <v>18.600000000000001</v>
      </c>
      <c r="H6476" t="s">
        <v>25</v>
      </c>
      <c r="I6476">
        <v>25.7</v>
      </c>
      <c r="J6476">
        <v>9.5</v>
      </c>
      <c r="K6476">
        <v>5.6</v>
      </c>
      <c r="L6476">
        <v>11.1</v>
      </c>
      <c r="M6476" t="s">
        <v>33</v>
      </c>
      <c r="N6476" t="s">
        <v>35</v>
      </c>
      <c r="O6476" t="s">
        <v>40</v>
      </c>
      <c r="P6476" t="str">
        <f t="shared" si="202"/>
        <v>Low</v>
      </c>
      <c r="Q6476" t="str">
        <f t="shared" si="203"/>
        <v>Moderate</v>
      </c>
    </row>
    <row r="6477" spans="1:17" x14ac:dyDescent="0.2">
      <c r="A6477" s="1">
        <v>48446</v>
      </c>
      <c r="B6477" t="s">
        <v>21</v>
      </c>
      <c r="C6477">
        <v>18.399999999999999</v>
      </c>
      <c r="D6477">
        <v>83.1</v>
      </c>
      <c r="E6477">
        <v>12.4</v>
      </c>
      <c r="F6477">
        <v>995.4</v>
      </c>
      <c r="G6477">
        <v>3.2</v>
      </c>
      <c r="H6477" t="s">
        <v>24</v>
      </c>
      <c r="I6477">
        <v>87.5</v>
      </c>
      <c r="J6477">
        <v>5</v>
      </c>
      <c r="K6477">
        <v>3.3</v>
      </c>
      <c r="L6477">
        <v>22.2</v>
      </c>
      <c r="M6477" t="s">
        <v>32</v>
      </c>
      <c r="N6477" t="s">
        <v>34</v>
      </c>
      <c r="O6477" t="s">
        <v>36</v>
      </c>
      <c r="P6477" t="str">
        <f t="shared" si="202"/>
        <v>Moderate</v>
      </c>
      <c r="Q6477" t="str">
        <f t="shared" si="203"/>
        <v>Cold</v>
      </c>
    </row>
    <row r="6478" spans="1:17" x14ac:dyDescent="0.2">
      <c r="A6478" s="1">
        <v>48447</v>
      </c>
      <c r="B6478" t="s">
        <v>18</v>
      </c>
      <c r="C6478">
        <v>37.700000000000003</v>
      </c>
      <c r="D6478">
        <v>66.599999999999994</v>
      </c>
      <c r="E6478">
        <v>47.5</v>
      </c>
      <c r="F6478">
        <v>1011.6</v>
      </c>
      <c r="G6478">
        <v>15.7</v>
      </c>
      <c r="H6478" t="s">
        <v>25</v>
      </c>
      <c r="I6478">
        <v>52.3</v>
      </c>
      <c r="J6478">
        <v>10.6</v>
      </c>
      <c r="K6478">
        <v>6.4</v>
      </c>
      <c r="L6478">
        <v>21.9</v>
      </c>
      <c r="M6478" t="s">
        <v>31</v>
      </c>
      <c r="N6478" t="s">
        <v>34</v>
      </c>
      <c r="O6478" t="s">
        <v>39</v>
      </c>
      <c r="P6478" t="str">
        <f t="shared" si="202"/>
        <v>Moderate</v>
      </c>
      <c r="Q6478" t="str">
        <f t="shared" si="203"/>
        <v>Hot</v>
      </c>
    </row>
    <row r="6479" spans="1:17" x14ac:dyDescent="0.2">
      <c r="A6479" s="1">
        <v>48447</v>
      </c>
      <c r="B6479" t="s">
        <v>16</v>
      </c>
      <c r="C6479">
        <v>28.3</v>
      </c>
      <c r="D6479">
        <v>63.9</v>
      </c>
      <c r="E6479">
        <v>18.899999999999999</v>
      </c>
      <c r="F6479">
        <v>1001.4</v>
      </c>
      <c r="G6479">
        <v>3.2</v>
      </c>
      <c r="H6479" t="s">
        <v>27</v>
      </c>
      <c r="I6479">
        <v>100</v>
      </c>
      <c r="J6479">
        <v>8.6999999999999993</v>
      </c>
      <c r="K6479">
        <v>6.5</v>
      </c>
      <c r="L6479">
        <v>22.2</v>
      </c>
      <c r="M6479" t="s">
        <v>30</v>
      </c>
      <c r="N6479" t="s">
        <v>34</v>
      </c>
      <c r="O6479" t="s">
        <v>36</v>
      </c>
      <c r="P6479" t="str">
        <f t="shared" si="202"/>
        <v>Moderate</v>
      </c>
      <c r="Q6479" t="str">
        <f t="shared" si="203"/>
        <v>Moderate</v>
      </c>
    </row>
    <row r="6480" spans="1:17" x14ac:dyDescent="0.2">
      <c r="A6480" s="1">
        <v>48447</v>
      </c>
      <c r="B6480" t="s">
        <v>17</v>
      </c>
      <c r="C6480">
        <v>28.1</v>
      </c>
      <c r="D6480">
        <v>90.4</v>
      </c>
      <c r="E6480">
        <v>12.3</v>
      </c>
      <c r="F6480">
        <v>1006.9</v>
      </c>
      <c r="G6480">
        <v>13.6</v>
      </c>
      <c r="H6480" t="s">
        <v>25</v>
      </c>
      <c r="I6480">
        <v>43.9</v>
      </c>
      <c r="J6480">
        <v>3.9</v>
      </c>
      <c r="K6480">
        <v>5.9</v>
      </c>
      <c r="L6480">
        <v>23.6</v>
      </c>
      <c r="M6480" t="s">
        <v>30</v>
      </c>
      <c r="N6480" t="s">
        <v>34</v>
      </c>
      <c r="O6480" t="s">
        <v>36</v>
      </c>
      <c r="P6480" t="str">
        <f t="shared" si="202"/>
        <v>Moderate</v>
      </c>
      <c r="Q6480" t="str">
        <f t="shared" si="203"/>
        <v>Moderate</v>
      </c>
    </row>
    <row r="6481" spans="1:17" x14ac:dyDescent="0.2">
      <c r="A6481" s="1">
        <v>48448</v>
      </c>
      <c r="B6481" t="s">
        <v>18</v>
      </c>
      <c r="C6481">
        <v>32.200000000000003</v>
      </c>
      <c r="D6481">
        <v>68.599999999999994</v>
      </c>
      <c r="E6481">
        <v>23.5</v>
      </c>
      <c r="F6481">
        <v>1014.1</v>
      </c>
      <c r="G6481">
        <v>14.8</v>
      </c>
      <c r="H6481" t="s">
        <v>28</v>
      </c>
      <c r="I6481">
        <v>1.4</v>
      </c>
      <c r="J6481">
        <v>7.6</v>
      </c>
      <c r="K6481">
        <v>9</v>
      </c>
      <c r="L6481">
        <v>25.5</v>
      </c>
      <c r="M6481" t="s">
        <v>33</v>
      </c>
      <c r="N6481" t="s">
        <v>34</v>
      </c>
      <c r="O6481" t="s">
        <v>40</v>
      </c>
      <c r="P6481" t="str">
        <f t="shared" si="202"/>
        <v>Moderate</v>
      </c>
      <c r="Q6481" t="str">
        <f t="shared" si="203"/>
        <v>Hot</v>
      </c>
    </row>
    <row r="6482" spans="1:17" x14ac:dyDescent="0.2">
      <c r="A6482" s="1">
        <v>48450</v>
      </c>
      <c r="B6482" t="s">
        <v>20</v>
      </c>
      <c r="C6482">
        <v>16.7</v>
      </c>
      <c r="D6482">
        <v>70.099999999999994</v>
      </c>
      <c r="E6482">
        <v>43.8</v>
      </c>
      <c r="F6482">
        <v>1006</v>
      </c>
      <c r="G6482">
        <v>2.5</v>
      </c>
      <c r="H6482" t="s">
        <v>28</v>
      </c>
      <c r="I6482">
        <v>42.5</v>
      </c>
      <c r="J6482">
        <v>10.1</v>
      </c>
      <c r="K6482">
        <v>3.7</v>
      </c>
      <c r="L6482">
        <v>25.4</v>
      </c>
      <c r="M6482" t="s">
        <v>30</v>
      </c>
      <c r="N6482" t="s">
        <v>34</v>
      </c>
      <c r="O6482" t="s">
        <v>40</v>
      </c>
      <c r="P6482" t="str">
        <f t="shared" si="202"/>
        <v>Moderate</v>
      </c>
      <c r="Q6482" t="str">
        <f t="shared" si="203"/>
        <v>Cold</v>
      </c>
    </row>
    <row r="6483" spans="1:17" x14ac:dyDescent="0.2">
      <c r="A6483" s="1">
        <v>48451</v>
      </c>
      <c r="B6483" t="s">
        <v>21</v>
      </c>
      <c r="C6483">
        <v>35.1</v>
      </c>
      <c r="D6483">
        <v>55.2</v>
      </c>
      <c r="E6483">
        <v>28.8</v>
      </c>
      <c r="F6483">
        <v>1000.6</v>
      </c>
      <c r="G6483">
        <v>0.9</v>
      </c>
      <c r="H6483" t="s">
        <v>22</v>
      </c>
      <c r="I6483">
        <v>32.1</v>
      </c>
      <c r="J6483">
        <v>8.1999999999999993</v>
      </c>
      <c r="K6483">
        <v>10</v>
      </c>
      <c r="L6483">
        <v>26.7</v>
      </c>
      <c r="M6483" t="s">
        <v>31</v>
      </c>
      <c r="N6483" t="s">
        <v>34</v>
      </c>
      <c r="O6483" t="s">
        <v>40</v>
      </c>
      <c r="P6483" t="str">
        <f t="shared" si="202"/>
        <v>Moderate</v>
      </c>
      <c r="Q6483" t="str">
        <f t="shared" si="203"/>
        <v>Hot</v>
      </c>
    </row>
    <row r="6484" spans="1:17" x14ac:dyDescent="0.2">
      <c r="A6484" s="1">
        <v>48451</v>
      </c>
      <c r="B6484" t="s">
        <v>15</v>
      </c>
      <c r="C6484">
        <v>33.9</v>
      </c>
      <c r="D6484">
        <v>89.8</v>
      </c>
      <c r="E6484">
        <v>3.7</v>
      </c>
      <c r="F6484">
        <v>1006.6</v>
      </c>
      <c r="G6484">
        <v>24.2</v>
      </c>
      <c r="H6484" t="s">
        <v>27</v>
      </c>
      <c r="I6484">
        <v>72.400000000000006</v>
      </c>
      <c r="J6484">
        <v>7.2</v>
      </c>
      <c r="K6484">
        <v>5.3</v>
      </c>
      <c r="L6484">
        <v>3.6</v>
      </c>
      <c r="M6484" t="s">
        <v>33</v>
      </c>
      <c r="N6484" t="s">
        <v>34</v>
      </c>
      <c r="O6484" t="s">
        <v>38</v>
      </c>
      <c r="P6484" t="str">
        <f t="shared" si="202"/>
        <v>Low</v>
      </c>
      <c r="Q6484" t="str">
        <f t="shared" si="203"/>
        <v>Hot</v>
      </c>
    </row>
    <row r="6485" spans="1:17" x14ac:dyDescent="0.2">
      <c r="A6485" s="1">
        <v>48451</v>
      </c>
      <c r="B6485" t="s">
        <v>17</v>
      </c>
      <c r="C6485">
        <v>22.9</v>
      </c>
      <c r="D6485">
        <v>65.8</v>
      </c>
      <c r="E6485">
        <v>10.1</v>
      </c>
      <c r="F6485">
        <v>1013.6</v>
      </c>
      <c r="G6485">
        <v>11.5</v>
      </c>
      <c r="H6485" t="s">
        <v>26</v>
      </c>
      <c r="I6485">
        <v>0</v>
      </c>
      <c r="J6485">
        <v>6.1</v>
      </c>
      <c r="K6485">
        <v>12</v>
      </c>
      <c r="L6485">
        <v>21.1</v>
      </c>
      <c r="M6485" t="s">
        <v>31</v>
      </c>
      <c r="N6485" t="s">
        <v>34</v>
      </c>
      <c r="O6485" t="s">
        <v>38</v>
      </c>
      <c r="P6485" t="str">
        <f t="shared" si="202"/>
        <v>Moderate</v>
      </c>
      <c r="Q6485" t="str">
        <f t="shared" si="203"/>
        <v>Moderate</v>
      </c>
    </row>
    <row r="6486" spans="1:17" x14ac:dyDescent="0.2">
      <c r="A6486" s="1">
        <v>48452</v>
      </c>
      <c r="B6486" t="s">
        <v>19</v>
      </c>
      <c r="C6486">
        <v>26.8</v>
      </c>
      <c r="D6486">
        <v>46.9</v>
      </c>
      <c r="E6486">
        <v>51.4</v>
      </c>
      <c r="F6486">
        <v>1015.1</v>
      </c>
      <c r="G6486">
        <v>12.6</v>
      </c>
      <c r="H6486" t="s">
        <v>26</v>
      </c>
      <c r="I6486">
        <v>78.099999999999994</v>
      </c>
      <c r="J6486">
        <v>12.5</v>
      </c>
      <c r="K6486">
        <v>6.6</v>
      </c>
      <c r="L6486">
        <v>22.1</v>
      </c>
      <c r="M6486" t="s">
        <v>30</v>
      </c>
      <c r="N6486" t="s">
        <v>35</v>
      </c>
      <c r="O6486" t="s">
        <v>40</v>
      </c>
      <c r="P6486" t="str">
        <f t="shared" si="202"/>
        <v>Heavy</v>
      </c>
      <c r="Q6486" t="str">
        <f t="shared" si="203"/>
        <v>Moderate</v>
      </c>
    </row>
    <row r="6487" spans="1:17" x14ac:dyDescent="0.2">
      <c r="A6487" s="1">
        <v>48452</v>
      </c>
      <c r="B6487" t="s">
        <v>15</v>
      </c>
      <c r="C6487">
        <v>26.2</v>
      </c>
      <c r="D6487">
        <v>45.6</v>
      </c>
      <c r="E6487">
        <v>2.5</v>
      </c>
      <c r="F6487">
        <v>1018.9</v>
      </c>
      <c r="G6487">
        <v>4.2</v>
      </c>
      <c r="H6487" t="s">
        <v>25</v>
      </c>
      <c r="I6487">
        <v>14.3</v>
      </c>
      <c r="J6487">
        <v>1.2</v>
      </c>
      <c r="K6487">
        <v>2.2000000000000002</v>
      </c>
      <c r="L6487">
        <v>20.8</v>
      </c>
      <c r="M6487" t="s">
        <v>33</v>
      </c>
      <c r="N6487" t="s">
        <v>34</v>
      </c>
      <c r="O6487" t="s">
        <v>39</v>
      </c>
      <c r="P6487" t="str">
        <f t="shared" si="202"/>
        <v>Low</v>
      </c>
      <c r="Q6487" t="str">
        <f t="shared" si="203"/>
        <v>Moderate</v>
      </c>
    </row>
    <row r="6488" spans="1:17" x14ac:dyDescent="0.2">
      <c r="A6488" s="1">
        <v>48452</v>
      </c>
      <c r="B6488" t="s">
        <v>21</v>
      </c>
      <c r="C6488">
        <v>21.4</v>
      </c>
      <c r="D6488">
        <v>47.5</v>
      </c>
      <c r="E6488">
        <v>8.8000000000000007</v>
      </c>
      <c r="F6488">
        <v>1016.6</v>
      </c>
      <c r="G6488">
        <v>15.4</v>
      </c>
      <c r="H6488" t="s">
        <v>22</v>
      </c>
      <c r="I6488">
        <v>11.6</v>
      </c>
      <c r="J6488">
        <v>7.1</v>
      </c>
      <c r="K6488">
        <v>5.8</v>
      </c>
      <c r="L6488">
        <v>12.5</v>
      </c>
      <c r="M6488" t="s">
        <v>30</v>
      </c>
      <c r="N6488" t="s">
        <v>34</v>
      </c>
      <c r="O6488" t="s">
        <v>36</v>
      </c>
      <c r="P6488" t="str">
        <f t="shared" si="202"/>
        <v>Low</v>
      </c>
      <c r="Q6488" t="str">
        <f t="shared" si="203"/>
        <v>Moderate</v>
      </c>
    </row>
    <row r="6489" spans="1:17" x14ac:dyDescent="0.2">
      <c r="A6489" s="1">
        <v>48454</v>
      </c>
      <c r="B6489" t="s">
        <v>15</v>
      </c>
      <c r="C6489">
        <v>32.799999999999997</v>
      </c>
      <c r="D6489">
        <v>64.5</v>
      </c>
      <c r="E6489">
        <v>8.4</v>
      </c>
      <c r="F6489">
        <v>1010.4</v>
      </c>
      <c r="G6489">
        <v>10.8</v>
      </c>
      <c r="H6489" t="s">
        <v>29</v>
      </c>
      <c r="I6489">
        <v>30.1</v>
      </c>
      <c r="J6489">
        <v>7.7</v>
      </c>
      <c r="K6489">
        <v>6.1</v>
      </c>
      <c r="L6489">
        <v>15.5</v>
      </c>
      <c r="M6489" t="s">
        <v>30</v>
      </c>
      <c r="N6489" t="s">
        <v>34</v>
      </c>
      <c r="O6489" t="s">
        <v>38</v>
      </c>
      <c r="P6489" t="str">
        <f t="shared" si="202"/>
        <v>Low</v>
      </c>
      <c r="Q6489" t="str">
        <f t="shared" si="203"/>
        <v>Hot</v>
      </c>
    </row>
    <row r="6490" spans="1:17" x14ac:dyDescent="0.2">
      <c r="A6490" s="1">
        <v>48455</v>
      </c>
      <c r="B6490" t="s">
        <v>17</v>
      </c>
      <c r="C6490">
        <v>17</v>
      </c>
      <c r="D6490">
        <v>36.1</v>
      </c>
      <c r="E6490">
        <v>1.8</v>
      </c>
      <c r="F6490">
        <v>1005</v>
      </c>
      <c r="G6490">
        <v>17.2</v>
      </c>
      <c r="H6490" t="s">
        <v>22</v>
      </c>
      <c r="I6490">
        <v>23.3</v>
      </c>
      <c r="J6490">
        <v>8.6999999999999993</v>
      </c>
      <c r="K6490">
        <v>2.8</v>
      </c>
      <c r="L6490">
        <v>14.4</v>
      </c>
      <c r="M6490" t="s">
        <v>32</v>
      </c>
      <c r="N6490" t="s">
        <v>35</v>
      </c>
      <c r="O6490" t="s">
        <v>39</v>
      </c>
      <c r="P6490" t="str">
        <f t="shared" si="202"/>
        <v>Low</v>
      </c>
      <c r="Q6490" t="str">
        <f t="shared" si="203"/>
        <v>Cold</v>
      </c>
    </row>
    <row r="6491" spans="1:17" x14ac:dyDescent="0.2">
      <c r="A6491" s="1">
        <v>48455</v>
      </c>
      <c r="B6491" t="s">
        <v>15</v>
      </c>
      <c r="C6491">
        <v>41</v>
      </c>
      <c r="D6491">
        <v>35.799999999999997</v>
      </c>
      <c r="E6491">
        <v>26</v>
      </c>
      <c r="F6491">
        <v>1023.6</v>
      </c>
      <c r="G6491">
        <v>14.9</v>
      </c>
      <c r="H6491" t="s">
        <v>26</v>
      </c>
      <c r="I6491">
        <v>35.1</v>
      </c>
      <c r="J6491">
        <v>4.7</v>
      </c>
      <c r="K6491">
        <v>4.4000000000000004</v>
      </c>
      <c r="L6491">
        <v>11</v>
      </c>
      <c r="M6491" t="s">
        <v>33</v>
      </c>
      <c r="N6491" t="s">
        <v>34</v>
      </c>
      <c r="O6491" t="s">
        <v>39</v>
      </c>
      <c r="P6491" t="str">
        <f t="shared" si="202"/>
        <v>Moderate</v>
      </c>
      <c r="Q6491" t="str">
        <f t="shared" si="203"/>
        <v>Hot</v>
      </c>
    </row>
    <row r="6492" spans="1:17" x14ac:dyDescent="0.2">
      <c r="A6492" s="1">
        <v>48457</v>
      </c>
      <c r="B6492" t="s">
        <v>21</v>
      </c>
      <c r="C6492">
        <v>25.6</v>
      </c>
      <c r="D6492">
        <v>88.1</v>
      </c>
      <c r="E6492">
        <v>23.5</v>
      </c>
      <c r="F6492">
        <v>1002.3</v>
      </c>
      <c r="G6492">
        <v>13.9</v>
      </c>
      <c r="H6492" t="s">
        <v>27</v>
      </c>
      <c r="I6492">
        <v>59.9</v>
      </c>
      <c r="J6492">
        <v>12.8</v>
      </c>
      <c r="K6492">
        <v>8.8000000000000007</v>
      </c>
      <c r="L6492">
        <v>27.1</v>
      </c>
      <c r="M6492" t="s">
        <v>33</v>
      </c>
      <c r="N6492" t="s">
        <v>34</v>
      </c>
      <c r="O6492" t="s">
        <v>40</v>
      </c>
      <c r="P6492" t="str">
        <f t="shared" si="202"/>
        <v>Moderate</v>
      </c>
      <c r="Q6492" t="str">
        <f t="shared" si="203"/>
        <v>Moderate</v>
      </c>
    </row>
    <row r="6493" spans="1:17" x14ac:dyDescent="0.2">
      <c r="A6493" s="1">
        <v>48458</v>
      </c>
      <c r="B6493" t="s">
        <v>19</v>
      </c>
      <c r="C6493">
        <v>27.7</v>
      </c>
      <c r="D6493">
        <v>64.900000000000006</v>
      </c>
      <c r="E6493">
        <v>22.4</v>
      </c>
      <c r="F6493">
        <v>999.8</v>
      </c>
      <c r="G6493">
        <v>13.6</v>
      </c>
      <c r="H6493" t="s">
        <v>28</v>
      </c>
      <c r="I6493">
        <v>38.6</v>
      </c>
      <c r="J6493">
        <v>6.5</v>
      </c>
      <c r="K6493">
        <v>3</v>
      </c>
      <c r="L6493">
        <v>17.399999999999999</v>
      </c>
      <c r="M6493" t="s">
        <v>33</v>
      </c>
      <c r="N6493" t="s">
        <v>35</v>
      </c>
      <c r="O6493" t="s">
        <v>38</v>
      </c>
      <c r="P6493" t="str">
        <f t="shared" si="202"/>
        <v>Moderate</v>
      </c>
      <c r="Q6493" t="str">
        <f t="shared" si="203"/>
        <v>Moderate</v>
      </c>
    </row>
    <row r="6494" spans="1:17" x14ac:dyDescent="0.2">
      <c r="A6494" s="1">
        <v>48459</v>
      </c>
      <c r="B6494" t="s">
        <v>21</v>
      </c>
      <c r="C6494">
        <v>21.6</v>
      </c>
      <c r="D6494">
        <v>62.9</v>
      </c>
      <c r="E6494">
        <v>9.8000000000000007</v>
      </c>
      <c r="F6494">
        <v>1017.2</v>
      </c>
      <c r="G6494">
        <v>18.100000000000001</v>
      </c>
      <c r="H6494" t="s">
        <v>27</v>
      </c>
      <c r="I6494">
        <v>65.400000000000006</v>
      </c>
      <c r="J6494">
        <v>5.6</v>
      </c>
      <c r="K6494">
        <v>5.6</v>
      </c>
      <c r="L6494">
        <v>19</v>
      </c>
      <c r="M6494" t="s">
        <v>30</v>
      </c>
      <c r="N6494" t="s">
        <v>35</v>
      </c>
      <c r="O6494" t="s">
        <v>36</v>
      </c>
      <c r="P6494" t="str">
        <f t="shared" si="202"/>
        <v>Low</v>
      </c>
      <c r="Q6494" t="str">
        <f t="shared" si="203"/>
        <v>Moderate</v>
      </c>
    </row>
    <row r="6495" spans="1:17" x14ac:dyDescent="0.2">
      <c r="A6495" s="1">
        <v>48462</v>
      </c>
      <c r="B6495" t="s">
        <v>21</v>
      </c>
      <c r="C6495">
        <v>30.2</v>
      </c>
      <c r="D6495">
        <v>68.5</v>
      </c>
      <c r="E6495">
        <v>68.900000000000006</v>
      </c>
      <c r="F6495">
        <v>999.5</v>
      </c>
      <c r="G6495">
        <v>15.2</v>
      </c>
      <c r="H6495" t="s">
        <v>26</v>
      </c>
      <c r="I6495">
        <v>90.9</v>
      </c>
      <c r="J6495">
        <v>7.1</v>
      </c>
      <c r="K6495">
        <v>9.6</v>
      </c>
      <c r="L6495">
        <v>32.200000000000003</v>
      </c>
      <c r="M6495" t="s">
        <v>31</v>
      </c>
      <c r="N6495" t="s">
        <v>34</v>
      </c>
      <c r="O6495" t="s">
        <v>40</v>
      </c>
      <c r="P6495" t="str">
        <f t="shared" si="202"/>
        <v>Heavy</v>
      </c>
      <c r="Q6495" t="str">
        <f t="shared" si="203"/>
        <v>Hot</v>
      </c>
    </row>
    <row r="6496" spans="1:17" x14ac:dyDescent="0.2">
      <c r="A6496" s="1">
        <v>48462</v>
      </c>
      <c r="B6496" t="s">
        <v>17</v>
      </c>
      <c r="C6496">
        <v>38.6</v>
      </c>
      <c r="D6496">
        <v>62.4</v>
      </c>
      <c r="E6496">
        <v>11.6</v>
      </c>
      <c r="F6496">
        <v>1008.8</v>
      </c>
      <c r="G6496">
        <v>23.4</v>
      </c>
      <c r="H6496" t="s">
        <v>29</v>
      </c>
      <c r="I6496">
        <v>78.2</v>
      </c>
      <c r="J6496">
        <v>1.8</v>
      </c>
      <c r="K6496">
        <v>2.2999999999999998</v>
      </c>
      <c r="L6496">
        <v>23</v>
      </c>
      <c r="M6496" t="s">
        <v>32</v>
      </c>
      <c r="N6496" t="s">
        <v>34</v>
      </c>
      <c r="O6496" t="s">
        <v>40</v>
      </c>
      <c r="P6496" t="str">
        <f t="shared" si="202"/>
        <v>Moderate</v>
      </c>
      <c r="Q6496" t="str">
        <f t="shared" si="203"/>
        <v>Hot</v>
      </c>
    </row>
    <row r="6497" spans="1:17" x14ac:dyDescent="0.2">
      <c r="A6497" s="1">
        <v>48463</v>
      </c>
      <c r="B6497" t="s">
        <v>21</v>
      </c>
      <c r="C6497">
        <v>21.6</v>
      </c>
      <c r="D6497">
        <v>67.400000000000006</v>
      </c>
      <c r="E6497">
        <v>18.600000000000001</v>
      </c>
      <c r="F6497">
        <v>1012.8</v>
      </c>
      <c r="G6497">
        <v>21.5</v>
      </c>
      <c r="H6497" t="s">
        <v>24</v>
      </c>
      <c r="I6497">
        <v>66.099999999999994</v>
      </c>
      <c r="J6497">
        <v>2.5</v>
      </c>
      <c r="K6497">
        <v>7.1</v>
      </c>
      <c r="L6497">
        <v>6</v>
      </c>
      <c r="M6497" t="s">
        <v>31</v>
      </c>
      <c r="N6497" t="s">
        <v>35</v>
      </c>
      <c r="O6497" t="s">
        <v>39</v>
      </c>
      <c r="P6497" t="str">
        <f t="shared" si="202"/>
        <v>Moderate</v>
      </c>
      <c r="Q6497" t="str">
        <f t="shared" si="203"/>
        <v>Moderate</v>
      </c>
    </row>
    <row r="6498" spans="1:17" x14ac:dyDescent="0.2">
      <c r="A6498" s="1">
        <v>48464</v>
      </c>
      <c r="B6498" t="s">
        <v>16</v>
      </c>
      <c r="C6498">
        <v>34.799999999999997</v>
      </c>
      <c r="D6498">
        <v>64.400000000000006</v>
      </c>
      <c r="E6498">
        <v>13.5</v>
      </c>
      <c r="F6498">
        <v>995.9</v>
      </c>
      <c r="G6498">
        <v>23.8</v>
      </c>
      <c r="H6498" t="s">
        <v>24</v>
      </c>
      <c r="I6498">
        <v>43.6</v>
      </c>
      <c r="J6498">
        <v>2.1</v>
      </c>
      <c r="K6498">
        <v>5.6</v>
      </c>
      <c r="L6498">
        <v>10.4</v>
      </c>
      <c r="M6498" t="s">
        <v>30</v>
      </c>
      <c r="N6498" t="s">
        <v>35</v>
      </c>
      <c r="O6498" t="s">
        <v>40</v>
      </c>
      <c r="P6498" t="str">
        <f t="shared" si="202"/>
        <v>Moderate</v>
      </c>
      <c r="Q6498" t="str">
        <f t="shared" si="203"/>
        <v>Hot</v>
      </c>
    </row>
    <row r="6499" spans="1:17" x14ac:dyDescent="0.2">
      <c r="A6499" s="1">
        <v>48464</v>
      </c>
      <c r="B6499" t="s">
        <v>16</v>
      </c>
      <c r="C6499">
        <v>31</v>
      </c>
      <c r="D6499">
        <v>62.4</v>
      </c>
      <c r="E6499">
        <v>46</v>
      </c>
      <c r="F6499">
        <v>1000.3</v>
      </c>
      <c r="G6499">
        <v>6.9</v>
      </c>
      <c r="H6499" t="s">
        <v>22</v>
      </c>
      <c r="I6499">
        <v>51.4</v>
      </c>
      <c r="J6499">
        <v>15</v>
      </c>
      <c r="K6499">
        <v>9</v>
      </c>
      <c r="L6499">
        <v>16.399999999999999</v>
      </c>
      <c r="M6499" t="s">
        <v>32</v>
      </c>
      <c r="N6499" t="s">
        <v>35</v>
      </c>
      <c r="O6499" t="s">
        <v>37</v>
      </c>
      <c r="P6499" t="str">
        <f t="shared" si="202"/>
        <v>Moderate</v>
      </c>
      <c r="Q6499" t="str">
        <f t="shared" si="203"/>
        <v>Hot</v>
      </c>
    </row>
    <row r="6500" spans="1:17" x14ac:dyDescent="0.2">
      <c r="A6500" s="1">
        <v>48466</v>
      </c>
      <c r="B6500" t="s">
        <v>17</v>
      </c>
      <c r="C6500">
        <v>16.7</v>
      </c>
      <c r="D6500">
        <v>85.1</v>
      </c>
      <c r="E6500">
        <v>10</v>
      </c>
      <c r="F6500">
        <v>1029.5999999999999</v>
      </c>
      <c r="G6500">
        <v>14.5</v>
      </c>
      <c r="H6500" t="s">
        <v>25</v>
      </c>
      <c r="I6500">
        <v>76.400000000000006</v>
      </c>
      <c r="J6500">
        <v>9.6999999999999993</v>
      </c>
      <c r="K6500">
        <v>6.1</v>
      </c>
      <c r="L6500">
        <v>11.6</v>
      </c>
      <c r="M6500" t="s">
        <v>32</v>
      </c>
      <c r="N6500" t="s">
        <v>35</v>
      </c>
      <c r="O6500" t="s">
        <v>38</v>
      </c>
      <c r="P6500" t="str">
        <f t="shared" si="202"/>
        <v>Low</v>
      </c>
      <c r="Q6500" t="str">
        <f t="shared" si="203"/>
        <v>Cold</v>
      </c>
    </row>
    <row r="6501" spans="1:17" x14ac:dyDescent="0.2">
      <c r="A6501" s="1">
        <v>48466</v>
      </c>
      <c r="B6501" t="s">
        <v>19</v>
      </c>
      <c r="C6501">
        <v>26.9</v>
      </c>
      <c r="D6501">
        <v>75.099999999999994</v>
      </c>
      <c r="E6501">
        <v>31.6</v>
      </c>
      <c r="F6501">
        <v>997.3</v>
      </c>
      <c r="G6501">
        <v>6.8</v>
      </c>
      <c r="H6501" t="s">
        <v>24</v>
      </c>
      <c r="I6501">
        <v>74</v>
      </c>
      <c r="J6501">
        <v>7</v>
      </c>
      <c r="K6501">
        <v>4.3</v>
      </c>
      <c r="L6501">
        <v>13.6</v>
      </c>
      <c r="M6501" t="s">
        <v>30</v>
      </c>
      <c r="N6501" t="s">
        <v>35</v>
      </c>
      <c r="O6501" t="s">
        <v>39</v>
      </c>
      <c r="P6501" t="str">
        <f t="shared" si="202"/>
        <v>Moderate</v>
      </c>
      <c r="Q6501" t="str">
        <f t="shared" si="203"/>
        <v>Moderate</v>
      </c>
    </row>
    <row r="6502" spans="1:17" x14ac:dyDescent="0.2">
      <c r="A6502" s="1">
        <v>48467</v>
      </c>
      <c r="B6502" t="s">
        <v>16</v>
      </c>
      <c r="C6502">
        <v>25.1</v>
      </c>
      <c r="D6502">
        <v>82</v>
      </c>
      <c r="E6502">
        <v>13.2</v>
      </c>
      <c r="F6502">
        <v>1004.9</v>
      </c>
      <c r="G6502">
        <v>19.399999999999999</v>
      </c>
      <c r="H6502" t="s">
        <v>23</v>
      </c>
      <c r="I6502">
        <v>0</v>
      </c>
      <c r="J6502">
        <v>12</v>
      </c>
      <c r="K6502">
        <v>0.5</v>
      </c>
      <c r="L6502">
        <v>13.9</v>
      </c>
      <c r="M6502" t="s">
        <v>30</v>
      </c>
      <c r="N6502" t="s">
        <v>35</v>
      </c>
      <c r="O6502" t="s">
        <v>36</v>
      </c>
      <c r="P6502" t="str">
        <f t="shared" si="202"/>
        <v>Moderate</v>
      </c>
      <c r="Q6502" t="str">
        <f t="shared" si="203"/>
        <v>Moderate</v>
      </c>
    </row>
    <row r="6503" spans="1:17" x14ac:dyDescent="0.2">
      <c r="A6503" s="1">
        <v>48467</v>
      </c>
      <c r="B6503" t="s">
        <v>16</v>
      </c>
      <c r="C6503">
        <v>34.1</v>
      </c>
      <c r="D6503">
        <v>75.599999999999994</v>
      </c>
      <c r="E6503">
        <v>3.6</v>
      </c>
      <c r="F6503">
        <v>1003.6</v>
      </c>
      <c r="G6503">
        <v>23.6</v>
      </c>
      <c r="H6503" t="s">
        <v>26</v>
      </c>
      <c r="I6503">
        <v>19</v>
      </c>
      <c r="J6503">
        <v>7.1</v>
      </c>
      <c r="K6503">
        <v>5.8</v>
      </c>
      <c r="L6503">
        <v>23.6</v>
      </c>
      <c r="M6503" t="s">
        <v>32</v>
      </c>
      <c r="N6503" t="s">
        <v>34</v>
      </c>
      <c r="O6503" t="s">
        <v>38</v>
      </c>
      <c r="P6503" t="str">
        <f t="shared" si="202"/>
        <v>Low</v>
      </c>
      <c r="Q6503" t="str">
        <f t="shared" si="203"/>
        <v>Hot</v>
      </c>
    </row>
    <row r="6504" spans="1:17" x14ac:dyDescent="0.2">
      <c r="A6504" s="1">
        <v>48467</v>
      </c>
      <c r="B6504" t="s">
        <v>17</v>
      </c>
      <c r="C6504">
        <v>35.1</v>
      </c>
      <c r="D6504">
        <v>43.5</v>
      </c>
      <c r="E6504">
        <v>18.5</v>
      </c>
      <c r="F6504">
        <v>1000.3</v>
      </c>
      <c r="G6504">
        <v>22.1</v>
      </c>
      <c r="H6504" t="s">
        <v>26</v>
      </c>
      <c r="I6504">
        <v>27.2</v>
      </c>
      <c r="J6504">
        <v>5.4</v>
      </c>
      <c r="K6504">
        <v>6.9</v>
      </c>
      <c r="L6504">
        <v>17.8</v>
      </c>
      <c r="M6504" t="s">
        <v>32</v>
      </c>
      <c r="N6504" t="s">
        <v>34</v>
      </c>
      <c r="O6504" t="s">
        <v>39</v>
      </c>
      <c r="P6504" t="str">
        <f t="shared" si="202"/>
        <v>Moderate</v>
      </c>
      <c r="Q6504" t="str">
        <f t="shared" si="203"/>
        <v>Hot</v>
      </c>
    </row>
    <row r="6505" spans="1:17" x14ac:dyDescent="0.2">
      <c r="A6505" s="1">
        <v>48468</v>
      </c>
      <c r="B6505" t="s">
        <v>17</v>
      </c>
      <c r="C6505">
        <v>19.399999999999999</v>
      </c>
      <c r="D6505">
        <v>76.3</v>
      </c>
      <c r="E6505">
        <v>8.6999999999999993</v>
      </c>
      <c r="F6505">
        <v>1016.9</v>
      </c>
      <c r="G6505">
        <v>20.9</v>
      </c>
      <c r="H6505" t="s">
        <v>28</v>
      </c>
      <c r="I6505">
        <v>94.3</v>
      </c>
      <c r="J6505">
        <v>7.7</v>
      </c>
      <c r="K6505">
        <v>5.9</v>
      </c>
      <c r="L6505">
        <v>29.9</v>
      </c>
      <c r="M6505" t="s">
        <v>32</v>
      </c>
      <c r="N6505" t="s">
        <v>35</v>
      </c>
      <c r="O6505" t="s">
        <v>40</v>
      </c>
      <c r="P6505" t="str">
        <f t="shared" si="202"/>
        <v>Low</v>
      </c>
      <c r="Q6505" t="str">
        <f t="shared" si="203"/>
        <v>Cold</v>
      </c>
    </row>
    <row r="6506" spans="1:17" x14ac:dyDescent="0.2">
      <c r="A6506" s="1">
        <v>48468</v>
      </c>
      <c r="B6506" t="s">
        <v>17</v>
      </c>
      <c r="C6506">
        <v>34.200000000000003</v>
      </c>
      <c r="D6506">
        <v>32.299999999999997</v>
      </c>
      <c r="E6506">
        <v>5.7</v>
      </c>
      <c r="F6506">
        <v>1010.9</v>
      </c>
      <c r="G6506">
        <v>11.5</v>
      </c>
      <c r="H6506" t="s">
        <v>25</v>
      </c>
      <c r="I6506">
        <v>12.3</v>
      </c>
      <c r="J6506">
        <v>5.4</v>
      </c>
      <c r="K6506">
        <v>10.199999999999999</v>
      </c>
      <c r="L6506">
        <v>26.4</v>
      </c>
      <c r="M6506" t="s">
        <v>32</v>
      </c>
      <c r="N6506" t="s">
        <v>34</v>
      </c>
      <c r="O6506" t="s">
        <v>38</v>
      </c>
      <c r="P6506" t="str">
        <f t="shared" si="202"/>
        <v>Low</v>
      </c>
      <c r="Q6506" t="str">
        <f t="shared" si="203"/>
        <v>Hot</v>
      </c>
    </row>
    <row r="6507" spans="1:17" x14ac:dyDescent="0.2">
      <c r="A6507" s="1">
        <v>48468</v>
      </c>
      <c r="B6507" t="s">
        <v>19</v>
      </c>
      <c r="C6507">
        <v>30.4</v>
      </c>
      <c r="D6507">
        <v>53.6</v>
      </c>
      <c r="E6507">
        <v>1.5</v>
      </c>
      <c r="F6507">
        <v>1004.5</v>
      </c>
      <c r="G6507">
        <v>15.4</v>
      </c>
      <c r="H6507" t="s">
        <v>26</v>
      </c>
      <c r="I6507">
        <v>78.7</v>
      </c>
      <c r="J6507">
        <v>8</v>
      </c>
      <c r="K6507">
        <v>7.9</v>
      </c>
      <c r="L6507">
        <v>15.8</v>
      </c>
      <c r="M6507" t="s">
        <v>33</v>
      </c>
      <c r="N6507" t="s">
        <v>34</v>
      </c>
      <c r="O6507" t="s">
        <v>39</v>
      </c>
      <c r="P6507" t="str">
        <f t="shared" si="202"/>
        <v>Low</v>
      </c>
      <c r="Q6507" t="str">
        <f t="shared" si="203"/>
        <v>Hot</v>
      </c>
    </row>
    <row r="6508" spans="1:17" x14ac:dyDescent="0.2">
      <c r="A6508" s="1">
        <v>48469</v>
      </c>
      <c r="B6508" t="s">
        <v>20</v>
      </c>
      <c r="C6508">
        <v>24.3</v>
      </c>
      <c r="D6508">
        <v>94.9</v>
      </c>
      <c r="E6508">
        <v>16.600000000000001</v>
      </c>
      <c r="F6508">
        <v>1009.8</v>
      </c>
      <c r="G6508">
        <v>18</v>
      </c>
      <c r="H6508" t="s">
        <v>28</v>
      </c>
      <c r="I6508">
        <v>88.9</v>
      </c>
      <c r="J6508">
        <v>9.1999999999999993</v>
      </c>
      <c r="K6508">
        <v>5.6</v>
      </c>
      <c r="L6508">
        <v>29.3</v>
      </c>
      <c r="M6508" t="s">
        <v>31</v>
      </c>
      <c r="N6508" t="s">
        <v>34</v>
      </c>
      <c r="O6508" t="s">
        <v>38</v>
      </c>
      <c r="P6508" t="str">
        <f t="shared" si="202"/>
        <v>Moderate</v>
      </c>
      <c r="Q6508" t="str">
        <f t="shared" si="203"/>
        <v>Moderate</v>
      </c>
    </row>
    <row r="6509" spans="1:17" x14ac:dyDescent="0.2">
      <c r="A6509" s="1">
        <v>48471</v>
      </c>
      <c r="B6509" t="s">
        <v>15</v>
      </c>
      <c r="C6509">
        <v>33.4</v>
      </c>
      <c r="D6509">
        <v>69.8</v>
      </c>
      <c r="E6509">
        <v>16.3</v>
      </c>
      <c r="F6509">
        <v>1000.5</v>
      </c>
      <c r="G6509">
        <v>8.9</v>
      </c>
      <c r="H6509" t="s">
        <v>29</v>
      </c>
      <c r="I6509">
        <v>50.3</v>
      </c>
      <c r="J6509">
        <v>6.8</v>
      </c>
      <c r="K6509">
        <v>11.9</v>
      </c>
      <c r="L6509">
        <v>21.2</v>
      </c>
      <c r="M6509" t="s">
        <v>32</v>
      </c>
      <c r="N6509" t="s">
        <v>34</v>
      </c>
      <c r="O6509" t="s">
        <v>39</v>
      </c>
      <c r="P6509" t="str">
        <f t="shared" si="202"/>
        <v>Moderate</v>
      </c>
      <c r="Q6509" t="str">
        <f t="shared" si="203"/>
        <v>Hot</v>
      </c>
    </row>
    <row r="6510" spans="1:17" x14ac:dyDescent="0.2">
      <c r="A6510" s="1">
        <v>48473</v>
      </c>
      <c r="B6510" t="s">
        <v>21</v>
      </c>
      <c r="C6510">
        <v>26.6</v>
      </c>
      <c r="D6510">
        <v>66.8</v>
      </c>
      <c r="E6510">
        <v>75</v>
      </c>
      <c r="F6510">
        <v>1021.4</v>
      </c>
      <c r="G6510">
        <v>6.6</v>
      </c>
      <c r="H6510" t="s">
        <v>27</v>
      </c>
      <c r="I6510">
        <v>85.4</v>
      </c>
      <c r="J6510">
        <v>4</v>
      </c>
      <c r="K6510">
        <v>4.7</v>
      </c>
      <c r="L6510">
        <v>22.8</v>
      </c>
      <c r="M6510" t="s">
        <v>32</v>
      </c>
      <c r="N6510" t="s">
        <v>35</v>
      </c>
      <c r="O6510" t="s">
        <v>38</v>
      </c>
      <c r="P6510" t="str">
        <f t="shared" si="202"/>
        <v>Heavy</v>
      </c>
      <c r="Q6510" t="str">
        <f t="shared" si="203"/>
        <v>Moderate</v>
      </c>
    </row>
    <row r="6511" spans="1:17" x14ac:dyDescent="0.2">
      <c r="A6511" s="1">
        <v>48473</v>
      </c>
      <c r="B6511" t="s">
        <v>20</v>
      </c>
      <c r="C6511">
        <v>38.299999999999997</v>
      </c>
      <c r="D6511">
        <v>59.8</v>
      </c>
      <c r="E6511">
        <v>26.4</v>
      </c>
      <c r="F6511">
        <v>993.5</v>
      </c>
      <c r="G6511">
        <v>8.8000000000000007</v>
      </c>
      <c r="H6511" t="s">
        <v>27</v>
      </c>
      <c r="I6511">
        <v>40.6</v>
      </c>
      <c r="J6511">
        <v>6.4</v>
      </c>
      <c r="K6511">
        <v>2.4</v>
      </c>
      <c r="L6511">
        <v>12.7</v>
      </c>
      <c r="M6511" t="s">
        <v>31</v>
      </c>
      <c r="N6511" t="s">
        <v>35</v>
      </c>
      <c r="O6511" t="s">
        <v>37</v>
      </c>
      <c r="P6511" t="str">
        <f t="shared" si="202"/>
        <v>Moderate</v>
      </c>
      <c r="Q6511" t="str">
        <f t="shared" si="203"/>
        <v>Hot</v>
      </c>
    </row>
    <row r="6512" spans="1:17" x14ac:dyDescent="0.2">
      <c r="A6512" s="1">
        <v>48474</v>
      </c>
      <c r="B6512" t="s">
        <v>21</v>
      </c>
      <c r="C6512">
        <v>20.2</v>
      </c>
      <c r="D6512">
        <v>96.6</v>
      </c>
      <c r="E6512">
        <v>51.1</v>
      </c>
      <c r="F6512">
        <v>1015.9</v>
      </c>
      <c r="G6512">
        <v>11</v>
      </c>
      <c r="H6512" t="s">
        <v>29</v>
      </c>
      <c r="I6512">
        <v>26.3</v>
      </c>
      <c r="J6512">
        <v>0.5</v>
      </c>
      <c r="K6512">
        <v>7.3</v>
      </c>
      <c r="L6512">
        <v>22.1</v>
      </c>
      <c r="M6512" t="s">
        <v>32</v>
      </c>
      <c r="N6512" t="s">
        <v>35</v>
      </c>
      <c r="O6512" t="s">
        <v>38</v>
      </c>
      <c r="P6512" t="str">
        <f t="shared" si="202"/>
        <v>Heavy</v>
      </c>
      <c r="Q6512" t="str">
        <f t="shared" si="203"/>
        <v>Moderate</v>
      </c>
    </row>
    <row r="6513" spans="1:17" x14ac:dyDescent="0.2">
      <c r="A6513" s="1">
        <v>48475</v>
      </c>
      <c r="B6513" t="s">
        <v>19</v>
      </c>
      <c r="C6513">
        <v>27.9</v>
      </c>
      <c r="D6513">
        <v>65.400000000000006</v>
      </c>
      <c r="E6513">
        <v>9.6999999999999993</v>
      </c>
      <c r="F6513">
        <v>1023.5</v>
      </c>
      <c r="G6513">
        <v>22.8</v>
      </c>
      <c r="H6513" t="s">
        <v>28</v>
      </c>
      <c r="I6513">
        <v>15.5</v>
      </c>
      <c r="J6513">
        <v>6.5</v>
      </c>
      <c r="K6513">
        <v>3.4</v>
      </c>
      <c r="L6513">
        <v>14.8</v>
      </c>
      <c r="M6513" t="s">
        <v>30</v>
      </c>
      <c r="N6513" t="s">
        <v>35</v>
      </c>
      <c r="O6513" t="s">
        <v>36</v>
      </c>
      <c r="P6513" t="str">
        <f t="shared" si="202"/>
        <v>Low</v>
      </c>
      <c r="Q6513" t="str">
        <f t="shared" si="203"/>
        <v>Moderate</v>
      </c>
    </row>
    <row r="6514" spans="1:17" x14ac:dyDescent="0.2">
      <c r="A6514" s="1">
        <v>48475</v>
      </c>
      <c r="B6514" t="s">
        <v>21</v>
      </c>
      <c r="C6514">
        <v>25.3</v>
      </c>
      <c r="D6514">
        <v>89.9</v>
      </c>
      <c r="E6514">
        <v>8</v>
      </c>
      <c r="F6514">
        <v>1004.5</v>
      </c>
      <c r="G6514">
        <v>12.4</v>
      </c>
      <c r="H6514" t="s">
        <v>23</v>
      </c>
      <c r="I6514">
        <v>93.5</v>
      </c>
      <c r="J6514">
        <v>4</v>
      </c>
      <c r="K6514">
        <v>6</v>
      </c>
      <c r="L6514">
        <v>28.5</v>
      </c>
      <c r="M6514" t="s">
        <v>30</v>
      </c>
      <c r="N6514" t="s">
        <v>35</v>
      </c>
      <c r="O6514" t="s">
        <v>39</v>
      </c>
      <c r="P6514" t="str">
        <f t="shared" si="202"/>
        <v>Low</v>
      </c>
      <c r="Q6514" t="str">
        <f t="shared" si="203"/>
        <v>Moderate</v>
      </c>
    </row>
    <row r="6515" spans="1:17" x14ac:dyDescent="0.2">
      <c r="A6515" s="1">
        <v>48476</v>
      </c>
      <c r="B6515" t="s">
        <v>21</v>
      </c>
      <c r="C6515">
        <v>26.8</v>
      </c>
      <c r="D6515">
        <v>64.099999999999994</v>
      </c>
      <c r="E6515">
        <v>4.9000000000000004</v>
      </c>
      <c r="F6515">
        <v>998.1</v>
      </c>
      <c r="G6515">
        <v>12</v>
      </c>
      <c r="H6515" t="s">
        <v>29</v>
      </c>
      <c r="I6515">
        <v>79</v>
      </c>
      <c r="J6515">
        <v>13.2</v>
      </c>
      <c r="K6515">
        <v>6.7</v>
      </c>
      <c r="L6515">
        <v>27.2</v>
      </c>
      <c r="M6515" t="s">
        <v>31</v>
      </c>
      <c r="N6515" t="s">
        <v>35</v>
      </c>
      <c r="O6515" t="s">
        <v>36</v>
      </c>
      <c r="P6515" t="str">
        <f t="shared" si="202"/>
        <v>Low</v>
      </c>
      <c r="Q6515" t="str">
        <f t="shared" si="203"/>
        <v>Moderate</v>
      </c>
    </row>
    <row r="6516" spans="1:17" x14ac:dyDescent="0.2">
      <c r="A6516" s="1">
        <v>48477</v>
      </c>
      <c r="B6516" t="s">
        <v>15</v>
      </c>
      <c r="C6516">
        <v>21.9</v>
      </c>
      <c r="D6516">
        <v>31.5</v>
      </c>
      <c r="E6516">
        <v>12.1</v>
      </c>
      <c r="F6516">
        <v>1007.9</v>
      </c>
      <c r="G6516">
        <v>26.5</v>
      </c>
      <c r="H6516" t="s">
        <v>26</v>
      </c>
      <c r="I6516">
        <v>15.4</v>
      </c>
      <c r="J6516">
        <v>4.7</v>
      </c>
      <c r="K6516">
        <v>4.3</v>
      </c>
      <c r="L6516">
        <v>20.2</v>
      </c>
      <c r="M6516" t="s">
        <v>33</v>
      </c>
      <c r="N6516" t="s">
        <v>34</v>
      </c>
      <c r="O6516" t="s">
        <v>40</v>
      </c>
      <c r="P6516" t="str">
        <f t="shared" si="202"/>
        <v>Moderate</v>
      </c>
      <c r="Q6516" t="str">
        <f t="shared" si="203"/>
        <v>Moderate</v>
      </c>
    </row>
    <row r="6517" spans="1:17" x14ac:dyDescent="0.2">
      <c r="A6517" s="1">
        <v>48477</v>
      </c>
      <c r="B6517" t="s">
        <v>18</v>
      </c>
      <c r="C6517">
        <v>28.7</v>
      </c>
      <c r="D6517">
        <v>100</v>
      </c>
      <c r="E6517">
        <v>18.2</v>
      </c>
      <c r="F6517">
        <v>1014.4</v>
      </c>
      <c r="G6517">
        <v>21.3</v>
      </c>
      <c r="H6517" t="s">
        <v>29</v>
      </c>
      <c r="I6517">
        <v>76.400000000000006</v>
      </c>
      <c r="J6517">
        <v>6.5</v>
      </c>
      <c r="K6517">
        <v>7.7</v>
      </c>
      <c r="L6517">
        <v>15.1</v>
      </c>
      <c r="M6517" t="s">
        <v>30</v>
      </c>
      <c r="N6517" t="s">
        <v>34</v>
      </c>
      <c r="O6517" t="s">
        <v>38</v>
      </c>
      <c r="P6517" t="str">
        <f t="shared" si="202"/>
        <v>Moderate</v>
      </c>
      <c r="Q6517" t="str">
        <f t="shared" si="203"/>
        <v>Moderate</v>
      </c>
    </row>
    <row r="6518" spans="1:17" x14ac:dyDescent="0.2">
      <c r="A6518" s="1">
        <v>48478</v>
      </c>
      <c r="B6518" t="s">
        <v>17</v>
      </c>
      <c r="C6518">
        <v>26.1</v>
      </c>
      <c r="D6518">
        <v>76.7</v>
      </c>
      <c r="E6518">
        <v>47.2</v>
      </c>
      <c r="F6518">
        <v>1010.6</v>
      </c>
      <c r="G6518">
        <v>7.9</v>
      </c>
      <c r="H6518" t="s">
        <v>23</v>
      </c>
      <c r="I6518">
        <v>39.700000000000003</v>
      </c>
      <c r="J6518">
        <v>5.3</v>
      </c>
      <c r="K6518">
        <v>5.0999999999999996</v>
      </c>
      <c r="L6518">
        <v>17.3</v>
      </c>
      <c r="M6518" t="s">
        <v>33</v>
      </c>
      <c r="N6518" t="s">
        <v>35</v>
      </c>
      <c r="O6518" t="s">
        <v>40</v>
      </c>
      <c r="P6518" t="str">
        <f t="shared" si="202"/>
        <v>Moderate</v>
      </c>
      <c r="Q6518" t="str">
        <f t="shared" si="203"/>
        <v>Moderate</v>
      </c>
    </row>
    <row r="6519" spans="1:17" x14ac:dyDescent="0.2">
      <c r="A6519" s="1">
        <v>48478</v>
      </c>
      <c r="B6519" t="s">
        <v>21</v>
      </c>
      <c r="C6519">
        <v>33.1</v>
      </c>
      <c r="D6519">
        <v>79.099999999999994</v>
      </c>
      <c r="E6519">
        <v>11.5</v>
      </c>
      <c r="F6519">
        <v>1016.6</v>
      </c>
      <c r="G6519">
        <v>23.3</v>
      </c>
      <c r="H6519" t="s">
        <v>25</v>
      </c>
      <c r="J6519">
        <v>9.6999999999999993</v>
      </c>
      <c r="K6519">
        <v>6.3</v>
      </c>
      <c r="L6519">
        <v>23.7</v>
      </c>
      <c r="M6519" t="s">
        <v>33</v>
      </c>
      <c r="N6519" t="s">
        <v>34</v>
      </c>
      <c r="O6519" t="s">
        <v>38</v>
      </c>
      <c r="P6519" t="str">
        <f t="shared" si="202"/>
        <v>Moderate</v>
      </c>
      <c r="Q6519" t="str">
        <f t="shared" si="203"/>
        <v>Hot</v>
      </c>
    </row>
    <row r="6520" spans="1:17" x14ac:dyDescent="0.2">
      <c r="A6520" s="1">
        <v>48479</v>
      </c>
      <c r="B6520" t="s">
        <v>20</v>
      </c>
      <c r="C6520">
        <v>26.3</v>
      </c>
      <c r="D6520">
        <v>49.5</v>
      </c>
      <c r="E6520">
        <v>17</v>
      </c>
      <c r="F6520">
        <v>1004.3</v>
      </c>
      <c r="G6520">
        <v>32.1</v>
      </c>
      <c r="H6520" t="s">
        <v>27</v>
      </c>
      <c r="I6520">
        <v>68.8</v>
      </c>
      <c r="J6520">
        <v>9</v>
      </c>
      <c r="K6520">
        <v>9.6999999999999993</v>
      </c>
      <c r="L6520">
        <v>11.1</v>
      </c>
      <c r="M6520" t="s">
        <v>32</v>
      </c>
      <c r="N6520" t="s">
        <v>34</v>
      </c>
      <c r="O6520" t="s">
        <v>36</v>
      </c>
      <c r="P6520" t="str">
        <f t="shared" si="202"/>
        <v>Moderate</v>
      </c>
      <c r="Q6520" t="str">
        <f t="shared" si="203"/>
        <v>Moderate</v>
      </c>
    </row>
    <row r="6521" spans="1:17" x14ac:dyDescent="0.2">
      <c r="A6521" s="1">
        <v>48479</v>
      </c>
      <c r="B6521" t="s">
        <v>18</v>
      </c>
      <c r="C6521">
        <v>34.4</v>
      </c>
      <c r="D6521">
        <v>70.7</v>
      </c>
      <c r="E6521">
        <v>55.5</v>
      </c>
      <c r="F6521">
        <v>1007.4</v>
      </c>
      <c r="G6521">
        <v>26.7</v>
      </c>
      <c r="H6521" t="s">
        <v>27</v>
      </c>
      <c r="I6521">
        <v>33.1</v>
      </c>
      <c r="J6521">
        <v>6.9</v>
      </c>
      <c r="K6521">
        <v>8.8000000000000007</v>
      </c>
      <c r="L6521">
        <v>12.8</v>
      </c>
      <c r="M6521" t="s">
        <v>30</v>
      </c>
      <c r="N6521" t="s">
        <v>34</v>
      </c>
      <c r="O6521" t="s">
        <v>36</v>
      </c>
      <c r="P6521" t="str">
        <f t="shared" si="202"/>
        <v>Heavy</v>
      </c>
      <c r="Q6521" t="str">
        <f t="shared" si="203"/>
        <v>Hot</v>
      </c>
    </row>
    <row r="6522" spans="1:17" x14ac:dyDescent="0.2">
      <c r="A6522" s="1">
        <v>48479</v>
      </c>
      <c r="B6522" t="s">
        <v>18</v>
      </c>
      <c r="C6522">
        <v>38.9</v>
      </c>
      <c r="D6522">
        <v>38.9</v>
      </c>
      <c r="E6522">
        <v>16.899999999999999</v>
      </c>
      <c r="F6522">
        <v>1022</v>
      </c>
      <c r="G6522">
        <v>24.8</v>
      </c>
      <c r="H6522" t="s">
        <v>22</v>
      </c>
      <c r="I6522">
        <v>65.599999999999994</v>
      </c>
      <c r="J6522">
        <v>4.0999999999999996</v>
      </c>
      <c r="K6522">
        <v>5.6</v>
      </c>
      <c r="L6522">
        <v>18.600000000000001</v>
      </c>
      <c r="M6522" t="s">
        <v>30</v>
      </c>
      <c r="N6522" t="s">
        <v>35</v>
      </c>
      <c r="O6522" t="s">
        <v>38</v>
      </c>
      <c r="P6522" t="str">
        <f t="shared" si="202"/>
        <v>Moderate</v>
      </c>
      <c r="Q6522" t="str">
        <f t="shared" si="203"/>
        <v>Hot</v>
      </c>
    </row>
    <row r="6523" spans="1:17" x14ac:dyDescent="0.2">
      <c r="A6523" s="1">
        <v>48479</v>
      </c>
      <c r="B6523" t="s">
        <v>20</v>
      </c>
      <c r="C6523">
        <v>35.200000000000003</v>
      </c>
      <c r="D6523">
        <v>66.7</v>
      </c>
      <c r="E6523">
        <v>18.5</v>
      </c>
      <c r="F6523">
        <v>1013.7</v>
      </c>
      <c r="G6523">
        <v>16.899999999999999</v>
      </c>
      <c r="H6523" t="s">
        <v>24</v>
      </c>
      <c r="I6523">
        <v>39.6</v>
      </c>
      <c r="J6523">
        <v>10</v>
      </c>
      <c r="K6523">
        <v>7.3</v>
      </c>
      <c r="L6523">
        <v>27.4</v>
      </c>
      <c r="M6523" t="s">
        <v>31</v>
      </c>
      <c r="N6523" t="s">
        <v>35</v>
      </c>
      <c r="O6523" t="s">
        <v>40</v>
      </c>
      <c r="P6523" t="str">
        <f t="shared" si="202"/>
        <v>Moderate</v>
      </c>
      <c r="Q6523" t="str">
        <f t="shared" si="203"/>
        <v>Hot</v>
      </c>
    </row>
    <row r="6524" spans="1:17" x14ac:dyDescent="0.2">
      <c r="A6524" s="1">
        <v>48480</v>
      </c>
      <c r="B6524" t="s">
        <v>18</v>
      </c>
      <c r="C6524">
        <v>26.8</v>
      </c>
      <c r="D6524">
        <v>82.6</v>
      </c>
      <c r="E6524">
        <v>13.2</v>
      </c>
      <c r="F6524">
        <v>1006.6</v>
      </c>
      <c r="G6524">
        <v>15.6</v>
      </c>
      <c r="H6524" t="s">
        <v>28</v>
      </c>
      <c r="I6524">
        <v>88</v>
      </c>
      <c r="J6524">
        <v>9.9</v>
      </c>
      <c r="K6524">
        <v>6.6</v>
      </c>
      <c r="L6524">
        <v>23.6</v>
      </c>
      <c r="M6524" t="s">
        <v>33</v>
      </c>
      <c r="N6524" t="s">
        <v>34</v>
      </c>
      <c r="O6524" t="s">
        <v>39</v>
      </c>
      <c r="P6524" t="str">
        <f t="shared" si="202"/>
        <v>Moderate</v>
      </c>
      <c r="Q6524" t="str">
        <f t="shared" si="203"/>
        <v>Moderate</v>
      </c>
    </row>
    <row r="6525" spans="1:17" x14ac:dyDescent="0.2">
      <c r="A6525" s="1">
        <v>48481</v>
      </c>
      <c r="B6525" t="s">
        <v>17</v>
      </c>
      <c r="C6525">
        <v>33.9</v>
      </c>
      <c r="D6525">
        <v>72.099999999999994</v>
      </c>
      <c r="E6525">
        <v>34.1</v>
      </c>
      <c r="F6525">
        <v>1011</v>
      </c>
      <c r="G6525">
        <v>24.6</v>
      </c>
      <c r="H6525" t="s">
        <v>22</v>
      </c>
      <c r="I6525">
        <v>31.5</v>
      </c>
      <c r="J6525">
        <v>13.9</v>
      </c>
      <c r="K6525">
        <v>5.6</v>
      </c>
      <c r="L6525">
        <v>21.7</v>
      </c>
      <c r="M6525" t="s">
        <v>33</v>
      </c>
      <c r="N6525" t="s">
        <v>34</v>
      </c>
      <c r="O6525" t="s">
        <v>39</v>
      </c>
      <c r="P6525" t="str">
        <f t="shared" si="202"/>
        <v>Moderate</v>
      </c>
      <c r="Q6525" t="str">
        <f t="shared" si="203"/>
        <v>Hot</v>
      </c>
    </row>
    <row r="6526" spans="1:17" x14ac:dyDescent="0.2">
      <c r="A6526" s="1">
        <v>48481</v>
      </c>
      <c r="B6526" t="s">
        <v>15</v>
      </c>
      <c r="C6526">
        <v>21.3</v>
      </c>
      <c r="D6526">
        <v>71.599999999999994</v>
      </c>
      <c r="E6526">
        <v>26.6</v>
      </c>
      <c r="F6526">
        <v>996.4</v>
      </c>
      <c r="G6526">
        <v>17</v>
      </c>
      <c r="H6526" t="s">
        <v>29</v>
      </c>
      <c r="I6526">
        <v>68.900000000000006</v>
      </c>
      <c r="J6526">
        <v>11.2</v>
      </c>
      <c r="K6526">
        <v>7.1</v>
      </c>
      <c r="L6526">
        <v>13.3</v>
      </c>
      <c r="M6526" t="s">
        <v>31</v>
      </c>
      <c r="N6526" t="s">
        <v>34</v>
      </c>
      <c r="O6526" t="s">
        <v>40</v>
      </c>
      <c r="P6526" t="str">
        <f t="shared" si="202"/>
        <v>Moderate</v>
      </c>
      <c r="Q6526" t="str">
        <f t="shared" si="203"/>
        <v>Moderate</v>
      </c>
    </row>
    <row r="6527" spans="1:17" x14ac:dyDescent="0.2">
      <c r="A6527" s="1">
        <v>48482</v>
      </c>
      <c r="B6527" t="s">
        <v>16</v>
      </c>
      <c r="C6527">
        <v>23.6</v>
      </c>
      <c r="D6527">
        <v>59.9</v>
      </c>
      <c r="E6527">
        <v>50.6</v>
      </c>
      <c r="F6527">
        <v>1005.6</v>
      </c>
      <c r="G6527">
        <v>13.5</v>
      </c>
      <c r="H6527" t="s">
        <v>23</v>
      </c>
      <c r="I6527">
        <v>13.5</v>
      </c>
      <c r="J6527">
        <v>7.1</v>
      </c>
      <c r="K6527">
        <v>7.6</v>
      </c>
      <c r="L6527">
        <v>20</v>
      </c>
      <c r="M6527" t="s">
        <v>33</v>
      </c>
      <c r="N6527" t="s">
        <v>35</v>
      </c>
      <c r="O6527" t="s">
        <v>36</v>
      </c>
      <c r="P6527" t="str">
        <f t="shared" si="202"/>
        <v>Heavy</v>
      </c>
      <c r="Q6527" t="str">
        <f t="shared" si="203"/>
        <v>Moderate</v>
      </c>
    </row>
    <row r="6528" spans="1:17" x14ac:dyDescent="0.2">
      <c r="A6528" s="1">
        <v>48482</v>
      </c>
      <c r="B6528" t="s">
        <v>16</v>
      </c>
      <c r="C6528">
        <v>24.8</v>
      </c>
      <c r="D6528">
        <v>60.4</v>
      </c>
      <c r="E6528">
        <v>32.700000000000003</v>
      </c>
      <c r="F6528">
        <v>1006.2</v>
      </c>
      <c r="G6528">
        <v>13.7</v>
      </c>
      <c r="H6528" t="s">
        <v>25</v>
      </c>
      <c r="I6528">
        <v>100</v>
      </c>
      <c r="J6528">
        <v>3</v>
      </c>
      <c r="K6528">
        <v>4.8</v>
      </c>
      <c r="L6528">
        <v>22.1</v>
      </c>
      <c r="M6528" t="s">
        <v>33</v>
      </c>
      <c r="N6528" t="s">
        <v>35</v>
      </c>
      <c r="O6528" t="s">
        <v>40</v>
      </c>
      <c r="P6528" t="str">
        <f t="shared" si="202"/>
        <v>Moderate</v>
      </c>
      <c r="Q6528" t="str">
        <f t="shared" si="203"/>
        <v>Moderate</v>
      </c>
    </row>
    <row r="6529" spans="1:17" x14ac:dyDescent="0.2">
      <c r="A6529" s="1">
        <v>48483</v>
      </c>
      <c r="B6529" t="s">
        <v>15</v>
      </c>
      <c r="C6529">
        <v>41.6</v>
      </c>
      <c r="D6529">
        <v>61.2</v>
      </c>
      <c r="E6529">
        <v>6.6</v>
      </c>
      <c r="F6529">
        <v>1005.5</v>
      </c>
      <c r="G6529">
        <v>12.2</v>
      </c>
      <c r="H6529" t="s">
        <v>22</v>
      </c>
      <c r="I6529">
        <v>56.3</v>
      </c>
      <c r="J6529">
        <v>9.4</v>
      </c>
      <c r="K6529">
        <v>2.9</v>
      </c>
      <c r="L6529">
        <v>14.6</v>
      </c>
      <c r="M6529" t="s">
        <v>33</v>
      </c>
      <c r="N6529" t="s">
        <v>34</v>
      </c>
      <c r="O6529" t="s">
        <v>36</v>
      </c>
      <c r="P6529" t="str">
        <f t="shared" si="202"/>
        <v>Low</v>
      </c>
      <c r="Q6529" t="str">
        <f t="shared" si="203"/>
        <v>Hot</v>
      </c>
    </row>
    <row r="6530" spans="1:17" x14ac:dyDescent="0.2">
      <c r="A6530" s="1">
        <v>48483</v>
      </c>
      <c r="B6530" t="s">
        <v>20</v>
      </c>
      <c r="C6530">
        <v>28.5</v>
      </c>
      <c r="D6530">
        <v>79.400000000000006</v>
      </c>
      <c r="E6530">
        <v>38.4</v>
      </c>
      <c r="F6530">
        <v>1008.7</v>
      </c>
      <c r="G6530">
        <v>10.5</v>
      </c>
      <c r="H6530" t="s">
        <v>26</v>
      </c>
      <c r="I6530">
        <v>33.1</v>
      </c>
      <c r="J6530">
        <v>10.1</v>
      </c>
      <c r="K6530">
        <v>7.2</v>
      </c>
      <c r="L6530">
        <v>14</v>
      </c>
      <c r="M6530" t="s">
        <v>31</v>
      </c>
      <c r="N6530" t="s">
        <v>35</v>
      </c>
      <c r="O6530" t="s">
        <v>37</v>
      </c>
      <c r="P6530" t="str">
        <f t="shared" ref="P6530:P6593" si="204">IF(E6530=0,"No Rain",IF(E6530&lt;=10,"Low",IF(E6530&lt;=50,"Moderate","Heavy")))</f>
        <v>Moderate</v>
      </c>
      <c r="Q6530" t="str">
        <f t="shared" ref="Q6530:Q6593" si="205">IF(C6530&lt;20,"Cold",IF(C6530&lt;=30,"Moderate","Hot"))</f>
        <v>Moderate</v>
      </c>
    </row>
    <row r="6531" spans="1:17" x14ac:dyDescent="0.2">
      <c r="A6531" s="1">
        <v>48485</v>
      </c>
      <c r="B6531" t="s">
        <v>19</v>
      </c>
      <c r="C6531">
        <v>32.700000000000003</v>
      </c>
      <c r="D6531">
        <v>43.3</v>
      </c>
      <c r="E6531">
        <v>6.7</v>
      </c>
      <c r="F6531">
        <v>1002.8</v>
      </c>
      <c r="G6531">
        <v>15.6</v>
      </c>
      <c r="H6531" t="s">
        <v>27</v>
      </c>
      <c r="I6531">
        <v>32.200000000000003</v>
      </c>
      <c r="J6531">
        <v>12.7</v>
      </c>
      <c r="K6531">
        <v>6.8</v>
      </c>
      <c r="L6531">
        <v>15.2</v>
      </c>
      <c r="M6531" t="s">
        <v>33</v>
      </c>
      <c r="N6531" t="s">
        <v>34</v>
      </c>
      <c r="O6531" t="s">
        <v>38</v>
      </c>
      <c r="P6531" t="str">
        <f t="shared" si="204"/>
        <v>Low</v>
      </c>
      <c r="Q6531" t="str">
        <f t="shared" si="205"/>
        <v>Hot</v>
      </c>
    </row>
    <row r="6532" spans="1:17" x14ac:dyDescent="0.2">
      <c r="A6532" s="1">
        <v>48485</v>
      </c>
      <c r="B6532" t="s">
        <v>20</v>
      </c>
      <c r="C6532">
        <v>24.4</v>
      </c>
      <c r="D6532">
        <v>74.400000000000006</v>
      </c>
      <c r="E6532">
        <v>33.1</v>
      </c>
      <c r="F6532">
        <v>998.7</v>
      </c>
      <c r="G6532">
        <v>11.4</v>
      </c>
      <c r="H6532" t="s">
        <v>26</v>
      </c>
      <c r="I6532">
        <v>43.7</v>
      </c>
      <c r="J6532">
        <v>5.0999999999999996</v>
      </c>
      <c r="K6532">
        <v>8.4</v>
      </c>
      <c r="L6532">
        <v>26</v>
      </c>
      <c r="M6532" t="s">
        <v>32</v>
      </c>
      <c r="N6532" t="s">
        <v>35</v>
      </c>
      <c r="O6532" t="s">
        <v>40</v>
      </c>
      <c r="P6532" t="str">
        <f t="shared" si="204"/>
        <v>Moderate</v>
      </c>
      <c r="Q6532" t="str">
        <f t="shared" si="205"/>
        <v>Moderate</v>
      </c>
    </row>
    <row r="6533" spans="1:17" x14ac:dyDescent="0.2">
      <c r="A6533" s="1">
        <v>48485</v>
      </c>
      <c r="B6533" t="s">
        <v>19</v>
      </c>
      <c r="C6533">
        <v>32.799999999999997</v>
      </c>
      <c r="D6533">
        <v>100</v>
      </c>
      <c r="E6533">
        <v>15.4</v>
      </c>
      <c r="F6533">
        <v>1023.7</v>
      </c>
      <c r="G6533">
        <v>18.5</v>
      </c>
      <c r="H6533" t="s">
        <v>22</v>
      </c>
      <c r="I6533">
        <v>44.5</v>
      </c>
      <c r="J6533">
        <v>13</v>
      </c>
      <c r="K6533">
        <v>7.4</v>
      </c>
      <c r="L6533">
        <v>13.2</v>
      </c>
      <c r="M6533" t="s">
        <v>33</v>
      </c>
      <c r="N6533" t="s">
        <v>35</v>
      </c>
      <c r="O6533" t="s">
        <v>37</v>
      </c>
      <c r="P6533" t="str">
        <f t="shared" si="204"/>
        <v>Moderate</v>
      </c>
      <c r="Q6533" t="str">
        <f t="shared" si="205"/>
        <v>Hot</v>
      </c>
    </row>
    <row r="6534" spans="1:17" x14ac:dyDescent="0.2">
      <c r="A6534" s="1">
        <v>48485</v>
      </c>
      <c r="B6534" t="s">
        <v>15</v>
      </c>
      <c r="C6534">
        <v>30.5</v>
      </c>
      <c r="D6534">
        <v>67.599999999999994</v>
      </c>
      <c r="E6534">
        <v>24</v>
      </c>
      <c r="F6534">
        <v>1010.9</v>
      </c>
      <c r="G6534">
        <v>15.6</v>
      </c>
      <c r="H6534" t="s">
        <v>29</v>
      </c>
      <c r="I6534">
        <v>68.2</v>
      </c>
      <c r="J6534">
        <v>5.6</v>
      </c>
      <c r="K6534">
        <v>12</v>
      </c>
      <c r="L6534">
        <v>28.8</v>
      </c>
      <c r="M6534" t="s">
        <v>31</v>
      </c>
      <c r="N6534" t="s">
        <v>35</v>
      </c>
      <c r="O6534" t="s">
        <v>36</v>
      </c>
      <c r="P6534" t="str">
        <f t="shared" si="204"/>
        <v>Moderate</v>
      </c>
      <c r="Q6534" t="str">
        <f t="shared" si="205"/>
        <v>Hot</v>
      </c>
    </row>
    <row r="6535" spans="1:17" x14ac:dyDescent="0.2">
      <c r="A6535" s="1">
        <v>48485</v>
      </c>
      <c r="B6535" t="s">
        <v>15</v>
      </c>
      <c r="C6535">
        <v>32.6</v>
      </c>
      <c r="D6535">
        <v>100</v>
      </c>
      <c r="E6535">
        <v>12.7</v>
      </c>
      <c r="F6535">
        <v>1000.1</v>
      </c>
      <c r="G6535">
        <v>29</v>
      </c>
      <c r="H6535" t="s">
        <v>27</v>
      </c>
      <c r="I6535">
        <v>63.2</v>
      </c>
      <c r="J6535">
        <v>6.2</v>
      </c>
      <c r="K6535">
        <v>12</v>
      </c>
      <c r="L6535">
        <v>18.100000000000001</v>
      </c>
      <c r="M6535" t="s">
        <v>32</v>
      </c>
      <c r="N6535" t="s">
        <v>34</v>
      </c>
      <c r="O6535" t="s">
        <v>38</v>
      </c>
      <c r="P6535" t="str">
        <f t="shared" si="204"/>
        <v>Moderate</v>
      </c>
      <c r="Q6535" t="str">
        <f t="shared" si="205"/>
        <v>Hot</v>
      </c>
    </row>
    <row r="6536" spans="1:17" x14ac:dyDescent="0.2">
      <c r="A6536" s="1">
        <v>48485</v>
      </c>
      <c r="B6536" t="s">
        <v>18</v>
      </c>
      <c r="C6536">
        <v>22.9</v>
      </c>
      <c r="D6536">
        <v>66.900000000000006</v>
      </c>
      <c r="E6536">
        <v>11.5</v>
      </c>
      <c r="F6536">
        <v>1008.6</v>
      </c>
      <c r="G6536">
        <v>2.7</v>
      </c>
      <c r="H6536" t="s">
        <v>28</v>
      </c>
      <c r="I6536">
        <v>34.9</v>
      </c>
      <c r="J6536">
        <v>7.8</v>
      </c>
      <c r="K6536">
        <v>6.7</v>
      </c>
      <c r="L6536">
        <v>18.899999999999999</v>
      </c>
      <c r="M6536" t="s">
        <v>32</v>
      </c>
      <c r="N6536" t="s">
        <v>35</v>
      </c>
      <c r="O6536" t="s">
        <v>36</v>
      </c>
      <c r="P6536" t="str">
        <f t="shared" si="204"/>
        <v>Moderate</v>
      </c>
      <c r="Q6536" t="str">
        <f t="shared" si="205"/>
        <v>Moderate</v>
      </c>
    </row>
    <row r="6537" spans="1:17" x14ac:dyDescent="0.2">
      <c r="A6537" s="1">
        <v>48486</v>
      </c>
      <c r="B6537" t="s">
        <v>20</v>
      </c>
      <c r="C6537">
        <v>32.9</v>
      </c>
      <c r="D6537">
        <v>82.4</v>
      </c>
      <c r="E6537">
        <v>7.2</v>
      </c>
      <c r="F6537">
        <v>1008.1</v>
      </c>
      <c r="G6537">
        <v>23.5</v>
      </c>
      <c r="H6537" t="s">
        <v>29</v>
      </c>
      <c r="I6537">
        <v>68.400000000000006</v>
      </c>
      <c r="J6537">
        <v>9.3000000000000007</v>
      </c>
      <c r="K6537">
        <v>0.2</v>
      </c>
      <c r="L6537">
        <v>24.3</v>
      </c>
      <c r="M6537" t="s">
        <v>32</v>
      </c>
      <c r="N6537" t="s">
        <v>34</v>
      </c>
      <c r="O6537" t="s">
        <v>39</v>
      </c>
      <c r="P6537" t="str">
        <f t="shared" si="204"/>
        <v>Low</v>
      </c>
      <c r="Q6537" t="str">
        <f t="shared" si="205"/>
        <v>Hot</v>
      </c>
    </row>
    <row r="6538" spans="1:17" x14ac:dyDescent="0.2">
      <c r="A6538" s="1">
        <v>48487</v>
      </c>
      <c r="B6538" t="s">
        <v>20</v>
      </c>
      <c r="C6538">
        <v>25.5</v>
      </c>
      <c r="D6538">
        <v>66.7</v>
      </c>
      <c r="E6538">
        <v>13.4</v>
      </c>
      <c r="F6538">
        <v>1006.8</v>
      </c>
      <c r="G6538">
        <v>8.6</v>
      </c>
      <c r="H6538" t="s">
        <v>23</v>
      </c>
      <c r="I6538">
        <v>28.1</v>
      </c>
      <c r="J6538">
        <v>15</v>
      </c>
      <c r="K6538">
        <v>0</v>
      </c>
      <c r="L6538">
        <v>28.1</v>
      </c>
      <c r="M6538" t="s">
        <v>30</v>
      </c>
      <c r="N6538" t="s">
        <v>35</v>
      </c>
      <c r="O6538" t="s">
        <v>39</v>
      </c>
      <c r="P6538" t="str">
        <f t="shared" si="204"/>
        <v>Moderate</v>
      </c>
      <c r="Q6538" t="str">
        <f t="shared" si="205"/>
        <v>Moderate</v>
      </c>
    </row>
    <row r="6539" spans="1:17" x14ac:dyDescent="0.2">
      <c r="A6539" s="1">
        <v>48487</v>
      </c>
      <c r="B6539" t="s">
        <v>15</v>
      </c>
      <c r="C6539">
        <v>27.1</v>
      </c>
      <c r="D6539">
        <v>32.700000000000003</v>
      </c>
      <c r="E6539">
        <v>12.8</v>
      </c>
      <c r="F6539">
        <v>1025.2</v>
      </c>
      <c r="G6539">
        <v>16.5</v>
      </c>
      <c r="H6539" t="s">
        <v>29</v>
      </c>
      <c r="I6539">
        <v>55.5</v>
      </c>
      <c r="J6539">
        <v>9.6</v>
      </c>
      <c r="K6539">
        <v>6.7</v>
      </c>
      <c r="L6539">
        <v>19.2</v>
      </c>
      <c r="M6539" t="s">
        <v>32</v>
      </c>
      <c r="N6539" t="s">
        <v>34</v>
      </c>
      <c r="O6539" t="s">
        <v>39</v>
      </c>
      <c r="P6539" t="str">
        <f t="shared" si="204"/>
        <v>Moderate</v>
      </c>
      <c r="Q6539" t="str">
        <f t="shared" si="205"/>
        <v>Moderate</v>
      </c>
    </row>
    <row r="6540" spans="1:17" x14ac:dyDescent="0.2">
      <c r="A6540" s="1">
        <v>48487</v>
      </c>
      <c r="B6540" t="s">
        <v>16</v>
      </c>
      <c r="C6540">
        <v>38.200000000000003</v>
      </c>
      <c r="D6540">
        <v>89.9</v>
      </c>
      <c r="E6540">
        <v>10</v>
      </c>
      <c r="F6540">
        <v>1019.1</v>
      </c>
      <c r="G6540">
        <v>22.6</v>
      </c>
      <c r="H6540" t="s">
        <v>29</v>
      </c>
      <c r="I6540">
        <v>94.6</v>
      </c>
      <c r="J6540">
        <v>10</v>
      </c>
      <c r="K6540">
        <v>4.0999999999999996</v>
      </c>
      <c r="L6540">
        <v>17.3</v>
      </c>
      <c r="M6540" t="s">
        <v>30</v>
      </c>
      <c r="N6540" t="s">
        <v>35</v>
      </c>
      <c r="O6540" t="s">
        <v>36</v>
      </c>
      <c r="P6540" t="str">
        <f t="shared" si="204"/>
        <v>Low</v>
      </c>
      <c r="Q6540" t="str">
        <f t="shared" si="205"/>
        <v>Hot</v>
      </c>
    </row>
    <row r="6541" spans="1:17" x14ac:dyDescent="0.2">
      <c r="A6541" s="1">
        <v>48488</v>
      </c>
      <c r="B6541" t="s">
        <v>18</v>
      </c>
      <c r="C6541">
        <v>38.9</v>
      </c>
      <c r="D6541">
        <v>69.7</v>
      </c>
      <c r="E6541">
        <v>31.1</v>
      </c>
      <c r="F6541">
        <v>998.4</v>
      </c>
      <c r="G6541">
        <v>12.3</v>
      </c>
      <c r="H6541" t="s">
        <v>29</v>
      </c>
      <c r="I6541">
        <v>9.1999999999999993</v>
      </c>
      <c r="J6541">
        <v>7.2</v>
      </c>
      <c r="K6541">
        <v>2.2999999999999998</v>
      </c>
      <c r="L6541">
        <v>18.600000000000001</v>
      </c>
      <c r="M6541" t="s">
        <v>30</v>
      </c>
      <c r="N6541" t="s">
        <v>34</v>
      </c>
      <c r="O6541" t="s">
        <v>39</v>
      </c>
      <c r="P6541" t="str">
        <f t="shared" si="204"/>
        <v>Moderate</v>
      </c>
      <c r="Q6541" t="str">
        <f t="shared" si="205"/>
        <v>Hot</v>
      </c>
    </row>
    <row r="6542" spans="1:17" x14ac:dyDescent="0.2">
      <c r="A6542" s="1">
        <v>48489</v>
      </c>
      <c r="B6542" t="s">
        <v>20</v>
      </c>
      <c r="C6542">
        <v>30.8</v>
      </c>
      <c r="D6542">
        <v>54.5</v>
      </c>
      <c r="E6542">
        <v>25.7</v>
      </c>
      <c r="F6542">
        <v>1009.2</v>
      </c>
      <c r="G6542">
        <v>20.8</v>
      </c>
      <c r="H6542" t="s">
        <v>25</v>
      </c>
      <c r="I6542">
        <v>44.8</v>
      </c>
      <c r="J6542">
        <v>8.6</v>
      </c>
      <c r="K6542">
        <v>5.5</v>
      </c>
      <c r="L6542">
        <v>30.2</v>
      </c>
      <c r="M6542" t="s">
        <v>30</v>
      </c>
      <c r="N6542" t="s">
        <v>34</v>
      </c>
      <c r="O6542" t="s">
        <v>36</v>
      </c>
      <c r="P6542" t="str">
        <f t="shared" si="204"/>
        <v>Moderate</v>
      </c>
      <c r="Q6542" t="str">
        <f t="shared" si="205"/>
        <v>Hot</v>
      </c>
    </row>
    <row r="6543" spans="1:17" x14ac:dyDescent="0.2">
      <c r="A6543" s="1">
        <v>48489</v>
      </c>
      <c r="B6543" t="s">
        <v>21</v>
      </c>
      <c r="C6543">
        <v>31.7</v>
      </c>
      <c r="D6543">
        <v>48.9</v>
      </c>
      <c r="E6543">
        <v>7.4</v>
      </c>
      <c r="F6543">
        <v>998.6</v>
      </c>
      <c r="G6543">
        <v>14.4</v>
      </c>
      <c r="H6543" t="s">
        <v>22</v>
      </c>
      <c r="I6543">
        <v>54.3</v>
      </c>
      <c r="J6543">
        <v>8.6</v>
      </c>
      <c r="K6543">
        <v>4.3</v>
      </c>
      <c r="L6543">
        <v>12.5</v>
      </c>
      <c r="M6543" t="s">
        <v>31</v>
      </c>
      <c r="N6543" t="s">
        <v>34</v>
      </c>
      <c r="O6543" t="s">
        <v>36</v>
      </c>
      <c r="P6543" t="str">
        <f t="shared" si="204"/>
        <v>Low</v>
      </c>
      <c r="Q6543" t="str">
        <f t="shared" si="205"/>
        <v>Hot</v>
      </c>
    </row>
    <row r="6544" spans="1:17" x14ac:dyDescent="0.2">
      <c r="A6544" s="1">
        <v>48489</v>
      </c>
      <c r="B6544" t="s">
        <v>18</v>
      </c>
      <c r="C6544">
        <v>21.4</v>
      </c>
      <c r="D6544">
        <v>75.2</v>
      </c>
      <c r="E6544">
        <v>4.3</v>
      </c>
      <c r="F6544">
        <v>1007.4</v>
      </c>
      <c r="G6544">
        <v>14.4</v>
      </c>
      <c r="H6544" t="s">
        <v>27</v>
      </c>
      <c r="I6544">
        <v>97</v>
      </c>
      <c r="J6544">
        <v>11.4</v>
      </c>
      <c r="K6544">
        <v>10.9</v>
      </c>
      <c r="L6544">
        <v>19.2</v>
      </c>
      <c r="M6544" t="s">
        <v>31</v>
      </c>
      <c r="N6544" t="s">
        <v>34</v>
      </c>
      <c r="O6544" t="s">
        <v>39</v>
      </c>
      <c r="P6544" t="str">
        <f t="shared" si="204"/>
        <v>Low</v>
      </c>
      <c r="Q6544" t="str">
        <f t="shared" si="205"/>
        <v>Moderate</v>
      </c>
    </row>
    <row r="6545" spans="1:17" x14ac:dyDescent="0.2">
      <c r="A6545" s="1">
        <v>48490</v>
      </c>
      <c r="B6545" t="s">
        <v>19</v>
      </c>
      <c r="C6545">
        <v>32.9</v>
      </c>
      <c r="E6545">
        <v>5.8</v>
      </c>
      <c r="F6545">
        <v>1003.4</v>
      </c>
      <c r="G6545">
        <v>10</v>
      </c>
      <c r="H6545" t="s">
        <v>26</v>
      </c>
      <c r="I6545">
        <v>32.9</v>
      </c>
      <c r="J6545">
        <v>11.2</v>
      </c>
      <c r="K6545">
        <v>5.4</v>
      </c>
      <c r="L6545">
        <v>23.1</v>
      </c>
      <c r="M6545" t="s">
        <v>31</v>
      </c>
      <c r="N6545" t="s">
        <v>34</v>
      </c>
      <c r="O6545" t="s">
        <v>38</v>
      </c>
      <c r="P6545" t="str">
        <f t="shared" si="204"/>
        <v>Low</v>
      </c>
      <c r="Q6545" t="str">
        <f t="shared" si="205"/>
        <v>Hot</v>
      </c>
    </row>
    <row r="6546" spans="1:17" x14ac:dyDescent="0.2">
      <c r="A6546" s="1">
        <v>48492</v>
      </c>
      <c r="B6546" t="s">
        <v>18</v>
      </c>
      <c r="C6546">
        <v>28.5</v>
      </c>
      <c r="D6546">
        <v>97.6</v>
      </c>
      <c r="E6546">
        <v>67.099999999999994</v>
      </c>
      <c r="F6546">
        <v>1001.5</v>
      </c>
      <c r="G6546">
        <v>17.3</v>
      </c>
      <c r="H6546" t="s">
        <v>28</v>
      </c>
      <c r="I6546">
        <v>76.2</v>
      </c>
      <c r="J6546">
        <v>8.1999999999999993</v>
      </c>
      <c r="K6546">
        <v>7.1</v>
      </c>
      <c r="L6546">
        <v>20.8</v>
      </c>
      <c r="M6546" t="s">
        <v>30</v>
      </c>
      <c r="N6546" t="s">
        <v>34</v>
      </c>
      <c r="O6546" t="s">
        <v>40</v>
      </c>
      <c r="P6546" t="str">
        <f t="shared" si="204"/>
        <v>Heavy</v>
      </c>
      <c r="Q6546" t="str">
        <f t="shared" si="205"/>
        <v>Moderate</v>
      </c>
    </row>
    <row r="6547" spans="1:17" x14ac:dyDescent="0.2">
      <c r="A6547" s="1">
        <v>48492</v>
      </c>
      <c r="B6547" t="s">
        <v>19</v>
      </c>
      <c r="C6547">
        <v>39.700000000000003</v>
      </c>
      <c r="D6547">
        <v>53.2</v>
      </c>
      <c r="E6547">
        <v>9.6999999999999993</v>
      </c>
      <c r="F6547">
        <v>1002</v>
      </c>
      <c r="G6547">
        <v>14.2</v>
      </c>
      <c r="H6547" t="s">
        <v>24</v>
      </c>
      <c r="I6547">
        <v>58.9</v>
      </c>
      <c r="J6547">
        <v>7.9</v>
      </c>
      <c r="K6547">
        <v>3.5</v>
      </c>
      <c r="L6547">
        <v>19.399999999999999</v>
      </c>
      <c r="M6547" t="s">
        <v>32</v>
      </c>
      <c r="N6547" t="s">
        <v>34</v>
      </c>
      <c r="O6547" t="s">
        <v>36</v>
      </c>
      <c r="P6547" t="str">
        <f t="shared" si="204"/>
        <v>Low</v>
      </c>
      <c r="Q6547" t="str">
        <f t="shared" si="205"/>
        <v>Hot</v>
      </c>
    </row>
    <row r="6548" spans="1:17" x14ac:dyDescent="0.2">
      <c r="A6548" s="1">
        <v>48493</v>
      </c>
      <c r="B6548" t="s">
        <v>17</v>
      </c>
      <c r="C6548">
        <v>30.9</v>
      </c>
      <c r="D6548">
        <v>61.4</v>
      </c>
      <c r="E6548">
        <v>9.1999999999999993</v>
      </c>
      <c r="F6548">
        <v>1020.4</v>
      </c>
      <c r="G6548">
        <v>1.6</v>
      </c>
      <c r="H6548" t="s">
        <v>23</v>
      </c>
      <c r="I6548">
        <v>48.8</v>
      </c>
      <c r="J6548">
        <v>8.5</v>
      </c>
      <c r="K6548">
        <v>6.1</v>
      </c>
      <c r="L6548">
        <v>20.2</v>
      </c>
      <c r="M6548" t="s">
        <v>32</v>
      </c>
      <c r="N6548" t="s">
        <v>34</v>
      </c>
      <c r="O6548" t="s">
        <v>40</v>
      </c>
      <c r="P6548" t="str">
        <f t="shared" si="204"/>
        <v>Low</v>
      </c>
      <c r="Q6548" t="str">
        <f t="shared" si="205"/>
        <v>Hot</v>
      </c>
    </row>
    <row r="6549" spans="1:17" x14ac:dyDescent="0.2">
      <c r="A6549" s="1">
        <v>48493</v>
      </c>
      <c r="B6549" t="s">
        <v>21</v>
      </c>
      <c r="C6549">
        <v>22.9</v>
      </c>
      <c r="D6549">
        <v>91.1</v>
      </c>
      <c r="E6549">
        <v>9.3000000000000007</v>
      </c>
      <c r="F6549">
        <v>1005.4</v>
      </c>
      <c r="G6549">
        <v>0</v>
      </c>
      <c r="H6549" t="s">
        <v>29</v>
      </c>
      <c r="I6549">
        <v>76.099999999999994</v>
      </c>
      <c r="J6549">
        <v>0.8</v>
      </c>
      <c r="K6549">
        <v>3</v>
      </c>
      <c r="L6549">
        <v>24.1</v>
      </c>
      <c r="M6549" t="s">
        <v>30</v>
      </c>
      <c r="N6549" t="s">
        <v>34</v>
      </c>
      <c r="O6549" t="s">
        <v>38</v>
      </c>
      <c r="P6549" t="str">
        <f t="shared" si="204"/>
        <v>Low</v>
      </c>
      <c r="Q6549" t="str">
        <f t="shared" si="205"/>
        <v>Moderate</v>
      </c>
    </row>
    <row r="6550" spans="1:17" x14ac:dyDescent="0.2">
      <c r="A6550" s="1">
        <v>48494</v>
      </c>
      <c r="B6550" t="s">
        <v>21</v>
      </c>
      <c r="C6550">
        <v>27.7</v>
      </c>
      <c r="D6550">
        <v>83.9</v>
      </c>
      <c r="E6550">
        <v>4.9000000000000004</v>
      </c>
      <c r="F6550">
        <v>993.6</v>
      </c>
      <c r="G6550">
        <v>11.5</v>
      </c>
      <c r="H6550" t="s">
        <v>22</v>
      </c>
      <c r="I6550">
        <v>63.3</v>
      </c>
      <c r="J6550">
        <v>3.6</v>
      </c>
      <c r="K6550">
        <v>6.3</v>
      </c>
      <c r="L6550">
        <v>19.600000000000001</v>
      </c>
      <c r="M6550" t="s">
        <v>31</v>
      </c>
      <c r="N6550" t="s">
        <v>34</v>
      </c>
      <c r="O6550" t="s">
        <v>37</v>
      </c>
      <c r="P6550" t="str">
        <f t="shared" si="204"/>
        <v>Low</v>
      </c>
      <c r="Q6550" t="str">
        <f t="shared" si="205"/>
        <v>Moderate</v>
      </c>
    </row>
    <row r="6551" spans="1:17" x14ac:dyDescent="0.2">
      <c r="A6551" s="1">
        <v>48494</v>
      </c>
      <c r="B6551" t="s">
        <v>20</v>
      </c>
      <c r="C6551">
        <v>24.9</v>
      </c>
      <c r="D6551">
        <v>94.1</v>
      </c>
      <c r="E6551">
        <v>26.2</v>
      </c>
      <c r="F6551">
        <v>1018.5</v>
      </c>
      <c r="G6551">
        <v>13.1</v>
      </c>
      <c r="H6551" t="s">
        <v>26</v>
      </c>
      <c r="I6551">
        <v>48.2</v>
      </c>
      <c r="J6551">
        <v>7.9</v>
      </c>
      <c r="K6551">
        <v>7.3</v>
      </c>
      <c r="L6551">
        <v>12.4</v>
      </c>
      <c r="M6551" t="s">
        <v>32</v>
      </c>
      <c r="N6551" t="s">
        <v>34</v>
      </c>
      <c r="O6551" t="s">
        <v>39</v>
      </c>
      <c r="P6551" t="str">
        <f t="shared" si="204"/>
        <v>Moderate</v>
      </c>
      <c r="Q6551" t="str">
        <f t="shared" si="205"/>
        <v>Moderate</v>
      </c>
    </row>
    <row r="6552" spans="1:17" x14ac:dyDescent="0.2">
      <c r="A6552" s="1">
        <v>48495</v>
      </c>
      <c r="B6552" t="s">
        <v>16</v>
      </c>
      <c r="C6552">
        <v>31</v>
      </c>
      <c r="D6552">
        <v>40.1</v>
      </c>
      <c r="E6552">
        <v>21.8</v>
      </c>
      <c r="F6552">
        <v>1021.4</v>
      </c>
      <c r="G6552">
        <v>12.4</v>
      </c>
      <c r="H6552" t="s">
        <v>26</v>
      </c>
      <c r="I6552">
        <v>66.3</v>
      </c>
      <c r="J6552">
        <v>7.3</v>
      </c>
      <c r="K6552">
        <v>8.9</v>
      </c>
      <c r="L6552">
        <v>27.7</v>
      </c>
      <c r="M6552" t="s">
        <v>32</v>
      </c>
      <c r="N6552" t="s">
        <v>34</v>
      </c>
      <c r="O6552" t="s">
        <v>36</v>
      </c>
      <c r="P6552" t="str">
        <f t="shared" si="204"/>
        <v>Moderate</v>
      </c>
      <c r="Q6552" t="str">
        <f t="shared" si="205"/>
        <v>Hot</v>
      </c>
    </row>
    <row r="6553" spans="1:17" x14ac:dyDescent="0.2">
      <c r="A6553" s="1">
        <v>48496</v>
      </c>
      <c r="B6553" t="s">
        <v>15</v>
      </c>
      <c r="C6553">
        <v>30</v>
      </c>
      <c r="D6553">
        <v>61.7</v>
      </c>
      <c r="E6553">
        <v>3</v>
      </c>
      <c r="F6553">
        <v>1015.7</v>
      </c>
      <c r="G6553">
        <v>10.9</v>
      </c>
      <c r="H6553" t="s">
        <v>29</v>
      </c>
      <c r="I6553">
        <v>85.9</v>
      </c>
      <c r="J6553">
        <v>9.1</v>
      </c>
      <c r="K6553">
        <v>7.8</v>
      </c>
      <c r="L6553">
        <v>34.200000000000003</v>
      </c>
      <c r="M6553" t="s">
        <v>30</v>
      </c>
      <c r="N6553" t="s">
        <v>34</v>
      </c>
      <c r="O6553" t="s">
        <v>36</v>
      </c>
      <c r="P6553" t="str">
        <f t="shared" si="204"/>
        <v>Low</v>
      </c>
      <c r="Q6553" t="str">
        <f t="shared" si="205"/>
        <v>Moderate</v>
      </c>
    </row>
    <row r="6554" spans="1:17" x14ac:dyDescent="0.2">
      <c r="A6554" s="1">
        <v>48497</v>
      </c>
      <c r="B6554" t="s">
        <v>17</v>
      </c>
      <c r="C6554">
        <v>27.4</v>
      </c>
      <c r="D6554">
        <v>78.400000000000006</v>
      </c>
      <c r="E6554">
        <v>35.9</v>
      </c>
      <c r="F6554">
        <v>1018.7</v>
      </c>
      <c r="G6554">
        <v>5.0999999999999996</v>
      </c>
      <c r="H6554" t="s">
        <v>23</v>
      </c>
      <c r="I6554">
        <v>35.5</v>
      </c>
      <c r="J6554">
        <v>12.4</v>
      </c>
      <c r="K6554">
        <v>1.1000000000000001</v>
      </c>
      <c r="L6554">
        <v>8.3000000000000007</v>
      </c>
      <c r="M6554" t="s">
        <v>33</v>
      </c>
      <c r="N6554" t="s">
        <v>34</v>
      </c>
      <c r="O6554" t="s">
        <v>36</v>
      </c>
      <c r="P6554" t="str">
        <f t="shared" si="204"/>
        <v>Moderate</v>
      </c>
      <c r="Q6554" t="str">
        <f t="shared" si="205"/>
        <v>Moderate</v>
      </c>
    </row>
    <row r="6555" spans="1:17" x14ac:dyDescent="0.2">
      <c r="A6555" s="1">
        <v>48497</v>
      </c>
      <c r="B6555" t="s">
        <v>17</v>
      </c>
      <c r="C6555">
        <v>36</v>
      </c>
      <c r="D6555">
        <v>61</v>
      </c>
      <c r="E6555">
        <v>11.2</v>
      </c>
      <c r="F6555">
        <v>1002.5</v>
      </c>
      <c r="G6555">
        <v>9.9</v>
      </c>
      <c r="H6555" t="s">
        <v>25</v>
      </c>
      <c r="I6555">
        <v>2.8</v>
      </c>
      <c r="J6555">
        <v>15</v>
      </c>
      <c r="K6555">
        <v>6.5</v>
      </c>
      <c r="L6555">
        <v>26.4</v>
      </c>
      <c r="M6555" t="s">
        <v>32</v>
      </c>
      <c r="N6555" t="s">
        <v>34</v>
      </c>
      <c r="O6555" t="s">
        <v>40</v>
      </c>
      <c r="P6555" t="str">
        <f t="shared" si="204"/>
        <v>Moderate</v>
      </c>
      <c r="Q6555" t="str">
        <f t="shared" si="205"/>
        <v>Hot</v>
      </c>
    </row>
    <row r="6556" spans="1:17" x14ac:dyDescent="0.2">
      <c r="A6556" s="1">
        <v>48497</v>
      </c>
      <c r="B6556" t="s">
        <v>20</v>
      </c>
      <c r="C6556">
        <v>27.4</v>
      </c>
      <c r="D6556">
        <v>73.599999999999994</v>
      </c>
      <c r="E6556">
        <v>19.600000000000001</v>
      </c>
      <c r="F6556">
        <v>1001.5</v>
      </c>
      <c r="G6556">
        <v>0</v>
      </c>
      <c r="H6556" t="s">
        <v>25</v>
      </c>
      <c r="I6556">
        <v>67.7</v>
      </c>
      <c r="J6556">
        <v>4.7</v>
      </c>
      <c r="K6556">
        <v>7.1</v>
      </c>
      <c r="L6556">
        <v>18.399999999999999</v>
      </c>
      <c r="M6556" t="s">
        <v>32</v>
      </c>
      <c r="N6556" t="s">
        <v>35</v>
      </c>
      <c r="O6556" t="s">
        <v>38</v>
      </c>
      <c r="P6556" t="str">
        <f t="shared" si="204"/>
        <v>Moderate</v>
      </c>
      <c r="Q6556" t="str">
        <f t="shared" si="205"/>
        <v>Moderate</v>
      </c>
    </row>
    <row r="6557" spans="1:17" x14ac:dyDescent="0.2">
      <c r="A6557" s="1">
        <v>48499</v>
      </c>
      <c r="B6557" t="s">
        <v>18</v>
      </c>
      <c r="C6557">
        <v>18.100000000000001</v>
      </c>
      <c r="D6557">
        <v>81.900000000000006</v>
      </c>
      <c r="E6557">
        <v>26.2</v>
      </c>
      <c r="F6557">
        <v>1005.6</v>
      </c>
      <c r="G6557">
        <v>10</v>
      </c>
      <c r="H6557" t="s">
        <v>22</v>
      </c>
      <c r="I6557">
        <v>46.1</v>
      </c>
      <c r="J6557">
        <v>9.6</v>
      </c>
      <c r="K6557">
        <v>6.8</v>
      </c>
      <c r="L6557">
        <v>22.2</v>
      </c>
      <c r="M6557" t="s">
        <v>33</v>
      </c>
      <c r="N6557" t="s">
        <v>34</v>
      </c>
      <c r="O6557" t="s">
        <v>36</v>
      </c>
      <c r="P6557" t="str">
        <f t="shared" si="204"/>
        <v>Moderate</v>
      </c>
      <c r="Q6557" t="str">
        <f t="shared" si="205"/>
        <v>Cold</v>
      </c>
    </row>
    <row r="6558" spans="1:17" x14ac:dyDescent="0.2">
      <c r="A6558" s="1">
        <v>48499</v>
      </c>
      <c r="B6558" t="s">
        <v>19</v>
      </c>
      <c r="C6558">
        <v>31.4</v>
      </c>
      <c r="D6558">
        <v>80.099999999999994</v>
      </c>
      <c r="E6558">
        <v>19.399999999999999</v>
      </c>
      <c r="F6558">
        <v>1007</v>
      </c>
      <c r="G6558">
        <v>12.5</v>
      </c>
      <c r="H6558" t="s">
        <v>24</v>
      </c>
      <c r="I6558">
        <v>29.2</v>
      </c>
      <c r="J6558">
        <v>5.3</v>
      </c>
      <c r="K6558">
        <v>10.6</v>
      </c>
      <c r="L6558">
        <v>11.2</v>
      </c>
      <c r="M6558" t="s">
        <v>32</v>
      </c>
      <c r="N6558" t="s">
        <v>34</v>
      </c>
      <c r="O6558" t="s">
        <v>38</v>
      </c>
      <c r="P6558" t="str">
        <f t="shared" si="204"/>
        <v>Moderate</v>
      </c>
      <c r="Q6558" t="str">
        <f t="shared" si="205"/>
        <v>Hot</v>
      </c>
    </row>
    <row r="6559" spans="1:17" x14ac:dyDescent="0.2">
      <c r="A6559" s="1">
        <v>48500</v>
      </c>
      <c r="B6559" t="s">
        <v>21</v>
      </c>
      <c r="C6559">
        <v>29</v>
      </c>
      <c r="D6559">
        <v>46.6</v>
      </c>
      <c r="E6559">
        <v>8.4</v>
      </c>
      <c r="F6559">
        <v>1004.6</v>
      </c>
      <c r="G6559">
        <v>17.899999999999999</v>
      </c>
      <c r="H6559" t="s">
        <v>24</v>
      </c>
      <c r="I6559">
        <v>16.399999999999999</v>
      </c>
      <c r="J6559">
        <v>5.4</v>
      </c>
      <c r="K6559">
        <v>5</v>
      </c>
      <c r="L6559">
        <v>8</v>
      </c>
      <c r="M6559" t="s">
        <v>31</v>
      </c>
      <c r="N6559" t="s">
        <v>34</v>
      </c>
      <c r="O6559" t="s">
        <v>38</v>
      </c>
      <c r="P6559" t="str">
        <f t="shared" si="204"/>
        <v>Low</v>
      </c>
      <c r="Q6559" t="str">
        <f t="shared" si="205"/>
        <v>Moderate</v>
      </c>
    </row>
    <row r="6560" spans="1:17" x14ac:dyDescent="0.2">
      <c r="A6560" s="1">
        <v>48501</v>
      </c>
      <c r="B6560" t="s">
        <v>17</v>
      </c>
      <c r="C6560">
        <v>23.1</v>
      </c>
      <c r="D6560">
        <v>61.5</v>
      </c>
      <c r="E6560">
        <v>15.5</v>
      </c>
      <c r="F6560">
        <v>1004.9</v>
      </c>
      <c r="G6560">
        <v>0</v>
      </c>
      <c r="H6560" t="s">
        <v>26</v>
      </c>
      <c r="I6560">
        <v>100</v>
      </c>
      <c r="J6560">
        <v>5.5</v>
      </c>
      <c r="K6560">
        <v>8.1999999999999993</v>
      </c>
      <c r="L6560">
        <v>30.2</v>
      </c>
      <c r="M6560" t="s">
        <v>33</v>
      </c>
      <c r="N6560" t="s">
        <v>34</v>
      </c>
      <c r="O6560" t="s">
        <v>40</v>
      </c>
      <c r="P6560" t="str">
        <f t="shared" si="204"/>
        <v>Moderate</v>
      </c>
      <c r="Q6560" t="str">
        <f t="shared" si="205"/>
        <v>Moderate</v>
      </c>
    </row>
    <row r="6561" spans="1:17" x14ac:dyDescent="0.2">
      <c r="A6561" s="1">
        <v>48501</v>
      </c>
      <c r="B6561" t="s">
        <v>17</v>
      </c>
      <c r="C6561">
        <v>34.1</v>
      </c>
      <c r="D6561">
        <v>80.5</v>
      </c>
      <c r="E6561">
        <v>57.1</v>
      </c>
      <c r="F6561">
        <v>1009</v>
      </c>
      <c r="G6561">
        <v>12.9</v>
      </c>
      <c r="H6561" t="s">
        <v>29</v>
      </c>
      <c r="I6561">
        <v>24.1</v>
      </c>
      <c r="J6561">
        <v>9.1</v>
      </c>
      <c r="K6561">
        <v>5.6</v>
      </c>
      <c r="L6561">
        <v>18.399999999999999</v>
      </c>
      <c r="M6561" t="s">
        <v>30</v>
      </c>
      <c r="N6561" t="s">
        <v>34</v>
      </c>
      <c r="O6561" t="s">
        <v>38</v>
      </c>
      <c r="P6561" t="str">
        <f t="shared" si="204"/>
        <v>Heavy</v>
      </c>
      <c r="Q6561" t="str">
        <f t="shared" si="205"/>
        <v>Hot</v>
      </c>
    </row>
    <row r="6562" spans="1:17" x14ac:dyDescent="0.2">
      <c r="A6562" s="1">
        <v>48501</v>
      </c>
      <c r="B6562" t="s">
        <v>20</v>
      </c>
      <c r="C6562">
        <v>31.4</v>
      </c>
      <c r="D6562">
        <v>40.6</v>
      </c>
      <c r="E6562">
        <v>34.1</v>
      </c>
      <c r="F6562">
        <v>1007.8</v>
      </c>
      <c r="G6562">
        <v>9.9</v>
      </c>
      <c r="H6562" t="s">
        <v>24</v>
      </c>
      <c r="I6562">
        <v>37.799999999999997</v>
      </c>
      <c r="J6562">
        <v>6.5</v>
      </c>
      <c r="K6562">
        <v>4.3</v>
      </c>
      <c r="L6562">
        <v>21.8</v>
      </c>
      <c r="M6562" t="s">
        <v>33</v>
      </c>
      <c r="N6562" t="s">
        <v>34</v>
      </c>
      <c r="O6562" t="s">
        <v>38</v>
      </c>
      <c r="P6562" t="str">
        <f t="shared" si="204"/>
        <v>Moderate</v>
      </c>
      <c r="Q6562" t="str">
        <f t="shared" si="205"/>
        <v>Hot</v>
      </c>
    </row>
    <row r="6563" spans="1:17" x14ac:dyDescent="0.2">
      <c r="A6563" s="1">
        <v>48501</v>
      </c>
      <c r="B6563" t="s">
        <v>16</v>
      </c>
      <c r="C6563">
        <v>37</v>
      </c>
      <c r="D6563">
        <v>81.099999999999994</v>
      </c>
      <c r="E6563">
        <v>1.1000000000000001</v>
      </c>
      <c r="F6563">
        <v>1021.3</v>
      </c>
      <c r="G6563">
        <v>9.1999999999999993</v>
      </c>
      <c r="H6563" t="s">
        <v>22</v>
      </c>
      <c r="I6563">
        <v>56.5</v>
      </c>
      <c r="J6563">
        <v>8.6</v>
      </c>
      <c r="K6563">
        <v>11.2</v>
      </c>
      <c r="L6563">
        <v>23.6</v>
      </c>
      <c r="M6563" t="s">
        <v>33</v>
      </c>
      <c r="N6563" t="s">
        <v>35</v>
      </c>
      <c r="O6563" t="s">
        <v>36</v>
      </c>
      <c r="P6563" t="str">
        <f t="shared" si="204"/>
        <v>Low</v>
      </c>
      <c r="Q6563" t="str">
        <f t="shared" si="205"/>
        <v>Hot</v>
      </c>
    </row>
    <row r="6564" spans="1:17" x14ac:dyDescent="0.2">
      <c r="A6564" s="1">
        <v>48504</v>
      </c>
      <c r="B6564" t="s">
        <v>16</v>
      </c>
      <c r="C6564">
        <v>34.200000000000003</v>
      </c>
      <c r="D6564">
        <v>61.8</v>
      </c>
      <c r="E6564">
        <v>4.4000000000000004</v>
      </c>
      <c r="F6564">
        <v>1023.2</v>
      </c>
      <c r="G6564">
        <v>18.8</v>
      </c>
      <c r="H6564" t="s">
        <v>25</v>
      </c>
      <c r="I6564">
        <v>91.2</v>
      </c>
      <c r="J6564">
        <v>10.4</v>
      </c>
      <c r="K6564">
        <v>4.7</v>
      </c>
      <c r="L6564">
        <v>22.3</v>
      </c>
      <c r="M6564" t="s">
        <v>32</v>
      </c>
      <c r="N6564" t="s">
        <v>34</v>
      </c>
      <c r="O6564" t="s">
        <v>40</v>
      </c>
      <c r="P6564" t="str">
        <f t="shared" si="204"/>
        <v>Low</v>
      </c>
      <c r="Q6564" t="str">
        <f t="shared" si="205"/>
        <v>Hot</v>
      </c>
    </row>
    <row r="6565" spans="1:17" x14ac:dyDescent="0.2">
      <c r="A6565" s="1">
        <v>48504</v>
      </c>
      <c r="B6565" t="s">
        <v>15</v>
      </c>
      <c r="C6565">
        <v>28</v>
      </c>
      <c r="D6565">
        <v>58.7</v>
      </c>
      <c r="E6565">
        <v>2.5</v>
      </c>
      <c r="F6565">
        <v>1000.3</v>
      </c>
      <c r="G6565">
        <v>24.2</v>
      </c>
      <c r="H6565" t="s">
        <v>22</v>
      </c>
      <c r="I6565">
        <v>81.599999999999994</v>
      </c>
      <c r="J6565">
        <v>6.5</v>
      </c>
      <c r="K6565">
        <v>4.0999999999999996</v>
      </c>
      <c r="L6565">
        <v>20.100000000000001</v>
      </c>
      <c r="M6565" t="s">
        <v>30</v>
      </c>
      <c r="N6565" t="s">
        <v>35</v>
      </c>
      <c r="O6565" t="s">
        <v>38</v>
      </c>
      <c r="P6565" t="str">
        <f t="shared" si="204"/>
        <v>Low</v>
      </c>
      <c r="Q6565" t="str">
        <f t="shared" si="205"/>
        <v>Moderate</v>
      </c>
    </row>
    <row r="6566" spans="1:17" x14ac:dyDescent="0.2">
      <c r="A6566" s="1">
        <v>48504</v>
      </c>
      <c r="B6566" t="s">
        <v>16</v>
      </c>
      <c r="C6566">
        <v>32.9</v>
      </c>
      <c r="D6566">
        <v>70.2</v>
      </c>
      <c r="E6566">
        <v>11.3</v>
      </c>
      <c r="F6566">
        <v>1013.8</v>
      </c>
      <c r="G6566">
        <v>4.3</v>
      </c>
      <c r="H6566" t="s">
        <v>25</v>
      </c>
      <c r="I6566">
        <v>70.3</v>
      </c>
      <c r="J6566">
        <v>8.4</v>
      </c>
      <c r="K6566">
        <v>5.6</v>
      </c>
      <c r="L6566">
        <v>26.2</v>
      </c>
      <c r="M6566" t="s">
        <v>33</v>
      </c>
      <c r="N6566" t="s">
        <v>34</v>
      </c>
      <c r="O6566" t="s">
        <v>38</v>
      </c>
      <c r="P6566" t="str">
        <f t="shared" si="204"/>
        <v>Moderate</v>
      </c>
      <c r="Q6566" t="str">
        <f t="shared" si="205"/>
        <v>Hot</v>
      </c>
    </row>
    <row r="6567" spans="1:17" x14ac:dyDescent="0.2">
      <c r="A6567" s="1">
        <v>48505</v>
      </c>
      <c r="B6567" t="s">
        <v>16</v>
      </c>
      <c r="C6567">
        <v>30.7</v>
      </c>
      <c r="D6567">
        <v>43</v>
      </c>
      <c r="E6567">
        <v>34.9</v>
      </c>
      <c r="F6567">
        <v>997.1</v>
      </c>
      <c r="G6567">
        <v>17</v>
      </c>
      <c r="H6567" t="s">
        <v>26</v>
      </c>
      <c r="I6567">
        <v>54.1</v>
      </c>
      <c r="J6567">
        <v>8.3000000000000007</v>
      </c>
      <c r="K6567">
        <v>6.4</v>
      </c>
      <c r="L6567">
        <v>25.3</v>
      </c>
      <c r="M6567" t="s">
        <v>30</v>
      </c>
      <c r="N6567" t="s">
        <v>34</v>
      </c>
      <c r="O6567" t="s">
        <v>38</v>
      </c>
      <c r="P6567" t="str">
        <f t="shared" si="204"/>
        <v>Moderate</v>
      </c>
      <c r="Q6567" t="str">
        <f t="shared" si="205"/>
        <v>Hot</v>
      </c>
    </row>
    <row r="6568" spans="1:17" x14ac:dyDescent="0.2">
      <c r="A6568" s="1">
        <v>48505</v>
      </c>
      <c r="B6568" t="s">
        <v>16</v>
      </c>
      <c r="C6568">
        <v>28.4</v>
      </c>
      <c r="D6568">
        <v>83.6</v>
      </c>
      <c r="E6568">
        <v>45.5</v>
      </c>
      <c r="F6568">
        <v>1001.7</v>
      </c>
      <c r="G6568">
        <v>32.6</v>
      </c>
      <c r="H6568" t="s">
        <v>24</v>
      </c>
      <c r="I6568">
        <v>47</v>
      </c>
      <c r="J6568">
        <v>11.7</v>
      </c>
      <c r="K6568">
        <v>7.7</v>
      </c>
      <c r="L6568">
        <v>24.3</v>
      </c>
      <c r="M6568" t="s">
        <v>31</v>
      </c>
      <c r="N6568" t="s">
        <v>35</v>
      </c>
      <c r="O6568" t="s">
        <v>38</v>
      </c>
      <c r="P6568" t="str">
        <f t="shared" si="204"/>
        <v>Moderate</v>
      </c>
      <c r="Q6568" t="str">
        <f t="shared" si="205"/>
        <v>Moderate</v>
      </c>
    </row>
    <row r="6569" spans="1:17" x14ac:dyDescent="0.2">
      <c r="A6569" s="1">
        <v>48506</v>
      </c>
      <c r="B6569" t="s">
        <v>18</v>
      </c>
      <c r="C6569">
        <v>29.2</v>
      </c>
      <c r="D6569">
        <v>56.6</v>
      </c>
      <c r="E6569">
        <v>63.9</v>
      </c>
      <c r="F6569">
        <v>1001.2</v>
      </c>
      <c r="G6569">
        <v>0</v>
      </c>
      <c r="H6569" t="s">
        <v>28</v>
      </c>
      <c r="I6569">
        <v>26.5</v>
      </c>
      <c r="J6569">
        <v>6.9</v>
      </c>
      <c r="K6569">
        <v>11.4</v>
      </c>
      <c r="L6569">
        <v>15.4</v>
      </c>
      <c r="M6569" t="s">
        <v>30</v>
      </c>
      <c r="N6569" t="s">
        <v>34</v>
      </c>
      <c r="O6569" t="s">
        <v>39</v>
      </c>
      <c r="P6569" t="str">
        <f t="shared" si="204"/>
        <v>Heavy</v>
      </c>
      <c r="Q6569" t="str">
        <f t="shared" si="205"/>
        <v>Moderate</v>
      </c>
    </row>
    <row r="6570" spans="1:17" x14ac:dyDescent="0.2">
      <c r="A6570" s="1">
        <v>48506</v>
      </c>
      <c r="B6570" t="s">
        <v>21</v>
      </c>
      <c r="C6570">
        <v>34.299999999999997</v>
      </c>
      <c r="D6570">
        <v>39.6</v>
      </c>
      <c r="E6570">
        <v>9.6</v>
      </c>
      <c r="F6570">
        <v>1008.5</v>
      </c>
      <c r="G6570">
        <v>22.5</v>
      </c>
      <c r="H6570" t="s">
        <v>28</v>
      </c>
      <c r="I6570">
        <v>91</v>
      </c>
      <c r="J6570">
        <v>11.6</v>
      </c>
      <c r="K6570">
        <v>0</v>
      </c>
      <c r="L6570">
        <v>21.7</v>
      </c>
      <c r="M6570" t="s">
        <v>30</v>
      </c>
      <c r="N6570" t="s">
        <v>34</v>
      </c>
      <c r="O6570" t="s">
        <v>40</v>
      </c>
      <c r="P6570" t="str">
        <f t="shared" si="204"/>
        <v>Low</v>
      </c>
      <c r="Q6570" t="str">
        <f t="shared" si="205"/>
        <v>Hot</v>
      </c>
    </row>
    <row r="6571" spans="1:17" x14ac:dyDescent="0.2">
      <c r="A6571" s="1">
        <v>48506</v>
      </c>
      <c r="B6571" t="s">
        <v>21</v>
      </c>
      <c r="C6571">
        <v>20.9</v>
      </c>
      <c r="D6571">
        <v>98</v>
      </c>
      <c r="E6571">
        <v>14.5</v>
      </c>
      <c r="F6571">
        <v>1012</v>
      </c>
      <c r="G6571">
        <v>18.399999999999999</v>
      </c>
      <c r="H6571" t="s">
        <v>29</v>
      </c>
      <c r="I6571">
        <v>48.1</v>
      </c>
      <c r="J6571">
        <v>6.8</v>
      </c>
      <c r="K6571">
        <v>6</v>
      </c>
      <c r="L6571">
        <v>17.100000000000001</v>
      </c>
      <c r="M6571" t="s">
        <v>32</v>
      </c>
      <c r="N6571" t="s">
        <v>34</v>
      </c>
      <c r="O6571" t="s">
        <v>39</v>
      </c>
      <c r="P6571" t="str">
        <f t="shared" si="204"/>
        <v>Moderate</v>
      </c>
      <c r="Q6571" t="str">
        <f t="shared" si="205"/>
        <v>Moderate</v>
      </c>
    </row>
    <row r="6572" spans="1:17" x14ac:dyDescent="0.2">
      <c r="A6572" s="1">
        <v>48506</v>
      </c>
      <c r="B6572" t="s">
        <v>21</v>
      </c>
      <c r="C6572">
        <v>23</v>
      </c>
      <c r="D6572">
        <v>23.4</v>
      </c>
      <c r="E6572">
        <v>17.399999999999999</v>
      </c>
      <c r="F6572">
        <v>994.3</v>
      </c>
      <c r="G6572">
        <v>13.8</v>
      </c>
      <c r="H6572" t="s">
        <v>25</v>
      </c>
      <c r="I6572">
        <v>42.5</v>
      </c>
      <c r="J6572">
        <v>14.1</v>
      </c>
      <c r="K6572">
        <v>5.7</v>
      </c>
      <c r="L6572">
        <v>17.5</v>
      </c>
      <c r="M6572" t="s">
        <v>32</v>
      </c>
      <c r="N6572" t="s">
        <v>34</v>
      </c>
      <c r="O6572" t="s">
        <v>37</v>
      </c>
      <c r="P6572" t="str">
        <f t="shared" si="204"/>
        <v>Moderate</v>
      </c>
      <c r="Q6572" t="str">
        <f t="shared" si="205"/>
        <v>Moderate</v>
      </c>
    </row>
    <row r="6573" spans="1:17" x14ac:dyDescent="0.2">
      <c r="A6573" s="1">
        <v>48506</v>
      </c>
      <c r="B6573" t="s">
        <v>16</v>
      </c>
      <c r="C6573">
        <v>25.6</v>
      </c>
      <c r="D6573">
        <v>82.2</v>
      </c>
      <c r="E6573">
        <v>22.1</v>
      </c>
      <c r="F6573">
        <v>1003</v>
      </c>
      <c r="G6573">
        <v>16.399999999999999</v>
      </c>
      <c r="H6573" t="s">
        <v>29</v>
      </c>
      <c r="I6573">
        <v>54.2</v>
      </c>
      <c r="J6573">
        <v>5.4</v>
      </c>
      <c r="K6573">
        <v>12</v>
      </c>
      <c r="L6573">
        <v>19.600000000000001</v>
      </c>
      <c r="M6573" t="s">
        <v>30</v>
      </c>
      <c r="N6573" t="s">
        <v>35</v>
      </c>
      <c r="O6573" t="s">
        <v>38</v>
      </c>
      <c r="P6573" t="str">
        <f t="shared" si="204"/>
        <v>Moderate</v>
      </c>
      <c r="Q6573" t="str">
        <f t="shared" si="205"/>
        <v>Moderate</v>
      </c>
    </row>
    <row r="6574" spans="1:17" x14ac:dyDescent="0.2">
      <c r="A6574" s="1">
        <v>48506</v>
      </c>
      <c r="B6574" t="s">
        <v>17</v>
      </c>
      <c r="C6574">
        <v>32.4</v>
      </c>
      <c r="D6574">
        <v>61.7</v>
      </c>
      <c r="E6574">
        <v>27.7</v>
      </c>
      <c r="F6574">
        <v>1001.8</v>
      </c>
      <c r="G6574">
        <v>18.5</v>
      </c>
      <c r="H6574" t="s">
        <v>26</v>
      </c>
      <c r="I6574">
        <v>10.3</v>
      </c>
      <c r="J6574">
        <v>1.2</v>
      </c>
      <c r="K6574">
        <v>8.5</v>
      </c>
      <c r="L6574">
        <v>11.5</v>
      </c>
      <c r="M6574" t="s">
        <v>31</v>
      </c>
      <c r="N6574" t="s">
        <v>34</v>
      </c>
      <c r="O6574" t="s">
        <v>38</v>
      </c>
      <c r="P6574" t="str">
        <f t="shared" si="204"/>
        <v>Moderate</v>
      </c>
      <c r="Q6574" t="str">
        <f t="shared" si="205"/>
        <v>Hot</v>
      </c>
    </row>
    <row r="6575" spans="1:17" x14ac:dyDescent="0.2">
      <c r="A6575" s="1">
        <v>48507</v>
      </c>
      <c r="B6575" t="s">
        <v>16</v>
      </c>
      <c r="C6575">
        <v>19.3</v>
      </c>
      <c r="D6575">
        <v>86.8</v>
      </c>
      <c r="E6575">
        <v>24.3</v>
      </c>
      <c r="F6575">
        <v>1012</v>
      </c>
      <c r="G6575">
        <v>10.199999999999999</v>
      </c>
      <c r="H6575" t="s">
        <v>29</v>
      </c>
      <c r="I6575">
        <v>28.2</v>
      </c>
      <c r="J6575">
        <v>10.5</v>
      </c>
      <c r="K6575">
        <v>6.9</v>
      </c>
      <c r="L6575">
        <v>21.1</v>
      </c>
      <c r="M6575" t="s">
        <v>33</v>
      </c>
      <c r="N6575" t="s">
        <v>34</v>
      </c>
      <c r="O6575" t="s">
        <v>39</v>
      </c>
      <c r="P6575" t="str">
        <f t="shared" si="204"/>
        <v>Moderate</v>
      </c>
      <c r="Q6575" t="str">
        <f t="shared" si="205"/>
        <v>Cold</v>
      </c>
    </row>
    <row r="6576" spans="1:17" x14ac:dyDescent="0.2">
      <c r="A6576" s="1">
        <v>48508</v>
      </c>
      <c r="B6576" t="s">
        <v>15</v>
      </c>
      <c r="C6576">
        <v>36</v>
      </c>
      <c r="D6576">
        <v>48.1</v>
      </c>
      <c r="E6576">
        <v>7.3</v>
      </c>
      <c r="F6576">
        <v>1015.8</v>
      </c>
      <c r="G6576">
        <v>21.1</v>
      </c>
      <c r="H6576" t="s">
        <v>22</v>
      </c>
      <c r="I6576">
        <v>76.099999999999994</v>
      </c>
      <c r="J6576">
        <v>7.5</v>
      </c>
      <c r="K6576">
        <v>7.9</v>
      </c>
      <c r="L6576">
        <v>14.4</v>
      </c>
      <c r="M6576" t="s">
        <v>33</v>
      </c>
      <c r="N6576" t="s">
        <v>34</v>
      </c>
      <c r="O6576" t="s">
        <v>40</v>
      </c>
      <c r="P6576" t="str">
        <f t="shared" si="204"/>
        <v>Low</v>
      </c>
      <c r="Q6576" t="str">
        <f t="shared" si="205"/>
        <v>Hot</v>
      </c>
    </row>
    <row r="6577" spans="1:17" x14ac:dyDescent="0.2">
      <c r="A6577" s="1">
        <v>48508</v>
      </c>
      <c r="B6577" t="s">
        <v>21</v>
      </c>
      <c r="C6577">
        <v>33.4</v>
      </c>
      <c r="D6577">
        <v>39.1</v>
      </c>
      <c r="E6577">
        <v>37.4</v>
      </c>
      <c r="F6577">
        <v>1014.2</v>
      </c>
      <c r="G6577">
        <v>24.3</v>
      </c>
      <c r="H6577" t="s">
        <v>22</v>
      </c>
      <c r="I6577">
        <v>73.900000000000006</v>
      </c>
      <c r="J6577">
        <v>12.5</v>
      </c>
      <c r="K6577">
        <v>10.199999999999999</v>
      </c>
      <c r="L6577">
        <v>21.4</v>
      </c>
      <c r="M6577" t="s">
        <v>31</v>
      </c>
      <c r="N6577" t="s">
        <v>34</v>
      </c>
      <c r="O6577" t="s">
        <v>39</v>
      </c>
      <c r="P6577" t="str">
        <f t="shared" si="204"/>
        <v>Moderate</v>
      </c>
      <c r="Q6577" t="str">
        <f t="shared" si="205"/>
        <v>Hot</v>
      </c>
    </row>
    <row r="6578" spans="1:17" x14ac:dyDescent="0.2">
      <c r="A6578" s="1">
        <v>48508</v>
      </c>
      <c r="B6578" t="s">
        <v>19</v>
      </c>
      <c r="C6578">
        <v>32.299999999999997</v>
      </c>
      <c r="D6578">
        <v>100</v>
      </c>
      <c r="E6578">
        <v>12.5</v>
      </c>
      <c r="F6578">
        <v>1002.7</v>
      </c>
      <c r="G6578">
        <v>15</v>
      </c>
      <c r="H6578" t="s">
        <v>24</v>
      </c>
      <c r="I6578">
        <v>66.8</v>
      </c>
      <c r="J6578">
        <v>12.5</v>
      </c>
      <c r="K6578">
        <v>7.1</v>
      </c>
      <c r="L6578">
        <v>17.600000000000001</v>
      </c>
      <c r="M6578" t="s">
        <v>33</v>
      </c>
      <c r="N6578" t="s">
        <v>34</v>
      </c>
      <c r="O6578" t="s">
        <v>36</v>
      </c>
      <c r="P6578" t="str">
        <f t="shared" si="204"/>
        <v>Moderate</v>
      </c>
      <c r="Q6578" t="str">
        <f t="shared" si="205"/>
        <v>Hot</v>
      </c>
    </row>
    <row r="6579" spans="1:17" x14ac:dyDescent="0.2">
      <c r="A6579" s="1">
        <v>48509</v>
      </c>
      <c r="B6579" t="s">
        <v>20</v>
      </c>
      <c r="C6579">
        <v>35.299999999999997</v>
      </c>
      <c r="D6579">
        <v>100</v>
      </c>
      <c r="E6579">
        <v>7.3</v>
      </c>
      <c r="F6579">
        <v>1005.5</v>
      </c>
      <c r="G6579">
        <v>10.8</v>
      </c>
      <c r="H6579" t="s">
        <v>23</v>
      </c>
      <c r="I6579">
        <v>68.2</v>
      </c>
      <c r="J6579">
        <v>10.7</v>
      </c>
      <c r="K6579">
        <v>7.3</v>
      </c>
      <c r="L6579">
        <v>18.2</v>
      </c>
      <c r="M6579" t="s">
        <v>32</v>
      </c>
      <c r="N6579" t="s">
        <v>34</v>
      </c>
      <c r="O6579" t="s">
        <v>40</v>
      </c>
      <c r="P6579" t="str">
        <f t="shared" si="204"/>
        <v>Low</v>
      </c>
      <c r="Q6579" t="str">
        <f t="shared" si="205"/>
        <v>Hot</v>
      </c>
    </row>
    <row r="6580" spans="1:17" x14ac:dyDescent="0.2">
      <c r="A6580" s="1">
        <v>48512</v>
      </c>
      <c r="B6580" t="s">
        <v>21</v>
      </c>
      <c r="C6580">
        <v>29.4</v>
      </c>
      <c r="D6580">
        <v>58.4</v>
      </c>
      <c r="E6580">
        <v>59.6</v>
      </c>
      <c r="F6580">
        <v>1011.4</v>
      </c>
      <c r="G6580">
        <v>2</v>
      </c>
      <c r="H6580" t="s">
        <v>25</v>
      </c>
      <c r="I6580">
        <v>100</v>
      </c>
      <c r="J6580">
        <v>8.1</v>
      </c>
      <c r="K6580">
        <v>4.5999999999999996</v>
      </c>
      <c r="L6580">
        <v>15.8</v>
      </c>
      <c r="M6580" t="s">
        <v>30</v>
      </c>
      <c r="N6580" t="s">
        <v>35</v>
      </c>
      <c r="O6580" t="s">
        <v>38</v>
      </c>
      <c r="P6580" t="str">
        <f t="shared" si="204"/>
        <v>Heavy</v>
      </c>
      <c r="Q6580" t="str">
        <f t="shared" si="205"/>
        <v>Moderate</v>
      </c>
    </row>
    <row r="6581" spans="1:17" x14ac:dyDescent="0.2">
      <c r="A6581" s="1">
        <v>48513</v>
      </c>
      <c r="B6581" t="s">
        <v>19</v>
      </c>
      <c r="C6581">
        <v>22.3</v>
      </c>
      <c r="D6581">
        <v>41.3</v>
      </c>
      <c r="E6581">
        <v>23.7</v>
      </c>
      <c r="F6581">
        <v>1002.5</v>
      </c>
      <c r="G6581">
        <v>14.2</v>
      </c>
      <c r="H6581" t="s">
        <v>24</v>
      </c>
      <c r="I6581">
        <v>36.799999999999997</v>
      </c>
      <c r="J6581">
        <v>8.6999999999999993</v>
      </c>
      <c r="K6581">
        <v>8.8000000000000007</v>
      </c>
      <c r="L6581">
        <v>17.899999999999999</v>
      </c>
      <c r="M6581" t="s">
        <v>31</v>
      </c>
      <c r="N6581" t="s">
        <v>35</v>
      </c>
      <c r="O6581" t="s">
        <v>39</v>
      </c>
      <c r="P6581" t="str">
        <f t="shared" si="204"/>
        <v>Moderate</v>
      </c>
      <c r="Q6581" t="str">
        <f t="shared" si="205"/>
        <v>Moderate</v>
      </c>
    </row>
    <row r="6582" spans="1:17" x14ac:dyDescent="0.2">
      <c r="A6582" s="1">
        <v>48513</v>
      </c>
      <c r="B6582" t="s">
        <v>15</v>
      </c>
      <c r="C6582">
        <v>32.299999999999997</v>
      </c>
      <c r="D6582">
        <v>47.7</v>
      </c>
      <c r="E6582">
        <v>31.2</v>
      </c>
      <c r="F6582">
        <v>1000</v>
      </c>
      <c r="G6582">
        <v>11.3</v>
      </c>
      <c r="H6582" t="s">
        <v>27</v>
      </c>
      <c r="I6582">
        <v>84.8</v>
      </c>
      <c r="J6582">
        <v>8.6</v>
      </c>
      <c r="K6582">
        <v>5</v>
      </c>
      <c r="L6582">
        <v>21</v>
      </c>
      <c r="M6582" t="s">
        <v>31</v>
      </c>
      <c r="N6582" t="s">
        <v>35</v>
      </c>
      <c r="O6582" t="s">
        <v>36</v>
      </c>
      <c r="P6582" t="str">
        <f t="shared" si="204"/>
        <v>Moderate</v>
      </c>
      <c r="Q6582" t="str">
        <f t="shared" si="205"/>
        <v>Hot</v>
      </c>
    </row>
    <row r="6583" spans="1:17" x14ac:dyDescent="0.2">
      <c r="A6583" s="1">
        <v>48514</v>
      </c>
      <c r="B6583" t="s">
        <v>20</v>
      </c>
      <c r="C6583">
        <v>28.4</v>
      </c>
      <c r="D6583">
        <v>80.400000000000006</v>
      </c>
      <c r="E6583">
        <v>4.8</v>
      </c>
      <c r="F6583">
        <v>1004.7</v>
      </c>
      <c r="G6583">
        <v>0</v>
      </c>
      <c r="H6583" t="s">
        <v>27</v>
      </c>
      <c r="I6583">
        <v>48.4</v>
      </c>
      <c r="J6583">
        <v>6.4</v>
      </c>
      <c r="K6583">
        <v>7.4</v>
      </c>
      <c r="L6583">
        <v>8.9</v>
      </c>
      <c r="M6583" t="s">
        <v>33</v>
      </c>
      <c r="N6583" t="s">
        <v>35</v>
      </c>
      <c r="O6583" t="s">
        <v>36</v>
      </c>
      <c r="P6583" t="str">
        <f t="shared" si="204"/>
        <v>Low</v>
      </c>
      <c r="Q6583" t="str">
        <f t="shared" si="205"/>
        <v>Moderate</v>
      </c>
    </row>
    <row r="6584" spans="1:17" x14ac:dyDescent="0.2">
      <c r="A6584" s="1">
        <v>48514</v>
      </c>
      <c r="B6584" t="s">
        <v>16</v>
      </c>
      <c r="C6584">
        <v>24.6</v>
      </c>
      <c r="D6584">
        <v>63.6</v>
      </c>
      <c r="E6584">
        <v>3.5</v>
      </c>
      <c r="F6584">
        <v>1003.3</v>
      </c>
      <c r="G6584">
        <v>16.600000000000001</v>
      </c>
      <c r="H6584" t="s">
        <v>26</v>
      </c>
      <c r="I6584">
        <v>48.2</v>
      </c>
      <c r="J6584">
        <v>9</v>
      </c>
      <c r="K6584">
        <v>10.4</v>
      </c>
      <c r="L6584">
        <v>18.5</v>
      </c>
      <c r="M6584" t="s">
        <v>33</v>
      </c>
      <c r="N6584" t="s">
        <v>34</v>
      </c>
      <c r="O6584" t="s">
        <v>39</v>
      </c>
      <c r="P6584" t="str">
        <f t="shared" si="204"/>
        <v>Low</v>
      </c>
      <c r="Q6584" t="str">
        <f t="shared" si="205"/>
        <v>Moderate</v>
      </c>
    </row>
    <row r="6585" spans="1:17" x14ac:dyDescent="0.2">
      <c r="A6585" s="1">
        <v>48515</v>
      </c>
      <c r="B6585" t="s">
        <v>17</v>
      </c>
      <c r="C6585">
        <v>22</v>
      </c>
      <c r="D6585">
        <v>54.5</v>
      </c>
      <c r="E6585">
        <v>31.9</v>
      </c>
      <c r="F6585">
        <v>1023.2</v>
      </c>
      <c r="G6585">
        <v>28.8</v>
      </c>
      <c r="H6585" t="s">
        <v>22</v>
      </c>
      <c r="I6585">
        <v>24.1</v>
      </c>
      <c r="J6585">
        <v>6.5</v>
      </c>
      <c r="K6585">
        <v>6.8</v>
      </c>
      <c r="L6585">
        <v>23.4</v>
      </c>
      <c r="M6585" t="s">
        <v>31</v>
      </c>
      <c r="N6585" t="s">
        <v>34</v>
      </c>
      <c r="O6585" t="s">
        <v>40</v>
      </c>
      <c r="P6585" t="str">
        <f t="shared" si="204"/>
        <v>Moderate</v>
      </c>
      <c r="Q6585" t="str">
        <f t="shared" si="205"/>
        <v>Moderate</v>
      </c>
    </row>
    <row r="6586" spans="1:17" x14ac:dyDescent="0.2">
      <c r="A6586" s="1">
        <v>48517</v>
      </c>
      <c r="B6586" t="s">
        <v>19</v>
      </c>
      <c r="C6586">
        <v>34.4</v>
      </c>
      <c r="D6586">
        <v>27.8</v>
      </c>
      <c r="E6586">
        <v>19.5</v>
      </c>
      <c r="F6586">
        <v>1015.1</v>
      </c>
      <c r="G6586">
        <v>14.3</v>
      </c>
      <c r="H6586" t="s">
        <v>22</v>
      </c>
      <c r="I6586">
        <v>48.4</v>
      </c>
      <c r="J6586">
        <v>5.0999999999999996</v>
      </c>
      <c r="K6586">
        <v>2.1</v>
      </c>
      <c r="L6586">
        <v>18.2</v>
      </c>
      <c r="M6586" t="s">
        <v>31</v>
      </c>
      <c r="N6586" t="s">
        <v>34</v>
      </c>
      <c r="O6586" t="s">
        <v>36</v>
      </c>
      <c r="P6586" t="str">
        <f t="shared" si="204"/>
        <v>Moderate</v>
      </c>
      <c r="Q6586" t="str">
        <f t="shared" si="205"/>
        <v>Hot</v>
      </c>
    </row>
    <row r="6587" spans="1:17" x14ac:dyDescent="0.2">
      <c r="A6587" s="1">
        <v>48517</v>
      </c>
      <c r="B6587" t="s">
        <v>18</v>
      </c>
      <c r="C6587">
        <v>22.5</v>
      </c>
      <c r="D6587">
        <v>99.2</v>
      </c>
      <c r="E6587">
        <v>90.2</v>
      </c>
      <c r="F6587">
        <v>1006.3</v>
      </c>
      <c r="G6587">
        <v>15.1</v>
      </c>
      <c r="H6587" t="s">
        <v>24</v>
      </c>
      <c r="I6587">
        <v>33.6</v>
      </c>
      <c r="J6587">
        <v>4</v>
      </c>
      <c r="K6587">
        <v>8.6</v>
      </c>
      <c r="L6587">
        <v>18.3</v>
      </c>
      <c r="M6587" t="s">
        <v>32</v>
      </c>
      <c r="N6587" t="s">
        <v>34</v>
      </c>
      <c r="O6587" t="s">
        <v>39</v>
      </c>
      <c r="P6587" t="str">
        <f t="shared" si="204"/>
        <v>Heavy</v>
      </c>
      <c r="Q6587" t="str">
        <f t="shared" si="205"/>
        <v>Moderate</v>
      </c>
    </row>
    <row r="6588" spans="1:17" x14ac:dyDescent="0.2">
      <c r="A6588" s="1">
        <v>48518</v>
      </c>
      <c r="B6588" t="s">
        <v>17</v>
      </c>
      <c r="C6588">
        <v>30.4</v>
      </c>
      <c r="D6588">
        <v>71.2</v>
      </c>
      <c r="E6588">
        <v>13.4</v>
      </c>
      <c r="F6588">
        <v>1015.3</v>
      </c>
      <c r="G6588">
        <v>7.1</v>
      </c>
      <c r="H6588" t="s">
        <v>23</v>
      </c>
      <c r="I6588">
        <v>73.8</v>
      </c>
      <c r="J6588">
        <v>9.6999999999999993</v>
      </c>
      <c r="K6588">
        <v>1.8</v>
      </c>
      <c r="L6588">
        <v>12.7</v>
      </c>
      <c r="M6588" t="s">
        <v>32</v>
      </c>
      <c r="N6588" t="s">
        <v>34</v>
      </c>
      <c r="O6588" t="s">
        <v>39</v>
      </c>
      <c r="P6588" t="str">
        <f t="shared" si="204"/>
        <v>Moderate</v>
      </c>
      <c r="Q6588" t="str">
        <f t="shared" si="205"/>
        <v>Hot</v>
      </c>
    </row>
    <row r="6589" spans="1:17" x14ac:dyDescent="0.2">
      <c r="A6589" s="1">
        <v>48518</v>
      </c>
      <c r="B6589" t="s">
        <v>16</v>
      </c>
      <c r="C6589">
        <v>9</v>
      </c>
      <c r="D6589">
        <v>49.3</v>
      </c>
      <c r="E6589">
        <v>7.3</v>
      </c>
      <c r="F6589">
        <v>1010.2</v>
      </c>
      <c r="G6589">
        <v>14.9</v>
      </c>
      <c r="H6589" t="s">
        <v>27</v>
      </c>
      <c r="I6589">
        <v>66</v>
      </c>
      <c r="J6589">
        <v>2</v>
      </c>
      <c r="K6589">
        <v>5.4</v>
      </c>
      <c r="L6589">
        <v>27.3</v>
      </c>
      <c r="M6589" t="s">
        <v>33</v>
      </c>
      <c r="N6589" t="s">
        <v>34</v>
      </c>
      <c r="O6589" t="s">
        <v>37</v>
      </c>
      <c r="P6589" t="str">
        <f t="shared" si="204"/>
        <v>Low</v>
      </c>
      <c r="Q6589" t="str">
        <f t="shared" si="205"/>
        <v>Cold</v>
      </c>
    </row>
    <row r="6590" spans="1:17" x14ac:dyDescent="0.2">
      <c r="A6590" s="1">
        <v>48520</v>
      </c>
      <c r="B6590" t="s">
        <v>18</v>
      </c>
      <c r="C6590">
        <v>20.399999999999999</v>
      </c>
      <c r="D6590">
        <v>66.5</v>
      </c>
      <c r="E6590">
        <v>14.1</v>
      </c>
      <c r="F6590">
        <v>1021.2</v>
      </c>
      <c r="G6590">
        <v>20.7</v>
      </c>
      <c r="H6590" t="s">
        <v>23</v>
      </c>
      <c r="I6590">
        <v>68</v>
      </c>
      <c r="J6590">
        <v>5.6</v>
      </c>
      <c r="K6590">
        <v>3.8</v>
      </c>
      <c r="L6590">
        <v>19.2</v>
      </c>
      <c r="M6590" t="s">
        <v>32</v>
      </c>
      <c r="N6590" t="s">
        <v>34</v>
      </c>
      <c r="O6590" t="s">
        <v>39</v>
      </c>
      <c r="P6590" t="str">
        <f t="shared" si="204"/>
        <v>Moderate</v>
      </c>
      <c r="Q6590" t="str">
        <f t="shared" si="205"/>
        <v>Moderate</v>
      </c>
    </row>
    <row r="6591" spans="1:17" x14ac:dyDescent="0.2">
      <c r="A6591" s="1">
        <v>48521</v>
      </c>
      <c r="B6591" t="s">
        <v>17</v>
      </c>
      <c r="C6591">
        <v>18.2</v>
      </c>
      <c r="D6591">
        <v>51.7</v>
      </c>
      <c r="E6591">
        <v>10.5</v>
      </c>
      <c r="F6591">
        <v>1027.3</v>
      </c>
      <c r="G6591">
        <v>4.4000000000000004</v>
      </c>
      <c r="H6591" t="s">
        <v>28</v>
      </c>
      <c r="I6591">
        <v>43.1</v>
      </c>
      <c r="J6591">
        <v>10</v>
      </c>
      <c r="K6591">
        <v>9.6</v>
      </c>
      <c r="L6591">
        <v>21.8</v>
      </c>
      <c r="M6591" t="s">
        <v>30</v>
      </c>
      <c r="N6591" t="s">
        <v>34</v>
      </c>
      <c r="O6591" t="s">
        <v>36</v>
      </c>
      <c r="P6591" t="str">
        <f t="shared" si="204"/>
        <v>Moderate</v>
      </c>
      <c r="Q6591" t="str">
        <f t="shared" si="205"/>
        <v>Cold</v>
      </c>
    </row>
    <row r="6592" spans="1:17" x14ac:dyDescent="0.2">
      <c r="A6592" s="1">
        <v>48521</v>
      </c>
      <c r="B6592" t="s">
        <v>18</v>
      </c>
      <c r="C6592">
        <v>28.8</v>
      </c>
      <c r="D6592">
        <v>69.599999999999994</v>
      </c>
      <c r="E6592">
        <v>17.399999999999999</v>
      </c>
      <c r="F6592">
        <v>1011.7</v>
      </c>
      <c r="G6592">
        <v>24.6</v>
      </c>
      <c r="H6592" t="s">
        <v>24</v>
      </c>
      <c r="I6592">
        <v>33.1</v>
      </c>
      <c r="J6592">
        <v>10.7</v>
      </c>
      <c r="K6592">
        <v>5.4</v>
      </c>
      <c r="L6592">
        <v>23.7</v>
      </c>
      <c r="M6592" t="s">
        <v>33</v>
      </c>
      <c r="N6592" t="s">
        <v>34</v>
      </c>
      <c r="O6592" t="s">
        <v>36</v>
      </c>
      <c r="P6592" t="str">
        <f t="shared" si="204"/>
        <v>Moderate</v>
      </c>
      <c r="Q6592" t="str">
        <f t="shared" si="205"/>
        <v>Moderate</v>
      </c>
    </row>
    <row r="6593" spans="1:17" x14ac:dyDescent="0.2">
      <c r="A6593" s="1">
        <v>48523</v>
      </c>
      <c r="B6593" t="s">
        <v>17</v>
      </c>
      <c r="C6593">
        <v>42.4</v>
      </c>
      <c r="D6593">
        <v>74.7</v>
      </c>
      <c r="E6593">
        <v>11</v>
      </c>
      <c r="F6593">
        <v>1018.3</v>
      </c>
      <c r="G6593">
        <v>20.2</v>
      </c>
      <c r="H6593" t="s">
        <v>24</v>
      </c>
      <c r="I6593">
        <v>70.2</v>
      </c>
      <c r="J6593">
        <v>1.2</v>
      </c>
      <c r="K6593">
        <v>7.7</v>
      </c>
      <c r="L6593">
        <v>16.5</v>
      </c>
      <c r="M6593" t="s">
        <v>33</v>
      </c>
      <c r="N6593" t="s">
        <v>34</v>
      </c>
      <c r="O6593" t="s">
        <v>37</v>
      </c>
      <c r="P6593" t="str">
        <f t="shared" si="204"/>
        <v>Moderate</v>
      </c>
      <c r="Q6593" t="str">
        <f t="shared" si="205"/>
        <v>Hot</v>
      </c>
    </row>
    <row r="6594" spans="1:17" x14ac:dyDescent="0.2">
      <c r="A6594" s="1">
        <v>48525</v>
      </c>
      <c r="B6594" t="s">
        <v>15</v>
      </c>
      <c r="C6594">
        <v>35.9</v>
      </c>
      <c r="D6594">
        <v>71.900000000000006</v>
      </c>
      <c r="E6594">
        <v>10.5</v>
      </c>
      <c r="F6594">
        <v>1017.5</v>
      </c>
      <c r="G6594">
        <v>9.4</v>
      </c>
      <c r="H6594" t="s">
        <v>23</v>
      </c>
      <c r="I6594">
        <v>54</v>
      </c>
      <c r="J6594">
        <v>10.4</v>
      </c>
      <c r="K6594">
        <v>8.6</v>
      </c>
      <c r="L6594">
        <v>22.1</v>
      </c>
      <c r="M6594" t="s">
        <v>30</v>
      </c>
      <c r="N6594" t="s">
        <v>34</v>
      </c>
      <c r="O6594" t="s">
        <v>39</v>
      </c>
      <c r="P6594" t="str">
        <f t="shared" ref="P6594:P6657" si="206">IF(E6594=0,"No Rain",IF(E6594&lt;=10,"Low",IF(E6594&lt;=50,"Moderate","Heavy")))</f>
        <v>Moderate</v>
      </c>
      <c r="Q6594" t="str">
        <f t="shared" ref="Q6594:Q6657" si="207">IF(C6594&lt;20,"Cold",IF(C6594&lt;=30,"Moderate","Hot"))</f>
        <v>Hot</v>
      </c>
    </row>
    <row r="6595" spans="1:17" x14ac:dyDescent="0.2">
      <c r="A6595" s="1">
        <v>48526</v>
      </c>
      <c r="B6595" t="s">
        <v>17</v>
      </c>
      <c r="C6595">
        <v>28.4</v>
      </c>
      <c r="D6595">
        <v>61.1</v>
      </c>
      <c r="E6595">
        <v>14.7</v>
      </c>
      <c r="F6595">
        <v>1013.3</v>
      </c>
      <c r="G6595">
        <v>16.2</v>
      </c>
      <c r="H6595" t="s">
        <v>27</v>
      </c>
      <c r="I6595">
        <v>15.1</v>
      </c>
      <c r="J6595">
        <v>3.7</v>
      </c>
      <c r="K6595">
        <v>6.8</v>
      </c>
      <c r="L6595">
        <v>22.2</v>
      </c>
      <c r="M6595" t="s">
        <v>30</v>
      </c>
      <c r="N6595" t="s">
        <v>35</v>
      </c>
      <c r="O6595" t="s">
        <v>39</v>
      </c>
      <c r="P6595" t="str">
        <f t="shared" si="206"/>
        <v>Moderate</v>
      </c>
      <c r="Q6595" t="str">
        <f t="shared" si="207"/>
        <v>Moderate</v>
      </c>
    </row>
    <row r="6596" spans="1:17" x14ac:dyDescent="0.2">
      <c r="A6596" s="1">
        <v>48528</v>
      </c>
      <c r="B6596" t="s">
        <v>20</v>
      </c>
      <c r="C6596">
        <v>39.1</v>
      </c>
      <c r="D6596">
        <v>68.8</v>
      </c>
      <c r="E6596">
        <v>7.2</v>
      </c>
      <c r="F6596">
        <v>1015</v>
      </c>
      <c r="G6596">
        <v>12.9</v>
      </c>
      <c r="H6596" t="s">
        <v>26</v>
      </c>
      <c r="I6596">
        <v>94.7</v>
      </c>
      <c r="J6596">
        <v>9.3000000000000007</v>
      </c>
      <c r="K6596">
        <v>3.2</v>
      </c>
      <c r="L6596">
        <v>20.3</v>
      </c>
      <c r="M6596" t="s">
        <v>31</v>
      </c>
      <c r="N6596" t="s">
        <v>34</v>
      </c>
      <c r="O6596" t="s">
        <v>39</v>
      </c>
      <c r="P6596" t="str">
        <f t="shared" si="206"/>
        <v>Low</v>
      </c>
      <c r="Q6596" t="str">
        <f t="shared" si="207"/>
        <v>Hot</v>
      </c>
    </row>
    <row r="6597" spans="1:17" x14ac:dyDescent="0.2">
      <c r="A6597" s="1">
        <v>48528</v>
      </c>
      <c r="B6597" t="s">
        <v>21</v>
      </c>
      <c r="C6597">
        <v>33.5</v>
      </c>
      <c r="D6597">
        <v>72.5</v>
      </c>
      <c r="E6597">
        <v>27.7</v>
      </c>
      <c r="F6597">
        <v>1022.5</v>
      </c>
      <c r="G6597">
        <v>18.8</v>
      </c>
      <c r="H6597" t="s">
        <v>26</v>
      </c>
      <c r="I6597">
        <v>28.1</v>
      </c>
      <c r="J6597">
        <v>7.8</v>
      </c>
      <c r="K6597">
        <v>8.8000000000000007</v>
      </c>
      <c r="L6597">
        <v>18.100000000000001</v>
      </c>
      <c r="M6597" t="s">
        <v>31</v>
      </c>
      <c r="N6597" t="s">
        <v>34</v>
      </c>
      <c r="O6597" t="s">
        <v>38</v>
      </c>
      <c r="P6597" t="str">
        <f t="shared" si="206"/>
        <v>Moderate</v>
      </c>
      <c r="Q6597" t="str">
        <f t="shared" si="207"/>
        <v>Hot</v>
      </c>
    </row>
    <row r="6598" spans="1:17" x14ac:dyDescent="0.2">
      <c r="A6598" s="1">
        <v>48529</v>
      </c>
      <c r="B6598" t="s">
        <v>19</v>
      </c>
      <c r="C6598">
        <v>24.9</v>
      </c>
      <c r="D6598">
        <v>58.1</v>
      </c>
      <c r="E6598">
        <v>81.2</v>
      </c>
      <c r="F6598">
        <v>1012</v>
      </c>
      <c r="G6598">
        <v>17.2</v>
      </c>
      <c r="H6598" t="s">
        <v>28</v>
      </c>
      <c r="I6598">
        <v>45.3</v>
      </c>
      <c r="J6598">
        <v>5.3</v>
      </c>
      <c r="K6598">
        <v>12</v>
      </c>
      <c r="L6598">
        <v>19.2</v>
      </c>
      <c r="M6598" t="s">
        <v>32</v>
      </c>
      <c r="N6598" t="s">
        <v>34</v>
      </c>
      <c r="O6598" t="s">
        <v>40</v>
      </c>
      <c r="P6598" t="str">
        <f t="shared" si="206"/>
        <v>Heavy</v>
      </c>
      <c r="Q6598" t="str">
        <f t="shared" si="207"/>
        <v>Moderate</v>
      </c>
    </row>
    <row r="6599" spans="1:17" x14ac:dyDescent="0.2">
      <c r="A6599" s="1">
        <v>48530</v>
      </c>
      <c r="B6599" t="s">
        <v>21</v>
      </c>
      <c r="C6599">
        <v>37.700000000000003</v>
      </c>
      <c r="D6599">
        <v>71</v>
      </c>
      <c r="E6599">
        <v>42.2</v>
      </c>
      <c r="F6599">
        <v>998.7</v>
      </c>
      <c r="G6599">
        <v>1.7</v>
      </c>
      <c r="H6599" t="s">
        <v>22</v>
      </c>
      <c r="I6599">
        <v>59.4</v>
      </c>
      <c r="J6599">
        <v>5.8</v>
      </c>
      <c r="K6599">
        <v>9.9</v>
      </c>
      <c r="L6599">
        <v>18.600000000000001</v>
      </c>
      <c r="M6599" t="s">
        <v>33</v>
      </c>
      <c r="N6599" t="s">
        <v>34</v>
      </c>
      <c r="O6599" t="s">
        <v>40</v>
      </c>
      <c r="P6599" t="str">
        <f t="shared" si="206"/>
        <v>Moderate</v>
      </c>
      <c r="Q6599" t="str">
        <f t="shared" si="207"/>
        <v>Hot</v>
      </c>
    </row>
    <row r="6600" spans="1:17" x14ac:dyDescent="0.2">
      <c r="A6600" s="1">
        <v>48531</v>
      </c>
      <c r="B6600" t="s">
        <v>21</v>
      </c>
      <c r="C6600">
        <v>21.4</v>
      </c>
      <c r="D6600">
        <v>98.3</v>
      </c>
      <c r="E6600">
        <v>33.4</v>
      </c>
      <c r="F6600">
        <v>1012.2</v>
      </c>
      <c r="G6600">
        <v>13.9</v>
      </c>
      <c r="H6600" t="s">
        <v>27</v>
      </c>
      <c r="I6600">
        <v>54.1</v>
      </c>
      <c r="J6600">
        <v>6</v>
      </c>
      <c r="K6600">
        <v>8.5</v>
      </c>
      <c r="L6600">
        <v>21</v>
      </c>
      <c r="M6600" t="s">
        <v>32</v>
      </c>
      <c r="N6600" t="s">
        <v>34</v>
      </c>
      <c r="O6600" t="s">
        <v>40</v>
      </c>
      <c r="P6600" t="str">
        <f t="shared" si="206"/>
        <v>Moderate</v>
      </c>
      <c r="Q6600" t="str">
        <f t="shared" si="207"/>
        <v>Moderate</v>
      </c>
    </row>
    <row r="6601" spans="1:17" x14ac:dyDescent="0.2">
      <c r="A6601" s="1">
        <v>48532</v>
      </c>
      <c r="B6601" t="s">
        <v>20</v>
      </c>
      <c r="C6601">
        <v>15.6</v>
      </c>
      <c r="D6601">
        <v>31.9</v>
      </c>
      <c r="E6601">
        <v>29.9</v>
      </c>
      <c r="F6601">
        <v>1003.4</v>
      </c>
      <c r="G6601">
        <v>12.6</v>
      </c>
      <c r="H6601" t="s">
        <v>24</v>
      </c>
      <c r="I6601">
        <v>34.5</v>
      </c>
      <c r="J6601">
        <v>7.1</v>
      </c>
      <c r="K6601">
        <v>4.2</v>
      </c>
      <c r="L6601">
        <v>13.1</v>
      </c>
      <c r="M6601" t="s">
        <v>33</v>
      </c>
      <c r="N6601" t="s">
        <v>34</v>
      </c>
      <c r="O6601" t="s">
        <v>36</v>
      </c>
      <c r="P6601" t="str">
        <f t="shared" si="206"/>
        <v>Moderate</v>
      </c>
      <c r="Q6601" t="str">
        <f t="shared" si="207"/>
        <v>Cold</v>
      </c>
    </row>
    <row r="6602" spans="1:17" x14ac:dyDescent="0.2">
      <c r="A6602" s="1">
        <v>48534</v>
      </c>
      <c r="B6602" t="s">
        <v>18</v>
      </c>
      <c r="C6602">
        <v>24.9</v>
      </c>
      <c r="D6602">
        <v>86.2</v>
      </c>
      <c r="E6602">
        <v>15</v>
      </c>
      <c r="F6602">
        <v>1001.9</v>
      </c>
      <c r="G6602">
        <v>4.2</v>
      </c>
      <c r="H6602" t="s">
        <v>24</v>
      </c>
      <c r="I6602">
        <v>50.5</v>
      </c>
      <c r="J6602">
        <v>5.4</v>
      </c>
      <c r="K6602">
        <v>8.8000000000000007</v>
      </c>
      <c r="L6602">
        <v>32.299999999999997</v>
      </c>
      <c r="M6602" t="s">
        <v>33</v>
      </c>
      <c r="N6602" t="s">
        <v>34</v>
      </c>
      <c r="O6602" t="s">
        <v>36</v>
      </c>
      <c r="P6602" t="str">
        <f t="shared" si="206"/>
        <v>Moderate</v>
      </c>
      <c r="Q6602" t="str">
        <f t="shared" si="207"/>
        <v>Moderate</v>
      </c>
    </row>
    <row r="6603" spans="1:17" x14ac:dyDescent="0.2">
      <c r="A6603" s="1">
        <v>48534</v>
      </c>
      <c r="B6603" t="s">
        <v>17</v>
      </c>
      <c r="C6603">
        <v>24</v>
      </c>
      <c r="D6603">
        <v>70.7</v>
      </c>
      <c r="E6603">
        <v>16.7</v>
      </c>
      <c r="F6603">
        <v>1013.4</v>
      </c>
      <c r="G6603">
        <v>12.8</v>
      </c>
      <c r="H6603" t="s">
        <v>24</v>
      </c>
      <c r="I6603">
        <v>44.8</v>
      </c>
      <c r="J6603">
        <v>9.5</v>
      </c>
      <c r="K6603">
        <v>4.5</v>
      </c>
      <c r="L6603">
        <v>15.8</v>
      </c>
      <c r="M6603" t="s">
        <v>33</v>
      </c>
      <c r="N6603" t="s">
        <v>34</v>
      </c>
      <c r="O6603" t="s">
        <v>36</v>
      </c>
      <c r="P6603" t="str">
        <f t="shared" si="206"/>
        <v>Moderate</v>
      </c>
      <c r="Q6603" t="str">
        <f t="shared" si="207"/>
        <v>Moderate</v>
      </c>
    </row>
    <row r="6604" spans="1:17" x14ac:dyDescent="0.2">
      <c r="A6604" s="1">
        <v>48534</v>
      </c>
      <c r="B6604" t="s">
        <v>19</v>
      </c>
      <c r="C6604">
        <v>27.4</v>
      </c>
      <c r="D6604">
        <v>58.1</v>
      </c>
      <c r="E6604">
        <v>22.8</v>
      </c>
      <c r="F6604">
        <v>1004.1</v>
      </c>
      <c r="G6604">
        <v>19.2</v>
      </c>
      <c r="H6604" t="s">
        <v>22</v>
      </c>
      <c r="I6604">
        <v>82.1</v>
      </c>
      <c r="J6604">
        <v>9.1999999999999993</v>
      </c>
      <c r="K6604">
        <v>9.8000000000000007</v>
      </c>
      <c r="L6604">
        <v>16.2</v>
      </c>
      <c r="M6604" t="s">
        <v>33</v>
      </c>
      <c r="N6604" t="s">
        <v>34</v>
      </c>
      <c r="O6604" t="s">
        <v>39</v>
      </c>
      <c r="P6604" t="str">
        <f t="shared" si="206"/>
        <v>Moderate</v>
      </c>
      <c r="Q6604" t="str">
        <f t="shared" si="207"/>
        <v>Moderate</v>
      </c>
    </row>
    <row r="6605" spans="1:17" x14ac:dyDescent="0.2">
      <c r="A6605" s="1">
        <v>48534</v>
      </c>
      <c r="B6605" t="s">
        <v>19</v>
      </c>
      <c r="C6605">
        <v>25.6</v>
      </c>
      <c r="D6605">
        <v>53.9</v>
      </c>
      <c r="E6605">
        <v>3.1</v>
      </c>
      <c r="F6605">
        <v>1012.9</v>
      </c>
      <c r="G6605">
        <v>19.2</v>
      </c>
      <c r="H6605" t="s">
        <v>26</v>
      </c>
      <c r="I6605">
        <v>39.9</v>
      </c>
      <c r="J6605">
        <v>5.3</v>
      </c>
      <c r="K6605">
        <v>12</v>
      </c>
      <c r="L6605">
        <v>19</v>
      </c>
      <c r="M6605" t="s">
        <v>31</v>
      </c>
      <c r="N6605" t="s">
        <v>34</v>
      </c>
      <c r="O6605" t="s">
        <v>40</v>
      </c>
      <c r="P6605" t="str">
        <f t="shared" si="206"/>
        <v>Low</v>
      </c>
      <c r="Q6605" t="str">
        <f t="shared" si="207"/>
        <v>Moderate</v>
      </c>
    </row>
    <row r="6606" spans="1:17" x14ac:dyDescent="0.2">
      <c r="A6606" s="1">
        <v>48535</v>
      </c>
      <c r="B6606" t="s">
        <v>20</v>
      </c>
      <c r="C6606">
        <v>28.2</v>
      </c>
      <c r="D6606">
        <v>81.3</v>
      </c>
      <c r="E6606">
        <v>28.4</v>
      </c>
      <c r="F6606">
        <v>1009.9</v>
      </c>
      <c r="G6606">
        <v>25.9</v>
      </c>
      <c r="H6606" t="s">
        <v>29</v>
      </c>
      <c r="I6606">
        <v>38.4</v>
      </c>
      <c r="J6606">
        <v>8.6</v>
      </c>
      <c r="K6606">
        <v>4.9000000000000004</v>
      </c>
      <c r="L6606">
        <v>16.5</v>
      </c>
      <c r="M6606" t="s">
        <v>33</v>
      </c>
      <c r="N6606" t="s">
        <v>34</v>
      </c>
      <c r="O6606" t="s">
        <v>36</v>
      </c>
      <c r="P6606" t="str">
        <f t="shared" si="206"/>
        <v>Moderate</v>
      </c>
      <c r="Q6606" t="str">
        <f t="shared" si="207"/>
        <v>Moderate</v>
      </c>
    </row>
    <row r="6607" spans="1:17" x14ac:dyDescent="0.2">
      <c r="A6607" s="1">
        <v>48539</v>
      </c>
      <c r="B6607" t="s">
        <v>21</v>
      </c>
      <c r="C6607">
        <v>27.7</v>
      </c>
      <c r="D6607">
        <v>81.2</v>
      </c>
      <c r="E6607">
        <v>80.3</v>
      </c>
      <c r="F6607">
        <v>1006</v>
      </c>
      <c r="G6607">
        <v>21.9</v>
      </c>
      <c r="H6607" t="s">
        <v>27</v>
      </c>
      <c r="I6607">
        <v>64.400000000000006</v>
      </c>
      <c r="J6607">
        <v>5.3</v>
      </c>
      <c r="K6607">
        <v>12</v>
      </c>
      <c r="L6607">
        <v>16.100000000000001</v>
      </c>
      <c r="M6607" t="s">
        <v>32</v>
      </c>
      <c r="N6607" t="s">
        <v>34</v>
      </c>
      <c r="O6607" t="s">
        <v>39</v>
      </c>
      <c r="P6607" t="str">
        <f t="shared" si="206"/>
        <v>Heavy</v>
      </c>
      <c r="Q6607" t="str">
        <f t="shared" si="207"/>
        <v>Moderate</v>
      </c>
    </row>
    <row r="6608" spans="1:17" x14ac:dyDescent="0.2">
      <c r="A6608" s="1">
        <v>48540</v>
      </c>
      <c r="B6608" t="s">
        <v>17</v>
      </c>
      <c r="C6608">
        <v>20.100000000000001</v>
      </c>
      <c r="D6608">
        <v>90.8</v>
      </c>
      <c r="E6608">
        <v>29.5</v>
      </c>
      <c r="F6608">
        <v>1002.5</v>
      </c>
      <c r="G6608">
        <v>7.3</v>
      </c>
      <c r="H6608" t="s">
        <v>22</v>
      </c>
      <c r="I6608">
        <v>59.2</v>
      </c>
      <c r="J6608">
        <v>9.6999999999999993</v>
      </c>
      <c r="K6608">
        <v>4.7</v>
      </c>
      <c r="L6608">
        <v>19.100000000000001</v>
      </c>
      <c r="M6608" t="s">
        <v>30</v>
      </c>
      <c r="N6608" t="s">
        <v>34</v>
      </c>
      <c r="O6608" t="s">
        <v>39</v>
      </c>
      <c r="P6608" t="str">
        <f t="shared" si="206"/>
        <v>Moderate</v>
      </c>
      <c r="Q6608" t="str">
        <f t="shared" si="207"/>
        <v>Moderate</v>
      </c>
    </row>
    <row r="6609" spans="1:17" x14ac:dyDescent="0.2">
      <c r="A6609" s="1">
        <v>48541</v>
      </c>
      <c r="B6609" t="s">
        <v>20</v>
      </c>
      <c r="C6609">
        <v>2.4</v>
      </c>
      <c r="D6609">
        <v>61.4</v>
      </c>
      <c r="E6609">
        <v>10.8</v>
      </c>
      <c r="F6609">
        <v>1012.4</v>
      </c>
      <c r="G6609">
        <v>29</v>
      </c>
      <c r="H6609" t="s">
        <v>25</v>
      </c>
      <c r="I6609">
        <v>15.4</v>
      </c>
      <c r="J6609">
        <v>10.8</v>
      </c>
      <c r="K6609">
        <v>4.2</v>
      </c>
      <c r="L6609">
        <v>27.2</v>
      </c>
      <c r="M6609" t="s">
        <v>32</v>
      </c>
      <c r="N6609" t="s">
        <v>34</v>
      </c>
      <c r="O6609" t="s">
        <v>40</v>
      </c>
      <c r="P6609" t="str">
        <f t="shared" si="206"/>
        <v>Moderate</v>
      </c>
      <c r="Q6609" t="str">
        <f t="shared" si="207"/>
        <v>Cold</v>
      </c>
    </row>
    <row r="6610" spans="1:17" x14ac:dyDescent="0.2">
      <c r="A6610" s="1">
        <v>48541</v>
      </c>
      <c r="B6610" t="s">
        <v>18</v>
      </c>
      <c r="C6610">
        <v>28</v>
      </c>
      <c r="D6610">
        <v>60.3</v>
      </c>
      <c r="E6610">
        <v>12.5</v>
      </c>
      <c r="F6610">
        <v>1011.7</v>
      </c>
      <c r="G6610">
        <v>13.4</v>
      </c>
      <c r="H6610" t="s">
        <v>22</v>
      </c>
      <c r="I6610">
        <v>30.4</v>
      </c>
      <c r="J6610">
        <v>14.8</v>
      </c>
      <c r="K6610">
        <v>8.1999999999999993</v>
      </c>
      <c r="L6610">
        <v>21.7</v>
      </c>
      <c r="M6610" t="s">
        <v>31</v>
      </c>
      <c r="N6610" t="s">
        <v>34</v>
      </c>
      <c r="O6610" t="s">
        <v>40</v>
      </c>
      <c r="P6610" t="str">
        <f t="shared" si="206"/>
        <v>Moderate</v>
      </c>
      <c r="Q6610" t="str">
        <f t="shared" si="207"/>
        <v>Moderate</v>
      </c>
    </row>
    <row r="6611" spans="1:17" x14ac:dyDescent="0.2">
      <c r="A6611" s="1">
        <v>48542</v>
      </c>
      <c r="B6611" t="s">
        <v>20</v>
      </c>
      <c r="C6611">
        <v>18.2</v>
      </c>
      <c r="D6611">
        <v>89.8</v>
      </c>
      <c r="E6611">
        <v>41.7</v>
      </c>
      <c r="F6611">
        <v>1016.8</v>
      </c>
      <c r="G6611">
        <v>25.8</v>
      </c>
      <c r="H6611" t="s">
        <v>28</v>
      </c>
      <c r="I6611">
        <v>29.3</v>
      </c>
      <c r="J6611">
        <v>4.7</v>
      </c>
      <c r="K6611">
        <v>6</v>
      </c>
      <c r="L6611">
        <v>24.5</v>
      </c>
      <c r="M6611" t="s">
        <v>30</v>
      </c>
      <c r="N6611" t="s">
        <v>35</v>
      </c>
      <c r="O6611" t="s">
        <v>36</v>
      </c>
      <c r="P6611" t="str">
        <f t="shared" si="206"/>
        <v>Moderate</v>
      </c>
      <c r="Q6611" t="str">
        <f t="shared" si="207"/>
        <v>Cold</v>
      </c>
    </row>
    <row r="6612" spans="1:17" x14ac:dyDescent="0.2">
      <c r="A6612" s="1">
        <v>48542</v>
      </c>
      <c r="B6612" t="s">
        <v>20</v>
      </c>
      <c r="C6612">
        <v>28</v>
      </c>
      <c r="D6612">
        <v>72.599999999999994</v>
      </c>
      <c r="E6612">
        <v>15.8</v>
      </c>
      <c r="F6612">
        <v>1003.9</v>
      </c>
      <c r="G6612">
        <v>17</v>
      </c>
      <c r="H6612" t="s">
        <v>24</v>
      </c>
      <c r="I6612">
        <v>37.5</v>
      </c>
      <c r="J6612">
        <v>8.1</v>
      </c>
      <c r="K6612">
        <v>10.9</v>
      </c>
      <c r="L6612">
        <v>22.2</v>
      </c>
      <c r="M6612" t="s">
        <v>33</v>
      </c>
      <c r="N6612" t="s">
        <v>35</v>
      </c>
      <c r="O6612" t="s">
        <v>39</v>
      </c>
      <c r="P6612" t="str">
        <f t="shared" si="206"/>
        <v>Moderate</v>
      </c>
      <c r="Q6612" t="str">
        <f t="shared" si="207"/>
        <v>Moderate</v>
      </c>
    </row>
    <row r="6613" spans="1:17" x14ac:dyDescent="0.2">
      <c r="A6613" s="1">
        <v>48543</v>
      </c>
      <c r="B6613" t="s">
        <v>17</v>
      </c>
      <c r="C6613">
        <v>27.5</v>
      </c>
      <c r="D6613">
        <v>93.2</v>
      </c>
      <c r="E6613">
        <v>2.4</v>
      </c>
      <c r="F6613">
        <v>1002.5</v>
      </c>
      <c r="G6613">
        <v>11.1</v>
      </c>
      <c r="H6613" t="s">
        <v>22</v>
      </c>
      <c r="I6613">
        <v>26.2</v>
      </c>
      <c r="J6613">
        <v>5.6</v>
      </c>
      <c r="K6613">
        <v>5.4</v>
      </c>
      <c r="L6613">
        <v>25.9</v>
      </c>
      <c r="M6613" t="s">
        <v>31</v>
      </c>
      <c r="N6613" t="s">
        <v>34</v>
      </c>
      <c r="O6613" t="s">
        <v>40</v>
      </c>
      <c r="P6613" t="str">
        <f t="shared" si="206"/>
        <v>Low</v>
      </c>
      <c r="Q6613" t="str">
        <f t="shared" si="207"/>
        <v>Moderate</v>
      </c>
    </row>
    <row r="6614" spans="1:17" x14ac:dyDescent="0.2">
      <c r="A6614" s="1">
        <v>48543</v>
      </c>
      <c r="B6614" t="s">
        <v>16</v>
      </c>
      <c r="C6614">
        <v>33.9</v>
      </c>
      <c r="D6614">
        <v>78.7</v>
      </c>
      <c r="E6614">
        <v>8.1</v>
      </c>
      <c r="F6614">
        <v>1018.3</v>
      </c>
      <c r="G6614">
        <v>17.399999999999999</v>
      </c>
      <c r="H6614" t="s">
        <v>23</v>
      </c>
      <c r="I6614">
        <v>61.6</v>
      </c>
      <c r="J6614">
        <v>6.9</v>
      </c>
      <c r="K6614">
        <v>2.1</v>
      </c>
      <c r="L6614">
        <v>20</v>
      </c>
      <c r="M6614" t="s">
        <v>33</v>
      </c>
      <c r="N6614" t="s">
        <v>35</v>
      </c>
      <c r="O6614" t="s">
        <v>39</v>
      </c>
      <c r="P6614" t="str">
        <f t="shared" si="206"/>
        <v>Low</v>
      </c>
      <c r="Q6614" t="str">
        <f t="shared" si="207"/>
        <v>Hot</v>
      </c>
    </row>
    <row r="6615" spans="1:17" x14ac:dyDescent="0.2">
      <c r="A6615" s="1">
        <v>48544</v>
      </c>
      <c r="B6615" t="s">
        <v>16</v>
      </c>
      <c r="C6615">
        <v>29.9</v>
      </c>
      <c r="D6615">
        <v>57.8</v>
      </c>
      <c r="E6615">
        <v>45.8</v>
      </c>
      <c r="F6615">
        <v>1002.2</v>
      </c>
      <c r="G6615">
        <v>17.5</v>
      </c>
      <c r="H6615" t="s">
        <v>28</v>
      </c>
      <c r="I6615">
        <v>66.900000000000006</v>
      </c>
      <c r="J6615">
        <v>7.1</v>
      </c>
      <c r="K6615">
        <v>2.2999999999999998</v>
      </c>
      <c r="L6615">
        <v>21</v>
      </c>
      <c r="M6615" t="s">
        <v>31</v>
      </c>
      <c r="N6615" t="s">
        <v>35</v>
      </c>
      <c r="O6615" t="s">
        <v>38</v>
      </c>
      <c r="P6615" t="str">
        <f t="shared" si="206"/>
        <v>Moderate</v>
      </c>
      <c r="Q6615" t="str">
        <f t="shared" si="207"/>
        <v>Moderate</v>
      </c>
    </row>
    <row r="6616" spans="1:17" x14ac:dyDescent="0.2">
      <c r="A6616" s="1">
        <v>48544</v>
      </c>
      <c r="B6616" t="s">
        <v>16</v>
      </c>
      <c r="C6616">
        <v>30.3</v>
      </c>
      <c r="D6616">
        <v>76.7</v>
      </c>
      <c r="E6616">
        <v>11.2</v>
      </c>
      <c r="F6616">
        <v>1013.2</v>
      </c>
      <c r="G6616">
        <v>21</v>
      </c>
      <c r="H6616" t="s">
        <v>28</v>
      </c>
      <c r="I6616">
        <v>38.4</v>
      </c>
      <c r="J6616">
        <v>11</v>
      </c>
      <c r="K6616">
        <v>9.4</v>
      </c>
      <c r="L6616">
        <v>32.5</v>
      </c>
      <c r="M6616" t="s">
        <v>30</v>
      </c>
      <c r="N6616" t="s">
        <v>34</v>
      </c>
      <c r="O6616" t="s">
        <v>38</v>
      </c>
      <c r="P6616" t="str">
        <f t="shared" si="206"/>
        <v>Moderate</v>
      </c>
      <c r="Q6616" t="str">
        <f t="shared" si="207"/>
        <v>Hot</v>
      </c>
    </row>
    <row r="6617" spans="1:17" x14ac:dyDescent="0.2">
      <c r="A6617" s="1">
        <v>48544</v>
      </c>
      <c r="B6617" t="s">
        <v>15</v>
      </c>
      <c r="C6617">
        <v>40.200000000000003</v>
      </c>
      <c r="D6617">
        <v>83.3</v>
      </c>
      <c r="E6617">
        <v>10.5</v>
      </c>
      <c r="F6617">
        <v>1016.2</v>
      </c>
      <c r="G6617">
        <v>11.4</v>
      </c>
      <c r="H6617" t="s">
        <v>24</v>
      </c>
      <c r="I6617">
        <v>80.099999999999994</v>
      </c>
      <c r="J6617">
        <v>11.7</v>
      </c>
      <c r="K6617">
        <v>4.2</v>
      </c>
      <c r="L6617">
        <v>13.8</v>
      </c>
      <c r="M6617" t="s">
        <v>33</v>
      </c>
      <c r="N6617" t="s">
        <v>34</v>
      </c>
      <c r="O6617" t="s">
        <v>40</v>
      </c>
      <c r="P6617" t="str">
        <f t="shared" si="206"/>
        <v>Moderate</v>
      </c>
      <c r="Q6617" t="str">
        <f t="shared" si="207"/>
        <v>Hot</v>
      </c>
    </row>
    <row r="6618" spans="1:17" x14ac:dyDescent="0.2">
      <c r="A6618" s="1">
        <v>48547</v>
      </c>
      <c r="B6618" t="s">
        <v>20</v>
      </c>
      <c r="C6618">
        <v>18.600000000000001</v>
      </c>
      <c r="D6618">
        <v>87.7</v>
      </c>
      <c r="E6618">
        <v>6.7</v>
      </c>
      <c r="F6618">
        <v>996.6</v>
      </c>
      <c r="G6618">
        <v>11.8</v>
      </c>
      <c r="H6618" t="s">
        <v>29</v>
      </c>
      <c r="I6618">
        <v>79.8</v>
      </c>
      <c r="J6618">
        <v>8.6</v>
      </c>
      <c r="K6618">
        <v>9.3000000000000007</v>
      </c>
      <c r="L6618">
        <v>15.3</v>
      </c>
      <c r="M6618" t="s">
        <v>32</v>
      </c>
      <c r="N6618" t="s">
        <v>35</v>
      </c>
      <c r="O6618" t="s">
        <v>36</v>
      </c>
      <c r="P6618" t="str">
        <f t="shared" si="206"/>
        <v>Low</v>
      </c>
      <c r="Q6618" t="str">
        <f t="shared" si="207"/>
        <v>Cold</v>
      </c>
    </row>
    <row r="6619" spans="1:17" x14ac:dyDescent="0.2">
      <c r="A6619" s="1">
        <v>48548</v>
      </c>
      <c r="B6619" t="s">
        <v>16</v>
      </c>
      <c r="C6619">
        <v>25.7</v>
      </c>
      <c r="D6619">
        <v>55.9</v>
      </c>
      <c r="E6619">
        <v>9.6999999999999993</v>
      </c>
      <c r="F6619">
        <v>1000.1</v>
      </c>
      <c r="G6619">
        <v>18.7</v>
      </c>
      <c r="H6619" t="s">
        <v>28</v>
      </c>
      <c r="I6619">
        <v>59.9</v>
      </c>
      <c r="J6619">
        <v>2.1</v>
      </c>
      <c r="K6619">
        <v>4.5999999999999996</v>
      </c>
      <c r="L6619">
        <v>13.4</v>
      </c>
      <c r="M6619" t="s">
        <v>31</v>
      </c>
      <c r="N6619" t="s">
        <v>35</v>
      </c>
      <c r="O6619" t="s">
        <v>39</v>
      </c>
      <c r="P6619" t="str">
        <f t="shared" si="206"/>
        <v>Low</v>
      </c>
      <c r="Q6619" t="str">
        <f t="shared" si="207"/>
        <v>Moderate</v>
      </c>
    </row>
    <row r="6620" spans="1:17" x14ac:dyDescent="0.2">
      <c r="A6620" s="1">
        <v>48548</v>
      </c>
      <c r="B6620" t="s">
        <v>19</v>
      </c>
      <c r="C6620">
        <v>39</v>
      </c>
      <c r="D6620">
        <v>64.5</v>
      </c>
      <c r="E6620">
        <v>28</v>
      </c>
      <c r="F6620">
        <v>1010</v>
      </c>
      <c r="G6620">
        <v>0.2</v>
      </c>
      <c r="H6620" t="s">
        <v>22</v>
      </c>
      <c r="I6620">
        <v>57.1</v>
      </c>
      <c r="J6620">
        <v>6</v>
      </c>
      <c r="K6620">
        <v>7.5</v>
      </c>
      <c r="L6620">
        <v>35.1</v>
      </c>
      <c r="M6620" t="s">
        <v>33</v>
      </c>
      <c r="N6620" t="s">
        <v>35</v>
      </c>
      <c r="O6620" t="s">
        <v>38</v>
      </c>
      <c r="P6620" t="str">
        <f t="shared" si="206"/>
        <v>Moderate</v>
      </c>
      <c r="Q6620" t="str">
        <f t="shared" si="207"/>
        <v>Hot</v>
      </c>
    </row>
    <row r="6621" spans="1:17" x14ac:dyDescent="0.2">
      <c r="A6621" s="1">
        <v>48549</v>
      </c>
      <c r="B6621" t="s">
        <v>15</v>
      </c>
      <c r="C6621">
        <v>32.200000000000003</v>
      </c>
      <c r="D6621">
        <v>38.9</v>
      </c>
      <c r="E6621">
        <v>14</v>
      </c>
      <c r="F6621">
        <v>1021.3</v>
      </c>
      <c r="G6621">
        <v>20.100000000000001</v>
      </c>
      <c r="H6621" t="s">
        <v>22</v>
      </c>
      <c r="I6621">
        <v>9</v>
      </c>
      <c r="J6621">
        <v>7.5</v>
      </c>
      <c r="K6621">
        <v>7</v>
      </c>
      <c r="L6621">
        <v>17.3</v>
      </c>
      <c r="M6621" t="s">
        <v>33</v>
      </c>
      <c r="N6621" t="s">
        <v>35</v>
      </c>
      <c r="O6621" t="s">
        <v>39</v>
      </c>
      <c r="P6621" t="str">
        <f t="shared" si="206"/>
        <v>Moderate</v>
      </c>
      <c r="Q6621" t="str">
        <f t="shared" si="207"/>
        <v>Hot</v>
      </c>
    </row>
    <row r="6622" spans="1:17" x14ac:dyDescent="0.2">
      <c r="A6622" s="1">
        <v>48550</v>
      </c>
      <c r="B6622" t="s">
        <v>18</v>
      </c>
      <c r="C6622">
        <v>14</v>
      </c>
      <c r="D6622">
        <v>38.200000000000003</v>
      </c>
      <c r="E6622">
        <v>14.7</v>
      </c>
      <c r="F6622">
        <v>1021.9</v>
      </c>
      <c r="G6622">
        <v>17.899999999999999</v>
      </c>
      <c r="H6622" t="s">
        <v>29</v>
      </c>
      <c r="I6622">
        <v>43.8</v>
      </c>
      <c r="J6622">
        <v>15</v>
      </c>
      <c r="K6622">
        <v>7</v>
      </c>
      <c r="L6622">
        <v>18.2</v>
      </c>
      <c r="M6622" t="s">
        <v>30</v>
      </c>
      <c r="N6622" t="s">
        <v>34</v>
      </c>
      <c r="O6622" t="s">
        <v>36</v>
      </c>
      <c r="P6622" t="str">
        <f t="shared" si="206"/>
        <v>Moderate</v>
      </c>
      <c r="Q6622" t="str">
        <f t="shared" si="207"/>
        <v>Cold</v>
      </c>
    </row>
    <row r="6623" spans="1:17" x14ac:dyDescent="0.2">
      <c r="A6623" s="1">
        <v>48550</v>
      </c>
      <c r="B6623" t="s">
        <v>15</v>
      </c>
      <c r="C6623">
        <v>35</v>
      </c>
      <c r="D6623">
        <v>82.5</v>
      </c>
      <c r="E6623">
        <v>3</v>
      </c>
      <c r="F6623">
        <v>1012.3</v>
      </c>
      <c r="G6623">
        <v>22.8</v>
      </c>
      <c r="H6623" t="s">
        <v>23</v>
      </c>
      <c r="I6623">
        <v>5.4</v>
      </c>
      <c r="J6623">
        <v>9.1</v>
      </c>
      <c r="K6623">
        <v>6</v>
      </c>
      <c r="L6623">
        <v>16.100000000000001</v>
      </c>
      <c r="M6623" t="s">
        <v>31</v>
      </c>
      <c r="N6623" t="s">
        <v>35</v>
      </c>
      <c r="O6623" t="s">
        <v>40</v>
      </c>
      <c r="P6623" t="str">
        <f t="shared" si="206"/>
        <v>Low</v>
      </c>
      <c r="Q6623" t="str">
        <f t="shared" si="207"/>
        <v>Hot</v>
      </c>
    </row>
    <row r="6624" spans="1:17" x14ac:dyDescent="0.2">
      <c r="A6624" s="1">
        <v>48550</v>
      </c>
      <c r="B6624" t="s">
        <v>15</v>
      </c>
      <c r="C6624">
        <v>26.1</v>
      </c>
      <c r="D6624">
        <v>36.799999999999997</v>
      </c>
      <c r="E6624">
        <v>5.4</v>
      </c>
      <c r="F6624">
        <v>1013.4</v>
      </c>
      <c r="G6624">
        <v>24.2</v>
      </c>
      <c r="H6624" t="s">
        <v>23</v>
      </c>
      <c r="I6624">
        <v>38.4</v>
      </c>
      <c r="J6624">
        <v>7.8</v>
      </c>
      <c r="K6624">
        <v>5.3</v>
      </c>
      <c r="L6624">
        <v>22.1</v>
      </c>
      <c r="M6624" t="s">
        <v>31</v>
      </c>
      <c r="N6624" t="s">
        <v>35</v>
      </c>
      <c r="O6624" t="s">
        <v>36</v>
      </c>
      <c r="P6624" t="str">
        <f t="shared" si="206"/>
        <v>Low</v>
      </c>
      <c r="Q6624" t="str">
        <f t="shared" si="207"/>
        <v>Moderate</v>
      </c>
    </row>
    <row r="6625" spans="1:17" x14ac:dyDescent="0.2">
      <c r="A6625" s="1">
        <v>48552</v>
      </c>
      <c r="B6625" t="s">
        <v>16</v>
      </c>
      <c r="C6625">
        <v>44</v>
      </c>
      <c r="D6625">
        <v>68.5</v>
      </c>
      <c r="E6625">
        <v>32.299999999999997</v>
      </c>
      <c r="F6625">
        <v>1023.2</v>
      </c>
      <c r="G6625">
        <v>24.8</v>
      </c>
      <c r="H6625" t="s">
        <v>24</v>
      </c>
      <c r="I6625">
        <v>61.6</v>
      </c>
      <c r="J6625">
        <v>5.0999999999999996</v>
      </c>
      <c r="K6625">
        <v>4.9000000000000004</v>
      </c>
      <c r="L6625">
        <v>26.2</v>
      </c>
      <c r="M6625" t="s">
        <v>33</v>
      </c>
      <c r="N6625" t="s">
        <v>34</v>
      </c>
      <c r="O6625" t="s">
        <v>38</v>
      </c>
      <c r="P6625" t="str">
        <f t="shared" si="206"/>
        <v>Moderate</v>
      </c>
      <c r="Q6625" t="str">
        <f t="shared" si="207"/>
        <v>Hot</v>
      </c>
    </row>
    <row r="6626" spans="1:17" x14ac:dyDescent="0.2">
      <c r="A6626" s="1">
        <v>48552</v>
      </c>
      <c r="B6626" t="s">
        <v>20</v>
      </c>
      <c r="C6626">
        <v>28.8</v>
      </c>
      <c r="D6626">
        <v>82.8</v>
      </c>
      <c r="E6626">
        <v>30.6</v>
      </c>
      <c r="F6626">
        <v>1011.1</v>
      </c>
      <c r="G6626">
        <v>9.6</v>
      </c>
      <c r="H6626" t="s">
        <v>28</v>
      </c>
      <c r="I6626">
        <v>29.5</v>
      </c>
      <c r="J6626">
        <v>8.1</v>
      </c>
      <c r="K6626">
        <v>7.5</v>
      </c>
      <c r="L6626">
        <v>16.899999999999999</v>
      </c>
      <c r="M6626" t="s">
        <v>33</v>
      </c>
      <c r="N6626" t="s">
        <v>35</v>
      </c>
      <c r="O6626" t="s">
        <v>36</v>
      </c>
      <c r="P6626" t="str">
        <f t="shared" si="206"/>
        <v>Moderate</v>
      </c>
      <c r="Q6626" t="str">
        <f t="shared" si="207"/>
        <v>Moderate</v>
      </c>
    </row>
    <row r="6627" spans="1:17" x14ac:dyDescent="0.2">
      <c r="A6627" s="1">
        <v>48553</v>
      </c>
      <c r="B6627" t="s">
        <v>21</v>
      </c>
      <c r="C6627">
        <v>36.299999999999997</v>
      </c>
      <c r="D6627">
        <v>37.700000000000003</v>
      </c>
      <c r="E6627">
        <v>35.5</v>
      </c>
      <c r="F6627">
        <v>1009.5</v>
      </c>
      <c r="G6627">
        <v>21.1</v>
      </c>
      <c r="H6627" t="s">
        <v>29</v>
      </c>
      <c r="I6627">
        <v>89</v>
      </c>
      <c r="J6627">
        <v>3.6</v>
      </c>
      <c r="K6627">
        <v>5.2</v>
      </c>
      <c r="L6627">
        <v>20.100000000000001</v>
      </c>
      <c r="M6627" t="s">
        <v>30</v>
      </c>
      <c r="N6627" t="s">
        <v>35</v>
      </c>
      <c r="O6627" t="s">
        <v>40</v>
      </c>
      <c r="P6627" t="str">
        <f t="shared" si="206"/>
        <v>Moderate</v>
      </c>
      <c r="Q6627" t="str">
        <f t="shared" si="207"/>
        <v>Hot</v>
      </c>
    </row>
    <row r="6628" spans="1:17" x14ac:dyDescent="0.2">
      <c r="A6628" s="1">
        <v>48553</v>
      </c>
      <c r="B6628" t="s">
        <v>15</v>
      </c>
      <c r="C6628">
        <v>19.8</v>
      </c>
      <c r="D6628">
        <v>55</v>
      </c>
      <c r="E6628">
        <v>34.9</v>
      </c>
      <c r="F6628">
        <v>1017.6</v>
      </c>
      <c r="G6628">
        <v>21.6</v>
      </c>
      <c r="H6628" t="s">
        <v>26</v>
      </c>
      <c r="I6628">
        <v>43.9</v>
      </c>
      <c r="J6628">
        <v>12.3</v>
      </c>
      <c r="K6628">
        <v>12</v>
      </c>
      <c r="L6628">
        <v>16.8</v>
      </c>
      <c r="M6628" t="s">
        <v>31</v>
      </c>
      <c r="N6628" t="s">
        <v>35</v>
      </c>
      <c r="O6628" t="s">
        <v>40</v>
      </c>
      <c r="P6628" t="str">
        <f t="shared" si="206"/>
        <v>Moderate</v>
      </c>
      <c r="Q6628" t="str">
        <f t="shared" si="207"/>
        <v>Cold</v>
      </c>
    </row>
    <row r="6629" spans="1:17" x14ac:dyDescent="0.2">
      <c r="A6629" s="1">
        <v>48553</v>
      </c>
      <c r="B6629" t="s">
        <v>15</v>
      </c>
      <c r="C6629">
        <v>35</v>
      </c>
      <c r="D6629">
        <v>82.2</v>
      </c>
      <c r="E6629">
        <v>13.8</v>
      </c>
      <c r="F6629">
        <v>1017.1</v>
      </c>
      <c r="G6629">
        <v>8.1999999999999993</v>
      </c>
      <c r="H6629" t="s">
        <v>27</v>
      </c>
      <c r="I6629">
        <v>41.5</v>
      </c>
      <c r="J6629">
        <v>3.6</v>
      </c>
      <c r="K6629">
        <v>0</v>
      </c>
      <c r="L6629">
        <v>19.8</v>
      </c>
      <c r="M6629" t="s">
        <v>33</v>
      </c>
      <c r="N6629" t="s">
        <v>35</v>
      </c>
      <c r="O6629" t="s">
        <v>36</v>
      </c>
      <c r="P6629" t="str">
        <f t="shared" si="206"/>
        <v>Moderate</v>
      </c>
      <c r="Q6629" t="str">
        <f t="shared" si="207"/>
        <v>Hot</v>
      </c>
    </row>
    <row r="6630" spans="1:17" x14ac:dyDescent="0.2">
      <c r="A6630" s="1">
        <v>48554</v>
      </c>
      <c r="B6630" t="s">
        <v>19</v>
      </c>
      <c r="C6630">
        <v>31.5</v>
      </c>
      <c r="D6630">
        <v>74.599999999999994</v>
      </c>
      <c r="E6630">
        <v>17.5</v>
      </c>
      <c r="F6630">
        <v>1018.4</v>
      </c>
      <c r="G6630">
        <v>14.3</v>
      </c>
      <c r="H6630" t="s">
        <v>24</v>
      </c>
      <c r="I6630">
        <v>77.599999999999994</v>
      </c>
      <c r="J6630">
        <v>6.7</v>
      </c>
      <c r="K6630">
        <v>5.6</v>
      </c>
      <c r="L6630">
        <v>11.2</v>
      </c>
      <c r="M6630" t="s">
        <v>33</v>
      </c>
      <c r="N6630" t="s">
        <v>34</v>
      </c>
      <c r="O6630" t="s">
        <v>39</v>
      </c>
      <c r="P6630" t="str">
        <f t="shared" si="206"/>
        <v>Moderate</v>
      </c>
      <c r="Q6630" t="str">
        <f t="shared" si="207"/>
        <v>Hot</v>
      </c>
    </row>
    <row r="6631" spans="1:17" x14ac:dyDescent="0.2">
      <c r="A6631" s="1">
        <v>48556</v>
      </c>
      <c r="B6631" t="s">
        <v>17</v>
      </c>
      <c r="C6631">
        <v>35.6</v>
      </c>
      <c r="D6631">
        <v>49.3</v>
      </c>
      <c r="E6631">
        <v>32.9</v>
      </c>
      <c r="F6631">
        <v>1006.1</v>
      </c>
      <c r="G6631">
        <v>9.5</v>
      </c>
      <c r="H6631" t="s">
        <v>29</v>
      </c>
      <c r="I6631">
        <v>100</v>
      </c>
      <c r="J6631">
        <v>13.8</v>
      </c>
      <c r="K6631">
        <v>9.3000000000000007</v>
      </c>
      <c r="L6631">
        <v>21.4</v>
      </c>
      <c r="M6631" t="s">
        <v>30</v>
      </c>
      <c r="N6631" t="s">
        <v>34</v>
      </c>
      <c r="O6631" t="s">
        <v>39</v>
      </c>
      <c r="P6631" t="str">
        <f t="shared" si="206"/>
        <v>Moderate</v>
      </c>
      <c r="Q6631" t="str">
        <f t="shared" si="207"/>
        <v>Hot</v>
      </c>
    </row>
    <row r="6632" spans="1:17" x14ac:dyDescent="0.2">
      <c r="A6632" s="1">
        <v>48556</v>
      </c>
      <c r="B6632" t="s">
        <v>15</v>
      </c>
      <c r="C6632">
        <v>27.1</v>
      </c>
      <c r="D6632">
        <v>85.6</v>
      </c>
      <c r="E6632">
        <v>24.9</v>
      </c>
      <c r="F6632">
        <v>1018.5</v>
      </c>
      <c r="G6632">
        <v>15.2</v>
      </c>
      <c r="H6632" t="s">
        <v>23</v>
      </c>
      <c r="I6632">
        <v>96</v>
      </c>
      <c r="J6632">
        <v>6.4</v>
      </c>
      <c r="K6632">
        <v>5.2</v>
      </c>
      <c r="L6632">
        <v>21.4</v>
      </c>
      <c r="M6632" t="s">
        <v>31</v>
      </c>
      <c r="N6632" t="s">
        <v>34</v>
      </c>
      <c r="O6632" t="s">
        <v>36</v>
      </c>
      <c r="P6632" t="str">
        <f t="shared" si="206"/>
        <v>Moderate</v>
      </c>
      <c r="Q6632" t="str">
        <f t="shared" si="207"/>
        <v>Moderate</v>
      </c>
    </row>
    <row r="6633" spans="1:17" x14ac:dyDescent="0.2">
      <c r="A6633" s="1">
        <v>48556</v>
      </c>
      <c r="B6633" t="s">
        <v>19</v>
      </c>
      <c r="C6633">
        <v>30.4</v>
      </c>
      <c r="D6633">
        <v>75.400000000000006</v>
      </c>
      <c r="E6633">
        <v>27.3</v>
      </c>
      <c r="F6633">
        <v>1011.4</v>
      </c>
      <c r="G6633">
        <v>4.5</v>
      </c>
      <c r="H6633" t="s">
        <v>25</v>
      </c>
      <c r="I6633">
        <v>93.4</v>
      </c>
      <c r="J6633">
        <v>7.4</v>
      </c>
      <c r="K6633">
        <v>8.6</v>
      </c>
      <c r="L6633">
        <v>25.7</v>
      </c>
      <c r="M6633" t="s">
        <v>31</v>
      </c>
      <c r="N6633" t="s">
        <v>35</v>
      </c>
      <c r="O6633" t="s">
        <v>36</v>
      </c>
      <c r="P6633" t="str">
        <f t="shared" si="206"/>
        <v>Moderate</v>
      </c>
      <c r="Q6633" t="str">
        <f t="shared" si="207"/>
        <v>Hot</v>
      </c>
    </row>
    <row r="6634" spans="1:17" x14ac:dyDescent="0.2">
      <c r="A6634" s="1">
        <v>48557</v>
      </c>
      <c r="B6634" t="s">
        <v>15</v>
      </c>
      <c r="C6634">
        <v>23.8</v>
      </c>
      <c r="D6634">
        <v>54.8</v>
      </c>
      <c r="E6634">
        <v>10.1</v>
      </c>
      <c r="F6634">
        <v>1018.4</v>
      </c>
      <c r="G6634">
        <v>17.600000000000001</v>
      </c>
      <c r="H6634" t="s">
        <v>25</v>
      </c>
      <c r="I6634">
        <v>16.5</v>
      </c>
      <c r="J6634">
        <v>3.8</v>
      </c>
      <c r="K6634">
        <v>3</v>
      </c>
      <c r="L6634">
        <v>20.2</v>
      </c>
      <c r="M6634" t="s">
        <v>31</v>
      </c>
      <c r="N6634" t="s">
        <v>34</v>
      </c>
      <c r="O6634" t="s">
        <v>36</v>
      </c>
      <c r="P6634" t="str">
        <f t="shared" si="206"/>
        <v>Moderate</v>
      </c>
      <c r="Q6634" t="str">
        <f t="shared" si="207"/>
        <v>Moderate</v>
      </c>
    </row>
    <row r="6635" spans="1:17" x14ac:dyDescent="0.2">
      <c r="A6635" s="1">
        <v>48558</v>
      </c>
      <c r="B6635" t="s">
        <v>21</v>
      </c>
      <c r="C6635">
        <v>21.7</v>
      </c>
      <c r="D6635">
        <v>47.7</v>
      </c>
      <c r="E6635">
        <v>27.3</v>
      </c>
      <c r="F6635">
        <v>1022.1</v>
      </c>
      <c r="G6635">
        <v>9.4</v>
      </c>
      <c r="H6635" t="s">
        <v>23</v>
      </c>
      <c r="I6635">
        <v>46.7</v>
      </c>
      <c r="J6635">
        <v>8.6999999999999993</v>
      </c>
      <c r="K6635">
        <v>6</v>
      </c>
      <c r="L6635">
        <v>18.399999999999999</v>
      </c>
      <c r="M6635" t="s">
        <v>32</v>
      </c>
      <c r="N6635" t="s">
        <v>34</v>
      </c>
      <c r="O6635" t="s">
        <v>40</v>
      </c>
      <c r="P6635" t="str">
        <f t="shared" si="206"/>
        <v>Moderate</v>
      </c>
      <c r="Q6635" t="str">
        <f t="shared" si="207"/>
        <v>Moderate</v>
      </c>
    </row>
    <row r="6636" spans="1:17" x14ac:dyDescent="0.2">
      <c r="A6636" s="1">
        <v>48558</v>
      </c>
      <c r="B6636" t="s">
        <v>20</v>
      </c>
      <c r="C6636">
        <v>7.2</v>
      </c>
      <c r="D6636">
        <v>51.9</v>
      </c>
      <c r="E6636">
        <v>46.4</v>
      </c>
      <c r="F6636">
        <v>1013.7</v>
      </c>
      <c r="G6636">
        <v>21.2</v>
      </c>
      <c r="H6636" t="s">
        <v>26</v>
      </c>
      <c r="I6636">
        <v>39.200000000000003</v>
      </c>
      <c r="J6636">
        <v>11.2</v>
      </c>
      <c r="K6636">
        <v>10.4</v>
      </c>
      <c r="L6636">
        <v>22.2</v>
      </c>
      <c r="M6636" t="s">
        <v>33</v>
      </c>
      <c r="N6636" t="s">
        <v>35</v>
      </c>
      <c r="O6636" t="s">
        <v>40</v>
      </c>
      <c r="P6636" t="str">
        <f t="shared" si="206"/>
        <v>Moderate</v>
      </c>
      <c r="Q6636" t="str">
        <f t="shared" si="207"/>
        <v>Cold</v>
      </c>
    </row>
    <row r="6637" spans="1:17" x14ac:dyDescent="0.2">
      <c r="A6637" s="1">
        <v>48558</v>
      </c>
      <c r="B6637" t="s">
        <v>20</v>
      </c>
      <c r="C6637">
        <v>34.200000000000003</v>
      </c>
      <c r="D6637">
        <v>53.4</v>
      </c>
      <c r="E6637">
        <v>44.2</v>
      </c>
      <c r="F6637">
        <v>998</v>
      </c>
      <c r="G6637">
        <v>23.3</v>
      </c>
      <c r="H6637" t="s">
        <v>27</v>
      </c>
      <c r="I6637">
        <v>100</v>
      </c>
      <c r="J6637">
        <v>4.8</v>
      </c>
      <c r="K6637">
        <v>1.1000000000000001</v>
      </c>
      <c r="L6637">
        <v>21.8</v>
      </c>
      <c r="M6637" t="s">
        <v>32</v>
      </c>
      <c r="N6637" t="s">
        <v>34</v>
      </c>
      <c r="O6637" t="s">
        <v>36</v>
      </c>
      <c r="P6637" t="str">
        <f t="shared" si="206"/>
        <v>Moderate</v>
      </c>
      <c r="Q6637" t="str">
        <f t="shared" si="207"/>
        <v>Hot</v>
      </c>
    </row>
    <row r="6638" spans="1:17" x14ac:dyDescent="0.2">
      <c r="A6638" s="1">
        <v>48559</v>
      </c>
      <c r="B6638" t="s">
        <v>16</v>
      </c>
      <c r="C6638">
        <v>38.1</v>
      </c>
      <c r="D6638">
        <v>31.4</v>
      </c>
      <c r="E6638">
        <v>25.6</v>
      </c>
      <c r="F6638">
        <v>1022.8</v>
      </c>
      <c r="G6638">
        <v>2.6</v>
      </c>
      <c r="H6638" t="s">
        <v>28</v>
      </c>
      <c r="I6638">
        <v>33.799999999999997</v>
      </c>
      <c r="J6638">
        <v>10.1</v>
      </c>
      <c r="K6638">
        <v>4.9000000000000004</v>
      </c>
      <c r="L6638">
        <v>18.100000000000001</v>
      </c>
      <c r="M6638" t="s">
        <v>31</v>
      </c>
      <c r="N6638" t="s">
        <v>34</v>
      </c>
      <c r="O6638" t="s">
        <v>40</v>
      </c>
      <c r="P6638" t="str">
        <f t="shared" si="206"/>
        <v>Moderate</v>
      </c>
      <c r="Q6638" t="str">
        <f t="shared" si="207"/>
        <v>Hot</v>
      </c>
    </row>
    <row r="6639" spans="1:17" x14ac:dyDescent="0.2">
      <c r="A6639" s="1">
        <v>48560</v>
      </c>
      <c r="B6639" t="s">
        <v>16</v>
      </c>
      <c r="C6639">
        <v>14.5</v>
      </c>
      <c r="D6639">
        <v>52.1</v>
      </c>
      <c r="E6639">
        <v>42.8</v>
      </c>
      <c r="F6639">
        <v>1000.8</v>
      </c>
      <c r="G6639">
        <v>21</v>
      </c>
      <c r="H6639" t="s">
        <v>26</v>
      </c>
      <c r="I6639">
        <v>77.8</v>
      </c>
      <c r="J6639">
        <v>8.6999999999999993</v>
      </c>
      <c r="K6639">
        <v>0</v>
      </c>
      <c r="L6639">
        <v>20.5</v>
      </c>
      <c r="M6639" t="s">
        <v>33</v>
      </c>
      <c r="N6639" t="s">
        <v>34</v>
      </c>
      <c r="O6639" t="s">
        <v>40</v>
      </c>
      <c r="P6639" t="str">
        <f t="shared" si="206"/>
        <v>Moderate</v>
      </c>
      <c r="Q6639" t="str">
        <f t="shared" si="207"/>
        <v>Cold</v>
      </c>
    </row>
    <row r="6640" spans="1:17" x14ac:dyDescent="0.2">
      <c r="A6640" s="1">
        <v>48560</v>
      </c>
      <c r="B6640" t="s">
        <v>18</v>
      </c>
      <c r="C6640">
        <v>40.200000000000003</v>
      </c>
      <c r="D6640">
        <v>26</v>
      </c>
      <c r="E6640">
        <v>12.1</v>
      </c>
      <c r="F6640">
        <v>1013.5</v>
      </c>
      <c r="G6640">
        <v>6.8</v>
      </c>
      <c r="H6640" t="s">
        <v>29</v>
      </c>
      <c r="I6640">
        <v>100</v>
      </c>
      <c r="J6640">
        <v>6.1</v>
      </c>
      <c r="K6640">
        <v>4.0999999999999996</v>
      </c>
      <c r="L6640">
        <v>8.8000000000000007</v>
      </c>
      <c r="M6640" t="s">
        <v>30</v>
      </c>
      <c r="N6640" t="s">
        <v>34</v>
      </c>
      <c r="O6640" t="s">
        <v>39</v>
      </c>
      <c r="P6640" t="str">
        <f t="shared" si="206"/>
        <v>Moderate</v>
      </c>
      <c r="Q6640" t="str">
        <f t="shared" si="207"/>
        <v>Hot</v>
      </c>
    </row>
    <row r="6641" spans="1:17" x14ac:dyDescent="0.2">
      <c r="A6641" s="1">
        <v>48560</v>
      </c>
      <c r="B6641" t="s">
        <v>15</v>
      </c>
      <c r="C6641">
        <v>30.7</v>
      </c>
      <c r="D6641">
        <v>58.4</v>
      </c>
      <c r="E6641">
        <v>17.899999999999999</v>
      </c>
      <c r="F6641">
        <v>1018.6</v>
      </c>
      <c r="G6641">
        <v>14.6</v>
      </c>
      <c r="H6641" t="s">
        <v>27</v>
      </c>
      <c r="I6641">
        <v>100</v>
      </c>
      <c r="J6641">
        <v>9.1</v>
      </c>
      <c r="K6641">
        <v>9</v>
      </c>
      <c r="L6641">
        <v>11.4</v>
      </c>
      <c r="M6641" t="s">
        <v>33</v>
      </c>
      <c r="N6641" t="s">
        <v>35</v>
      </c>
      <c r="O6641" t="s">
        <v>38</v>
      </c>
      <c r="P6641" t="str">
        <f t="shared" si="206"/>
        <v>Moderate</v>
      </c>
      <c r="Q6641" t="str">
        <f t="shared" si="207"/>
        <v>Hot</v>
      </c>
    </row>
    <row r="6642" spans="1:17" x14ac:dyDescent="0.2">
      <c r="A6642" s="1">
        <v>48560</v>
      </c>
      <c r="B6642" t="s">
        <v>15</v>
      </c>
      <c r="C6642">
        <v>17.2</v>
      </c>
      <c r="D6642">
        <v>92.8</v>
      </c>
      <c r="E6642">
        <v>17</v>
      </c>
      <c r="F6642">
        <v>998</v>
      </c>
      <c r="G6642">
        <v>20.399999999999999</v>
      </c>
      <c r="H6642" t="s">
        <v>27</v>
      </c>
      <c r="I6642">
        <v>61.8</v>
      </c>
      <c r="J6642">
        <v>9.1999999999999993</v>
      </c>
      <c r="K6642">
        <v>3.9</v>
      </c>
      <c r="L6642">
        <v>22.4</v>
      </c>
      <c r="M6642" t="s">
        <v>32</v>
      </c>
      <c r="N6642" t="s">
        <v>34</v>
      </c>
      <c r="O6642" t="s">
        <v>40</v>
      </c>
      <c r="P6642" t="str">
        <f t="shared" si="206"/>
        <v>Moderate</v>
      </c>
      <c r="Q6642" t="str">
        <f t="shared" si="207"/>
        <v>Cold</v>
      </c>
    </row>
    <row r="6643" spans="1:17" x14ac:dyDescent="0.2">
      <c r="A6643" s="1">
        <v>48563</v>
      </c>
      <c r="B6643" t="s">
        <v>17</v>
      </c>
      <c r="C6643">
        <v>24.5</v>
      </c>
      <c r="D6643">
        <v>24.5</v>
      </c>
      <c r="E6643">
        <v>4.9000000000000004</v>
      </c>
      <c r="F6643">
        <v>1007.5</v>
      </c>
      <c r="G6643">
        <v>13.4</v>
      </c>
      <c r="H6643" t="s">
        <v>23</v>
      </c>
      <c r="I6643">
        <v>73.8</v>
      </c>
      <c r="J6643">
        <v>9</v>
      </c>
      <c r="K6643">
        <v>5.7</v>
      </c>
      <c r="L6643">
        <v>29</v>
      </c>
      <c r="M6643" t="s">
        <v>30</v>
      </c>
      <c r="N6643" t="s">
        <v>35</v>
      </c>
      <c r="O6643" t="s">
        <v>38</v>
      </c>
      <c r="P6643" t="str">
        <f t="shared" si="206"/>
        <v>Low</v>
      </c>
      <c r="Q6643" t="str">
        <f t="shared" si="207"/>
        <v>Moderate</v>
      </c>
    </row>
    <row r="6644" spans="1:17" x14ac:dyDescent="0.2">
      <c r="A6644" s="1">
        <v>48563</v>
      </c>
      <c r="B6644" t="s">
        <v>21</v>
      </c>
      <c r="C6644">
        <v>32</v>
      </c>
      <c r="D6644">
        <v>52.8</v>
      </c>
      <c r="E6644">
        <v>48.9</v>
      </c>
      <c r="F6644">
        <v>1010.6</v>
      </c>
      <c r="G6644">
        <v>19.899999999999999</v>
      </c>
      <c r="H6644" t="s">
        <v>29</v>
      </c>
      <c r="I6644">
        <v>73.2</v>
      </c>
      <c r="J6644">
        <v>11</v>
      </c>
      <c r="K6644">
        <v>0</v>
      </c>
      <c r="L6644">
        <v>22.9</v>
      </c>
      <c r="M6644" t="s">
        <v>30</v>
      </c>
      <c r="N6644" t="s">
        <v>34</v>
      </c>
      <c r="O6644" t="s">
        <v>39</v>
      </c>
      <c r="P6644" t="str">
        <f t="shared" si="206"/>
        <v>Moderate</v>
      </c>
      <c r="Q6644" t="str">
        <f t="shared" si="207"/>
        <v>Hot</v>
      </c>
    </row>
    <row r="6645" spans="1:17" x14ac:dyDescent="0.2">
      <c r="A6645" s="1">
        <v>48563</v>
      </c>
      <c r="B6645" t="s">
        <v>19</v>
      </c>
      <c r="C6645">
        <v>29.7</v>
      </c>
      <c r="D6645">
        <v>88.9</v>
      </c>
      <c r="E6645">
        <v>42.9</v>
      </c>
      <c r="F6645">
        <v>1021.1</v>
      </c>
      <c r="G6645">
        <v>20.9</v>
      </c>
      <c r="H6645" t="s">
        <v>24</v>
      </c>
      <c r="I6645">
        <v>32.1</v>
      </c>
      <c r="J6645">
        <v>15</v>
      </c>
      <c r="K6645">
        <v>10.199999999999999</v>
      </c>
      <c r="L6645">
        <v>18.600000000000001</v>
      </c>
      <c r="M6645" t="s">
        <v>33</v>
      </c>
      <c r="N6645" t="s">
        <v>34</v>
      </c>
      <c r="O6645" t="s">
        <v>40</v>
      </c>
      <c r="P6645" t="str">
        <f t="shared" si="206"/>
        <v>Moderate</v>
      </c>
      <c r="Q6645" t="str">
        <f t="shared" si="207"/>
        <v>Moderate</v>
      </c>
    </row>
    <row r="6646" spans="1:17" x14ac:dyDescent="0.2">
      <c r="A6646" s="1">
        <v>48564</v>
      </c>
      <c r="B6646" t="s">
        <v>20</v>
      </c>
      <c r="C6646">
        <v>36.4</v>
      </c>
      <c r="D6646">
        <v>61.5</v>
      </c>
      <c r="E6646">
        <v>60.2</v>
      </c>
      <c r="F6646">
        <v>1010.1</v>
      </c>
      <c r="G6646">
        <v>20.8</v>
      </c>
      <c r="H6646" t="s">
        <v>25</v>
      </c>
      <c r="I6646">
        <v>52</v>
      </c>
      <c r="J6646">
        <v>8.8000000000000007</v>
      </c>
      <c r="K6646">
        <v>3.2</v>
      </c>
      <c r="L6646">
        <v>23.9</v>
      </c>
      <c r="M6646" t="s">
        <v>32</v>
      </c>
      <c r="N6646" t="s">
        <v>34</v>
      </c>
      <c r="O6646" t="s">
        <v>40</v>
      </c>
      <c r="P6646" t="str">
        <f t="shared" si="206"/>
        <v>Heavy</v>
      </c>
      <c r="Q6646" t="str">
        <f t="shared" si="207"/>
        <v>Hot</v>
      </c>
    </row>
    <row r="6647" spans="1:17" x14ac:dyDescent="0.2">
      <c r="A6647" s="1">
        <v>48565</v>
      </c>
      <c r="B6647" t="s">
        <v>15</v>
      </c>
      <c r="C6647">
        <v>29.4</v>
      </c>
      <c r="D6647">
        <v>42.6</v>
      </c>
      <c r="E6647">
        <v>37.4</v>
      </c>
      <c r="F6647">
        <v>1022.2</v>
      </c>
      <c r="G6647">
        <v>5.0999999999999996</v>
      </c>
      <c r="H6647" t="s">
        <v>26</v>
      </c>
      <c r="I6647">
        <v>10.4</v>
      </c>
      <c r="J6647">
        <v>14.9</v>
      </c>
      <c r="K6647">
        <v>9.1999999999999993</v>
      </c>
      <c r="L6647">
        <v>15.5</v>
      </c>
      <c r="M6647" t="s">
        <v>31</v>
      </c>
      <c r="N6647" t="s">
        <v>34</v>
      </c>
      <c r="O6647" t="s">
        <v>36</v>
      </c>
      <c r="P6647" t="str">
        <f t="shared" si="206"/>
        <v>Moderate</v>
      </c>
      <c r="Q6647" t="str">
        <f t="shared" si="207"/>
        <v>Moderate</v>
      </c>
    </row>
    <row r="6648" spans="1:17" x14ac:dyDescent="0.2">
      <c r="A6648" s="1">
        <v>48565</v>
      </c>
      <c r="B6648" t="s">
        <v>19</v>
      </c>
      <c r="C6648">
        <v>25.6</v>
      </c>
      <c r="D6648">
        <v>63</v>
      </c>
      <c r="E6648">
        <v>5.5</v>
      </c>
      <c r="F6648">
        <v>1013.9</v>
      </c>
      <c r="G6648">
        <v>15.5</v>
      </c>
      <c r="H6648" t="s">
        <v>25</v>
      </c>
      <c r="I6648">
        <v>47.7</v>
      </c>
      <c r="J6648">
        <v>5</v>
      </c>
      <c r="K6648">
        <v>8.3000000000000007</v>
      </c>
      <c r="L6648">
        <v>26.7</v>
      </c>
      <c r="M6648" t="s">
        <v>32</v>
      </c>
      <c r="N6648" t="s">
        <v>34</v>
      </c>
      <c r="O6648" t="s">
        <v>36</v>
      </c>
      <c r="P6648" t="str">
        <f t="shared" si="206"/>
        <v>Low</v>
      </c>
      <c r="Q6648" t="str">
        <f t="shared" si="207"/>
        <v>Moderate</v>
      </c>
    </row>
    <row r="6649" spans="1:17" x14ac:dyDescent="0.2">
      <c r="A6649" s="1">
        <v>48566</v>
      </c>
      <c r="B6649" t="s">
        <v>20</v>
      </c>
      <c r="C6649">
        <v>24.3</v>
      </c>
      <c r="D6649">
        <v>69.7</v>
      </c>
      <c r="E6649">
        <v>21.6</v>
      </c>
      <c r="F6649">
        <v>1005.3</v>
      </c>
      <c r="G6649">
        <v>6.5</v>
      </c>
      <c r="H6649" t="s">
        <v>27</v>
      </c>
      <c r="I6649">
        <v>57.1</v>
      </c>
      <c r="J6649">
        <v>11.1</v>
      </c>
      <c r="K6649">
        <v>0.7</v>
      </c>
      <c r="L6649">
        <v>30.8</v>
      </c>
      <c r="M6649" t="s">
        <v>31</v>
      </c>
      <c r="N6649" t="s">
        <v>34</v>
      </c>
      <c r="O6649" t="s">
        <v>36</v>
      </c>
      <c r="P6649" t="str">
        <f t="shared" si="206"/>
        <v>Moderate</v>
      </c>
      <c r="Q6649" t="str">
        <f t="shared" si="207"/>
        <v>Moderate</v>
      </c>
    </row>
    <row r="6650" spans="1:17" x14ac:dyDescent="0.2">
      <c r="A6650" s="1">
        <v>48566</v>
      </c>
      <c r="B6650" t="s">
        <v>16</v>
      </c>
      <c r="C6650">
        <v>33</v>
      </c>
      <c r="D6650">
        <v>50.6</v>
      </c>
      <c r="E6650">
        <v>6.7</v>
      </c>
      <c r="F6650">
        <v>1001.3</v>
      </c>
      <c r="G6650">
        <v>13.2</v>
      </c>
      <c r="H6650" t="s">
        <v>24</v>
      </c>
      <c r="I6650">
        <v>64.8</v>
      </c>
      <c r="J6650">
        <v>7.2</v>
      </c>
      <c r="K6650">
        <v>4.8</v>
      </c>
      <c r="L6650">
        <v>19.3</v>
      </c>
      <c r="M6650" t="s">
        <v>30</v>
      </c>
      <c r="N6650" t="s">
        <v>34</v>
      </c>
      <c r="O6650" t="s">
        <v>36</v>
      </c>
      <c r="P6650" t="str">
        <f t="shared" si="206"/>
        <v>Low</v>
      </c>
      <c r="Q6650" t="str">
        <f t="shared" si="207"/>
        <v>Hot</v>
      </c>
    </row>
    <row r="6651" spans="1:17" x14ac:dyDescent="0.2">
      <c r="A6651" s="1">
        <v>48566</v>
      </c>
      <c r="B6651" t="s">
        <v>15</v>
      </c>
      <c r="C6651">
        <v>27.9</v>
      </c>
      <c r="D6651">
        <v>86.7</v>
      </c>
      <c r="E6651">
        <v>18</v>
      </c>
      <c r="F6651">
        <v>1013.3</v>
      </c>
      <c r="G6651">
        <v>21</v>
      </c>
      <c r="H6651" t="s">
        <v>24</v>
      </c>
      <c r="I6651">
        <v>33</v>
      </c>
      <c r="J6651">
        <v>1.6</v>
      </c>
      <c r="K6651">
        <v>7.2</v>
      </c>
      <c r="L6651">
        <v>27.3</v>
      </c>
      <c r="M6651" t="s">
        <v>32</v>
      </c>
      <c r="N6651" t="s">
        <v>34</v>
      </c>
      <c r="O6651" t="s">
        <v>38</v>
      </c>
      <c r="P6651" t="str">
        <f t="shared" si="206"/>
        <v>Moderate</v>
      </c>
      <c r="Q6651" t="str">
        <f t="shared" si="207"/>
        <v>Moderate</v>
      </c>
    </row>
    <row r="6652" spans="1:17" x14ac:dyDescent="0.2">
      <c r="A6652" s="1">
        <v>48567</v>
      </c>
      <c r="B6652" t="s">
        <v>17</v>
      </c>
      <c r="C6652">
        <v>21.5</v>
      </c>
      <c r="D6652">
        <v>60.5</v>
      </c>
      <c r="E6652">
        <v>34.6</v>
      </c>
      <c r="F6652">
        <v>1001</v>
      </c>
      <c r="G6652">
        <v>5.7</v>
      </c>
      <c r="H6652" t="s">
        <v>23</v>
      </c>
      <c r="I6652">
        <v>100</v>
      </c>
      <c r="J6652">
        <v>3.7</v>
      </c>
      <c r="K6652">
        <v>6.4</v>
      </c>
      <c r="L6652">
        <v>20.2</v>
      </c>
      <c r="M6652" t="s">
        <v>30</v>
      </c>
      <c r="N6652" t="s">
        <v>34</v>
      </c>
      <c r="O6652" t="s">
        <v>40</v>
      </c>
      <c r="P6652" t="str">
        <f t="shared" si="206"/>
        <v>Moderate</v>
      </c>
      <c r="Q6652" t="str">
        <f t="shared" si="207"/>
        <v>Moderate</v>
      </c>
    </row>
    <row r="6653" spans="1:17" x14ac:dyDescent="0.2">
      <c r="A6653" s="1">
        <v>48567</v>
      </c>
      <c r="B6653" t="s">
        <v>19</v>
      </c>
      <c r="C6653">
        <v>30.6</v>
      </c>
      <c r="D6653">
        <v>52.6</v>
      </c>
      <c r="E6653">
        <v>16.3</v>
      </c>
      <c r="F6653">
        <v>1003.9</v>
      </c>
      <c r="G6653">
        <v>13.7</v>
      </c>
      <c r="H6653" t="s">
        <v>25</v>
      </c>
      <c r="I6653">
        <v>76.5</v>
      </c>
      <c r="J6653">
        <v>12.5</v>
      </c>
      <c r="K6653">
        <v>0.8</v>
      </c>
      <c r="L6653">
        <v>17.3</v>
      </c>
      <c r="M6653" t="s">
        <v>33</v>
      </c>
      <c r="N6653" t="s">
        <v>34</v>
      </c>
      <c r="O6653" t="s">
        <v>40</v>
      </c>
      <c r="P6653" t="str">
        <f t="shared" si="206"/>
        <v>Moderate</v>
      </c>
      <c r="Q6653" t="str">
        <f t="shared" si="207"/>
        <v>Hot</v>
      </c>
    </row>
    <row r="6654" spans="1:17" x14ac:dyDescent="0.2">
      <c r="A6654" s="1">
        <v>48568</v>
      </c>
      <c r="B6654" t="s">
        <v>17</v>
      </c>
      <c r="C6654">
        <v>34.5</v>
      </c>
      <c r="D6654">
        <v>50.9</v>
      </c>
      <c r="E6654">
        <v>15.6</v>
      </c>
      <c r="F6654">
        <v>1014.2</v>
      </c>
      <c r="G6654">
        <v>14.4</v>
      </c>
      <c r="H6654" t="s">
        <v>23</v>
      </c>
      <c r="I6654">
        <v>44.5</v>
      </c>
      <c r="J6654">
        <v>7.2</v>
      </c>
      <c r="K6654">
        <v>0</v>
      </c>
      <c r="L6654">
        <v>17.399999999999999</v>
      </c>
      <c r="M6654" t="s">
        <v>30</v>
      </c>
      <c r="N6654" t="s">
        <v>35</v>
      </c>
      <c r="O6654" t="s">
        <v>40</v>
      </c>
      <c r="P6654" t="str">
        <f t="shared" si="206"/>
        <v>Moderate</v>
      </c>
      <c r="Q6654" t="str">
        <f t="shared" si="207"/>
        <v>Hot</v>
      </c>
    </row>
    <row r="6655" spans="1:17" x14ac:dyDescent="0.2">
      <c r="A6655" s="1">
        <v>48568</v>
      </c>
      <c r="B6655" t="s">
        <v>21</v>
      </c>
      <c r="C6655">
        <v>40.9</v>
      </c>
      <c r="D6655">
        <v>81</v>
      </c>
      <c r="E6655">
        <v>12.1</v>
      </c>
      <c r="F6655">
        <v>999</v>
      </c>
      <c r="G6655">
        <v>18.899999999999999</v>
      </c>
      <c r="H6655" t="s">
        <v>24</v>
      </c>
      <c r="I6655">
        <v>0</v>
      </c>
      <c r="J6655">
        <v>7</v>
      </c>
      <c r="K6655">
        <v>4.3</v>
      </c>
      <c r="L6655">
        <v>16.100000000000001</v>
      </c>
      <c r="M6655" t="s">
        <v>32</v>
      </c>
      <c r="N6655" t="s">
        <v>35</v>
      </c>
      <c r="O6655" t="s">
        <v>36</v>
      </c>
      <c r="P6655" t="str">
        <f t="shared" si="206"/>
        <v>Moderate</v>
      </c>
      <c r="Q6655" t="str">
        <f t="shared" si="207"/>
        <v>Hot</v>
      </c>
    </row>
    <row r="6656" spans="1:17" x14ac:dyDescent="0.2">
      <c r="A6656" s="1">
        <v>48572</v>
      </c>
      <c r="B6656" t="s">
        <v>16</v>
      </c>
      <c r="C6656">
        <v>33.799999999999997</v>
      </c>
      <c r="D6656">
        <v>51.7</v>
      </c>
      <c r="E6656">
        <v>48.8</v>
      </c>
      <c r="F6656">
        <v>1019.3</v>
      </c>
      <c r="G6656">
        <v>15.5</v>
      </c>
      <c r="H6656" t="s">
        <v>27</v>
      </c>
      <c r="I6656">
        <v>55</v>
      </c>
      <c r="J6656">
        <v>1.4</v>
      </c>
      <c r="K6656">
        <v>6.3</v>
      </c>
      <c r="L6656">
        <v>26.4</v>
      </c>
      <c r="M6656" t="s">
        <v>33</v>
      </c>
      <c r="N6656" t="s">
        <v>34</v>
      </c>
      <c r="O6656" t="s">
        <v>39</v>
      </c>
      <c r="P6656" t="str">
        <f t="shared" si="206"/>
        <v>Moderate</v>
      </c>
      <c r="Q6656" t="str">
        <f t="shared" si="207"/>
        <v>Hot</v>
      </c>
    </row>
    <row r="6657" spans="1:17" x14ac:dyDescent="0.2">
      <c r="A6657" s="1">
        <v>48575</v>
      </c>
      <c r="B6657" t="s">
        <v>21</v>
      </c>
      <c r="C6657">
        <v>32</v>
      </c>
      <c r="D6657">
        <v>53.8</v>
      </c>
      <c r="E6657">
        <v>14.6</v>
      </c>
      <c r="F6657">
        <v>1018.7</v>
      </c>
      <c r="G6657">
        <v>7</v>
      </c>
      <c r="H6657" t="s">
        <v>24</v>
      </c>
      <c r="I6657">
        <v>81.7</v>
      </c>
      <c r="J6657">
        <v>3.5</v>
      </c>
      <c r="K6657">
        <v>4.5999999999999996</v>
      </c>
      <c r="L6657">
        <v>20.7</v>
      </c>
      <c r="M6657" t="s">
        <v>31</v>
      </c>
      <c r="N6657" t="s">
        <v>34</v>
      </c>
      <c r="O6657" t="s">
        <v>36</v>
      </c>
      <c r="P6657" t="str">
        <f t="shared" si="206"/>
        <v>Moderate</v>
      </c>
      <c r="Q6657" t="str">
        <f t="shared" si="207"/>
        <v>Hot</v>
      </c>
    </row>
    <row r="6658" spans="1:17" x14ac:dyDescent="0.2">
      <c r="A6658" s="1">
        <v>48577</v>
      </c>
      <c r="B6658" t="s">
        <v>17</v>
      </c>
      <c r="C6658">
        <v>23</v>
      </c>
      <c r="D6658">
        <v>63.5</v>
      </c>
      <c r="E6658">
        <v>47.6</v>
      </c>
      <c r="F6658">
        <v>1017</v>
      </c>
      <c r="G6658">
        <v>18.2</v>
      </c>
      <c r="H6658" t="s">
        <v>22</v>
      </c>
      <c r="I6658">
        <v>46.2</v>
      </c>
      <c r="J6658">
        <v>8.4</v>
      </c>
      <c r="K6658">
        <v>8.1999999999999993</v>
      </c>
      <c r="L6658">
        <v>26</v>
      </c>
      <c r="M6658" t="s">
        <v>31</v>
      </c>
      <c r="N6658" t="s">
        <v>34</v>
      </c>
      <c r="O6658" t="s">
        <v>40</v>
      </c>
      <c r="P6658" t="str">
        <f t="shared" ref="P6658:P6721" si="208">IF(E6658=0,"No Rain",IF(E6658&lt;=10,"Low",IF(E6658&lt;=50,"Moderate","Heavy")))</f>
        <v>Moderate</v>
      </c>
      <c r="Q6658" t="str">
        <f t="shared" ref="Q6658:Q6721" si="209">IF(C6658&lt;20,"Cold",IF(C6658&lt;=30,"Moderate","Hot"))</f>
        <v>Moderate</v>
      </c>
    </row>
    <row r="6659" spans="1:17" x14ac:dyDescent="0.2">
      <c r="A6659" s="1">
        <v>48578</v>
      </c>
      <c r="B6659" t="s">
        <v>15</v>
      </c>
      <c r="C6659">
        <v>22.8</v>
      </c>
      <c r="D6659">
        <v>66.099999999999994</v>
      </c>
      <c r="E6659">
        <v>6.2</v>
      </c>
      <c r="F6659">
        <v>1005.4</v>
      </c>
      <c r="G6659">
        <v>0</v>
      </c>
      <c r="H6659" t="s">
        <v>29</v>
      </c>
      <c r="I6659">
        <v>27.5</v>
      </c>
      <c r="J6659">
        <v>7.1</v>
      </c>
      <c r="K6659">
        <v>3.3</v>
      </c>
      <c r="L6659">
        <v>24.5</v>
      </c>
      <c r="M6659" t="s">
        <v>33</v>
      </c>
      <c r="N6659" t="s">
        <v>35</v>
      </c>
      <c r="O6659" t="s">
        <v>39</v>
      </c>
      <c r="P6659" t="str">
        <f t="shared" si="208"/>
        <v>Low</v>
      </c>
      <c r="Q6659" t="str">
        <f t="shared" si="209"/>
        <v>Moderate</v>
      </c>
    </row>
    <row r="6660" spans="1:17" x14ac:dyDescent="0.2">
      <c r="A6660" s="1">
        <v>48578</v>
      </c>
      <c r="B6660" t="s">
        <v>15</v>
      </c>
      <c r="C6660">
        <v>25</v>
      </c>
      <c r="D6660">
        <v>70.8</v>
      </c>
      <c r="E6660">
        <v>27.3</v>
      </c>
      <c r="F6660">
        <v>1009.3</v>
      </c>
      <c r="G6660">
        <v>14.3</v>
      </c>
      <c r="H6660" t="s">
        <v>27</v>
      </c>
      <c r="I6660">
        <v>39.9</v>
      </c>
      <c r="J6660">
        <v>11.1</v>
      </c>
      <c r="K6660">
        <v>5.6</v>
      </c>
      <c r="L6660">
        <v>20.9</v>
      </c>
      <c r="M6660" t="s">
        <v>32</v>
      </c>
      <c r="N6660" t="s">
        <v>35</v>
      </c>
      <c r="O6660" t="s">
        <v>38</v>
      </c>
      <c r="P6660" t="str">
        <f t="shared" si="208"/>
        <v>Moderate</v>
      </c>
      <c r="Q6660" t="str">
        <f t="shared" si="209"/>
        <v>Moderate</v>
      </c>
    </row>
    <row r="6661" spans="1:17" x14ac:dyDescent="0.2">
      <c r="A6661" s="1">
        <v>48579</v>
      </c>
      <c r="B6661" t="s">
        <v>17</v>
      </c>
      <c r="C6661">
        <v>26.6</v>
      </c>
      <c r="D6661">
        <v>100</v>
      </c>
      <c r="E6661">
        <v>33.799999999999997</v>
      </c>
      <c r="F6661">
        <v>1002.5</v>
      </c>
      <c r="G6661">
        <v>14.6</v>
      </c>
      <c r="H6661" t="s">
        <v>26</v>
      </c>
      <c r="I6661">
        <v>95.1</v>
      </c>
      <c r="J6661">
        <v>8.6999999999999993</v>
      </c>
      <c r="K6661">
        <v>11.8</v>
      </c>
      <c r="L6661">
        <v>18</v>
      </c>
      <c r="M6661" t="s">
        <v>31</v>
      </c>
      <c r="N6661" t="s">
        <v>34</v>
      </c>
      <c r="O6661" t="s">
        <v>36</v>
      </c>
      <c r="P6661" t="str">
        <f t="shared" si="208"/>
        <v>Moderate</v>
      </c>
      <c r="Q6661" t="str">
        <f t="shared" si="209"/>
        <v>Moderate</v>
      </c>
    </row>
    <row r="6662" spans="1:17" x14ac:dyDescent="0.2">
      <c r="A6662" s="1">
        <v>48579</v>
      </c>
      <c r="B6662" t="s">
        <v>19</v>
      </c>
      <c r="C6662">
        <v>30.3</v>
      </c>
      <c r="D6662">
        <v>80</v>
      </c>
      <c r="E6662">
        <v>15.3</v>
      </c>
      <c r="F6662">
        <v>1019</v>
      </c>
      <c r="G6662">
        <v>11.3</v>
      </c>
      <c r="H6662" t="s">
        <v>28</v>
      </c>
      <c r="I6662">
        <v>41.2</v>
      </c>
      <c r="J6662">
        <v>4.0999999999999996</v>
      </c>
      <c r="K6662">
        <v>9.5</v>
      </c>
      <c r="L6662">
        <v>14.5</v>
      </c>
      <c r="M6662" t="s">
        <v>33</v>
      </c>
      <c r="N6662" t="s">
        <v>35</v>
      </c>
      <c r="O6662" t="s">
        <v>40</v>
      </c>
      <c r="P6662" t="str">
        <f t="shared" si="208"/>
        <v>Moderate</v>
      </c>
      <c r="Q6662" t="str">
        <f t="shared" si="209"/>
        <v>Hot</v>
      </c>
    </row>
    <row r="6663" spans="1:17" x14ac:dyDescent="0.2">
      <c r="A6663" s="1">
        <v>48580</v>
      </c>
      <c r="B6663" t="s">
        <v>18</v>
      </c>
      <c r="C6663">
        <v>21.9</v>
      </c>
      <c r="D6663">
        <v>96.2</v>
      </c>
      <c r="E6663">
        <v>8.6</v>
      </c>
      <c r="F6663">
        <v>1020.7</v>
      </c>
      <c r="G6663">
        <v>12.2</v>
      </c>
      <c r="H6663" t="s">
        <v>23</v>
      </c>
      <c r="I6663">
        <v>36</v>
      </c>
      <c r="J6663">
        <v>3.4</v>
      </c>
      <c r="K6663">
        <v>7.1</v>
      </c>
      <c r="L6663">
        <v>14.4</v>
      </c>
      <c r="M6663" t="s">
        <v>31</v>
      </c>
      <c r="N6663" t="s">
        <v>34</v>
      </c>
      <c r="O6663" t="s">
        <v>40</v>
      </c>
      <c r="P6663" t="str">
        <f t="shared" si="208"/>
        <v>Low</v>
      </c>
      <c r="Q6663" t="str">
        <f t="shared" si="209"/>
        <v>Moderate</v>
      </c>
    </row>
    <row r="6664" spans="1:17" x14ac:dyDescent="0.2">
      <c r="A6664" s="1">
        <v>48580</v>
      </c>
      <c r="B6664" t="s">
        <v>15</v>
      </c>
      <c r="C6664">
        <v>25.2</v>
      </c>
      <c r="D6664">
        <v>77.400000000000006</v>
      </c>
      <c r="E6664">
        <v>24</v>
      </c>
      <c r="F6664">
        <v>1008.5</v>
      </c>
      <c r="G6664">
        <v>19.600000000000001</v>
      </c>
      <c r="H6664" t="s">
        <v>23</v>
      </c>
      <c r="I6664">
        <v>95.1</v>
      </c>
      <c r="J6664">
        <v>9.8000000000000007</v>
      </c>
      <c r="K6664">
        <v>5.7</v>
      </c>
      <c r="L6664">
        <v>33.5</v>
      </c>
      <c r="M6664" t="s">
        <v>32</v>
      </c>
      <c r="N6664" t="s">
        <v>34</v>
      </c>
      <c r="O6664" t="s">
        <v>36</v>
      </c>
      <c r="P6664" t="str">
        <f t="shared" si="208"/>
        <v>Moderate</v>
      </c>
      <c r="Q6664" t="str">
        <f t="shared" si="209"/>
        <v>Moderate</v>
      </c>
    </row>
    <row r="6665" spans="1:17" x14ac:dyDescent="0.2">
      <c r="A6665" s="1">
        <v>48581</v>
      </c>
      <c r="B6665" t="s">
        <v>19</v>
      </c>
      <c r="C6665">
        <v>29.2</v>
      </c>
      <c r="D6665">
        <v>42.6</v>
      </c>
      <c r="E6665">
        <v>7</v>
      </c>
      <c r="F6665">
        <v>1010.3</v>
      </c>
      <c r="G6665">
        <v>13.2</v>
      </c>
      <c r="H6665" t="s">
        <v>27</v>
      </c>
      <c r="I6665">
        <v>55.3</v>
      </c>
      <c r="J6665">
        <v>11</v>
      </c>
      <c r="K6665">
        <v>0.5</v>
      </c>
      <c r="L6665">
        <v>20.9</v>
      </c>
      <c r="M6665" t="s">
        <v>31</v>
      </c>
      <c r="N6665" t="s">
        <v>35</v>
      </c>
      <c r="O6665" t="s">
        <v>39</v>
      </c>
      <c r="P6665" t="str">
        <f t="shared" si="208"/>
        <v>Low</v>
      </c>
      <c r="Q6665" t="str">
        <f t="shared" si="209"/>
        <v>Moderate</v>
      </c>
    </row>
    <row r="6666" spans="1:17" x14ac:dyDescent="0.2">
      <c r="A6666" s="1">
        <v>48583</v>
      </c>
      <c r="B6666" t="s">
        <v>21</v>
      </c>
      <c r="C6666">
        <v>33.200000000000003</v>
      </c>
      <c r="D6666">
        <v>55</v>
      </c>
      <c r="E6666">
        <v>32.799999999999997</v>
      </c>
      <c r="F6666">
        <v>1015.4</v>
      </c>
      <c r="G6666">
        <v>9.8000000000000007</v>
      </c>
      <c r="H6666" t="s">
        <v>23</v>
      </c>
      <c r="I6666">
        <v>60.7</v>
      </c>
      <c r="J6666">
        <v>3.3</v>
      </c>
      <c r="K6666">
        <v>8.1</v>
      </c>
      <c r="L6666">
        <v>13.5</v>
      </c>
      <c r="M6666" t="s">
        <v>31</v>
      </c>
      <c r="N6666" t="s">
        <v>34</v>
      </c>
      <c r="O6666" t="s">
        <v>38</v>
      </c>
      <c r="P6666" t="str">
        <f t="shared" si="208"/>
        <v>Moderate</v>
      </c>
      <c r="Q6666" t="str">
        <f t="shared" si="209"/>
        <v>Hot</v>
      </c>
    </row>
    <row r="6667" spans="1:17" x14ac:dyDescent="0.2">
      <c r="A6667" s="1">
        <v>48583</v>
      </c>
      <c r="B6667" t="s">
        <v>21</v>
      </c>
      <c r="C6667">
        <v>34.299999999999997</v>
      </c>
      <c r="D6667">
        <v>47.6</v>
      </c>
      <c r="E6667">
        <v>10.6</v>
      </c>
      <c r="F6667">
        <v>1005.2</v>
      </c>
      <c r="G6667">
        <v>24.4</v>
      </c>
      <c r="H6667" t="s">
        <v>29</v>
      </c>
      <c r="I6667">
        <v>35.799999999999997</v>
      </c>
      <c r="J6667">
        <v>8.4</v>
      </c>
      <c r="K6667">
        <v>7.8</v>
      </c>
      <c r="L6667">
        <v>16</v>
      </c>
      <c r="M6667" t="s">
        <v>31</v>
      </c>
      <c r="N6667" t="s">
        <v>34</v>
      </c>
      <c r="O6667" t="s">
        <v>36</v>
      </c>
      <c r="P6667" t="str">
        <f t="shared" si="208"/>
        <v>Moderate</v>
      </c>
      <c r="Q6667" t="str">
        <f t="shared" si="209"/>
        <v>Hot</v>
      </c>
    </row>
    <row r="6668" spans="1:17" x14ac:dyDescent="0.2">
      <c r="A6668" s="1">
        <v>48584</v>
      </c>
      <c r="B6668" t="s">
        <v>19</v>
      </c>
      <c r="C6668">
        <v>31.8</v>
      </c>
      <c r="D6668">
        <v>40.4</v>
      </c>
      <c r="E6668">
        <v>18.100000000000001</v>
      </c>
      <c r="F6668">
        <v>1005</v>
      </c>
      <c r="G6668">
        <v>15.6</v>
      </c>
      <c r="H6668" t="s">
        <v>26</v>
      </c>
      <c r="I6668">
        <v>18.5</v>
      </c>
      <c r="J6668">
        <v>4.8</v>
      </c>
      <c r="K6668">
        <v>5.9</v>
      </c>
      <c r="L6668">
        <v>22.3</v>
      </c>
      <c r="M6668" t="s">
        <v>33</v>
      </c>
      <c r="N6668" t="s">
        <v>34</v>
      </c>
      <c r="O6668" t="s">
        <v>36</v>
      </c>
      <c r="P6668" t="str">
        <f t="shared" si="208"/>
        <v>Moderate</v>
      </c>
      <c r="Q6668" t="str">
        <f t="shared" si="209"/>
        <v>Hot</v>
      </c>
    </row>
    <row r="6669" spans="1:17" x14ac:dyDescent="0.2">
      <c r="A6669" s="1">
        <v>48584</v>
      </c>
      <c r="B6669" t="s">
        <v>16</v>
      </c>
      <c r="C6669">
        <v>38</v>
      </c>
      <c r="D6669">
        <v>88.4</v>
      </c>
      <c r="E6669">
        <v>1.9</v>
      </c>
      <c r="F6669">
        <v>1008.2</v>
      </c>
      <c r="G6669">
        <v>19.899999999999999</v>
      </c>
      <c r="H6669" t="s">
        <v>27</v>
      </c>
      <c r="I6669">
        <v>100</v>
      </c>
      <c r="J6669">
        <v>4.7</v>
      </c>
      <c r="K6669">
        <v>7.8</v>
      </c>
      <c r="L6669">
        <v>12.4</v>
      </c>
      <c r="M6669" t="s">
        <v>31</v>
      </c>
      <c r="N6669" t="s">
        <v>34</v>
      </c>
      <c r="O6669" t="s">
        <v>38</v>
      </c>
      <c r="P6669" t="str">
        <f t="shared" si="208"/>
        <v>Low</v>
      </c>
      <c r="Q6669" t="str">
        <f t="shared" si="209"/>
        <v>Hot</v>
      </c>
    </row>
    <row r="6670" spans="1:17" x14ac:dyDescent="0.2">
      <c r="A6670" s="1">
        <v>48585</v>
      </c>
      <c r="B6670" t="s">
        <v>20</v>
      </c>
      <c r="C6670">
        <v>39.1</v>
      </c>
      <c r="D6670">
        <v>62.4</v>
      </c>
      <c r="E6670">
        <v>16.899999999999999</v>
      </c>
      <c r="F6670">
        <v>1014.8</v>
      </c>
      <c r="G6670">
        <v>15.7</v>
      </c>
      <c r="H6670" t="s">
        <v>24</v>
      </c>
      <c r="I6670">
        <v>59.4</v>
      </c>
      <c r="J6670">
        <v>10.5</v>
      </c>
      <c r="K6670">
        <v>8.1999999999999993</v>
      </c>
      <c r="L6670">
        <v>18.2</v>
      </c>
      <c r="M6670" t="s">
        <v>31</v>
      </c>
      <c r="N6670" t="s">
        <v>34</v>
      </c>
      <c r="O6670" t="s">
        <v>38</v>
      </c>
      <c r="P6670" t="str">
        <f t="shared" si="208"/>
        <v>Moderate</v>
      </c>
      <c r="Q6670" t="str">
        <f t="shared" si="209"/>
        <v>Hot</v>
      </c>
    </row>
    <row r="6671" spans="1:17" x14ac:dyDescent="0.2">
      <c r="A6671" s="1">
        <v>48587</v>
      </c>
      <c r="B6671" t="s">
        <v>20</v>
      </c>
      <c r="C6671">
        <v>18.399999999999999</v>
      </c>
      <c r="D6671">
        <v>94.7</v>
      </c>
      <c r="E6671">
        <v>19.7</v>
      </c>
      <c r="F6671">
        <v>1010.7</v>
      </c>
      <c r="G6671">
        <v>3.6</v>
      </c>
      <c r="H6671" t="s">
        <v>26</v>
      </c>
      <c r="I6671">
        <v>39.4</v>
      </c>
      <c r="J6671">
        <v>7.6</v>
      </c>
      <c r="K6671">
        <v>6</v>
      </c>
      <c r="L6671">
        <v>22.4</v>
      </c>
      <c r="M6671" t="s">
        <v>30</v>
      </c>
      <c r="N6671" t="s">
        <v>34</v>
      </c>
      <c r="O6671" t="s">
        <v>39</v>
      </c>
      <c r="P6671" t="str">
        <f t="shared" si="208"/>
        <v>Moderate</v>
      </c>
      <c r="Q6671" t="str">
        <f t="shared" si="209"/>
        <v>Cold</v>
      </c>
    </row>
    <row r="6672" spans="1:17" x14ac:dyDescent="0.2">
      <c r="A6672" s="1">
        <v>48588</v>
      </c>
      <c r="B6672" t="s">
        <v>16</v>
      </c>
      <c r="C6672">
        <v>26</v>
      </c>
      <c r="D6672">
        <v>60.2</v>
      </c>
      <c r="E6672">
        <v>47.3</v>
      </c>
      <c r="F6672">
        <v>1009.2</v>
      </c>
      <c r="G6672">
        <v>16.899999999999999</v>
      </c>
      <c r="H6672" t="s">
        <v>24</v>
      </c>
      <c r="I6672">
        <v>66.2</v>
      </c>
      <c r="J6672">
        <v>5.9</v>
      </c>
      <c r="K6672">
        <v>0.5</v>
      </c>
      <c r="L6672">
        <v>12.8</v>
      </c>
      <c r="M6672" t="s">
        <v>31</v>
      </c>
      <c r="N6672" t="s">
        <v>35</v>
      </c>
      <c r="O6672" t="s">
        <v>40</v>
      </c>
      <c r="P6672" t="str">
        <f t="shared" si="208"/>
        <v>Moderate</v>
      </c>
      <c r="Q6672" t="str">
        <f t="shared" si="209"/>
        <v>Moderate</v>
      </c>
    </row>
    <row r="6673" spans="1:17" x14ac:dyDescent="0.2">
      <c r="A6673" s="1">
        <v>48588</v>
      </c>
      <c r="B6673" t="s">
        <v>15</v>
      </c>
      <c r="C6673">
        <v>21</v>
      </c>
      <c r="D6673">
        <v>83.4</v>
      </c>
      <c r="E6673">
        <v>10.8</v>
      </c>
      <c r="F6673">
        <v>1018.2</v>
      </c>
      <c r="G6673">
        <v>13</v>
      </c>
      <c r="H6673" t="s">
        <v>24</v>
      </c>
      <c r="I6673">
        <v>2.2999999999999998</v>
      </c>
      <c r="J6673">
        <v>13</v>
      </c>
      <c r="K6673">
        <v>8.8000000000000007</v>
      </c>
      <c r="L6673">
        <v>18.8</v>
      </c>
      <c r="M6673" t="s">
        <v>32</v>
      </c>
      <c r="N6673" t="s">
        <v>34</v>
      </c>
      <c r="O6673" t="s">
        <v>36</v>
      </c>
      <c r="P6673" t="str">
        <f t="shared" si="208"/>
        <v>Moderate</v>
      </c>
      <c r="Q6673" t="str">
        <f t="shared" si="209"/>
        <v>Moderate</v>
      </c>
    </row>
    <row r="6674" spans="1:17" x14ac:dyDescent="0.2">
      <c r="A6674" s="1">
        <v>48588</v>
      </c>
      <c r="B6674" t="s">
        <v>19</v>
      </c>
      <c r="C6674">
        <v>31.9</v>
      </c>
      <c r="D6674">
        <v>74.400000000000006</v>
      </c>
      <c r="E6674">
        <v>25.4</v>
      </c>
      <c r="F6674">
        <v>1006.4</v>
      </c>
      <c r="G6674">
        <v>19.399999999999999</v>
      </c>
      <c r="H6674" t="s">
        <v>29</v>
      </c>
      <c r="I6674">
        <v>16.5</v>
      </c>
      <c r="J6674">
        <v>4.9000000000000004</v>
      </c>
      <c r="K6674">
        <v>6.3</v>
      </c>
      <c r="L6674">
        <v>14.9</v>
      </c>
      <c r="M6674" t="s">
        <v>30</v>
      </c>
      <c r="N6674" t="s">
        <v>34</v>
      </c>
      <c r="O6674" t="s">
        <v>40</v>
      </c>
      <c r="P6674" t="str">
        <f t="shared" si="208"/>
        <v>Moderate</v>
      </c>
      <c r="Q6674" t="str">
        <f t="shared" si="209"/>
        <v>Hot</v>
      </c>
    </row>
    <row r="6675" spans="1:17" x14ac:dyDescent="0.2">
      <c r="A6675" s="1">
        <v>48588</v>
      </c>
      <c r="B6675" t="s">
        <v>21</v>
      </c>
      <c r="C6675">
        <v>19.5</v>
      </c>
      <c r="D6675">
        <v>28.6</v>
      </c>
      <c r="F6675">
        <v>1014.1</v>
      </c>
      <c r="G6675">
        <v>19.7</v>
      </c>
      <c r="H6675" t="s">
        <v>22</v>
      </c>
      <c r="I6675">
        <v>39.9</v>
      </c>
      <c r="J6675">
        <v>13</v>
      </c>
      <c r="K6675">
        <v>9.1</v>
      </c>
      <c r="L6675">
        <v>18.3</v>
      </c>
      <c r="M6675" t="s">
        <v>33</v>
      </c>
      <c r="N6675" t="s">
        <v>34</v>
      </c>
      <c r="O6675" t="s">
        <v>39</v>
      </c>
      <c r="P6675" t="str">
        <f t="shared" si="208"/>
        <v>No Rain</v>
      </c>
      <c r="Q6675" t="str">
        <f t="shared" si="209"/>
        <v>Cold</v>
      </c>
    </row>
    <row r="6676" spans="1:17" x14ac:dyDescent="0.2">
      <c r="A6676" s="1">
        <v>48589</v>
      </c>
      <c r="B6676" t="s">
        <v>15</v>
      </c>
      <c r="C6676">
        <v>28.4</v>
      </c>
      <c r="D6676">
        <v>30.6</v>
      </c>
      <c r="E6676">
        <v>20.3</v>
      </c>
      <c r="F6676">
        <v>1009.7</v>
      </c>
      <c r="G6676">
        <v>19.7</v>
      </c>
      <c r="H6676" t="s">
        <v>26</v>
      </c>
      <c r="I6676">
        <v>39.6</v>
      </c>
      <c r="J6676">
        <v>7.3</v>
      </c>
      <c r="K6676">
        <v>2.4</v>
      </c>
      <c r="L6676">
        <v>13.8</v>
      </c>
      <c r="M6676" t="s">
        <v>33</v>
      </c>
      <c r="N6676" t="s">
        <v>34</v>
      </c>
      <c r="O6676" t="s">
        <v>37</v>
      </c>
      <c r="P6676" t="str">
        <f t="shared" si="208"/>
        <v>Moderate</v>
      </c>
      <c r="Q6676" t="str">
        <f t="shared" si="209"/>
        <v>Moderate</v>
      </c>
    </row>
    <row r="6677" spans="1:17" x14ac:dyDescent="0.2">
      <c r="A6677" s="1">
        <v>48589</v>
      </c>
      <c r="B6677" t="s">
        <v>19</v>
      </c>
      <c r="C6677">
        <v>36.9</v>
      </c>
      <c r="D6677">
        <v>85.9</v>
      </c>
      <c r="E6677">
        <v>38.9</v>
      </c>
      <c r="F6677">
        <v>1017</v>
      </c>
      <c r="G6677">
        <v>14.3</v>
      </c>
      <c r="H6677" t="s">
        <v>28</v>
      </c>
      <c r="I6677">
        <v>81.400000000000006</v>
      </c>
      <c r="J6677">
        <v>7.4</v>
      </c>
      <c r="K6677">
        <v>6.5</v>
      </c>
      <c r="L6677">
        <v>13.8</v>
      </c>
      <c r="M6677" t="s">
        <v>31</v>
      </c>
      <c r="N6677" t="s">
        <v>34</v>
      </c>
      <c r="O6677" t="s">
        <v>38</v>
      </c>
      <c r="P6677" t="str">
        <f t="shared" si="208"/>
        <v>Moderate</v>
      </c>
      <c r="Q6677" t="str">
        <f t="shared" si="209"/>
        <v>Hot</v>
      </c>
    </row>
    <row r="6678" spans="1:17" x14ac:dyDescent="0.2">
      <c r="A6678" s="1">
        <v>48590</v>
      </c>
      <c r="B6678" t="s">
        <v>16</v>
      </c>
      <c r="C6678">
        <v>25.7</v>
      </c>
      <c r="D6678">
        <v>86.6</v>
      </c>
      <c r="E6678">
        <v>18.2</v>
      </c>
      <c r="F6678">
        <v>1009.6</v>
      </c>
      <c r="G6678">
        <v>1.5</v>
      </c>
      <c r="H6678" t="s">
        <v>22</v>
      </c>
      <c r="I6678">
        <v>66.8</v>
      </c>
      <c r="J6678">
        <v>10</v>
      </c>
      <c r="K6678">
        <v>7.6</v>
      </c>
      <c r="L6678">
        <v>26</v>
      </c>
      <c r="M6678" t="s">
        <v>30</v>
      </c>
      <c r="N6678" t="s">
        <v>35</v>
      </c>
      <c r="O6678" t="s">
        <v>40</v>
      </c>
      <c r="P6678" t="str">
        <f t="shared" si="208"/>
        <v>Moderate</v>
      </c>
      <c r="Q6678" t="str">
        <f t="shared" si="209"/>
        <v>Moderate</v>
      </c>
    </row>
    <row r="6679" spans="1:17" x14ac:dyDescent="0.2">
      <c r="A6679" s="1">
        <v>48590</v>
      </c>
      <c r="B6679" t="s">
        <v>18</v>
      </c>
      <c r="C6679">
        <v>22.7</v>
      </c>
      <c r="D6679">
        <v>47.9</v>
      </c>
      <c r="E6679">
        <v>23.6</v>
      </c>
      <c r="F6679">
        <v>1000.2</v>
      </c>
      <c r="G6679">
        <v>9.8000000000000007</v>
      </c>
      <c r="H6679" t="s">
        <v>23</v>
      </c>
      <c r="I6679">
        <v>98.3</v>
      </c>
      <c r="J6679">
        <v>2.1</v>
      </c>
      <c r="K6679">
        <v>5</v>
      </c>
      <c r="L6679">
        <v>11.3</v>
      </c>
      <c r="M6679" t="s">
        <v>31</v>
      </c>
      <c r="N6679" t="s">
        <v>35</v>
      </c>
      <c r="O6679" t="s">
        <v>36</v>
      </c>
      <c r="P6679" t="str">
        <f t="shared" si="208"/>
        <v>Moderate</v>
      </c>
      <c r="Q6679" t="str">
        <f t="shared" si="209"/>
        <v>Moderate</v>
      </c>
    </row>
    <row r="6680" spans="1:17" x14ac:dyDescent="0.2">
      <c r="A6680" s="1">
        <v>48590</v>
      </c>
      <c r="B6680" t="s">
        <v>15</v>
      </c>
      <c r="C6680">
        <v>37.200000000000003</v>
      </c>
      <c r="D6680">
        <v>84.6</v>
      </c>
      <c r="E6680">
        <v>38.299999999999997</v>
      </c>
      <c r="F6680">
        <v>1012.7</v>
      </c>
      <c r="G6680">
        <v>2.4</v>
      </c>
      <c r="H6680" t="s">
        <v>23</v>
      </c>
      <c r="I6680">
        <v>93.3</v>
      </c>
      <c r="J6680">
        <v>5.5</v>
      </c>
      <c r="K6680">
        <v>12</v>
      </c>
      <c r="L6680">
        <v>17.2</v>
      </c>
      <c r="M6680" t="s">
        <v>30</v>
      </c>
      <c r="N6680" t="s">
        <v>34</v>
      </c>
      <c r="O6680" t="s">
        <v>39</v>
      </c>
      <c r="P6680" t="str">
        <f t="shared" si="208"/>
        <v>Moderate</v>
      </c>
      <c r="Q6680" t="str">
        <f t="shared" si="209"/>
        <v>Hot</v>
      </c>
    </row>
    <row r="6681" spans="1:17" x14ac:dyDescent="0.2">
      <c r="A6681" s="1">
        <v>48591</v>
      </c>
      <c r="B6681" t="s">
        <v>20</v>
      </c>
      <c r="C6681">
        <v>19.100000000000001</v>
      </c>
      <c r="D6681">
        <v>71.599999999999994</v>
      </c>
      <c r="E6681">
        <v>42</v>
      </c>
      <c r="F6681">
        <v>1019.3</v>
      </c>
      <c r="G6681">
        <v>9.8000000000000007</v>
      </c>
      <c r="H6681" t="s">
        <v>25</v>
      </c>
      <c r="I6681">
        <v>0</v>
      </c>
      <c r="J6681">
        <v>11.4</v>
      </c>
      <c r="K6681">
        <v>3.4</v>
      </c>
      <c r="L6681">
        <v>28.9</v>
      </c>
      <c r="M6681" t="s">
        <v>31</v>
      </c>
      <c r="N6681" t="s">
        <v>35</v>
      </c>
      <c r="O6681" t="s">
        <v>38</v>
      </c>
      <c r="P6681" t="str">
        <f t="shared" si="208"/>
        <v>Moderate</v>
      </c>
      <c r="Q6681" t="str">
        <f t="shared" si="209"/>
        <v>Cold</v>
      </c>
    </row>
    <row r="6682" spans="1:17" x14ac:dyDescent="0.2">
      <c r="A6682" s="1">
        <v>48591</v>
      </c>
      <c r="B6682" t="s">
        <v>17</v>
      </c>
      <c r="C6682">
        <v>26.3</v>
      </c>
      <c r="D6682">
        <v>71.3</v>
      </c>
      <c r="E6682">
        <v>11.8</v>
      </c>
      <c r="F6682">
        <v>1009.5</v>
      </c>
      <c r="G6682">
        <v>21</v>
      </c>
      <c r="H6682" t="s">
        <v>22</v>
      </c>
      <c r="I6682">
        <v>90.9</v>
      </c>
      <c r="J6682">
        <v>8.5</v>
      </c>
      <c r="K6682">
        <v>5.2</v>
      </c>
      <c r="L6682">
        <v>26.7</v>
      </c>
      <c r="M6682" t="s">
        <v>30</v>
      </c>
      <c r="N6682" t="s">
        <v>34</v>
      </c>
      <c r="O6682" t="s">
        <v>36</v>
      </c>
      <c r="P6682" t="str">
        <f t="shared" si="208"/>
        <v>Moderate</v>
      </c>
      <c r="Q6682" t="str">
        <f t="shared" si="209"/>
        <v>Moderate</v>
      </c>
    </row>
    <row r="6683" spans="1:17" x14ac:dyDescent="0.2">
      <c r="A6683" s="1">
        <v>48591</v>
      </c>
      <c r="B6683" t="s">
        <v>21</v>
      </c>
      <c r="C6683">
        <v>27</v>
      </c>
      <c r="D6683">
        <v>100</v>
      </c>
      <c r="E6683">
        <v>10.6</v>
      </c>
      <c r="F6683">
        <v>996.9</v>
      </c>
      <c r="G6683">
        <v>8</v>
      </c>
      <c r="H6683" t="s">
        <v>24</v>
      </c>
      <c r="I6683">
        <v>81.2</v>
      </c>
      <c r="J6683">
        <v>11.5</v>
      </c>
      <c r="K6683">
        <v>6.2</v>
      </c>
      <c r="L6683">
        <v>20.6</v>
      </c>
      <c r="M6683" t="s">
        <v>30</v>
      </c>
      <c r="N6683" t="s">
        <v>34</v>
      </c>
      <c r="O6683" t="s">
        <v>38</v>
      </c>
      <c r="P6683" t="str">
        <f t="shared" si="208"/>
        <v>Moderate</v>
      </c>
      <c r="Q6683" t="str">
        <f t="shared" si="209"/>
        <v>Moderate</v>
      </c>
    </row>
    <row r="6684" spans="1:17" x14ac:dyDescent="0.2">
      <c r="A6684" s="1">
        <v>48592</v>
      </c>
      <c r="B6684" t="s">
        <v>18</v>
      </c>
      <c r="C6684">
        <v>27.5</v>
      </c>
      <c r="D6684">
        <v>45.4</v>
      </c>
      <c r="E6684">
        <v>14.1</v>
      </c>
      <c r="F6684">
        <v>1014.9</v>
      </c>
      <c r="G6684">
        <v>10.5</v>
      </c>
      <c r="H6684" t="s">
        <v>26</v>
      </c>
      <c r="I6684">
        <v>85.5</v>
      </c>
      <c r="J6684">
        <v>6.2</v>
      </c>
      <c r="K6684">
        <v>7.3</v>
      </c>
      <c r="L6684">
        <v>24.7</v>
      </c>
      <c r="M6684" t="s">
        <v>33</v>
      </c>
      <c r="N6684" t="s">
        <v>35</v>
      </c>
      <c r="O6684" t="s">
        <v>39</v>
      </c>
      <c r="P6684" t="str">
        <f t="shared" si="208"/>
        <v>Moderate</v>
      </c>
      <c r="Q6684" t="str">
        <f t="shared" si="209"/>
        <v>Moderate</v>
      </c>
    </row>
    <row r="6685" spans="1:17" x14ac:dyDescent="0.2">
      <c r="A6685" s="1">
        <v>48592</v>
      </c>
      <c r="B6685" t="s">
        <v>18</v>
      </c>
      <c r="C6685">
        <v>22.1</v>
      </c>
      <c r="D6685">
        <v>74.900000000000006</v>
      </c>
      <c r="E6685">
        <v>16.7</v>
      </c>
      <c r="F6685">
        <v>1013.5</v>
      </c>
      <c r="G6685">
        <v>8.6999999999999993</v>
      </c>
      <c r="H6685" t="s">
        <v>28</v>
      </c>
      <c r="I6685">
        <v>40.799999999999997</v>
      </c>
      <c r="J6685">
        <v>4</v>
      </c>
      <c r="K6685">
        <v>6.9</v>
      </c>
      <c r="L6685">
        <v>32.200000000000003</v>
      </c>
      <c r="M6685" t="s">
        <v>30</v>
      </c>
      <c r="N6685" t="s">
        <v>34</v>
      </c>
      <c r="O6685" t="s">
        <v>38</v>
      </c>
      <c r="P6685" t="str">
        <f t="shared" si="208"/>
        <v>Moderate</v>
      </c>
      <c r="Q6685" t="str">
        <f t="shared" si="209"/>
        <v>Moderate</v>
      </c>
    </row>
    <row r="6686" spans="1:17" x14ac:dyDescent="0.2">
      <c r="A6686" s="1">
        <v>48593</v>
      </c>
      <c r="B6686" t="s">
        <v>20</v>
      </c>
      <c r="C6686">
        <v>14.9</v>
      </c>
      <c r="D6686">
        <v>62.1</v>
      </c>
      <c r="E6686">
        <v>18.100000000000001</v>
      </c>
      <c r="F6686">
        <v>1006.6</v>
      </c>
      <c r="G6686">
        <v>26.4</v>
      </c>
      <c r="H6686" t="s">
        <v>22</v>
      </c>
      <c r="I6686">
        <v>89.7</v>
      </c>
      <c r="J6686">
        <v>8.1999999999999993</v>
      </c>
      <c r="K6686">
        <v>9.3000000000000007</v>
      </c>
      <c r="L6686">
        <v>23.9</v>
      </c>
      <c r="M6686" t="s">
        <v>32</v>
      </c>
      <c r="N6686" t="s">
        <v>34</v>
      </c>
      <c r="O6686" t="s">
        <v>39</v>
      </c>
      <c r="P6686" t="str">
        <f t="shared" si="208"/>
        <v>Moderate</v>
      </c>
      <c r="Q6686" t="str">
        <f t="shared" si="209"/>
        <v>Cold</v>
      </c>
    </row>
    <row r="6687" spans="1:17" x14ac:dyDescent="0.2">
      <c r="A6687" s="1">
        <v>48594</v>
      </c>
      <c r="B6687" t="s">
        <v>18</v>
      </c>
      <c r="C6687">
        <v>23.1</v>
      </c>
      <c r="D6687">
        <v>64.7</v>
      </c>
      <c r="E6687">
        <v>2.6</v>
      </c>
      <c r="F6687">
        <v>1011.8</v>
      </c>
      <c r="G6687">
        <v>7.1</v>
      </c>
      <c r="H6687" t="s">
        <v>24</v>
      </c>
      <c r="I6687">
        <v>59.6</v>
      </c>
      <c r="J6687">
        <v>2.4</v>
      </c>
      <c r="K6687">
        <v>8.1</v>
      </c>
      <c r="L6687">
        <v>20.399999999999999</v>
      </c>
      <c r="M6687" t="s">
        <v>33</v>
      </c>
      <c r="N6687" t="s">
        <v>34</v>
      </c>
      <c r="O6687" t="s">
        <v>36</v>
      </c>
      <c r="P6687" t="str">
        <f t="shared" si="208"/>
        <v>Low</v>
      </c>
      <c r="Q6687" t="str">
        <f t="shared" si="209"/>
        <v>Moderate</v>
      </c>
    </row>
    <row r="6688" spans="1:17" x14ac:dyDescent="0.2">
      <c r="A6688" s="1">
        <v>48594</v>
      </c>
      <c r="B6688" t="s">
        <v>16</v>
      </c>
      <c r="C6688">
        <v>25.7</v>
      </c>
      <c r="D6688">
        <v>100</v>
      </c>
      <c r="E6688">
        <v>9.9</v>
      </c>
      <c r="F6688">
        <v>1002.6</v>
      </c>
      <c r="G6688">
        <v>21.6</v>
      </c>
      <c r="H6688" t="s">
        <v>28</v>
      </c>
      <c r="I6688">
        <v>100</v>
      </c>
      <c r="J6688">
        <v>9</v>
      </c>
      <c r="K6688">
        <v>8.5</v>
      </c>
      <c r="L6688">
        <v>23.6</v>
      </c>
      <c r="M6688" t="s">
        <v>33</v>
      </c>
      <c r="N6688" t="s">
        <v>34</v>
      </c>
      <c r="O6688" t="s">
        <v>37</v>
      </c>
      <c r="P6688" t="str">
        <f t="shared" si="208"/>
        <v>Low</v>
      </c>
      <c r="Q6688" t="str">
        <f t="shared" si="209"/>
        <v>Moderate</v>
      </c>
    </row>
    <row r="6689" spans="1:17" x14ac:dyDescent="0.2">
      <c r="A6689" s="1">
        <v>48594</v>
      </c>
      <c r="B6689" t="s">
        <v>19</v>
      </c>
      <c r="C6689">
        <v>24.1</v>
      </c>
      <c r="D6689">
        <v>51.7</v>
      </c>
      <c r="E6689">
        <v>23.5</v>
      </c>
      <c r="F6689">
        <v>996.9</v>
      </c>
      <c r="G6689">
        <v>14.9</v>
      </c>
      <c r="H6689" t="s">
        <v>28</v>
      </c>
      <c r="I6689">
        <v>30.2</v>
      </c>
      <c r="J6689">
        <v>7.6</v>
      </c>
      <c r="K6689">
        <v>6.8</v>
      </c>
      <c r="L6689">
        <v>20.6</v>
      </c>
      <c r="M6689" t="s">
        <v>33</v>
      </c>
      <c r="N6689" t="s">
        <v>35</v>
      </c>
      <c r="O6689" t="s">
        <v>40</v>
      </c>
      <c r="P6689" t="str">
        <f t="shared" si="208"/>
        <v>Moderate</v>
      </c>
      <c r="Q6689" t="str">
        <f t="shared" si="209"/>
        <v>Moderate</v>
      </c>
    </row>
    <row r="6690" spans="1:17" x14ac:dyDescent="0.2">
      <c r="A6690" s="1">
        <v>48595</v>
      </c>
      <c r="B6690" t="s">
        <v>16</v>
      </c>
      <c r="C6690">
        <v>22.6</v>
      </c>
      <c r="D6690">
        <v>88</v>
      </c>
      <c r="E6690">
        <v>19.7</v>
      </c>
      <c r="F6690">
        <v>1003.6</v>
      </c>
      <c r="G6690">
        <v>11.8</v>
      </c>
      <c r="H6690" t="s">
        <v>28</v>
      </c>
      <c r="I6690">
        <v>62.6</v>
      </c>
      <c r="J6690">
        <v>9.6999999999999993</v>
      </c>
      <c r="K6690">
        <v>5.3</v>
      </c>
      <c r="L6690">
        <v>16.899999999999999</v>
      </c>
      <c r="M6690" t="s">
        <v>32</v>
      </c>
      <c r="N6690" t="s">
        <v>34</v>
      </c>
      <c r="O6690" t="s">
        <v>36</v>
      </c>
      <c r="P6690" t="str">
        <f t="shared" si="208"/>
        <v>Moderate</v>
      </c>
      <c r="Q6690" t="str">
        <f t="shared" si="209"/>
        <v>Moderate</v>
      </c>
    </row>
    <row r="6691" spans="1:17" x14ac:dyDescent="0.2">
      <c r="A6691" s="1">
        <v>48596</v>
      </c>
      <c r="B6691" t="s">
        <v>18</v>
      </c>
      <c r="C6691">
        <v>28.1</v>
      </c>
      <c r="D6691">
        <v>73</v>
      </c>
      <c r="E6691">
        <v>7.9</v>
      </c>
      <c r="F6691">
        <v>1021.3</v>
      </c>
      <c r="G6691">
        <v>14</v>
      </c>
      <c r="H6691" t="s">
        <v>24</v>
      </c>
      <c r="I6691">
        <v>38.299999999999997</v>
      </c>
      <c r="J6691">
        <v>5</v>
      </c>
      <c r="K6691">
        <v>6.5</v>
      </c>
      <c r="L6691">
        <v>19.5</v>
      </c>
      <c r="M6691" t="s">
        <v>31</v>
      </c>
      <c r="N6691" t="s">
        <v>34</v>
      </c>
      <c r="O6691" t="s">
        <v>38</v>
      </c>
      <c r="P6691" t="str">
        <f t="shared" si="208"/>
        <v>Low</v>
      </c>
      <c r="Q6691" t="str">
        <f t="shared" si="209"/>
        <v>Moderate</v>
      </c>
    </row>
    <row r="6692" spans="1:17" x14ac:dyDescent="0.2">
      <c r="A6692" s="1">
        <v>48596</v>
      </c>
      <c r="B6692" t="s">
        <v>15</v>
      </c>
      <c r="C6692">
        <v>31.8</v>
      </c>
      <c r="D6692">
        <v>83.9</v>
      </c>
      <c r="E6692">
        <v>11.5</v>
      </c>
      <c r="F6692">
        <v>1014.2</v>
      </c>
      <c r="G6692">
        <v>16</v>
      </c>
      <c r="H6692" t="s">
        <v>26</v>
      </c>
      <c r="I6692">
        <v>67</v>
      </c>
      <c r="J6692">
        <v>10.199999999999999</v>
      </c>
      <c r="K6692">
        <v>9.6999999999999993</v>
      </c>
      <c r="L6692">
        <v>17.100000000000001</v>
      </c>
      <c r="M6692" t="s">
        <v>32</v>
      </c>
      <c r="N6692" t="s">
        <v>34</v>
      </c>
      <c r="O6692" t="s">
        <v>37</v>
      </c>
      <c r="P6692" t="str">
        <f t="shared" si="208"/>
        <v>Moderate</v>
      </c>
      <c r="Q6692" t="str">
        <f t="shared" si="209"/>
        <v>Hot</v>
      </c>
    </row>
    <row r="6693" spans="1:17" x14ac:dyDescent="0.2">
      <c r="A6693" s="1">
        <v>48597</v>
      </c>
      <c r="B6693" t="s">
        <v>18</v>
      </c>
      <c r="C6693">
        <v>22</v>
      </c>
      <c r="D6693">
        <v>51.2</v>
      </c>
      <c r="E6693">
        <v>2.7</v>
      </c>
      <c r="F6693">
        <v>1016.9</v>
      </c>
      <c r="G6693">
        <v>19.899999999999999</v>
      </c>
      <c r="H6693" t="s">
        <v>28</v>
      </c>
      <c r="I6693">
        <v>0</v>
      </c>
      <c r="J6693">
        <v>10.199999999999999</v>
      </c>
      <c r="K6693">
        <v>6.2</v>
      </c>
      <c r="L6693">
        <v>26.7</v>
      </c>
      <c r="M6693" t="s">
        <v>31</v>
      </c>
      <c r="N6693" t="s">
        <v>34</v>
      </c>
      <c r="O6693" t="s">
        <v>40</v>
      </c>
      <c r="P6693" t="str">
        <f t="shared" si="208"/>
        <v>Low</v>
      </c>
      <c r="Q6693" t="str">
        <f t="shared" si="209"/>
        <v>Moderate</v>
      </c>
    </row>
    <row r="6694" spans="1:17" x14ac:dyDescent="0.2">
      <c r="A6694" s="1">
        <v>48600</v>
      </c>
      <c r="B6694" t="s">
        <v>18</v>
      </c>
      <c r="C6694">
        <v>25.6</v>
      </c>
      <c r="D6694">
        <v>59.8</v>
      </c>
      <c r="E6694">
        <v>16.5</v>
      </c>
      <c r="F6694">
        <v>1006.6</v>
      </c>
      <c r="G6694">
        <v>14.6</v>
      </c>
      <c r="H6694" t="s">
        <v>29</v>
      </c>
      <c r="I6694">
        <v>77.7</v>
      </c>
      <c r="J6694">
        <v>10.6</v>
      </c>
      <c r="K6694">
        <v>5.9</v>
      </c>
      <c r="L6694">
        <v>10.5</v>
      </c>
      <c r="M6694" t="s">
        <v>30</v>
      </c>
      <c r="N6694" t="s">
        <v>34</v>
      </c>
      <c r="O6694" t="s">
        <v>37</v>
      </c>
      <c r="P6694" t="str">
        <f t="shared" si="208"/>
        <v>Moderate</v>
      </c>
      <c r="Q6694" t="str">
        <f t="shared" si="209"/>
        <v>Moderate</v>
      </c>
    </row>
    <row r="6695" spans="1:17" x14ac:dyDescent="0.2">
      <c r="A6695" s="1">
        <v>48600</v>
      </c>
      <c r="B6695" t="s">
        <v>15</v>
      </c>
      <c r="C6695">
        <v>11.9</v>
      </c>
      <c r="D6695">
        <v>79.8</v>
      </c>
      <c r="E6695">
        <v>6.6</v>
      </c>
      <c r="F6695">
        <v>1023.2</v>
      </c>
      <c r="G6695">
        <v>3.4</v>
      </c>
      <c r="H6695" t="s">
        <v>26</v>
      </c>
      <c r="I6695">
        <v>62.8</v>
      </c>
      <c r="J6695">
        <v>8.9</v>
      </c>
      <c r="K6695">
        <v>4.0999999999999996</v>
      </c>
      <c r="L6695">
        <v>16.7</v>
      </c>
      <c r="M6695" t="s">
        <v>31</v>
      </c>
      <c r="N6695" t="s">
        <v>34</v>
      </c>
      <c r="O6695" t="s">
        <v>36</v>
      </c>
      <c r="P6695" t="str">
        <f t="shared" si="208"/>
        <v>Low</v>
      </c>
      <c r="Q6695" t="str">
        <f t="shared" si="209"/>
        <v>Cold</v>
      </c>
    </row>
    <row r="6696" spans="1:17" x14ac:dyDescent="0.2">
      <c r="A6696" s="1">
        <v>48604</v>
      </c>
      <c r="B6696" t="s">
        <v>16</v>
      </c>
      <c r="C6696">
        <v>29.8</v>
      </c>
      <c r="D6696">
        <v>94.8</v>
      </c>
      <c r="E6696">
        <v>3</v>
      </c>
      <c r="F6696">
        <v>1012.4</v>
      </c>
      <c r="G6696">
        <v>6.3</v>
      </c>
      <c r="H6696" t="s">
        <v>28</v>
      </c>
      <c r="I6696">
        <v>74.3</v>
      </c>
      <c r="J6696">
        <v>7.6</v>
      </c>
      <c r="K6696">
        <v>7</v>
      </c>
      <c r="L6696">
        <v>19.100000000000001</v>
      </c>
      <c r="M6696" t="s">
        <v>30</v>
      </c>
      <c r="N6696" t="s">
        <v>34</v>
      </c>
      <c r="O6696" t="s">
        <v>39</v>
      </c>
      <c r="P6696" t="str">
        <f t="shared" si="208"/>
        <v>Low</v>
      </c>
      <c r="Q6696" t="str">
        <f t="shared" si="209"/>
        <v>Moderate</v>
      </c>
    </row>
    <row r="6697" spans="1:17" x14ac:dyDescent="0.2">
      <c r="A6697" s="1">
        <v>48605</v>
      </c>
      <c r="B6697" t="s">
        <v>18</v>
      </c>
      <c r="C6697">
        <v>33.799999999999997</v>
      </c>
      <c r="D6697">
        <v>59</v>
      </c>
      <c r="E6697">
        <v>9.4</v>
      </c>
      <c r="F6697">
        <v>1012.7</v>
      </c>
      <c r="G6697">
        <v>4.2</v>
      </c>
      <c r="H6697" t="s">
        <v>29</v>
      </c>
      <c r="I6697">
        <v>69.2</v>
      </c>
      <c r="J6697">
        <v>4.9000000000000004</v>
      </c>
      <c r="K6697">
        <v>8.5</v>
      </c>
      <c r="L6697">
        <v>26.5</v>
      </c>
      <c r="M6697" t="s">
        <v>32</v>
      </c>
      <c r="N6697" t="s">
        <v>34</v>
      </c>
      <c r="O6697" t="s">
        <v>38</v>
      </c>
      <c r="P6697" t="str">
        <f t="shared" si="208"/>
        <v>Low</v>
      </c>
      <c r="Q6697" t="str">
        <f t="shared" si="209"/>
        <v>Hot</v>
      </c>
    </row>
    <row r="6698" spans="1:17" x14ac:dyDescent="0.2">
      <c r="A6698" s="1">
        <v>48606</v>
      </c>
      <c r="B6698" t="s">
        <v>15</v>
      </c>
      <c r="C6698">
        <v>29.7</v>
      </c>
      <c r="D6698">
        <v>90.9</v>
      </c>
      <c r="E6698">
        <v>17</v>
      </c>
      <c r="F6698">
        <v>996.8</v>
      </c>
      <c r="G6698">
        <v>13.7</v>
      </c>
      <c r="H6698" t="s">
        <v>25</v>
      </c>
      <c r="I6698">
        <v>50.1</v>
      </c>
      <c r="J6698">
        <v>6.3</v>
      </c>
      <c r="K6698">
        <v>10.199999999999999</v>
      </c>
      <c r="L6698">
        <v>17.7</v>
      </c>
      <c r="M6698" t="s">
        <v>32</v>
      </c>
      <c r="N6698" t="s">
        <v>34</v>
      </c>
      <c r="O6698" t="s">
        <v>36</v>
      </c>
      <c r="P6698" t="str">
        <f t="shared" si="208"/>
        <v>Moderate</v>
      </c>
      <c r="Q6698" t="str">
        <f t="shared" si="209"/>
        <v>Moderate</v>
      </c>
    </row>
    <row r="6699" spans="1:17" x14ac:dyDescent="0.2">
      <c r="A6699" s="1">
        <v>48607</v>
      </c>
      <c r="B6699" t="s">
        <v>15</v>
      </c>
      <c r="C6699">
        <v>21.7</v>
      </c>
      <c r="D6699">
        <v>85.6</v>
      </c>
      <c r="E6699">
        <v>0.2</v>
      </c>
      <c r="F6699">
        <v>1026</v>
      </c>
      <c r="G6699">
        <v>16.8</v>
      </c>
      <c r="H6699" t="s">
        <v>29</v>
      </c>
      <c r="I6699">
        <v>80.900000000000006</v>
      </c>
      <c r="J6699">
        <v>10.1</v>
      </c>
      <c r="K6699">
        <v>7.6</v>
      </c>
      <c r="L6699">
        <v>13.6</v>
      </c>
      <c r="M6699" t="s">
        <v>31</v>
      </c>
      <c r="N6699" t="s">
        <v>34</v>
      </c>
      <c r="O6699" t="s">
        <v>39</v>
      </c>
      <c r="P6699" t="str">
        <f t="shared" si="208"/>
        <v>Low</v>
      </c>
      <c r="Q6699" t="str">
        <f t="shared" si="209"/>
        <v>Moderate</v>
      </c>
    </row>
    <row r="6700" spans="1:17" x14ac:dyDescent="0.2">
      <c r="A6700" s="1">
        <v>48607</v>
      </c>
      <c r="B6700" t="s">
        <v>15</v>
      </c>
      <c r="C6700">
        <v>34.9</v>
      </c>
      <c r="D6700">
        <v>69.099999999999994</v>
      </c>
      <c r="E6700">
        <v>0.3</v>
      </c>
      <c r="F6700">
        <v>990.7</v>
      </c>
      <c r="G6700">
        <v>0</v>
      </c>
      <c r="H6700" t="s">
        <v>28</v>
      </c>
      <c r="I6700">
        <v>48.1</v>
      </c>
      <c r="J6700">
        <v>3.9</v>
      </c>
      <c r="K6700">
        <v>1.6</v>
      </c>
      <c r="L6700">
        <v>15.5</v>
      </c>
      <c r="M6700" t="s">
        <v>31</v>
      </c>
      <c r="N6700" t="s">
        <v>34</v>
      </c>
      <c r="O6700" t="s">
        <v>36</v>
      </c>
      <c r="P6700" t="str">
        <f t="shared" si="208"/>
        <v>Low</v>
      </c>
      <c r="Q6700" t="str">
        <f t="shared" si="209"/>
        <v>Hot</v>
      </c>
    </row>
    <row r="6701" spans="1:17" x14ac:dyDescent="0.2">
      <c r="A6701" s="1">
        <v>48608</v>
      </c>
      <c r="B6701" t="s">
        <v>17</v>
      </c>
      <c r="C6701">
        <v>21.8</v>
      </c>
      <c r="D6701">
        <v>53.3</v>
      </c>
      <c r="E6701">
        <v>2.8</v>
      </c>
      <c r="F6701">
        <v>1001.9</v>
      </c>
      <c r="G6701">
        <v>4</v>
      </c>
      <c r="H6701" t="s">
        <v>23</v>
      </c>
      <c r="I6701">
        <v>77.3</v>
      </c>
      <c r="J6701">
        <v>11.2</v>
      </c>
      <c r="K6701">
        <v>8.6999999999999993</v>
      </c>
      <c r="L6701">
        <v>20.6</v>
      </c>
      <c r="M6701" t="s">
        <v>30</v>
      </c>
      <c r="N6701" t="s">
        <v>34</v>
      </c>
      <c r="O6701" t="s">
        <v>40</v>
      </c>
      <c r="P6701" t="str">
        <f t="shared" si="208"/>
        <v>Low</v>
      </c>
      <c r="Q6701" t="str">
        <f t="shared" si="209"/>
        <v>Moderate</v>
      </c>
    </row>
    <row r="6702" spans="1:17" x14ac:dyDescent="0.2">
      <c r="A6702" s="1">
        <v>48608</v>
      </c>
      <c r="B6702" t="s">
        <v>16</v>
      </c>
      <c r="C6702">
        <v>24.2</v>
      </c>
      <c r="D6702">
        <v>60.8</v>
      </c>
      <c r="E6702">
        <v>10.8</v>
      </c>
      <c r="F6702">
        <v>1010.2</v>
      </c>
      <c r="G6702">
        <v>10.4</v>
      </c>
      <c r="H6702" t="s">
        <v>23</v>
      </c>
      <c r="I6702">
        <v>51.4</v>
      </c>
      <c r="J6702">
        <v>9.4</v>
      </c>
      <c r="K6702">
        <v>2.1</v>
      </c>
      <c r="L6702">
        <v>10.1</v>
      </c>
      <c r="M6702" t="s">
        <v>31</v>
      </c>
      <c r="N6702" t="s">
        <v>34</v>
      </c>
      <c r="O6702" t="s">
        <v>40</v>
      </c>
      <c r="P6702" t="str">
        <f t="shared" si="208"/>
        <v>Moderate</v>
      </c>
      <c r="Q6702" t="str">
        <f t="shared" si="209"/>
        <v>Moderate</v>
      </c>
    </row>
    <row r="6703" spans="1:17" x14ac:dyDescent="0.2">
      <c r="A6703" s="1">
        <v>48608</v>
      </c>
      <c r="B6703" t="s">
        <v>21</v>
      </c>
      <c r="C6703">
        <v>28.6</v>
      </c>
      <c r="D6703">
        <v>87.1</v>
      </c>
      <c r="E6703">
        <v>34.6</v>
      </c>
      <c r="F6703">
        <v>1009.1</v>
      </c>
      <c r="G6703">
        <v>11.4</v>
      </c>
      <c r="H6703" t="s">
        <v>24</v>
      </c>
      <c r="I6703">
        <v>30.6</v>
      </c>
      <c r="J6703">
        <v>8.5</v>
      </c>
      <c r="K6703">
        <v>4</v>
      </c>
      <c r="L6703">
        <v>11.4</v>
      </c>
      <c r="M6703" t="s">
        <v>32</v>
      </c>
      <c r="N6703" t="s">
        <v>34</v>
      </c>
      <c r="O6703" t="s">
        <v>40</v>
      </c>
      <c r="P6703" t="str">
        <f t="shared" si="208"/>
        <v>Moderate</v>
      </c>
      <c r="Q6703" t="str">
        <f t="shared" si="209"/>
        <v>Moderate</v>
      </c>
    </row>
    <row r="6704" spans="1:17" x14ac:dyDescent="0.2">
      <c r="A6704" s="1">
        <v>48609</v>
      </c>
      <c r="B6704" t="s">
        <v>19</v>
      </c>
      <c r="C6704">
        <v>16.100000000000001</v>
      </c>
      <c r="D6704">
        <v>70.400000000000006</v>
      </c>
      <c r="E6704">
        <v>20</v>
      </c>
      <c r="F6704">
        <v>1018.6</v>
      </c>
      <c r="G6704">
        <v>14.2</v>
      </c>
      <c r="H6704" t="s">
        <v>25</v>
      </c>
      <c r="I6704">
        <v>71.599999999999994</v>
      </c>
      <c r="J6704">
        <v>9.6999999999999993</v>
      </c>
      <c r="K6704">
        <v>9</v>
      </c>
      <c r="L6704">
        <v>31</v>
      </c>
      <c r="M6704" t="s">
        <v>30</v>
      </c>
      <c r="N6704" t="s">
        <v>34</v>
      </c>
      <c r="O6704" t="s">
        <v>36</v>
      </c>
      <c r="P6704" t="str">
        <f t="shared" si="208"/>
        <v>Moderate</v>
      </c>
      <c r="Q6704" t="str">
        <f t="shared" si="209"/>
        <v>Cold</v>
      </c>
    </row>
    <row r="6705" spans="1:17" x14ac:dyDescent="0.2">
      <c r="A6705" s="1">
        <v>48609</v>
      </c>
      <c r="B6705" t="s">
        <v>15</v>
      </c>
      <c r="C6705">
        <v>28.6</v>
      </c>
      <c r="D6705">
        <v>69.2</v>
      </c>
      <c r="E6705">
        <v>26.7</v>
      </c>
      <c r="F6705">
        <v>1017</v>
      </c>
      <c r="G6705">
        <v>16.7</v>
      </c>
      <c r="H6705" t="s">
        <v>24</v>
      </c>
      <c r="I6705">
        <v>53.8</v>
      </c>
      <c r="J6705">
        <v>9.1</v>
      </c>
      <c r="K6705">
        <v>10.5</v>
      </c>
      <c r="L6705">
        <v>22.8</v>
      </c>
      <c r="M6705" t="s">
        <v>30</v>
      </c>
      <c r="N6705" t="s">
        <v>34</v>
      </c>
      <c r="O6705" t="s">
        <v>37</v>
      </c>
      <c r="P6705" t="str">
        <f t="shared" si="208"/>
        <v>Moderate</v>
      </c>
      <c r="Q6705" t="str">
        <f t="shared" si="209"/>
        <v>Moderate</v>
      </c>
    </row>
    <row r="6706" spans="1:17" x14ac:dyDescent="0.2">
      <c r="A6706" s="1">
        <v>48611</v>
      </c>
      <c r="B6706" t="s">
        <v>17</v>
      </c>
      <c r="C6706">
        <v>31.9</v>
      </c>
      <c r="D6706">
        <v>63.1</v>
      </c>
      <c r="E6706">
        <v>39.5</v>
      </c>
      <c r="F6706">
        <v>1002.8</v>
      </c>
      <c r="G6706">
        <v>18.2</v>
      </c>
      <c r="H6706" t="s">
        <v>28</v>
      </c>
      <c r="I6706">
        <v>61.1</v>
      </c>
      <c r="J6706">
        <v>4.3</v>
      </c>
      <c r="K6706">
        <v>7.2</v>
      </c>
      <c r="L6706">
        <v>21.7</v>
      </c>
      <c r="M6706" t="s">
        <v>30</v>
      </c>
      <c r="N6706" t="s">
        <v>34</v>
      </c>
      <c r="O6706" t="s">
        <v>40</v>
      </c>
      <c r="P6706" t="str">
        <f t="shared" si="208"/>
        <v>Moderate</v>
      </c>
      <c r="Q6706" t="str">
        <f t="shared" si="209"/>
        <v>Hot</v>
      </c>
    </row>
    <row r="6707" spans="1:17" x14ac:dyDescent="0.2">
      <c r="A6707" s="1">
        <v>48611</v>
      </c>
      <c r="B6707" t="s">
        <v>16</v>
      </c>
      <c r="C6707">
        <v>25.8</v>
      </c>
      <c r="D6707">
        <v>100</v>
      </c>
      <c r="E6707">
        <v>12</v>
      </c>
      <c r="F6707">
        <v>1022.5</v>
      </c>
      <c r="G6707">
        <v>4.8</v>
      </c>
      <c r="H6707" t="s">
        <v>26</v>
      </c>
      <c r="I6707">
        <v>69</v>
      </c>
      <c r="J6707">
        <v>5.8</v>
      </c>
      <c r="K6707">
        <v>7.4</v>
      </c>
      <c r="L6707">
        <v>17.100000000000001</v>
      </c>
      <c r="M6707" t="s">
        <v>32</v>
      </c>
      <c r="N6707" t="s">
        <v>34</v>
      </c>
      <c r="O6707" t="s">
        <v>38</v>
      </c>
      <c r="P6707" t="str">
        <f t="shared" si="208"/>
        <v>Moderate</v>
      </c>
      <c r="Q6707" t="str">
        <f t="shared" si="209"/>
        <v>Moderate</v>
      </c>
    </row>
    <row r="6708" spans="1:17" x14ac:dyDescent="0.2">
      <c r="A6708" s="1">
        <v>48611</v>
      </c>
      <c r="B6708" t="s">
        <v>18</v>
      </c>
      <c r="C6708">
        <v>24.5</v>
      </c>
      <c r="D6708">
        <v>74</v>
      </c>
      <c r="E6708">
        <v>7.9</v>
      </c>
      <c r="F6708">
        <v>1009.7</v>
      </c>
      <c r="G6708">
        <v>11.3</v>
      </c>
      <c r="H6708" t="s">
        <v>24</v>
      </c>
      <c r="I6708">
        <v>27.2</v>
      </c>
      <c r="J6708">
        <v>8.4</v>
      </c>
      <c r="K6708">
        <v>5</v>
      </c>
      <c r="L6708">
        <v>21.2</v>
      </c>
      <c r="M6708" t="s">
        <v>33</v>
      </c>
      <c r="N6708" t="s">
        <v>34</v>
      </c>
      <c r="O6708" t="s">
        <v>40</v>
      </c>
      <c r="P6708" t="str">
        <f t="shared" si="208"/>
        <v>Low</v>
      </c>
      <c r="Q6708" t="str">
        <f t="shared" si="209"/>
        <v>Moderate</v>
      </c>
    </row>
    <row r="6709" spans="1:17" x14ac:dyDescent="0.2">
      <c r="A6709" s="1">
        <v>48611</v>
      </c>
      <c r="B6709" t="s">
        <v>20</v>
      </c>
      <c r="C6709">
        <v>32.1</v>
      </c>
      <c r="D6709">
        <v>40.1</v>
      </c>
      <c r="E6709">
        <v>19.399999999999999</v>
      </c>
      <c r="F6709">
        <v>1007</v>
      </c>
      <c r="G6709">
        <v>26.2</v>
      </c>
      <c r="H6709" t="s">
        <v>22</v>
      </c>
      <c r="I6709">
        <v>74</v>
      </c>
      <c r="J6709">
        <v>4.0999999999999996</v>
      </c>
      <c r="K6709">
        <v>3.2</v>
      </c>
      <c r="L6709">
        <v>15.4</v>
      </c>
      <c r="M6709" t="s">
        <v>31</v>
      </c>
      <c r="N6709" t="s">
        <v>35</v>
      </c>
      <c r="O6709" t="s">
        <v>40</v>
      </c>
      <c r="P6709" t="str">
        <f t="shared" si="208"/>
        <v>Moderate</v>
      </c>
      <c r="Q6709" t="str">
        <f t="shared" si="209"/>
        <v>Hot</v>
      </c>
    </row>
    <row r="6710" spans="1:17" x14ac:dyDescent="0.2">
      <c r="A6710" s="1">
        <v>48611</v>
      </c>
      <c r="B6710" t="s">
        <v>21</v>
      </c>
      <c r="C6710">
        <v>24</v>
      </c>
      <c r="D6710">
        <v>54.9</v>
      </c>
      <c r="E6710">
        <v>13.8</v>
      </c>
      <c r="F6710">
        <v>1019.1</v>
      </c>
      <c r="G6710">
        <v>8.5</v>
      </c>
      <c r="H6710" t="s">
        <v>24</v>
      </c>
      <c r="I6710">
        <v>96.6</v>
      </c>
      <c r="J6710">
        <v>8.1999999999999993</v>
      </c>
      <c r="K6710">
        <v>5.0999999999999996</v>
      </c>
      <c r="L6710">
        <v>7.5</v>
      </c>
      <c r="M6710" t="s">
        <v>32</v>
      </c>
      <c r="N6710" t="s">
        <v>35</v>
      </c>
      <c r="O6710" t="s">
        <v>39</v>
      </c>
      <c r="P6710" t="str">
        <f t="shared" si="208"/>
        <v>Moderate</v>
      </c>
      <c r="Q6710" t="str">
        <f t="shared" si="209"/>
        <v>Moderate</v>
      </c>
    </row>
    <row r="6711" spans="1:17" x14ac:dyDescent="0.2">
      <c r="A6711" s="1">
        <v>48611</v>
      </c>
      <c r="B6711" t="s">
        <v>18</v>
      </c>
      <c r="C6711">
        <v>28.2</v>
      </c>
      <c r="D6711">
        <v>59.2</v>
      </c>
      <c r="E6711">
        <v>5.6</v>
      </c>
      <c r="F6711">
        <v>995.8</v>
      </c>
      <c r="G6711">
        <v>9.5</v>
      </c>
      <c r="H6711" t="s">
        <v>22</v>
      </c>
      <c r="I6711">
        <v>52.5</v>
      </c>
      <c r="J6711">
        <v>5.6</v>
      </c>
      <c r="K6711">
        <v>12</v>
      </c>
      <c r="L6711">
        <v>14.6</v>
      </c>
      <c r="M6711" t="s">
        <v>32</v>
      </c>
      <c r="N6711" t="s">
        <v>35</v>
      </c>
      <c r="O6711" t="s">
        <v>36</v>
      </c>
      <c r="P6711" t="str">
        <f t="shared" si="208"/>
        <v>Low</v>
      </c>
      <c r="Q6711" t="str">
        <f t="shared" si="209"/>
        <v>Moderate</v>
      </c>
    </row>
    <row r="6712" spans="1:17" x14ac:dyDescent="0.2">
      <c r="A6712" s="1">
        <v>48612</v>
      </c>
      <c r="B6712" t="s">
        <v>19</v>
      </c>
      <c r="C6712">
        <v>12.8</v>
      </c>
      <c r="D6712">
        <v>72.099999999999994</v>
      </c>
      <c r="E6712">
        <v>39.700000000000003</v>
      </c>
      <c r="F6712">
        <v>1011.7</v>
      </c>
      <c r="G6712">
        <v>6.1</v>
      </c>
      <c r="H6712" t="s">
        <v>27</v>
      </c>
      <c r="I6712">
        <v>88.9</v>
      </c>
      <c r="J6712">
        <v>9.6999999999999993</v>
      </c>
      <c r="K6712">
        <v>9.4</v>
      </c>
      <c r="L6712">
        <v>33.200000000000003</v>
      </c>
      <c r="M6712" t="s">
        <v>32</v>
      </c>
      <c r="N6712" t="s">
        <v>34</v>
      </c>
      <c r="O6712" t="s">
        <v>40</v>
      </c>
      <c r="P6712" t="str">
        <f t="shared" si="208"/>
        <v>Moderate</v>
      </c>
      <c r="Q6712" t="str">
        <f t="shared" si="209"/>
        <v>Cold</v>
      </c>
    </row>
    <row r="6713" spans="1:17" x14ac:dyDescent="0.2">
      <c r="A6713" s="1">
        <v>48612</v>
      </c>
      <c r="B6713" t="s">
        <v>15</v>
      </c>
      <c r="C6713">
        <v>23.5</v>
      </c>
      <c r="D6713">
        <v>67</v>
      </c>
      <c r="E6713">
        <v>46</v>
      </c>
      <c r="F6713">
        <v>1020.7</v>
      </c>
      <c r="G6713">
        <v>12.7</v>
      </c>
      <c r="H6713" t="s">
        <v>23</v>
      </c>
      <c r="I6713">
        <v>43.2</v>
      </c>
      <c r="J6713">
        <v>10.199999999999999</v>
      </c>
      <c r="K6713">
        <v>3.8</v>
      </c>
      <c r="L6713">
        <v>19.8</v>
      </c>
      <c r="M6713" t="s">
        <v>33</v>
      </c>
      <c r="N6713" t="s">
        <v>35</v>
      </c>
      <c r="O6713" t="s">
        <v>36</v>
      </c>
      <c r="P6713" t="str">
        <f t="shared" si="208"/>
        <v>Moderate</v>
      </c>
      <c r="Q6713" t="str">
        <f t="shared" si="209"/>
        <v>Moderate</v>
      </c>
    </row>
    <row r="6714" spans="1:17" x14ac:dyDescent="0.2">
      <c r="A6714" s="1">
        <v>48613</v>
      </c>
      <c r="B6714" t="s">
        <v>15</v>
      </c>
      <c r="C6714">
        <v>32.200000000000003</v>
      </c>
      <c r="D6714">
        <v>59.3</v>
      </c>
      <c r="E6714">
        <v>13.8</v>
      </c>
      <c r="F6714">
        <v>1008.8</v>
      </c>
      <c r="G6714">
        <v>15.1</v>
      </c>
      <c r="H6714" t="s">
        <v>23</v>
      </c>
      <c r="I6714">
        <v>42.7</v>
      </c>
      <c r="J6714">
        <v>8.6</v>
      </c>
      <c r="K6714">
        <v>3.5</v>
      </c>
      <c r="L6714">
        <v>15.9</v>
      </c>
      <c r="M6714" t="s">
        <v>32</v>
      </c>
      <c r="N6714" t="s">
        <v>34</v>
      </c>
      <c r="O6714" t="s">
        <v>36</v>
      </c>
      <c r="P6714" t="str">
        <f t="shared" si="208"/>
        <v>Moderate</v>
      </c>
      <c r="Q6714" t="str">
        <f t="shared" si="209"/>
        <v>Hot</v>
      </c>
    </row>
    <row r="6715" spans="1:17" x14ac:dyDescent="0.2">
      <c r="A6715" s="1">
        <v>48613</v>
      </c>
      <c r="B6715" t="s">
        <v>16</v>
      </c>
      <c r="C6715">
        <v>29.5</v>
      </c>
      <c r="D6715">
        <v>100</v>
      </c>
      <c r="E6715">
        <v>18.600000000000001</v>
      </c>
      <c r="F6715">
        <v>1011</v>
      </c>
      <c r="G6715">
        <v>15.8</v>
      </c>
      <c r="H6715" t="s">
        <v>26</v>
      </c>
      <c r="I6715">
        <v>90</v>
      </c>
      <c r="J6715">
        <v>4.5999999999999996</v>
      </c>
      <c r="K6715">
        <v>9.4</v>
      </c>
      <c r="L6715">
        <v>35.5</v>
      </c>
      <c r="M6715" t="s">
        <v>31</v>
      </c>
      <c r="N6715" t="s">
        <v>35</v>
      </c>
      <c r="O6715" t="s">
        <v>36</v>
      </c>
      <c r="P6715" t="str">
        <f t="shared" si="208"/>
        <v>Moderate</v>
      </c>
      <c r="Q6715" t="str">
        <f t="shared" si="209"/>
        <v>Moderate</v>
      </c>
    </row>
    <row r="6716" spans="1:17" x14ac:dyDescent="0.2">
      <c r="A6716" s="1">
        <v>48613</v>
      </c>
      <c r="B6716" t="s">
        <v>18</v>
      </c>
      <c r="C6716">
        <v>34.6</v>
      </c>
      <c r="D6716">
        <v>64.7</v>
      </c>
      <c r="E6716">
        <v>46.1</v>
      </c>
      <c r="F6716">
        <v>1011.4</v>
      </c>
      <c r="G6716">
        <v>10.1</v>
      </c>
      <c r="H6716" t="s">
        <v>26</v>
      </c>
      <c r="I6716">
        <v>77.599999999999994</v>
      </c>
      <c r="J6716">
        <v>4.0999999999999996</v>
      </c>
      <c r="K6716">
        <v>4.5</v>
      </c>
      <c r="L6716">
        <v>17.5</v>
      </c>
      <c r="M6716" t="s">
        <v>30</v>
      </c>
      <c r="N6716" t="s">
        <v>35</v>
      </c>
      <c r="O6716" t="s">
        <v>39</v>
      </c>
      <c r="P6716" t="str">
        <f t="shared" si="208"/>
        <v>Moderate</v>
      </c>
      <c r="Q6716" t="str">
        <f t="shared" si="209"/>
        <v>Hot</v>
      </c>
    </row>
    <row r="6717" spans="1:17" x14ac:dyDescent="0.2">
      <c r="A6717" s="1">
        <v>48615</v>
      </c>
      <c r="B6717" t="s">
        <v>21</v>
      </c>
      <c r="C6717">
        <v>22.3</v>
      </c>
      <c r="D6717">
        <v>94.8</v>
      </c>
      <c r="E6717">
        <v>5.8</v>
      </c>
      <c r="F6717">
        <v>1003.1</v>
      </c>
      <c r="G6717">
        <v>8.5</v>
      </c>
      <c r="H6717" t="s">
        <v>24</v>
      </c>
      <c r="I6717">
        <v>69.3</v>
      </c>
      <c r="J6717">
        <v>9.1999999999999993</v>
      </c>
      <c r="K6717">
        <v>4.8</v>
      </c>
      <c r="L6717">
        <v>18</v>
      </c>
      <c r="M6717" t="s">
        <v>32</v>
      </c>
      <c r="N6717" t="s">
        <v>34</v>
      </c>
      <c r="O6717" t="s">
        <v>38</v>
      </c>
      <c r="P6717" t="str">
        <f t="shared" si="208"/>
        <v>Low</v>
      </c>
      <c r="Q6717" t="str">
        <f t="shared" si="209"/>
        <v>Moderate</v>
      </c>
    </row>
    <row r="6718" spans="1:17" x14ac:dyDescent="0.2">
      <c r="A6718" s="1">
        <v>48615</v>
      </c>
      <c r="B6718" t="s">
        <v>15</v>
      </c>
      <c r="C6718">
        <v>27.3</v>
      </c>
      <c r="D6718">
        <v>37.700000000000003</v>
      </c>
      <c r="E6718">
        <v>23.5</v>
      </c>
      <c r="F6718">
        <v>1018.8</v>
      </c>
      <c r="G6718">
        <v>18.8</v>
      </c>
      <c r="H6718" t="s">
        <v>23</v>
      </c>
      <c r="I6718">
        <v>65.8</v>
      </c>
      <c r="J6718">
        <v>7.6</v>
      </c>
      <c r="K6718">
        <v>5.2</v>
      </c>
      <c r="L6718">
        <v>20.6</v>
      </c>
      <c r="M6718" t="s">
        <v>33</v>
      </c>
      <c r="N6718" t="s">
        <v>34</v>
      </c>
      <c r="O6718" t="s">
        <v>37</v>
      </c>
      <c r="P6718" t="str">
        <f t="shared" si="208"/>
        <v>Moderate</v>
      </c>
      <c r="Q6718" t="str">
        <f t="shared" si="209"/>
        <v>Moderate</v>
      </c>
    </row>
    <row r="6719" spans="1:17" x14ac:dyDescent="0.2">
      <c r="A6719" s="1">
        <v>48615</v>
      </c>
      <c r="B6719" t="s">
        <v>20</v>
      </c>
      <c r="C6719">
        <v>34.4</v>
      </c>
      <c r="D6719">
        <v>100</v>
      </c>
      <c r="E6719">
        <v>19.3</v>
      </c>
      <c r="F6719">
        <v>1004.8</v>
      </c>
      <c r="G6719">
        <v>17.7</v>
      </c>
      <c r="H6719" t="s">
        <v>25</v>
      </c>
      <c r="I6719">
        <v>52.5</v>
      </c>
      <c r="J6719">
        <v>9.1</v>
      </c>
      <c r="K6719">
        <v>7.9</v>
      </c>
      <c r="L6719">
        <v>18.2</v>
      </c>
      <c r="M6719" t="s">
        <v>33</v>
      </c>
      <c r="N6719" t="s">
        <v>34</v>
      </c>
      <c r="O6719" t="s">
        <v>39</v>
      </c>
      <c r="P6719" t="str">
        <f t="shared" si="208"/>
        <v>Moderate</v>
      </c>
      <c r="Q6719" t="str">
        <f t="shared" si="209"/>
        <v>Hot</v>
      </c>
    </row>
    <row r="6720" spans="1:17" x14ac:dyDescent="0.2">
      <c r="A6720" s="1">
        <v>48615</v>
      </c>
      <c r="B6720" t="s">
        <v>16</v>
      </c>
      <c r="C6720">
        <v>29.9</v>
      </c>
      <c r="D6720">
        <v>59.2</v>
      </c>
      <c r="E6720">
        <v>9.9</v>
      </c>
      <c r="F6720">
        <v>1001.7</v>
      </c>
      <c r="G6720">
        <v>13.3</v>
      </c>
      <c r="H6720" t="s">
        <v>22</v>
      </c>
      <c r="I6720">
        <v>67.7</v>
      </c>
      <c r="J6720">
        <v>8</v>
      </c>
      <c r="K6720">
        <v>4.3</v>
      </c>
      <c r="L6720">
        <v>16.600000000000001</v>
      </c>
      <c r="M6720" t="s">
        <v>33</v>
      </c>
      <c r="N6720" t="s">
        <v>34</v>
      </c>
      <c r="O6720" t="s">
        <v>36</v>
      </c>
      <c r="P6720" t="str">
        <f t="shared" si="208"/>
        <v>Low</v>
      </c>
      <c r="Q6720" t="str">
        <f t="shared" si="209"/>
        <v>Moderate</v>
      </c>
    </row>
    <row r="6721" spans="1:17" x14ac:dyDescent="0.2">
      <c r="A6721" s="1">
        <v>48615</v>
      </c>
      <c r="B6721" t="s">
        <v>20</v>
      </c>
      <c r="C6721">
        <v>25</v>
      </c>
      <c r="D6721">
        <v>63.4</v>
      </c>
      <c r="E6721">
        <v>0.8</v>
      </c>
      <c r="F6721">
        <v>1000.2</v>
      </c>
      <c r="G6721">
        <v>12.2</v>
      </c>
      <c r="H6721" t="s">
        <v>26</v>
      </c>
      <c r="I6721">
        <v>21.9</v>
      </c>
      <c r="J6721">
        <v>7</v>
      </c>
      <c r="K6721">
        <v>1.4</v>
      </c>
      <c r="L6721">
        <v>21.8</v>
      </c>
      <c r="M6721" t="s">
        <v>30</v>
      </c>
      <c r="N6721" t="s">
        <v>34</v>
      </c>
      <c r="O6721" t="s">
        <v>40</v>
      </c>
      <c r="P6721" t="str">
        <f t="shared" si="208"/>
        <v>Low</v>
      </c>
      <c r="Q6721" t="str">
        <f t="shared" si="209"/>
        <v>Moderate</v>
      </c>
    </row>
    <row r="6722" spans="1:17" x14ac:dyDescent="0.2">
      <c r="A6722" s="1">
        <v>48615</v>
      </c>
      <c r="B6722" t="s">
        <v>16</v>
      </c>
      <c r="C6722">
        <v>34.5</v>
      </c>
      <c r="D6722">
        <v>49.8</v>
      </c>
      <c r="E6722">
        <v>23.2</v>
      </c>
      <c r="F6722">
        <v>1008.7</v>
      </c>
      <c r="G6722">
        <v>24.7</v>
      </c>
      <c r="H6722" t="s">
        <v>25</v>
      </c>
      <c r="I6722">
        <v>100</v>
      </c>
      <c r="J6722">
        <v>5.8</v>
      </c>
      <c r="K6722">
        <v>5.5</v>
      </c>
      <c r="L6722">
        <v>27.7</v>
      </c>
      <c r="M6722" t="s">
        <v>31</v>
      </c>
      <c r="N6722" t="s">
        <v>34</v>
      </c>
      <c r="O6722" t="s">
        <v>40</v>
      </c>
      <c r="P6722" t="str">
        <f t="shared" ref="P6722:P6785" si="210">IF(E6722=0,"No Rain",IF(E6722&lt;=10,"Low",IF(E6722&lt;=50,"Moderate","Heavy")))</f>
        <v>Moderate</v>
      </c>
      <c r="Q6722" t="str">
        <f t="shared" ref="Q6722:Q6785" si="211">IF(C6722&lt;20,"Cold",IF(C6722&lt;=30,"Moderate","Hot"))</f>
        <v>Hot</v>
      </c>
    </row>
    <row r="6723" spans="1:17" x14ac:dyDescent="0.2">
      <c r="A6723" s="1">
        <v>48617</v>
      </c>
      <c r="B6723" t="s">
        <v>17</v>
      </c>
      <c r="C6723">
        <v>19.3</v>
      </c>
      <c r="D6723">
        <v>28.6</v>
      </c>
      <c r="E6723">
        <v>4</v>
      </c>
      <c r="F6723">
        <v>997.5</v>
      </c>
      <c r="G6723">
        <v>13.9</v>
      </c>
      <c r="H6723" t="s">
        <v>28</v>
      </c>
      <c r="I6723">
        <v>100</v>
      </c>
      <c r="J6723">
        <v>7.2</v>
      </c>
      <c r="K6723">
        <v>5.2</v>
      </c>
      <c r="L6723">
        <v>29.2</v>
      </c>
      <c r="M6723" t="s">
        <v>32</v>
      </c>
      <c r="N6723" t="s">
        <v>35</v>
      </c>
      <c r="O6723" t="s">
        <v>40</v>
      </c>
      <c r="P6723" t="str">
        <f t="shared" si="210"/>
        <v>Low</v>
      </c>
      <c r="Q6723" t="str">
        <f t="shared" si="211"/>
        <v>Cold</v>
      </c>
    </row>
    <row r="6724" spans="1:17" x14ac:dyDescent="0.2">
      <c r="A6724" s="1">
        <v>48619</v>
      </c>
      <c r="B6724" t="s">
        <v>15</v>
      </c>
      <c r="C6724">
        <v>30.8</v>
      </c>
      <c r="D6724">
        <v>92.5</v>
      </c>
      <c r="E6724">
        <v>4.8</v>
      </c>
      <c r="F6724">
        <v>1017</v>
      </c>
      <c r="G6724">
        <v>7.4</v>
      </c>
      <c r="H6724" t="s">
        <v>24</v>
      </c>
      <c r="I6724">
        <v>43.3</v>
      </c>
      <c r="J6724">
        <v>11.5</v>
      </c>
      <c r="K6724">
        <v>6.5</v>
      </c>
      <c r="L6724">
        <v>14.4</v>
      </c>
      <c r="M6724" t="s">
        <v>30</v>
      </c>
      <c r="N6724" t="s">
        <v>34</v>
      </c>
      <c r="O6724" t="s">
        <v>36</v>
      </c>
      <c r="P6724" t="str">
        <f t="shared" si="210"/>
        <v>Low</v>
      </c>
      <c r="Q6724" t="str">
        <f t="shared" si="211"/>
        <v>Hot</v>
      </c>
    </row>
    <row r="6725" spans="1:17" x14ac:dyDescent="0.2">
      <c r="A6725" s="1">
        <v>48620</v>
      </c>
      <c r="B6725" t="s">
        <v>16</v>
      </c>
      <c r="C6725">
        <v>25.3</v>
      </c>
      <c r="D6725">
        <v>82.1</v>
      </c>
      <c r="E6725">
        <v>14.4</v>
      </c>
      <c r="F6725">
        <v>1010.6</v>
      </c>
      <c r="G6725">
        <v>7.5</v>
      </c>
      <c r="H6725" t="s">
        <v>27</v>
      </c>
      <c r="I6725">
        <v>62.7</v>
      </c>
      <c r="J6725">
        <v>8.6</v>
      </c>
      <c r="K6725">
        <v>6.1</v>
      </c>
      <c r="L6725">
        <v>21.6</v>
      </c>
      <c r="M6725" t="s">
        <v>30</v>
      </c>
      <c r="N6725" t="s">
        <v>34</v>
      </c>
      <c r="O6725" t="s">
        <v>38</v>
      </c>
      <c r="P6725" t="str">
        <f t="shared" si="210"/>
        <v>Moderate</v>
      </c>
      <c r="Q6725" t="str">
        <f t="shared" si="211"/>
        <v>Moderate</v>
      </c>
    </row>
    <row r="6726" spans="1:17" x14ac:dyDescent="0.2">
      <c r="A6726" s="1">
        <v>48621</v>
      </c>
      <c r="B6726" t="s">
        <v>19</v>
      </c>
      <c r="C6726">
        <v>18.8</v>
      </c>
      <c r="D6726">
        <v>43.7</v>
      </c>
      <c r="E6726">
        <v>2.6</v>
      </c>
      <c r="F6726">
        <v>999.6</v>
      </c>
      <c r="G6726">
        <v>21.3</v>
      </c>
      <c r="H6726" t="s">
        <v>23</v>
      </c>
      <c r="I6726">
        <v>52.1</v>
      </c>
      <c r="J6726">
        <v>9.1999999999999993</v>
      </c>
      <c r="K6726">
        <v>4.3</v>
      </c>
      <c r="L6726">
        <v>15</v>
      </c>
      <c r="M6726" t="s">
        <v>30</v>
      </c>
      <c r="N6726" t="s">
        <v>34</v>
      </c>
      <c r="O6726" t="s">
        <v>40</v>
      </c>
      <c r="P6726" t="str">
        <f t="shared" si="210"/>
        <v>Low</v>
      </c>
      <c r="Q6726" t="str">
        <f t="shared" si="211"/>
        <v>Cold</v>
      </c>
    </row>
    <row r="6727" spans="1:17" x14ac:dyDescent="0.2">
      <c r="A6727" s="1">
        <v>48621</v>
      </c>
      <c r="B6727" t="s">
        <v>15</v>
      </c>
      <c r="C6727">
        <v>32.700000000000003</v>
      </c>
      <c r="D6727">
        <v>64.5</v>
      </c>
      <c r="E6727">
        <v>26.4</v>
      </c>
      <c r="F6727">
        <v>1021.1</v>
      </c>
      <c r="G6727">
        <v>28.6</v>
      </c>
      <c r="H6727" t="s">
        <v>29</v>
      </c>
      <c r="I6727">
        <v>36.1</v>
      </c>
      <c r="J6727">
        <v>8.1999999999999993</v>
      </c>
      <c r="K6727">
        <v>5.4</v>
      </c>
      <c r="L6727">
        <v>28.5</v>
      </c>
      <c r="M6727" t="s">
        <v>30</v>
      </c>
      <c r="N6727" t="s">
        <v>35</v>
      </c>
      <c r="O6727" t="s">
        <v>36</v>
      </c>
      <c r="P6727" t="str">
        <f t="shared" si="210"/>
        <v>Moderate</v>
      </c>
      <c r="Q6727" t="str">
        <f t="shared" si="211"/>
        <v>Hot</v>
      </c>
    </row>
    <row r="6728" spans="1:17" x14ac:dyDescent="0.2">
      <c r="A6728" s="1">
        <v>48622</v>
      </c>
      <c r="B6728" t="s">
        <v>20</v>
      </c>
      <c r="C6728">
        <v>26.5</v>
      </c>
      <c r="D6728">
        <v>100</v>
      </c>
      <c r="E6728">
        <v>29.9</v>
      </c>
      <c r="F6728">
        <v>1007.9</v>
      </c>
      <c r="G6728">
        <v>20.2</v>
      </c>
      <c r="H6728" t="s">
        <v>25</v>
      </c>
      <c r="I6728">
        <v>58.8</v>
      </c>
      <c r="J6728">
        <v>4.5</v>
      </c>
      <c r="K6728">
        <v>4.0999999999999996</v>
      </c>
      <c r="L6728">
        <v>23</v>
      </c>
      <c r="M6728" t="s">
        <v>30</v>
      </c>
      <c r="N6728" t="s">
        <v>34</v>
      </c>
      <c r="O6728" t="s">
        <v>39</v>
      </c>
      <c r="P6728" t="str">
        <f t="shared" si="210"/>
        <v>Moderate</v>
      </c>
      <c r="Q6728" t="str">
        <f t="shared" si="211"/>
        <v>Moderate</v>
      </c>
    </row>
    <row r="6729" spans="1:17" x14ac:dyDescent="0.2">
      <c r="A6729" s="1">
        <v>48622</v>
      </c>
      <c r="B6729" t="s">
        <v>18</v>
      </c>
      <c r="D6729">
        <v>100</v>
      </c>
      <c r="E6729">
        <v>8.5</v>
      </c>
      <c r="F6729">
        <v>997.7</v>
      </c>
      <c r="G6729">
        <v>0</v>
      </c>
      <c r="H6729" t="s">
        <v>25</v>
      </c>
      <c r="I6729">
        <v>85.6</v>
      </c>
      <c r="J6729">
        <v>5.6</v>
      </c>
      <c r="K6729">
        <v>7</v>
      </c>
      <c r="L6729">
        <v>10.1</v>
      </c>
      <c r="M6729" t="s">
        <v>33</v>
      </c>
      <c r="N6729" t="s">
        <v>34</v>
      </c>
      <c r="O6729" t="s">
        <v>39</v>
      </c>
      <c r="P6729" t="str">
        <f t="shared" si="210"/>
        <v>Low</v>
      </c>
      <c r="Q6729" t="str">
        <f t="shared" si="211"/>
        <v>Cold</v>
      </c>
    </row>
    <row r="6730" spans="1:17" x14ac:dyDescent="0.2">
      <c r="A6730" s="1">
        <v>48623</v>
      </c>
      <c r="B6730" t="s">
        <v>17</v>
      </c>
      <c r="C6730">
        <v>22.6</v>
      </c>
      <c r="D6730">
        <v>79</v>
      </c>
      <c r="E6730">
        <v>22.1</v>
      </c>
      <c r="F6730">
        <v>1024.2</v>
      </c>
      <c r="G6730">
        <v>22.6</v>
      </c>
      <c r="H6730" t="s">
        <v>27</v>
      </c>
      <c r="I6730">
        <v>63.9</v>
      </c>
      <c r="J6730">
        <v>1.5</v>
      </c>
      <c r="K6730">
        <v>5.4</v>
      </c>
      <c r="L6730">
        <v>20.2</v>
      </c>
      <c r="M6730" t="s">
        <v>30</v>
      </c>
      <c r="N6730" t="s">
        <v>35</v>
      </c>
      <c r="O6730" t="s">
        <v>40</v>
      </c>
      <c r="P6730" t="str">
        <f t="shared" si="210"/>
        <v>Moderate</v>
      </c>
      <c r="Q6730" t="str">
        <f t="shared" si="211"/>
        <v>Moderate</v>
      </c>
    </row>
    <row r="6731" spans="1:17" x14ac:dyDescent="0.2">
      <c r="A6731" s="1">
        <v>48624</v>
      </c>
      <c r="B6731" t="s">
        <v>15</v>
      </c>
      <c r="C6731">
        <v>29.5</v>
      </c>
      <c r="D6731">
        <v>87.8</v>
      </c>
      <c r="E6731">
        <v>24.6</v>
      </c>
      <c r="F6731">
        <v>1012.2</v>
      </c>
      <c r="G6731">
        <v>11.1</v>
      </c>
      <c r="H6731" t="s">
        <v>28</v>
      </c>
      <c r="I6731">
        <v>37.1</v>
      </c>
      <c r="J6731">
        <v>8.1999999999999993</v>
      </c>
      <c r="K6731">
        <v>7.8</v>
      </c>
      <c r="L6731">
        <v>25.5</v>
      </c>
      <c r="M6731" t="s">
        <v>31</v>
      </c>
      <c r="N6731" t="s">
        <v>35</v>
      </c>
      <c r="O6731" t="s">
        <v>36</v>
      </c>
      <c r="P6731" t="str">
        <f t="shared" si="210"/>
        <v>Moderate</v>
      </c>
      <c r="Q6731" t="str">
        <f t="shared" si="211"/>
        <v>Moderate</v>
      </c>
    </row>
    <row r="6732" spans="1:17" x14ac:dyDescent="0.2">
      <c r="A6732" s="1">
        <v>48626</v>
      </c>
      <c r="B6732" t="s">
        <v>20</v>
      </c>
      <c r="C6732">
        <v>38.6</v>
      </c>
      <c r="D6732">
        <v>81.599999999999994</v>
      </c>
      <c r="E6732">
        <v>18.7</v>
      </c>
      <c r="F6732">
        <v>1018.9</v>
      </c>
      <c r="G6732">
        <v>0.8</v>
      </c>
      <c r="H6732" t="s">
        <v>29</v>
      </c>
      <c r="I6732">
        <v>74.900000000000006</v>
      </c>
      <c r="J6732">
        <v>8.1999999999999993</v>
      </c>
      <c r="K6732">
        <v>0</v>
      </c>
      <c r="L6732">
        <v>24.1</v>
      </c>
      <c r="M6732" t="s">
        <v>31</v>
      </c>
      <c r="N6732" t="s">
        <v>35</v>
      </c>
      <c r="O6732" t="s">
        <v>40</v>
      </c>
      <c r="P6732" t="str">
        <f t="shared" si="210"/>
        <v>Moderate</v>
      </c>
      <c r="Q6732" t="str">
        <f t="shared" si="211"/>
        <v>Hot</v>
      </c>
    </row>
    <row r="6733" spans="1:17" x14ac:dyDescent="0.2">
      <c r="A6733" s="1">
        <v>48626</v>
      </c>
      <c r="B6733" t="s">
        <v>18</v>
      </c>
      <c r="C6733">
        <v>32.5</v>
      </c>
      <c r="D6733">
        <v>39</v>
      </c>
      <c r="E6733">
        <v>40.200000000000003</v>
      </c>
      <c r="F6733">
        <v>1009.4</v>
      </c>
      <c r="G6733">
        <v>16.600000000000001</v>
      </c>
      <c r="H6733" t="s">
        <v>27</v>
      </c>
      <c r="I6733">
        <v>82.5</v>
      </c>
      <c r="J6733">
        <v>1.6</v>
      </c>
      <c r="K6733">
        <v>6.9</v>
      </c>
      <c r="L6733">
        <v>22.3</v>
      </c>
      <c r="M6733" t="s">
        <v>31</v>
      </c>
      <c r="N6733" t="s">
        <v>35</v>
      </c>
      <c r="O6733" t="s">
        <v>36</v>
      </c>
      <c r="P6733" t="str">
        <f t="shared" si="210"/>
        <v>Moderate</v>
      </c>
      <c r="Q6733" t="str">
        <f t="shared" si="211"/>
        <v>Hot</v>
      </c>
    </row>
    <row r="6734" spans="1:17" x14ac:dyDescent="0.2">
      <c r="A6734" s="1">
        <v>48626</v>
      </c>
      <c r="B6734" t="s">
        <v>15</v>
      </c>
      <c r="C6734">
        <v>28.8</v>
      </c>
      <c r="D6734">
        <v>72.099999999999994</v>
      </c>
      <c r="E6734">
        <v>29.3</v>
      </c>
      <c r="F6734">
        <v>1012.5</v>
      </c>
      <c r="G6734">
        <v>21.9</v>
      </c>
      <c r="H6734" t="s">
        <v>29</v>
      </c>
      <c r="I6734">
        <v>64.7</v>
      </c>
      <c r="J6734">
        <v>7.1</v>
      </c>
      <c r="K6734">
        <v>12</v>
      </c>
      <c r="L6734">
        <v>21.4</v>
      </c>
      <c r="M6734" t="s">
        <v>32</v>
      </c>
      <c r="N6734" t="s">
        <v>34</v>
      </c>
      <c r="O6734" t="s">
        <v>40</v>
      </c>
      <c r="P6734" t="str">
        <f t="shared" si="210"/>
        <v>Moderate</v>
      </c>
      <c r="Q6734" t="str">
        <f t="shared" si="211"/>
        <v>Moderate</v>
      </c>
    </row>
    <row r="6735" spans="1:17" x14ac:dyDescent="0.2">
      <c r="A6735" s="1">
        <v>48627</v>
      </c>
      <c r="B6735" t="s">
        <v>21</v>
      </c>
      <c r="C6735">
        <v>25.5</v>
      </c>
      <c r="D6735">
        <v>89.1</v>
      </c>
      <c r="E6735">
        <v>72.599999999999994</v>
      </c>
      <c r="F6735">
        <v>1007.1</v>
      </c>
      <c r="G6735">
        <v>8.6</v>
      </c>
      <c r="H6735" t="s">
        <v>28</v>
      </c>
      <c r="I6735">
        <v>100</v>
      </c>
      <c r="J6735">
        <v>4.7</v>
      </c>
      <c r="K6735">
        <v>4.4000000000000004</v>
      </c>
      <c r="L6735">
        <v>22.8</v>
      </c>
      <c r="M6735" t="s">
        <v>33</v>
      </c>
      <c r="N6735" t="s">
        <v>35</v>
      </c>
      <c r="O6735" t="s">
        <v>39</v>
      </c>
      <c r="P6735" t="str">
        <f t="shared" si="210"/>
        <v>Heavy</v>
      </c>
      <c r="Q6735" t="str">
        <f t="shared" si="211"/>
        <v>Moderate</v>
      </c>
    </row>
    <row r="6736" spans="1:17" x14ac:dyDescent="0.2">
      <c r="A6736" s="1">
        <v>48627</v>
      </c>
      <c r="B6736" t="s">
        <v>20</v>
      </c>
      <c r="C6736">
        <v>19.2</v>
      </c>
      <c r="D6736">
        <v>27.4</v>
      </c>
      <c r="E6736">
        <v>14.1</v>
      </c>
      <c r="F6736">
        <v>1007.7</v>
      </c>
      <c r="G6736">
        <v>19.3</v>
      </c>
      <c r="H6736" t="s">
        <v>27</v>
      </c>
      <c r="I6736">
        <v>0</v>
      </c>
      <c r="J6736">
        <v>6.8</v>
      </c>
      <c r="K6736">
        <v>6</v>
      </c>
      <c r="L6736">
        <v>16.8</v>
      </c>
      <c r="M6736" t="s">
        <v>33</v>
      </c>
      <c r="N6736" t="s">
        <v>35</v>
      </c>
      <c r="O6736" t="s">
        <v>38</v>
      </c>
      <c r="P6736" t="str">
        <f t="shared" si="210"/>
        <v>Moderate</v>
      </c>
      <c r="Q6736" t="str">
        <f t="shared" si="211"/>
        <v>Cold</v>
      </c>
    </row>
    <row r="6737" spans="1:17" x14ac:dyDescent="0.2">
      <c r="A6737" s="1">
        <v>48627</v>
      </c>
      <c r="B6737" t="s">
        <v>15</v>
      </c>
      <c r="C6737">
        <v>41.6</v>
      </c>
      <c r="D6737">
        <v>85.4</v>
      </c>
      <c r="E6737">
        <v>16.600000000000001</v>
      </c>
      <c r="F6737">
        <v>1015</v>
      </c>
      <c r="G6737">
        <v>10.8</v>
      </c>
      <c r="H6737" t="s">
        <v>29</v>
      </c>
      <c r="I6737">
        <v>88.1</v>
      </c>
      <c r="J6737">
        <v>4.8</v>
      </c>
      <c r="K6737">
        <v>6.9</v>
      </c>
      <c r="L6737">
        <v>5.2</v>
      </c>
      <c r="M6737" t="s">
        <v>31</v>
      </c>
      <c r="N6737" t="s">
        <v>34</v>
      </c>
      <c r="O6737" t="s">
        <v>36</v>
      </c>
      <c r="P6737" t="str">
        <f t="shared" si="210"/>
        <v>Moderate</v>
      </c>
      <c r="Q6737" t="str">
        <f t="shared" si="211"/>
        <v>Hot</v>
      </c>
    </row>
    <row r="6738" spans="1:17" x14ac:dyDescent="0.2">
      <c r="A6738" s="1">
        <v>48628</v>
      </c>
      <c r="B6738" t="s">
        <v>21</v>
      </c>
      <c r="C6738">
        <v>25.1</v>
      </c>
      <c r="D6738">
        <v>62.2</v>
      </c>
      <c r="E6738">
        <v>7.3</v>
      </c>
      <c r="F6738">
        <v>1007.1</v>
      </c>
      <c r="G6738">
        <v>9.6</v>
      </c>
      <c r="H6738" t="s">
        <v>25</v>
      </c>
      <c r="I6738">
        <v>24.5</v>
      </c>
      <c r="J6738">
        <v>8.9</v>
      </c>
      <c r="K6738">
        <v>4.2</v>
      </c>
      <c r="L6738">
        <v>20.9</v>
      </c>
      <c r="M6738" t="s">
        <v>31</v>
      </c>
      <c r="N6738" t="s">
        <v>35</v>
      </c>
      <c r="O6738" t="s">
        <v>40</v>
      </c>
      <c r="P6738" t="str">
        <f t="shared" si="210"/>
        <v>Low</v>
      </c>
      <c r="Q6738" t="str">
        <f t="shared" si="211"/>
        <v>Moderate</v>
      </c>
    </row>
    <row r="6739" spans="1:17" x14ac:dyDescent="0.2">
      <c r="A6739" s="1">
        <v>48629</v>
      </c>
      <c r="B6739" t="s">
        <v>19</v>
      </c>
      <c r="C6739">
        <v>35.799999999999997</v>
      </c>
      <c r="D6739">
        <v>76.8</v>
      </c>
      <c r="E6739">
        <v>50</v>
      </c>
      <c r="F6739">
        <v>1001.8</v>
      </c>
      <c r="G6739">
        <v>17.399999999999999</v>
      </c>
      <c r="H6739" t="s">
        <v>28</v>
      </c>
      <c r="I6739">
        <v>76.5</v>
      </c>
      <c r="J6739">
        <v>11.2</v>
      </c>
      <c r="K6739">
        <v>4.4000000000000004</v>
      </c>
      <c r="L6739">
        <v>27.6</v>
      </c>
      <c r="M6739" t="s">
        <v>32</v>
      </c>
      <c r="N6739" t="s">
        <v>34</v>
      </c>
      <c r="O6739" t="s">
        <v>36</v>
      </c>
      <c r="P6739" t="str">
        <f t="shared" si="210"/>
        <v>Moderate</v>
      </c>
      <c r="Q6739" t="str">
        <f t="shared" si="211"/>
        <v>Hot</v>
      </c>
    </row>
    <row r="6740" spans="1:17" x14ac:dyDescent="0.2">
      <c r="A6740" s="1">
        <v>48629</v>
      </c>
      <c r="B6740" t="s">
        <v>15</v>
      </c>
      <c r="C6740">
        <v>20.7</v>
      </c>
      <c r="D6740">
        <v>83.2</v>
      </c>
      <c r="E6740">
        <v>26.6</v>
      </c>
      <c r="F6740">
        <v>1012.6</v>
      </c>
      <c r="G6740">
        <v>12.5</v>
      </c>
      <c r="H6740" t="s">
        <v>26</v>
      </c>
      <c r="I6740">
        <v>50.9</v>
      </c>
      <c r="J6740">
        <v>5.2</v>
      </c>
      <c r="K6740">
        <v>9.1</v>
      </c>
      <c r="L6740">
        <v>25.4</v>
      </c>
      <c r="M6740" t="s">
        <v>30</v>
      </c>
      <c r="N6740" t="s">
        <v>35</v>
      </c>
      <c r="O6740" t="s">
        <v>39</v>
      </c>
      <c r="P6740" t="str">
        <f t="shared" si="210"/>
        <v>Moderate</v>
      </c>
      <c r="Q6740" t="str">
        <f t="shared" si="211"/>
        <v>Moderate</v>
      </c>
    </row>
    <row r="6741" spans="1:17" x14ac:dyDescent="0.2">
      <c r="A6741" s="1">
        <v>48629</v>
      </c>
      <c r="B6741" t="s">
        <v>20</v>
      </c>
      <c r="C6741">
        <v>37.9</v>
      </c>
      <c r="D6741">
        <v>62.5</v>
      </c>
      <c r="E6741">
        <v>16.600000000000001</v>
      </c>
      <c r="F6741">
        <v>1011.6</v>
      </c>
      <c r="G6741">
        <v>13.8</v>
      </c>
      <c r="H6741" t="s">
        <v>28</v>
      </c>
      <c r="I6741">
        <v>37.1</v>
      </c>
      <c r="J6741">
        <v>8</v>
      </c>
      <c r="K6741">
        <v>8.3000000000000007</v>
      </c>
      <c r="L6741">
        <v>27.5</v>
      </c>
      <c r="M6741" t="s">
        <v>32</v>
      </c>
      <c r="N6741" t="s">
        <v>35</v>
      </c>
      <c r="O6741" t="s">
        <v>36</v>
      </c>
      <c r="P6741" t="str">
        <f t="shared" si="210"/>
        <v>Moderate</v>
      </c>
      <c r="Q6741" t="str">
        <f t="shared" si="211"/>
        <v>Hot</v>
      </c>
    </row>
    <row r="6742" spans="1:17" x14ac:dyDescent="0.2">
      <c r="A6742" s="1">
        <v>48629</v>
      </c>
      <c r="B6742" t="s">
        <v>19</v>
      </c>
      <c r="C6742">
        <v>23.4</v>
      </c>
      <c r="D6742">
        <v>92.6</v>
      </c>
      <c r="E6742">
        <v>6.3</v>
      </c>
      <c r="G6742">
        <v>11.9</v>
      </c>
      <c r="H6742" t="s">
        <v>22</v>
      </c>
      <c r="I6742">
        <v>40.6</v>
      </c>
      <c r="J6742">
        <v>12.1</v>
      </c>
      <c r="K6742">
        <v>4.8</v>
      </c>
      <c r="L6742">
        <v>11.6</v>
      </c>
      <c r="M6742" t="s">
        <v>33</v>
      </c>
      <c r="N6742" t="s">
        <v>34</v>
      </c>
      <c r="O6742" t="s">
        <v>36</v>
      </c>
      <c r="P6742" t="str">
        <f t="shared" si="210"/>
        <v>Low</v>
      </c>
      <c r="Q6742" t="str">
        <f t="shared" si="211"/>
        <v>Moderate</v>
      </c>
    </row>
    <row r="6743" spans="1:17" x14ac:dyDescent="0.2">
      <c r="A6743" s="1">
        <v>48630</v>
      </c>
      <c r="B6743" t="s">
        <v>20</v>
      </c>
      <c r="C6743">
        <v>25.1</v>
      </c>
      <c r="D6743">
        <v>66.900000000000006</v>
      </c>
      <c r="E6743">
        <v>6.6</v>
      </c>
      <c r="F6743">
        <v>999</v>
      </c>
      <c r="G6743">
        <v>2.6</v>
      </c>
      <c r="H6743" t="s">
        <v>25</v>
      </c>
      <c r="I6743">
        <v>100</v>
      </c>
      <c r="J6743">
        <v>14.2</v>
      </c>
      <c r="K6743">
        <v>4.3</v>
      </c>
      <c r="L6743">
        <v>25.5</v>
      </c>
      <c r="M6743" t="s">
        <v>31</v>
      </c>
      <c r="N6743" t="s">
        <v>35</v>
      </c>
      <c r="O6743" t="s">
        <v>39</v>
      </c>
      <c r="P6743" t="str">
        <f t="shared" si="210"/>
        <v>Low</v>
      </c>
      <c r="Q6743" t="str">
        <f t="shared" si="211"/>
        <v>Moderate</v>
      </c>
    </row>
    <row r="6744" spans="1:17" x14ac:dyDescent="0.2">
      <c r="A6744" s="1">
        <v>48630</v>
      </c>
      <c r="B6744" t="s">
        <v>20</v>
      </c>
      <c r="C6744">
        <v>27.3</v>
      </c>
      <c r="D6744">
        <v>55.2</v>
      </c>
      <c r="E6744">
        <v>3.9</v>
      </c>
      <c r="F6744">
        <v>1013.4</v>
      </c>
      <c r="G6744">
        <v>9.9</v>
      </c>
      <c r="H6744" t="s">
        <v>22</v>
      </c>
      <c r="I6744">
        <v>41.6</v>
      </c>
      <c r="J6744">
        <v>5.6</v>
      </c>
      <c r="K6744">
        <v>3.2</v>
      </c>
      <c r="L6744">
        <v>32.5</v>
      </c>
      <c r="M6744" t="s">
        <v>33</v>
      </c>
      <c r="N6744" t="s">
        <v>34</v>
      </c>
      <c r="O6744" t="s">
        <v>39</v>
      </c>
      <c r="P6744" t="str">
        <f t="shared" si="210"/>
        <v>Low</v>
      </c>
      <c r="Q6744" t="str">
        <f t="shared" si="211"/>
        <v>Moderate</v>
      </c>
    </row>
    <row r="6745" spans="1:17" x14ac:dyDescent="0.2">
      <c r="A6745" s="1">
        <v>48632</v>
      </c>
      <c r="B6745" t="s">
        <v>21</v>
      </c>
      <c r="C6745">
        <v>25.9</v>
      </c>
      <c r="D6745">
        <v>65.8</v>
      </c>
      <c r="E6745">
        <v>41.2</v>
      </c>
      <c r="F6745">
        <v>1004.4</v>
      </c>
      <c r="H6745" t="s">
        <v>22</v>
      </c>
      <c r="I6745">
        <v>69.900000000000006</v>
      </c>
      <c r="J6745">
        <v>2.8</v>
      </c>
      <c r="K6745">
        <v>6.1</v>
      </c>
      <c r="L6745">
        <v>16.399999999999999</v>
      </c>
      <c r="M6745" t="s">
        <v>31</v>
      </c>
      <c r="N6745" t="s">
        <v>34</v>
      </c>
      <c r="O6745" t="s">
        <v>36</v>
      </c>
      <c r="P6745" t="str">
        <f t="shared" si="210"/>
        <v>Moderate</v>
      </c>
      <c r="Q6745" t="str">
        <f t="shared" si="211"/>
        <v>Moderate</v>
      </c>
    </row>
    <row r="6746" spans="1:17" x14ac:dyDescent="0.2">
      <c r="A6746" s="1">
        <v>48633</v>
      </c>
      <c r="B6746" t="s">
        <v>18</v>
      </c>
      <c r="C6746">
        <v>17.399999999999999</v>
      </c>
      <c r="D6746">
        <v>41.8</v>
      </c>
      <c r="E6746">
        <v>10.1</v>
      </c>
      <c r="F6746">
        <v>1013.3</v>
      </c>
      <c r="G6746">
        <v>4.4000000000000004</v>
      </c>
      <c r="H6746" t="s">
        <v>28</v>
      </c>
      <c r="I6746">
        <v>0</v>
      </c>
      <c r="J6746">
        <v>6.6</v>
      </c>
      <c r="K6746">
        <v>8</v>
      </c>
      <c r="L6746">
        <v>25.2</v>
      </c>
      <c r="M6746" t="s">
        <v>32</v>
      </c>
      <c r="N6746" t="s">
        <v>34</v>
      </c>
      <c r="O6746" t="s">
        <v>37</v>
      </c>
      <c r="P6746" t="str">
        <f t="shared" si="210"/>
        <v>Moderate</v>
      </c>
      <c r="Q6746" t="str">
        <f t="shared" si="211"/>
        <v>Cold</v>
      </c>
    </row>
    <row r="6747" spans="1:17" x14ac:dyDescent="0.2">
      <c r="A6747" s="1">
        <v>48634</v>
      </c>
      <c r="B6747" t="s">
        <v>18</v>
      </c>
      <c r="C6747">
        <v>27.1</v>
      </c>
      <c r="D6747">
        <v>92.5</v>
      </c>
      <c r="E6747">
        <v>7.9</v>
      </c>
      <c r="F6747">
        <v>1020.3</v>
      </c>
      <c r="G6747">
        <v>17.899999999999999</v>
      </c>
      <c r="H6747" t="s">
        <v>28</v>
      </c>
      <c r="I6747">
        <v>100</v>
      </c>
      <c r="J6747">
        <v>10.6</v>
      </c>
      <c r="K6747">
        <v>7.6</v>
      </c>
      <c r="L6747">
        <v>23</v>
      </c>
      <c r="M6747" t="s">
        <v>30</v>
      </c>
      <c r="N6747" t="s">
        <v>35</v>
      </c>
      <c r="O6747" t="s">
        <v>40</v>
      </c>
      <c r="P6747" t="str">
        <f t="shared" si="210"/>
        <v>Low</v>
      </c>
      <c r="Q6747" t="str">
        <f t="shared" si="211"/>
        <v>Moderate</v>
      </c>
    </row>
    <row r="6748" spans="1:17" x14ac:dyDescent="0.2">
      <c r="A6748" s="1">
        <v>48635</v>
      </c>
      <c r="B6748" t="s">
        <v>15</v>
      </c>
      <c r="C6748">
        <v>36.299999999999997</v>
      </c>
      <c r="D6748">
        <v>58.9</v>
      </c>
      <c r="E6748">
        <v>16.5</v>
      </c>
      <c r="F6748">
        <v>1008.4</v>
      </c>
      <c r="G6748">
        <v>1.4</v>
      </c>
      <c r="H6748" t="s">
        <v>27</v>
      </c>
      <c r="I6748">
        <v>66.599999999999994</v>
      </c>
      <c r="J6748">
        <v>7.2</v>
      </c>
      <c r="K6748">
        <v>2.1</v>
      </c>
      <c r="L6748">
        <v>13.1</v>
      </c>
      <c r="M6748" t="s">
        <v>33</v>
      </c>
      <c r="N6748" t="s">
        <v>34</v>
      </c>
      <c r="O6748" t="s">
        <v>36</v>
      </c>
      <c r="P6748" t="str">
        <f t="shared" si="210"/>
        <v>Moderate</v>
      </c>
      <c r="Q6748" t="str">
        <f t="shared" si="211"/>
        <v>Hot</v>
      </c>
    </row>
    <row r="6749" spans="1:17" x14ac:dyDescent="0.2">
      <c r="A6749" s="1">
        <v>48635</v>
      </c>
      <c r="B6749" t="s">
        <v>21</v>
      </c>
      <c r="C6749">
        <v>30</v>
      </c>
      <c r="D6749">
        <v>84.6</v>
      </c>
      <c r="E6749">
        <v>24.2</v>
      </c>
      <c r="F6749">
        <v>1001.5</v>
      </c>
      <c r="G6749">
        <v>20.399999999999999</v>
      </c>
      <c r="H6749" t="s">
        <v>26</v>
      </c>
      <c r="I6749">
        <v>76.7</v>
      </c>
      <c r="J6749">
        <v>10</v>
      </c>
      <c r="K6749">
        <v>6</v>
      </c>
      <c r="L6749">
        <v>16.7</v>
      </c>
      <c r="M6749" t="s">
        <v>32</v>
      </c>
      <c r="N6749" t="s">
        <v>34</v>
      </c>
      <c r="O6749" t="s">
        <v>40</v>
      </c>
      <c r="P6749" t="str">
        <f t="shared" si="210"/>
        <v>Moderate</v>
      </c>
      <c r="Q6749" t="str">
        <f t="shared" si="211"/>
        <v>Moderate</v>
      </c>
    </row>
    <row r="6750" spans="1:17" x14ac:dyDescent="0.2">
      <c r="A6750" s="1">
        <v>48636</v>
      </c>
      <c r="B6750" t="s">
        <v>17</v>
      </c>
      <c r="C6750">
        <v>30</v>
      </c>
      <c r="D6750">
        <v>66.7</v>
      </c>
      <c r="E6750">
        <v>6.3</v>
      </c>
      <c r="F6750">
        <v>1003.6</v>
      </c>
      <c r="G6750">
        <v>13.5</v>
      </c>
      <c r="H6750" t="s">
        <v>23</v>
      </c>
      <c r="I6750">
        <v>100</v>
      </c>
      <c r="J6750">
        <v>6.1</v>
      </c>
      <c r="K6750">
        <v>5.0999999999999996</v>
      </c>
      <c r="L6750">
        <v>25.5</v>
      </c>
      <c r="M6750" t="s">
        <v>30</v>
      </c>
      <c r="N6750" t="s">
        <v>34</v>
      </c>
      <c r="O6750" t="s">
        <v>39</v>
      </c>
      <c r="P6750" t="str">
        <f t="shared" si="210"/>
        <v>Low</v>
      </c>
      <c r="Q6750" t="str">
        <f t="shared" si="211"/>
        <v>Moderate</v>
      </c>
    </row>
    <row r="6751" spans="1:17" x14ac:dyDescent="0.2">
      <c r="A6751" s="1">
        <v>48637</v>
      </c>
      <c r="B6751" t="s">
        <v>18</v>
      </c>
      <c r="C6751">
        <v>15.7</v>
      </c>
      <c r="D6751">
        <v>80.3</v>
      </c>
      <c r="E6751">
        <v>3.7</v>
      </c>
      <c r="F6751">
        <v>1036.0999999999999</v>
      </c>
      <c r="G6751">
        <v>24.9</v>
      </c>
      <c r="H6751" t="s">
        <v>29</v>
      </c>
      <c r="I6751">
        <v>70.3</v>
      </c>
      <c r="J6751">
        <v>7.5</v>
      </c>
      <c r="K6751">
        <v>12</v>
      </c>
      <c r="L6751">
        <v>24.1</v>
      </c>
      <c r="M6751" t="s">
        <v>33</v>
      </c>
      <c r="N6751" t="s">
        <v>34</v>
      </c>
      <c r="O6751" t="s">
        <v>38</v>
      </c>
      <c r="P6751" t="str">
        <f t="shared" si="210"/>
        <v>Low</v>
      </c>
      <c r="Q6751" t="str">
        <f t="shared" si="211"/>
        <v>Cold</v>
      </c>
    </row>
    <row r="6752" spans="1:17" x14ac:dyDescent="0.2">
      <c r="A6752" s="1">
        <v>48637</v>
      </c>
      <c r="B6752" t="s">
        <v>17</v>
      </c>
      <c r="C6752">
        <v>21.4</v>
      </c>
      <c r="D6752">
        <v>63.9</v>
      </c>
      <c r="E6752">
        <v>13</v>
      </c>
      <c r="F6752">
        <v>1010.3</v>
      </c>
      <c r="G6752">
        <v>23.6</v>
      </c>
      <c r="H6752" t="s">
        <v>28</v>
      </c>
      <c r="I6752">
        <v>59</v>
      </c>
      <c r="J6752">
        <v>8.8000000000000007</v>
      </c>
      <c r="K6752">
        <v>10.6</v>
      </c>
      <c r="L6752">
        <v>19.100000000000001</v>
      </c>
      <c r="M6752" t="s">
        <v>30</v>
      </c>
      <c r="N6752" t="s">
        <v>34</v>
      </c>
      <c r="O6752" t="s">
        <v>39</v>
      </c>
      <c r="P6752" t="str">
        <f t="shared" si="210"/>
        <v>Moderate</v>
      </c>
      <c r="Q6752" t="str">
        <f t="shared" si="211"/>
        <v>Moderate</v>
      </c>
    </row>
    <row r="6753" spans="1:17" x14ac:dyDescent="0.2">
      <c r="A6753" s="1">
        <v>48639</v>
      </c>
      <c r="B6753" t="s">
        <v>17</v>
      </c>
      <c r="C6753">
        <v>25.1</v>
      </c>
      <c r="D6753">
        <v>42.2</v>
      </c>
      <c r="E6753">
        <v>1.6</v>
      </c>
      <c r="F6753">
        <v>998.9</v>
      </c>
      <c r="G6753">
        <v>21.4</v>
      </c>
      <c r="H6753" t="s">
        <v>27</v>
      </c>
      <c r="I6753">
        <v>25.4</v>
      </c>
      <c r="J6753">
        <v>8.6</v>
      </c>
      <c r="K6753">
        <v>5.6</v>
      </c>
      <c r="L6753">
        <v>16.2</v>
      </c>
      <c r="M6753" t="s">
        <v>33</v>
      </c>
      <c r="N6753" t="s">
        <v>34</v>
      </c>
      <c r="O6753" t="s">
        <v>37</v>
      </c>
      <c r="P6753" t="str">
        <f t="shared" si="210"/>
        <v>Low</v>
      </c>
      <c r="Q6753" t="str">
        <f t="shared" si="211"/>
        <v>Moderate</v>
      </c>
    </row>
    <row r="6754" spans="1:17" x14ac:dyDescent="0.2">
      <c r="A6754" s="1">
        <v>48640</v>
      </c>
      <c r="B6754" t="s">
        <v>17</v>
      </c>
      <c r="C6754">
        <v>32.4</v>
      </c>
      <c r="D6754">
        <v>52</v>
      </c>
      <c r="E6754">
        <v>38.1</v>
      </c>
      <c r="F6754">
        <v>1001.1</v>
      </c>
      <c r="H6754" t="s">
        <v>23</v>
      </c>
      <c r="I6754">
        <v>0</v>
      </c>
      <c r="J6754">
        <v>10.4</v>
      </c>
      <c r="K6754">
        <v>9</v>
      </c>
      <c r="L6754">
        <v>12.4</v>
      </c>
      <c r="M6754" t="s">
        <v>31</v>
      </c>
      <c r="N6754" t="s">
        <v>35</v>
      </c>
      <c r="O6754" t="s">
        <v>40</v>
      </c>
      <c r="P6754" t="str">
        <f t="shared" si="210"/>
        <v>Moderate</v>
      </c>
      <c r="Q6754" t="str">
        <f t="shared" si="211"/>
        <v>Hot</v>
      </c>
    </row>
    <row r="6755" spans="1:17" x14ac:dyDescent="0.2">
      <c r="A6755" s="1">
        <v>48641</v>
      </c>
      <c r="B6755" t="s">
        <v>17</v>
      </c>
      <c r="C6755">
        <v>36.200000000000003</v>
      </c>
      <c r="D6755">
        <v>74.099999999999994</v>
      </c>
      <c r="E6755">
        <v>37.200000000000003</v>
      </c>
      <c r="F6755">
        <v>1000.9</v>
      </c>
      <c r="G6755">
        <v>11.4</v>
      </c>
      <c r="H6755" t="s">
        <v>29</v>
      </c>
      <c r="I6755">
        <v>90.2</v>
      </c>
      <c r="J6755">
        <v>7.6</v>
      </c>
      <c r="K6755">
        <v>6.7</v>
      </c>
      <c r="L6755">
        <v>19.2</v>
      </c>
      <c r="M6755" t="s">
        <v>31</v>
      </c>
      <c r="N6755" t="s">
        <v>34</v>
      </c>
      <c r="O6755" t="s">
        <v>36</v>
      </c>
      <c r="P6755" t="str">
        <f t="shared" si="210"/>
        <v>Moderate</v>
      </c>
      <c r="Q6755" t="str">
        <f t="shared" si="211"/>
        <v>Hot</v>
      </c>
    </row>
    <row r="6756" spans="1:17" x14ac:dyDescent="0.2">
      <c r="A6756" s="1">
        <v>48642</v>
      </c>
      <c r="B6756" t="s">
        <v>20</v>
      </c>
      <c r="C6756">
        <v>28.9</v>
      </c>
      <c r="D6756">
        <v>70.3</v>
      </c>
      <c r="E6756">
        <v>13.2</v>
      </c>
      <c r="F6756">
        <v>1006.7</v>
      </c>
      <c r="G6756">
        <v>17</v>
      </c>
      <c r="H6756" t="s">
        <v>24</v>
      </c>
      <c r="I6756">
        <v>33</v>
      </c>
      <c r="J6756">
        <v>10.7</v>
      </c>
      <c r="K6756">
        <v>2</v>
      </c>
      <c r="L6756">
        <v>24.3</v>
      </c>
      <c r="M6756" t="s">
        <v>31</v>
      </c>
      <c r="N6756" t="s">
        <v>35</v>
      </c>
      <c r="O6756" t="s">
        <v>38</v>
      </c>
      <c r="P6756" t="str">
        <f t="shared" si="210"/>
        <v>Moderate</v>
      </c>
      <c r="Q6756" t="str">
        <f t="shared" si="211"/>
        <v>Moderate</v>
      </c>
    </row>
    <row r="6757" spans="1:17" x14ac:dyDescent="0.2">
      <c r="A6757" s="1">
        <v>48642</v>
      </c>
      <c r="B6757" t="s">
        <v>20</v>
      </c>
      <c r="C6757">
        <v>20.8</v>
      </c>
      <c r="D6757">
        <v>81.3</v>
      </c>
      <c r="E6757">
        <v>13.4</v>
      </c>
      <c r="F6757">
        <v>1002.7</v>
      </c>
      <c r="G6757">
        <v>29.8</v>
      </c>
      <c r="H6757" t="s">
        <v>24</v>
      </c>
      <c r="I6757">
        <v>35.6</v>
      </c>
      <c r="J6757">
        <v>7</v>
      </c>
      <c r="K6757">
        <v>6.4</v>
      </c>
      <c r="L6757">
        <v>16.899999999999999</v>
      </c>
      <c r="M6757" t="s">
        <v>30</v>
      </c>
      <c r="N6757" t="s">
        <v>34</v>
      </c>
      <c r="O6757" t="s">
        <v>36</v>
      </c>
      <c r="P6757" t="str">
        <f t="shared" si="210"/>
        <v>Moderate</v>
      </c>
      <c r="Q6757" t="str">
        <f t="shared" si="211"/>
        <v>Moderate</v>
      </c>
    </row>
    <row r="6758" spans="1:17" x14ac:dyDescent="0.2">
      <c r="A6758" s="1">
        <v>48643</v>
      </c>
      <c r="B6758" t="s">
        <v>15</v>
      </c>
      <c r="C6758">
        <v>22</v>
      </c>
      <c r="D6758">
        <v>64.3</v>
      </c>
      <c r="E6758">
        <v>7.5</v>
      </c>
      <c r="F6758">
        <v>996.2</v>
      </c>
      <c r="G6758">
        <v>9.6999999999999993</v>
      </c>
      <c r="H6758" t="s">
        <v>24</v>
      </c>
      <c r="I6758">
        <v>96.8</v>
      </c>
      <c r="J6758">
        <v>8.1999999999999993</v>
      </c>
      <c r="K6758">
        <v>7.3</v>
      </c>
      <c r="L6758">
        <v>19.100000000000001</v>
      </c>
      <c r="M6758" t="s">
        <v>32</v>
      </c>
      <c r="N6758" t="s">
        <v>34</v>
      </c>
      <c r="O6758" t="s">
        <v>40</v>
      </c>
      <c r="P6758" t="str">
        <f t="shared" si="210"/>
        <v>Low</v>
      </c>
      <c r="Q6758" t="str">
        <f t="shared" si="211"/>
        <v>Moderate</v>
      </c>
    </row>
    <row r="6759" spans="1:17" x14ac:dyDescent="0.2">
      <c r="A6759" s="1">
        <v>48644</v>
      </c>
      <c r="B6759" t="s">
        <v>20</v>
      </c>
      <c r="C6759">
        <v>28.1</v>
      </c>
      <c r="D6759">
        <v>72.7</v>
      </c>
      <c r="E6759">
        <v>18.899999999999999</v>
      </c>
      <c r="F6759">
        <v>1010.8</v>
      </c>
      <c r="G6759">
        <v>19.600000000000001</v>
      </c>
      <c r="H6759" t="s">
        <v>28</v>
      </c>
      <c r="I6759">
        <v>95.2</v>
      </c>
      <c r="J6759">
        <v>2.2000000000000002</v>
      </c>
      <c r="K6759">
        <v>3.1</v>
      </c>
      <c r="L6759">
        <v>19.5</v>
      </c>
      <c r="M6759" t="s">
        <v>32</v>
      </c>
      <c r="N6759" t="s">
        <v>34</v>
      </c>
      <c r="O6759" t="s">
        <v>40</v>
      </c>
      <c r="P6759" t="str">
        <f t="shared" si="210"/>
        <v>Moderate</v>
      </c>
      <c r="Q6759" t="str">
        <f t="shared" si="211"/>
        <v>Moderate</v>
      </c>
    </row>
    <row r="6760" spans="1:17" x14ac:dyDescent="0.2">
      <c r="A6760" s="1">
        <v>48645</v>
      </c>
      <c r="B6760" t="s">
        <v>19</v>
      </c>
      <c r="C6760">
        <v>23.5</v>
      </c>
      <c r="D6760">
        <v>100</v>
      </c>
      <c r="E6760">
        <v>18.7</v>
      </c>
      <c r="F6760">
        <v>1010.6</v>
      </c>
      <c r="G6760">
        <v>17.8</v>
      </c>
      <c r="H6760" t="s">
        <v>29</v>
      </c>
      <c r="I6760">
        <v>59.5</v>
      </c>
      <c r="J6760">
        <v>5</v>
      </c>
      <c r="K6760">
        <v>4.7</v>
      </c>
      <c r="L6760">
        <v>14.6</v>
      </c>
      <c r="M6760" t="s">
        <v>30</v>
      </c>
      <c r="N6760" t="s">
        <v>34</v>
      </c>
      <c r="O6760" t="s">
        <v>39</v>
      </c>
      <c r="P6760" t="str">
        <f t="shared" si="210"/>
        <v>Moderate</v>
      </c>
      <c r="Q6760" t="str">
        <f t="shared" si="211"/>
        <v>Moderate</v>
      </c>
    </row>
    <row r="6761" spans="1:17" x14ac:dyDescent="0.2">
      <c r="A6761" s="1">
        <v>48646</v>
      </c>
      <c r="B6761" t="s">
        <v>17</v>
      </c>
      <c r="C6761">
        <v>24.4</v>
      </c>
      <c r="D6761">
        <v>65.7</v>
      </c>
      <c r="E6761">
        <v>8.1999999999999993</v>
      </c>
      <c r="F6761">
        <v>1014.6</v>
      </c>
      <c r="G6761">
        <v>14.7</v>
      </c>
      <c r="H6761" t="s">
        <v>29</v>
      </c>
      <c r="I6761">
        <v>74.5</v>
      </c>
      <c r="J6761">
        <v>8.3000000000000007</v>
      </c>
      <c r="K6761">
        <v>3.5</v>
      </c>
      <c r="L6761">
        <v>25.6</v>
      </c>
      <c r="M6761" t="s">
        <v>30</v>
      </c>
      <c r="N6761" t="s">
        <v>34</v>
      </c>
      <c r="O6761" t="s">
        <v>40</v>
      </c>
      <c r="P6761" t="str">
        <f t="shared" si="210"/>
        <v>Low</v>
      </c>
      <c r="Q6761" t="str">
        <f t="shared" si="211"/>
        <v>Moderate</v>
      </c>
    </row>
    <row r="6762" spans="1:17" x14ac:dyDescent="0.2">
      <c r="A6762" s="1">
        <v>48646</v>
      </c>
      <c r="B6762" t="s">
        <v>17</v>
      </c>
      <c r="C6762">
        <v>30</v>
      </c>
      <c r="D6762">
        <v>51.6</v>
      </c>
      <c r="E6762">
        <v>54.8</v>
      </c>
      <c r="F6762">
        <v>1003.4</v>
      </c>
      <c r="G6762">
        <v>17.5</v>
      </c>
      <c r="H6762" t="s">
        <v>27</v>
      </c>
      <c r="I6762">
        <v>95.2</v>
      </c>
      <c r="J6762">
        <v>7.3</v>
      </c>
      <c r="K6762">
        <v>2.4</v>
      </c>
      <c r="L6762">
        <v>19.2</v>
      </c>
      <c r="M6762" t="s">
        <v>30</v>
      </c>
      <c r="N6762" t="s">
        <v>34</v>
      </c>
      <c r="O6762" t="s">
        <v>38</v>
      </c>
      <c r="P6762" t="str">
        <f t="shared" si="210"/>
        <v>Heavy</v>
      </c>
      <c r="Q6762" t="str">
        <f t="shared" si="211"/>
        <v>Moderate</v>
      </c>
    </row>
    <row r="6763" spans="1:17" x14ac:dyDescent="0.2">
      <c r="A6763" s="1">
        <v>48646</v>
      </c>
      <c r="B6763" t="s">
        <v>15</v>
      </c>
      <c r="C6763">
        <v>21</v>
      </c>
      <c r="D6763">
        <v>63.2</v>
      </c>
      <c r="E6763">
        <v>23.6</v>
      </c>
      <c r="F6763">
        <v>1002.3</v>
      </c>
      <c r="G6763">
        <v>22.9</v>
      </c>
      <c r="H6763" t="s">
        <v>24</v>
      </c>
      <c r="I6763">
        <v>80.900000000000006</v>
      </c>
      <c r="J6763">
        <v>12</v>
      </c>
      <c r="K6763">
        <v>3.4</v>
      </c>
      <c r="L6763">
        <v>24.2</v>
      </c>
      <c r="M6763" t="s">
        <v>33</v>
      </c>
      <c r="N6763" t="s">
        <v>34</v>
      </c>
      <c r="O6763" t="s">
        <v>40</v>
      </c>
      <c r="P6763" t="str">
        <f t="shared" si="210"/>
        <v>Moderate</v>
      </c>
      <c r="Q6763" t="str">
        <f t="shared" si="211"/>
        <v>Moderate</v>
      </c>
    </row>
    <row r="6764" spans="1:17" x14ac:dyDescent="0.2">
      <c r="A6764" s="1">
        <v>48648</v>
      </c>
      <c r="B6764" t="s">
        <v>15</v>
      </c>
      <c r="C6764">
        <v>27.1</v>
      </c>
      <c r="D6764">
        <v>77</v>
      </c>
      <c r="E6764">
        <v>12.1</v>
      </c>
      <c r="F6764">
        <v>1014.7</v>
      </c>
      <c r="G6764">
        <v>20</v>
      </c>
      <c r="H6764" t="s">
        <v>23</v>
      </c>
      <c r="I6764">
        <v>55.9</v>
      </c>
      <c r="J6764">
        <v>11.7</v>
      </c>
      <c r="K6764">
        <v>3.8</v>
      </c>
      <c r="L6764">
        <v>29.6</v>
      </c>
      <c r="M6764" t="s">
        <v>30</v>
      </c>
      <c r="N6764" t="s">
        <v>34</v>
      </c>
      <c r="O6764" t="s">
        <v>36</v>
      </c>
      <c r="P6764" t="str">
        <f t="shared" si="210"/>
        <v>Moderate</v>
      </c>
      <c r="Q6764" t="str">
        <f t="shared" si="211"/>
        <v>Moderate</v>
      </c>
    </row>
    <row r="6765" spans="1:17" x14ac:dyDescent="0.2">
      <c r="A6765" s="1">
        <v>48649</v>
      </c>
      <c r="B6765" t="s">
        <v>16</v>
      </c>
      <c r="C6765">
        <v>35.4</v>
      </c>
      <c r="D6765">
        <v>58.6</v>
      </c>
      <c r="E6765">
        <v>34.1</v>
      </c>
      <c r="F6765">
        <v>994.2</v>
      </c>
      <c r="G6765">
        <v>5.0999999999999996</v>
      </c>
      <c r="H6765" t="s">
        <v>22</v>
      </c>
      <c r="I6765">
        <v>12.1</v>
      </c>
      <c r="J6765">
        <v>15</v>
      </c>
      <c r="K6765">
        <v>2.5</v>
      </c>
      <c r="L6765">
        <v>17</v>
      </c>
      <c r="M6765" t="s">
        <v>33</v>
      </c>
      <c r="N6765" t="s">
        <v>35</v>
      </c>
      <c r="O6765" t="s">
        <v>38</v>
      </c>
      <c r="P6765" t="str">
        <f t="shared" si="210"/>
        <v>Moderate</v>
      </c>
      <c r="Q6765" t="str">
        <f t="shared" si="211"/>
        <v>Hot</v>
      </c>
    </row>
    <row r="6766" spans="1:17" x14ac:dyDescent="0.2">
      <c r="A6766" s="1">
        <v>48651</v>
      </c>
      <c r="B6766" t="s">
        <v>21</v>
      </c>
      <c r="C6766">
        <v>24.2</v>
      </c>
      <c r="D6766">
        <v>87.2</v>
      </c>
      <c r="E6766">
        <v>23.7</v>
      </c>
      <c r="F6766">
        <v>1005.7</v>
      </c>
      <c r="G6766">
        <v>12.4</v>
      </c>
      <c r="H6766" t="s">
        <v>26</v>
      </c>
      <c r="I6766">
        <v>78.400000000000006</v>
      </c>
      <c r="J6766">
        <v>10.1</v>
      </c>
      <c r="K6766">
        <v>5.3</v>
      </c>
      <c r="L6766">
        <v>20.399999999999999</v>
      </c>
      <c r="M6766" t="s">
        <v>32</v>
      </c>
      <c r="N6766" t="s">
        <v>35</v>
      </c>
      <c r="O6766" t="s">
        <v>38</v>
      </c>
      <c r="P6766" t="str">
        <f t="shared" si="210"/>
        <v>Moderate</v>
      </c>
      <c r="Q6766" t="str">
        <f t="shared" si="211"/>
        <v>Moderate</v>
      </c>
    </row>
    <row r="6767" spans="1:17" x14ac:dyDescent="0.2">
      <c r="A6767" s="1">
        <v>48651</v>
      </c>
      <c r="B6767" t="s">
        <v>21</v>
      </c>
      <c r="D6767">
        <v>58.5</v>
      </c>
      <c r="E6767">
        <v>28</v>
      </c>
      <c r="F6767">
        <v>1018.1</v>
      </c>
      <c r="G6767">
        <v>12.2</v>
      </c>
      <c r="H6767" t="s">
        <v>23</v>
      </c>
      <c r="I6767">
        <v>55.8</v>
      </c>
      <c r="J6767">
        <v>13.9</v>
      </c>
      <c r="K6767">
        <v>11.1</v>
      </c>
      <c r="L6767">
        <v>17.3</v>
      </c>
      <c r="M6767" t="s">
        <v>30</v>
      </c>
      <c r="N6767" t="s">
        <v>34</v>
      </c>
      <c r="O6767" t="s">
        <v>36</v>
      </c>
      <c r="P6767" t="str">
        <f t="shared" si="210"/>
        <v>Moderate</v>
      </c>
      <c r="Q6767" t="str">
        <f t="shared" si="211"/>
        <v>Cold</v>
      </c>
    </row>
    <row r="6768" spans="1:17" x14ac:dyDescent="0.2">
      <c r="A6768" s="1">
        <v>48651</v>
      </c>
      <c r="B6768" t="s">
        <v>21</v>
      </c>
      <c r="C6768">
        <v>29.2</v>
      </c>
      <c r="D6768">
        <v>67</v>
      </c>
      <c r="E6768">
        <v>21.2</v>
      </c>
      <c r="F6768">
        <v>1005.3</v>
      </c>
      <c r="G6768">
        <v>0</v>
      </c>
      <c r="H6768" t="s">
        <v>26</v>
      </c>
      <c r="I6768">
        <v>89.9</v>
      </c>
      <c r="J6768">
        <v>5.9</v>
      </c>
      <c r="K6768">
        <v>5.0999999999999996</v>
      </c>
      <c r="L6768">
        <v>21.8</v>
      </c>
      <c r="M6768" t="s">
        <v>33</v>
      </c>
      <c r="N6768" t="s">
        <v>34</v>
      </c>
      <c r="O6768" t="s">
        <v>36</v>
      </c>
      <c r="P6768" t="str">
        <f t="shared" si="210"/>
        <v>Moderate</v>
      </c>
      <c r="Q6768" t="str">
        <f t="shared" si="211"/>
        <v>Moderate</v>
      </c>
    </row>
    <row r="6769" spans="1:17" x14ac:dyDescent="0.2">
      <c r="A6769" s="1">
        <v>48652</v>
      </c>
      <c r="B6769" t="s">
        <v>15</v>
      </c>
      <c r="C6769">
        <v>32.9</v>
      </c>
      <c r="D6769">
        <v>79.099999999999994</v>
      </c>
      <c r="E6769">
        <v>18.2</v>
      </c>
      <c r="F6769">
        <v>1021.3</v>
      </c>
      <c r="G6769">
        <v>17.8</v>
      </c>
      <c r="H6769" t="s">
        <v>23</v>
      </c>
      <c r="I6769">
        <v>95.7</v>
      </c>
      <c r="J6769">
        <v>11.8</v>
      </c>
      <c r="K6769">
        <v>0</v>
      </c>
      <c r="L6769">
        <v>21.3</v>
      </c>
      <c r="M6769" t="s">
        <v>33</v>
      </c>
      <c r="N6769" t="s">
        <v>35</v>
      </c>
      <c r="O6769" t="s">
        <v>36</v>
      </c>
      <c r="P6769" t="str">
        <f t="shared" si="210"/>
        <v>Moderate</v>
      </c>
      <c r="Q6769" t="str">
        <f t="shared" si="211"/>
        <v>Hot</v>
      </c>
    </row>
    <row r="6770" spans="1:17" x14ac:dyDescent="0.2">
      <c r="A6770" s="1">
        <v>48654</v>
      </c>
      <c r="B6770" t="s">
        <v>15</v>
      </c>
      <c r="C6770">
        <v>19.8</v>
      </c>
      <c r="D6770">
        <v>77.900000000000006</v>
      </c>
      <c r="E6770">
        <v>36.1</v>
      </c>
      <c r="F6770">
        <v>1011.9</v>
      </c>
      <c r="G6770">
        <v>24.9</v>
      </c>
      <c r="H6770" t="s">
        <v>22</v>
      </c>
      <c r="I6770">
        <v>0</v>
      </c>
      <c r="J6770">
        <v>7.5</v>
      </c>
      <c r="K6770">
        <v>2.2999999999999998</v>
      </c>
      <c r="L6770">
        <v>25.6</v>
      </c>
      <c r="M6770" t="s">
        <v>30</v>
      </c>
      <c r="N6770" t="s">
        <v>35</v>
      </c>
      <c r="O6770" t="s">
        <v>39</v>
      </c>
      <c r="P6770" t="str">
        <f t="shared" si="210"/>
        <v>Moderate</v>
      </c>
      <c r="Q6770" t="str">
        <f t="shared" si="211"/>
        <v>Cold</v>
      </c>
    </row>
    <row r="6771" spans="1:17" x14ac:dyDescent="0.2">
      <c r="A6771" s="1">
        <v>48656</v>
      </c>
      <c r="B6771" t="s">
        <v>16</v>
      </c>
      <c r="C6771">
        <v>27.9</v>
      </c>
      <c r="D6771">
        <v>61.2</v>
      </c>
      <c r="E6771">
        <v>37.5</v>
      </c>
      <c r="F6771">
        <v>1011.5</v>
      </c>
      <c r="G6771">
        <v>21</v>
      </c>
      <c r="H6771" t="s">
        <v>25</v>
      </c>
      <c r="I6771">
        <v>52.7</v>
      </c>
      <c r="J6771">
        <v>6.6</v>
      </c>
      <c r="K6771">
        <v>4.3</v>
      </c>
      <c r="L6771">
        <v>18.399999999999999</v>
      </c>
      <c r="M6771" t="s">
        <v>30</v>
      </c>
      <c r="N6771" t="s">
        <v>34</v>
      </c>
      <c r="O6771" t="s">
        <v>38</v>
      </c>
      <c r="P6771" t="str">
        <f t="shared" si="210"/>
        <v>Moderate</v>
      </c>
      <c r="Q6771" t="str">
        <f t="shared" si="211"/>
        <v>Moderate</v>
      </c>
    </row>
    <row r="6772" spans="1:17" x14ac:dyDescent="0.2">
      <c r="A6772" s="1">
        <v>48656</v>
      </c>
      <c r="B6772" t="s">
        <v>15</v>
      </c>
      <c r="C6772">
        <v>11.5</v>
      </c>
      <c r="D6772">
        <v>94.6</v>
      </c>
      <c r="E6772">
        <v>14.9</v>
      </c>
      <c r="F6772">
        <v>1003.4</v>
      </c>
      <c r="G6772">
        <v>7.7</v>
      </c>
      <c r="H6772" t="s">
        <v>22</v>
      </c>
      <c r="I6772">
        <v>69</v>
      </c>
      <c r="J6772">
        <v>7.8</v>
      </c>
      <c r="K6772">
        <v>5.8</v>
      </c>
      <c r="L6772">
        <v>30.6</v>
      </c>
      <c r="M6772" t="s">
        <v>32</v>
      </c>
      <c r="N6772" t="s">
        <v>34</v>
      </c>
      <c r="O6772" t="s">
        <v>40</v>
      </c>
      <c r="P6772" t="str">
        <f t="shared" si="210"/>
        <v>Moderate</v>
      </c>
      <c r="Q6772" t="str">
        <f t="shared" si="211"/>
        <v>Cold</v>
      </c>
    </row>
    <row r="6773" spans="1:17" x14ac:dyDescent="0.2">
      <c r="A6773" s="1">
        <v>48657</v>
      </c>
      <c r="B6773" t="s">
        <v>19</v>
      </c>
      <c r="C6773">
        <v>31.1</v>
      </c>
      <c r="D6773">
        <v>95.1</v>
      </c>
      <c r="E6773">
        <v>7.8</v>
      </c>
      <c r="F6773">
        <v>1023.6</v>
      </c>
      <c r="G6773">
        <v>19.600000000000001</v>
      </c>
      <c r="H6773" t="s">
        <v>23</v>
      </c>
      <c r="I6773">
        <v>82.6</v>
      </c>
      <c r="J6773">
        <v>4.9000000000000004</v>
      </c>
      <c r="K6773">
        <v>3</v>
      </c>
      <c r="L6773">
        <v>13.8</v>
      </c>
      <c r="M6773" t="s">
        <v>32</v>
      </c>
      <c r="N6773" t="s">
        <v>34</v>
      </c>
      <c r="O6773" t="s">
        <v>40</v>
      </c>
      <c r="P6773" t="str">
        <f t="shared" si="210"/>
        <v>Low</v>
      </c>
      <c r="Q6773" t="str">
        <f t="shared" si="211"/>
        <v>Hot</v>
      </c>
    </row>
    <row r="6774" spans="1:17" x14ac:dyDescent="0.2">
      <c r="A6774" s="1">
        <v>48658</v>
      </c>
      <c r="B6774" t="s">
        <v>17</v>
      </c>
      <c r="C6774">
        <v>33</v>
      </c>
      <c r="D6774">
        <v>96.2</v>
      </c>
      <c r="E6774">
        <v>34.799999999999997</v>
      </c>
      <c r="F6774">
        <v>998.4</v>
      </c>
      <c r="G6774">
        <v>19.3</v>
      </c>
      <c r="H6774" t="s">
        <v>27</v>
      </c>
      <c r="I6774">
        <v>28.9</v>
      </c>
      <c r="J6774">
        <v>13.9</v>
      </c>
      <c r="K6774">
        <v>8.6999999999999993</v>
      </c>
      <c r="L6774">
        <v>20.100000000000001</v>
      </c>
      <c r="M6774" t="s">
        <v>30</v>
      </c>
      <c r="N6774" t="s">
        <v>34</v>
      </c>
      <c r="O6774" t="s">
        <v>38</v>
      </c>
      <c r="P6774" t="str">
        <f t="shared" si="210"/>
        <v>Moderate</v>
      </c>
      <c r="Q6774" t="str">
        <f t="shared" si="211"/>
        <v>Hot</v>
      </c>
    </row>
    <row r="6775" spans="1:17" x14ac:dyDescent="0.2">
      <c r="A6775" s="1">
        <v>48660</v>
      </c>
      <c r="B6775" t="s">
        <v>17</v>
      </c>
      <c r="C6775">
        <v>30.2</v>
      </c>
      <c r="D6775">
        <v>68.400000000000006</v>
      </c>
      <c r="E6775">
        <v>6.9</v>
      </c>
      <c r="F6775">
        <v>1007.1</v>
      </c>
      <c r="G6775">
        <v>14.3</v>
      </c>
      <c r="H6775" t="s">
        <v>22</v>
      </c>
      <c r="I6775">
        <v>63.7</v>
      </c>
      <c r="J6775">
        <v>7.7</v>
      </c>
      <c r="K6775">
        <v>3.2</v>
      </c>
      <c r="L6775">
        <v>24.7</v>
      </c>
      <c r="M6775" t="s">
        <v>30</v>
      </c>
      <c r="N6775" t="s">
        <v>35</v>
      </c>
      <c r="O6775" t="s">
        <v>38</v>
      </c>
      <c r="P6775" t="str">
        <f t="shared" si="210"/>
        <v>Low</v>
      </c>
      <c r="Q6775" t="str">
        <f t="shared" si="211"/>
        <v>Hot</v>
      </c>
    </row>
    <row r="6776" spans="1:17" x14ac:dyDescent="0.2">
      <c r="A6776" s="1">
        <v>48661</v>
      </c>
      <c r="B6776" t="s">
        <v>15</v>
      </c>
      <c r="C6776">
        <v>26.3</v>
      </c>
      <c r="D6776">
        <v>64.5</v>
      </c>
      <c r="E6776">
        <v>25.1</v>
      </c>
      <c r="F6776">
        <v>1019.8</v>
      </c>
      <c r="G6776">
        <v>21.9</v>
      </c>
      <c r="H6776" t="s">
        <v>28</v>
      </c>
      <c r="I6776">
        <v>93.4</v>
      </c>
      <c r="J6776">
        <v>9.5</v>
      </c>
      <c r="K6776">
        <v>1.2</v>
      </c>
      <c r="L6776">
        <v>21.1</v>
      </c>
      <c r="M6776" t="s">
        <v>30</v>
      </c>
      <c r="N6776" t="s">
        <v>35</v>
      </c>
      <c r="O6776" t="s">
        <v>39</v>
      </c>
      <c r="P6776" t="str">
        <f t="shared" si="210"/>
        <v>Moderate</v>
      </c>
      <c r="Q6776" t="str">
        <f t="shared" si="211"/>
        <v>Moderate</v>
      </c>
    </row>
    <row r="6777" spans="1:17" x14ac:dyDescent="0.2">
      <c r="A6777" s="1">
        <v>48661</v>
      </c>
      <c r="B6777" t="s">
        <v>16</v>
      </c>
      <c r="C6777">
        <v>17.3</v>
      </c>
      <c r="D6777">
        <v>52.3</v>
      </c>
      <c r="E6777">
        <v>11.7</v>
      </c>
      <c r="F6777">
        <v>1008.6</v>
      </c>
      <c r="G6777">
        <v>16.8</v>
      </c>
      <c r="H6777" t="s">
        <v>24</v>
      </c>
      <c r="I6777">
        <v>67.2</v>
      </c>
      <c r="J6777">
        <v>3</v>
      </c>
      <c r="K6777">
        <v>5</v>
      </c>
      <c r="L6777">
        <v>16.5</v>
      </c>
      <c r="M6777" t="s">
        <v>33</v>
      </c>
      <c r="N6777" t="s">
        <v>34</v>
      </c>
      <c r="O6777" t="s">
        <v>36</v>
      </c>
      <c r="P6777" t="str">
        <f t="shared" si="210"/>
        <v>Moderate</v>
      </c>
      <c r="Q6777" t="str">
        <f t="shared" si="211"/>
        <v>Cold</v>
      </c>
    </row>
    <row r="6778" spans="1:17" x14ac:dyDescent="0.2">
      <c r="A6778" s="1">
        <v>48662</v>
      </c>
      <c r="B6778" t="s">
        <v>16</v>
      </c>
      <c r="C6778">
        <v>18.7</v>
      </c>
      <c r="D6778">
        <v>76.400000000000006</v>
      </c>
      <c r="E6778">
        <v>53.7</v>
      </c>
      <c r="F6778">
        <v>1007</v>
      </c>
      <c r="G6778">
        <v>13.6</v>
      </c>
      <c r="H6778" t="s">
        <v>29</v>
      </c>
      <c r="I6778">
        <v>12.7</v>
      </c>
      <c r="J6778">
        <v>9.3000000000000007</v>
      </c>
      <c r="K6778">
        <v>0</v>
      </c>
      <c r="L6778">
        <v>16.5</v>
      </c>
      <c r="M6778" t="s">
        <v>31</v>
      </c>
      <c r="N6778" t="s">
        <v>34</v>
      </c>
      <c r="O6778" t="s">
        <v>39</v>
      </c>
      <c r="P6778" t="str">
        <f t="shared" si="210"/>
        <v>Heavy</v>
      </c>
      <c r="Q6778" t="str">
        <f t="shared" si="211"/>
        <v>Cold</v>
      </c>
    </row>
    <row r="6779" spans="1:17" x14ac:dyDescent="0.2">
      <c r="A6779" s="1">
        <v>48664</v>
      </c>
      <c r="B6779" t="s">
        <v>21</v>
      </c>
      <c r="C6779">
        <v>24.3</v>
      </c>
      <c r="D6779">
        <v>33</v>
      </c>
      <c r="F6779">
        <v>1009</v>
      </c>
      <c r="G6779">
        <v>8.1</v>
      </c>
      <c r="H6779" t="s">
        <v>26</v>
      </c>
      <c r="I6779">
        <v>31.9</v>
      </c>
      <c r="J6779">
        <v>9.9</v>
      </c>
      <c r="K6779">
        <v>6.9</v>
      </c>
      <c r="L6779">
        <v>17.600000000000001</v>
      </c>
      <c r="M6779" t="s">
        <v>30</v>
      </c>
      <c r="N6779" t="s">
        <v>35</v>
      </c>
      <c r="O6779" t="s">
        <v>38</v>
      </c>
      <c r="P6779" t="str">
        <f t="shared" si="210"/>
        <v>No Rain</v>
      </c>
      <c r="Q6779" t="str">
        <f t="shared" si="211"/>
        <v>Moderate</v>
      </c>
    </row>
    <row r="6780" spans="1:17" x14ac:dyDescent="0.2">
      <c r="A6780" s="1">
        <v>48664</v>
      </c>
      <c r="B6780" t="s">
        <v>15</v>
      </c>
      <c r="C6780">
        <v>24.2</v>
      </c>
      <c r="D6780">
        <v>81.599999999999994</v>
      </c>
      <c r="E6780">
        <v>21.8</v>
      </c>
      <c r="F6780">
        <v>999.4</v>
      </c>
      <c r="G6780">
        <v>15.2</v>
      </c>
      <c r="H6780" t="s">
        <v>23</v>
      </c>
      <c r="I6780">
        <v>100</v>
      </c>
      <c r="J6780">
        <v>5.5</v>
      </c>
      <c r="K6780">
        <v>6.1</v>
      </c>
      <c r="L6780">
        <v>23.7</v>
      </c>
      <c r="M6780" t="s">
        <v>33</v>
      </c>
      <c r="N6780" t="s">
        <v>34</v>
      </c>
      <c r="O6780" t="s">
        <v>36</v>
      </c>
      <c r="P6780" t="str">
        <f t="shared" si="210"/>
        <v>Moderate</v>
      </c>
      <c r="Q6780" t="str">
        <f t="shared" si="211"/>
        <v>Moderate</v>
      </c>
    </row>
    <row r="6781" spans="1:17" x14ac:dyDescent="0.2">
      <c r="A6781" s="1">
        <v>48664</v>
      </c>
      <c r="B6781" t="s">
        <v>21</v>
      </c>
      <c r="C6781">
        <v>34.6</v>
      </c>
      <c r="D6781">
        <v>53.9</v>
      </c>
      <c r="E6781">
        <v>15.6</v>
      </c>
      <c r="F6781">
        <v>997.5</v>
      </c>
      <c r="G6781">
        <v>20.399999999999999</v>
      </c>
      <c r="H6781" t="s">
        <v>22</v>
      </c>
      <c r="I6781">
        <v>0</v>
      </c>
      <c r="J6781">
        <v>1.9</v>
      </c>
      <c r="K6781">
        <v>0</v>
      </c>
      <c r="L6781">
        <v>17.5</v>
      </c>
      <c r="M6781" t="s">
        <v>31</v>
      </c>
      <c r="N6781" t="s">
        <v>34</v>
      </c>
      <c r="O6781" t="s">
        <v>40</v>
      </c>
      <c r="P6781" t="str">
        <f t="shared" si="210"/>
        <v>Moderate</v>
      </c>
      <c r="Q6781" t="str">
        <f t="shared" si="211"/>
        <v>Hot</v>
      </c>
    </row>
    <row r="6782" spans="1:17" x14ac:dyDescent="0.2">
      <c r="A6782" s="1">
        <v>48666</v>
      </c>
      <c r="B6782" t="s">
        <v>18</v>
      </c>
      <c r="C6782">
        <v>40</v>
      </c>
      <c r="D6782">
        <v>67.099999999999994</v>
      </c>
      <c r="E6782">
        <v>13.9</v>
      </c>
      <c r="F6782">
        <v>1011.7</v>
      </c>
      <c r="G6782">
        <v>8.4</v>
      </c>
      <c r="H6782" t="s">
        <v>26</v>
      </c>
      <c r="I6782">
        <v>30.1</v>
      </c>
      <c r="J6782">
        <v>8.8000000000000007</v>
      </c>
      <c r="K6782">
        <v>1.4</v>
      </c>
      <c r="L6782">
        <v>20.6</v>
      </c>
      <c r="M6782" t="s">
        <v>32</v>
      </c>
      <c r="N6782" t="s">
        <v>34</v>
      </c>
      <c r="O6782" t="s">
        <v>40</v>
      </c>
      <c r="P6782" t="str">
        <f t="shared" si="210"/>
        <v>Moderate</v>
      </c>
      <c r="Q6782" t="str">
        <f t="shared" si="211"/>
        <v>Hot</v>
      </c>
    </row>
    <row r="6783" spans="1:17" x14ac:dyDescent="0.2">
      <c r="A6783" s="1">
        <v>48666</v>
      </c>
      <c r="B6783" t="s">
        <v>15</v>
      </c>
      <c r="C6783">
        <v>36.299999999999997</v>
      </c>
      <c r="D6783">
        <v>80.099999999999994</v>
      </c>
      <c r="E6783">
        <v>21.6</v>
      </c>
      <c r="F6783">
        <v>1014.5</v>
      </c>
      <c r="G6783">
        <v>18.399999999999999</v>
      </c>
      <c r="H6783" t="s">
        <v>22</v>
      </c>
      <c r="I6783">
        <v>28</v>
      </c>
      <c r="J6783">
        <v>7.8</v>
      </c>
      <c r="K6783">
        <v>7.2</v>
      </c>
      <c r="L6783">
        <v>9.9</v>
      </c>
      <c r="M6783" t="s">
        <v>30</v>
      </c>
      <c r="N6783" t="s">
        <v>35</v>
      </c>
      <c r="O6783" t="s">
        <v>36</v>
      </c>
      <c r="P6783" t="str">
        <f t="shared" si="210"/>
        <v>Moderate</v>
      </c>
      <c r="Q6783" t="str">
        <f t="shared" si="211"/>
        <v>Hot</v>
      </c>
    </row>
    <row r="6784" spans="1:17" x14ac:dyDescent="0.2">
      <c r="A6784" s="1">
        <v>48668</v>
      </c>
      <c r="B6784" t="s">
        <v>19</v>
      </c>
      <c r="C6784">
        <v>15.2</v>
      </c>
      <c r="D6784">
        <v>65.8</v>
      </c>
      <c r="E6784">
        <v>14.1</v>
      </c>
      <c r="F6784">
        <v>1005.1</v>
      </c>
      <c r="G6784">
        <v>6.9</v>
      </c>
      <c r="H6784" t="s">
        <v>24</v>
      </c>
      <c r="I6784">
        <v>55.7</v>
      </c>
      <c r="J6784">
        <v>6.3</v>
      </c>
      <c r="K6784">
        <v>8.6999999999999993</v>
      </c>
      <c r="L6784">
        <v>14.4</v>
      </c>
      <c r="M6784" t="s">
        <v>30</v>
      </c>
      <c r="N6784" t="s">
        <v>35</v>
      </c>
      <c r="O6784" t="s">
        <v>39</v>
      </c>
      <c r="P6784" t="str">
        <f t="shared" si="210"/>
        <v>Moderate</v>
      </c>
      <c r="Q6784" t="str">
        <f t="shared" si="211"/>
        <v>Cold</v>
      </c>
    </row>
    <row r="6785" spans="1:17" x14ac:dyDescent="0.2">
      <c r="A6785" s="1">
        <v>48668</v>
      </c>
      <c r="B6785" t="s">
        <v>19</v>
      </c>
      <c r="C6785">
        <v>28.7</v>
      </c>
      <c r="D6785">
        <v>77.3</v>
      </c>
      <c r="E6785">
        <v>14.9</v>
      </c>
      <c r="F6785">
        <v>1005.2</v>
      </c>
      <c r="G6785">
        <v>12.4</v>
      </c>
      <c r="H6785" t="s">
        <v>28</v>
      </c>
      <c r="I6785">
        <v>37.299999999999997</v>
      </c>
      <c r="J6785">
        <v>8</v>
      </c>
      <c r="K6785">
        <v>4.4000000000000004</v>
      </c>
      <c r="L6785">
        <v>18.2</v>
      </c>
      <c r="M6785" t="s">
        <v>31</v>
      </c>
      <c r="N6785" t="s">
        <v>34</v>
      </c>
      <c r="O6785" t="s">
        <v>36</v>
      </c>
      <c r="P6785" t="str">
        <f t="shared" si="210"/>
        <v>Moderate</v>
      </c>
      <c r="Q6785" t="str">
        <f t="shared" si="211"/>
        <v>Moderate</v>
      </c>
    </row>
    <row r="6786" spans="1:17" x14ac:dyDescent="0.2">
      <c r="A6786" s="1">
        <v>48669</v>
      </c>
      <c r="B6786" t="s">
        <v>19</v>
      </c>
      <c r="C6786">
        <v>18.3</v>
      </c>
      <c r="D6786">
        <v>72</v>
      </c>
      <c r="E6786">
        <v>8.5</v>
      </c>
      <c r="F6786">
        <v>997.8</v>
      </c>
      <c r="G6786">
        <v>15.4</v>
      </c>
      <c r="H6786" t="s">
        <v>28</v>
      </c>
      <c r="I6786">
        <v>87.3</v>
      </c>
      <c r="J6786">
        <v>8.3000000000000007</v>
      </c>
      <c r="K6786">
        <v>10.8</v>
      </c>
      <c r="L6786">
        <v>17</v>
      </c>
      <c r="M6786" t="s">
        <v>33</v>
      </c>
      <c r="N6786" t="s">
        <v>35</v>
      </c>
      <c r="O6786" t="s">
        <v>38</v>
      </c>
      <c r="P6786" t="str">
        <f t="shared" ref="P6786:P6849" si="212">IF(E6786=0,"No Rain",IF(E6786&lt;=10,"Low",IF(E6786&lt;=50,"Moderate","Heavy")))</f>
        <v>Low</v>
      </c>
      <c r="Q6786" t="str">
        <f t="shared" ref="Q6786:Q6849" si="213">IF(C6786&lt;20,"Cold",IF(C6786&lt;=30,"Moderate","Hot"))</f>
        <v>Cold</v>
      </c>
    </row>
    <row r="6787" spans="1:17" x14ac:dyDescent="0.2">
      <c r="A6787" s="1">
        <v>48670</v>
      </c>
      <c r="B6787" t="s">
        <v>17</v>
      </c>
      <c r="C6787">
        <v>17</v>
      </c>
      <c r="D6787">
        <v>89.6</v>
      </c>
      <c r="E6787">
        <v>22.6</v>
      </c>
      <c r="F6787">
        <v>1025</v>
      </c>
      <c r="G6787">
        <v>12.8</v>
      </c>
      <c r="H6787" t="s">
        <v>24</v>
      </c>
      <c r="I6787">
        <v>0</v>
      </c>
      <c r="J6787">
        <v>7.9</v>
      </c>
      <c r="K6787">
        <v>4.5999999999999996</v>
      </c>
      <c r="L6787">
        <v>19.899999999999999</v>
      </c>
      <c r="M6787" t="s">
        <v>33</v>
      </c>
      <c r="N6787" t="s">
        <v>35</v>
      </c>
      <c r="O6787" t="s">
        <v>37</v>
      </c>
      <c r="P6787" t="str">
        <f t="shared" si="212"/>
        <v>Moderate</v>
      </c>
      <c r="Q6787" t="str">
        <f t="shared" si="213"/>
        <v>Cold</v>
      </c>
    </row>
    <row r="6788" spans="1:17" x14ac:dyDescent="0.2">
      <c r="A6788" s="1">
        <v>48670</v>
      </c>
      <c r="B6788" t="s">
        <v>20</v>
      </c>
      <c r="C6788">
        <v>26.4</v>
      </c>
      <c r="D6788">
        <v>69.900000000000006</v>
      </c>
      <c r="E6788">
        <v>20.399999999999999</v>
      </c>
      <c r="F6788">
        <v>1006.5</v>
      </c>
      <c r="G6788">
        <v>17.5</v>
      </c>
      <c r="H6788" t="s">
        <v>26</v>
      </c>
      <c r="I6788">
        <v>73.5</v>
      </c>
      <c r="J6788">
        <v>8.1999999999999993</v>
      </c>
      <c r="K6788">
        <v>5.5</v>
      </c>
      <c r="L6788">
        <v>6.5</v>
      </c>
      <c r="M6788" t="s">
        <v>30</v>
      </c>
      <c r="N6788" t="s">
        <v>35</v>
      </c>
      <c r="O6788" t="s">
        <v>36</v>
      </c>
      <c r="P6788" t="str">
        <f t="shared" si="212"/>
        <v>Moderate</v>
      </c>
      <c r="Q6788" t="str">
        <f t="shared" si="213"/>
        <v>Moderate</v>
      </c>
    </row>
    <row r="6789" spans="1:17" x14ac:dyDescent="0.2">
      <c r="A6789" s="1">
        <v>48671</v>
      </c>
      <c r="B6789" t="s">
        <v>20</v>
      </c>
      <c r="C6789">
        <v>25.4</v>
      </c>
      <c r="D6789">
        <v>49.1</v>
      </c>
      <c r="E6789">
        <v>66.5</v>
      </c>
      <c r="F6789">
        <v>1014.2</v>
      </c>
      <c r="G6789">
        <v>13.2</v>
      </c>
      <c r="H6789" t="s">
        <v>28</v>
      </c>
      <c r="I6789">
        <v>46.9</v>
      </c>
      <c r="J6789">
        <v>11.3</v>
      </c>
      <c r="K6789">
        <v>7.1</v>
      </c>
      <c r="L6789">
        <v>28.3</v>
      </c>
      <c r="M6789" t="s">
        <v>33</v>
      </c>
      <c r="N6789" t="s">
        <v>35</v>
      </c>
      <c r="O6789" t="s">
        <v>39</v>
      </c>
      <c r="P6789" t="str">
        <f t="shared" si="212"/>
        <v>Heavy</v>
      </c>
      <c r="Q6789" t="str">
        <f t="shared" si="213"/>
        <v>Moderate</v>
      </c>
    </row>
    <row r="6790" spans="1:17" x14ac:dyDescent="0.2">
      <c r="A6790" s="1">
        <v>48672</v>
      </c>
      <c r="B6790" t="s">
        <v>17</v>
      </c>
      <c r="C6790">
        <v>24.6</v>
      </c>
      <c r="D6790">
        <v>81.5</v>
      </c>
      <c r="E6790">
        <v>10.199999999999999</v>
      </c>
      <c r="F6790">
        <v>1015.4</v>
      </c>
      <c r="G6790">
        <v>22.5</v>
      </c>
      <c r="H6790" t="s">
        <v>25</v>
      </c>
      <c r="I6790">
        <v>77.099999999999994</v>
      </c>
      <c r="J6790">
        <v>6.1</v>
      </c>
      <c r="K6790">
        <v>9.6999999999999993</v>
      </c>
      <c r="L6790">
        <v>22.6</v>
      </c>
      <c r="M6790" t="s">
        <v>32</v>
      </c>
      <c r="N6790" t="s">
        <v>35</v>
      </c>
      <c r="O6790" t="s">
        <v>38</v>
      </c>
      <c r="P6790" t="str">
        <f t="shared" si="212"/>
        <v>Moderate</v>
      </c>
      <c r="Q6790" t="str">
        <f t="shared" si="213"/>
        <v>Moderate</v>
      </c>
    </row>
    <row r="6791" spans="1:17" x14ac:dyDescent="0.2">
      <c r="A6791" s="1">
        <v>48672</v>
      </c>
      <c r="B6791" t="s">
        <v>20</v>
      </c>
      <c r="C6791">
        <v>39.5</v>
      </c>
      <c r="D6791">
        <v>80.8</v>
      </c>
      <c r="E6791">
        <v>21.8</v>
      </c>
      <c r="F6791">
        <v>1004.4</v>
      </c>
      <c r="G6791">
        <v>17</v>
      </c>
      <c r="H6791" t="s">
        <v>23</v>
      </c>
      <c r="I6791">
        <v>35.9</v>
      </c>
      <c r="J6791">
        <v>4.7</v>
      </c>
      <c r="K6791">
        <v>4</v>
      </c>
      <c r="L6791">
        <v>18.5</v>
      </c>
      <c r="M6791" t="s">
        <v>31</v>
      </c>
      <c r="N6791" t="s">
        <v>34</v>
      </c>
      <c r="O6791" t="s">
        <v>36</v>
      </c>
      <c r="P6791" t="str">
        <f t="shared" si="212"/>
        <v>Moderate</v>
      </c>
      <c r="Q6791" t="str">
        <f t="shared" si="213"/>
        <v>Hot</v>
      </c>
    </row>
    <row r="6792" spans="1:17" x14ac:dyDescent="0.2">
      <c r="A6792" s="1">
        <v>48672</v>
      </c>
      <c r="B6792" t="s">
        <v>16</v>
      </c>
      <c r="C6792">
        <v>26.3</v>
      </c>
      <c r="D6792">
        <v>90.4</v>
      </c>
      <c r="E6792">
        <v>32.799999999999997</v>
      </c>
      <c r="F6792">
        <v>1016.4</v>
      </c>
      <c r="G6792">
        <v>11.9</v>
      </c>
      <c r="H6792" t="s">
        <v>23</v>
      </c>
      <c r="I6792">
        <v>29.8</v>
      </c>
      <c r="J6792">
        <v>10.5</v>
      </c>
      <c r="K6792">
        <v>10.8</v>
      </c>
      <c r="L6792">
        <v>18.5</v>
      </c>
      <c r="M6792" t="s">
        <v>31</v>
      </c>
      <c r="N6792" t="s">
        <v>34</v>
      </c>
      <c r="O6792" t="s">
        <v>40</v>
      </c>
      <c r="P6792" t="str">
        <f t="shared" si="212"/>
        <v>Moderate</v>
      </c>
      <c r="Q6792" t="str">
        <f t="shared" si="213"/>
        <v>Moderate</v>
      </c>
    </row>
    <row r="6793" spans="1:17" x14ac:dyDescent="0.2">
      <c r="A6793" s="1">
        <v>48672</v>
      </c>
      <c r="B6793" t="s">
        <v>15</v>
      </c>
      <c r="C6793">
        <v>42.7</v>
      </c>
      <c r="D6793">
        <v>81.8</v>
      </c>
      <c r="E6793">
        <v>35.6</v>
      </c>
      <c r="F6793">
        <v>998.4</v>
      </c>
      <c r="G6793">
        <v>17.3</v>
      </c>
      <c r="H6793" t="s">
        <v>23</v>
      </c>
      <c r="I6793">
        <v>5.7</v>
      </c>
      <c r="J6793">
        <v>4.2</v>
      </c>
      <c r="K6793">
        <v>3.2</v>
      </c>
      <c r="L6793">
        <v>11.7</v>
      </c>
      <c r="M6793" t="s">
        <v>33</v>
      </c>
      <c r="N6793" t="s">
        <v>35</v>
      </c>
      <c r="O6793" t="s">
        <v>36</v>
      </c>
      <c r="P6793" t="str">
        <f t="shared" si="212"/>
        <v>Moderate</v>
      </c>
      <c r="Q6793" t="str">
        <f t="shared" si="213"/>
        <v>Hot</v>
      </c>
    </row>
    <row r="6794" spans="1:17" x14ac:dyDescent="0.2">
      <c r="A6794" s="1">
        <v>48676</v>
      </c>
      <c r="B6794" t="s">
        <v>21</v>
      </c>
      <c r="C6794">
        <v>30.5</v>
      </c>
      <c r="D6794">
        <v>69.5</v>
      </c>
      <c r="E6794">
        <v>19.8</v>
      </c>
      <c r="F6794">
        <v>1021</v>
      </c>
      <c r="G6794">
        <v>12.2</v>
      </c>
      <c r="H6794" t="s">
        <v>24</v>
      </c>
      <c r="I6794">
        <v>58.9</v>
      </c>
      <c r="J6794">
        <v>13</v>
      </c>
      <c r="K6794">
        <v>7.3</v>
      </c>
      <c r="L6794">
        <v>32.5</v>
      </c>
      <c r="M6794" t="s">
        <v>31</v>
      </c>
      <c r="N6794" t="s">
        <v>35</v>
      </c>
      <c r="O6794" t="s">
        <v>39</v>
      </c>
      <c r="P6794" t="str">
        <f t="shared" si="212"/>
        <v>Moderate</v>
      </c>
      <c r="Q6794" t="str">
        <f t="shared" si="213"/>
        <v>Hot</v>
      </c>
    </row>
    <row r="6795" spans="1:17" x14ac:dyDescent="0.2">
      <c r="A6795" s="1">
        <v>48677</v>
      </c>
      <c r="B6795" t="s">
        <v>17</v>
      </c>
      <c r="C6795">
        <v>31.1</v>
      </c>
      <c r="D6795">
        <v>69.400000000000006</v>
      </c>
      <c r="E6795">
        <v>24.8</v>
      </c>
      <c r="F6795">
        <v>1012</v>
      </c>
      <c r="G6795">
        <v>16.600000000000001</v>
      </c>
      <c r="H6795" t="s">
        <v>24</v>
      </c>
      <c r="I6795">
        <v>12.6</v>
      </c>
      <c r="J6795">
        <v>5.5</v>
      </c>
      <c r="K6795">
        <v>7.3</v>
      </c>
      <c r="L6795">
        <v>10.3</v>
      </c>
      <c r="M6795" t="s">
        <v>30</v>
      </c>
      <c r="N6795" t="s">
        <v>34</v>
      </c>
      <c r="O6795" t="s">
        <v>40</v>
      </c>
      <c r="P6795" t="str">
        <f t="shared" si="212"/>
        <v>Moderate</v>
      </c>
      <c r="Q6795" t="str">
        <f t="shared" si="213"/>
        <v>Hot</v>
      </c>
    </row>
    <row r="6796" spans="1:17" x14ac:dyDescent="0.2">
      <c r="A6796" s="1">
        <v>48677</v>
      </c>
      <c r="B6796" t="s">
        <v>17</v>
      </c>
      <c r="C6796">
        <v>18</v>
      </c>
      <c r="D6796">
        <v>59.4</v>
      </c>
      <c r="E6796">
        <v>4.4000000000000004</v>
      </c>
      <c r="F6796">
        <v>1009.9</v>
      </c>
      <c r="G6796">
        <v>12.1</v>
      </c>
      <c r="H6796" t="s">
        <v>22</v>
      </c>
      <c r="I6796">
        <v>66.099999999999994</v>
      </c>
      <c r="J6796">
        <v>4.3</v>
      </c>
      <c r="K6796">
        <v>12</v>
      </c>
      <c r="L6796">
        <v>15.9</v>
      </c>
      <c r="M6796" t="s">
        <v>33</v>
      </c>
      <c r="N6796" t="s">
        <v>34</v>
      </c>
      <c r="O6796" t="s">
        <v>36</v>
      </c>
      <c r="P6796" t="str">
        <f t="shared" si="212"/>
        <v>Low</v>
      </c>
      <c r="Q6796" t="str">
        <f t="shared" si="213"/>
        <v>Cold</v>
      </c>
    </row>
    <row r="6797" spans="1:17" x14ac:dyDescent="0.2">
      <c r="A6797" s="1">
        <v>48677</v>
      </c>
      <c r="B6797" t="s">
        <v>18</v>
      </c>
      <c r="C6797">
        <v>36.799999999999997</v>
      </c>
      <c r="D6797">
        <v>62.1</v>
      </c>
      <c r="E6797">
        <v>4.7</v>
      </c>
      <c r="F6797">
        <v>1002.1</v>
      </c>
      <c r="G6797">
        <v>13.3</v>
      </c>
      <c r="H6797" t="s">
        <v>27</v>
      </c>
      <c r="I6797">
        <v>98</v>
      </c>
      <c r="J6797">
        <v>11.4</v>
      </c>
      <c r="K6797">
        <v>1.8</v>
      </c>
      <c r="L6797">
        <v>11.1</v>
      </c>
      <c r="M6797" t="s">
        <v>30</v>
      </c>
      <c r="N6797" t="s">
        <v>34</v>
      </c>
      <c r="O6797" t="s">
        <v>39</v>
      </c>
      <c r="P6797" t="str">
        <f t="shared" si="212"/>
        <v>Low</v>
      </c>
      <c r="Q6797" t="str">
        <f t="shared" si="213"/>
        <v>Hot</v>
      </c>
    </row>
    <row r="6798" spans="1:17" x14ac:dyDescent="0.2">
      <c r="A6798" s="1">
        <v>48677</v>
      </c>
      <c r="B6798" t="s">
        <v>16</v>
      </c>
      <c r="C6798">
        <v>15.3</v>
      </c>
      <c r="D6798">
        <v>91.8</v>
      </c>
      <c r="E6798">
        <v>31.8</v>
      </c>
      <c r="F6798">
        <v>1009.7</v>
      </c>
      <c r="G6798">
        <v>21.9</v>
      </c>
      <c r="H6798" t="s">
        <v>24</v>
      </c>
      <c r="I6798">
        <v>4.9000000000000004</v>
      </c>
      <c r="J6798">
        <v>5.7</v>
      </c>
      <c r="K6798">
        <v>4.9000000000000004</v>
      </c>
      <c r="L6798">
        <v>21.8</v>
      </c>
      <c r="M6798" t="s">
        <v>30</v>
      </c>
      <c r="N6798" t="s">
        <v>34</v>
      </c>
      <c r="O6798" t="s">
        <v>39</v>
      </c>
      <c r="P6798" t="str">
        <f t="shared" si="212"/>
        <v>Moderate</v>
      </c>
      <c r="Q6798" t="str">
        <f t="shared" si="213"/>
        <v>Cold</v>
      </c>
    </row>
    <row r="6799" spans="1:17" x14ac:dyDescent="0.2">
      <c r="A6799" s="1">
        <v>48677</v>
      </c>
      <c r="B6799" t="s">
        <v>21</v>
      </c>
      <c r="C6799">
        <v>33.200000000000003</v>
      </c>
      <c r="D6799">
        <v>91.2</v>
      </c>
      <c r="E6799">
        <v>11.8</v>
      </c>
      <c r="F6799">
        <v>1004.2</v>
      </c>
      <c r="G6799">
        <v>9.1</v>
      </c>
      <c r="H6799" t="s">
        <v>28</v>
      </c>
      <c r="I6799">
        <v>93</v>
      </c>
      <c r="J6799">
        <v>10.3</v>
      </c>
      <c r="K6799">
        <v>5.8</v>
      </c>
      <c r="L6799">
        <v>17.7</v>
      </c>
      <c r="M6799" t="s">
        <v>30</v>
      </c>
      <c r="N6799" t="s">
        <v>34</v>
      </c>
      <c r="O6799" t="s">
        <v>40</v>
      </c>
      <c r="P6799" t="str">
        <f t="shared" si="212"/>
        <v>Moderate</v>
      </c>
      <c r="Q6799" t="str">
        <f t="shared" si="213"/>
        <v>Hot</v>
      </c>
    </row>
    <row r="6800" spans="1:17" x14ac:dyDescent="0.2">
      <c r="A6800" s="1">
        <v>48680</v>
      </c>
      <c r="B6800" t="s">
        <v>20</v>
      </c>
      <c r="C6800">
        <v>23.4</v>
      </c>
      <c r="D6800">
        <v>62.9</v>
      </c>
      <c r="E6800">
        <v>14.5</v>
      </c>
      <c r="F6800">
        <v>1011.2</v>
      </c>
      <c r="G6800">
        <v>8.4</v>
      </c>
      <c r="H6800" t="s">
        <v>28</v>
      </c>
      <c r="I6800">
        <v>31</v>
      </c>
      <c r="J6800">
        <v>5.6</v>
      </c>
      <c r="K6800">
        <v>12</v>
      </c>
      <c r="L6800">
        <v>16.399999999999999</v>
      </c>
      <c r="M6800" t="s">
        <v>32</v>
      </c>
      <c r="N6800" t="s">
        <v>35</v>
      </c>
      <c r="O6800" t="s">
        <v>40</v>
      </c>
      <c r="P6800" t="str">
        <f t="shared" si="212"/>
        <v>Moderate</v>
      </c>
      <c r="Q6800" t="str">
        <f t="shared" si="213"/>
        <v>Moderate</v>
      </c>
    </row>
    <row r="6801" spans="1:17" x14ac:dyDescent="0.2">
      <c r="A6801" s="1">
        <v>48680</v>
      </c>
      <c r="B6801" t="s">
        <v>21</v>
      </c>
      <c r="C6801">
        <v>24</v>
      </c>
      <c r="D6801">
        <v>64.3</v>
      </c>
      <c r="E6801">
        <v>35.5</v>
      </c>
      <c r="F6801">
        <v>1015</v>
      </c>
      <c r="G6801">
        <v>14.3</v>
      </c>
      <c r="H6801" t="s">
        <v>24</v>
      </c>
      <c r="I6801">
        <v>81.900000000000006</v>
      </c>
      <c r="J6801">
        <v>9.8000000000000007</v>
      </c>
      <c r="K6801">
        <v>4.0999999999999996</v>
      </c>
      <c r="L6801">
        <v>20.3</v>
      </c>
      <c r="M6801" t="s">
        <v>33</v>
      </c>
      <c r="N6801" t="s">
        <v>35</v>
      </c>
      <c r="O6801" t="s">
        <v>39</v>
      </c>
      <c r="P6801" t="str">
        <f t="shared" si="212"/>
        <v>Moderate</v>
      </c>
      <c r="Q6801" t="str">
        <f t="shared" si="213"/>
        <v>Moderate</v>
      </c>
    </row>
    <row r="6802" spans="1:17" x14ac:dyDescent="0.2">
      <c r="A6802" s="1">
        <v>48684</v>
      </c>
      <c r="B6802" t="s">
        <v>17</v>
      </c>
      <c r="C6802">
        <v>24.7</v>
      </c>
      <c r="D6802">
        <v>83</v>
      </c>
      <c r="E6802">
        <v>32.5</v>
      </c>
      <c r="F6802">
        <v>1011.2</v>
      </c>
      <c r="G6802">
        <v>22.9</v>
      </c>
      <c r="H6802" t="s">
        <v>24</v>
      </c>
      <c r="I6802">
        <v>39.799999999999997</v>
      </c>
      <c r="J6802">
        <v>7.8</v>
      </c>
      <c r="K6802">
        <v>7.7</v>
      </c>
      <c r="L6802">
        <v>18.399999999999999</v>
      </c>
      <c r="M6802" t="s">
        <v>31</v>
      </c>
      <c r="N6802" t="s">
        <v>34</v>
      </c>
      <c r="O6802" t="s">
        <v>37</v>
      </c>
      <c r="P6802" t="str">
        <f t="shared" si="212"/>
        <v>Moderate</v>
      </c>
      <c r="Q6802" t="str">
        <f t="shared" si="213"/>
        <v>Moderate</v>
      </c>
    </row>
    <row r="6803" spans="1:17" x14ac:dyDescent="0.2">
      <c r="A6803" s="1">
        <v>48684</v>
      </c>
      <c r="B6803" t="s">
        <v>16</v>
      </c>
      <c r="C6803">
        <v>30.6</v>
      </c>
      <c r="D6803">
        <v>40.799999999999997</v>
      </c>
      <c r="E6803">
        <v>8.1999999999999993</v>
      </c>
      <c r="F6803">
        <v>1010.6</v>
      </c>
      <c r="G6803">
        <v>17.3</v>
      </c>
      <c r="H6803" t="s">
        <v>23</v>
      </c>
      <c r="I6803">
        <v>27.2</v>
      </c>
      <c r="J6803">
        <v>11.7</v>
      </c>
      <c r="K6803">
        <v>1.6</v>
      </c>
      <c r="L6803">
        <v>15</v>
      </c>
      <c r="M6803" t="s">
        <v>33</v>
      </c>
      <c r="N6803" t="s">
        <v>34</v>
      </c>
      <c r="O6803" t="s">
        <v>38</v>
      </c>
      <c r="P6803" t="str">
        <f t="shared" si="212"/>
        <v>Low</v>
      </c>
      <c r="Q6803" t="str">
        <f t="shared" si="213"/>
        <v>Hot</v>
      </c>
    </row>
    <row r="6804" spans="1:17" x14ac:dyDescent="0.2">
      <c r="A6804" s="1">
        <v>48685</v>
      </c>
      <c r="B6804" t="s">
        <v>16</v>
      </c>
      <c r="C6804">
        <v>28.3</v>
      </c>
      <c r="D6804">
        <v>49</v>
      </c>
      <c r="E6804">
        <v>31.2</v>
      </c>
      <c r="F6804">
        <v>1029</v>
      </c>
      <c r="G6804">
        <v>14.1</v>
      </c>
      <c r="H6804" t="s">
        <v>25</v>
      </c>
      <c r="I6804">
        <v>27</v>
      </c>
      <c r="J6804">
        <v>9.6</v>
      </c>
      <c r="K6804">
        <v>3.1</v>
      </c>
      <c r="L6804">
        <v>16.3</v>
      </c>
      <c r="M6804" t="s">
        <v>32</v>
      </c>
      <c r="N6804" t="s">
        <v>34</v>
      </c>
      <c r="O6804" t="s">
        <v>36</v>
      </c>
      <c r="P6804" t="str">
        <f t="shared" si="212"/>
        <v>Moderate</v>
      </c>
      <c r="Q6804" t="str">
        <f t="shared" si="213"/>
        <v>Moderate</v>
      </c>
    </row>
    <row r="6805" spans="1:17" x14ac:dyDescent="0.2">
      <c r="A6805" s="1">
        <v>48686</v>
      </c>
      <c r="B6805" t="s">
        <v>19</v>
      </c>
      <c r="C6805">
        <v>26.7</v>
      </c>
      <c r="D6805">
        <v>57.8</v>
      </c>
      <c r="E6805">
        <v>36.799999999999997</v>
      </c>
      <c r="F6805">
        <v>1010</v>
      </c>
      <c r="G6805">
        <v>18</v>
      </c>
      <c r="H6805" t="s">
        <v>24</v>
      </c>
      <c r="I6805">
        <v>89.4</v>
      </c>
      <c r="J6805">
        <v>3.9</v>
      </c>
      <c r="K6805">
        <v>6.8</v>
      </c>
      <c r="L6805">
        <v>9.5</v>
      </c>
      <c r="M6805" t="s">
        <v>31</v>
      </c>
      <c r="N6805" t="s">
        <v>34</v>
      </c>
      <c r="O6805" t="s">
        <v>36</v>
      </c>
      <c r="P6805" t="str">
        <f t="shared" si="212"/>
        <v>Moderate</v>
      </c>
      <c r="Q6805" t="str">
        <f t="shared" si="213"/>
        <v>Moderate</v>
      </c>
    </row>
    <row r="6806" spans="1:17" x14ac:dyDescent="0.2">
      <c r="A6806" s="1">
        <v>48687</v>
      </c>
      <c r="B6806" t="s">
        <v>18</v>
      </c>
      <c r="C6806">
        <v>28.6</v>
      </c>
      <c r="D6806">
        <v>54</v>
      </c>
      <c r="E6806">
        <v>16.100000000000001</v>
      </c>
      <c r="F6806">
        <v>1007.4</v>
      </c>
      <c r="G6806">
        <v>11.1</v>
      </c>
      <c r="H6806" t="s">
        <v>29</v>
      </c>
      <c r="I6806">
        <v>77.400000000000006</v>
      </c>
      <c r="J6806">
        <v>5.0999999999999996</v>
      </c>
      <c r="K6806">
        <v>5.3</v>
      </c>
      <c r="L6806">
        <v>22</v>
      </c>
      <c r="M6806" t="s">
        <v>32</v>
      </c>
      <c r="N6806" t="s">
        <v>34</v>
      </c>
      <c r="O6806" t="s">
        <v>39</v>
      </c>
      <c r="P6806" t="str">
        <f t="shared" si="212"/>
        <v>Moderate</v>
      </c>
      <c r="Q6806" t="str">
        <f t="shared" si="213"/>
        <v>Moderate</v>
      </c>
    </row>
    <row r="6807" spans="1:17" x14ac:dyDescent="0.2">
      <c r="A6807" s="1">
        <v>48687</v>
      </c>
      <c r="B6807" t="s">
        <v>17</v>
      </c>
      <c r="C6807">
        <v>22.9</v>
      </c>
      <c r="D6807">
        <v>98.5</v>
      </c>
      <c r="E6807">
        <v>18.100000000000001</v>
      </c>
      <c r="F6807">
        <v>1007.2</v>
      </c>
      <c r="G6807">
        <v>19.5</v>
      </c>
      <c r="H6807" t="s">
        <v>27</v>
      </c>
      <c r="I6807">
        <v>85.3</v>
      </c>
      <c r="J6807">
        <v>10.3</v>
      </c>
      <c r="K6807">
        <v>8.3000000000000007</v>
      </c>
      <c r="L6807">
        <v>20.100000000000001</v>
      </c>
      <c r="M6807" t="s">
        <v>31</v>
      </c>
      <c r="N6807" t="s">
        <v>35</v>
      </c>
      <c r="O6807" t="s">
        <v>39</v>
      </c>
      <c r="P6807" t="str">
        <f t="shared" si="212"/>
        <v>Moderate</v>
      </c>
      <c r="Q6807" t="str">
        <f t="shared" si="213"/>
        <v>Moderate</v>
      </c>
    </row>
    <row r="6808" spans="1:17" x14ac:dyDescent="0.2">
      <c r="A6808" s="1">
        <v>48688</v>
      </c>
      <c r="B6808" t="s">
        <v>21</v>
      </c>
      <c r="C6808">
        <v>14.4</v>
      </c>
      <c r="D6808">
        <v>78.8</v>
      </c>
      <c r="E6808">
        <v>11.2</v>
      </c>
      <c r="F6808">
        <v>992.8</v>
      </c>
      <c r="G6808">
        <v>17.5</v>
      </c>
      <c r="H6808" t="s">
        <v>28</v>
      </c>
      <c r="I6808">
        <v>64.099999999999994</v>
      </c>
      <c r="J6808">
        <v>5.2</v>
      </c>
      <c r="K6808">
        <v>4</v>
      </c>
      <c r="L6808">
        <v>23.5</v>
      </c>
      <c r="M6808" t="s">
        <v>32</v>
      </c>
      <c r="N6808" t="s">
        <v>34</v>
      </c>
      <c r="O6808" t="s">
        <v>40</v>
      </c>
      <c r="P6808" t="str">
        <f t="shared" si="212"/>
        <v>Moderate</v>
      </c>
      <c r="Q6808" t="str">
        <f t="shared" si="213"/>
        <v>Cold</v>
      </c>
    </row>
    <row r="6809" spans="1:17" x14ac:dyDescent="0.2">
      <c r="A6809" s="1">
        <v>48688</v>
      </c>
      <c r="B6809" t="s">
        <v>18</v>
      </c>
      <c r="C6809">
        <v>18.399999999999999</v>
      </c>
      <c r="D6809">
        <v>69.3</v>
      </c>
      <c r="E6809">
        <v>9</v>
      </c>
      <c r="F6809">
        <v>1003.5</v>
      </c>
      <c r="G6809">
        <v>19.600000000000001</v>
      </c>
      <c r="H6809" t="s">
        <v>22</v>
      </c>
      <c r="I6809">
        <v>64.3</v>
      </c>
      <c r="J6809">
        <v>8.4</v>
      </c>
      <c r="K6809">
        <v>9.1</v>
      </c>
      <c r="L6809">
        <v>10.3</v>
      </c>
      <c r="M6809" t="s">
        <v>33</v>
      </c>
      <c r="N6809" t="s">
        <v>35</v>
      </c>
      <c r="O6809" t="s">
        <v>40</v>
      </c>
      <c r="P6809" t="str">
        <f t="shared" si="212"/>
        <v>Low</v>
      </c>
      <c r="Q6809" t="str">
        <f t="shared" si="213"/>
        <v>Cold</v>
      </c>
    </row>
    <row r="6810" spans="1:17" x14ac:dyDescent="0.2">
      <c r="A6810" s="1">
        <v>48689</v>
      </c>
      <c r="B6810" t="s">
        <v>19</v>
      </c>
      <c r="C6810">
        <v>16</v>
      </c>
      <c r="D6810">
        <v>48.4</v>
      </c>
      <c r="E6810">
        <v>22.6</v>
      </c>
      <c r="F6810">
        <v>1025</v>
      </c>
      <c r="G6810">
        <v>25.9</v>
      </c>
      <c r="H6810" t="s">
        <v>26</v>
      </c>
      <c r="I6810">
        <v>52.7</v>
      </c>
      <c r="J6810">
        <v>4.9000000000000004</v>
      </c>
      <c r="K6810">
        <v>9.1999999999999993</v>
      </c>
      <c r="L6810">
        <v>28.4</v>
      </c>
      <c r="M6810" t="s">
        <v>33</v>
      </c>
      <c r="N6810" t="s">
        <v>34</v>
      </c>
      <c r="O6810" t="s">
        <v>39</v>
      </c>
      <c r="P6810" t="str">
        <f t="shared" si="212"/>
        <v>Moderate</v>
      </c>
      <c r="Q6810" t="str">
        <f t="shared" si="213"/>
        <v>Cold</v>
      </c>
    </row>
    <row r="6811" spans="1:17" x14ac:dyDescent="0.2">
      <c r="A6811" s="1">
        <v>48689</v>
      </c>
      <c r="B6811" t="s">
        <v>15</v>
      </c>
      <c r="C6811">
        <v>18.899999999999999</v>
      </c>
      <c r="D6811">
        <v>80.900000000000006</v>
      </c>
      <c r="E6811">
        <v>21.5</v>
      </c>
      <c r="F6811">
        <v>1018.9</v>
      </c>
      <c r="G6811">
        <v>20.5</v>
      </c>
      <c r="H6811" t="s">
        <v>26</v>
      </c>
      <c r="I6811">
        <v>71.400000000000006</v>
      </c>
      <c r="J6811">
        <v>4.7</v>
      </c>
      <c r="K6811">
        <v>7.9</v>
      </c>
      <c r="L6811">
        <v>17.3</v>
      </c>
      <c r="M6811" t="s">
        <v>30</v>
      </c>
      <c r="N6811" t="s">
        <v>34</v>
      </c>
      <c r="O6811" t="s">
        <v>36</v>
      </c>
      <c r="P6811" t="str">
        <f t="shared" si="212"/>
        <v>Moderate</v>
      </c>
      <c r="Q6811" t="str">
        <f t="shared" si="213"/>
        <v>Cold</v>
      </c>
    </row>
    <row r="6812" spans="1:17" x14ac:dyDescent="0.2">
      <c r="A6812" s="1">
        <v>48690</v>
      </c>
      <c r="B6812" t="s">
        <v>17</v>
      </c>
      <c r="C6812">
        <v>16.5</v>
      </c>
      <c r="D6812">
        <v>48</v>
      </c>
      <c r="E6812">
        <v>36.799999999999997</v>
      </c>
      <c r="F6812">
        <v>997.6</v>
      </c>
      <c r="G6812">
        <v>3.7</v>
      </c>
      <c r="H6812" t="s">
        <v>28</v>
      </c>
      <c r="I6812">
        <v>72.5</v>
      </c>
      <c r="J6812">
        <v>7.5</v>
      </c>
      <c r="K6812">
        <v>2.7</v>
      </c>
      <c r="L6812">
        <v>19.399999999999999</v>
      </c>
      <c r="M6812" t="s">
        <v>31</v>
      </c>
      <c r="N6812" t="s">
        <v>34</v>
      </c>
      <c r="O6812" t="s">
        <v>40</v>
      </c>
      <c r="P6812" t="str">
        <f t="shared" si="212"/>
        <v>Moderate</v>
      </c>
      <c r="Q6812" t="str">
        <f t="shared" si="213"/>
        <v>Cold</v>
      </c>
    </row>
    <row r="6813" spans="1:17" x14ac:dyDescent="0.2">
      <c r="A6813" s="1">
        <v>48690</v>
      </c>
      <c r="B6813" t="s">
        <v>19</v>
      </c>
      <c r="C6813">
        <v>27</v>
      </c>
      <c r="D6813">
        <v>71.599999999999994</v>
      </c>
      <c r="E6813">
        <v>11.6</v>
      </c>
      <c r="F6813">
        <v>999.2</v>
      </c>
      <c r="G6813">
        <v>10.5</v>
      </c>
      <c r="H6813" t="s">
        <v>26</v>
      </c>
      <c r="I6813">
        <v>21.7</v>
      </c>
      <c r="J6813">
        <v>10.8</v>
      </c>
      <c r="K6813">
        <v>8</v>
      </c>
      <c r="L6813">
        <v>18.399999999999999</v>
      </c>
      <c r="M6813" t="s">
        <v>30</v>
      </c>
      <c r="N6813" t="s">
        <v>35</v>
      </c>
      <c r="O6813" t="s">
        <v>36</v>
      </c>
      <c r="P6813" t="str">
        <f t="shared" si="212"/>
        <v>Moderate</v>
      </c>
      <c r="Q6813" t="str">
        <f t="shared" si="213"/>
        <v>Moderate</v>
      </c>
    </row>
    <row r="6814" spans="1:17" x14ac:dyDescent="0.2">
      <c r="A6814" s="1">
        <v>48691</v>
      </c>
      <c r="B6814" t="s">
        <v>17</v>
      </c>
      <c r="C6814">
        <v>30.1</v>
      </c>
      <c r="D6814">
        <v>94.9</v>
      </c>
      <c r="E6814">
        <v>33</v>
      </c>
      <c r="F6814">
        <v>1011</v>
      </c>
      <c r="G6814">
        <v>11.1</v>
      </c>
      <c r="H6814" t="s">
        <v>24</v>
      </c>
      <c r="I6814">
        <v>47</v>
      </c>
      <c r="J6814">
        <v>6.4</v>
      </c>
      <c r="K6814">
        <v>6.7</v>
      </c>
      <c r="L6814">
        <v>16.3</v>
      </c>
      <c r="M6814" t="s">
        <v>33</v>
      </c>
      <c r="N6814" t="s">
        <v>34</v>
      </c>
      <c r="O6814" t="s">
        <v>39</v>
      </c>
      <c r="P6814" t="str">
        <f t="shared" si="212"/>
        <v>Moderate</v>
      </c>
      <c r="Q6814" t="str">
        <f t="shared" si="213"/>
        <v>Hot</v>
      </c>
    </row>
    <row r="6815" spans="1:17" x14ac:dyDescent="0.2">
      <c r="A6815" s="1">
        <v>48692</v>
      </c>
      <c r="B6815" t="s">
        <v>20</v>
      </c>
      <c r="C6815">
        <v>39.9</v>
      </c>
      <c r="D6815">
        <v>67.900000000000006</v>
      </c>
      <c r="E6815">
        <v>22.4</v>
      </c>
      <c r="F6815">
        <v>1023.7</v>
      </c>
      <c r="G6815">
        <v>19.600000000000001</v>
      </c>
      <c r="H6815" t="s">
        <v>26</v>
      </c>
      <c r="I6815">
        <v>38.200000000000003</v>
      </c>
      <c r="J6815">
        <v>9.6</v>
      </c>
      <c r="K6815">
        <v>1.3</v>
      </c>
      <c r="L6815">
        <v>24.3</v>
      </c>
      <c r="M6815" t="s">
        <v>31</v>
      </c>
      <c r="N6815" t="s">
        <v>34</v>
      </c>
      <c r="O6815" t="s">
        <v>36</v>
      </c>
      <c r="P6815" t="str">
        <f t="shared" si="212"/>
        <v>Moderate</v>
      </c>
      <c r="Q6815" t="str">
        <f t="shared" si="213"/>
        <v>Hot</v>
      </c>
    </row>
    <row r="6816" spans="1:17" x14ac:dyDescent="0.2">
      <c r="A6816" s="1">
        <v>48692</v>
      </c>
      <c r="B6816" t="s">
        <v>17</v>
      </c>
      <c r="C6816">
        <v>17</v>
      </c>
      <c r="D6816">
        <v>47.1</v>
      </c>
      <c r="E6816">
        <v>28.5</v>
      </c>
      <c r="F6816">
        <v>1025.7</v>
      </c>
      <c r="G6816">
        <v>7.3</v>
      </c>
      <c r="H6816" t="s">
        <v>23</v>
      </c>
      <c r="I6816">
        <v>98</v>
      </c>
      <c r="J6816">
        <v>12.3</v>
      </c>
      <c r="K6816">
        <v>7.3</v>
      </c>
      <c r="L6816">
        <v>17.399999999999999</v>
      </c>
      <c r="M6816" t="s">
        <v>31</v>
      </c>
      <c r="N6816" t="s">
        <v>34</v>
      </c>
      <c r="O6816" t="s">
        <v>37</v>
      </c>
      <c r="P6816" t="str">
        <f t="shared" si="212"/>
        <v>Moderate</v>
      </c>
      <c r="Q6816" t="str">
        <f t="shared" si="213"/>
        <v>Cold</v>
      </c>
    </row>
    <row r="6817" spans="1:17" x14ac:dyDescent="0.2">
      <c r="A6817" s="1">
        <v>48693</v>
      </c>
      <c r="B6817" t="s">
        <v>16</v>
      </c>
      <c r="C6817">
        <v>41.1</v>
      </c>
      <c r="D6817">
        <v>87.1</v>
      </c>
      <c r="E6817">
        <v>32.6</v>
      </c>
      <c r="F6817">
        <v>1008.4</v>
      </c>
      <c r="G6817">
        <v>9.8000000000000007</v>
      </c>
      <c r="H6817" t="s">
        <v>26</v>
      </c>
      <c r="I6817">
        <v>42.4</v>
      </c>
      <c r="J6817">
        <v>8.8000000000000007</v>
      </c>
      <c r="K6817">
        <v>6.3</v>
      </c>
      <c r="L6817">
        <v>20.2</v>
      </c>
      <c r="M6817" t="s">
        <v>31</v>
      </c>
      <c r="N6817" t="s">
        <v>35</v>
      </c>
      <c r="O6817" t="s">
        <v>38</v>
      </c>
      <c r="P6817" t="str">
        <f t="shared" si="212"/>
        <v>Moderate</v>
      </c>
      <c r="Q6817" t="str">
        <f t="shared" si="213"/>
        <v>Hot</v>
      </c>
    </row>
    <row r="6818" spans="1:17" x14ac:dyDescent="0.2">
      <c r="A6818" s="1">
        <v>48695</v>
      </c>
      <c r="B6818" t="s">
        <v>21</v>
      </c>
      <c r="C6818">
        <v>20.9</v>
      </c>
      <c r="D6818">
        <v>46.8</v>
      </c>
      <c r="E6818">
        <v>71.099999999999994</v>
      </c>
      <c r="F6818">
        <v>1018.7</v>
      </c>
      <c r="G6818">
        <v>7.5</v>
      </c>
      <c r="H6818" t="s">
        <v>24</v>
      </c>
      <c r="I6818">
        <v>18.899999999999999</v>
      </c>
      <c r="J6818">
        <v>10</v>
      </c>
      <c r="K6818">
        <v>4.7</v>
      </c>
      <c r="L6818">
        <v>27.7</v>
      </c>
      <c r="M6818" t="s">
        <v>30</v>
      </c>
      <c r="N6818" t="s">
        <v>35</v>
      </c>
      <c r="O6818" t="s">
        <v>39</v>
      </c>
      <c r="P6818" t="str">
        <f t="shared" si="212"/>
        <v>Heavy</v>
      </c>
      <c r="Q6818" t="str">
        <f t="shared" si="213"/>
        <v>Moderate</v>
      </c>
    </row>
    <row r="6819" spans="1:17" x14ac:dyDescent="0.2">
      <c r="A6819" s="1">
        <v>48695</v>
      </c>
      <c r="B6819" t="s">
        <v>15</v>
      </c>
      <c r="C6819">
        <v>26.5</v>
      </c>
      <c r="D6819">
        <v>49.3</v>
      </c>
      <c r="E6819">
        <v>2.6</v>
      </c>
      <c r="F6819">
        <v>1004.9</v>
      </c>
      <c r="G6819">
        <v>23.2</v>
      </c>
      <c r="H6819" t="s">
        <v>22</v>
      </c>
      <c r="I6819">
        <v>50.2</v>
      </c>
      <c r="J6819">
        <v>7.4</v>
      </c>
      <c r="K6819">
        <v>8.3000000000000007</v>
      </c>
      <c r="L6819">
        <v>16.399999999999999</v>
      </c>
      <c r="M6819" t="s">
        <v>31</v>
      </c>
      <c r="N6819" t="s">
        <v>35</v>
      </c>
      <c r="O6819" t="s">
        <v>36</v>
      </c>
      <c r="P6819" t="str">
        <f t="shared" si="212"/>
        <v>Low</v>
      </c>
      <c r="Q6819" t="str">
        <f t="shared" si="213"/>
        <v>Moderate</v>
      </c>
    </row>
    <row r="6820" spans="1:17" x14ac:dyDescent="0.2">
      <c r="A6820" s="1">
        <v>48696</v>
      </c>
      <c r="B6820" t="s">
        <v>21</v>
      </c>
      <c r="C6820">
        <v>21.3</v>
      </c>
      <c r="D6820">
        <v>68.900000000000006</v>
      </c>
      <c r="E6820">
        <v>20.5</v>
      </c>
      <c r="F6820">
        <v>1017</v>
      </c>
      <c r="G6820">
        <v>5.5</v>
      </c>
      <c r="H6820" t="s">
        <v>22</v>
      </c>
      <c r="I6820">
        <v>45.8</v>
      </c>
      <c r="J6820">
        <v>14.5</v>
      </c>
      <c r="K6820">
        <v>11.7</v>
      </c>
      <c r="L6820">
        <v>10.3</v>
      </c>
      <c r="M6820" t="s">
        <v>31</v>
      </c>
      <c r="N6820" t="s">
        <v>34</v>
      </c>
      <c r="O6820" t="s">
        <v>40</v>
      </c>
      <c r="P6820" t="str">
        <f t="shared" si="212"/>
        <v>Moderate</v>
      </c>
      <c r="Q6820" t="str">
        <f t="shared" si="213"/>
        <v>Moderate</v>
      </c>
    </row>
    <row r="6821" spans="1:17" x14ac:dyDescent="0.2">
      <c r="A6821" s="1">
        <v>48696</v>
      </c>
      <c r="B6821" t="s">
        <v>20</v>
      </c>
      <c r="C6821">
        <v>36.299999999999997</v>
      </c>
      <c r="D6821">
        <v>93.2</v>
      </c>
      <c r="E6821">
        <v>22.7</v>
      </c>
      <c r="F6821">
        <v>1019.2</v>
      </c>
      <c r="G6821">
        <v>15.3</v>
      </c>
      <c r="H6821" t="s">
        <v>22</v>
      </c>
      <c r="I6821">
        <v>100</v>
      </c>
      <c r="J6821">
        <v>10.1</v>
      </c>
      <c r="K6821">
        <v>1.5</v>
      </c>
      <c r="L6821">
        <v>17</v>
      </c>
      <c r="M6821" t="s">
        <v>31</v>
      </c>
      <c r="N6821" t="s">
        <v>34</v>
      </c>
      <c r="O6821" t="s">
        <v>36</v>
      </c>
      <c r="P6821" t="str">
        <f t="shared" si="212"/>
        <v>Moderate</v>
      </c>
      <c r="Q6821" t="str">
        <f t="shared" si="213"/>
        <v>Hot</v>
      </c>
    </row>
    <row r="6822" spans="1:17" x14ac:dyDescent="0.2">
      <c r="A6822" s="1">
        <v>48697</v>
      </c>
      <c r="B6822" t="s">
        <v>20</v>
      </c>
      <c r="C6822">
        <v>16.7</v>
      </c>
      <c r="D6822">
        <v>41</v>
      </c>
      <c r="E6822">
        <v>7.8</v>
      </c>
      <c r="F6822">
        <v>1001.2</v>
      </c>
      <c r="G6822">
        <v>13</v>
      </c>
      <c r="H6822" t="s">
        <v>29</v>
      </c>
      <c r="I6822">
        <v>72.3</v>
      </c>
      <c r="J6822">
        <v>7.8</v>
      </c>
      <c r="K6822">
        <v>7.1</v>
      </c>
      <c r="L6822">
        <v>20.9</v>
      </c>
      <c r="M6822" t="s">
        <v>32</v>
      </c>
      <c r="N6822" t="s">
        <v>34</v>
      </c>
      <c r="O6822" t="s">
        <v>40</v>
      </c>
      <c r="P6822" t="str">
        <f t="shared" si="212"/>
        <v>Low</v>
      </c>
      <c r="Q6822" t="str">
        <f t="shared" si="213"/>
        <v>Cold</v>
      </c>
    </row>
    <row r="6823" spans="1:17" x14ac:dyDescent="0.2">
      <c r="A6823" s="1">
        <v>48697</v>
      </c>
      <c r="B6823" t="s">
        <v>16</v>
      </c>
      <c r="C6823">
        <v>24.3</v>
      </c>
      <c r="D6823">
        <v>68.8</v>
      </c>
      <c r="E6823">
        <v>24.9</v>
      </c>
      <c r="F6823">
        <v>1015.5</v>
      </c>
      <c r="G6823">
        <v>25.8</v>
      </c>
      <c r="H6823" t="s">
        <v>28</v>
      </c>
      <c r="I6823">
        <v>73.599999999999994</v>
      </c>
      <c r="J6823">
        <v>8.5</v>
      </c>
      <c r="K6823">
        <v>9.6</v>
      </c>
      <c r="L6823">
        <v>23.1</v>
      </c>
      <c r="M6823" t="s">
        <v>30</v>
      </c>
      <c r="N6823" t="s">
        <v>34</v>
      </c>
      <c r="O6823" t="s">
        <v>40</v>
      </c>
      <c r="P6823" t="str">
        <f t="shared" si="212"/>
        <v>Moderate</v>
      </c>
      <c r="Q6823" t="str">
        <f t="shared" si="213"/>
        <v>Moderate</v>
      </c>
    </row>
    <row r="6824" spans="1:17" x14ac:dyDescent="0.2">
      <c r="A6824" s="1">
        <v>48698</v>
      </c>
      <c r="B6824" t="s">
        <v>21</v>
      </c>
      <c r="C6824">
        <v>30.7</v>
      </c>
      <c r="D6824">
        <v>53</v>
      </c>
      <c r="E6824">
        <v>3.3</v>
      </c>
      <c r="F6824">
        <v>1006.6</v>
      </c>
      <c r="G6824">
        <v>12.3</v>
      </c>
      <c r="H6824" t="s">
        <v>27</v>
      </c>
      <c r="I6824">
        <v>32.700000000000003</v>
      </c>
      <c r="J6824">
        <v>6.1</v>
      </c>
      <c r="K6824">
        <v>6.2</v>
      </c>
      <c r="L6824">
        <v>24.4</v>
      </c>
      <c r="M6824" t="s">
        <v>30</v>
      </c>
      <c r="N6824" t="s">
        <v>35</v>
      </c>
      <c r="O6824" t="s">
        <v>39</v>
      </c>
      <c r="P6824" t="str">
        <f t="shared" si="212"/>
        <v>Low</v>
      </c>
      <c r="Q6824" t="str">
        <f t="shared" si="213"/>
        <v>Hot</v>
      </c>
    </row>
    <row r="6825" spans="1:17" x14ac:dyDescent="0.2">
      <c r="A6825" s="1">
        <v>48699</v>
      </c>
      <c r="B6825" t="s">
        <v>18</v>
      </c>
      <c r="C6825">
        <v>31.4</v>
      </c>
      <c r="D6825">
        <v>44.9</v>
      </c>
      <c r="E6825">
        <v>44.2</v>
      </c>
      <c r="F6825">
        <v>1005.4</v>
      </c>
      <c r="G6825">
        <v>12.9</v>
      </c>
      <c r="H6825" t="s">
        <v>29</v>
      </c>
      <c r="I6825">
        <v>55.9</v>
      </c>
      <c r="J6825">
        <v>5.6</v>
      </c>
      <c r="K6825">
        <v>5.2</v>
      </c>
      <c r="L6825">
        <v>14.8</v>
      </c>
      <c r="M6825" t="s">
        <v>32</v>
      </c>
      <c r="N6825" t="s">
        <v>34</v>
      </c>
      <c r="O6825" t="s">
        <v>39</v>
      </c>
      <c r="P6825" t="str">
        <f t="shared" si="212"/>
        <v>Moderate</v>
      </c>
      <c r="Q6825" t="str">
        <f t="shared" si="213"/>
        <v>Hot</v>
      </c>
    </row>
    <row r="6826" spans="1:17" x14ac:dyDescent="0.2">
      <c r="A6826" s="1">
        <v>48699</v>
      </c>
      <c r="B6826" t="s">
        <v>20</v>
      </c>
      <c r="C6826">
        <v>24.5</v>
      </c>
      <c r="D6826">
        <v>65.8</v>
      </c>
      <c r="E6826">
        <v>38.9</v>
      </c>
      <c r="F6826">
        <v>1004.4</v>
      </c>
      <c r="G6826">
        <v>27.5</v>
      </c>
      <c r="H6826" t="s">
        <v>22</v>
      </c>
      <c r="I6826">
        <v>100</v>
      </c>
      <c r="J6826">
        <v>6.6</v>
      </c>
      <c r="K6826">
        <v>7.1</v>
      </c>
      <c r="L6826">
        <v>17.5</v>
      </c>
      <c r="M6826" t="s">
        <v>31</v>
      </c>
      <c r="N6826" t="s">
        <v>35</v>
      </c>
      <c r="O6826" t="s">
        <v>36</v>
      </c>
      <c r="P6826" t="str">
        <f t="shared" si="212"/>
        <v>Moderate</v>
      </c>
      <c r="Q6826" t="str">
        <f t="shared" si="213"/>
        <v>Moderate</v>
      </c>
    </row>
    <row r="6827" spans="1:17" x14ac:dyDescent="0.2">
      <c r="A6827" s="1">
        <v>48700</v>
      </c>
      <c r="B6827" t="s">
        <v>17</v>
      </c>
      <c r="C6827">
        <v>29.3</v>
      </c>
      <c r="D6827">
        <v>75</v>
      </c>
      <c r="E6827">
        <v>29.1</v>
      </c>
      <c r="F6827">
        <v>1019.7</v>
      </c>
      <c r="G6827">
        <v>25.2</v>
      </c>
      <c r="H6827" t="s">
        <v>25</v>
      </c>
      <c r="I6827">
        <v>86.1</v>
      </c>
      <c r="J6827">
        <v>3.3</v>
      </c>
      <c r="K6827">
        <v>5.5</v>
      </c>
      <c r="L6827">
        <v>20.5</v>
      </c>
      <c r="M6827" t="s">
        <v>33</v>
      </c>
      <c r="N6827" t="s">
        <v>34</v>
      </c>
      <c r="O6827" t="s">
        <v>36</v>
      </c>
      <c r="P6827" t="str">
        <f t="shared" si="212"/>
        <v>Moderate</v>
      </c>
      <c r="Q6827" t="str">
        <f t="shared" si="213"/>
        <v>Moderate</v>
      </c>
    </row>
    <row r="6828" spans="1:17" x14ac:dyDescent="0.2">
      <c r="A6828" s="1">
        <v>48700</v>
      </c>
      <c r="B6828" t="s">
        <v>18</v>
      </c>
      <c r="C6828">
        <v>38.200000000000003</v>
      </c>
      <c r="D6828">
        <v>61.4</v>
      </c>
      <c r="E6828">
        <v>45.9</v>
      </c>
      <c r="F6828">
        <v>1022.8</v>
      </c>
      <c r="G6828">
        <v>17.399999999999999</v>
      </c>
      <c r="H6828" t="s">
        <v>25</v>
      </c>
      <c r="I6828">
        <v>62.5</v>
      </c>
      <c r="J6828">
        <v>8.4</v>
      </c>
      <c r="K6828">
        <v>8.6999999999999993</v>
      </c>
      <c r="L6828">
        <v>20.9</v>
      </c>
      <c r="M6828" t="s">
        <v>30</v>
      </c>
      <c r="N6828" t="s">
        <v>34</v>
      </c>
      <c r="O6828" t="s">
        <v>36</v>
      </c>
      <c r="P6828" t="str">
        <f t="shared" si="212"/>
        <v>Moderate</v>
      </c>
      <c r="Q6828" t="str">
        <f t="shared" si="213"/>
        <v>Hot</v>
      </c>
    </row>
    <row r="6829" spans="1:17" x14ac:dyDescent="0.2">
      <c r="A6829" s="1">
        <v>48700</v>
      </c>
      <c r="B6829" t="s">
        <v>20</v>
      </c>
      <c r="C6829">
        <v>30.2</v>
      </c>
      <c r="D6829">
        <v>77.5</v>
      </c>
      <c r="E6829">
        <v>18.7</v>
      </c>
      <c r="F6829">
        <v>1009.6</v>
      </c>
      <c r="G6829">
        <v>17.8</v>
      </c>
      <c r="H6829" t="s">
        <v>26</v>
      </c>
      <c r="I6829">
        <v>73.900000000000006</v>
      </c>
      <c r="J6829">
        <v>7</v>
      </c>
      <c r="K6829">
        <v>7</v>
      </c>
      <c r="L6829">
        <v>22</v>
      </c>
      <c r="M6829" t="s">
        <v>31</v>
      </c>
      <c r="N6829" t="s">
        <v>34</v>
      </c>
      <c r="O6829" t="s">
        <v>40</v>
      </c>
      <c r="P6829" t="str">
        <f t="shared" si="212"/>
        <v>Moderate</v>
      </c>
      <c r="Q6829" t="str">
        <f t="shared" si="213"/>
        <v>Hot</v>
      </c>
    </row>
    <row r="6830" spans="1:17" x14ac:dyDescent="0.2">
      <c r="A6830" s="1">
        <v>48700</v>
      </c>
      <c r="B6830" t="s">
        <v>21</v>
      </c>
      <c r="C6830">
        <v>30.5</v>
      </c>
      <c r="D6830">
        <v>58.2</v>
      </c>
      <c r="E6830">
        <v>15.7</v>
      </c>
      <c r="F6830">
        <v>1015.7</v>
      </c>
      <c r="G6830">
        <v>26.9</v>
      </c>
      <c r="H6830" t="s">
        <v>23</v>
      </c>
      <c r="I6830">
        <v>21.6</v>
      </c>
      <c r="J6830">
        <v>1.6</v>
      </c>
      <c r="K6830">
        <v>5.9</v>
      </c>
      <c r="L6830">
        <v>16.8</v>
      </c>
      <c r="M6830" t="s">
        <v>32</v>
      </c>
      <c r="N6830" t="s">
        <v>34</v>
      </c>
      <c r="O6830" t="s">
        <v>40</v>
      </c>
      <c r="P6830" t="str">
        <f t="shared" si="212"/>
        <v>Moderate</v>
      </c>
      <c r="Q6830" t="str">
        <f t="shared" si="213"/>
        <v>Hot</v>
      </c>
    </row>
    <row r="6831" spans="1:17" x14ac:dyDescent="0.2">
      <c r="A6831" s="1">
        <v>48701</v>
      </c>
      <c r="B6831" t="s">
        <v>17</v>
      </c>
      <c r="C6831">
        <v>24.2</v>
      </c>
      <c r="D6831">
        <v>90.4</v>
      </c>
      <c r="E6831">
        <v>11.1</v>
      </c>
      <c r="F6831">
        <v>1001.2</v>
      </c>
      <c r="G6831">
        <v>10.8</v>
      </c>
      <c r="H6831" t="s">
        <v>25</v>
      </c>
      <c r="I6831">
        <v>60.3</v>
      </c>
      <c r="J6831">
        <v>4.2</v>
      </c>
      <c r="K6831">
        <v>6.6</v>
      </c>
      <c r="L6831">
        <v>22.1</v>
      </c>
      <c r="M6831" t="s">
        <v>30</v>
      </c>
      <c r="N6831" t="s">
        <v>34</v>
      </c>
      <c r="O6831" t="s">
        <v>36</v>
      </c>
      <c r="P6831" t="str">
        <f t="shared" si="212"/>
        <v>Moderate</v>
      </c>
      <c r="Q6831" t="str">
        <f t="shared" si="213"/>
        <v>Moderate</v>
      </c>
    </row>
    <row r="6832" spans="1:17" x14ac:dyDescent="0.2">
      <c r="A6832" s="1">
        <v>48703</v>
      </c>
      <c r="B6832" t="s">
        <v>15</v>
      </c>
      <c r="C6832">
        <v>39.200000000000003</v>
      </c>
      <c r="D6832">
        <v>61.3</v>
      </c>
      <c r="E6832">
        <v>9.8000000000000007</v>
      </c>
      <c r="F6832">
        <v>1018.5</v>
      </c>
      <c r="G6832">
        <v>3.8</v>
      </c>
      <c r="H6832" t="s">
        <v>29</v>
      </c>
      <c r="I6832">
        <v>100</v>
      </c>
      <c r="J6832">
        <v>2.4</v>
      </c>
      <c r="K6832">
        <v>4.8</v>
      </c>
      <c r="L6832">
        <v>23.8</v>
      </c>
      <c r="M6832" t="s">
        <v>33</v>
      </c>
      <c r="N6832" t="s">
        <v>35</v>
      </c>
      <c r="O6832" t="s">
        <v>36</v>
      </c>
      <c r="P6832" t="str">
        <f t="shared" si="212"/>
        <v>Low</v>
      </c>
      <c r="Q6832" t="str">
        <f t="shared" si="213"/>
        <v>Hot</v>
      </c>
    </row>
    <row r="6833" spans="1:17" x14ac:dyDescent="0.2">
      <c r="A6833" s="1">
        <v>48704</v>
      </c>
      <c r="B6833" t="s">
        <v>20</v>
      </c>
      <c r="C6833">
        <v>23.7</v>
      </c>
      <c r="D6833">
        <v>92.8</v>
      </c>
      <c r="E6833">
        <v>24.4</v>
      </c>
      <c r="F6833">
        <v>1011.8</v>
      </c>
      <c r="G6833">
        <v>15.6</v>
      </c>
      <c r="H6833" t="s">
        <v>28</v>
      </c>
      <c r="I6833">
        <v>11.1</v>
      </c>
      <c r="J6833">
        <v>7.6</v>
      </c>
      <c r="K6833">
        <v>6.6</v>
      </c>
      <c r="L6833">
        <v>12.3</v>
      </c>
      <c r="M6833" t="s">
        <v>31</v>
      </c>
      <c r="N6833" t="s">
        <v>34</v>
      </c>
      <c r="O6833" t="s">
        <v>40</v>
      </c>
      <c r="P6833" t="str">
        <f t="shared" si="212"/>
        <v>Moderate</v>
      </c>
      <c r="Q6833" t="str">
        <f t="shared" si="213"/>
        <v>Moderate</v>
      </c>
    </row>
    <row r="6834" spans="1:17" x14ac:dyDescent="0.2">
      <c r="A6834" s="1">
        <v>48704</v>
      </c>
      <c r="B6834" t="s">
        <v>17</v>
      </c>
      <c r="C6834">
        <v>26.3</v>
      </c>
      <c r="D6834">
        <v>61.5</v>
      </c>
      <c r="E6834">
        <v>27.9</v>
      </c>
      <c r="F6834">
        <v>998</v>
      </c>
      <c r="G6834">
        <v>14.6</v>
      </c>
      <c r="H6834" t="s">
        <v>25</v>
      </c>
      <c r="I6834">
        <v>82.8</v>
      </c>
      <c r="J6834">
        <v>2.7</v>
      </c>
      <c r="K6834">
        <v>1.8</v>
      </c>
      <c r="L6834">
        <v>18.5</v>
      </c>
      <c r="M6834" t="s">
        <v>31</v>
      </c>
      <c r="N6834" t="s">
        <v>35</v>
      </c>
      <c r="O6834" t="s">
        <v>39</v>
      </c>
      <c r="P6834" t="str">
        <f t="shared" si="212"/>
        <v>Moderate</v>
      </c>
      <c r="Q6834" t="str">
        <f t="shared" si="213"/>
        <v>Moderate</v>
      </c>
    </row>
    <row r="6835" spans="1:17" x14ac:dyDescent="0.2">
      <c r="A6835" s="1">
        <v>48704</v>
      </c>
      <c r="B6835" t="s">
        <v>21</v>
      </c>
      <c r="C6835">
        <v>19.2</v>
      </c>
      <c r="D6835">
        <v>75.400000000000006</v>
      </c>
      <c r="E6835">
        <v>20.399999999999999</v>
      </c>
      <c r="F6835">
        <v>1009.4</v>
      </c>
      <c r="G6835">
        <v>18.2</v>
      </c>
      <c r="H6835" t="s">
        <v>22</v>
      </c>
      <c r="I6835">
        <v>91.8</v>
      </c>
      <c r="J6835">
        <v>10.1</v>
      </c>
      <c r="K6835">
        <v>9</v>
      </c>
      <c r="L6835">
        <v>29</v>
      </c>
      <c r="M6835" t="s">
        <v>32</v>
      </c>
      <c r="N6835" t="s">
        <v>34</v>
      </c>
      <c r="O6835" t="s">
        <v>36</v>
      </c>
      <c r="P6835" t="str">
        <f t="shared" si="212"/>
        <v>Moderate</v>
      </c>
      <c r="Q6835" t="str">
        <f t="shared" si="213"/>
        <v>Cold</v>
      </c>
    </row>
    <row r="6836" spans="1:17" x14ac:dyDescent="0.2">
      <c r="A6836" s="1">
        <v>48706</v>
      </c>
      <c r="B6836" t="s">
        <v>17</v>
      </c>
      <c r="C6836">
        <v>37</v>
      </c>
      <c r="D6836">
        <v>79.099999999999994</v>
      </c>
      <c r="E6836">
        <v>9.5</v>
      </c>
      <c r="F6836">
        <v>1007.4</v>
      </c>
      <c r="G6836">
        <v>11.1</v>
      </c>
      <c r="H6836" t="s">
        <v>27</v>
      </c>
      <c r="I6836">
        <v>45.6</v>
      </c>
      <c r="J6836">
        <v>5.4</v>
      </c>
      <c r="K6836">
        <v>6</v>
      </c>
      <c r="L6836">
        <v>13.8</v>
      </c>
      <c r="M6836" t="s">
        <v>30</v>
      </c>
      <c r="N6836" t="s">
        <v>34</v>
      </c>
      <c r="O6836" t="s">
        <v>39</v>
      </c>
      <c r="P6836" t="str">
        <f t="shared" si="212"/>
        <v>Low</v>
      </c>
      <c r="Q6836" t="str">
        <f t="shared" si="213"/>
        <v>Hot</v>
      </c>
    </row>
    <row r="6837" spans="1:17" x14ac:dyDescent="0.2">
      <c r="A6837" s="1">
        <v>48706</v>
      </c>
      <c r="B6837" t="s">
        <v>21</v>
      </c>
      <c r="C6837">
        <v>31.2</v>
      </c>
      <c r="D6837">
        <v>37</v>
      </c>
      <c r="E6837">
        <v>8.4</v>
      </c>
      <c r="F6837">
        <v>1010</v>
      </c>
      <c r="G6837">
        <v>6.4</v>
      </c>
      <c r="H6837" t="s">
        <v>22</v>
      </c>
      <c r="I6837">
        <v>48.2</v>
      </c>
      <c r="J6837">
        <v>9.9</v>
      </c>
      <c r="K6837">
        <v>3.3</v>
      </c>
      <c r="L6837">
        <v>19</v>
      </c>
      <c r="M6837" t="s">
        <v>33</v>
      </c>
      <c r="N6837" t="s">
        <v>34</v>
      </c>
      <c r="O6837" t="s">
        <v>40</v>
      </c>
      <c r="P6837" t="str">
        <f t="shared" si="212"/>
        <v>Low</v>
      </c>
      <c r="Q6837" t="str">
        <f t="shared" si="213"/>
        <v>Hot</v>
      </c>
    </row>
    <row r="6838" spans="1:17" x14ac:dyDescent="0.2">
      <c r="A6838" s="1">
        <v>48706</v>
      </c>
      <c r="B6838" t="s">
        <v>15</v>
      </c>
      <c r="C6838">
        <v>29.7</v>
      </c>
      <c r="D6838">
        <v>73.900000000000006</v>
      </c>
      <c r="E6838">
        <v>26.2</v>
      </c>
      <c r="F6838">
        <v>1006.1</v>
      </c>
      <c r="G6838">
        <v>5.3</v>
      </c>
      <c r="H6838" t="s">
        <v>23</v>
      </c>
      <c r="I6838">
        <v>26.8</v>
      </c>
      <c r="J6838">
        <v>5</v>
      </c>
      <c r="K6838">
        <v>3.1</v>
      </c>
      <c r="L6838">
        <v>10.8</v>
      </c>
      <c r="M6838" t="s">
        <v>33</v>
      </c>
      <c r="N6838" t="s">
        <v>34</v>
      </c>
      <c r="O6838" t="s">
        <v>39</v>
      </c>
      <c r="P6838" t="str">
        <f t="shared" si="212"/>
        <v>Moderate</v>
      </c>
      <c r="Q6838" t="str">
        <f t="shared" si="213"/>
        <v>Moderate</v>
      </c>
    </row>
    <row r="6839" spans="1:17" x14ac:dyDescent="0.2">
      <c r="A6839" s="1">
        <v>48706</v>
      </c>
      <c r="B6839" t="s">
        <v>20</v>
      </c>
      <c r="C6839">
        <v>16.399999999999999</v>
      </c>
      <c r="D6839">
        <v>62.6</v>
      </c>
      <c r="E6839">
        <v>12.5</v>
      </c>
      <c r="F6839">
        <v>1019.5</v>
      </c>
      <c r="G6839">
        <v>13.5</v>
      </c>
      <c r="H6839" t="s">
        <v>22</v>
      </c>
      <c r="I6839">
        <v>64.099999999999994</v>
      </c>
      <c r="J6839">
        <v>8.5</v>
      </c>
      <c r="K6839">
        <v>3.3</v>
      </c>
      <c r="L6839">
        <v>27.3</v>
      </c>
      <c r="M6839" t="s">
        <v>30</v>
      </c>
      <c r="N6839" t="s">
        <v>35</v>
      </c>
      <c r="O6839" t="s">
        <v>39</v>
      </c>
      <c r="P6839" t="str">
        <f t="shared" si="212"/>
        <v>Moderate</v>
      </c>
      <c r="Q6839" t="str">
        <f t="shared" si="213"/>
        <v>Cold</v>
      </c>
    </row>
    <row r="6840" spans="1:17" x14ac:dyDescent="0.2">
      <c r="A6840" s="1">
        <v>48707</v>
      </c>
      <c r="B6840" t="s">
        <v>19</v>
      </c>
      <c r="C6840">
        <v>28.2</v>
      </c>
      <c r="D6840">
        <v>74.3</v>
      </c>
      <c r="E6840">
        <v>54.3</v>
      </c>
      <c r="F6840">
        <v>1002.3</v>
      </c>
      <c r="G6840">
        <v>13.2</v>
      </c>
      <c r="H6840" t="s">
        <v>25</v>
      </c>
      <c r="I6840">
        <v>88</v>
      </c>
      <c r="J6840">
        <v>11.1</v>
      </c>
      <c r="K6840">
        <v>7.6</v>
      </c>
      <c r="L6840">
        <v>22</v>
      </c>
      <c r="M6840" t="s">
        <v>32</v>
      </c>
      <c r="N6840" t="s">
        <v>34</v>
      </c>
      <c r="O6840" t="s">
        <v>38</v>
      </c>
      <c r="P6840" t="str">
        <f t="shared" si="212"/>
        <v>Heavy</v>
      </c>
      <c r="Q6840" t="str">
        <f t="shared" si="213"/>
        <v>Moderate</v>
      </c>
    </row>
    <row r="6841" spans="1:17" x14ac:dyDescent="0.2">
      <c r="A6841" s="1">
        <v>48707</v>
      </c>
      <c r="B6841" t="s">
        <v>15</v>
      </c>
      <c r="C6841">
        <v>38.5</v>
      </c>
      <c r="D6841">
        <v>98.6</v>
      </c>
      <c r="E6841">
        <v>17.5</v>
      </c>
      <c r="F6841">
        <v>1002.3</v>
      </c>
      <c r="G6841">
        <v>15.4</v>
      </c>
      <c r="H6841" t="s">
        <v>22</v>
      </c>
      <c r="I6841">
        <v>100</v>
      </c>
      <c r="J6841">
        <v>12.3</v>
      </c>
      <c r="K6841">
        <v>3.4</v>
      </c>
      <c r="L6841">
        <v>21.8</v>
      </c>
      <c r="M6841" t="s">
        <v>31</v>
      </c>
      <c r="N6841" t="s">
        <v>35</v>
      </c>
      <c r="O6841" t="s">
        <v>39</v>
      </c>
      <c r="P6841" t="str">
        <f t="shared" si="212"/>
        <v>Moderate</v>
      </c>
      <c r="Q6841" t="str">
        <f t="shared" si="213"/>
        <v>Hot</v>
      </c>
    </row>
    <row r="6842" spans="1:17" x14ac:dyDescent="0.2">
      <c r="A6842" s="1">
        <v>48707</v>
      </c>
      <c r="B6842" t="s">
        <v>16</v>
      </c>
      <c r="C6842">
        <v>29.7</v>
      </c>
      <c r="D6842">
        <v>36.4</v>
      </c>
      <c r="E6842">
        <v>13.4</v>
      </c>
      <c r="F6842">
        <v>1014.5</v>
      </c>
      <c r="G6842">
        <v>16.3</v>
      </c>
      <c r="H6842" t="s">
        <v>22</v>
      </c>
      <c r="I6842">
        <v>60.2</v>
      </c>
      <c r="J6842">
        <v>6.5</v>
      </c>
      <c r="K6842">
        <v>8.3000000000000007</v>
      </c>
      <c r="L6842">
        <v>22.3</v>
      </c>
      <c r="M6842" t="s">
        <v>31</v>
      </c>
      <c r="N6842" t="s">
        <v>34</v>
      </c>
      <c r="O6842" t="s">
        <v>40</v>
      </c>
      <c r="P6842" t="str">
        <f t="shared" si="212"/>
        <v>Moderate</v>
      </c>
      <c r="Q6842" t="str">
        <f t="shared" si="213"/>
        <v>Moderate</v>
      </c>
    </row>
    <row r="6843" spans="1:17" x14ac:dyDescent="0.2">
      <c r="A6843" s="1">
        <v>48709</v>
      </c>
      <c r="B6843" t="s">
        <v>18</v>
      </c>
      <c r="C6843">
        <v>41.5</v>
      </c>
      <c r="D6843">
        <v>25.5</v>
      </c>
      <c r="E6843">
        <v>18</v>
      </c>
      <c r="F6843">
        <v>1009.7</v>
      </c>
      <c r="G6843">
        <v>14.4</v>
      </c>
      <c r="H6843" t="s">
        <v>24</v>
      </c>
      <c r="I6843">
        <v>52</v>
      </c>
      <c r="J6843">
        <v>11.2</v>
      </c>
      <c r="K6843">
        <v>9.6999999999999993</v>
      </c>
      <c r="L6843">
        <v>27.2</v>
      </c>
      <c r="M6843" t="s">
        <v>33</v>
      </c>
      <c r="N6843" t="s">
        <v>34</v>
      </c>
      <c r="O6843" t="s">
        <v>38</v>
      </c>
      <c r="P6843" t="str">
        <f t="shared" si="212"/>
        <v>Moderate</v>
      </c>
      <c r="Q6843" t="str">
        <f t="shared" si="213"/>
        <v>Hot</v>
      </c>
    </row>
    <row r="6844" spans="1:17" x14ac:dyDescent="0.2">
      <c r="A6844" s="1">
        <v>48710</v>
      </c>
      <c r="B6844" t="s">
        <v>16</v>
      </c>
      <c r="C6844">
        <v>28.5</v>
      </c>
      <c r="D6844">
        <v>76.900000000000006</v>
      </c>
      <c r="E6844">
        <v>32</v>
      </c>
      <c r="F6844">
        <v>1024.2</v>
      </c>
      <c r="G6844">
        <v>7.5</v>
      </c>
      <c r="H6844" t="s">
        <v>29</v>
      </c>
      <c r="I6844">
        <v>50.3</v>
      </c>
      <c r="J6844">
        <v>10.1</v>
      </c>
      <c r="K6844">
        <v>5.0999999999999996</v>
      </c>
      <c r="L6844">
        <v>22.4</v>
      </c>
      <c r="M6844" t="s">
        <v>32</v>
      </c>
      <c r="N6844" t="s">
        <v>35</v>
      </c>
      <c r="O6844" t="s">
        <v>39</v>
      </c>
      <c r="P6844" t="str">
        <f t="shared" si="212"/>
        <v>Moderate</v>
      </c>
      <c r="Q6844" t="str">
        <f t="shared" si="213"/>
        <v>Moderate</v>
      </c>
    </row>
    <row r="6845" spans="1:17" x14ac:dyDescent="0.2">
      <c r="A6845" s="1">
        <v>48712</v>
      </c>
      <c r="B6845" t="s">
        <v>18</v>
      </c>
      <c r="C6845">
        <v>26.6</v>
      </c>
      <c r="D6845">
        <v>70.900000000000006</v>
      </c>
      <c r="E6845">
        <v>7.7</v>
      </c>
      <c r="F6845">
        <v>1016.4</v>
      </c>
      <c r="G6845">
        <v>20.9</v>
      </c>
      <c r="H6845" t="s">
        <v>24</v>
      </c>
      <c r="I6845">
        <v>52</v>
      </c>
      <c r="J6845">
        <v>0.5</v>
      </c>
      <c r="K6845">
        <v>4.7</v>
      </c>
      <c r="L6845">
        <v>20.100000000000001</v>
      </c>
      <c r="M6845" t="s">
        <v>32</v>
      </c>
      <c r="N6845" t="s">
        <v>34</v>
      </c>
      <c r="O6845" t="s">
        <v>40</v>
      </c>
      <c r="P6845" t="str">
        <f t="shared" si="212"/>
        <v>Low</v>
      </c>
      <c r="Q6845" t="str">
        <f t="shared" si="213"/>
        <v>Moderate</v>
      </c>
    </row>
    <row r="6846" spans="1:17" x14ac:dyDescent="0.2">
      <c r="A6846" s="1">
        <v>48713</v>
      </c>
      <c r="B6846" t="s">
        <v>16</v>
      </c>
      <c r="C6846">
        <v>24.4</v>
      </c>
      <c r="D6846">
        <v>44.6</v>
      </c>
      <c r="E6846">
        <v>9</v>
      </c>
      <c r="F6846">
        <v>1012.8</v>
      </c>
      <c r="G6846">
        <v>21.4</v>
      </c>
      <c r="H6846" t="s">
        <v>27</v>
      </c>
      <c r="I6846">
        <v>90.1</v>
      </c>
      <c r="J6846">
        <v>9.4</v>
      </c>
      <c r="K6846">
        <v>5.4</v>
      </c>
      <c r="L6846">
        <v>27</v>
      </c>
      <c r="M6846" t="s">
        <v>30</v>
      </c>
      <c r="N6846" t="s">
        <v>34</v>
      </c>
      <c r="O6846" t="s">
        <v>36</v>
      </c>
      <c r="P6846" t="str">
        <f t="shared" si="212"/>
        <v>Low</v>
      </c>
      <c r="Q6846" t="str">
        <f t="shared" si="213"/>
        <v>Moderate</v>
      </c>
    </row>
    <row r="6847" spans="1:17" x14ac:dyDescent="0.2">
      <c r="A6847" s="1">
        <v>48714</v>
      </c>
      <c r="B6847" t="s">
        <v>17</v>
      </c>
      <c r="C6847">
        <v>34.1</v>
      </c>
      <c r="D6847">
        <v>62</v>
      </c>
      <c r="E6847">
        <v>6.5</v>
      </c>
      <c r="F6847">
        <v>1009.8</v>
      </c>
      <c r="G6847">
        <v>10.5</v>
      </c>
      <c r="H6847" t="s">
        <v>22</v>
      </c>
      <c r="I6847">
        <v>37.700000000000003</v>
      </c>
      <c r="J6847">
        <v>11</v>
      </c>
      <c r="K6847">
        <v>3.5</v>
      </c>
      <c r="L6847">
        <v>18</v>
      </c>
      <c r="M6847" t="s">
        <v>33</v>
      </c>
      <c r="N6847" t="s">
        <v>34</v>
      </c>
      <c r="O6847" t="s">
        <v>40</v>
      </c>
      <c r="P6847" t="str">
        <f t="shared" si="212"/>
        <v>Low</v>
      </c>
      <c r="Q6847" t="str">
        <f t="shared" si="213"/>
        <v>Hot</v>
      </c>
    </row>
    <row r="6848" spans="1:17" x14ac:dyDescent="0.2">
      <c r="A6848" s="1">
        <v>48714</v>
      </c>
      <c r="B6848" t="s">
        <v>20</v>
      </c>
      <c r="C6848">
        <v>16.2</v>
      </c>
      <c r="D6848">
        <v>70.2</v>
      </c>
      <c r="E6848">
        <v>38.700000000000003</v>
      </c>
      <c r="F6848">
        <v>1002.5</v>
      </c>
      <c r="G6848">
        <v>0.3</v>
      </c>
      <c r="H6848" t="s">
        <v>29</v>
      </c>
      <c r="I6848">
        <v>87.9</v>
      </c>
      <c r="J6848">
        <v>5.9</v>
      </c>
      <c r="K6848">
        <v>2.7</v>
      </c>
      <c r="L6848">
        <v>26.2</v>
      </c>
      <c r="M6848" t="s">
        <v>31</v>
      </c>
      <c r="N6848" t="s">
        <v>34</v>
      </c>
      <c r="O6848" t="s">
        <v>38</v>
      </c>
      <c r="P6848" t="str">
        <f t="shared" si="212"/>
        <v>Moderate</v>
      </c>
      <c r="Q6848" t="str">
        <f t="shared" si="213"/>
        <v>Cold</v>
      </c>
    </row>
    <row r="6849" spans="1:17" x14ac:dyDescent="0.2">
      <c r="A6849" s="1">
        <v>48717</v>
      </c>
      <c r="B6849" t="s">
        <v>18</v>
      </c>
      <c r="C6849">
        <v>36.9</v>
      </c>
      <c r="D6849">
        <v>79.400000000000006</v>
      </c>
      <c r="E6849">
        <v>11.3</v>
      </c>
      <c r="F6849">
        <v>1009.5</v>
      </c>
      <c r="G6849">
        <v>5.5</v>
      </c>
      <c r="H6849" t="s">
        <v>26</v>
      </c>
      <c r="I6849">
        <v>100</v>
      </c>
      <c r="J6849">
        <v>6.9</v>
      </c>
      <c r="K6849">
        <v>7.3</v>
      </c>
      <c r="L6849">
        <v>22.9</v>
      </c>
      <c r="M6849" t="s">
        <v>31</v>
      </c>
      <c r="N6849" t="s">
        <v>34</v>
      </c>
      <c r="O6849" t="s">
        <v>40</v>
      </c>
      <c r="P6849" t="str">
        <f t="shared" si="212"/>
        <v>Moderate</v>
      </c>
      <c r="Q6849" t="str">
        <f t="shared" si="213"/>
        <v>Hot</v>
      </c>
    </row>
    <row r="6850" spans="1:17" x14ac:dyDescent="0.2">
      <c r="A6850" s="1">
        <v>48717</v>
      </c>
      <c r="B6850" t="s">
        <v>15</v>
      </c>
      <c r="C6850">
        <v>29.2</v>
      </c>
      <c r="D6850">
        <v>31.6</v>
      </c>
      <c r="E6850">
        <v>11.4</v>
      </c>
      <c r="F6850">
        <v>1024.0999999999999</v>
      </c>
      <c r="G6850">
        <v>18</v>
      </c>
      <c r="H6850" t="s">
        <v>26</v>
      </c>
      <c r="I6850">
        <v>68.3</v>
      </c>
      <c r="J6850">
        <v>9.6999999999999993</v>
      </c>
      <c r="K6850">
        <v>8.1999999999999993</v>
      </c>
      <c r="L6850">
        <v>13</v>
      </c>
      <c r="M6850" t="s">
        <v>32</v>
      </c>
      <c r="N6850" t="s">
        <v>35</v>
      </c>
      <c r="O6850" t="s">
        <v>40</v>
      </c>
      <c r="P6850" t="str">
        <f t="shared" ref="P6850:P6913" si="214">IF(E6850=0,"No Rain",IF(E6850&lt;=10,"Low",IF(E6850&lt;=50,"Moderate","Heavy")))</f>
        <v>Moderate</v>
      </c>
      <c r="Q6850" t="str">
        <f t="shared" ref="Q6850:Q6913" si="215">IF(C6850&lt;20,"Cold",IF(C6850&lt;=30,"Moderate","Hot"))</f>
        <v>Moderate</v>
      </c>
    </row>
    <row r="6851" spans="1:17" x14ac:dyDescent="0.2">
      <c r="A6851" s="1">
        <v>48717</v>
      </c>
      <c r="B6851" t="s">
        <v>16</v>
      </c>
      <c r="C6851">
        <v>35.5</v>
      </c>
      <c r="D6851">
        <v>83.7</v>
      </c>
      <c r="E6851">
        <v>31.1</v>
      </c>
      <c r="F6851">
        <v>1008.7</v>
      </c>
      <c r="G6851">
        <v>14.9</v>
      </c>
      <c r="H6851" t="s">
        <v>29</v>
      </c>
      <c r="I6851">
        <v>94.2</v>
      </c>
      <c r="J6851">
        <v>8.9</v>
      </c>
      <c r="K6851">
        <v>10.5</v>
      </c>
      <c r="L6851">
        <v>25.4</v>
      </c>
      <c r="M6851" t="s">
        <v>33</v>
      </c>
      <c r="N6851" t="s">
        <v>34</v>
      </c>
      <c r="O6851" t="s">
        <v>36</v>
      </c>
      <c r="P6851" t="str">
        <f t="shared" si="214"/>
        <v>Moderate</v>
      </c>
      <c r="Q6851" t="str">
        <f t="shared" si="215"/>
        <v>Hot</v>
      </c>
    </row>
    <row r="6852" spans="1:17" x14ac:dyDescent="0.2">
      <c r="A6852" s="1">
        <v>48718</v>
      </c>
      <c r="B6852" t="s">
        <v>16</v>
      </c>
      <c r="C6852">
        <v>28</v>
      </c>
      <c r="D6852">
        <v>55.9</v>
      </c>
      <c r="E6852">
        <v>45</v>
      </c>
      <c r="F6852">
        <v>998.8</v>
      </c>
      <c r="G6852">
        <v>16.8</v>
      </c>
      <c r="H6852" t="s">
        <v>26</v>
      </c>
      <c r="I6852">
        <v>69.900000000000006</v>
      </c>
      <c r="J6852">
        <v>11</v>
      </c>
      <c r="K6852">
        <v>4.7</v>
      </c>
      <c r="L6852">
        <v>23.4</v>
      </c>
      <c r="M6852" t="s">
        <v>32</v>
      </c>
      <c r="N6852" t="s">
        <v>34</v>
      </c>
      <c r="O6852" t="s">
        <v>38</v>
      </c>
      <c r="P6852" t="str">
        <f t="shared" si="214"/>
        <v>Moderate</v>
      </c>
      <c r="Q6852" t="str">
        <f t="shared" si="215"/>
        <v>Moderate</v>
      </c>
    </row>
    <row r="6853" spans="1:17" x14ac:dyDescent="0.2">
      <c r="A6853" s="1">
        <v>48718</v>
      </c>
      <c r="B6853" t="s">
        <v>16</v>
      </c>
      <c r="C6853">
        <v>20.399999999999999</v>
      </c>
      <c r="D6853">
        <v>88.7</v>
      </c>
      <c r="E6853">
        <v>21.6</v>
      </c>
      <c r="F6853">
        <v>1009.7</v>
      </c>
      <c r="G6853">
        <v>11.9</v>
      </c>
      <c r="H6853" t="s">
        <v>26</v>
      </c>
      <c r="I6853">
        <v>68.3</v>
      </c>
      <c r="J6853">
        <v>9</v>
      </c>
      <c r="K6853">
        <v>8.9</v>
      </c>
      <c r="L6853">
        <v>17.2</v>
      </c>
      <c r="M6853" t="s">
        <v>31</v>
      </c>
      <c r="N6853" t="s">
        <v>35</v>
      </c>
      <c r="O6853" t="s">
        <v>40</v>
      </c>
      <c r="P6853" t="str">
        <f t="shared" si="214"/>
        <v>Moderate</v>
      </c>
      <c r="Q6853" t="str">
        <f t="shared" si="215"/>
        <v>Moderate</v>
      </c>
    </row>
    <row r="6854" spans="1:17" x14ac:dyDescent="0.2">
      <c r="A6854" s="1">
        <v>48718</v>
      </c>
      <c r="B6854" t="s">
        <v>20</v>
      </c>
      <c r="C6854">
        <v>35.6</v>
      </c>
      <c r="D6854">
        <v>57.8</v>
      </c>
      <c r="E6854">
        <v>9</v>
      </c>
      <c r="F6854">
        <v>1016.3</v>
      </c>
      <c r="G6854">
        <v>15</v>
      </c>
      <c r="H6854" t="s">
        <v>25</v>
      </c>
      <c r="I6854">
        <v>53.6</v>
      </c>
      <c r="J6854">
        <v>9.9</v>
      </c>
      <c r="K6854">
        <v>5.8</v>
      </c>
      <c r="L6854">
        <v>15.7</v>
      </c>
      <c r="M6854" t="s">
        <v>31</v>
      </c>
      <c r="N6854" t="s">
        <v>34</v>
      </c>
      <c r="O6854" t="s">
        <v>40</v>
      </c>
      <c r="P6854" t="str">
        <f t="shared" si="214"/>
        <v>Low</v>
      </c>
      <c r="Q6854" t="str">
        <f t="shared" si="215"/>
        <v>Hot</v>
      </c>
    </row>
    <row r="6855" spans="1:17" x14ac:dyDescent="0.2">
      <c r="A6855" s="1">
        <v>48718</v>
      </c>
      <c r="B6855" t="s">
        <v>20</v>
      </c>
      <c r="C6855">
        <v>17</v>
      </c>
      <c r="D6855">
        <v>36.6</v>
      </c>
      <c r="E6855">
        <v>42.2</v>
      </c>
      <c r="F6855">
        <v>1010.1</v>
      </c>
      <c r="G6855">
        <v>20</v>
      </c>
      <c r="H6855" t="s">
        <v>28</v>
      </c>
      <c r="I6855">
        <v>100</v>
      </c>
      <c r="J6855">
        <v>7.2</v>
      </c>
      <c r="K6855">
        <v>5.5</v>
      </c>
      <c r="L6855">
        <v>21.8</v>
      </c>
      <c r="M6855" t="s">
        <v>30</v>
      </c>
      <c r="N6855" t="s">
        <v>35</v>
      </c>
      <c r="O6855" t="s">
        <v>40</v>
      </c>
      <c r="P6855" t="str">
        <f t="shared" si="214"/>
        <v>Moderate</v>
      </c>
      <c r="Q6855" t="str">
        <f t="shared" si="215"/>
        <v>Cold</v>
      </c>
    </row>
    <row r="6856" spans="1:17" x14ac:dyDescent="0.2">
      <c r="A6856" s="1">
        <v>48719</v>
      </c>
      <c r="B6856" t="s">
        <v>15</v>
      </c>
      <c r="C6856">
        <v>27.1</v>
      </c>
      <c r="D6856">
        <v>54.5</v>
      </c>
      <c r="E6856">
        <v>26.7</v>
      </c>
      <c r="F6856">
        <v>1010.4</v>
      </c>
      <c r="G6856">
        <v>5.3</v>
      </c>
      <c r="H6856" t="s">
        <v>28</v>
      </c>
      <c r="I6856">
        <v>73.099999999999994</v>
      </c>
      <c r="J6856">
        <v>13.3</v>
      </c>
      <c r="K6856">
        <v>7</v>
      </c>
      <c r="L6856">
        <v>21.9</v>
      </c>
      <c r="M6856" t="s">
        <v>31</v>
      </c>
      <c r="N6856" t="s">
        <v>34</v>
      </c>
      <c r="O6856" t="s">
        <v>36</v>
      </c>
      <c r="P6856" t="str">
        <f t="shared" si="214"/>
        <v>Moderate</v>
      </c>
      <c r="Q6856" t="str">
        <f t="shared" si="215"/>
        <v>Moderate</v>
      </c>
    </row>
    <row r="6857" spans="1:17" x14ac:dyDescent="0.2">
      <c r="A6857" s="1">
        <v>48719</v>
      </c>
      <c r="B6857" t="s">
        <v>20</v>
      </c>
      <c r="C6857">
        <v>22</v>
      </c>
      <c r="D6857">
        <v>66.599999999999994</v>
      </c>
      <c r="E6857">
        <v>26.4</v>
      </c>
      <c r="F6857">
        <v>1025</v>
      </c>
      <c r="G6857">
        <v>17.7</v>
      </c>
      <c r="H6857" t="s">
        <v>29</v>
      </c>
      <c r="I6857">
        <v>54.9</v>
      </c>
      <c r="K6857">
        <v>10.5</v>
      </c>
      <c r="L6857">
        <v>13.2</v>
      </c>
      <c r="M6857" t="s">
        <v>33</v>
      </c>
      <c r="N6857" t="s">
        <v>34</v>
      </c>
      <c r="O6857" t="s">
        <v>38</v>
      </c>
      <c r="P6857" t="str">
        <f t="shared" si="214"/>
        <v>Moderate</v>
      </c>
      <c r="Q6857" t="str">
        <f t="shared" si="215"/>
        <v>Moderate</v>
      </c>
    </row>
    <row r="6858" spans="1:17" x14ac:dyDescent="0.2">
      <c r="A6858" s="1">
        <v>48720</v>
      </c>
      <c r="B6858" t="s">
        <v>17</v>
      </c>
      <c r="C6858">
        <v>43.4</v>
      </c>
      <c r="D6858">
        <v>83.4</v>
      </c>
      <c r="E6858">
        <v>42</v>
      </c>
      <c r="F6858">
        <v>1005.5</v>
      </c>
      <c r="G6858">
        <v>32.700000000000003</v>
      </c>
      <c r="H6858" t="s">
        <v>28</v>
      </c>
      <c r="I6858">
        <v>71.2</v>
      </c>
      <c r="J6858">
        <v>8.1999999999999993</v>
      </c>
      <c r="K6858">
        <v>2.9</v>
      </c>
      <c r="L6858">
        <v>24.3</v>
      </c>
      <c r="M6858" t="s">
        <v>32</v>
      </c>
      <c r="N6858" t="s">
        <v>34</v>
      </c>
      <c r="O6858" t="s">
        <v>39</v>
      </c>
      <c r="P6858" t="str">
        <f t="shared" si="214"/>
        <v>Moderate</v>
      </c>
      <c r="Q6858" t="str">
        <f t="shared" si="215"/>
        <v>Hot</v>
      </c>
    </row>
    <row r="6859" spans="1:17" x14ac:dyDescent="0.2">
      <c r="A6859" s="1">
        <v>48720</v>
      </c>
      <c r="B6859" t="s">
        <v>20</v>
      </c>
      <c r="C6859">
        <v>19.100000000000001</v>
      </c>
      <c r="D6859">
        <v>67.900000000000006</v>
      </c>
      <c r="E6859">
        <v>0.9</v>
      </c>
      <c r="F6859">
        <v>1000.8</v>
      </c>
      <c r="G6859">
        <v>22</v>
      </c>
      <c r="H6859" t="s">
        <v>29</v>
      </c>
      <c r="I6859">
        <v>51.8</v>
      </c>
      <c r="J6859">
        <v>5.4</v>
      </c>
      <c r="K6859">
        <v>5.9</v>
      </c>
      <c r="L6859">
        <v>18.5</v>
      </c>
      <c r="M6859" t="s">
        <v>31</v>
      </c>
      <c r="N6859" t="s">
        <v>34</v>
      </c>
      <c r="O6859" t="s">
        <v>36</v>
      </c>
      <c r="P6859" t="str">
        <f t="shared" si="214"/>
        <v>Low</v>
      </c>
      <c r="Q6859" t="str">
        <f t="shared" si="215"/>
        <v>Cold</v>
      </c>
    </row>
    <row r="6860" spans="1:17" x14ac:dyDescent="0.2">
      <c r="A6860" s="1">
        <v>48721</v>
      </c>
      <c r="B6860" t="s">
        <v>17</v>
      </c>
      <c r="C6860">
        <v>35.700000000000003</v>
      </c>
      <c r="D6860">
        <v>54.5</v>
      </c>
      <c r="E6860">
        <v>20.8</v>
      </c>
      <c r="F6860">
        <v>1010.2</v>
      </c>
      <c r="G6860">
        <v>26.4</v>
      </c>
      <c r="H6860" t="s">
        <v>26</v>
      </c>
      <c r="I6860">
        <v>48.1</v>
      </c>
      <c r="J6860">
        <v>8.8000000000000007</v>
      </c>
      <c r="K6860">
        <v>4.9000000000000004</v>
      </c>
      <c r="L6860">
        <v>20.8</v>
      </c>
      <c r="M6860" t="s">
        <v>30</v>
      </c>
      <c r="N6860" t="s">
        <v>34</v>
      </c>
      <c r="O6860" t="s">
        <v>39</v>
      </c>
      <c r="P6860" t="str">
        <f t="shared" si="214"/>
        <v>Moderate</v>
      </c>
      <c r="Q6860" t="str">
        <f t="shared" si="215"/>
        <v>Hot</v>
      </c>
    </row>
    <row r="6861" spans="1:17" x14ac:dyDescent="0.2">
      <c r="A6861" s="1">
        <v>48721</v>
      </c>
      <c r="B6861" t="s">
        <v>15</v>
      </c>
      <c r="C6861">
        <v>32.6</v>
      </c>
      <c r="D6861">
        <v>94.1</v>
      </c>
      <c r="E6861">
        <v>2.2000000000000002</v>
      </c>
      <c r="F6861">
        <v>1011</v>
      </c>
      <c r="G6861">
        <v>13.4</v>
      </c>
      <c r="H6861" t="s">
        <v>25</v>
      </c>
      <c r="I6861">
        <v>76.2</v>
      </c>
      <c r="J6861">
        <v>6.4</v>
      </c>
      <c r="K6861">
        <v>6.3</v>
      </c>
      <c r="L6861">
        <v>14.3</v>
      </c>
      <c r="M6861" t="s">
        <v>32</v>
      </c>
      <c r="N6861" t="s">
        <v>34</v>
      </c>
      <c r="O6861" t="s">
        <v>40</v>
      </c>
      <c r="P6861" t="str">
        <f t="shared" si="214"/>
        <v>Low</v>
      </c>
      <c r="Q6861" t="str">
        <f t="shared" si="215"/>
        <v>Hot</v>
      </c>
    </row>
    <row r="6862" spans="1:17" x14ac:dyDescent="0.2">
      <c r="A6862" s="1">
        <v>48722</v>
      </c>
      <c r="B6862" t="s">
        <v>15</v>
      </c>
      <c r="C6862">
        <v>28</v>
      </c>
      <c r="D6862">
        <v>77.3</v>
      </c>
      <c r="E6862">
        <v>26.7</v>
      </c>
      <c r="F6862">
        <v>1015.8</v>
      </c>
      <c r="G6862">
        <v>16.7</v>
      </c>
      <c r="H6862" t="s">
        <v>29</v>
      </c>
      <c r="I6862">
        <v>80.3</v>
      </c>
      <c r="J6862">
        <v>15</v>
      </c>
      <c r="K6862">
        <v>9.9</v>
      </c>
      <c r="L6862">
        <v>20.5</v>
      </c>
      <c r="M6862" t="s">
        <v>32</v>
      </c>
      <c r="N6862" t="s">
        <v>35</v>
      </c>
      <c r="O6862" t="s">
        <v>36</v>
      </c>
      <c r="P6862" t="str">
        <f t="shared" si="214"/>
        <v>Moderate</v>
      </c>
      <c r="Q6862" t="str">
        <f t="shared" si="215"/>
        <v>Moderate</v>
      </c>
    </row>
    <row r="6863" spans="1:17" x14ac:dyDescent="0.2">
      <c r="A6863" s="1">
        <v>48723</v>
      </c>
      <c r="B6863" t="s">
        <v>20</v>
      </c>
      <c r="C6863">
        <v>40.700000000000003</v>
      </c>
      <c r="D6863">
        <v>80.5</v>
      </c>
      <c r="E6863">
        <v>32.299999999999997</v>
      </c>
      <c r="F6863">
        <v>1005.4</v>
      </c>
      <c r="G6863">
        <v>3.8</v>
      </c>
      <c r="H6863" t="s">
        <v>23</v>
      </c>
      <c r="I6863">
        <v>36.9</v>
      </c>
      <c r="J6863">
        <v>6.6</v>
      </c>
      <c r="K6863">
        <v>5.5</v>
      </c>
      <c r="L6863">
        <v>19.7</v>
      </c>
      <c r="M6863" t="s">
        <v>31</v>
      </c>
      <c r="N6863" t="s">
        <v>35</v>
      </c>
      <c r="O6863" t="s">
        <v>36</v>
      </c>
      <c r="P6863" t="str">
        <f t="shared" si="214"/>
        <v>Moderate</v>
      </c>
      <c r="Q6863" t="str">
        <f t="shared" si="215"/>
        <v>Hot</v>
      </c>
    </row>
    <row r="6864" spans="1:17" x14ac:dyDescent="0.2">
      <c r="A6864" s="1">
        <v>48724</v>
      </c>
      <c r="B6864" t="s">
        <v>16</v>
      </c>
      <c r="C6864">
        <v>24.8</v>
      </c>
      <c r="D6864">
        <v>58.1</v>
      </c>
      <c r="E6864">
        <v>30.3</v>
      </c>
      <c r="F6864">
        <v>1023.8</v>
      </c>
      <c r="G6864">
        <v>14.1</v>
      </c>
      <c r="H6864" t="s">
        <v>26</v>
      </c>
      <c r="I6864">
        <v>41.4</v>
      </c>
      <c r="J6864">
        <v>11</v>
      </c>
      <c r="K6864">
        <v>7.6</v>
      </c>
      <c r="L6864">
        <v>20.6</v>
      </c>
      <c r="M6864" t="s">
        <v>33</v>
      </c>
      <c r="N6864" t="s">
        <v>34</v>
      </c>
      <c r="O6864" t="s">
        <v>39</v>
      </c>
      <c r="P6864" t="str">
        <f t="shared" si="214"/>
        <v>Moderate</v>
      </c>
      <c r="Q6864" t="str">
        <f t="shared" si="215"/>
        <v>Moderate</v>
      </c>
    </row>
    <row r="6865" spans="1:17" x14ac:dyDescent="0.2">
      <c r="A6865" s="1">
        <v>48724</v>
      </c>
      <c r="B6865" t="s">
        <v>18</v>
      </c>
      <c r="C6865">
        <v>28.3</v>
      </c>
      <c r="D6865">
        <v>72.7</v>
      </c>
      <c r="E6865">
        <v>16.8</v>
      </c>
      <c r="F6865">
        <v>1010.1</v>
      </c>
      <c r="G6865">
        <v>25.6</v>
      </c>
      <c r="H6865" t="s">
        <v>25</v>
      </c>
      <c r="I6865">
        <v>80.2</v>
      </c>
      <c r="J6865">
        <v>6.7</v>
      </c>
      <c r="K6865">
        <v>7.4</v>
      </c>
      <c r="L6865">
        <v>14.6</v>
      </c>
      <c r="M6865" t="s">
        <v>31</v>
      </c>
      <c r="N6865" t="s">
        <v>35</v>
      </c>
      <c r="O6865" t="s">
        <v>36</v>
      </c>
      <c r="P6865" t="str">
        <f t="shared" si="214"/>
        <v>Moderate</v>
      </c>
      <c r="Q6865" t="str">
        <f t="shared" si="215"/>
        <v>Moderate</v>
      </c>
    </row>
    <row r="6866" spans="1:17" x14ac:dyDescent="0.2">
      <c r="A6866" s="1">
        <v>48724</v>
      </c>
      <c r="B6866" t="s">
        <v>19</v>
      </c>
      <c r="C6866">
        <v>7.9</v>
      </c>
      <c r="D6866">
        <v>30</v>
      </c>
      <c r="E6866">
        <v>13.9</v>
      </c>
      <c r="F6866">
        <v>1015.5</v>
      </c>
      <c r="G6866">
        <v>3.7</v>
      </c>
      <c r="H6866" t="s">
        <v>29</v>
      </c>
      <c r="I6866">
        <v>55.3</v>
      </c>
      <c r="J6866">
        <v>6.4</v>
      </c>
      <c r="K6866">
        <v>10.4</v>
      </c>
      <c r="L6866">
        <v>24.6</v>
      </c>
      <c r="M6866" t="s">
        <v>32</v>
      </c>
      <c r="N6866" t="s">
        <v>34</v>
      </c>
      <c r="O6866" t="s">
        <v>36</v>
      </c>
      <c r="P6866" t="str">
        <f t="shared" si="214"/>
        <v>Moderate</v>
      </c>
      <c r="Q6866" t="str">
        <f t="shared" si="215"/>
        <v>Cold</v>
      </c>
    </row>
    <row r="6867" spans="1:17" x14ac:dyDescent="0.2">
      <c r="A6867" s="1">
        <v>48724</v>
      </c>
      <c r="B6867" t="s">
        <v>17</v>
      </c>
      <c r="C6867">
        <v>26.4</v>
      </c>
      <c r="D6867">
        <v>44.5</v>
      </c>
      <c r="E6867">
        <v>17.399999999999999</v>
      </c>
      <c r="F6867">
        <v>997.9</v>
      </c>
      <c r="G6867">
        <v>20.5</v>
      </c>
      <c r="H6867" t="s">
        <v>24</v>
      </c>
      <c r="I6867">
        <v>64.7</v>
      </c>
      <c r="J6867">
        <v>5</v>
      </c>
      <c r="K6867">
        <v>7.1</v>
      </c>
      <c r="L6867">
        <v>21.9</v>
      </c>
      <c r="M6867" t="s">
        <v>33</v>
      </c>
      <c r="N6867" t="s">
        <v>34</v>
      </c>
      <c r="O6867" t="s">
        <v>39</v>
      </c>
      <c r="P6867" t="str">
        <f t="shared" si="214"/>
        <v>Moderate</v>
      </c>
      <c r="Q6867" t="str">
        <f t="shared" si="215"/>
        <v>Moderate</v>
      </c>
    </row>
    <row r="6868" spans="1:17" x14ac:dyDescent="0.2">
      <c r="A6868" s="1">
        <v>48726</v>
      </c>
      <c r="B6868" t="s">
        <v>21</v>
      </c>
      <c r="C6868">
        <v>20.100000000000001</v>
      </c>
      <c r="D6868">
        <v>70.8</v>
      </c>
      <c r="E6868">
        <v>18.600000000000001</v>
      </c>
      <c r="F6868">
        <v>1012.2</v>
      </c>
      <c r="G6868">
        <v>16.100000000000001</v>
      </c>
      <c r="H6868" t="s">
        <v>29</v>
      </c>
      <c r="I6868">
        <v>87.2</v>
      </c>
      <c r="J6868">
        <v>8</v>
      </c>
      <c r="K6868">
        <v>6.4</v>
      </c>
      <c r="L6868">
        <v>12</v>
      </c>
      <c r="M6868" t="s">
        <v>31</v>
      </c>
      <c r="N6868" t="s">
        <v>34</v>
      </c>
      <c r="O6868" t="s">
        <v>39</v>
      </c>
      <c r="P6868" t="str">
        <f t="shared" si="214"/>
        <v>Moderate</v>
      </c>
      <c r="Q6868" t="str">
        <f t="shared" si="215"/>
        <v>Moderate</v>
      </c>
    </row>
    <row r="6869" spans="1:17" x14ac:dyDescent="0.2">
      <c r="A6869" s="1">
        <v>48726</v>
      </c>
      <c r="B6869" t="s">
        <v>21</v>
      </c>
      <c r="C6869">
        <v>38.4</v>
      </c>
      <c r="D6869">
        <v>76.5</v>
      </c>
      <c r="E6869">
        <v>11.5</v>
      </c>
      <c r="F6869">
        <v>996.4</v>
      </c>
      <c r="G6869">
        <v>6.6</v>
      </c>
      <c r="H6869" t="s">
        <v>25</v>
      </c>
      <c r="I6869">
        <v>2.2000000000000002</v>
      </c>
      <c r="J6869">
        <v>9.4</v>
      </c>
      <c r="K6869">
        <v>1.1000000000000001</v>
      </c>
      <c r="L6869">
        <v>14.5</v>
      </c>
      <c r="M6869" t="s">
        <v>30</v>
      </c>
      <c r="N6869" t="s">
        <v>34</v>
      </c>
      <c r="O6869" t="s">
        <v>40</v>
      </c>
      <c r="P6869" t="str">
        <f t="shared" si="214"/>
        <v>Moderate</v>
      </c>
      <c r="Q6869" t="str">
        <f t="shared" si="215"/>
        <v>Hot</v>
      </c>
    </row>
    <row r="6870" spans="1:17" x14ac:dyDescent="0.2">
      <c r="A6870" s="1">
        <v>48728</v>
      </c>
      <c r="B6870" t="s">
        <v>18</v>
      </c>
      <c r="C6870">
        <v>23.9</v>
      </c>
      <c r="D6870">
        <v>61.3</v>
      </c>
      <c r="E6870">
        <v>13.3</v>
      </c>
      <c r="F6870">
        <v>1011.6</v>
      </c>
      <c r="G6870">
        <v>17.3</v>
      </c>
      <c r="H6870" t="s">
        <v>28</v>
      </c>
      <c r="I6870">
        <v>20</v>
      </c>
      <c r="J6870">
        <v>9.6999999999999993</v>
      </c>
      <c r="K6870">
        <v>7.9</v>
      </c>
      <c r="L6870">
        <v>26.2</v>
      </c>
      <c r="M6870" t="s">
        <v>30</v>
      </c>
      <c r="N6870" t="s">
        <v>34</v>
      </c>
      <c r="O6870" t="s">
        <v>36</v>
      </c>
      <c r="P6870" t="str">
        <f t="shared" si="214"/>
        <v>Moderate</v>
      </c>
      <c r="Q6870" t="str">
        <f t="shared" si="215"/>
        <v>Moderate</v>
      </c>
    </row>
    <row r="6871" spans="1:17" x14ac:dyDescent="0.2">
      <c r="A6871" s="1">
        <v>48728</v>
      </c>
      <c r="B6871" t="s">
        <v>20</v>
      </c>
      <c r="C6871">
        <v>34.299999999999997</v>
      </c>
      <c r="D6871">
        <v>41.5</v>
      </c>
      <c r="E6871">
        <v>7.2</v>
      </c>
      <c r="F6871">
        <v>1017.6</v>
      </c>
      <c r="G6871">
        <v>10.9</v>
      </c>
      <c r="H6871" t="s">
        <v>27</v>
      </c>
      <c r="I6871">
        <v>79.900000000000006</v>
      </c>
      <c r="J6871">
        <v>9.8000000000000007</v>
      </c>
      <c r="K6871">
        <v>5.7</v>
      </c>
      <c r="L6871">
        <v>33.6</v>
      </c>
      <c r="M6871" t="s">
        <v>30</v>
      </c>
      <c r="N6871" t="s">
        <v>34</v>
      </c>
      <c r="O6871" t="s">
        <v>36</v>
      </c>
      <c r="P6871" t="str">
        <f t="shared" si="214"/>
        <v>Low</v>
      </c>
      <c r="Q6871" t="str">
        <f t="shared" si="215"/>
        <v>Hot</v>
      </c>
    </row>
    <row r="6872" spans="1:17" x14ac:dyDescent="0.2">
      <c r="A6872" s="1">
        <v>48728</v>
      </c>
      <c r="B6872" t="s">
        <v>21</v>
      </c>
      <c r="C6872">
        <v>37.700000000000003</v>
      </c>
      <c r="D6872">
        <v>76.8</v>
      </c>
      <c r="E6872">
        <v>5.5</v>
      </c>
      <c r="F6872">
        <v>1026.0999999999999</v>
      </c>
      <c r="G6872">
        <v>17.399999999999999</v>
      </c>
      <c r="H6872" t="s">
        <v>28</v>
      </c>
      <c r="I6872">
        <v>32.200000000000003</v>
      </c>
      <c r="J6872">
        <v>7.2</v>
      </c>
      <c r="K6872">
        <v>8.5</v>
      </c>
      <c r="L6872">
        <v>12.3</v>
      </c>
      <c r="M6872" t="s">
        <v>31</v>
      </c>
      <c r="N6872" t="s">
        <v>34</v>
      </c>
      <c r="O6872" t="s">
        <v>38</v>
      </c>
      <c r="P6872" t="str">
        <f t="shared" si="214"/>
        <v>Low</v>
      </c>
      <c r="Q6872" t="str">
        <f t="shared" si="215"/>
        <v>Hot</v>
      </c>
    </row>
    <row r="6873" spans="1:17" x14ac:dyDescent="0.2">
      <c r="A6873" s="1">
        <v>48729</v>
      </c>
      <c r="B6873" t="s">
        <v>21</v>
      </c>
      <c r="C6873">
        <v>13.8</v>
      </c>
      <c r="D6873">
        <v>73.3</v>
      </c>
      <c r="E6873">
        <v>19.100000000000001</v>
      </c>
      <c r="F6873">
        <v>996.2</v>
      </c>
      <c r="G6873">
        <v>11.9</v>
      </c>
      <c r="H6873" t="s">
        <v>26</v>
      </c>
      <c r="I6873">
        <v>26</v>
      </c>
      <c r="J6873">
        <v>7.8</v>
      </c>
      <c r="K6873">
        <v>10.1</v>
      </c>
      <c r="L6873">
        <v>15.7</v>
      </c>
      <c r="M6873" t="s">
        <v>33</v>
      </c>
      <c r="N6873" t="s">
        <v>34</v>
      </c>
      <c r="O6873" t="s">
        <v>40</v>
      </c>
      <c r="P6873" t="str">
        <f t="shared" si="214"/>
        <v>Moderate</v>
      </c>
      <c r="Q6873" t="str">
        <f t="shared" si="215"/>
        <v>Cold</v>
      </c>
    </row>
    <row r="6874" spans="1:17" x14ac:dyDescent="0.2">
      <c r="A6874" s="1">
        <v>48729</v>
      </c>
      <c r="B6874" t="s">
        <v>20</v>
      </c>
      <c r="C6874">
        <v>19</v>
      </c>
      <c r="D6874">
        <v>71.900000000000006</v>
      </c>
      <c r="E6874">
        <v>2.9</v>
      </c>
      <c r="F6874">
        <v>1020.9</v>
      </c>
      <c r="G6874">
        <v>20</v>
      </c>
      <c r="H6874" t="s">
        <v>29</v>
      </c>
      <c r="I6874">
        <v>39.700000000000003</v>
      </c>
      <c r="J6874">
        <v>12.6</v>
      </c>
      <c r="K6874">
        <v>0</v>
      </c>
      <c r="L6874">
        <v>25.9</v>
      </c>
      <c r="M6874" t="s">
        <v>32</v>
      </c>
      <c r="N6874" t="s">
        <v>34</v>
      </c>
      <c r="O6874" t="s">
        <v>38</v>
      </c>
      <c r="P6874" t="str">
        <f t="shared" si="214"/>
        <v>Low</v>
      </c>
      <c r="Q6874" t="str">
        <f t="shared" si="215"/>
        <v>Cold</v>
      </c>
    </row>
    <row r="6875" spans="1:17" x14ac:dyDescent="0.2">
      <c r="A6875" s="1">
        <v>48730</v>
      </c>
      <c r="B6875" t="s">
        <v>16</v>
      </c>
      <c r="C6875">
        <v>14</v>
      </c>
      <c r="D6875">
        <v>92.2</v>
      </c>
      <c r="E6875">
        <v>50.2</v>
      </c>
      <c r="F6875">
        <v>1003.2</v>
      </c>
      <c r="G6875">
        <v>6.9</v>
      </c>
      <c r="H6875" t="s">
        <v>25</v>
      </c>
      <c r="I6875">
        <v>63.6</v>
      </c>
      <c r="J6875">
        <v>11.7</v>
      </c>
      <c r="K6875">
        <v>3.3</v>
      </c>
      <c r="L6875">
        <v>26</v>
      </c>
      <c r="M6875" t="s">
        <v>32</v>
      </c>
      <c r="N6875" t="s">
        <v>35</v>
      </c>
      <c r="O6875" t="s">
        <v>39</v>
      </c>
      <c r="P6875" t="str">
        <f t="shared" si="214"/>
        <v>Heavy</v>
      </c>
      <c r="Q6875" t="str">
        <f t="shared" si="215"/>
        <v>Cold</v>
      </c>
    </row>
    <row r="6876" spans="1:17" x14ac:dyDescent="0.2">
      <c r="A6876" s="1">
        <v>48732</v>
      </c>
      <c r="B6876" t="s">
        <v>19</v>
      </c>
      <c r="C6876">
        <v>34.299999999999997</v>
      </c>
      <c r="D6876">
        <v>78.599999999999994</v>
      </c>
      <c r="E6876">
        <v>9.1999999999999993</v>
      </c>
      <c r="F6876">
        <v>1006.9</v>
      </c>
      <c r="G6876">
        <v>13</v>
      </c>
      <c r="H6876" t="s">
        <v>23</v>
      </c>
      <c r="I6876">
        <v>45.9</v>
      </c>
      <c r="J6876">
        <v>8.1999999999999993</v>
      </c>
      <c r="K6876">
        <v>7.4</v>
      </c>
      <c r="L6876">
        <v>17.7</v>
      </c>
      <c r="M6876" t="s">
        <v>30</v>
      </c>
      <c r="N6876" t="s">
        <v>34</v>
      </c>
      <c r="O6876" t="s">
        <v>37</v>
      </c>
      <c r="P6876" t="str">
        <f t="shared" si="214"/>
        <v>Low</v>
      </c>
      <c r="Q6876" t="str">
        <f t="shared" si="215"/>
        <v>Hot</v>
      </c>
    </row>
    <row r="6877" spans="1:17" x14ac:dyDescent="0.2">
      <c r="A6877" s="1">
        <v>48735</v>
      </c>
      <c r="B6877" t="s">
        <v>18</v>
      </c>
      <c r="C6877">
        <v>48.9</v>
      </c>
      <c r="D6877">
        <v>41</v>
      </c>
      <c r="E6877">
        <v>29.6</v>
      </c>
      <c r="F6877">
        <v>1009.7</v>
      </c>
      <c r="G6877">
        <v>16.899999999999999</v>
      </c>
      <c r="H6877" t="s">
        <v>29</v>
      </c>
      <c r="I6877">
        <v>59.3</v>
      </c>
      <c r="J6877">
        <v>3.7</v>
      </c>
      <c r="K6877">
        <v>8</v>
      </c>
      <c r="L6877">
        <v>23.5</v>
      </c>
      <c r="M6877" t="s">
        <v>33</v>
      </c>
      <c r="N6877" t="s">
        <v>34</v>
      </c>
      <c r="O6877" t="s">
        <v>38</v>
      </c>
      <c r="P6877" t="str">
        <f t="shared" si="214"/>
        <v>Moderate</v>
      </c>
      <c r="Q6877" t="str">
        <f t="shared" si="215"/>
        <v>Hot</v>
      </c>
    </row>
    <row r="6878" spans="1:17" x14ac:dyDescent="0.2">
      <c r="A6878" s="1">
        <v>48736</v>
      </c>
      <c r="B6878" t="s">
        <v>16</v>
      </c>
      <c r="C6878">
        <v>21.4</v>
      </c>
      <c r="D6878">
        <v>30.1</v>
      </c>
      <c r="E6878">
        <v>14</v>
      </c>
      <c r="F6878">
        <v>1009.6</v>
      </c>
      <c r="G6878">
        <v>5</v>
      </c>
      <c r="H6878" t="s">
        <v>23</v>
      </c>
      <c r="I6878">
        <v>63.7</v>
      </c>
      <c r="J6878">
        <v>4.8</v>
      </c>
      <c r="K6878">
        <v>4.0999999999999996</v>
      </c>
      <c r="L6878">
        <v>13.6</v>
      </c>
      <c r="M6878" t="s">
        <v>30</v>
      </c>
      <c r="N6878" t="s">
        <v>34</v>
      </c>
      <c r="O6878" t="s">
        <v>38</v>
      </c>
      <c r="P6878" t="str">
        <f t="shared" si="214"/>
        <v>Moderate</v>
      </c>
      <c r="Q6878" t="str">
        <f t="shared" si="215"/>
        <v>Moderate</v>
      </c>
    </row>
    <row r="6879" spans="1:17" x14ac:dyDescent="0.2">
      <c r="A6879" s="1">
        <v>48737</v>
      </c>
      <c r="B6879" t="s">
        <v>16</v>
      </c>
      <c r="C6879">
        <v>40.700000000000003</v>
      </c>
      <c r="D6879">
        <v>100</v>
      </c>
      <c r="E6879">
        <v>36.299999999999997</v>
      </c>
      <c r="F6879">
        <v>1012.9</v>
      </c>
      <c r="G6879">
        <v>25.7</v>
      </c>
      <c r="H6879" t="s">
        <v>24</v>
      </c>
      <c r="I6879">
        <v>80.599999999999994</v>
      </c>
      <c r="J6879">
        <v>7</v>
      </c>
      <c r="K6879">
        <v>8.5</v>
      </c>
      <c r="L6879">
        <v>21.6</v>
      </c>
      <c r="M6879" t="s">
        <v>31</v>
      </c>
      <c r="N6879" t="s">
        <v>34</v>
      </c>
      <c r="O6879" t="s">
        <v>39</v>
      </c>
      <c r="P6879" t="str">
        <f t="shared" si="214"/>
        <v>Moderate</v>
      </c>
      <c r="Q6879" t="str">
        <f t="shared" si="215"/>
        <v>Hot</v>
      </c>
    </row>
    <row r="6880" spans="1:17" x14ac:dyDescent="0.2">
      <c r="A6880" s="1">
        <v>48738</v>
      </c>
      <c r="B6880" t="s">
        <v>19</v>
      </c>
      <c r="C6880">
        <v>28.7</v>
      </c>
      <c r="D6880">
        <v>50.6</v>
      </c>
      <c r="E6880">
        <v>4.2</v>
      </c>
      <c r="F6880">
        <v>1004.6</v>
      </c>
      <c r="G6880">
        <v>18</v>
      </c>
      <c r="H6880" t="s">
        <v>29</v>
      </c>
      <c r="I6880">
        <v>72.8</v>
      </c>
      <c r="J6880">
        <v>7.7</v>
      </c>
      <c r="K6880">
        <v>4.9000000000000004</v>
      </c>
      <c r="L6880">
        <v>25.3</v>
      </c>
      <c r="M6880" t="s">
        <v>32</v>
      </c>
      <c r="N6880" t="s">
        <v>34</v>
      </c>
      <c r="O6880" t="s">
        <v>38</v>
      </c>
      <c r="P6880" t="str">
        <f t="shared" si="214"/>
        <v>Low</v>
      </c>
      <c r="Q6880" t="str">
        <f t="shared" si="215"/>
        <v>Moderate</v>
      </c>
    </row>
    <row r="6881" spans="1:17" x14ac:dyDescent="0.2">
      <c r="A6881" s="1">
        <v>48739</v>
      </c>
      <c r="B6881" t="s">
        <v>15</v>
      </c>
      <c r="C6881">
        <v>23.9</v>
      </c>
      <c r="D6881">
        <v>100</v>
      </c>
      <c r="E6881">
        <v>12.9</v>
      </c>
      <c r="F6881">
        <v>1026.9000000000001</v>
      </c>
      <c r="G6881">
        <v>9</v>
      </c>
      <c r="H6881" t="s">
        <v>29</v>
      </c>
      <c r="I6881">
        <v>1.2</v>
      </c>
      <c r="J6881">
        <v>10.5</v>
      </c>
      <c r="K6881">
        <v>7.2</v>
      </c>
      <c r="L6881">
        <v>26.9</v>
      </c>
      <c r="M6881" t="s">
        <v>30</v>
      </c>
      <c r="N6881" t="s">
        <v>34</v>
      </c>
      <c r="O6881" t="s">
        <v>36</v>
      </c>
      <c r="P6881" t="str">
        <f t="shared" si="214"/>
        <v>Moderate</v>
      </c>
      <c r="Q6881" t="str">
        <f t="shared" si="215"/>
        <v>Moderate</v>
      </c>
    </row>
    <row r="6882" spans="1:17" x14ac:dyDescent="0.2">
      <c r="A6882" s="1">
        <v>48739</v>
      </c>
      <c r="B6882" t="s">
        <v>16</v>
      </c>
      <c r="C6882">
        <v>22.1</v>
      </c>
      <c r="D6882">
        <v>52.3</v>
      </c>
      <c r="E6882">
        <v>12</v>
      </c>
      <c r="F6882">
        <v>1008.9</v>
      </c>
      <c r="G6882">
        <v>8.6999999999999993</v>
      </c>
      <c r="H6882" t="s">
        <v>25</v>
      </c>
      <c r="I6882">
        <v>21.2</v>
      </c>
      <c r="J6882">
        <v>8.9</v>
      </c>
      <c r="K6882">
        <v>5.9</v>
      </c>
      <c r="L6882">
        <v>19.7</v>
      </c>
      <c r="M6882" t="s">
        <v>31</v>
      </c>
      <c r="N6882" t="s">
        <v>34</v>
      </c>
      <c r="O6882" t="s">
        <v>40</v>
      </c>
      <c r="P6882" t="str">
        <f t="shared" si="214"/>
        <v>Moderate</v>
      </c>
      <c r="Q6882" t="str">
        <f t="shared" si="215"/>
        <v>Moderate</v>
      </c>
    </row>
    <row r="6883" spans="1:17" x14ac:dyDescent="0.2">
      <c r="A6883" s="1">
        <v>48740</v>
      </c>
      <c r="B6883" t="s">
        <v>21</v>
      </c>
      <c r="C6883">
        <v>34.4</v>
      </c>
      <c r="D6883">
        <v>98</v>
      </c>
      <c r="E6883">
        <v>26.2</v>
      </c>
      <c r="F6883">
        <v>1015.6</v>
      </c>
      <c r="G6883">
        <v>12.1</v>
      </c>
      <c r="H6883" t="s">
        <v>26</v>
      </c>
      <c r="I6883">
        <v>20.100000000000001</v>
      </c>
      <c r="J6883">
        <v>5.0999999999999996</v>
      </c>
      <c r="K6883">
        <v>6.2</v>
      </c>
      <c r="L6883">
        <v>27.1</v>
      </c>
      <c r="M6883" t="s">
        <v>33</v>
      </c>
      <c r="N6883" t="s">
        <v>35</v>
      </c>
      <c r="O6883" t="s">
        <v>39</v>
      </c>
      <c r="P6883" t="str">
        <f t="shared" si="214"/>
        <v>Moderate</v>
      </c>
      <c r="Q6883" t="str">
        <f t="shared" si="215"/>
        <v>Hot</v>
      </c>
    </row>
    <row r="6884" spans="1:17" x14ac:dyDescent="0.2">
      <c r="A6884" s="1">
        <v>48741</v>
      </c>
      <c r="B6884" t="s">
        <v>16</v>
      </c>
      <c r="C6884">
        <v>24.4</v>
      </c>
      <c r="D6884">
        <v>58.9</v>
      </c>
      <c r="E6884">
        <v>15.1</v>
      </c>
      <c r="F6884">
        <v>1012.3</v>
      </c>
      <c r="G6884">
        <v>6.6</v>
      </c>
      <c r="H6884" t="s">
        <v>29</v>
      </c>
      <c r="I6884">
        <v>42.1</v>
      </c>
      <c r="J6884">
        <v>4.5</v>
      </c>
      <c r="K6884">
        <v>8.5</v>
      </c>
      <c r="L6884">
        <v>10.6</v>
      </c>
      <c r="M6884" t="s">
        <v>32</v>
      </c>
      <c r="N6884" t="s">
        <v>34</v>
      </c>
      <c r="O6884" t="s">
        <v>36</v>
      </c>
      <c r="P6884" t="str">
        <f t="shared" si="214"/>
        <v>Moderate</v>
      </c>
      <c r="Q6884" t="str">
        <f t="shared" si="215"/>
        <v>Moderate</v>
      </c>
    </row>
    <row r="6885" spans="1:17" x14ac:dyDescent="0.2">
      <c r="A6885" s="1">
        <v>48742</v>
      </c>
      <c r="B6885" t="s">
        <v>16</v>
      </c>
      <c r="C6885">
        <v>25.5</v>
      </c>
      <c r="D6885">
        <v>57.4</v>
      </c>
      <c r="E6885">
        <v>45.6</v>
      </c>
      <c r="F6885">
        <v>998.4</v>
      </c>
      <c r="G6885">
        <v>6.6</v>
      </c>
      <c r="H6885" t="s">
        <v>24</v>
      </c>
      <c r="I6885">
        <v>57.3</v>
      </c>
      <c r="J6885">
        <v>9.6999999999999993</v>
      </c>
      <c r="K6885">
        <v>4.0999999999999996</v>
      </c>
      <c r="L6885">
        <v>20.6</v>
      </c>
      <c r="M6885" t="s">
        <v>30</v>
      </c>
      <c r="N6885" t="s">
        <v>34</v>
      </c>
      <c r="O6885" t="s">
        <v>38</v>
      </c>
      <c r="P6885" t="str">
        <f t="shared" si="214"/>
        <v>Moderate</v>
      </c>
      <c r="Q6885" t="str">
        <f t="shared" si="215"/>
        <v>Moderate</v>
      </c>
    </row>
    <row r="6886" spans="1:17" x14ac:dyDescent="0.2">
      <c r="A6886" s="1">
        <v>48742</v>
      </c>
      <c r="B6886" t="s">
        <v>19</v>
      </c>
      <c r="C6886">
        <v>11.8</v>
      </c>
      <c r="D6886">
        <v>100</v>
      </c>
      <c r="E6886">
        <v>50.2</v>
      </c>
      <c r="F6886">
        <v>1000.5</v>
      </c>
      <c r="G6886">
        <v>18.7</v>
      </c>
      <c r="H6886" t="s">
        <v>26</v>
      </c>
      <c r="I6886">
        <v>80.900000000000006</v>
      </c>
      <c r="J6886">
        <v>3.6</v>
      </c>
      <c r="K6886">
        <v>6</v>
      </c>
      <c r="L6886">
        <v>21.2</v>
      </c>
      <c r="M6886" t="s">
        <v>30</v>
      </c>
      <c r="N6886" t="s">
        <v>35</v>
      </c>
      <c r="O6886" t="s">
        <v>36</v>
      </c>
      <c r="P6886" t="str">
        <f t="shared" si="214"/>
        <v>Heavy</v>
      </c>
      <c r="Q6886" t="str">
        <f t="shared" si="215"/>
        <v>Cold</v>
      </c>
    </row>
    <row r="6887" spans="1:17" x14ac:dyDescent="0.2">
      <c r="A6887" s="1">
        <v>48742</v>
      </c>
      <c r="B6887" t="s">
        <v>18</v>
      </c>
      <c r="C6887">
        <v>41.1</v>
      </c>
      <c r="D6887">
        <v>33.299999999999997</v>
      </c>
      <c r="E6887">
        <v>1.4</v>
      </c>
      <c r="F6887">
        <v>1013.6</v>
      </c>
      <c r="G6887">
        <v>12.9</v>
      </c>
      <c r="H6887" t="s">
        <v>27</v>
      </c>
      <c r="I6887">
        <v>65</v>
      </c>
      <c r="J6887">
        <v>7.9</v>
      </c>
      <c r="K6887">
        <v>8.3000000000000007</v>
      </c>
      <c r="L6887">
        <v>23.8</v>
      </c>
      <c r="M6887" t="s">
        <v>30</v>
      </c>
      <c r="N6887" t="s">
        <v>34</v>
      </c>
      <c r="O6887" t="s">
        <v>40</v>
      </c>
      <c r="P6887" t="str">
        <f t="shared" si="214"/>
        <v>Low</v>
      </c>
      <c r="Q6887" t="str">
        <f t="shared" si="215"/>
        <v>Hot</v>
      </c>
    </row>
    <row r="6888" spans="1:17" x14ac:dyDescent="0.2">
      <c r="A6888" s="1">
        <v>48743</v>
      </c>
      <c r="B6888" t="s">
        <v>20</v>
      </c>
      <c r="C6888">
        <v>23.4</v>
      </c>
      <c r="D6888">
        <v>58.9</v>
      </c>
      <c r="E6888">
        <v>36.6</v>
      </c>
      <c r="F6888">
        <v>1004.6</v>
      </c>
      <c r="G6888">
        <v>15.1</v>
      </c>
      <c r="H6888" t="s">
        <v>28</v>
      </c>
      <c r="I6888">
        <v>52.3</v>
      </c>
      <c r="J6888">
        <v>6.2</v>
      </c>
      <c r="K6888">
        <v>3.3</v>
      </c>
      <c r="L6888">
        <v>25.7</v>
      </c>
      <c r="M6888" t="s">
        <v>33</v>
      </c>
      <c r="N6888" t="s">
        <v>34</v>
      </c>
      <c r="O6888" t="s">
        <v>40</v>
      </c>
      <c r="P6888" t="str">
        <f t="shared" si="214"/>
        <v>Moderate</v>
      </c>
      <c r="Q6888" t="str">
        <f t="shared" si="215"/>
        <v>Moderate</v>
      </c>
    </row>
    <row r="6889" spans="1:17" x14ac:dyDescent="0.2">
      <c r="A6889" s="1">
        <v>48747</v>
      </c>
      <c r="B6889" t="s">
        <v>16</v>
      </c>
      <c r="C6889">
        <v>33.5</v>
      </c>
      <c r="D6889">
        <v>41.6</v>
      </c>
      <c r="E6889">
        <v>10.199999999999999</v>
      </c>
      <c r="F6889">
        <v>1007.1</v>
      </c>
      <c r="G6889">
        <v>13.6</v>
      </c>
      <c r="H6889" t="s">
        <v>26</v>
      </c>
      <c r="I6889">
        <v>71</v>
      </c>
      <c r="J6889">
        <v>5.4</v>
      </c>
      <c r="K6889">
        <v>1.8</v>
      </c>
      <c r="L6889">
        <v>22.1</v>
      </c>
      <c r="M6889" t="s">
        <v>30</v>
      </c>
      <c r="N6889" t="s">
        <v>34</v>
      </c>
      <c r="O6889" t="s">
        <v>39</v>
      </c>
      <c r="P6889" t="str">
        <f t="shared" si="214"/>
        <v>Moderate</v>
      </c>
      <c r="Q6889" t="str">
        <f t="shared" si="215"/>
        <v>Hot</v>
      </c>
    </row>
    <row r="6890" spans="1:17" x14ac:dyDescent="0.2">
      <c r="A6890" s="1">
        <v>48747</v>
      </c>
      <c r="B6890" t="s">
        <v>15</v>
      </c>
      <c r="C6890">
        <v>23.7</v>
      </c>
      <c r="D6890">
        <v>85</v>
      </c>
      <c r="E6890">
        <v>7</v>
      </c>
      <c r="F6890">
        <v>997.1</v>
      </c>
      <c r="G6890">
        <v>6.3</v>
      </c>
      <c r="H6890" t="s">
        <v>25</v>
      </c>
      <c r="I6890">
        <v>40.9</v>
      </c>
      <c r="J6890">
        <v>6.4</v>
      </c>
      <c r="K6890">
        <v>8.1</v>
      </c>
      <c r="L6890">
        <v>10.4</v>
      </c>
      <c r="M6890" t="s">
        <v>30</v>
      </c>
      <c r="N6890" t="s">
        <v>34</v>
      </c>
      <c r="O6890" t="s">
        <v>40</v>
      </c>
      <c r="P6890" t="str">
        <f t="shared" si="214"/>
        <v>Low</v>
      </c>
      <c r="Q6890" t="str">
        <f t="shared" si="215"/>
        <v>Moderate</v>
      </c>
    </row>
    <row r="6891" spans="1:17" x14ac:dyDescent="0.2">
      <c r="A6891" s="1">
        <v>48747</v>
      </c>
      <c r="B6891" t="s">
        <v>16</v>
      </c>
      <c r="C6891">
        <v>30.1</v>
      </c>
      <c r="D6891">
        <v>72.3</v>
      </c>
      <c r="E6891">
        <v>54.7</v>
      </c>
      <c r="F6891">
        <v>1024.4000000000001</v>
      </c>
      <c r="G6891">
        <v>17</v>
      </c>
      <c r="H6891" t="s">
        <v>22</v>
      </c>
      <c r="I6891">
        <v>94</v>
      </c>
      <c r="J6891">
        <v>6.8</v>
      </c>
      <c r="K6891">
        <v>11.9</v>
      </c>
      <c r="L6891">
        <v>19.899999999999999</v>
      </c>
      <c r="M6891" t="s">
        <v>31</v>
      </c>
      <c r="N6891" t="s">
        <v>34</v>
      </c>
      <c r="O6891" t="s">
        <v>39</v>
      </c>
      <c r="P6891" t="str">
        <f t="shared" si="214"/>
        <v>Heavy</v>
      </c>
      <c r="Q6891" t="str">
        <f t="shared" si="215"/>
        <v>Hot</v>
      </c>
    </row>
    <row r="6892" spans="1:17" x14ac:dyDescent="0.2">
      <c r="A6892" s="1">
        <v>48747</v>
      </c>
      <c r="B6892" t="s">
        <v>21</v>
      </c>
      <c r="C6892">
        <v>27.5</v>
      </c>
      <c r="D6892">
        <v>37.5</v>
      </c>
      <c r="E6892">
        <v>37.9</v>
      </c>
      <c r="F6892">
        <v>1009.1</v>
      </c>
      <c r="G6892">
        <v>13.4</v>
      </c>
      <c r="H6892" t="s">
        <v>25</v>
      </c>
      <c r="I6892">
        <v>65.900000000000006</v>
      </c>
      <c r="J6892">
        <v>5.8</v>
      </c>
      <c r="K6892">
        <v>8.1</v>
      </c>
      <c r="L6892">
        <v>29.2</v>
      </c>
      <c r="M6892" t="s">
        <v>31</v>
      </c>
      <c r="N6892" t="s">
        <v>34</v>
      </c>
      <c r="O6892" t="s">
        <v>37</v>
      </c>
      <c r="P6892" t="str">
        <f t="shared" si="214"/>
        <v>Moderate</v>
      </c>
      <c r="Q6892" t="str">
        <f t="shared" si="215"/>
        <v>Moderate</v>
      </c>
    </row>
    <row r="6893" spans="1:17" x14ac:dyDescent="0.2">
      <c r="A6893" s="1">
        <v>48748</v>
      </c>
      <c r="B6893" t="s">
        <v>21</v>
      </c>
      <c r="C6893">
        <v>23.2</v>
      </c>
      <c r="D6893">
        <v>89.5</v>
      </c>
      <c r="E6893">
        <v>4.5999999999999996</v>
      </c>
      <c r="F6893">
        <v>1009.8</v>
      </c>
      <c r="G6893">
        <v>11.3</v>
      </c>
      <c r="H6893" t="s">
        <v>26</v>
      </c>
      <c r="I6893">
        <v>69.900000000000006</v>
      </c>
      <c r="J6893">
        <v>8.8000000000000007</v>
      </c>
      <c r="K6893">
        <v>3.5</v>
      </c>
      <c r="L6893">
        <v>14.9</v>
      </c>
      <c r="M6893" t="s">
        <v>30</v>
      </c>
      <c r="N6893" t="s">
        <v>34</v>
      </c>
      <c r="O6893" t="s">
        <v>40</v>
      </c>
      <c r="P6893" t="str">
        <f t="shared" si="214"/>
        <v>Low</v>
      </c>
      <c r="Q6893" t="str">
        <f t="shared" si="215"/>
        <v>Moderate</v>
      </c>
    </row>
    <row r="6894" spans="1:17" x14ac:dyDescent="0.2">
      <c r="A6894" s="1">
        <v>48748</v>
      </c>
      <c r="B6894" t="s">
        <v>19</v>
      </c>
      <c r="C6894">
        <v>28.2</v>
      </c>
      <c r="D6894">
        <v>55.9</v>
      </c>
      <c r="E6894">
        <v>9.6</v>
      </c>
      <c r="F6894">
        <v>1009</v>
      </c>
      <c r="G6894">
        <v>19.5</v>
      </c>
      <c r="H6894" t="s">
        <v>28</v>
      </c>
      <c r="I6894">
        <v>61.9</v>
      </c>
      <c r="J6894">
        <v>9.5</v>
      </c>
      <c r="K6894">
        <v>3</v>
      </c>
      <c r="L6894">
        <v>29.2</v>
      </c>
      <c r="M6894" t="s">
        <v>33</v>
      </c>
      <c r="N6894" t="s">
        <v>34</v>
      </c>
      <c r="O6894" t="s">
        <v>40</v>
      </c>
      <c r="P6894" t="str">
        <f t="shared" si="214"/>
        <v>Low</v>
      </c>
      <c r="Q6894" t="str">
        <f t="shared" si="215"/>
        <v>Moderate</v>
      </c>
    </row>
    <row r="6895" spans="1:17" x14ac:dyDescent="0.2">
      <c r="A6895" s="1">
        <v>48748</v>
      </c>
      <c r="B6895" t="s">
        <v>20</v>
      </c>
      <c r="C6895">
        <v>31.5</v>
      </c>
      <c r="D6895">
        <v>87.1</v>
      </c>
      <c r="E6895">
        <v>17.2</v>
      </c>
      <c r="F6895">
        <v>1016</v>
      </c>
      <c r="G6895">
        <v>21.2</v>
      </c>
      <c r="H6895" t="s">
        <v>25</v>
      </c>
      <c r="I6895">
        <v>36.5</v>
      </c>
      <c r="J6895">
        <v>6.9</v>
      </c>
      <c r="K6895">
        <v>7.1</v>
      </c>
      <c r="L6895">
        <v>26.4</v>
      </c>
      <c r="M6895" t="s">
        <v>30</v>
      </c>
      <c r="N6895" t="s">
        <v>34</v>
      </c>
      <c r="O6895" t="s">
        <v>39</v>
      </c>
      <c r="P6895" t="str">
        <f t="shared" si="214"/>
        <v>Moderate</v>
      </c>
      <c r="Q6895" t="str">
        <f t="shared" si="215"/>
        <v>Hot</v>
      </c>
    </row>
    <row r="6896" spans="1:17" x14ac:dyDescent="0.2">
      <c r="A6896" s="1">
        <v>48748</v>
      </c>
      <c r="B6896" t="s">
        <v>17</v>
      </c>
      <c r="C6896">
        <v>28.9</v>
      </c>
      <c r="D6896">
        <v>65.8</v>
      </c>
      <c r="E6896">
        <v>32.1</v>
      </c>
      <c r="F6896">
        <v>1005.5</v>
      </c>
      <c r="G6896">
        <v>6.9</v>
      </c>
      <c r="H6896" t="s">
        <v>23</v>
      </c>
      <c r="I6896">
        <v>9.6</v>
      </c>
      <c r="J6896">
        <v>7.5</v>
      </c>
      <c r="K6896">
        <v>9.6</v>
      </c>
      <c r="L6896">
        <v>22.3</v>
      </c>
      <c r="M6896" t="s">
        <v>32</v>
      </c>
      <c r="N6896" t="s">
        <v>34</v>
      </c>
      <c r="O6896" t="s">
        <v>38</v>
      </c>
      <c r="P6896" t="str">
        <f t="shared" si="214"/>
        <v>Moderate</v>
      </c>
      <c r="Q6896" t="str">
        <f t="shared" si="215"/>
        <v>Moderate</v>
      </c>
    </row>
    <row r="6897" spans="1:17" x14ac:dyDescent="0.2">
      <c r="A6897" s="1">
        <v>48750</v>
      </c>
      <c r="B6897" t="s">
        <v>19</v>
      </c>
      <c r="C6897">
        <v>28.5</v>
      </c>
      <c r="D6897">
        <v>66.900000000000006</v>
      </c>
      <c r="E6897">
        <v>33.700000000000003</v>
      </c>
      <c r="F6897">
        <v>1011.5</v>
      </c>
      <c r="G6897">
        <v>12</v>
      </c>
      <c r="H6897" t="s">
        <v>23</v>
      </c>
      <c r="I6897">
        <v>67.8</v>
      </c>
      <c r="J6897">
        <v>9.1999999999999993</v>
      </c>
      <c r="K6897">
        <v>9.5</v>
      </c>
      <c r="L6897">
        <v>20.2</v>
      </c>
      <c r="M6897" t="s">
        <v>30</v>
      </c>
      <c r="N6897" t="s">
        <v>34</v>
      </c>
      <c r="O6897" t="s">
        <v>36</v>
      </c>
      <c r="P6897" t="str">
        <f t="shared" si="214"/>
        <v>Moderate</v>
      </c>
      <c r="Q6897" t="str">
        <f t="shared" si="215"/>
        <v>Moderate</v>
      </c>
    </row>
    <row r="6898" spans="1:17" x14ac:dyDescent="0.2">
      <c r="A6898" s="1">
        <v>48750</v>
      </c>
      <c r="B6898" t="s">
        <v>20</v>
      </c>
      <c r="C6898">
        <v>14.5</v>
      </c>
      <c r="D6898">
        <v>75.400000000000006</v>
      </c>
      <c r="E6898">
        <v>12.6</v>
      </c>
      <c r="F6898">
        <v>1005.1</v>
      </c>
      <c r="G6898">
        <v>17</v>
      </c>
      <c r="H6898" t="s">
        <v>25</v>
      </c>
      <c r="I6898">
        <v>68.900000000000006</v>
      </c>
      <c r="J6898">
        <v>6.4</v>
      </c>
      <c r="K6898">
        <v>9.1999999999999993</v>
      </c>
      <c r="L6898">
        <v>24.6</v>
      </c>
      <c r="M6898" t="s">
        <v>30</v>
      </c>
      <c r="N6898" t="s">
        <v>34</v>
      </c>
      <c r="O6898" t="s">
        <v>38</v>
      </c>
      <c r="P6898" t="str">
        <f t="shared" si="214"/>
        <v>Moderate</v>
      </c>
      <c r="Q6898" t="str">
        <f t="shared" si="215"/>
        <v>Cold</v>
      </c>
    </row>
    <row r="6899" spans="1:17" x14ac:dyDescent="0.2">
      <c r="A6899" s="1">
        <v>48751</v>
      </c>
      <c r="B6899" t="s">
        <v>17</v>
      </c>
      <c r="C6899">
        <v>27</v>
      </c>
      <c r="D6899">
        <v>75.400000000000006</v>
      </c>
      <c r="E6899">
        <v>14.5</v>
      </c>
      <c r="F6899">
        <v>999.1</v>
      </c>
      <c r="G6899">
        <v>17.8</v>
      </c>
      <c r="H6899" t="s">
        <v>29</v>
      </c>
      <c r="I6899">
        <v>76.900000000000006</v>
      </c>
      <c r="J6899">
        <v>11.4</v>
      </c>
      <c r="K6899">
        <v>9.1</v>
      </c>
      <c r="L6899">
        <v>22.9</v>
      </c>
      <c r="M6899" t="s">
        <v>31</v>
      </c>
      <c r="N6899" t="s">
        <v>34</v>
      </c>
      <c r="O6899" t="s">
        <v>38</v>
      </c>
      <c r="P6899" t="str">
        <f t="shared" si="214"/>
        <v>Moderate</v>
      </c>
      <c r="Q6899" t="str">
        <f t="shared" si="215"/>
        <v>Moderate</v>
      </c>
    </row>
    <row r="6900" spans="1:17" x14ac:dyDescent="0.2">
      <c r="A6900" s="1">
        <v>48751</v>
      </c>
      <c r="B6900" t="s">
        <v>18</v>
      </c>
      <c r="C6900">
        <v>33.1</v>
      </c>
      <c r="D6900">
        <v>98.3</v>
      </c>
      <c r="E6900">
        <v>20.7</v>
      </c>
      <c r="F6900">
        <v>1021.7</v>
      </c>
      <c r="G6900">
        <v>12.5</v>
      </c>
      <c r="H6900" t="s">
        <v>26</v>
      </c>
      <c r="I6900">
        <v>54.4</v>
      </c>
      <c r="J6900">
        <v>7.5</v>
      </c>
      <c r="K6900">
        <v>5.5</v>
      </c>
      <c r="L6900">
        <v>12.8</v>
      </c>
      <c r="M6900" t="s">
        <v>33</v>
      </c>
      <c r="N6900" t="s">
        <v>35</v>
      </c>
      <c r="O6900" t="s">
        <v>39</v>
      </c>
      <c r="P6900" t="str">
        <f t="shared" si="214"/>
        <v>Moderate</v>
      </c>
      <c r="Q6900" t="str">
        <f t="shared" si="215"/>
        <v>Hot</v>
      </c>
    </row>
    <row r="6901" spans="1:17" x14ac:dyDescent="0.2">
      <c r="A6901" s="1">
        <v>48751</v>
      </c>
      <c r="B6901" t="s">
        <v>16</v>
      </c>
      <c r="C6901">
        <v>31.1</v>
      </c>
      <c r="D6901">
        <v>75.8</v>
      </c>
      <c r="E6901">
        <v>18.899999999999999</v>
      </c>
      <c r="F6901">
        <v>996.1</v>
      </c>
      <c r="G6901">
        <v>9.3000000000000007</v>
      </c>
      <c r="H6901" t="s">
        <v>22</v>
      </c>
      <c r="I6901">
        <v>69</v>
      </c>
      <c r="J6901">
        <v>8</v>
      </c>
      <c r="K6901">
        <v>1.3</v>
      </c>
      <c r="L6901">
        <v>25.5</v>
      </c>
      <c r="M6901" t="s">
        <v>30</v>
      </c>
      <c r="N6901" t="s">
        <v>34</v>
      </c>
      <c r="O6901" t="s">
        <v>40</v>
      </c>
      <c r="P6901" t="str">
        <f t="shared" si="214"/>
        <v>Moderate</v>
      </c>
      <c r="Q6901" t="str">
        <f t="shared" si="215"/>
        <v>Hot</v>
      </c>
    </row>
    <row r="6902" spans="1:17" x14ac:dyDescent="0.2">
      <c r="A6902" s="1">
        <v>48751</v>
      </c>
      <c r="B6902" t="s">
        <v>19</v>
      </c>
      <c r="C6902">
        <v>38.6</v>
      </c>
      <c r="D6902">
        <v>66.099999999999994</v>
      </c>
      <c r="E6902">
        <v>37.1</v>
      </c>
      <c r="F6902">
        <v>1014.8</v>
      </c>
      <c r="G6902">
        <v>26.5</v>
      </c>
      <c r="H6902" t="s">
        <v>27</v>
      </c>
      <c r="I6902">
        <v>85.6</v>
      </c>
      <c r="J6902">
        <v>9.8000000000000007</v>
      </c>
      <c r="K6902">
        <v>3.1</v>
      </c>
      <c r="L6902">
        <v>13.5</v>
      </c>
      <c r="M6902" t="s">
        <v>31</v>
      </c>
      <c r="N6902" t="s">
        <v>34</v>
      </c>
      <c r="O6902" t="s">
        <v>39</v>
      </c>
      <c r="P6902" t="str">
        <f t="shared" si="214"/>
        <v>Moderate</v>
      </c>
      <c r="Q6902" t="str">
        <f t="shared" si="215"/>
        <v>Hot</v>
      </c>
    </row>
    <row r="6903" spans="1:17" x14ac:dyDescent="0.2">
      <c r="A6903" s="1">
        <v>48751</v>
      </c>
      <c r="B6903" t="s">
        <v>15</v>
      </c>
      <c r="C6903">
        <v>30.2</v>
      </c>
      <c r="D6903">
        <v>54.4</v>
      </c>
      <c r="E6903">
        <v>14.1</v>
      </c>
      <c r="F6903">
        <v>1020.1</v>
      </c>
      <c r="G6903">
        <v>9.3000000000000007</v>
      </c>
      <c r="H6903" t="s">
        <v>23</v>
      </c>
      <c r="I6903">
        <v>84.7</v>
      </c>
      <c r="J6903">
        <v>4.4000000000000004</v>
      </c>
      <c r="K6903">
        <v>12</v>
      </c>
      <c r="L6903">
        <v>16.899999999999999</v>
      </c>
      <c r="M6903" t="s">
        <v>33</v>
      </c>
      <c r="N6903" t="s">
        <v>34</v>
      </c>
      <c r="O6903" t="s">
        <v>37</v>
      </c>
      <c r="P6903" t="str">
        <f t="shared" si="214"/>
        <v>Moderate</v>
      </c>
      <c r="Q6903" t="str">
        <f t="shared" si="215"/>
        <v>Hot</v>
      </c>
    </row>
    <row r="6904" spans="1:17" x14ac:dyDescent="0.2">
      <c r="A6904" s="1">
        <v>48751</v>
      </c>
      <c r="B6904" t="s">
        <v>20</v>
      </c>
      <c r="C6904">
        <v>25</v>
      </c>
      <c r="D6904">
        <v>90.5</v>
      </c>
      <c r="E6904">
        <v>48.7</v>
      </c>
      <c r="F6904">
        <v>1014.4</v>
      </c>
      <c r="G6904">
        <v>13.9</v>
      </c>
      <c r="H6904" t="s">
        <v>22</v>
      </c>
      <c r="I6904">
        <v>67.599999999999994</v>
      </c>
      <c r="J6904">
        <v>1.6</v>
      </c>
      <c r="K6904">
        <v>11.3</v>
      </c>
      <c r="L6904">
        <v>22.7</v>
      </c>
      <c r="M6904" t="s">
        <v>31</v>
      </c>
      <c r="N6904" t="s">
        <v>34</v>
      </c>
      <c r="O6904" t="s">
        <v>40</v>
      </c>
      <c r="P6904" t="str">
        <f t="shared" si="214"/>
        <v>Moderate</v>
      </c>
      <c r="Q6904" t="str">
        <f t="shared" si="215"/>
        <v>Moderate</v>
      </c>
    </row>
    <row r="6905" spans="1:17" x14ac:dyDescent="0.2">
      <c r="A6905" s="1">
        <v>48753</v>
      </c>
      <c r="B6905" t="s">
        <v>15</v>
      </c>
      <c r="C6905">
        <v>31</v>
      </c>
      <c r="D6905">
        <v>61.3</v>
      </c>
      <c r="F6905">
        <v>1015.8</v>
      </c>
      <c r="G6905">
        <v>0</v>
      </c>
      <c r="H6905" t="s">
        <v>25</v>
      </c>
      <c r="I6905">
        <v>21.4</v>
      </c>
      <c r="J6905">
        <v>0.5</v>
      </c>
      <c r="K6905">
        <v>5.7</v>
      </c>
      <c r="L6905">
        <v>22.4</v>
      </c>
      <c r="M6905" t="s">
        <v>31</v>
      </c>
      <c r="N6905" t="s">
        <v>35</v>
      </c>
      <c r="O6905" t="s">
        <v>40</v>
      </c>
      <c r="P6905" t="str">
        <f t="shared" si="214"/>
        <v>No Rain</v>
      </c>
      <c r="Q6905" t="str">
        <f t="shared" si="215"/>
        <v>Hot</v>
      </c>
    </row>
    <row r="6906" spans="1:17" x14ac:dyDescent="0.2">
      <c r="A6906" s="1">
        <v>48753</v>
      </c>
      <c r="B6906" t="s">
        <v>15</v>
      </c>
      <c r="C6906">
        <v>33.200000000000003</v>
      </c>
      <c r="D6906">
        <v>55.3</v>
      </c>
      <c r="E6906">
        <v>4.3</v>
      </c>
      <c r="F6906">
        <v>1011.1</v>
      </c>
      <c r="G6906">
        <v>11.8</v>
      </c>
      <c r="H6906" t="s">
        <v>22</v>
      </c>
      <c r="I6906">
        <v>40</v>
      </c>
      <c r="J6906">
        <v>7.1</v>
      </c>
      <c r="K6906">
        <v>2.2999999999999998</v>
      </c>
      <c r="L6906">
        <v>33.299999999999997</v>
      </c>
      <c r="M6906" t="s">
        <v>32</v>
      </c>
      <c r="N6906" t="s">
        <v>34</v>
      </c>
      <c r="O6906" t="s">
        <v>38</v>
      </c>
      <c r="P6906" t="str">
        <f t="shared" si="214"/>
        <v>Low</v>
      </c>
      <c r="Q6906" t="str">
        <f t="shared" si="215"/>
        <v>Hot</v>
      </c>
    </row>
    <row r="6907" spans="1:17" x14ac:dyDescent="0.2">
      <c r="A6907" s="1">
        <v>48753</v>
      </c>
      <c r="B6907" t="s">
        <v>19</v>
      </c>
      <c r="C6907">
        <v>19.399999999999999</v>
      </c>
      <c r="D6907">
        <v>82.2</v>
      </c>
      <c r="E6907">
        <v>25.5</v>
      </c>
      <c r="F6907">
        <v>1009.3</v>
      </c>
      <c r="G6907">
        <v>11.6</v>
      </c>
      <c r="H6907" t="s">
        <v>29</v>
      </c>
      <c r="I6907">
        <v>11.3</v>
      </c>
      <c r="J6907">
        <v>6.1</v>
      </c>
      <c r="K6907">
        <v>10.4</v>
      </c>
      <c r="L6907">
        <v>31.4</v>
      </c>
      <c r="M6907" t="s">
        <v>33</v>
      </c>
      <c r="N6907" t="s">
        <v>34</v>
      </c>
      <c r="O6907" t="s">
        <v>39</v>
      </c>
      <c r="P6907" t="str">
        <f t="shared" si="214"/>
        <v>Moderate</v>
      </c>
      <c r="Q6907" t="str">
        <f t="shared" si="215"/>
        <v>Cold</v>
      </c>
    </row>
    <row r="6908" spans="1:17" x14ac:dyDescent="0.2">
      <c r="A6908" s="1">
        <v>48753</v>
      </c>
      <c r="B6908" t="s">
        <v>20</v>
      </c>
      <c r="C6908">
        <v>26.7</v>
      </c>
      <c r="D6908">
        <v>78.400000000000006</v>
      </c>
      <c r="E6908">
        <v>13.6</v>
      </c>
      <c r="F6908">
        <v>1018.1</v>
      </c>
      <c r="G6908">
        <v>18.100000000000001</v>
      </c>
      <c r="H6908" t="s">
        <v>24</v>
      </c>
      <c r="I6908">
        <v>29.3</v>
      </c>
      <c r="J6908">
        <v>10.8</v>
      </c>
      <c r="K6908">
        <v>11.6</v>
      </c>
      <c r="L6908">
        <v>21.6</v>
      </c>
      <c r="M6908" t="s">
        <v>30</v>
      </c>
      <c r="N6908" t="s">
        <v>35</v>
      </c>
      <c r="O6908" t="s">
        <v>36</v>
      </c>
      <c r="P6908" t="str">
        <f t="shared" si="214"/>
        <v>Moderate</v>
      </c>
      <c r="Q6908" t="str">
        <f t="shared" si="215"/>
        <v>Moderate</v>
      </c>
    </row>
    <row r="6909" spans="1:17" x14ac:dyDescent="0.2">
      <c r="A6909" s="1">
        <v>48754</v>
      </c>
      <c r="B6909" t="s">
        <v>21</v>
      </c>
      <c r="C6909">
        <v>37.6</v>
      </c>
      <c r="D6909">
        <v>72</v>
      </c>
      <c r="E6909">
        <v>13.4</v>
      </c>
      <c r="F6909">
        <v>1002.2</v>
      </c>
      <c r="G6909">
        <v>8.3000000000000007</v>
      </c>
      <c r="H6909" t="s">
        <v>26</v>
      </c>
      <c r="I6909">
        <v>100</v>
      </c>
      <c r="J6909">
        <v>9.3000000000000007</v>
      </c>
      <c r="K6909">
        <v>5.4</v>
      </c>
      <c r="L6909">
        <v>10.7</v>
      </c>
      <c r="M6909" t="s">
        <v>32</v>
      </c>
      <c r="N6909" t="s">
        <v>35</v>
      </c>
      <c r="O6909" t="s">
        <v>36</v>
      </c>
      <c r="P6909" t="str">
        <f t="shared" si="214"/>
        <v>Moderate</v>
      </c>
      <c r="Q6909" t="str">
        <f t="shared" si="215"/>
        <v>Hot</v>
      </c>
    </row>
    <row r="6910" spans="1:17" x14ac:dyDescent="0.2">
      <c r="A6910" s="1">
        <v>48755</v>
      </c>
      <c r="B6910" t="s">
        <v>18</v>
      </c>
      <c r="C6910">
        <v>33.299999999999997</v>
      </c>
      <c r="D6910">
        <v>66.8</v>
      </c>
      <c r="E6910">
        <v>42.4</v>
      </c>
      <c r="F6910">
        <v>1020.1</v>
      </c>
      <c r="G6910">
        <v>11.8</v>
      </c>
      <c r="H6910" t="s">
        <v>29</v>
      </c>
      <c r="I6910">
        <v>80.8</v>
      </c>
      <c r="J6910">
        <v>12.5</v>
      </c>
      <c r="K6910">
        <v>1.3</v>
      </c>
      <c r="L6910">
        <v>16.100000000000001</v>
      </c>
      <c r="M6910" t="s">
        <v>33</v>
      </c>
      <c r="N6910" t="s">
        <v>34</v>
      </c>
      <c r="O6910" t="s">
        <v>39</v>
      </c>
      <c r="P6910" t="str">
        <f t="shared" si="214"/>
        <v>Moderate</v>
      </c>
      <c r="Q6910" t="str">
        <f t="shared" si="215"/>
        <v>Hot</v>
      </c>
    </row>
    <row r="6911" spans="1:17" x14ac:dyDescent="0.2">
      <c r="A6911" s="1">
        <v>48756</v>
      </c>
      <c r="B6911" t="s">
        <v>21</v>
      </c>
      <c r="C6911">
        <v>30.7</v>
      </c>
      <c r="D6911">
        <v>46.1</v>
      </c>
      <c r="E6911">
        <v>17.7</v>
      </c>
      <c r="F6911">
        <v>1007.7</v>
      </c>
      <c r="G6911">
        <v>20.8</v>
      </c>
      <c r="H6911" t="s">
        <v>23</v>
      </c>
      <c r="I6911">
        <v>99.1</v>
      </c>
      <c r="J6911">
        <v>4.2</v>
      </c>
      <c r="K6911">
        <v>7.6</v>
      </c>
      <c r="L6911">
        <v>19.100000000000001</v>
      </c>
      <c r="M6911" t="s">
        <v>33</v>
      </c>
      <c r="N6911" t="s">
        <v>35</v>
      </c>
      <c r="O6911" t="s">
        <v>39</v>
      </c>
      <c r="P6911" t="str">
        <f t="shared" si="214"/>
        <v>Moderate</v>
      </c>
      <c r="Q6911" t="str">
        <f t="shared" si="215"/>
        <v>Hot</v>
      </c>
    </row>
    <row r="6912" spans="1:17" x14ac:dyDescent="0.2">
      <c r="A6912" s="1">
        <v>48756</v>
      </c>
      <c r="B6912" t="s">
        <v>18</v>
      </c>
      <c r="C6912">
        <v>31</v>
      </c>
      <c r="D6912">
        <v>70.5</v>
      </c>
      <c r="E6912">
        <v>11</v>
      </c>
      <c r="F6912">
        <v>1007.3</v>
      </c>
      <c r="G6912">
        <v>14.5</v>
      </c>
      <c r="H6912" t="s">
        <v>24</v>
      </c>
      <c r="I6912">
        <v>51.2</v>
      </c>
      <c r="J6912">
        <v>5.7</v>
      </c>
      <c r="K6912">
        <v>12</v>
      </c>
      <c r="L6912">
        <v>13.1</v>
      </c>
      <c r="M6912" t="s">
        <v>31</v>
      </c>
      <c r="N6912" t="s">
        <v>35</v>
      </c>
      <c r="O6912" t="s">
        <v>38</v>
      </c>
      <c r="P6912" t="str">
        <f t="shared" si="214"/>
        <v>Moderate</v>
      </c>
      <c r="Q6912" t="str">
        <f t="shared" si="215"/>
        <v>Hot</v>
      </c>
    </row>
    <row r="6913" spans="1:17" x14ac:dyDescent="0.2">
      <c r="A6913" s="1">
        <v>48757</v>
      </c>
      <c r="B6913" t="s">
        <v>20</v>
      </c>
      <c r="C6913">
        <v>35.1</v>
      </c>
      <c r="D6913">
        <v>58.3</v>
      </c>
      <c r="E6913">
        <v>20.399999999999999</v>
      </c>
      <c r="F6913">
        <v>1004.5</v>
      </c>
      <c r="G6913">
        <v>12.7</v>
      </c>
      <c r="H6913" t="s">
        <v>23</v>
      </c>
      <c r="I6913">
        <v>84.5</v>
      </c>
      <c r="J6913">
        <v>6.7</v>
      </c>
      <c r="K6913">
        <v>7.6</v>
      </c>
      <c r="L6913">
        <v>12.5</v>
      </c>
      <c r="M6913" t="s">
        <v>30</v>
      </c>
      <c r="N6913" t="s">
        <v>35</v>
      </c>
      <c r="O6913" t="s">
        <v>39</v>
      </c>
      <c r="P6913" t="str">
        <f t="shared" si="214"/>
        <v>Moderate</v>
      </c>
      <c r="Q6913" t="str">
        <f t="shared" si="215"/>
        <v>Hot</v>
      </c>
    </row>
    <row r="6914" spans="1:17" x14ac:dyDescent="0.2">
      <c r="A6914" s="1">
        <v>48757</v>
      </c>
      <c r="B6914" t="s">
        <v>21</v>
      </c>
      <c r="C6914">
        <v>29</v>
      </c>
      <c r="D6914">
        <v>73.5</v>
      </c>
      <c r="E6914">
        <v>7.6</v>
      </c>
      <c r="F6914">
        <v>1011.4</v>
      </c>
      <c r="G6914">
        <v>14.4</v>
      </c>
      <c r="H6914" t="s">
        <v>29</v>
      </c>
      <c r="I6914">
        <v>56.9</v>
      </c>
      <c r="J6914">
        <v>8.3000000000000007</v>
      </c>
      <c r="K6914">
        <v>10.4</v>
      </c>
      <c r="L6914">
        <v>29.8</v>
      </c>
      <c r="M6914" t="s">
        <v>30</v>
      </c>
      <c r="N6914" t="s">
        <v>35</v>
      </c>
      <c r="O6914" t="s">
        <v>39</v>
      </c>
      <c r="P6914" t="str">
        <f t="shared" ref="P6914:P6977" si="216">IF(E6914=0,"No Rain",IF(E6914&lt;=10,"Low",IF(E6914&lt;=50,"Moderate","Heavy")))</f>
        <v>Low</v>
      </c>
      <c r="Q6914" t="str">
        <f t="shared" ref="Q6914:Q6977" si="217">IF(C6914&lt;20,"Cold",IF(C6914&lt;=30,"Moderate","Hot"))</f>
        <v>Moderate</v>
      </c>
    </row>
    <row r="6915" spans="1:17" x14ac:dyDescent="0.2">
      <c r="A6915" s="1">
        <v>48757</v>
      </c>
      <c r="B6915" t="s">
        <v>18</v>
      </c>
      <c r="C6915">
        <v>12.1</v>
      </c>
      <c r="D6915">
        <v>75.7</v>
      </c>
      <c r="E6915">
        <v>18.5</v>
      </c>
      <c r="F6915">
        <v>1018.2</v>
      </c>
      <c r="G6915">
        <v>13</v>
      </c>
      <c r="H6915" t="s">
        <v>23</v>
      </c>
      <c r="I6915">
        <v>3.8</v>
      </c>
      <c r="J6915">
        <v>8.9</v>
      </c>
      <c r="K6915">
        <v>7</v>
      </c>
      <c r="L6915">
        <v>20.7</v>
      </c>
      <c r="M6915" t="s">
        <v>32</v>
      </c>
      <c r="N6915" t="s">
        <v>34</v>
      </c>
      <c r="O6915" t="s">
        <v>40</v>
      </c>
      <c r="P6915" t="str">
        <f t="shared" si="216"/>
        <v>Moderate</v>
      </c>
      <c r="Q6915" t="str">
        <f t="shared" si="217"/>
        <v>Cold</v>
      </c>
    </row>
    <row r="6916" spans="1:17" x14ac:dyDescent="0.2">
      <c r="A6916" s="1">
        <v>48758</v>
      </c>
      <c r="B6916" t="s">
        <v>15</v>
      </c>
      <c r="C6916">
        <v>18.7</v>
      </c>
      <c r="D6916">
        <v>84.2</v>
      </c>
      <c r="E6916">
        <v>20.7</v>
      </c>
      <c r="F6916">
        <v>1015.1</v>
      </c>
      <c r="G6916">
        <v>22</v>
      </c>
      <c r="H6916" t="s">
        <v>27</v>
      </c>
      <c r="I6916">
        <v>22.3</v>
      </c>
      <c r="J6916">
        <v>5</v>
      </c>
      <c r="K6916">
        <v>11.8</v>
      </c>
      <c r="L6916">
        <v>23</v>
      </c>
      <c r="M6916" t="s">
        <v>33</v>
      </c>
      <c r="N6916" t="s">
        <v>35</v>
      </c>
      <c r="O6916" t="s">
        <v>40</v>
      </c>
      <c r="P6916" t="str">
        <f t="shared" si="216"/>
        <v>Moderate</v>
      </c>
      <c r="Q6916" t="str">
        <f t="shared" si="217"/>
        <v>Cold</v>
      </c>
    </row>
    <row r="6917" spans="1:17" x14ac:dyDescent="0.2">
      <c r="A6917" s="1">
        <v>48758</v>
      </c>
      <c r="B6917" t="s">
        <v>19</v>
      </c>
      <c r="C6917">
        <v>27.2</v>
      </c>
      <c r="D6917">
        <v>54</v>
      </c>
      <c r="E6917">
        <v>24</v>
      </c>
      <c r="F6917">
        <v>997.2</v>
      </c>
      <c r="G6917">
        <v>17.100000000000001</v>
      </c>
      <c r="H6917" t="s">
        <v>26</v>
      </c>
      <c r="I6917">
        <v>67.7</v>
      </c>
      <c r="J6917">
        <v>8.8000000000000007</v>
      </c>
      <c r="K6917">
        <v>0.7</v>
      </c>
      <c r="L6917">
        <v>17.899999999999999</v>
      </c>
      <c r="M6917" t="s">
        <v>32</v>
      </c>
      <c r="N6917" t="s">
        <v>34</v>
      </c>
      <c r="O6917" t="s">
        <v>39</v>
      </c>
      <c r="P6917" t="str">
        <f t="shared" si="216"/>
        <v>Moderate</v>
      </c>
      <c r="Q6917" t="str">
        <f t="shared" si="217"/>
        <v>Moderate</v>
      </c>
    </row>
    <row r="6918" spans="1:17" x14ac:dyDescent="0.2">
      <c r="A6918" s="1">
        <v>48758</v>
      </c>
      <c r="B6918" t="s">
        <v>15</v>
      </c>
      <c r="C6918">
        <v>31</v>
      </c>
      <c r="D6918">
        <v>79.099999999999994</v>
      </c>
      <c r="E6918">
        <v>34.700000000000003</v>
      </c>
      <c r="F6918">
        <v>1000.8</v>
      </c>
      <c r="G6918">
        <v>14.8</v>
      </c>
      <c r="H6918" t="s">
        <v>22</v>
      </c>
      <c r="I6918">
        <v>90.1</v>
      </c>
      <c r="J6918">
        <v>4.0999999999999996</v>
      </c>
      <c r="K6918">
        <v>4.5999999999999996</v>
      </c>
      <c r="L6918">
        <v>6.5</v>
      </c>
      <c r="M6918" t="s">
        <v>32</v>
      </c>
      <c r="N6918" t="s">
        <v>34</v>
      </c>
      <c r="O6918" t="s">
        <v>40</v>
      </c>
      <c r="P6918" t="str">
        <f t="shared" si="216"/>
        <v>Moderate</v>
      </c>
      <c r="Q6918" t="str">
        <f t="shared" si="217"/>
        <v>Hot</v>
      </c>
    </row>
    <row r="6919" spans="1:17" x14ac:dyDescent="0.2">
      <c r="A6919" s="1">
        <v>48758</v>
      </c>
      <c r="B6919" t="s">
        <v>20</v>
      </c>
      <c r="C6919">
        <v>20.100000000000001</v>
      </c>
      <c r="D6919">
        <v>90.6</v>
      </c>
      <c r="E6919">
        <v>19.399999999999999</v>
      </c>
      <c r="F6919">
        <v>1005.6</v>
      </c>
      <c r="G6919">
        <v>11.3</v>
      </c>
      <c r="H6919" t="s">
        <v>23</v>
      </c>
      <c r="I6919">
        <v>45.8</v>
      </c>
      <c r="J6919">
        <v>7.3</v>
      </c>
      <c r="K6919">
        <v>4</v>
      </c>
      <c r="L6919">
        <v>19.5</v>
      </c>
      <c r="M6919" t="s">
        <v>30</v>
      </c>
      <c r="N6919" t="s">
        <v>35</v>
      </c>
      <c r="O6919" t="s">
        <v>39</v>
      </c>
      <c r="P6919" t="str">
        <f t="shared" si="216"/>
        <v>Moderate</v>
      </c>
      <c r="Q6919" t="str">
        <f t="shared" si="217"/>
        <v>Moderate</v>
      </c>
    </row>
    <row r="6920" spans="1:17" x14ac:dyDescent="0.2">
      <c r="A6920" s="1">
        <v>48759</v>
      </c>
      <c r="B6920" t="s">
        <v>15</v>
      </c>
      <c r="C6920">
        <v>26.1</v>
      </c>
      <c r="D6920">
        <v>70</v>
      </c>
      <c r="E6920">
        <v>19</v>
      </c>
      <c r="F6920">
        <v>1004</v>
      </c>
      <c r="G6920">
        <v>23.6</v>
      </c>
      <c r="H6920" t="s">
        <v>24</v>
      </c>
      <c r="I6920">
        <v>100</v>
      </c>
      <c r="K6920">
        <v>3.6</v>
      </c>
      <c r="L6920">
        <v>14.8</v>
      </c>
      <c r="M6920" t="s">
        <v>33</v>
      </c>
      <c r="N6920" t="s">
        <v>34</v>
      </c>
      <c r="O6920" t="s">
        <v>38</v>
      </c>
      <c r="P6920" t="str">
        <f t="shared" si="216"/>
        <v>Moderate</v>
      </c>
      <c r="Q6920" t="str">
        <f t="shared" si="217"/>
        <v>Moderate</v>
      </c>
    </row>
    <row r="6921" spans="1:17" x14ac:dyDescent="0.2">
      <c r="A6921" s="1">
        <v>48759</v>
      </c>
      <c r="B6921" t="s">
        <v>19</v>
      </c>
      <c r="C6921">
        <v>36.700000000000003</v>
      </c>
      <c r="D6921">
        <v>48.8</v>
      </c>
      <c r="E6921">
        <v>8.8000000000000007</v>
      </c>
      <c r="F6921">
        <v>1015.8</v>
      </c>
      <c r="G6921">
        <v>12.2</v>
      </c>
      <c r="H6921" t="s">
        <v>28</v>
      </c>
      <c r="I6921">
        <v>17.5</v>
      </c>
      <c r="J6921">
        <v>5.5</v>
      </c>
      <c r="K6921">
        <v>0</v>
      </c>
      <c r="L6921">
        <v>17.5</v>
      </c>
      <c r="M6921" t="s">
        <v>31</v>
      </c>
      <c r="N6921" t="s">
        <v>35</v>
      </c>
      <c r="O6921" t="s">
        <v>40</v>
      </c>
      <c r="P6921" t="str">
        <f t="shared" si="216"/>
        <v>Low</v>
      </c>
      <c r="Q6921" t="str">
        <f t="shared" si="217"/>
        <v>Hot</v>
      </c>
    </row>
    <row r="6922" spans="1:17" x14ac:dyDescent="0.2">
      <c r="A6922" s="1">
        <v>48760</v>
      </c>
      <c r="B6922" t="s">
        <v>19</v>
      </c>
      <c r="C6922">
        <v>24.4</v>
      </c>
      <c r="D6922">
        <v>40.5</v>
      </c>
      <c r="E6922">
        <v>2.8</v>
      </c>
      <c r="F6922">
        <v>1006.2</v>
      </c>
      <c r="G6922">
        <v>6.3</v>
      </c>
      <c r="H6922" t="s">
        <v>29</v>
      </c>
      <c r="I6922">
        <v>89.5</v>
      </c>
      <c r="J6922">
        <v>7.9</v>
      </c>
      <c r="K6922">
        <v>7</v>
      </c>
      <c r="L6922">
        <v>25</v>
      </c>
      <c r="M6922" t="s">
        <v>31</v>
      </c>
      <c r="N6922" t="s">
        <v>35</v>
      </c>
      <c r="O6922" t="s">
        <v>36</v>
      </c>
      <c r="P6922" t="str">
        <f t="shared" si="216"/>
        <v>Low</v>
      </c>
      <c r="Q6922" t="str">
        <f t="shared" si="217"/>
        <v>Moderate</v>
      </c>
    </row>
    <row r="6923" spans="1:17" x14ac:dyDescent="0.2">
      <c r="A6923" s="1">
        <v>48760</v>
      </c>
      <c r="B6923" t="s">
        <v>16</v>
      </c>
      <c r="C6923">
        <v>34.9</v>
      </c>
      <c r="D6923">
        <v>67.900000000000006</v>
      </c>
      <c r="E6923">
        <v>28.4</v>
      </c>
      <c r="F6923">
        <v>1006</v>
      </c>
      <c r="G6923">
        <v>12</v>
      </c>
      <c r="H6923" t="s">
        <v>24</v>
      </c>
      <c r="I6923">
        <v>49.5</v>
      </c>
      <c r="J6923">
        <v>13.5</v>
      </c>
      <c r="K6923">
        <v>4.7</v>
      </c>
      <c r="L6923">
        <v>23.5</v>
      </c>
      <c r="M6923" t="s">
        <v>31</v>
      </c>
      <c r="N6923" t="s">
        <v>35</v>
      </c>
      <c r="O6923" t="s">
        <v>40</v>
      </c>
      <c r="P6923" t="str">
        <f t="shared" si="216"/>
        <v>Moderate</v>
      </c>
      <c r="Q6923" t="str">
        <f t="shared" si="217"/>
        <v>Hot</v>
      </c>
    </row>
    <row r="6924" spans="1:17" x14ac:dyDescent="0.2">
      <c r="A6924" s="1">
        <v>48762</v>
      </c>
      <c r="B6924" t="s">
        <v>16</v>
      </c>
      <c r="C6924">
        <v>43.6</v>
      </c>
      <c r="D6924">
        <v>59.5</v>
      </c>
      <c r="E6924">
        <v>36.799999999999997</v>
      </c>
      <c r="F6924">
        <v>1015.5</v>
      </c>
      <c r="G6924">
        <v>19.600000000000001</v>
      </c>
      <c r="H6924" t="s">
        <v>28</v>
      </c>
      <c r="I6924">
        <v>43.7</v>
      </c>
      <c r="J6924">
        <v>4.8</v>
      </c>
      <c r="K6924">
        <v>6.4</v>
      </c>
      <c r="L6924">
        <v>28.9</v>
      </c>
      <c r="M6924" t="s">
        <v>33</v>
      </c>
      <c r="N6924" t="s">
        <v>34</v>
      </c>
      <c r="O6924" t="s">
        <v>38</v>
      </c>
      <c r="P6924" t="str">
        <f t="shared" si="216"/>
        <v>Moderate</v>
      </c>
      <c r="Q6924" t="str">
        <f t="shared" si="217"/>
        <v>Hot</v>
      </c>
    </row>
    <row r="6925" spans="1:17" x14ac:dyDescent="0.2">
      <c r="A6925" s="1">
        <v>48762</v>
      </c>
      <c r="B6925" t="s">
        <v>21</v>
      </c>
      <c r="C6925">
        <v>33.4</v>
      </c>
      <c r="D6925">
        <v>70.3</v>
      </c>
      <c r="E6925">
        <v>17.5</v>
      </c>
      <c r="F6925">
        <v>1027.3</v>
      </c>
      <c r="G6925">
        <v>17.600000000000001</v>
      </c>
      <c r="H6925" t="s">
        <v>22</v>
      </c>
      <c r="I6925">
        <v>94.6</v>
      </c>
      <c r="J6925">
        <v>8.1999999999999993</v>
      </c>
      <c r="K6925">
        <v>8.8000000000000007</v>
      </c>
      <c r="L6925">
        <v>19.2</v>
      </c>
      <c r="M6925" t="s">
        <v>32</v>
      </c>
      <c r="N6925" t="s">
        <v>34</v>
      </c>
      <c r="O6925" t="s">
        <v>38</v>
      </c>
      <c r="P6925" t="str">
        <f t="shared" si="216"/>
        <v>Moderate</v>
      </c>
      <c r="Q6925" t="str">
        <f t="shared" si="217"/>
        <v>Hot</v>
      </c>
    </row>
    <row r="6926" spans="1:17" x14ac:dyDescent="0.2">
      <c r="A6926" s="1">
        <v>48762</v>
      </c>
      <c r="B6926" t="s">
        <v>17</v>
      </c>
      <c r="C6926">
        <v>24.2</v>
      </c>
      <c r="D6926">
        <v>50.6</v>
      </c>
      <c r="E6926">
        <v>29.2</v>
      </c>
      <c r="F6926">
        <v>1004.2</v>
      </c>
      <c r="G6926">
        <v>9.6</v>
      </c>
      <c r="H6926" t="s">
        <v>22</v>
      </c>
      <c r="I6926">
        <v>85</v>
      </c>
      <c r="J6926">
        <v>8.9</v>
      </c>
      <c r="K6926">
        <v>7.2</v>
      </c>
      <c r="L6926">
        <v>13.4</v>
      </c>
      <c r="M6926" t="s">
        <v>30</v>
      </c>
      <c r="N6926" t="s">
        <v>34</v>
      </c>
      <c r="O6926" t="s">
        <v>40</v>
      </c>
      <c r="P6926" t="str">
        <f t="shared" si="216"/>
        <v>Moderate</v>
      </c>
      <c r="Q6926" t="str">
        <f t="shared" si="217"/>
        <v>Moderate</v>
      </c>
    </row>
    <row r="6927" spans="1:17" x14ac:dyDescent="0.2">
      <c r="A6927" s="1">
        <v>48762</v>
      </c>
      <c r="B6927" t="s">
        <v>15</v>
      </c>
      <c r="C6927">
        <v>32.1</v>
      </c>
      <c r="D6927">
        <v>31.5</v>
      </c>
      <c r="E6927">
        <v>29.7</v>
      </c>
      <c r="F6927">
        <v>1005.2</v>
      </c>
      <c r="G6927">
        <v>6.5</v>
      </c>
      <c r="H6927" t="s">
        <v>29</v>
      </c>
      <c r="I6927">
        <v>46.9</v>
      </c>
      <c r="J6927">
        <v>11.6</v>
      </c>
      <c r="K6927">
        <v>7.4</v>
      </c>
      <c r="L6927">
        <v>14.8</v>
      </c>
      <c r="M6927" t="s">
        <v>30</v>
      </c>
      <c r="N6927" t="s">
        <v>34</v>
      </c>
      <c r="O6927" t="s">
        <v>37</v>
      </c>
      <c r="P6927" t="str">
        <f t="shared" si="216"/>
        <v>Moderate</v>
      </c>
      <c r="Q6927" t="str">
        <f t="shared" si="217"/>
        <v>Hot</v>
      </c>
    </row>
    <row r="6928" spans="1:17" x14ac:dyDescent="0.2">
      <c r="A6928" s="1">
        <v>48763</v>
      </c>
      <c r="B6928" t="s">
        <v>16</v>
      </c>
      <c r="C6928">
        <v>25.4</v>
      </c>
      <c r="D6928">
        <v>36.9</v>
      </c>
      <c r="E6928">
        <v>8.3000000000000007</v>
      </c>
      <c r="F6928">
        <v>1022.7</v>
      </c>
      <c r="G6928">
        <v>14.2</v>
      </c>
      <c r="H6928" t="s">
        <v>29</v>
      </c>
      <c r="I6928">
        <v>65.5</v>
      </c>
      <c r="J6928">
        <v>9.8000000000000007</v>
      </c>
      <c r="K6928">
        <v>2.8</v>
      </c>
      <c r="L6928">
        <v>25.5</v>
      </c>
      <c r="M6928" t="s">
        <v>30</v>
      </c>
      <c r="N6928" t="s">
        <v>34</v>
      </c>
      <c r="O6928" t="s">
        <v>36</v>
      </c>
      <c r="P6928" t="str">
        <f t="shared" si="216"/>
        <v>Low</v>
      </c>
      <c r="Q6928" t="str">
        <f t="shared" si="217"/>
        <v>Moderate</v>
      </c>
    </row>
    <row r="6929" spans="1:17" x14ac:dyDescent="0.2">
      <c r="A6929" s="1">
        <v>48764</v>
      </c>
      <c r="B6929" t="s">
        <v>21</v>
      </c>
      <c r="C6929">
        <v>28</v>
      </c>
      <c r="D6929">
        <v>88.3</v>
      </c>
      <c r="E6929">
        <v>29</v>
      </c>
      <c r="F6929">
        <v>1003.7</v>
      </c>
      <c r="G6929">
        <v>10.3</v>
      </c>
      <c r="H6929" t="s">
        <v>29</v>
      </c>
      <c r="I6929">
        <v>41.7</v>
      </c>
      <c r="J6929">
        <v>7</v>
      </c>
      <c r="K6929">
        <v>8.1</v>
      </c>
      <c r="L6929">
        <v>12.3</v>
      </c>
      <c r="M6929" t="s">
        <v>33</v>
      </c>
      <c r="N6929" t="s">
        <v>34</v>
      </c>
      <c r="O6929" t="s">
        <v>36</v>
      </c>
      <c r="P6929" t="str">
        <f t="shared" si="216"/>
        <v>Moderate</v>
      </c>
      <c r="Q6929" t="str">
        <f t="shared" si="217"/>
        <v>Moderate</v>
      </c>
    </row>
    <row r="6930" spans="1:17" x14ac:dyDescent="0.2">
      <c r="A6930" s="1">
        <v>48764</v>
      </c>
      <c r="B6930" t="s">
        <v>15</v>
      </c>
      <c r="C6930">
        <v>37.9</v>
      </c>
      <c r="D6930">
        <v>93.3</v>
      </c>
      <c r="E6930">
        <v>60.5</v>
      </c>
      <c r="F6930">
        <v>1020.8</v>
      </c>
      <c r="G6930">
        <v>7.7</v>
      </c>
      <c r="H6930" t="s">
        <v>24</v>
      </c>
      <c r="I6930">
        <v>52.3</v>
      </c>
      <c r="J6930">
        <v>5.4</v>
      </c>
      <c r="K6930">
        <v>4.8</v>
      </c>
      <c r="L6930">
        <v>31.3</v>
      </c>
      <c r="M6930" t="s">
        <v>30</v>
      </c>
      <c r="N6930" t="s">
        <v>35</v>
      </c>
      <c r="O6930" t="s">
        <v>40</v>
      </c>
      <c r="P6930" t="str">
        <f t="shared" si="216"/>
        <v>Heavy</v>
      </c>
      <c r="Q6930" t="str">
        <f t="shared" si="217"/>
        <v>Hot</v>
      </c>
    </row>
    <row r="6931" spans="1:17" x14ac:dyDescent="0.2">
      <c r="A6931" s="1">
        <v>48765</v>
      </c>
      <c r="B6931" t="s">
        <v>21</v>
      </c>
      <c r="C6931">
        <v>36.200000000000003</v>
      </c>
      <c r="D6931">
        <v>91</v>
      </c>
      <c r="E6931">
        <v>98.4</v>
      </c>
      <c r="F6931">
        <v>1007.4</v>
      </c>
      <c r="G6931">
        <v>8.1</v>
      </c>
      <c r="H6931" t="s">
        <v>28</v>
      </c>
      <c r="I6931">
        <v>100</v>
      </c>
      <c r="J6931">
        <v>7.3</v>
      </c>
      <c r="K6931">
        <v>7.6</v>
      </c>
      <c r="L6931">
        <v>13.9</v>
      </c>
      <c r="M6931" t="s">
        <v>30</v>
      </c>
      <c r="N6931" t="s">
        <v>34</v>
      </c>
      <c r="O6931" t="s">
        <v>39</v>
      </c>
      <c r="P6931" t="str">
        <f t="shared" si="216"/>
        <v>Heavy</v>
      </c>
      <c r="Q6931" t="str">
        <f t="shared" si="217"/>
        <v>Hot</v>
      </c>
    </row>
    <row r="6932" spans="1:17" x14ac:dyDescent="0.2">
      <c r="A6932" s="1">
        <v>48768</v>
      </c>
      <c r="B6932" t="s">
        <v>19</v>
      </c>
      <c r="C6932">
        <v>30.4</v>
      </c>
      <c r="D6932">
        <v>41.9</v>
      </c>
      <c r="E6932">
        <v>37.5</v>
      </c>
      <c r="F6932">
        <v>1005.2</v>
      </c>
      <c r="G6932">
        <v>25.3</v>
      </c>
      <c r="H6932" t="s">
        <v>28</v>
      </c>
      <c r="I6932">
        <v>21.6</v>
      </c>
      <c r="J6932">
        <v>8.9</v>
      </c>
      <c r="K6932">
        <v>5.3</v>
      </c>
      <c r="L6932">
        <v>9.4</v>
      </c>
      <c r="M6932" t="s">
        <v>31</v>
      </c>
      <c r="N6932" t="s">
        <v>34</v>
      </c>
      <c r="O6932" t="s">
        <v>38</v>
      </c>
      <c r="P6932" t="str">
        <f t="shared" si="216"/>
        <v>Moderate</v>
      </c>
      <c r="Q6932" t="str">
        <f t="shared" si="217"/>
        <v>Hot</v>
      </c>
    </row>
    <row r="6933" spans="1:17" x14ac:dyDescent="0.2">
      <c r="A6933" s="1">
        <v>48769</v>
      </c>
      <c r="B6933" t="s">
        <v>19</v>
      </c>
      <c r="C6933">
        <v>35.1</v>
      </c>
      <c r="D6933">
        <v>87.6</v>
      </c>
      <c r="E6933">
        <v>11.7</v>
      </c>
      <c r="F6933">
        <v>1004.8</v>
      </c>
      <c r="G6933">
        <v>12.5</v>
      </c>
      <c r="H6933" t="s">
        <v>26</v>
      </c>
      <c r="I6933">
        <v>49.2</v>
      </c>
      <c r="J6933">
        <v>7.3</v>
      </c>
      <c r="K6933">
        <v>5.7</v>
      </c>
      <c r="L6933">
        <v>19.5</v>
      </c>
      <c r="M6933" t="s">
        <v>31</v>
      </c>
      <c r="N6933" t="s">
        <v>35</v>
      </c>
      <c r="O6933" t="s">
        <v>36</v>
      </c>
      <c r="P6933" t="str">
        <f t="shared" si="216"/>
        <v>Moderate</v>
      </c>
      <c r="Q6933" t="str">
        <f t="shared" si="217"/>
        <v>Hot</v>
      </c>
    </row>
    <row r="6934" spans="1:17" x14ac:dyDescent="0.2">
      <c r="A6934" s="1">
        <v>48769</v>
      </c>
      <c r="B6934" t="s">
        <v>16</v>
      </c>
      <c r="C6934">
        <v>15.1</v>
      </c>
      <c r="D6934">
        <v>42.8</v>
      </c>
      <c r="E6934">
        <v>15.5</v>
      </c>
      <c r="F6934">
        <v>1020.5</v>
      </c>
      <c r="G6934">
        <v>17.399999999999999</v>
      </c>
      <c r="H6934" t="s">
        <v>25</v>
      </c>
      <c r="I6934">
        <v>52.8</v>
      </c>
      <c r="J6934">
        <v>7.6</v>
      </c>
      <c r="K6934">
        <v>5.3</v>
      </c>
      <c r="L6934">
        <v>23.8</v>
      </c>
      <c r="M6934" t="s">
        <v>31</v>
      </c>
      <c r="N6934" t="s">
        <v>34</v>
      </c>
      <c r="O6934" t="s">
        <v>38</v>
      </c>
      <c r="P6934" t="str">
        <f t="shared" si="216"/>
        <v>Moderate</v>
      </c>
      <c r="Q6934" t="str">
        <f t="shared" si="217"/>
        <v>Cold</v>
      </c>
    </row>
    <row r="6935" spans="1:17" x14ac:dyDescent="0.2">
      <c r="A6935" s="1">
        <v>48769</v>
      </c>
      <c r="B6935" t="s">
        <v>16</v>
      </c>
      <c r="C6935">
        <v>22.9</v>
      </c>
      <c r="D6935">
        <v>93</v>
      </c>
      <c r="E6935">
        <v>23.9</v>
      </c>
      <c r="F6935">
        <v>1013.5</v>
      </c>
      <c r="G6935">
        <v>22.8</v>
      </c>
      <c r="H6935" t="s">
        <v>25</v>
      </c>
      <c r="I6935">
        <v>62.7</v>
      </c>
      <c r="J6935">
        <v>5.5</v>
      </c>
      <c r="K6935">
        <v>8.4</v>
      </c>
      <c r="L6935">
        <v>21.8</v>
      </c>
      <c r="M6935" t="s">
        <v>32</v>
      </c>
      <c r="N6935" t="s">
        <v>34</v>
      </c>
      <c r="O6935" t="s">
        <v>38</v>
      </c>
      <c r="P6935" t="str">
        <f t="shared" si="216"/>
        <v>Moderate</v>
      </c>
      <c r="Q6935" t="str">
        <f t="shared" si="217"/>
        <v>Moderate</v>
      </c>
    </row>
    <row r="6936" spans="1:17" x14ac:dyDescent="0.2">
      <c r="A6936" s="1">
        <v>48770</v>
      </c>
      <c r="B6936" t="s">
        <v>17</v>
      </c>
      <c r="C6936">
        <v>34.5</v>
      </c>
      <c r="D6936">
        <v>77.5</v>
      </c>
      <c r="E6936">
        <v>43.7</v>
      </c>
      <c r="F6936">
        <v>1006.8</v>
      </c>
      <c r="G6936">
        <v>1.9</v>
      </c>
      <c r="H6936" t="s">
        <v>23</v>
      </c>
      <c r="I6936">
        <v>12.7</v>
      </c>
      <c r="J6936">
        <v>10.4</v>
      </c>
      <c r="K6936">
        <v>1.9</v>
      </c>
      <c r="L6936">
        <v>22.2</v>
      </c>
      <c r="M6936" t="s">
        <v>32</v>
      </c>
      <c r="N6936" t="s">
        <v>34</v>
      </c>
      <c r="O6936" t="s">
        <v>38</v>
      </c>
      <c r="P6936" t="str">
        <f t="shared" si="216"/>
        <v>Moderate</v>
      </c>
      <c r="Q6936" t="str">
        <f t="shared" si="217"/>
        <v>Hot</v>
      </c>
    </row>
    <row r="6937" spans="1:17" x14ac:dyDescent="0.2">
      <c r="A6937" s="1">
        <v>48770</v>
      </c>
      <c r="B6937" t="s">
        <v>15</v>
      </c>
      <c r="C6937">
        <v>27.3</v>
      </c>
      <c r="D6937">
        <v>71.400000000000006</v>
      </c>
      <c r="E6937">
        <v>7.8</v>
      </c>
      <c r="F6937">
        <v>1007.1</v>
      </c>
      <c r="G6937">
        <v>13.4</v>
      </c>
      <c r="H6937" t="s">
        <v>26</v>
      </c>
      <c r="I6937">
        <v>7.3</v>
      </c>
      <c r="J6937">
        <v>5.7</v>
      </c>
      <c r="K6937">
        <v>2.2999999999999998</v>
      </c>
      <c r="L6937">
        <v>15.1</v>
      </c>
      <c r="M6937" t="s">
        <v>33</v>
      </c>
      <c r="N6937" t="s">
        <v>35</v>
      </c>
      <c r="O6937" t="s">
        <v>36</v>
      </c>
      <c r="P6937" t="str">
        <f t="shared" si="216"/>
        <v>Low</v>
      </c>
      <c r="Q6937" t="str">
        <f t="shared" si="217"/>
        <v>Moderate</v>
      </c>
    </row>
    <row r="6938" spans="1:17" x14ac:dyDescent="0.2">
      <c r="A6938" s="1">
        <v>48770</v>
      </c>
      <c r="B6938" t="s">
        <v>18</v>
      </c>
      <c r="C6938">
        <v>24.3</v>
      </c>
      <c r="D6938">
        <v>62.3</v>
      </c>
      <c r="E6938">
        <v>8.6</v>
      </c>
      <c r="F6938">
        <v>1028.3</v>
      </c>
      <c r="G6938">
        <v>1</v>
      </c>
      <c r="H6938" t="s">
        <v>24</v>
      </c>
      <c r="I6938">
        <v>25.3</v>
      </c>
      <c r="J6938">
        <v>6.9</v>
      </c>
      <c r="K6938">
        <v>6</v>
      </c>
      <c r="L6938">
        <v>16.100000000000001</v>
      </c>
      <c r="M6938" t="s">
        <v>32</v>
      </c>
      <c r="N6938" t="s">
        <v>34</v>
      </c>
      <c r="O6938" t="s">
        <v>36</v>
      </c>
      <c r="P6938" t="str">
        <f t="shared" si="216"/>
        <v>Low</v>
      </c>
      <c r="Q6938" t="str">
        <f t="shared" si="217"/>
        <v>Moderate</v>
      </c>
    </row>
    <row r="6939" spans="1:17" x14ac:dyDescent="0.2">
      <c r="A6939" s="1">
        <v>48770</v>
      </c>
      <c r="B6939" t="s">
        <v>15</v>
      </c>
      <c r="C6939">
        <v>23.4</v>
      </c>
      <c r="D6939">
        <v>69.400000000000006</v>
      </c>
      <c r="E6939">
        <v>28.8</v>
      </c>
      <c r="F6939">
        <v>1006.2</v>
      </c>
      <c r="G6939">
        <v>14.8</v>
      </c>
      <c r="H6939" t="s">
        <v>23</v>
      </c>
      <c r="I6939">
        <v>24.8</v>
      </c>
      <c r="J6939">
        <v>5.2</v>
      </c>
      <c r="K6939">
        <v>5</v>
      </c>
      <c r="L6939">
        <v>16.100000000000001</v>
      </c>
      <c r="M6939" t="s">
        <v>32</v>
      </c>
      <c r="N6939" t="s">
        <v>34</v>
      </c>
      <c r="O6939" t="s">
        <v>36</v>
      </c>
      <c r="P6939" t="str">
        <f t="shared" si="216"/>
        <v>Moderate</v>
      </c>
      <c r="Q6939" t="str">
        <f t="shared" si="217"/>
        <v>Moderate</v>
      </c>
    </row>
    <row r="6940" spans="1:17" x14ac:dyDescent="0.2">
      <c r="A6940" s="1">
        <v>48770</v>
      </c>
      <c r="B6940" t="s">
        <v>21</v>
      </c>
      <c r="C6940">
        <v>30.4</v>
      </c>
      <c r="D6940">
        <v>76.599999999999994</v>
      </c>
      <c r="E6940">
        <v>18.5</v>
      </c>
      <c r="F6940">
        <v>1005.8</v>
      </c>
      <c r="G6940">
        <v>14</v>
      </c>
      <c r="H6940" t="s">
        <v>28</v>
      </c>
      <c r="I6940">
        <v>39.799999999999997</v>
      </c>
      <c r="J6940">
        <v>11.5</v>
      </c>
      <c r="K6940">
        <v>12</v>
      </c>
      <c r="L6940">
        <v>18.899999999999999</v>
      </c>
      <c r="M6940" t="s">
        <v>32</v>
      </c>
      <c r="N6940" t="s">
        <v>35</v>
      </c>
      <c r="O6940" t="s">
        <v>40</v>
      </c>
      <c r="P6940" t="str">
        <f t="shared" si="216"/>
        <v>Moderate</v>
      </c>
      <c r="Q6940" t="str">
        <f t="shared" si="217"/>
        <v>Hot</v>
      </c>
    </row>
    <row r="6941" spans="1:17" x14ac:dyDescent="0.2">
      <c r="A6941" s="1">
        <v>48771</v>
      </c>
      <c r="B6941" t="s">
        <v>16</v>
      </c>
      <c r="C6941">
        <v>33.299999999999997</v>
      </c>
      <c r="D6941">
        <v>55.7</v>
      </c>
      <c r="E6941">
        <v>2.9</v>
      </c>
      <c r="F6941">
        <v>999.5</v>
      </c>
      <c r="G6941">
        <v>14.4</v>
      </c>
      <c r="H6941" t="s">
        <v>28</v>
      </c>
      <c r="I6941">
        <v>69.8</v>
      </c>
      <c r="J6941">
        <v>10.4</v>
      </c>
      <c r="K6941">
        <v>3.6</v>
      </c>
      <c r="L6941">
        <v>25.1</v>
      </c>
      <c r="M6941" t="s">
        <v>31</v>
      </c>
      <c r="N6941" t="s">
        <v>34</v>
      </c>
      <c r="O6941" t="s">
        <v>39</v>
      </c>
      <c r="P6941" t="str">
        <f t="shared" si="216"/>
        <v>Low</v>
      </c>
      <c r="Q6941" t="str">
        <f t="shared" si="217"/>
        <v>Hot</v>
      </c>
    </row>
    <row r="6942" spans="1:17" x14ac:dyDescent="0.2">
      <c r="A6942" s="1">
        <v>48772</v>
      </c>
      <c r="B6942" t="s">
        <v>17</v>
      </c>
      <c r="C6942">
        <v>30.5</v>
      </c>
      <c r="D6942">
        <v>57.2</v>
      </c>
      <c r="E6942">
        <v>3.6</v>
      </c>
      <c r="F6942">
        <v>1028.7</v>
      </c>
      <c r="G6942">
        <v>23.1</v>
      </c>
      <c r="H6942" t="s">
        <v>28</v>
      </c>
      <c r="I6942">
        <v>27.6</v>
      </c>
      <c r="J6942">
        <v>9.4</v>
      </c>
      <c r="K6942">
        <v>7.8</v>
      </c>
      <c r="L6942">
        <v>21.8</v>
      </c>
      <c r="M6942" t="s">
        <v>30</v>
      </c>
      <c r="N6942" t="s">
        <v>34</v>
      </c>
      <c r="O6942" t="s">
        <v>36</v>
      </c>
      <c r="P6942" t="str">
        <f t="shared" si="216"/>
        <v>Low</v>
      </c>
      <c r="Q6942" t="str">
        <f t="shared" si="217"/>
        <v>Hot</v>
      </c>
    </row>
    <row r="6943" spans="1:17" x14ac:dyDescent="0.2">
      <c r="A6943" s="1">
        <v>48773</v>
      </c>
      <c r="B6943" t="s">
        <v>20</v>
      </c>
      <c r="C6943">
        <v>21.9</v>
      </c>
      <c r="D6943">
        <v>76.400000000000006</v>
      </c>
      <c r="E6943">
        <v>47.3</v>
      </c>
      <c r="F6943">
        <v>1003.3</v>
      </c>
      <c r="G6943">
        <v>25.6</v>
      </c>
      <c r="H6943" t="s">
        <v>29</v>
      </c>
      <c r="I6943">
        <v>17.600000000000001</v>
      </c>
      <c r="J6943">
        <v>2.9</v>
      </c>
      <c r="K6943">
        <v>3.9</v>
      </c>
      <c r="L6943">
        <v>23.3</v>
      </c>
      <c r="M6943" t="s">
        <v>30</v>
      </c>
      <c r="N6943" t="s">
        <v>34</v>
      </c>
      <c r="O6943" t="s">
        <v>40</v>
      </c>
      <c r="P6943" t="str">
        <f t="shared" si="216"/>
        <v>Moderate</v>
      </c>
      <c r="Q6943" t="str">
        <f t="shared" si="217"/>
        <v>Moderate</v>
      </c>
    </row>
    <row r="6944" spans="1:17" x14ac:dyDescent="0.2">
      <c r="A6944" s="1">
        <v>48773</v>
      </c>
      <c r="B6944" t="s">
        <v>17</v>
      </c>
      <c r="C6944">
        <v>23.7</v>
      </c>
      <c r="D6944">
        <v>72.099999999999994</v>
      </c>
      <c r="E6944">
        <v>4.0999999999999996</v>
      </c>
      <c r="F6944">
        <v>1017.1</v>
      </c>
      <c r="G6944">
        <v>25.3</v>
      </c>
      <c r="H6944" t="s">
        <v>22</v>
      </c>
      <c r="I6944">
        <v>100</v>
      </c>
      <c r="J6944">
        <v>7</v>
      </c>
      <c r="K6944">
        <v>6.1</v>
      </c>
      <c r="L6944">
        <v>13.6</v>
      </c>
      <c r="M6944" t="s">
        <v>32</v>
      </c>
      <c r="N6944" t="s">
        <v>34</v>
      </c>
      <c r="O6944" t="s">
        <v>39</v>
      </c>
      <c r="P6944" t="str">
        <f t="shared" si="216"/>
        <v>Low</v>
      </c>
      <c r="Q6944" t="str">
        <f t="shared" si="217"/>
        <v>Moderate</v>
      </c>
    </row>
    <row r="6945" spans="1:17" x14ac:dyDescent="0.2">
      <c r="A6945" s="1">
        <v>48773</v>
      </c>
      <c r="B6945" t="s">
        <v>18</v>
      </c>
      <c r="C6945">
        <v>16.7</v>
      </c>
      <c r="D6945">
        <v>91</v>
      </c>
      <c r="E6945">
        <v>3.2</v>
      </c>
      <c r="F6945">
        <v>1015.6</v>
      </c>
      <c r="G6945">
        <v>0.8</v>
      </c>
      <c r="H6945" t="s">
        <v>22</v>
      </c>
      <c r="I6945">
        <v>74.3</v>
      </c>
      <c r="J6945">
        <v>10.3</v>
      </c>
      <c r="K6945">
        <v>1.8</v>
      </c>
      <c r="L6945">
        <v>24.5</v>
      </c>
      <c r="M6945" t="s">
        <v>30</v>
      </c>
      <c r="N6945" t="s">
        <v>35</v>
      </c>
      <c r="O6945" t="s">
        <v>39</v>
      </c>
      <c r="P6945" t="str">
        <f t="shared" si="216"/>
        <v>Low</v>
      </c>
      <c r="Q6945" t="str">
        <f t="shared" si="217"/>
        <v>Cold</v>
      </c>
    </row>
    <row r="6946" spans="1:17" x14ac:dyDescent="0.2">
      <c r="A6946" s="1">
        <v>48773</v>
      </c>
      <c r="B6946" t="s">
        <v>21</v>
      </c>
      <c r="C6946">
        <v>24.7</v>
      </c>
      <c r="D6946">
        <v>100</v>
      </c>
      <c r="E6946">
        <v>6.8</v>
      </c>
      <c r="F6946">
        <v>1012.8</v>
      </c>
      <c r="G6946">
        <v>37.200000000000003</v>
      </c>
      <c r="H6946" t="s">
        <v>22</v>
      </c>
      <c r="I6946">
        <v>35.6</v>
      </c>
      <c r="J6946">
        <v>7.5</v>
      </c>
      <c r="K6946">
        <v>5.9</v>
      </c>
      <c r="L6946">
        <v>21.7</v>
      </c>
      <c r="M6946" t="s">
        <v>33</v>
      </c>
      <c r="N6946" t="s">
        <v>34</v>
      </c>
      <c r="O6946" t="s">
        <v>40</v>
      </c>
      <c r="P6946" t="str">
        <f t="shared" si="216"/>
        <v>Low</v>
      </c>
      <c r="Q6946" t="str">
        <f t="shared" si="217"/>
        <v>Moderate</v>
      </c>
    </row>
    <row r="6947" spans="1:17" x14ac:dyDescent="0.2">
      <c r="A6947" s="1">
        <v>48773</v>
      </c>
      <c r="B6947" t="s">
        <v>17</v>
      </c>
      <c r="C6947">
        <v>36.5</v>
      </c>
      <c r="D6947">
        <v>45.5</v>
      </c>
      <c r="E6947">
        <v>25.5</v>
      </c>
      <c r="F6947">
        <v>1018.6</v>
      </c>
      <c r="G6947">
        <v>13</v>
      </c>
      <c r="H6947" t="s">
        <v>22</v>
      </c>
      <c r="I6947">
        <v>76.900000000000006</v>
      </c>
      <c r="J6947">
        <v>7.9</v>
      </c>
      <c r="K6947">
        <v>5.0999999999999996</v>
      </c>
      <c r="L6947">
        <v>32.4</v>
      </c>
      <c r="M6947" t="s">
        <v>33</v>
      </c>
      <c r="N6947" t="s">
        <v>35</v>
      </c>
      <c r="O6947" t="s">
        <v>38</v>
      </c>
      <c r="P6947" t="str">
        <f t="shared" si="216"/>
        <v>Moderate</v>
      </c>
      <c r="Q6947" t="str">
        <f t="shared" si="217"/>
        <v>Hot</v>
      </c>
    </row>
    <row r="6948" spans="1:17" x14ac:dyDescent="0.2">
      <c r="A6948" s="1">
        <v>48774</v>
      </c>
      <c r="B6948" t="s">
        <v>16</v>
      </c>
      <c r="C6948">
        <v>19.399999999999999</v>
      </c>
      <c r="D6948">
        <v>68.099999999999994</v>
      </c>
      <c r="E6948">
        <v>4.2</v>
      </c>
      <c r="F6948">
        <v>1019.5</v>
      </c>
      <c r="G6948">
        <v>13.2</v>
      </c>
      <c r="H6948" t="s">
        <v>25</v>
      </c>
      <c r="I6948">
        <v>50.7</v>
      </c>
      <c r="J6948">
        <v>5.4</v>
      </c>
      <c r="K6948">
        <v>9.5</v>
      </c>
      <c r="L6948">
        <v>3.5</v>
      </c>
      <c r="M6948" t="s">
        <v>33</v>
      </c>
      <c r="N6948" t="s">
        <v>34</v>
      </c>
      <c r="O6948" t="s">
        <v>39</v>
      </c>
      <c r="P6948" t="str">
        <f t="shared" si="216"/>
        <v>Low</v>
      </c>
      <c r="Q6948" t="str">
        <f t="shared" si="217"/>
        <v>Cold</v>
      </c>
    </row>
    <row r="6949" spans="1:17" x14ac:dyDescent="0.2">
      <c r="A6949" s="1">
        <v>48774</v>
      </c>
      <c r="B6949" t="s">
        <v>18</v>
      </c>
      <c r="C6949">
        <v>31.5</v>
      </c>
      <c r="D6949">
        <v>94.2</v>
      </c>
      <c r="E6949">
        <v>32.5</v>
      </c>
      <c r="F6949">
        <v>1013.2</v>
      </c>
      <c r="G6949">
        <v>22.3</v>
      </c>
      <c r="H6949" t="s">
        <v>28</v>
      </c>
      <c r="I6949">
        <v>67</v>
      </c>
      <c r="J6949">
        <v>10.1</v>
      </c>
      <c r="K6949">
        <v>5.0999999999999996</v>
      </c>
      <c r="L6949">
        <v>17.100000000000001</v>
      </c>
      <c r="M6949" t="s">
        <v>33</v>
      </c>
      <c r="N6949" t="s">
        <v>34</v>
      </c>
      <c r="O6949" t="s">
        <v>36</v>
      </c>
      <c r="P6949" t="str">
        <f t="shared" si="216"/>
        <v>Moderate</v>
      </c>
      <c r="Q6949" t="str">
        <f t="shared" si="217"/>
        <v>Hot</v>
      </c>
    </row>
    <row r="6950" spans="1:17" x14ac:dyDescent="0.2">
      <c r="A6950" s="1">
        <v>48774</v>
      </c>
      <c r="B6950" t="s">
        <v>15</v>
      </c>
      <c r="C6950">
        <v>22.2</v>
      </c>
      <c r="D6950">
        <v>100</v>
      </c>
      <c r="E6950">
        <v>55</v>
      </c>
      <c r="F6950">
        <v>1019.9</v>
      </c>
      <c r="G6950">
        <v>20.9</v>
      </c>
      <c r="H6950" t="s">
        <v>29</v>
      </c>
      <c r="I6950">
        <v>33.700000000000003</v>
      </c>
      <c r="J6950">
        <v>10</v>
      </c>
      <c r="K6950">
        <v>1.3</v>
      </c>
      <c r="L6950">
        <v>30.7</v>
      </c>
      <c r="M6950" t="s">
        <v>30</v>
      </c>
      <c r="N6950" t="s">
        <v>35</v>
      </c>
      <c r="O6950" t="s">
        <v>37</v>
      </c>
      <c r="P6950" t="str">
        <f t="shared" si="216"/>
        <v>Heavy</v>
      </c>
      <c r="Q6950" t="str">
        <f t="shared" si="217"/>
        <v>Moderate</v>
      </c>
    </row>
    <row r="6951" spans="1:17" x14ac:dyDescent="0.2">
      <c r="A6951" s="1">
        <v>48775</v>
      </c>
      <c r="B6951" t="s">
        <v>16</v>
      </c>
      <c r="C6951">
        <v>33.799999999999997</v>
      </c>
      <c r="D6951">
        <v>86.9</v>
      </c>
      <c r="E6951">
        <v>22.7</v>
      </c>
      <c r="F6951">
        <v>1020.2</v>
      </c>
      <c r="G6951">
        <v>29.4</v>
      </c>
      <c r="H6951" t="s">
        <v>27</v>
      </c>
      <c r="I6951">
        <v>77</v>
      </c>
      <c r="J6951">
        <v>10.3</v>
      </c>
      <c r="K6951">
        <v>7.4</v>
      </c>
      <c r="L6951">
        <v>17.3</v>
      </c>
      <c r="M6951" t="s">
        <v>30</v>
      </c>
      <c r="N6951" t="s">
        <v>34</v>
      </c>
      <c r="O6951" t="s">
        <v>38</v>
      </c>
      <c r="P6951" t="str">
        <f t="shared" si="216"/>
        <v>Moderate</v>
      </c>
      <c r="Q6951" t="str">
        <f t="shared" si="217"/>
        <v>Hot</v>
      </c>
    </row>
    <row r="6952" spans="1:17" x14ac:dyDescent="0.2">
      <c r="A6952" s="1">
        <v>48775</v>
      </c>
      <c r="B6952" t="s">
        <v>16</v>
      </c>
      <c r="C6952">
        <v>16.600000000000001</v>
      </c>
      <c r="D6952">
        <v>49.9</v>
      </c>
      <c r="E6952">
        <v>3.9</v>
      </c>
      <c r="F6952">
        <v>1005</v>
      </c>
      <c r="G6952">
        <v>24.3</v>
      </c>
      <c r="H6952" t="s">
        <v>28</v>
      </c>
      <c r="I6952">
        <v>55.2</v>
      </c>
      <c r="J6952">
        <v>11.1</v>
      </c>
      <c r="K6952">
        <v>6</v>
      </c>
      <c r="L6952">
        <v>20.3</v>
      </c>
      <c r="M6952" t="s">
        <v>32</v>
      </c>
      <c r="N6952" t="s">
        <v>34</v>
      </c>
      <c r="O6952" t="s">
        <v>40</v>
      </c>
      <c r="P6952" t="str">
        <f t="shared" si="216"/>
        <v>Low</v>
      </c>
      <c r="Q6952" t="str">
        <f t="shared" si="217"/>
        <v>Cold</v>
      </c>
    </row>
    <row r="6953" spans="1:17" x14ac:dyDescent="0.2">
      <c r="A6953" s="1">
        <v>48775</v>
      </c>
      <c r="B6953" t="s">
        <v>20</v>
      </c>
      <c r="D6953">
        <v>77.900000000000006</v>
      </c>
      <c r="E6953">
        <v>15.8</v>
      </c>
      <c r="F6953">
        <v>1005.2</v>
      </c>
      <c r="G6953">
        <v>0.7</v>
      </c>
      <c r="H6953" t="s">
        <v>22</v>
      </c>
      <c r="I6953">
        <v>0</v>
      </c>
      <c r="J6953">
        <v>8.1</v>
      </c>
      <c r="K6953">
        <v>8.9</v>
      </c>
      <c r="L6953">
        <v>22</v>
      </c>
      <c r="M6953" t="s">
        <v>33</v>
      </c>
      <c r="N6953" t="s">
        <v>35</v>
      </c>
      <c r="O6953" t="s">
        <v>40</v>
      </c>
      <c r="P6953" t="str">
        <f t="shared" si="216"/>
        <v>Moderate</v>
      </c>
      <c r="Q6953" t="str">
        <f t="shared" si="217"/>
        <v>Cold</v>
      </c>
    </row>
    <row r="6954" spans="1:17" x14ac:dyDescent="0.2">
      <c r="A6954" s="1">
        <v>48776</v>
      </c>
      <c r="B6954" t="s">
        <v>16</v>
      </c>
      <c r="C6954">
        <v>24.7</v>
      </c>
      <c r="D6954">
        <v>72.8</v>
      </c>
      <c r="E6954">
        <v>31.2</v>
      </c>
      <c r="F6954">
        <v>1021.1</v>
      </c>
      <c r="G6954">
        <v>10.6</v>
      </c>
      <c r="H6954" t="s">
        <v>22</v>
      </c>
      <c r="I6954">
        <v>70</v>
      </c>
      <c r="J6954">
        <v>2.8</v>
      </c>
      <c r="K6954">
        <v>10.8</v>
      </c>
      <c r="L6954">
        <v>21.8</v>
      </c>
      <c r="M6954" t="s">
        <v>30</v>
      </c>
      <c r="N6954" t="s">
        <v>35</v>
      </c>
      <c r="O6954" t="s">
        <v>38</v>
      </c>
      <c r="P6954" t="str">
        <f t="shared" si="216"/>
        <v>Moderate</v>
      </c>
      <c r="Q6954" t="str">
        <f t="shared" si="217"/>
        <v>Moderate</v>
      </c>
    </row>
    <row r="6955" spans="1:17" x14ac:dyDescent="0.2">
      <c r="A6955" s="1">
        <v>48776</v>
      </c>
      <c r="B6955" t="s">
        <v>20</v>
      </c>
      <c r="C6955">
        <v>21.7</v>
      </c>
      <c r="D6955">
        <v>92.5</v>
      </c>
      <c r="E6955">
        <v>32.1</v>
      </c>
      <c r="F6955">
        <v>1004.6</v>
      </c>
      <c r="G6955">
        <v>3.1</v>
      </c>
      <c r="H6955" t="s">
        <v>28</v>
      </c>
      <c r="I6955">
        <v>10.6</v>
      </c>
      <c r="J6955">
        <v>0.5</v>
      </c>
      <c r="K6955">
        <v>6.8</v>
      </c>
      <c r="L6955">
        <v>22.7</v>
      </c>
      <c r="M6955" t="s">
        <v>33</v>
      </c>
      <c r="N6955" t="s">
        <v>35</v>
      </c>
      <c r="O6955" t="s">
        <v>36</v>
      </c>
      <c r="P6955" t="str">
        <f t="shared" si="216"/>
        <v>Moderate</v>
      </c>
      <c r="Q6955" t="str">
        <f t="shared" si="217"/>
        <v>Moderate</v>
      </c>
    </row>
    <row r="6956" spans="1:17" x14ac:dyDescent="0.2">
      <c r="A6956" s="1">
        <v>48776</v>
      </c>
      <c r="B6956" t="s">
        <v>19</v>
      </c>
      <c r="C6956">
        <v>30.8</v>
      </c>
      <c r="D6956">
        <v>49.2</v>
      </c>
      <c r="E6956">
        <v>11.4</v>
      </c>
      <c r="F6956">
        <v>1007.9</v>
      </c>
      <c r="G6956">
        <v>14.4</v>
      </c>
      <c r="H6956" t="s">
        <v>29</v>
      </c>
      <c r="I6956">
        <v>63.5</v>
      </c>
      <c r="J6956">
        <v>11.5</v>
      </c>
      <c r="K6956">
        <v>0</v>
      </c>
      <c r="L6956">
        <v>17.399999999999999</v>
      </c>
      <c r="M6956" t="s">
        <v>33</v>
      </c>
      <c r="N6956" t="s">
        <v>35</v>
      </c>
      <c r="O6956" t="s">
        <v>36</v>
      </c>
      <c r="P6956" t="str">
        <f t="shared" si="216"/>
        <v>Moderate</v>
      </c>
      <c r="Q6956" t="str">
        <f t="shared" si="217"/>
        <v>Hot</v>
      </c>
    </row>
    <row r="6957" spans="1:17" x14ac:dyDescent="0.2">
      <c r="A6957" s="1">
        <v>48777</v>
      </c>
      <c r="B6957" t="s">
        <v>21</v>
      </c>
      <c r="C6957">
        <v>20.6</v>
      </c>
      <c r="D6957">
        <v>78.3</v>
      </c>
      <c r="E6957">
        <v>38.6</v>
      </c>
      <c r="F6957">
        <v>1006.8</v>
      </c>
      <c r="G6957">
        <v>0</v>
      </c>
      <c r="H6957" t="s">
        <v>25</v>
      </c>
      <c r="I6957">
        <v>36.1</v>
      </c>
      <c r="J6957">
        <v>6.3</v>
      </c>
      <c r="K6957">
        <v>6.8</v>
      </c>
      <c r="L6957">
        <v>19.100000000000001</v>
      </c>
      <c r="M6957" t="s">
        <v>30</v>
      </c>
      <c r="N6957" t="s">
        <v>34</v>
      </c>
      <c r="O6957" t="s">
        <v>36</v>
      </c>
      <c r="P6957" t="str">
        <f t="shared" si="216"/>
        <v>Moderate</v>
      </c>
      <c r="Q6957" t="str">
        <f t="shared" si="217"/>
        <v>Moderate</v>
      </c>
    </row>
    <row r="6958" spans="1:17" x14ac:dyDescent="0.2">
      <c r="A6958" s="1">
        <v>48777</v>
      </c>
      <c r="B6958" t="s">
        <v>21</v>
      </c>
      <c r="C6958">
        <v>19.3</v>
      </c>
      <c r="D6958">
        <v>77.599999999999994</v>
      </c>
      <c r="E6958">
        <v>16.899999999999999</v>
      </c>
      <c r="F6958">
        <v>1014.2</v>
      </c>
      <c r="G6958">
        <v>7.2</v>
      </c>
      <c r="H6958" t="s">
        <v>24</v>
      </c>
      <c r="I6958">
        <v>24.6</v>
      </c>
      <c r="J6958">
        <v>4.8</v>
      </c>
      <c r="K6958">
        <v>1.5</v>
      </c>
      <c r="L6958">
        <v>18.899999999999999</v>
      </c>
      <c r="M6958" t="s">
        <v>30</v>
      </c>
      <c r="N6958" t="s">
        <v>35</v>
      </c>
      <c r="O6958" t="s">
        <v>39</v>
      </c>
      <c r="P6958" t="str">
        <f t="shared" si="216"/>
        <v>Moderate</v>
      </c>
      <c r="Q6958" t="str">
        <f t="shared" si="217"/>
        <v>Cold</v>
      </c>
    </row>
    <row r="6959" spans="1:17" x14ac:dyDescent="0.2">
      <c r="A6959" s="1">
        <v>48777</v>
      </c>
      <c r="B6959" t="s">
        <v>17</v>
      </c>
      <c r="C6959">
        <v>25.9</v>
      </c>
      <c r="D6959">
        <v>97.7</v>
      </c>
      <c r="E6959">
        <v>31.7</v>
      </c>
      <c r="F6959">
        <v>1003.6</v>
      </c>
      <c r="G6959">
        <v>18.899999999999999</v>
      </c>
      <c r="H6959" t="s">
        <v>22</v>
      </c>
      <c r="I6959">
        <v>39.6</v>
      </c>
      <c r="J6959">
        <v>6.3</v>
      </c>
      <c r="K6959">
        <v>5.0999999999999996</v>
      </c>
      <c r="L6959">
        <v>22.4</v>
      </c>
      <c r="M6959" t="s">
        <v>33</v>
      </c>
      <c r="N6959" t="s">
        <v>35</v>
      </c>
      <c r="O6959" t="s">
        <v>40</v>
      </c>
      <c r="P6959" t="str">
        <f t="shared" si="216"/>
        <v>Moderate</v>
      </c>
      <c r="Q6959" t="str">
        <f t="shared" si="217"/>
        <v>Moderate</v>
      </c>
    </row>
    <row r="6960" spans="1:17" x14ac:dyDescent="0.2">
      <c r="A6960" s="1">
        <v>48778</v>
      </c>
      <c r="B6960" t="s">
        <v>18</v>
      </c>
      <c r="C6960">
        <v>28.7</v>
      </c>
      <c r="D6960">
        <v>49.7</v>
      </c>
      <c r="E6960">
        <v>39.200000000000003</v>
      </c>
      <c r="F6960">
        <v>1001.6</v>
      </c>
      <c r="G6960">
        <v>19.100000000000001</v>
      </c>
      <c r="H6960" t="s">
        <v>24</v>
      </c>
      <c r="I6960">
        <v>64.8</v>
      </c>
      <c r="J6960">
        <v>7.2</v>
      </c>
      <c r="K6960">
        <v>0</v>
      </c>
      <c r="L6960">
        <v>17.399999999999999</v>
      </c>
      <c r="M6960" t="s">
        <v>31</v>
      </c>
      <c r="N6960" t="s">
        <v>34</v>
      </c>
      <c r="O6960" t="s">
        <v>36</v>
      </c>
      <c r="P6960" t="str">
        <f t="shared" si="216"/>
        <v>Moderate</v>
      </c>
      <c r="Q6960" t="str">
        <f t="shared" si="217"/>
        <v>Moderate</v>
      </c>
    </row>
    <row r="6961" spans="1:17" x14ac:dyDescent="0.2">
      <c r="A6961" s="1">
        <v>48779</v>
      </c>
      <c r="B6961" t="s">
        <v>20</v>
      </c>
      <c r="C6961">
        <v>33.200000000000003</v>
      </c>
      <c r="D6961">
        <v>70.900000000000006</v>
      </c>
      <c r="E6961">
        <v>36.4</v>
      </c>
      <c r="F6961">
        <v>1011.1</v>
      </c>
      <c r="G6961">
        <v>10.3</v>
      </c>
      <c r="H6961" t="s">
        <v>26</v>
      </c>
      <c r="I6961">
        <v>82.9</v>
      </c>
      <c r="J6961">
        <v>8.5</v>
      </c>
      <c r="K6961">
        <v>0</v>
      </c>
      <c r="L6961">
        <v>18.8</v>
      </c>
      <c r="M6961" t="s">
        <v>30</v>
      </c>
      <c r="N6961" t="s">
        <v>34</v>
      </c>
      <c r="O6961" t="s">
        <v>39</v>
      </c>
      <c r="P6961" t="str">
        <f t="shared" si="216"/>
        <v>Moderate</v>
      </c>
      <c r="Q6961" t="str">
        <f t="shared" si="217"/>
        <v>Hot</v>
      </c>
    </row>
    <row r="6962" spans="1:17" x14ac:dyDescent="0.2">
      <c r="A6962" s="1">
        <v>48782</v>
      </c>
      <c r="B6962" t="s">
        <v>17</v>
      </c>
      <c r="C6962">
        <v>42.6</v>
      </c>
      <c r="D6962">
        <v>96</v>
      </c>
      <c r="E6962">
        <v>15.9</v>
      </c>
      <c r="F6962">
        <v>1007.7</v>
      </c>
      <c r="G6962">
        <v>0</v>
      </c>
      <c r="H6962" t="s">
        <v>27</v>
      </c>
      <c r="I6962">
        <v>47.9</v>
      </c>
      <c r="J6962">
        <v>15</v>
      </c>
      <c r="K6962">
        <v>0</v>
      </c>
      <c r="L6962">
        <v>18.899999999999999</v>
      </c>
      <c r="M6962" t="s">
        <v>32</v>
      </c>
      <c r="N6962" t="s">
        <v>34</v>
      </c>
      <c r="O6962" t="s">
        <v>40</v>
      </c>
      <c r="P6962" t="str">
        <f t="shared" si="216"/>
        <v>Moderate</v>
      </c>
      <c r="Q6962" t="str">
        <f t="shared" si="217"/>
        <v>Hot</v>
      </c>
    </row>
    <row r="6963" spans="1:17" x14ac:dyDescent="0.2">
      <c r="A6963" s="1">
        <v>48782</v>
      </c>
      <c r="B6963" t="s">
        <v>15</v>
      </c>
      <c r="C6963">
        <v>22.5</v>
      </c>
      <c r="D6963">
        <v>83.4</v>
      </c>
      <c r="E6963">
        <v>12.4</v>
      </c>
      <c r="F6963">
        <v>1003.8</v>
      </c>
      <c r="G6963">
        <v>13.3</v>
      </c>
      <c r="H6963" t="s">
        <v>26</v>
      </c>
      <c r="I6963">
        <v>53.7</v>
      </c>
      <c r="J6963">
        <v>9.5</v>
      </c>
      <c r="K6963">
        <v>3.7</v>
      </c>
      <c r="L6963">
        <v>32.5</v>
      </c>
      <c r="M6963" t="s">
        <v>33</v>
      </c>
      <c r="N6963" t="s">
        <v>34</v>
      </c>
      <c r="O6963" t="s">
        <v>36</v>
      </c>
      <c r="P6963" t="str">
        <f t="shared" si="216"/>
        <v>Moderate</v>
      </c>
      <c r="Q6963" t="str">
        <f t="shared" si="217"/>
        <v>Moderate</v>
      </c>
    </row>
    <row r="6964" spans="1:17" x14ac:dyDescent="0.2">
      <c r="A6964" s="1">
        <v>48783</v>
      </c>
      <c r="B6964" t="s">
        <v>15</v>
      </c>
      <c r="C6964">
        <v>29.4</v>
      </c>
      <c r="D6964">
        <v>44.6</v>
      </c>
      <c r="E6964">
        <v>28.9</v>
      </c>
      <c r="F6964">
        <v>1012.4</v>
      </c>
      <c r="G6964">
        <v>18.600000000000001</v>
      </c>
      <c r="H6964" t="s">
        <v>25</v>
      </c>
      <c r="I6964">
        <v>81.400000000000006</v>
      </c>
      <c r="J6964">
        <v>3.7</v>
      </c>
      <c r="K6964">
        <v>3.3</v>
      </c>
      <c r="L6964">
        <v>18.399999999999999</v>
      </c>
      <c r="M6964" t="s">
        <v>33</v>
      </c>
      <c r="N6964" t="s">
        <v>34</v>
      </c>
      <c r="O6964" t="s">
        <v>40</v>
      </c>
      <c r="P6964" t="str">
        <f t="shared" si="216"/>
        <v>Moderate</v>
      </c>
      <c r="Q6964" t="str">
        <f t="shared" si="217"/>
        <v>Moderate</v>
      </c>
    </row>
    <row r="6965" spans="1:17" x14ac:dyDescent="0.2">
      <c r="A6965" s="1">
        <v>48784</v>
      </c>
      <c r="B6965" t="s">
        <v>16</v>
      </c>
      <c r="C6965">
        <v>28.6</v>
      </c>
      <c r="D6965">
        <v>87.8</v>
      </c>
      <c r="E6965">
        <v>14.8</v>
      </c>
      <c r="F6965">
        <v>1000.4</v>
      </c>
      <c r="G6965">
        <v>19.399999999999999</v>
      </c>
      <c r="H6965" t="s">
        <v>29</v>
      </c>
      <c r="I6965">
        <v>7.3</v>
      </c>
      <c r="J6965">
        <v>11.7</v>
      </c>
      <c r="K6965">
        <v>6.6</v>
      </c>
      <c r="L6965">
        <v>23.9</v>
      </c>
      <c r="M6965" t="s">
        <v>33</v>
      </c>
      <c r="N6965" t="s">
        <v>34</v>
      </c>
      <c r="O6965" t="s">
        <v>36</v>
      </c>
      <c r="P6965" t="str">
        <f t="shared" si="216"/>
        <v>Moderate</v>
      </c>
      <c r="Q6965" t="str">
        <f t="shared" si="217"/>
        <v>Moderate</v>
      </c>
    </row>
    <row r="6966" spans="1:17" x14ac:dyDescent="0.2">
      <c r="A6966" s="1">
        <v>48787</v>
      </c>
      <c r="B6966" t="s">
        <v>15</v>
      </c>
      <c r="C6966">
        <v>11</v>
      </c>
      <c r="D6966">
        <v>75.7</v>
      </c>
      <c r="E6966">
        <v>32.700000000000003</v>
      </c>
      <c r="F6966">
        <v>1012.5</v>
      </c>
      <c r="G6966">
        <v>21.1</v>
      </c>
      <c r="H6966" t="s">
        <v>29</v>
      </c>
      <c r="I6966">
        <v>50</v>
      </c>
      <c r="J6966">
        <v>11.2</v>
      </c>
      <c r="K6966">
        <v>10.4</v>
      </c>
      <c r="L6966">
        <v>25.7</v>
      </c>
      <c r="M6966" t="s">
        <v>31</v>
      </c>
      <c r="N6966" t="s">
        <v>34</v>
      </c>
      <c r="O6966" t="s">
        <v>36</v>
      </c>
      <c r="P6966" t="str">
        <f t="shared" si="216"/>
        <v>Moderate</v>
      </c>
      <c r="Q6966" t="str">
        <f t="shared" si="217"/>
        <v>Cold</v>
      </c>
    </row>
    <row r="6967" spans="1:17" x14ac:dyDescent="0.2">
      <c r="A6967" s="1">
        <v>48788</v>
      </c>
      <c r="B6967" t="s">
        <v>15</v>
      </c>
      <c r="C6967">
        <v>27.7</v>
      </c>
      <c r="D6967">
        <v>54.8</v>
      </c>
      <c r="E6967">
        <v>58.1</v>
      </c>
      <c r="F6967">
        <v>1012.5</v>
      </c>
      <c r="G6967">
        <v>25.1</v>
      </c>
      <c r="H6967" t="s">
        <v>28</v>
      </c>
      <c r="I6967">
        <v>78.599999999999994</v>
      </c>
      <c r="J6967">
        <v>6.1</v>
      </c>
      <c r="K6967">
        <v>3.8</v>
      </c>
      <c r="L6967">
        <v>27.3</v>
      </c>
      <c r="M6967" t="s">
        <v>31</v>
      </c>
      <c r="N6967" t="s">
        <v>34</v>
      </c>
      <c r="O6967" t="s">
        <v>39</v>
      </c>
      <c r="P6967" t="str">
        <f t="shared" si="216"/>
        <v>Heavy</v>
      </c>
      <c r="Q6967" t="str">
        <f t="shared" si="217"/>
        <v>Moderate</v>
      </c>
    </row>
    <row r="6968" spans="1:17" x14ac:dyDescent="0.2">
      <c r="A6968" s="1">
        <v>48789</v>
      </c>
      <c r="B6968" t="s">
        <v>17</v>
      </c>
      <c r="C6968">
        <v>31.5</v>
      </c>
      <c r="D6968">
        <v>100</v>
      </c>
      <c r="E6968">
        <v>12.5</v>
      </c>
      <c r="F6968">
        <v>1005.8</v>
      </c>
      <c r="G6968">
        <v>8.1</v>
      </c>
      <c r="H6968" t="s">
        <v>22</v>
      </c>
      <c r="I6968">
        <v>69.8</v>
      </c>
      <c r="J6968">
        <v>10.4</v>
      </c>
      <c r="K6968">
        <v>6.8</v>
      </c>
      <c r="L6968">
        <v>7.3</v>
      </c>
      <c r="M6968" t="s">
        <v>33</v>
      </c>
      <c r="N6968" t="s">
        <v>34</v>
      </c>
      <c r="O6968" t="s">
        <v>36</v>
      </c>
      <c r="P6968" t="str">
        <f t="shared" si="216"/>
        <v>Moderate</v>
      </c>
      <c r="Q6968" t="str">
        <f t="shared" si="217"/>
        <v>Hot</v>
      </c>
    </row>
    <row r="6969" spans="1:17" x14ac:dyDescent="0.2">
      <c r="A6969" s="1">
        <v>48789</v>
      </c>
      <c r="B6969" t="s">
        <v>18</v>
      </c>
      <c r="C6969">
        <v>29.9</v>
      </c>
      <c r="D6969">
        <v>59.2</v>
      </c>
      <c r="E6969">
        <v>26.7</v>
      </c>
      <c r="F6969">
        <v>1013.8</v>
      </c>
      <c r="G6969">
        <v>10.9</v>
      </c>
      <c r="H6969" t="s">
        <v>28</v>
      </c>
      <c r="I6969">
        <v>93.2</v>
      </c>
      <c r="J6969">
        <v>5.6</v>
      </c>
      <c r="K6969">
        <v>7.4</v>
      </c>
      <c r="L6969">
        <v>20.3</v>
      </c>
      <c r="M6969" t="s">
        <v>32</v>
      </c>
      <c r="N6969" t="s">
        <v>35</v>
      </c>
      <c r="O6969" t="s">
        <v>39</v>
      </c>
      <c r="P6969" t="str">
        <f t="shared" si="216"/>
        <v>Moderate</v>
      </c>
      <c r="Q6969" t="str">
        <f t="shared" si="217"/>
        <v>Moderate</v>
      </c>
    </row>
    <row r="6970" spans="1:17" x14ac:dyDescent="0.2">
      <c r="A6970" s="1">
        <v>48789</v>
      </c>
      <c r="B6970" t="s">
        <v>19</v>
      </c>
      <c r="C6970">
        <v>31.6</v>
      </c>
      <c r="D6970">
        <v>46.4</v>
      </c>
      <c r="E6970">
        <v>26.8</v>
      </c>
      <c r="F6970">
        <v>1012.6</v>
      </c>
      <c r="G6970">
        <v>15.2</v>
      </c>
      <c r="H6970" t="s">
        <v>23</v>
      </c>
      <c r="I6970">
        <v>97.2</v>
      </c>
      <c r="J6970">
        <v>5.3</v>
      </c>
      <c r="K6970">
        <v>4.2</v>
      </c>
      <c r="L6970">
        <v>24.6</v>
      </c>
      <c r="M6970" t="s">
        <v>33</v>
      </c>
      <c r="N6970" t="s">
        <v>34</v>
      </c>
      <c r="O6970" t="s">
        <v>40</v>
      </c>
      <c r="P6970" t="str">
        <f t="shared" si="216"/>
        <v>Moderate</v>
      </c>
      <c r="Q6970" t="str">
        <f t="shared" si="217"/>
        <v>Hot</v>
      </c>
    </row>
    <row r="6971" spans="1:17" x14ac:dyDescent="0.2">
      <c r="A6971" s="1">
        <v>48790</v>
      </c>
      <c r="B6971" t="s">
        <v>16</v>
      </c>
      <c r="C6971">
        <v>28</v>
      </c>
      <c r="D6971">
        <v>67.099999999999994</v>
      </c>
      <c r="E6971">
        <v>3.7</v>
      </c>
      <c r="F6971">
        <v>998.1</v>
      </c>
      <c r="G6971">
        <v>15.5</v>
      </c>
      <c r="H6971" t="s">
        <v>29</v>
      </c>
      <c r="I6971">
        <v>75.2</v>
      </c>
      <c r="J6971">
        <v>5.6</v>
      </c>
      <c r="K6971">
        <v>8</v>
      </c>
      <c r="L6971">
        <v>26.2</v>
      </c>
      <c r="M6971" t="s">
        <v>33</v>
      </c>
      <c r="N6971" t="s">
        <v>34</v>
      </c>
      <c r="O6971" t="s">
        <v>36</v>
      </c>
      <c r="P6971" t="str">
        <f t="shared" si="216"/>
        <v>Low</v>
      </c>
      <c r="Q6971" t="str">
        <f t="shared" si="217"/>
        <v>Moderate</v>
      </c>
    </row>
    <row r="6972" spans="1:17" x14ac:dyDescent="0.2">
      <c r="A6972" s="1">
        <v>48790</v>
      </c>
      <c r="B6972" t="s">
        <v>16</v>
      </c>
      <c r="C6972">
        <v>39.799999999999997</v>
      </c>
      <c r="D6972">
        <v>29.7</v>
      </c>
      <c r="E6972">
        <v>28.6</v>
      </c>
      <c r="F6972">
        <v>1009.3</v>
      </c>
      <c r="G6972">
        <v>4.5999999999999996</v>
      </c>
      <c r="H6972" t="s">
        <v>22</v>
      </c>
      <c r="I6972">
        <v>26</v>
      </c>
      <c r="J6972">
        <v>9.1</v>
      </c>
      <c r="K6972">
        <v>6.5</v>
      </c>
      <c r="L6972">
        <v>24.2</v>
      </c>
      <c r="M6972" t="s">
        <v>33</v>
      </c>
      <c r="N6972" t="s">
        <v>34</v>
      </c>
      <c r="O6972" t="s">
        <v>40</v>
      </c>
      <c r="P6972" t="str">
        <f t="shared" si="216"/>
        <v>Moderate</v>
      </c>
      <c r="Q6972" t="str">
        <f t="shared" si="217"/>
        <v>Hot</v>
      </c>
    </row>
    <row r="6973" spans="1:17" x14ac:dyDescent="0.2">
      <c r="A6973" s="1">
        <v>48790</v>
      </c>
      <c r="B6973" t="s">
        <v>20</v>
      </c>
      <c r="C6973">
        <v>23.4</v>
      </c>
      <c r="D6973">
        <v>64.099999999999994</v>
      </c>
      <c r="E6973">
        <v>15.1</v>
      </c>
      <c r="F6973">
        <v>1001.7</v>
      </c>
      <c r="G6973">
        <v>19.399999999999999</v>
      </c>
      <c r="H6973" t="s">
        <v>24</v>
      </c>
      <c r="I6973">
        <v>59.1</v>
      </c>
      <c r="J6973">
        <v>8.8000000000000007</v>
      </c>
      <c r="K6973">
        <v>3.1</v>
      </c>
      <c r="L6973">
        <v>22.3</v>
      </c>
      <c r="M6973" t="s">
        <v>30</v>
      </c>
      <c r="N6973" t="s">
        <v>34</v>
      </c>
      <c r="O6973" t="s">
        <v>40</v>
      </c>
      <c r="P6973" t="str">
        <f t="shared" si="216"/>
        <v>Moderate</v>
      </c>
      <c r="Q6973" t="str">
        <f t="shared" si="217"/>
        <v>Moderate</v>
      </c>
    </row>
    <row r="6974" spans="1:17" x14ac:dyDescent="0.2">
      <c r="A6974" s="1">
        <v>48791</v>
      </c>
      <c r="B6974" t="s">
        <v>20</v>
      </c>
      <c r="C6974">
        <v>34.299999999999997</v>
      </c>
      <c r="D6974">
        <v>72.3</v>
      </c>
      <c r="E6974">
        <v>2.4</v>
      </c>
      <c r="F6974">
        <v>1022.2</v>
      </c>
      <c r="G6974">
        <v>23.1</v>
      </c>
      <c r="H6974" t="s">
        <v>22</v>
      </c>
      <c r="I6974">
        <v>46.6</v>
      </c>
      <c r="J6974">
        <v>9.8000000000000007</v>
      </c>
      <c r="K6974">
        <v>7.5</v>
      </c>
      <c r="L6974">
        <v>18.899999999999999</v>
      </c>
      <c r="M6974" t="s">
        <v>31</v>
      </c>
      <c r="N6974" t="s">
        <v>34</v>
      </c>
      <c r="O6974" t="s">
        <v>36</v>
      </c>
      <c r="P6974" t="str">
        <f t="shared" si="216"/>
        <v>Low</v>
      </c>
      <c r="Q6974" t="str">
        <f t="shared" si="217"/>
        <v>Hot</v>
      </c>
    </row>
    <row r="6975" spans="1:17" x14ac:dyDescent="0.2">
      <c r="A6975" s="1">
        <v>48792</v>
      </c>
      <c r="B6975" t="s">
        <v>19</v>
      </c>
      <c r="C6975">
        <v>29.1</v>
      </c>
      <c r="D6975">
        <v>72.3</v>
      </c>
      <c r="E6975">
        <v>20.100000000000001</v>
      </c>
      <c r="F6975">
        <v>991.6</v>
      </c>
      <c r="G6975">
        <v>9.5</v>
      </c>
      <c r="H6975" t="s">
        <v>23</v>
      </c>
      <c r="I6975">
        <v>50.1</v>
      </c>
      <c r="J6975">
        <v>8.8000000000000007</v>
      </c>
      <c r="K6975">
        <v>6.5</v>
      </c>
      <c r="L6975">
        <v>14</v>
      </c>
      <c r="M6975" t="s">
        <v>30</v>
      </c>
      <c r="N6975" t="s">
        <v>34</v>
      </c>
      <c r="O6975" t="s">
        <v>39</v>
      </c>
      <c r="P6975" t="str">
        <f t="shared" si="216"/>
        <v>Moderate</v>
      </c>
      <c r="Q6975" t="str">
        <f t="shared" si="217"/>
        <v>Moderate</v>
      </c>
    </row>
    <row r="6976" spans="1:17" x14ac:dyDescent="0.2">
      <c r="A6976" s="1">
        <v>48793</v>
      </c>
      <c r="B6976" t="s">
        <v>20</v>
      </c>
      <c r="C6976">
        <v>18.8</v>
      </c>
      <c r="D6976">
        <v>64.8</v>
      </c>
      <c r="E6976">
        <v>26.1</v>
      </c>
      <c r="F6976">
        <v>997.1</v>
      </c>
      <c r="G6976">
        <v>5.9</v>
      </c>
      <c r="H6976" t="s">
        <v>25</v>
      </c>
      <c r="I6976">
        <v>81.900000000000006</v>
      </c>
      <c r="J6976">
        <v>5.9</v>
      </c>
      <c r="K6976">
        <v>4.9000000000000004</v>
      </c>
      <c r="L6976">
        <v>15.9</v>
      </c>
      <c r="M6976" t="s">
        <v>31</v>
      </c>
      <c r="N6976" t="s">
        <v>35</v>
      </c>
      <c r="O6976" t="s">
        <v>39</v>
      </c>
      <c r="P6976" t="str">
        <f t="shared" si="216"/>
        <v>Moderate</v>
      </c>
      <c r="Q6976" t="str">
        <f t="shared" si="217"/>
        <v>Cold</v>
      </c>
    </row>
    <row r="6977" spans="1:17" x14ac:dyDescent="0.2">
      <c r="A6977" s="1">
        <v>48793</v>
      </c>
      <c r="B6977" t="s">
        <v>15</v>
      </c>
      <c r="C6977">
        <v>15.1</v>
      </c>
      <c r="D6977">
        <v>48</v>
      </c>
      <c r="E6977">
        <v>15.4</v>
      </c>
      <c r="F6977">
        <v>991.8</v>
      </c>
      <c r="G6977">
        <v>4.5</v>
      </c>
      <c r="H6977" t="s">
        <v>26</v>
      </c>
      <c r="I6977">
        <v>48</v>
      </c>
      <c r="J6977">
        <v>7.5</v>
      </c>
      <c r="K6977">
        <v>0.5</v>
      </c>
      <c r="L6977">
        <v>26.4</v>
      </c>
      <c r="M6977" t="s">
        <v>30</v>
      </c>
      <c r="N6977" t="s">
        <v>35</v>
      </c>
      <c r="O6977" t="s">
        <v>36</v>
      </c>
      <c r="P6977" t="str">
        <f t="shared" si="216"/>
        <v>Moderate</v>
      </c>
      <c r="Q6977" t="str">
        <f t="shared" si="217"/>
        <v>Cold</v>
      </c>
    </row>
    <row r="6978" spans="1:17" x14ac:dyDescent="0.2">
      <c r="A6978" s="1">
        <v>48794</v>
      </c>
      <c r="B6978" t="s">
        <v>21</v>
      </c>
      <c r="C6978">
        <v>22.2</v>
      </c>
      <c r="D6978">
        <v>44.3</v>
      </c>
      <c r="E6978">
        <v>10.4</v>
      </c>
      <c r="F6978">
        <v>1001.5</v>
      </c>
      <c r="G6978">
        <v>8.4</v>
      </c>
      <c r="H6978" t="s">
        <v>25</v>
      </c>
      <c r="I6978">
        <v>100</v>
      </c>
      <c r="J6978">
        <v>6</v>
      </c>
      <c r="K6978">
        <v>2</v>
      </c>
      <c r="L6978">
        <v>11</v>
      </c>
      <c r="M6978" t="s">
        <v>33</v>
      </c>
      <c r="N6978" t="s">
        <v>34</v>
      </c>
      <c r="O6978" t="s">
        <v>36</v>
      </c>
      <c r="P6978" t="str">
        <f t="shared" ref="P6978:P7041" si="218">IF(E6978=0,"No Rain",IF(E6978&lt;=10,"Low",IF(E6978&lt;=50,"Moderate","Heavy")))</f>
        <v>Moderate</v>
      </c>
      <c r="Q6978" t="str">
        <f t="shared" ref="Q6978:Q7041" si="219">IF(C6978&lt;20,"Cold",IF(C6978&lt;=30,"Moderate","Hot"))</f>
        <v>Moderate</v>
      </c>
    </row>
    <row r="6979" spans="1:17" x14ac:dyDescent="0.2">
      <c r="A6979" s="1">
        <v>48795</v>
      </c>
      <c r="B6979" t="s">
        <v>18</v>
      </c>
      <c r="C6979">
        <v>19.8</v>
      </c>
      <c r="D6979">
        <v>64</v>
      </c>
      <c r="E6979">
        <v>8.9</v>
      </c>
      <c r="F6979">
        <v>1005.3</v>
      </c>
      <c r="G6979">
        <v>10.4</v>
      </c>
      <c r="H6979" t="s">
        <v>27</v>
      </c>
      <c r="I6979">
        <v>100</v>
      </c>
      <c r="J6979">
        <v>10</v>
      </c>
      <c r="K6979">
        <v>3.9</v>
      </c>
      <c r="L6979">
        <v>21.8</v>
      </c>
      <c r="M6979" t="s">
        <v>30</v>
      </c>
      <c r="N6979" t="s">
        <v>35</v>
      </c>
      <c r="O6979" t="s">
        <v>38</v>
      </c>
      <c r="P6979" t="str">
        <f t="shared" si="218"/>
        <v>Low</v>
      </c>
      <c r="Q6979" t="str">
        <f t="shared" si="219"/>
        <v>Cold</v>
      </c>
    </row>
    <row r="6980" spans="1:17" x14ac:dyDescent="0.2">
      <c r="A6980" s="1">
        <v>48795</v>
      </c>
      <c r="B6980" t="s">
        <v>18</v>
      </c>
      <c r="C6980">
        <v>26.6</v>
      </c>
      <c r="D6980">
        <v>63.9</v>
      </c>
      <c r="E6980">
        <v>33.9</v>
      </c>
      <c r="F6980">
        <v>1016.1</v>
      </c>
      <c r="G6980">
        <v>14</v>
      </c>
      <c r="H6980" t="s">
        <v>29</v>
      </c>
      <c r="I6980">
        <v>20.6</v>
      </c>
      <c r="J6980">
        <v>7.7</v>
      </c>
      <c r="K6980">
        <v>3.2</v>
      </c>
      <c r="L6980">
        <v>28.7</v>
      </c>
      <c r="M6980" t="s">
        <v>31</v>
      </c>
      <c r="N6980" t="s">
        <v>34</v>
      </c>
      <c r="O6980" t="s">
        <v>40</v>
      </c>
      <c r="P6980" t="str">
        <f t="shared" si="218"/>
        <v>Moderate</v>
      </c>
      <c r="Q6980" t="str">
        <f t="shared" si="219"/>
        <v>Moderate</v>
      </c>
    </row>
    <row r="6981" spans="1:17" x14ac:dyDescent="0.2">
      <c r="A6981" s="1">
        <v>48797</v>
      </c>
      <c r="B6981" t="s">
        <v>20</v>
      </c>
      <c r="C6981">
        <v>28</v>
      </c>
      <c r="D6981">
        <v>79.7</v>
      </c>
      <c r="E6981">
        <v>21.6</v>
      </c>
      <c r="F6981">
        <v>1010</v>
      </c>
      <c r="G6981">
        <v>10.9</v>
      </c>
      <c r="H6981" t="s">
        <v>26</v>
      </c>
      <c r="I6981">
        <v>43.3</v>
      </c>
      <c r="J6981">
        <v>12.8</v>
      </c>
      <c r="K6981">
        <v>10.5</v>
      </c>
      <c r="L6981">
        <v>18.2</v>
      </c>
      <c r="M6981" t="s">
        <v>30</v>
      </c>
      <c r="N6981" t="s">
        <v>34</v>
      </c>
      <c r="O6981" t="s">
        <v>39</v>
      </c>
      <c r="P6981" t="str">
        <f t="shared" si="218"/>
        <v>Moderate</v>
      </c>
      <c r="Q6981" t="str">
        <f t="shared" si="219"/>
        <v>Moderate</v>
      </c>
    </row>
    <row r="6982" spans="1:17" x14ac:dyDescent="0.2">
      <c r="A6982" s="1">
        <v>48798</v>
      </c>
      <c r="B6982" t="s">
        <v>15</v>
      </c>
      <c r="C6982">
        <v>21</v>
      </c>
      <c r="D6982">
        <v>67.900000000000006</v>
      </c>
      <c r="E6982">
        <v>4.3</v>
      </c>
      <c r="F6982">
        <v>1001.1</v>
      </c>
      <c r="G6982">
        <v>5.0999999999999996</v>
      </c>
      <c r="H6982" t="s">
        <v>25</v>
      </c>
      <c r="I6982">
        <v>54.6</v>
      </c>
      <c r="J6982">
        <v>8.6999999999999993</v>
      </c>
      <c r="K6982">
        <v>8</v>
      </c>
      <c r="L6982">
        <v>15.6</v>
      </c>
      <c r="M6982" t="s">
        <v>33</v>
      </c>
      <c r="N6982" t="s">
        <v>34</v>
      </c>
      <c r="O6982" t="s">
        <v>39</v>
      </c>
      <c r="P6982" t="str">
        <f t="shared" si="218"/>
        <v>Low</v>
      </c>
      <c r="Q6982" t="str">
        <f t="shared" si="219"/>
        <v>Moderate</v>
      </c>
    </row>
    <row r="6983" spans="1:17" x14ac:dyDescent="0.2">
      <c r="A6983" s="1">
        <v>48798</v>
      </c>
      <c r="B6983" t="s">
        <v>19</v>
      </c>
      <c r="C6983">
        <v>36.4</v>
      </c>
      <c r="D6983">
        <v>99.9</v>
      </c>
      <c r="E6983">
        <v>31.2</v>
      </c>
      <c r="F6983">
        <v>1007.5</v>
      </c>
      <c r="G6983">
        <v>11</v>
      </c>
      <c r="H6983" t="s">
        <v>25</v>
      </c>
      <c r="I6983">
        <v>21.8</v>
      </c>
      <c r="J6983">
        <v>5.0999999999999996</v>
      </c>
      <c r="K6983">
        <v>6.5</v>
      </c>
      <c r="L6983">
        <v>19.399999999999999</v>
      </c>
      <c r="M6983" t="s">
        <v>30</v>
      </c>
      <c r="N6983" t="s">
        <v>35</v>
      </c>
      <c r="O6983" t="s">
        <v>40</v>
      </c>
      <c r="P6983" t="str">
        <f t="shared" si="218"/>
        <v>Moderate</v>
      </c>
      <c r="Q6983" t="str">
        <f t="shared" si="219"/>
        <v>Hot</v>
      </c>
    </row>
    <row r="6984" spans="1:17" x14ac:dyDescent="0.2">
      <c r="A6984" s="1">
        <v>48799</v>
      </c>
      <c r="B6984" t="s">
        <v>18</v>
      </c>
      <c r="C6984">
        <v>32.200000000000003</v>
      </c>
      <c r="D6984">
        <v>97.1</v>
      </c>
      <c r="E6984">
        <v>49.1</v>
      </c>
      <c r="F6984">
        <v>1012.4</v>
      </c>
      <c r="G6984">
        <v>7.1</v>
      </c>
      <c r="H6984" t="s">
        <v>26</v>
      </c>
      <c r="I6984">
        <v>39.9</v>
      </c>
      <c r="J6984">
        <v>8.3000000000000007</v>
      </c>
      <c r="K6984">
        <v>7.4</v>
      </c>
      <c r="L6984">
        <v>12</v>
      </c>
      <c r="M6984" t="s">
        <v>32</v>
      </c>
      <c r="N6984" t="s">
        <v>35</v>
      </c>
      <c r="O6984" t="s">
        <v>36</v>
      </c>
      <c r="P6984" t="str">
        <f t="shared" si="218"/>
        <v>Moderate</v>
      </c>
      <c r="Q6984" t="str">
        <f t="shared" si="219"/>
        <v>Hot</v>
      </c>
    </row>
    <row r="6985" spans="1:17" x14ac:dyDescent="0.2">
      <c r="A6985" s="1">
        <v>48799</v>
      </c>
      <c r="B6985" t="s">
        <v>16</v>
      </c>
      <c r="C6985">
        <v>26.1</v>
      </c>
      <c r="D6985">
        <v>52.4</v>
      </c>
      <c r="E6985">
        <v>23.9</v>
      </c>
      <c r="F6985">
        <v>1021.4</v>
      </c>
      <c r="G6985">
        <v>22.6</v>
      </c>
      <c r="H6985" t="s">
        <v>29</v>
      </c>
      <c r="I6985">
        <v>43.7</v>
      </c>
      <c r="J6985">
        <v>7.7</v>
      </c>
      <c r="K6985">
        <v>2.7</v>
      </c>
      <c r="L6985">
        <v>21.3</v>
      </c>
      <c r="M6985" t="s">
        <v>31</v>
      </c>
      <c r="N6985" t="s">
        <v>35</v>
      </c>
      <c r="O6985" t="s">
        <v>36</v>
      </c>
      <c r="P6985" t="str">
        <f t="shared" si="218"/>
        <v>Moderate</v>
      </c>
      <c r="Q6985" t="str">
        <f t="shared" si="219"/>
        <v>Moderate</v>
      </c>
    </row>
    <row r="6986" spans="1:17" x14ac:dyDescent="0.2">
      <c r="A6986" s="1">
        <v>48799</v>
      </c>
      <c r="B6986" t="s">
        <v>16</v>
      </c>
      <c r="C6986">
        <v>21.2</v>
      </c>
      <c r="D6986">
        <v>67.7</v>
      </c>
      <c r="E6986">
        <v>6.7</v>
      </c>
      <c r="F6986">
        <v>996</v>
      </c>
      <c r="G6986">
        <v>24.4</v>
      </c>
      <c r="H6986" t="s">
        <v>26</v>
      </c>
      <c r="I6986">
        <v>23.5</v>
      </c>
      <c r="J6986">
        <v>15</v>
      </c>
      <c r="K6986">
        <v>7.2</v>
      </c>
      <c r="L6986">
        <v>23.1</v>
      </c>
      <c r="M6986" t="s">
        <v>33</v>
      </c>
      <c r="N6986" t="s">
        <v>34</v>
      </c>
      <c r="O6986" t="s">
        <v>39</v>
      </c>
      <c r="P6986" t="str">
        <f t="shared" si="218"/>
        <v>Low</v>
      </c>
      <c r="Q6986" t="str">
        <f t="shared" si="219"/>
        <v>Moderate</v>
      </c>
    </row>
    <row r="6987" spans="1:17" x14ac:dyDescent="0.2">
      <c r="A6987" s="1">
        <v>48799</v>
      </c>
      <c r="B6987" t="s">
        <v>19</v>
      </c>
      <c r="C6987">
        <v>38</v>
      </c>
      <c r="D6987">
        <v>54.3</v>
      </c>
      <c r="E6987">
        <v>64.2</v>
      </c>
      <c r="F6987">
        <v>1010.3</v>
      </c>
      <c r="G6987">
        <v>6.3</v>
      </c>
      <c r="H6987" t="s">
        <v>23</v>
      </c>
      <c r="I6987">
        <v>34.200000000000003</v>
      </c>
      <c r="J6987">
        <v>7.7</v>
      </c>
      <c r="K6987">
        <v>5</v>
      </c>
      <c r="L6987">
        <v>16.2</v>
      </c>
      <c r="M6987" t="s">
        <v>33</v>
      </c>
      <c r="N6987" t="s">
        <v>34</v>
      </c>
      <c r="O6987" t="s">
        <v>39</v>
      </c>
      <c r="P6987" t="str">
        <f t="shared" si="218"/>
        <v>Heavy</v>
      </c>
      <c r="Q6987" t="str">
        <f t="shared" si="219"/>
        <v>Hot</v>
      </c>
    </row>
    <row r="6988" spans="1:17" x14ac:dyDescent="0.2">
      <c r="A6988" s="1">
        <v>48800</v>
      </c>
      <c r="B6988" t="s">
        <v>18</v>
      </c>
      <c r="C6988">
        <v>24</v>
      </c>
      <c r="D6988">
        <v>59.4</v>
      </c>
      <c r="E6988">
        <v>16.600000000000001</v>
      </c>
      <c r="F6988">
        <v>1000.2</v>
      </c>
      <c r="G6988">
        <v>6.2</v>
      </c>
      <c r="H6988" t="s">
        <v>24</v>
      </c>
      <c r="I6988">
        <v>88.9</v>
      </c>
      <c r="J6988">
        <v>9.4</v>
      </c>
      <c r="K6988">
        <v>5.6</v>
      </c>
      <c r="L6988">
        <v>27.4</v>
      </c>
      <c r="M6988" t="s">
        <v>31</v>
      </c>
      <c r="N6988" t="s">
        <v>34</v>
      </c>
      <c r="O6988" t="s">
        <v>39</v>
      </c>
      <c r="P6988" t="str">
        <f t="shared" si="218"/>
        <v>Moderate</v>
      </c>
      <c r="Q6988" t="str">
        <f t="shared" si="219"/>
        <v>Moderate</v>
      </c>
    </row>
    <row r="6989" spans="1:17" x14ac:dyDescent="0.2">
      <c r="A6989" s="1">
        <v>48801</v>
      </c>
      <c r="B6989" t="s">
        <v>21</v>
      </c>
      <c r="C6989">
        <v>25.3</v>
      </c>
      <c r="D6989">
        <v>100</v>
      </c>
      <c r="E6989">
        <v>24</v>
      </c>
      <c r="F6989">
        <v>1013.8</v>
      </c>
      <c r="G6989">
        <v>3.6</v>
      </c>
      <c r="H6989" t="s">
        <v>23</v>
      </c>
      <c r="I6989">
        <v>53.7</v>
      </c>
      <c r="J6989">
        <v>12.4</v>
      </c>
      <c r="K6989">
        <v>9.1</v>
      </c>
      <c r="L6989">
        <v>20.3</v>
      </c>
      <c r="M6989" t="s">
        <v>31</v>
      </c>
      <c r="N6989" t="s">
        <v>35</v>
      </c>
      <c r="O6989" t="s">
        <v>39</v>
      </c>
      <c r="P6989" t="str">
        <f t="shared" si="218"/>
        <v>Moderate</v>
      </c>
      <c r="Q6989" t="str">
        <f t="shared" si="219"/>
        <v>Moderate</v>
      </c>
    </row>
    <row r="6990" spans="1:17" x14ac:dyDescent="0.2">
      <c r="A6990" s="1">
        <v>48801</v>
      </c>
      <c r="B6990" t="s">
        <v>21</v>
      </c>
      <c r="C6990">
        <v>34.1</v>
      </c>
      <c r="D6990">
        <v>69.900000000000006</v>
      </c>
      <c r="E6990">
        <v>21.3</v>
      </c>
      <c r="F6990">
        <v>1001.8</v>
      </c>
      <c r="G6990">
        <v>8.4</v>
      </c>
      <c r="H6990" t="s">
        <v>27</v>
      </c>
      <c r="I6990">
        <v>23.2</v>
      </c>
      <c r="J6990">
        <v>2.9</v>
      </c>
      <c r="K6990">
        <v>6.7</v>
      </c>
      <c r="L6990">
        <v>11.9</v>
      </c>
      <c r="M6990" t="s">
        <v>31</v>
      </c>
      <c r="N6990" t="s">
        <v>35</v>
      </c>
      <c r="O6990" t="s">
        <v>38</v>
      </c>
      <c r="P6990" t="str">
        <f t="shared" si="218"/>
        <v>Moderate</v>
      </c>
      <c r="Q6990" t="str">
        <f t="shared" si="219"/>
        <v>Hot</v>
      </c>
    </row>
    <row r="6991" spans="1:17" x14ac:dyDescent="0.2">
      <c r="A6991" s="1">
        <v>48802</v>
      </c>
      <c r="B6991" t="s">
        <v>19</v>
      </c>
      <c r="C6991">
        <v>34.5</v>
      </c>
      <c r="D6991">
        <v>68.2</v>
      </c>
      <c r="E6991">
        <v>12.5</v>
      </c>
      <c r="F6991">
        <v>1000.8</v>
      </c>
      <c r="G6991">
        <v>5</v>
      </c>
      <c r="H6991" t="s">
        <v>28</v>
      </c>
      <c r="I6991">
        <v>69.099999999999994</v>
      </c>
      <c r="J6991">
        <v>7.5</v>
      </c>
      <c r="K6991">
        <v>2.4</v>
      </c>
      <c r="L6991">
        <v>7.8</v>
      </c>
      <c r="M6991" t="s">
        <v>32</v>
      </c>
      <c r="N6991" t="s">
        <v>35</v>
      </c>
      <c r="O6991" t="s">
        <v>38</v>
      </c>
      <c r="P6991" t="str">
        <f t="shared" si="218"/>
        <v>Moderate</v>
      </c>
      <c r="Q6991" t="str">
        <f t="shared" si="219"/>
        <v>Hot</v>
      </c>
    </row>
    <row r="6992" spans="1:17" x14ac:dyDescent="0.2">
      <c r="A6992" s="1">
        <v>48802</v>
      </c>
      <c r="B6992" t="s">
        <v>18</v>
      </c>
      <c r="C6992">
        <v>31.9</v>
      </c>
      <c r="D6992">
        <v>78.599999999999994</v>
      </c>
      <c r="E6992">
        <v>4.7</v>
      </c>
      <c r="F6992">
        <v>1009.3</v>
      </c>
      <c r="G6992">
        <v>6.4</v>
      </c>
      <c r="H6992" t="s">
        <v>28</v>
      </c>
      <c r="I6992">
        <v>92.2</v>
      </c>
      <c r="J6992">
        <v>15</v>
      </c>
      <c r="K6992">
        <v>7.2</v>
      </c>
      <c r="L6992">
        <v>17.7</v>
      </c>
      <c r="M6992" t="s">
        <v>32</v>
      </c>
      <c r="N6992" t="s">
        <v>35</v>
      </c>
      <c r="O6992" t="s">
        <v>39</v>
      </c>
      <c r="P6992" t="str">
        <f t="shared" si="218"/>
        <v>Low</v>
      </c>
      <c r="Q6992" t="str">
        <f t="shared" si="219"/>
        <v>Hot</v>
      </c>
    </row>
    <row r="6993" spans="1:17" x14ac:dyDescent="0.2">
      <c r="A6993" s="1">
        <v>48802</v>
      </c>
      <c r="B6993" t="s">
        <v>20</v>
      </c>
      <c r="C6993">
        <v>28.9</v>
      </c>
      <c r="D6993">
        <v>55.5</v>
      </c>
      <c r="E6993">
        <v>64.8</v>
      </c>
      <c r="F6993">
        <v>1006.3</v>
      </c>
      <c r="G6993">
        <v>12.6</v>
      </c>
      <c r="H6993" t="s">
        <v>23</v>
      </c>
      <c r="I6993">
        <v>60.2</v>
      </c>
      <c r="J6993">
        <v>5.3</v>
      </c>
      <c r="K6993">
        <v>9.6999999999999993</v>
      </c>
      <c r="L6993">
        <v>24.3</v>
      </c>
      <c r="M6993" t="s">
        <v>30</v>
      </c>
      <c r="N6993" t="s">
        <v>34</v>
      </c>
      <c r="O6993" t="s">
        <v>40</v>
      </c>
      <c r="P6993" t="str">
        <f t="shared" si="218"/>
        <v>Heavy</v>
      </c>
      <c r="Q6993" t="str">
        <f t="shared" si="219"/>
        <v>Moderate</v>
      </c>
    </row>
    <row r="6994" spans="1:17" x14ac:dyDescent="0.2">
      <c r="A6994" s="1">
        <v>48804</v>
      </c>
      <c r="B6994" t="s">
        <v>20</v>
      </c>
      <c r="C6994">
        <v>32.200000000000003</v>
      </c>
      <c r="D6994">
        <v>80.2</v>
      </c>
      <c r="E6994">
        <v>2.2999999999999998</v>
      </c>
      <c r="F6994">
        <v>1006.1</v>
      </c>
      <c r="G6994">
        <v>10.3</v>
      </c>
      <c r="H6994" t="s">
        <v>23</v>
      </c>
      <c r="I6994">
        <v>49</v>
      </c>
      <c r="J6994">
        <v>6.6</v>
      </c>
      <c r="K6994">
        <v>5.9</v>
      </c>
      <c r="L6994">
        <v>20.8</v>
      </c>
      <c r="M6994" t="s">
        <v>30</v>
      </c>
      <c r="N6994" t="s">
        <v>35</v>
      </c>
      <c r="O6994" t="s">
        <v>36</v>
      </c>
      <c r="P6994" t="str">
        <f t="shared" si="218"/>
        <v>Low</v>
      </c>
      <c r="Q6994" t="str">
        <f t="shared" si="219"/>
        <v>Hot</v>
      </c>
    </row>
    <row r="6995" spans="1:17" x14ac:dyDescent="0.2">
      <c r="A6995" s="1">
        <v>48806</v>
      </c>
      <c r="B6995" t="s">
        <v>21</v>
      </c>
      <c r="C6995">
        <v>27.6</v>
      </c>
      <c r="D6995">
        <v>100</v>
      </c>
      <c r="E6995">
        <v>9.5</v>
      </c>
      <c r="F6995">
        <v>1010.5</v>
      </c>
      <c r="G6995">
        <v>19.399999999999999</v>
      </c>
      <c r="H6995" t="s">
        <v>27</v>
      </c>
      <c r="I6995">
        <v>62.8</v>
      </c>
      <c r="J6995">
        <v>8</v>
      </c>
      <c r="K6995">
        <v>10.6</v>
      </c>
      <c r="L6995">
        <v>21.9</v>
      </c>
      <c r="M6995" t="s">
        <v>30</v>
      </c>
      <c r="N6995" t="s">
        <v>35</v>
      </c>
      <c r="O6995" t="s">
        <v>40</v>
      </c>
      <c r="P6995" t="str">
        <f t="shared" si="218"/>
        <v>Low</v>
      </c>
      <c r="Q6995" t="str">
        <f t="shared" si="219"/>
        <v>Moderate</v>
      </c>
    </row>
    <row r="6996" spans="1:17" x14ac:dyDescent="0.2">
      <c r="A6996" s="1">
        <v>48806</v>
      </c>
      <c r="B6996" t="s">
        <v>20</v>
      </c>
      <c r="C6996">
        <v>28.5</v>
      </c>
      <c r="D6996">
        <v>37.4</v>
      </c>
      <c r="E6996">
        <v>17.2</v>
      </c>
      <c r="F6996">
        <v>1022.4</v>
      </c>
      <c r="G6996">
        <v>31.4</v>
      </c>
      <c r="H6996" t="s">
        <v>28</v>
      </c>
      <c r="I6996">
        <v>55.5</v>
      </c>
      <c r="J6996">
        <v>9.1999999999999993</v>
      </c>
      <c r="K6996">
        <v>3.6</v>
      </c>
      <c r="L6996">
        <v>13.2</v>
      </c>
      <c r="M6996" t="s">
        <v>33</v>
      </c>
      <c r="N6996" t="s">
        <v>34</v>
      </c>
      <c r="O6996" t="s">
        <v>38</v>
      </c>
      <c r="P6996" t="str">
        <f t="shared" si="218"/>
        <v>Moderate</v>
      </c>
      <c r="Q6996" t="str">
        <f t="shared" si="219"/>
        <v>Moderate</v>
      </c>
    </row>
    <row r="6997" spans="1:17" x14ac:dyDescent="0.2">
      <c r="A6997" s="1">
        <v>48807</v>
      </c>
      <c r="B6997" t="s">
        <v>15</v>
      </c>
      <c r="C6997">
        <v>25.3</v>
      </c>
      <c r="D6997">
        <v>57.7</v>
      </c>
      <c r="E6997">
        <v>6.8</v>
      </c>
      <c r="F6997">
        <v>1009.1</v>
      </c>
      <c r="G6997">
        <v>23.6</v>
      </c>
      <c r="H6997" t="s">
        <v>25</v>
      </c>
      <c r="I6997">
        <v>55.8</v>
      </c>
      <c r="J6997">
        <v>4.7</v>
      </c>
      <c r="K6997">
        <v>5.4</v>
      </c>
      <c r="L6997">
        <v>23.5</v>
      </c>
      <c r="M6997" t="s">
        <v>33</v>
      </c>
      <c r="N6997" t="s">
        <v>34</v>
      </c>
      <c r="O6997" t="s">
        <v>38</v>
      </c>
      <c r="P6997" t="str">
        <f t="shared" si="218"/>
        <v>Low</v>
      </c>
      <c r="Q6997" t="str">
        <f t="shared" si="219"/>
        <v>Moderate</v>
      </c>
    </row>
    <row r="6998" spans="1:17" x14ac:dyDescent="0.2">
      <c r="A6998" s="1">
        <v>48807</v>
      </c>
      <c r="B6998" t="s">
        <v>17</v>
      </c>
      <c r="C6998">
        <v>26.3</v>
      </c>
      <c r="D6998">
        <v>79.099999999999994</v>
      </c>
      <c r="E6998">
        <v>7.4</v>
      </c>
      <c r="F6998">
        <v>1006.7</v>
      </c>
      <c r="G6998">
        <v>14.4</v>
      </c>
      <c r="H6998" t="s">
        <v>29</v>
      </c>
      <c r="I6998">
        <v>76.400000000000006</v>
      </c>
      <c r="J6998">
        <v>11.1</v>
      </c>
      <c r="K6998">
        <v>0.8</v>
      </c>
      <c r="L6998">
        <v>22.8</v>
      </c>
      <c r="M6998" t="s">
        <v>31</v>
      </c>
      <c r="N6998" t="s">
        <v>35</v>
      </c>
      <c r="O6998" t="s">
        <v>39</v>
      </c>
      <c r="P6998" t="str">
        <f t="shared" si="218"/>
        <v>Low</v>
      </c>
      <c r="Q6998" t="str">
        <f t="shared" si="219"/>
        <v>Moderate</v>
      </c>
    </row>
    <row r="6999" spans="1:17" x14ac:dyDescent="0.2">
      <c r="A6999" s="1">
        <v>48807</v>
      </c>
      <c r="B6999" t="s">
        <v>18</v>
      </c>
      <c r="C6999">
        <v>36.200000000000003</v>
      </c>
      <c r="D6999">
        <v>64.599999999999994</v>
      </c>
      <c r="E6999">
        <v>8.1</v>
      </c>
      <c r="F6999">
        <v>1020.3</v>
      </c>
      <c r="G6999">
        <v>6.7</v>
      </c>
      <c r="H6999" t="s">
        <v>28</v>
      </c>
      <c r="I6999">
        <v>37.6</v>
      </c>
      <c r="J6999">
        <v>4.9000000000000004</v>
      </c>
      <c r="K6999">
        <v>5.6</v>
      </c>
      <c r="L6999">
        <v>20.6</v>
      </c>
      <c r="M6999" t="s">
        <v>33</v>
      </c>
      <c r="N6999" t="s">
        <v>34</v>
      </c>
      <c r="O6999" t="s">
        <v>40</v>
      </c>
      <c r="P6999" t="str">
        <f t="shared" si="218"/>
        <v>Low</v>
      </c>
      <c r="Q6999" t="str">
        <f t="shared" si="219"/>
        <v>Hot</v>
      </c>
    </row>
    <row r="7000" spans="1:17" x14ac:dyDescent="0.2">
      <c r="A7000" s="1">
        <v>48807</v>
      </c>
      <c r="B7000" t="s">
        <v>18</v>
      </c>
      <c r="C7000">
        <v>29</v>
      </c>
      <c r="D7000">
        <v>34.200000000000003</v>
      </c>
      <c r="E7000">
        <v>55.1</v>
      </c>
      <c r="F7000">
        <v>1010.7</v>
      </c>
      <c r="G7000">
        <v>13.8</v>
      </c>
      <c r="H7000" t="s">
        <v>24</v>
      </c>
      <c r="I7000">
        <v>53.8</v>
      </c>
      <c r="J7000">
        <v>1.7</v>
      </c>
      <c r="K7000">
        <v>1.9</v>
      </c>
      <c r="L7000">
        <v>24.2</v>
      </c>
      <c r="M7000" t="s">
        <v>30</v>
      </c>
      <c r="N7000" t="s">
        <v>35</v>
      </c>
      <c r="O7000" t="s">
        <v>40</v>
      </c>
      <c r="P7000" t="str">
        <f t="shared" si="218"/>
        <v>Heavy</v>
      </c>
      <c r="Q7000" t="str">
        <f t="shared" si="219"/>
        <v>Moderate</v>
      </c>
    </row>
    <row r="7001" spans="1:17" x14ac:dyDescent="0.2">
      <c r="A7001" s="1">
        <v>48810</v>
      </c>
      <c r="B7001" t="s">
        <v>20</v>
      </c>
      <c r="C7001">
        <v>24.4</v>
      </c>
      <c r="D7001">
        <v>81.5</v>
      </c>
      <c r="E7001">
        <v>7.5</v>
      </c>
      <c r="F7001">
        <v>1027.9000000000001</v>
      </c>
      <c r="G7001">
        <v>7.2</v>
      </c>
      <c r="H7001" t="s">
        <v>29</v>
      </c>
      <c r="I7001">
        <v>69.7</v>
      </c>
      <c r="J7001">
        <v>9</v>
      </c>
      <c r="K7001">
        <v>8.3000000000000007</v>
      </c>
      <c r="L7001">
        <v>24</v>
      </c>
      <c r="M7001" t="s">
        <v>31</v>
      </c>
      <c r="N7001" t="s">
        <v>34</v>
      </c>
      <c r="O7001" t="s">
        <v>39</v>
      </c>
      <c r="P7001" t="str">
        <f t="shared" si="218"/>
        <v>Low</v>
      </c>
      <c r="Q7001" t="str">
        <f t="shared" si="219"/>
        <v>Moderate</v>
      </c>
    </row>
    <row r="7002" spans="1:17" x14ac:dyDescent="0.2">
      <c r="A7002" s="1">
        <v>48810</v>
      </c>
      <c r="B7002" t="s">
        <v>17</v>
      </c>
      <c r="C7002">
        <v>34.799999999999997</v>
      </c>
      <c r="D7002">
        <v>47.6</v>
      </c>
      <c r="E7002">
        <v>9.6</v>
      </c>
      <c r="F7002">
        <v>1010.1</v>
      </c>
      <c r="G7002">
        <v>0.4</v>
      </c>
      <c r="H7002" t="s">
        <v>28</v>
      </c>
      <c r="I7002">
        <v>41.6</v>
      </c>
      <c r="J7002">
        <v>6</v>
      </c>
      <c r="K7002">
        <v>9</v>
      </c>
      <c r="L7002">
        <v>13.2</v>
      </c>
      <c r="M7002" t="s">
        <v>31</v>
      </c>
      <c r="N7002" t="s">
        <v>34</v>
      </c>
      <c r="O7002" t="s">
        <v>39</v>
      </c>
      <c r="P7002" t="str">
        <f t="shared" si="218"/>
        <v>Low</v>
      </c>
      <c r="Q7002" t="str">
        <f t="shared" si="219"/>
        <v>Hot</v>
      </c>
    </row>
    <row r="7003" spans="1:17" x14ac:dyDescent="0.2">
      <c r="A7003" s="1">
        <v>48811</v>
      </c>
      <c r="B7003" t="s">
        <v>15</v>
      </c>
      <c r="C7003">
        <v>29.6</v>
      </c>
      <c r="D7003">
        <v>63.5</v>
      </c>
      <c r="E7003">
        <v>19.8</v>
      </c>
      <c r="F7003">
        <v>994.6</v>
      </c>
      <c r="G7003">
        <v>11.6</v>
      </c>
      <c r="H7003" t="s">
        <v>27</v>
      </c>
      <c r="I7003">
        <v>85.2</v>
      </c>
      <c r="J7003">
        <v>6.9</v>
      </c>
      <c r="K7003">
        <v>9.3000000000000007</v>
      </c>
      <c r="L7003">
        <v>10.8</v>
      </c>
      <c r="M7003" t="s">
        <v>31</v>
      </c>
      <c r="N7003" t="s">
        <v>34</v>
      </c>
      <c r="O7003" t="s">
        <v>40</v>
      </c>
      <c r="P7003" t="str">
        <f t="shared" si="218"/>
        <v>Moderate</v>
      </c>
      <c r="Q7003" t="str">
        <f t="shared" si="219"/>
        <v>Moderate</v>
      </c>
    </row>
    <row r="7004" spans="1:17" x14ac:dyDescent="0.2">
      <c r="A7004" s="1">
        <v>48817</v>
      </c>
      <c r="B7004" t="s">
        <v>21</v>
      </c>
      <c r="C7004">
        <v>30.1</v>
      </c>
      <c r="D7004">
        <v>85.8</v>
      </c>
      <c r="E7004">
        <v>39.5</v>
      </c>
      <c r="F7004">
        <v>1001.8</v>
      </c>
      <c r="G7004">
        <v>14.6</v>
      </c>
      <c r="H7004" t="s">
        <v>24</v>
      </c>
      <c r="I7004">
        <v>34.200000000000003</v>
      </c>
      <c r="J7004">
        <v>5.6</v>
      </c>
      <c r="K7004">
        <v>2.5</v>
      </c>
      <c r="L7004">
        <v>16.399999999999999</v>
      </c>
      <c r="M7004" t="s">
        <v>31</v>
      </c>
      <c r="N7004" t="s">
        <v>34</v>
      </c>
      <c r="O7004" t="s">
        <v>37</v>
      </c>
      <c r="P7004" t="str">
        <f t="shared" si="218"/>
        <v>Moderate</v>
      </c>
      <c r="Q7004" t="str">
        <f t="shared" si="219"/>
        <v>Hot</v>
      </c>
    </row>
    <row r="7005" spans="1:17" x14ac:dyDescent="0.2">
      <c r="A7005" s="1">
        <v>48818</v>
      </c>
      <c r="B7005" t="s">
        <v>19</v>
      </c>
      <c r="C7005">
        <v>34.9</v>
      </c>
      <c r="D7005">
        <v>90.5</v>
      </c>
      <c r="E7005">
        <v>23.8</v>
      </c>
      <c r="F7005">
        <v>1012.3</v>
      </c>
      <c r="G7005">
        <v>15.4</v>
      </c>
      <c r="H7005" t="s">
        <v>24</v>
      </c>
      <c r="I7005">
        <v>37.700000000000003</v>
      </c>
      <c r="J7005">
        <v>8.6</v>
      </c>
      <c r="K7005">
        <v>8.8000000000000007</v>
      </c>
      <c r="L7005">
        <v>23.7</v>
      </c>
      <c r="M7005" t="s">
        <v>31</v>
      </c>
      <c r="N7005" t="s">
        <v>35</v>
      </c>
      <c r="O7005" t="s">
        <v>38</v>
      </c>
      <c r="P7005" t="str">
        <f t="shared" si="218"/>
        <v>Moderate</v>
      </c>
      <c r="Q7005" t="str">
        <f t="shared" si="219"/>
        <v>Hot</v>
      </c>
    </row>
    <row r="7006" spans="1:17" x14ac:dyDescent="0.2">
      <c r="A7006" s="1">
        <v>48818</v>
      </c>
      <c r="B7006" t="s">
        <v>18</v>
      </c>
      <c r="C7006">
        <v>37</v>
      </c>
      <c r="D7006">
        <v>60.3</v>
      </c>
      <c r="E7006">
        <v>20.100000000000001</v>
      </c>
      <c r="F7006">
        <v>1020.4</v>
      </c>
      <c r="G7006">
        <v>23.8</v>
      </c>
      <c r="H7006" t="s">
        <v>28</v>
      </c>
      <c r="I7006">
        <v>78.8</v>
      </c>
      <c r="J7006">
        <v>1.6</v>
      </c>
      <c r="K7006">
        <v>8</v>
      </c>
      <c r="L7006">
        <v>10.6</v>
      </c>
      <c r="M7006" t="s">
        <v>33</v>
      </c>
      <c r="N7006" t="s">
        <v>34</v>
      </c>
      <c r="O7006" t="s">
        <v>37</v>
      </c>
      <c r="P7006" t="str">
        <f t="shared" si="218"/>
        <v>Moderate</v>
      </c>
      <c r="Q7006" t="str">
        <f t="shared" si="219"/>
        <v>Hot</v>
      </c>
    </row>
    <row r="7007" spans="1:17" x14ac:dyDescent="0.2">
      <c r="A7007" s="1">
        <v>48818</v>
      </c>
      <c r="B7007" t="s">
        <v>21</v>
      </c>
      <c r="C7007">
        <v>23.9</v>
      </c>
      <c r="D7007">
        <v>45.8</v>
      </c>
      <c r="E7007">
        <v>18.600000000000001</v>
      </c>
      <c r="F7007">
        <v>1015.4</v>
      </c>
      <c r="G7007">
        <v>16.2</v>
      </c>
      <c r="H7007" t="s">
        <v>23</v>
      </c>
      <c r="I7007">
        <v>0</v>
      </c>
      <c r="J7007">
        <v>8.6999999999999993</v>
      </c>
      <c r="K7007">
        <v>7.9</v>
      </c>
      <c r="L7007">
        <v>19.100000000000001</v>
      </c>
      <c r="M7007" t="s">
        <v>32</v>
      </c>
      <c r="N7007" t="s">
        <v>34</v>
      </c>
      <c r="O7007" t="s">
        <v>36</v>
      </c>
      <c r="P7007" t="str">
        <f t="shared" si="218"/>
        <v>Moderate</v>
      </c>
      <c r="Q7007" t="str">
        <f t="shared" si="219"/>
        <v>Moderate</v>
      </c>
    </row>
    <row r="7008" spans="1:17" x14ac:dyDescent="0.2">
      <c r="A7008" s="1">
        <v>48819</v>
      </c>
      <c r="B7008" t="s">
        <v>16</v>
      </c>
      <c r="C7008">
        <v>32.5</v>
      </c>
      <c r="D7008">
        <v>71.599999999999994</v>
      </c>
      <c r="E7008">
        <v>27.2</v>
      </c>
      <c r="F7008">
        <v>1007.7</v>
      </c>
      <c r="G7008">
        <v>9.9</v>
      </c>
      <c r="H7008" t="s">
        <v>28</v>
      </c>
      <c r="I7008">
        <v>67.5</v>
      </c>
      <c r="J7008">
        <v>8</v>
      </c>
      <c r="K7008">
        <v>9.1</v>
      </c>
      <c r="L7008">
        <v>21.7</v>
      </c>
      <c r="M7008" t="s">
        <v>32</v>
      </c>
      <c r="N7008" t="s">
        <v>34</v>
      </c>
      <c r="O7008" t="s">
        <v>38</v>
      </c>
      <c r="P7008" t="str">
        <f t="shared" si="218"/>
        <v>Moderate</v>
      </c>
      <c r="Q7008" t="str">
        <f t="shared" si="219"/>
        <v>Hot</v>
      </c>
    </row>
    <row r="7009" spans="1:17" x14ac:dyDescent="0.2">
      <c r="A7009" s="1">
        <v>48819</v>
      </c>
      <c r="B7009" t="s">
        <v>16</v>
      </c>
      <c r="C7009">
        <v>26.1</v>
      </c>
      <c r="D7009">
        <v>76.099999999999994</v>
      </c>
      <c r="E7009">
        <v>4.8</v>
      </c>
      <c r="F7009">
        <v>1012.1</v>
      </c>
      <c r="G7009">
        <v>15.9</v>
      </c>
      <c r="H7009" t="s">
        <v>23</v>
      </c>
      <c r="I7009">
        <v>100</v>
      </c>
      <c r="J7009">
        <v>14</v>
      </c>
      <c r="K7009">
        <v>8.3000000000000007</v>
      </c>
      <c r="L7009">
        <v>24.6</v>
      </c>
      <c r="M7009" t="s">
        <v>33</v>
      </c>
      <c r="N7009" t="s">
        <v>35</v>
      </c>
      <c r="O7009" t="s">
        <v>36</v>
      </c>
      <c r="P7009" t="str">
        <f t="shared" si="218"/>
        <v>Low</v>
      </c>
      <c r="Q7009" t="str">
        <f t="shared" si="219"/>
        <v>Moderate</v>
      </c>
    </row>
    <row r="7010" spans="1:17" x14ac:dyDescent="0.2">
      <c r="A7010" s="1">
        <v>48823</v>
      </c>
      <c r="B7010" t="s">
        <v>16</v>
      </c>
      <c r="C7010">
        <v>35.200000000000003</v>
      </c>
      <c r="D7010">
        <v>61.4</v>
      </c>
      <c r="E7010">
        <v>5</v>
      </c>
      <c r="F7010">
        <v>1006.8</v>
      </c>
      <c r="G7010">
        <v>19.3</v>
      </c>
      <c r="H7010" t="s">
        <v>26</v>
      </c>
      <c r="I7010">
        <v>11.2</v>
      </c>
      <c r="J7010">
        <v>9.5</v>
      </c>
      <c r="K7010">
        <v>10.6</v>
      </c>
      <c r="L7010">
        <v>15.5</v>
      </c>
      <c r="M7010" t="s">
        <v>32</v>
      </c>
      <c r="N7010" t="s">
        <v>35</v>
      </c>
      <c r="O7010" t="s">
        <v>39</v>
      </c>
      <c r="P7010" t="str">
        <f t="shared" si="218"/>
        <v>Low</v>
      </c>
      <c r="Q7010" t="str">
        <f t="shared" si="219"/>
        <v>Hot</v>
      </c>
    </row>
    <row r="7011" spans="1:17" x14ac:dyDescent="0.2">
      <c r="A7011" s="1">
        <v>48823</v>
      </c>
      <c r="B7011" t="s">
        <v>21</v>
      </c>
      <c r="C7011">
        <v>25.3</v>
      </c>
      <c r="D7011">
        <v>44.2</v>
      </c>
      <c r="E7011">
        <v>29.9</v>
      </c>
      <c r="F7011">
        <v>1006.2</v>
      </c>
      <c r="G7011">
        <v>10.199999999999999</v>
      </c>
      <c r="H7011" t="s">
        <v>24</v>
      </c>
      <c r="I7011">
        <v>77.400000000000006</v>
      </c>
      <c r="J7011">
        <v>8.8000000000000007</v>
      </c>
      <c r="K7011">
        <v>6.4</v>
      </c>
      <c r="L7011">
        <v>28.5</v>
      </c>
      <c r="M7011" t="s">
        <v>30</v>
      </c>
      <c r="N7011" t="s">
        <v>34</v>
      </c>
      <c r="O7011" t="s">
        <v>36</v>
      </c>
      <c r="P7011" t="str">
        <f t="shared" si="218"/>
        <v>Moderate</v>
      </c>
      <c r="Q7011" t="str">
        <f t="shared" si="219"/>
        <v>Moderate</v>
      </c>
    </row>
    <row r="7012" spans="1:17" x14ac:dyDescent="0.2">
      <c r="A7012" s="1">
        <v>48823</v>
      </c>
      <c r="B7012" t="s">
        <v>19</v>
      </c>
      <c r="C7012">
        <v>32.9</v>
      </c>
      <c r="D7012">
        <v>86.1</v>
      </c>
      <c r="E7012">
        <v>6.2</v>
      </c>
      <c r="F7012">
        <v>1012.3</v>
      </c>
      <c r="G7012">
        <v>14.6</v>
      </c>
      <c r="H7012" t="s">
        <v>27</v>
      </c>
      <c r="I7012">
        <v>56.5</v>
      </c>
      <c r="J7012">
        <v>6.8</v>
      </c>
      <c r="K7012">
        <v>7.1</v>
      </c>
      <c r="L7012">
        <v>20.3</v>
      </c>
      <c r="M7012" t="s">
        <v>30</v>
      </c>
      <c r="N7012" t="s">
        <v>35</v>
      </c>
      <c r="O7012" t="s">
        <v>37</v>
      </c>
      <c r="P7012" t="str">
        <f t="shared" si="218"/>
        <v>Low</v>
      </c>
      <c r="Q7012" t="str">
        <f t="shared" si="219"/>
        <v>Hot</v>
      </c>
    </row>
    <row r="7013" spans="1:17" x14ac:dyDescent="0.2">
      <c r="A7013" s="1">
        <v>48824</v>
      </c>
      <c r="B7013" t="s">
        <v>18</v>
      </c>
      <c r="C7013">
        <v>30.4</v>
      </c>
      <c r="D7013">
        <v>49.5</v>
      </c>
      <c r="E7013">
        <v>38.1</v>
      </c>
      <c r="F7013">
        <v>1013</v>
      </c>
      <c r="G7013">
        <v>10.4</v>
      </c>
      <c r="H7013" t="s">
        <v>27</v>
      </c>
      <c r="I7013">
        <v>56.5</v>
      </c>
      <c r="J7013">
        <v>12.8</v>
      </c>
      <c r="K7013">
        <v>9.4</v>
      </c>
      <c r="L7013">
        <v>14.4</v>
      </c>
      <c r="M7013" t="s">
        <v>32</v>
      </c>
      <c r="N7013" t="s">
        <v>34</v>
      </c>
      <c r="O7013" t="s">
        <v>40</v>
      </c>
      <c r="P7013" t="str">
        <f t="shared" si="218"/>
        <v>Moderate</v>
      </c>
      <c r="Q7013" t="str">
        <f t="shared" si="219"/>
        <v>Hot</v>
      </c>
    </row>
    <row r="7014" spans="1:17" x14ac:dyDescent="0.2">
      <c r="A7014" s="1">
        <v>48825</v>
      </c>
      <c r="B7014" t="s">
        <v>19</v>
      </c>
      <c r="C7014">
        <v>21.2</v>
      </c>
      <c r="D7014">
        <v>84.6</v>
      </c>
      <c r="E7014">
        <v>6.1</v>
      </c>
      <c r="F7014">
        <v>1018.6</v>
      </c>
      <c r="G7014">
        <v>12.6</v>
      </c>
      <c r="H7014" t="s">
        <v>27</v>
      </c>
      <c r="I7014">
        <v>61.4</v>
      </c>
      <c r="J7014">
        <v>7.3</v>
      </c>
      <c r="K7014">
        <v>5.7</v>
      </c>
      <c r="L7014">
        <v>13.1</v>
      </c>
      <c r="M7014" t="s">
        <v>32</v>
      </c>
      <c r="N7014" t="s">
        <v>35</v>
      </c>
      <c r="O7014" t="s">
        <v>38</v>
      </c>
      <c r="P7014" t="str">
        <f t="shared" si="218"/>
        <v>Low</v>
      </c>
      <c r="Q7014" t="str">
        <f t="shared" si="219"/>
        <v>Moderate</v>
      </c>
    </row>
    <row r="7015" spans="1:17" x14ac:dyDescent="0.2">
      <c r="A7015" s="1">
        <v>48825</v>
      </c>
      <c r="B7015" t="s">
        <v>21</v>
      </c>
      <c r="C7015">
        <v>26.3</v>
      </c>
      <c r="D7015">
        <v>83.2</v>
      </c>
      <c r="E7015">
        <v>19.8</v>
      </c>
      <c r="F7015">
        <v>1003.6</v>
      </c>
      <c r="G7015">
        <v>19.2</v>
      </c>
      <c r="H7015" t="s">
        <v>22</v>
      </c>
      <c r="I7015">
        <v>96.8</v>
      </c>
      <c r="J7015">
        <v>6.1</v>
      </c>
      <c r="K7015">
        <v>8</v>
      </c>
      <c r="L7015">
        <v>19.899999999999999</v>
      </c>
      <c r="M7015" t="s">
        <v>31</v>
      </c>
      <c r="N7015" t="s">
        <v>35</v>
      </c>
      <c r="O7015" t="s">
        <v>40</v>
      </c>
      <c r="P7015" t="str">
        <f t="shared" si="218"/>
        <v>Moderate</v>
      </c>
      <c r="Q7015" t="str">
        <f t="shared" si="219"/>
        <v>Moderate</v>
      </c>
    </row>
    <row r="7016" spans="1:17" x14ac:dyDescent="0.2">
      <c r="A7016" s="1">
        <v>48825</v>
      </c>
      <c r="B7016" t="s">
        <v>16</v>
      </c>
      <c r="C7016">
        <v>22.9</v>
      </c>
      <c r="D7016">
        <v>70.3</v>
      </c>
      <c r="E7016">
        <v>14</v>
      </c>
      <c r="F7016">
        <v>1000.4</v>
      </c>
      <c r="G7016">
        <v>12.4</v>
      </c>
      <c r="H7016" t="s">
        <v>29</v>
      </c>
      <c r="I7016">
        <v>27.7</v>
      </c>
      <c r="J7016">
        <v>6.3</v>
      </c>
      <c r="K7016">
        <v>6.9</v>
      </c>
      <c r="L7016">
        <v>17.100000000000001</v>
      </c>
      <c r="M7016" t="s">
        <v>33</v>
      </c>
      <c r="N7016" t="s">
        <v>34</v>
      </c>
      <c r="O7016" t="s">
        <v>38</v>
      </c>
      <c r="P7016" t="str">
        <f t="shared" si="218"/>
        <v>Moderate</v>
      </c>
      <c r="Q7016" t="str">
        <f t="shared" si="219"/>
        <v>Moderate</v>
      </c>
    </row>
    <row r="7017" spans="1:17" x14ac:dyDescent="0.2">
      <c r="A7017" s="1">
        <v>48825</v>
      </c>
      <c r="B7017" t="s">
        <v>17</v>
      </c>
      <c r="C7017">
        <v>28.6</v>
      </c>
      <c r="D7017">
        <v>63.6</v>
      </c>
      <c r="E7017">
        <v>46.4</v>
      </c>
      <c r="F7017">
        <v>1014</v>
      </c>
      <c r="G7017">
        <v>23.5</v>
      </c>
      <c r="H7017" t="s">
        <v>29</v>
      </c>
      <c r="I7017">
        <v>86.3</v>
      </c>
      <c r="J7017">
        <v>5.7</v>
      </c>
      <c r="K7017">
        <v>10.3</v>
      </c>
      <c r="L7017">
        <v>18.5</v>
      </c>
      <c r="M7017" t="s">
        <v>33</v>
      </c>
      <c r="N7017" t="s">
        <v>34</v>
      </c>
      <c r="O7017" t="s">
        <v>39</v>
      </c>
      <c r="P7017" t="str">
        <f t="shared" si="218"/>
        <v>Moderate</v>
      </c>
      <c r="Q7017" t="str">
        <f t="shared" si="219"/>
        <v>Moderate</v>
      </c>
    </row>
    <row r="7018" spans="1:17" x14ac:dyDescent="0.2">
      <c r="A7018" s="1">
        <v>48826</v>
      </c>
      <c r="B7018" t="s">
        <v>19</v>
      </c>
      <c r="C7018">
        <v>35.200000000000003</v>
      </c>
      <c r="D7018">
        <v>61.4</v>
      </c>
      <c r="E7018">
        <v>26.5</v>
      </c>
      <c r="F7018">
        <v>1010.7</v>
      </c>
      <c r="G7018">
        <v>15</v>
      </c>
      <c r="H7018" t="s">
        <v>29</v>
      </c>
      <c r="I7018">
        <v>100</v>
      </c>
      <c r="J7018">
        <v>3.4</v>
      </c>
      <c r="K7018">
        <v>12</v>
      </c>
      <c r="L7018">
        <v>32.700000000000003</v>
      </c>
      <c r="M7018" t="s">
        <v>30</v>
      </c>
      <c r="N7018" t="s">
        <v>35</v>
      </c>
      <c r="O7018" t="s">
        <v>40</v>
      </c>
      <c r="P7018" t="str">
        <f t="shared" si="218"/>
        <v>Moderate</v>
      </c>
      <c r="Q7018" t="str">
        <f t="shared" si="219"/>
        <v>Hot</v>
      </c>
    </row>
    <row r="7019" spans="1:17" x14ac:dyDescent="0.2">
      <c r="A7019" s="1">
        <v>48827</v>
      </c>
      <c r="B7019" t="s">
        <v>17</v>
      </c>
      <c r="C7019">
        <v>38.700000000000003</v>
      </c>
      <c r="D7019">
        <v>74.7</v>
      </c>
      <c r="E7019">
        <v>16.5</v>
      </c>
      <c r="F7019">
        <v>1011.1</v>
      </c>
      <c r="G7019">
        <v>18.3</v>
      </c>
      <c r="H7019" t="s">
        <v>25</v>
      </c>
      <c r="I7019">
        <v>76.8</v>
      </c>
      <c r="J7019">
        <v>10.6</v>
      </c>
      <c r="K7019">
        <v>10.4</v>
      </c>
      <c r="L7019">
        <v>20</v>
      </c>
      <c r="M7019" t="s">
        <v>31</v>
      </c>
      <c r="N7019" t="s">
        <v>34</v>
      </c>
      <c r="O7019" t="s">
        <v>39</v>
      </c>
      <c r="P7019" t="str">
        <f t="shared" si="218"/>
        <v>Moderate</v>
      </c>
      <c r="Q7019" t="str">
        <f t="shared" si="219"/>
        <v>Hot</v>
      </c>
    </row>
    <row r="7020" spans="1:17" x14ac:dyDescent="0.2">
      <c r="A7020" s="1">
        <v>48827</v>
      </c>
      <c r="B7020" t="s">
        <v>20</v>
      </c>
      <c r="C7020">
        <v>24.8</v>
      </c>
      <c r="D7020">
        <v>62.5</v>
      </c>
      <c r="F7020">
        <v>1009.7</v>
      </c>
      <c r="G7020">
        <v>18.899999999999999</v>
      </c>
      <c r="H7020" t="s">
        <v>23</v>
      </c>
      <c r="I7020">
        <v>79.7</v>
      </c>
      <c r="J7020">
        <v>3.7</v>
      </c>
      <c r="K7020">
        <v>6.7</v>
      </c>
      <c r="L7020">
        <v>17.7</v>
      </c>
      <c r="M7020" t="s">
        <v>32</v>
      </c>
      <c r="N7020" t="s">
        <v>35</v>
      </c>
      <c r="O7020" t="s">
        <v>38</v>
      </c>
      <c r="P7020" t="str">
        <f t="shared" si="218"/>
        <v>No Rain</v>
      </c>
      <c r="Q7020" t="str">
        <f t="shared" si="219"/>
        <v>Moderate</v>
      </c>
    </row>
    <row r="7021" spans="1:17" x14ac:dyDescent="0.2">
      <c r="A7021" s="1">
        <v>48828</v>
      </c>
      <c r="B7021" t="s">
        <v>17</v>
      </c>
      <c r="C7021">
        <v>43.1</v>
      </c>
      <c r="D7021">
        <v>88.8</v>
      </c>
      <c r="E7021">
        <v>3</v>
      </c>
      <c r="F7021">
        <v>1015.2</v>
      </c>
      <c r="G7021">
        <v>19.5</v>
      </c>
      <c r="H7021" t="s">
        <v>27</v>
      </c>
      <c r="I7021">
        <v>32.700000000000003</v>
      </c>
      <c r="J7021">
        <v>7.8</v>
      </c>
      <c r="K7021">
        <v>6.2</v>
      </c>
      <c r="L7021">
        <v>17</v>
      </c>
      <c r="M7021" t="s">
        <v>30</v>
      </c>
      <c r="N7021" t="s">
        <v>34</v>
      </c>
      <c r="O7021" t="s">
        <v>40</v>
      </c>
      <c r="P7021" t="str">
        <f t="shared" si="218"/>
        <v>Low</v>
      </c>
      <c r="Q7021" t="str">
        <f t="shared" si="219"/>
        <v>Hot</v>
      </c>
    </row>
    <row r="7022" spans="1:17" x14ac:dyDescent="0.2">
      <c r="A7022" s="1">
        <v>48828</v>
      </c>
      <c r="B7022" t="s">
        <v>20</v>
      </c>
      <c r="C7022">
        <v>31.5</v>
      </c>
      <c r="D7022">
        <v>94.6</v>
      </c>
      <c r="E7022">
        <v>15.9</v>
      </c>
      <c r="F7022">
        <v>1005</v>
      </c>
      <c r="G7022">
        <v>7.9</v>
      </c>
      <c r="H7022" t="s">
        <v>23</v>
      </c>
      <c r="I7022">
        <v>73.8</v>
      </c>
      <c r="J7022">
        <v>15</v>
      </c>
      <c r="K7022">
        <v>9.1</v>
      </c>
      <c r="L7022">
        <v>20.2</v>
      </c>
      <c r="M7022" t="s">
        <v>30</v>
      </c>
      <c r="N7022" t="s">
        <v>34</v>
      </c>
      <c r="O7022" t="s">
        <v>39</v>
      </c>
      <c r="P7022" t="str">
        <f t="shared" si="218"/>
        <v>Moderate</v>
      </c>
      <c r="Q7022" t="str">
        <f t="shared" si="219"/>
        <v>Hot</v>
      </c>
    </row>
    <row r="7023" spans="1:17" x14ac:dyDescent="0.2">
      <c r="A7023" s="1">
        <v>48828</v>
      </c>
      <c r="B7023" t="s">
        <v>17</v>
      </c>
      <c r="C7023">
        <v>32.4</v>
      </c>
      <c r="D7023">
        <v>92.1</v>
      </c>
      <c r="E7023">
        <v>9</v>
      </c>
      <c r="F7023">
        <v>1016.3</v>
      </c>
      <c r="G7023">
        <v>8.1999999999999993</v>
      </c>
      <c r="H7023" t="s">
        <v>22</v>
      </c>
      <c r="I7023">
        <v>65.900000000000006</v>
      </c>
      <c r="J7023">
        <v>10.1</v>
      </c>
      <c r="K7023">
        <v>4.9000000000000004</v>
      </c>
      <c r="L7023">
        <v>21.9</v>
      </c>
      <c r="M7023" t="s">
        <v>31</v>
      </c>
      <c r="N7023" t="s">
        <v>35</v>
      </c>
      <c r="O7023" t="s">
        <v>36</v>
      </c>
      <c r="P7023" t="str">
        <f t="shared" si="218"/>
        <v>Low</v>
      </c>
      <c r="Q7023" t="str">
        <f t="shared" si="219"/>
        <v>Hot</v>
      </c>
    </row>
    <row r="7024" spans="1:17" x14ac:dyDescent="0.2">
      <c r="A7024" s="1">
        <v>48829</v>
      </c>
      <c r="B7024" t="s">
        <v>20</v>
      </c>
      <c r="C7024">
        <v>32.200000000000003</v>
      </c>
      <c r="D7024">
        <v>88</v>
      </c>
      <c r="E7024">
        <v>30</v>
      </c>
      <c r="F7024">
        <v>1014.6</v>
      </c>
      <c r="G7024">
        <v>14.8</v>
      </c>
      <c r="H7024" t="s">
        <v>28</v>
      </c>
      <c r="I7024">
        <v>22.6</v>
      </c>
      <c r="J7024">
        <v>8.1999999999999993</v>
      </c>
      <c r="K7024">
        <v>5</v>
      </c>
      <c r="L7024">
        <v>22.5</v>
      </c>
      <c r="M7024" t="s">
        <v>32</v>
      </c>
      <c r="N7024" t="s">
        <v>34</v>
      </c>
      <c r="O7024" t="s">
        <v>36</v>
      </c>
      <c r="P7024" t="str">
        <f t="shared" si="218"/>
        <v>Moderate</v>
      </c>
      <c r="Q7024" t="str">
        <f t="shared" si="219"/>
        <v>Hot</v>
      </c>
    </row>
    <row r="7025" spans="1:17" x14ac:dyDescent="0.2">
      <c r="A7025" s="1">
        <v>48831</v>
      </c>
      <c r="B7025" t="s">
        <v>21</v>
      </c>
      <c r="C7025">
        <v>35.700000000000003</v>
      </c>
      <c r="D7025">
        <v>64.2</v>
      </c>
      <c r="E7025">
        <v>1.5</v>
      </c>
      <c r="F7025">
        <v>1017.5</v>
      </c>
      <c r="G7025">
        <v>15.4</v>
      </c>
      <c r="H7025" t="s">
        <v>23</v>
      </c>
      <c r="I7025">
        <v>28.1</v>
      </c>
      <c r="J7025">
        <v>7.1</v>
      </c>
      <c r="K7025">
        <v>10.6</v>
      </c>
      <c r="L7025">
        <v>23.2</v>
      </c>
      <c r="M7025" t="s">
        <v>32</v>
      </c>
      <c r="N7025" t="s">
        <v>35</v>
      </c>
      <c r="O7025" t="s">
        <v>38</v>
      </c>
      <c r="P7025" t="str">
        <f t="shared" si="218"/>
        <v>Low</v>
      </c>
      <c r="Q7025" t="str">
        <f t="shared" si="219"/>
        <v>Hot</v>
      </c>
    </row>
    <row r="7026" spans="1:17" x14ac:dyDescent="0.2">
      <c r="A7026" s="1">
        <v>48833</v>
      </c>
      <c r="B7026" t="s">
        <v>17</v>
      </c>
      <c r="C7026">
        <v>31</v>
      </c>
      <c r="D7026">
        <v>47.7</v>
      </c>
      <c r="E7026">
        <v>40.799999999999997</v>
      </c>
      <c r="F7026">
        <v>1007.9</v>
      </c>
      <c r="G7026">
        <v>0</v>
      </c>
      <c r="H7026" t="s">
        <v>27</v>
      </c>
      <c r="I7026">
        <v>70.3</v>
      </c>
      <c r="J7026">
        <v>7.1</v>
      </c>
      <c r="K7026">
        <v>9.6999999999999993</v>
      </c>
      <c r="L7026">
        <v>20.2</v>
      </c>
      <c r="M7026" t="s">
        <v>32</v>
      </c>
      <c r="N7026" t="s">
        <v>35</v>
      </c>
      <c r="O7026" t="s">
        <v>36</v>
      </c>
      <c r="P7026" t="str">
        <f t="shared" si="218"/>
        <v>Moderate</v>
      </c>
      <c r="Q7026" t="str">
        <f t="shared" si="219"/>
        <v>Hot</v>
      </c>
    </row>
    <row r="7027" spans="1:17" x14ac:dyDescent="0.2">
      <c r="A7027" s="1">
        <v>48833</v>
      </c>
      <c r="B7027" t="s">
        <v>16</v>
      </c>
      <c r="C7027">
        <v>26</v>
      </c>
      <c r="D7027">
        <v>78.5</v>
      </c>
      <c r="E7027">
        <v>5.4</v>
      </c>
      <c r="F7027">
        <v>999.4</v>
      </c>
      <c r="G7027">
        <v>10.9</v>
      </c>
      <c r="H7027" t="s">
        <v>24</v>
      </c>
      <c r="I7027">
        <v>0</v>
      </c>
      <c r="J7027">
        <v>1.2</v>
      </c>
      <c r="K7027">
        <v>3.8</v>
      </c>
      <c r="L7027">
        <v>16.8</v>
      </c>
      <c r="M7027" t="s">
        <v>30</v>
      </c>
      <c r="N7027" t="s">
        <v>35</v>
      </c>
      <c r="O7027" t="s">
        <v>39</v>
      </c>
      <c r="P7027" t="str">
        <f t="shared" si="218"/>
        <v>Low</v>
      </c>
      <c r="Q7027" t="str">
        <f t="shared" si="219"/>
        <v>Moderate</v>
      </c>
    </row>
    <row r="7028" spans="1:17" x14ac:dyDescent="0.2">
      <c r="A7028" s="1">
        <v>48833</v>
      </c>
      <c r="B7028" t="s">
        <v>21</v>
      </c>
      <c r="C7028">
        <v>22</v>
      </c>
      <c r="D7028">
        <v>59.5</v>
      </c>
      <c r="E7028">
        <v>8.8000000000000007</v>
      </c>
      <c r="F7028">
        <v>1003.7</v>
      </c>
      <c r="G7028">
        <v>30.4</v>
      </c>
      <c r="H7028" t="s">
        <v>25</v>
      </c>
      <c r="I7028">
        <v>83.9</v>
      </c>
      <c r="J7028">
        <v>9.8000000000000007</v>
      </c>
      <c r="K7028">
        <v>6.3</v>
      </c>
      <c r="L7028">
        <v>27.8</v>
      </c>
      <c r="M7028" t="s">
        <v>32</v>
      </c>
      <c r="N7028" t="s">
        <v>35</v>
      </c>
      <c r="O7028" t="s">
        <v>39</v>
      </c>
      <c r="P7028" t="str">
        <f t="shared" si="218"/>
        <v>Low</v>
      </c>
      <c r="Q7028" t="str">
        <f t="shared" si="219"/>
        <v>Moderate</v>
      </c>
    </row>
    <row r="7029" spans="1:17" x14ac:dyDescent="0.2">
      <c r="A7029" s="1">
        <v>48833</v>
      </c>
      <c r="B7029" t="s">
        <v>21</v>
      </c>
      <c r="C7029">
        <v>19.2</v>
      </c>
      <c r="D7029">
        <v>69.5</v>
      </c>
      <c r="E7029">
        <v>14</v>
      </c>
      <c r="F7029">
        <v>1020.8</v>
      </c>
      <c r="G7029">
        <v>7.3</v>
      </c>
      <c r="H7029" t="s">
        <v>28</v>
      </c>
      <c r="I7029">
        <v>71.900000000000006</v>
      </c>
      <c r="J7029">
        <v>12.2</v>
      </c>
      <c r="K7029">
        <v>2.8</v>
      </c>
      <c r="L7029">
        <v>18.7</v>
      </c>
      <c r="M7029" t="s">
        <v>30</v>
      </c>
      <c r="N7029" t="s">
        <v>34</v>
      </c>
      <c r="O7029" t="s">
        <v>40</v>
      </c>
      <c r="P7029" t="str">
        <f t="shared" si="218"/>
        <v>Moderate</v>
      </c>
      <c r="Q7029" t="str">
        <f t="shared" si="219"/>
        <v>Cold</v>
      </c>
    </row>
    <row r="7030" spans="1:17" x14ac:dyDescent="0.2">
      <c r="A7030" s="1">
        <v>48834</v>
      </c>
      <c r="B7030" t="s">
        <v>21</v>
      </c>
      <c r="C7030">
        <v>34</v>
      </c>
      <c r="D7030">
        <v>70.2</v>
      </c>
      <c r="E7030">
        <v>27</v>
      </c>
      <c r="F7030">
        <v>1014.2</v>
      </c>
      <c r="G7030">
        <v>25.8</v>
      </c>
      <c r="H7030" t="s">
        <v>22</v>
      </c>
      <c r="I7030">
        <v>85.8</v>
      </c>
      <c r="J7030">
        <v>6.4</v>
      </c>
      <c r="K7030">
        <v>7.1</v>
      </c>
      <c r="L7030">
        <v>26.3</v>
      </c>
      <c r="M7030" t="s">
        <v>31</v>
      </c>
      <c r="N7030" t="s">
        <v>34</v>
      </c>
      <c r="O7030" t="s">
        <v>40</v>
      </c>
      <c r="P7030" t="str">
        <f t="shared" si="218"/>
        <v>Moderate</v>
      </c>
      <c r="Q7030" t="str">
        <f t="shared" si="219"/>
        <v>Hot</v>
      </c>
    </row>
    <row r="7031" spans="1:17" x14ac:dyDescent="0.2">
      <c r="A7031" s="1">
        <v>48835</v>
      </c>
      <c r="B7031" t="s">
        <v>19</v>
      </c>
      <c r="C7031">
        <v>26.9</v>
      </c>
      <c r="D7031">
        <v>85.5</v>
      </c>
      <c r="E7031">
        <v>6.4</v>
      </c>
      <c r="F7031">
        <v>1009.1</v>
      </c>
      <c r="G7031">
        <v>21.6</v>
      </c>
      <c r="H7031" t="s">
        <v>29</v>
      </c>
      <c r="I7031">
        <v>33.6</v>
      </c>
      <c r="J7031">
        <v>6.3</v>
      </c>
      <c r="K7031">
        <v>2.5</v>
      </c>
      <c r="L7031">
        <v>18.100000000000001</v>
      </c>
      <c r="M7031" t="s">
        <v>33</v>
      </c>
      <c r="N7031" t="s">
        <v>34</v>
      </c>
      <c r="O7031" t="s">
        <v>40</v>
      </c>
      <c r="P7031" t="str">
        <f t="shared" si="218"/>
        <v>Low</v>
      </c>
      <c r="Q7031" t="str">
        <f t="shared" si="219"/>
        <v>Moderate</v>
      </c>
    </row>
    <row r="7032" spans="1:17" x14ac:dyDescent="0.2">
      <c r="A7032" s="1">
        <v>48835</v>
      </c>
      <c r="B7032" t="s">
        <v>21</v>
      </c>
      <c r="C7032">
        <v>37.1</v>
      </c>
      <c r="D7032">
        <v>79.8</v>
      </c>
      <c r="E7032">
        <v>41.4</v>
      </c>
      <c r="F7032">
        <v>1012.2</v>
      </c>
      <c r="G7032">
        <v>19.2</v>
      </c>
      <c r="H7032" t="s">
        <v>24</v>
      </c>
      <c r="I7032">
        <v>100</v>
      </c>
      <c r="J7032">
        <v>9</v>
      </c>
      <c r="K7032">
        <v>5.0999999999999996</v>
      </c>
      <c r="L7032">
        <v>17.5</v>
      </c>
      <c r="M7032" t="s">
        <v>30</v>
      </c>
      <c r="N7032" t="s">
        <v>35</v>
      </c>
      <c r="O7032" t="s">
        <v>40</v>
      </c>
      <c r="P7032" t="str">
        <f t="shared" si="218"/>
        <v>Moderate</v>
      </c>
      <c r="Q7032" t="str">
        <f t="shared" si="219"/>
        <v>Hot</v>
      </c>
    </row>
    <row r="7033" spans="1:17" x14ac:dyDescent="0.2">
      <c r="A7033" s="1">
        <v>48836</v>
      </c>
      <c r="B7033" t="s">
        <v>19</v>
      </c>
      <c r="C7033">
        <v>25.7</v>
      </c>
      <c r="D7033">
        <v>87.7</v>
      </c>
      <c r="E7033">
        <v>8.1</v>
      </c>
      <c r="F7033">
        <v>1005</v>
      </c>
      <c r="G7033">
        <v>24.6</v>
      </c>
      <c r="H7033" t="s">
        <v>23</v>
      </c>
      <c r="I7033">
        <v>62.5</v>
      </c>
      <c r="J7033">
        <v>6.9</v>
      </c>
      <c r="K7033">
        <v>2.6</v>
      </c>
      <c r="L7033">
        <v>31</v>
      </c>
      <c r="M7033" t="s">
        <v>33</v>
      </c>
      <c r="N7033" t="s">
        <v>34</v>
      </c>
      <c r="O7033" t="s">
        <v>36</v>
      </c>
      <c r="P7033" t="str">
        <f t="shared" si="218"/>
        <v>Low</v>
      </c>
      <c r="Q7033" t="str">
        <f t="shared" si="219"/>
        <v>Moderate</v>
      </c>
    </row>
    <row r="7034" spans="1:17" x14ac:dyDescent="0.2">
      <c r="A7034" s="1">
        <v>48837</v>
      </c>
      <c r="B7034" t="s">
        <v>16</v>
      </c>
      <c r="C7034">
        <v>30.2</v>
      </c>
      <c r="D7034">
        <v>93</v>
      </c>
      <c r="E7034">
        <v>5.7</v>
      </c>
      <c r="F7034">
        <v>1007.6</v>
      </c>
      <c r="G7034">
        <v>19.100000000000001</v>
      </c>
      <c r="H7034" t="s">
        <v>29</v>
      </c>
      <c r="I7034">
        <v>14.5</v>
      </c>
      <c r="J7034">
        <v>9.6999999999999993</v>
      </c>
      <c r="K7034">
        <v>12</v>
      </c>
      <c r="L7034">
        <v>18.7</v>
      </c>
      <c r="M7034" t="s">
        <v>32</v>
      </c>
      <c r="N7034" t="s">
        <v>34</v>
      </c>
      <c r="O7034" t="s">
        <v>40</v>
      </c>
      <c r="P7034" t="str">
        <f t="shared" si="218"/>
        <v>Low</v>
      </c>
      <c r="Q7034" t="str">
        <f t="shared" si="219"/>
        <v>Hot</v>
      </c>
    </row>
    <row r="7035" spans="1:17" x14ac:dyDescent="0.2">
      <c r="A7035" s="1">
        <v>48837</v>
      </c>
      <c r="B7035" t="s">
        <v>16</v>
      </c>
      <c r="C7035">
        <v>27.9</v>
      </c>
      <c r="D7035">
        <v>70.2</v>
      </c>
      <c r="E7035">
        <v>16.100000000000001</v>
      </c>
      <c r="F7035">
        <v>1014.4</v>
      </c>
      <c r="G7035">
        <v>9.1</v>
      </c>
      <c r="H7035" t="s">
        <v>23</v>
      </c>
      <c r="I7035">
        <v>69.8</v>
      </c>
      <c r="J7035">
        <v>7.1</v>
      </c>
      <c r="K7035">
        <v>3</v>
      </c>
      <c r="L7035">
        <v>21.7</v>
      </c>
      <c r="M7035" t="s">
        <v>30</v>
      </c>
      <c r="N7035" t="s">
        <v>34</v>
      </c>
      <c r="O7035" t="s">
        <v>39</v>
      </c>
      <c r="P7035" t="str">
        <f t="shared" si="218"/>
        <v>Moderate</v>
      </c>
      <c r="Q7035" t="str">
        <f t="shared" si="219"/>
        <v>Moderate</v>
      </c>
    </row>
    <row r="7036" spans="1:17" x14ac:dyDescent="0.2">
      <c r="A7036" s="1">
        <v>48838</v>
      </c>
      <c r="B7036" t="s">
        <v>15</v>
      </c>
      <c r="C7036">
        <v>36.700000000000003</v>
      </c>
      <c r="D7036">
        <v>74.3</v>
      </c>
      <c r="E7036">
        <v>1.3</v>
      </c>
      <c r="F7036">
        <v>1014.6</v>
      </c>
      <c r="G7036">
        <v>14.7</v>
      </c>
      <c r="H7036" t="s">
        <v>24</v>
      </c>
      <c r="I7036">
        <v>100</v>
      </c>
      <c r="J7036">
        <v>6.8</v>
      </c>
      <c r="K7036">
        <v>7.6</v>
      </c>
      <c r="L7036">
        <v>22.7</v>
      </c>
      <c r="M7036" t="s">
        <v>33</v>
      </c>
      <c r="N7036" t="s">
        <v>34</v>
      </c>
      <c r="O7036" t="s">
        <v>36</v>
      </c>
      <c r="P7036" t="str">
        <f t="shared" si="218"/>
        <v>Low</v>
      </c>
      <c r="Q7036" t="str">
        <f t="shared" si="219"/>
        <v>Hot</v>
      </c>
    </row>
    <row r="7037" spans="1:17" x14ac:dyDescent="0.2">
      <c r="A7037" s="1">
        <v>48839</v>
      </c>
      <c r="B7037" t="s">
        <v>17</v>
      </c>
      <c r="C7037">
        <v>26.9</v>
      </c>
      <c r="D7037">
        <v>56.9</v>
      </c>
      <c r="E7037">
        <v>2.2000000000000002</v>
      </c>
      <c r="F7037">
        <v>1016.4</v>
      </c>
      <c r="G7037">
        <v>8.1999999999999993</v>
      </c>
      <c r="H7037" t="s">
        <v>26</v>
      </c>
      <c r="I7037">
        <v>82.4</v>
      </c>
      <c r="J7037">
        <v>4.5</v>
      </c>
      <c r="K7037">
        <v>1</v>
      </c>
      <c r="L7037">
        <v>19.2</v>
      </c>
      <c r="M7037" t="s">
        <v>31</v>
      </c>
      <c r="N7037" t="s">
        <v>34</v>
      </c>
      <c r="O7037" t="s">
        <v>40</v>
      </c>
      <c r="P7037" t="str">
        <f t="shared" si="218"/>
        <v>Low</v>
      </c>
      <c r="Q7037" t="str">
        <f t="shared" si="219"/>
        <v>Moderate</v>
      </c>
    </row>
    <row r="7038" spans="1:17" x14ac:dyDescent="0.2">
      <c r="A7038" s="1">
        <v>48839</v>
      </c>
      <c r="B7038" t="s">
        <v>19</v>
      </c>
      <c r="C7038">
        <v>34.200000000000003</v>
      </c>
      <c r="D7038">
        <v>46.7</v>
      </c>
      <c r="E7038">
        <v>20.5</v>
      </c>
      <c r="F7038">
        <v>1005.3</v>
      </c>
      <c r="G7038">
        <v>9.8000000000000007</v>
      </c>
      <c r="H7038" t="s">
        <v>23</v>
      </c>
      <c r="I7038">
        <v>54</v>
      </c>
      <c r="J7038">
        <v>4.5999999999999996</v>
      </c>
      <c r="K7038">
        <v>2.2000000000000002</v>
      </c>
      <c r="L7038">
        <v>13.2</v>
      </c>
      <c r="M7038" t="s">
        <v>30</v>
      </c>
      <c r="N7038" t="s">
        <v>34</v>
      </c>
      <c r="O7038" t="s">
        <v>40</v>
      </c>
      <c r="P7038" t="str">
        <f t="shared" si="218"/>
        <v>Moderate</v>
      </c>
      <c r="Q7038" t="str">
        <f t="shared" si="219"/>
        <v>Hot</v>
      </c>
    </row>
    <row r="7039" spans="1:17" x14ac:dyDescent="0.2">
      <c r="A7039" s="1">
        <v>48839</v>
      </c>
      <c r="B7039" t="s">
        <v>16</v>
      </c>
      <c r="C7039">
        <v>13.5</v>
      </c>
      <c r="D7039">
        <v>86.7</v>
      </c>
      <c r="E7039">
        <v>50.6</v>
      </c>
      <c r="F7039">
        <v>1011.4</v>
      </c>
      <c r="G7039">
        <v>20.8</v>
      </c>
      <c r="H7039" t="s">
        <v>24</v>
      </c>
      <c r="I7039">
        <v>61.2</v>
      </c>
      <c r="J7039">
        <v>6.4</v>
      </c>
      <c r="K7039">
        <v>2.1</v>
      </c>
      <c r="L7039">
        <v>19</v>
      </c>
      <c r="M7039" t="s">
        <v>30</v>
      </c>
      <c r="N7039" t="s">
        <v>34</v>
      </c>
      <c r="O7039" t="s">
        <v>36</v>
      </c>
      <c r="P7039" t="str">
        <f t="shared" si="218"/>
        <v>Heavy</v>
      </c>
      <c r="Q7039" t="str">
        <f t="shared" si="219"/>
        <v>Cold</v>
      </c>
    </row>
    <row r="7040" spans="1:17" x14ac:dyDescent="0.2">
      <c r="A7040" s="1">
        <v>48839</v>
      </c>
      <c r="B7040" t="s">
        <v>17</v>
      </c>
      <c r="C7040">
        <v>19.7</v>
      </c>
      <c r="D7040">
        <v>91.7</v>
      </c>
      <c r="E7040">
        <v>6.9</v>
      </c>
      <c r="F7040">
        <v>1005.6</v>
      </c>
      <c r="G7040">
        <v>11.8</v>
      </c>
      <c r="H7040" t="s">
        <v>29</v>
      </c>
      <c r="I7040">
        <v>4.4000000000000004</v>
      </c>
      <c r="J7040">
        <v>6.1</v>
      </c>
      <c r="K7040">
        <v>7.5</v>
      </c>
      <c r="L7040">
        <v>38.799999999999997</v>
      </c>
      <c r="M7040" t="s">
        <v>33</v>
      </c>
      <c r="N7040" t="s">
        <v>34</v>
      </c>
      <c r="O7040" t="s">
        <v>40</v>
      </c>
      <c r="P7040" t="str">
        <f t="shared" si="218"/>
        <v>Low</v>
      </c>
      <c r="Q7040" t="str">
        <f t="shared" si="219"/>
        <v>Cold</v>
      </c>
    </row>
    <row r="7041" spans="1:17" x14ac:dyDescent="0.2">
      <c r="A7041" s="1">
        <v>48840</v>
      </c>
      <c r="B7041" t="s">
        <v>15</v>
      </c>
      <c r="C7041">
        <v>28.7</v>
      </c>
      <c r="D7041">
        <v>77</v>
      </c>
      <c r="E7041">
        <v>11.9</v>
      </c>
      <c r="F7041">
        <v>1007</v>
      </c>
      <c r="G7041">
        <v>3.6</v>
      </c>
      <c r="H7041" t="s">
        <v>28</v>
      </c>
      <c r="I7041">
        <v>12.8</v>
      </c>
      <c r="J7041">
        <v>6.4</v>
      </c>
      <c r="K7041">
        <v>11.8</v>
      </c>
      <c r="L7041">
        <v>14.4</v>
      </c>
      <c r="M7041" t="s">
        <v>31</v>
      </c>
      <c r="N7041" t="s">
        <v>34</v>
      </c>
      <c r="O7041" t="s">
        <v>36</v>
      </c>
      <c r="P7041" t="str">
        <f t="shared" si="218"/>
        <v>Moderate</v>
      </c>
      <c r="Q7041" t="str">
        <f t="shared" si="219"/>
        <v>Moderate</v>
      </c>
    </row>
    <row r="7042" spans="1:17" x14ac:dyDescent="0.2">
      <c r="A7042" s="1">
        <v>48841</v>
      </c>
      <c r="B7042" t="s">
        <v>15</v>
      </c>
      <c r="C7042">
        <v>28.2</v>
      </c>
      <c r="D7042">
        <v>37.200000000000003</v>
      </c>
      <c r="E7042">
        <v>29.4</v>
      </c>
      <c r="F7042">
        <v>1006.7</v>
      </c>
      <c r="G7042">
        <v>16.8</v>
      </c>
      <c r="H7042" t="s">
        <v>28</v>
      </c>
      <c r="I7042">
        <v>19.2</v>
      </c>
      <c r="J7042">
        <v>6</v>
      </c>
      <c r="K7042">
        <v>9.6</v>
      </c>
      <c r="L7042">
        <v>15.7</v>
      </c>
      <c r="M7042" t="s">
        <v>31</v>
      </c>
      <c r="N7042" t="s">
        <v>35</v>
      </c>
      <c r="O7042" t="s">
        <v>36</v>
      </c>
      <c r="P7042" t="str">
        <f t="shared" ref="P7042:P7105" si="220">IF(E7042=0,"No Rain",IF(E7042&lt;=10,"Low",IF(E7042&lt;=50,"Moderate","Heavy")))</f>
        <v>Moderate</v>
      </c>
      <c r="Q7042" t="str">
        <f t="shared" ref="Q7042:Q7105" si="221">IF(C7042&lt;20,"Cold",IF(C7042&lt;=30,"Moderate","Hot"))</f>
        <v>Moderate</v>
      </c>
    </row>
    <row r="7043" spans="1:17" x14ac:dyDescent="0.2">
      <c r="A7043" s="1">
        <v>48842</v>
      </c>
      <c r="B7043" t="s">
        <v>15</v>
      </c>
      <c r="C7043">
        <v>39.5</v>
      </c>
      <c r="D7043">
        <v>88.9</v>
      </c>
      <c r="E7043">
        <v>2.4</v>
      </c>
      <c r="F7043">
        <v>1004.3</v>
      </c>
      <c r="G7043">
        <v>24.6</v>
      </c>
      <c r="H7043" t="s">
        <v>24</v>
      </c>
      <c r="I7043">
        <v>0</v>
      </c>
      <c r="J7043">
        <v>6.2</v>
      </c>
      <c r="K7043">
        <v>6.6</v>
      </c>
      <c r="L7043">
        <v>26.7</v>
      </c>
      <c r="M7043" t="s">
        <v>33</v>
      </c>
      <c r="N7043" t="s">
        <v>35</v>
      </c>
      <c r="O7043" t="s">
        <v>39</v>
      </c>
      <c r="P7043" t="str">
        <f t="shared" si="220"/>
        <v>Low</v>
      </c>
      <c r="Q7043" t="str">
        <f t="shared" si="221"/>
        <v>Hot</v>
      </c>
    </row>
    <row r="7044" spans="1:17" x14ac:dyDescent="0.2">
      <c r="A7044" s="1">
        <v>48842</v>
      </c>
      <c r="B7044" t="s">
        <v>21</v>
      </c>
      <c r="C7044">
        <v>40.1</v>
      </c>
      <c r="D7044">
        <v>66.3</v>
      </c>
      <c r="E7044">
        <v>15.9</v>
      </c>
      <c r="F7044">
        <v>1018.7</v>
      </c>
      <c r="G7044">
        <v>13.8</v>
      </c>
      <c r="H7044" t="s">
        <v>29</v>
      </c>
      <c r="I7044">
        <v>71.599999999999994</v>
      </c>
      <c r="J7044">
        <v>9.4</v>
      </c>
      <c r="K7044">
        <v>8.1999999999999993</v>
      </c>
      <c r="L7044">
        <v>23.9</v>
      </c>
      <c r="M7044" t="s">
        <v>33</v>
      </c>
      <c r="N7044" t="s">
        <v>35</v>
      </c>
      <c r="O7044" t="s">
        <v>39</v>
      </c>
      <c r="P7044" t="str">
        <f t="shared" si="220"/>
        <v>Moderate</v>
      </c>
      <c r="Q7044" t="str">
        <f t="shared" si="221"/>
        <v>Hot</v>
      </c>
    </row>
    <row r="7045" spans="1:17" x14ac:dyDescent="0.2">
      <c r="A7045" s="1">
        <v>48843</v>
      </c>
      <c r="B7045" t="s">
        <v>21</v>
      </c>
      <c r="C7045">
        <v>20.6</v>
      </c>
      <c r="D7045">
        <v>92.4</v>
      </c>
      <c r="E7045">
        <v>14.2</v>
      </c>
      <c r="F7045">
        <v>1011.5</v>
      </c>
      <c r="G7045">
        <v>18.3</v>
      </c>
      <c r="H7045" t="s">
        <v>29</v>
      </c>
      <c r="I7045">
        <v>78.3</v>
      </c>
      <c r="J7045">
        <v>7.4</v>
      </c>
      <c r="K7045">
        <v>5.6</v>
      </c>
      <c r="L7045">
        <v>30.4</v>
      </c>
      <c r="M7045" t="s">
        <v>31</v>
      </c>
      <c r="N7045" t="s">
        <v>34</v>
      </c>
      <c r="O7045" t="s">
        <v>36</v>
      </c>
      <c r="P7045" t="str">
        <f t="shared" si="220"/>
        <v>Moderate</v>
      </c>
      <c r="Q7045" t="str">
        <f t="shared" si="221"/>
        <v>Moderate</v>
      </c>
    </row>
    <row r="7046" spans="1:17" x14ac:dyDescent="0.2">
      <c r="A7046" s="1">
        <v>48844</v>
      </c>
      <c r="B7046" t="s">
        <v>15</v>
      </c>
      <c r="C7046">
        <v>35.9</v>
      </c>
      <c r="E7046">
        <v>24.6</v>
      </c>
      <c r="F7046">
        <v>1035.4000000000001</v>
      </c>
      <c r="G7046">
        <v>6.3</v>
      </c>
      <c r="H7046" t="s">
        <v>25</v>
      </c>
      <c r="I7046">
        <v>57.4</v>
      </c>
      <c r="J7046">
        <v>11.5</v>
      </c>
      <c r="K7046">
        <v>8.9</v>
      </c>
      <c r="L7046">
        <v>20.5</v>
      </c>
      <c r="M7046" t="s">
        <v>31</v>
      </c>
      <c r="N7046" t="s">
        <v>34</v>
      </c>
      <c r="O7046" t="s">
        <v>36</v>
      </c>
      <c r="P7046" t="str">
        <f t="shared" si="220"/>
        <v>Moderate</v>
      </c>
      <c r="Q7046" t="str">
        <f t="shared" si="221"/>
        <v>Hot</v>
      </c>
    </row>
    <row r="7047" spans="1:17" x14ac:dyDescent="0.2">
      <c r="A7047" s="1">
        <v>48845</v>
      </c>
      <c r="B7047" t="s">
        <v>18</v>
      </c>
      <c r="C7047">
        <v>30.5</v>
      </c>
      <c r="D7047">
        <v>81.7</v>
      </c>
      <c r="E7047">
        <v>44.3</v>
      </c>
      <c r="F7047">
        <v>1026.2</v>
      </c>
      <c r="G7047">
        <v>20.399999999999999</v>
      </c>
      <c r="H7047" t="s">
        <v>26</v>
      </c>
      <c r="I7047">
        <v>54.2</v>
      </c>
      <c r="J7047">
        <v>3.2</v>
      </c>
      <c r="K7047">
        <v>2</v>
      </c>
      <c r="L7047">
        <v>13.6</v>
      </c>
      <c r="M7047" t="s">
        <v>30</v>
      </c>
      <c r="N7047" t="s">
        <v>34</v>
      </c>
      <c r="O7047" t="s">
        <v>36</v>
      </c>
      <c r="P7047" t="str">
        <f t="shared" si="220"/>
        <v>Moderate</v>
      </c>
      <c r="Q7047" t="str">
        <f t="shared" si="221"/>
        <v>Hot</v>
      </c>
    </row>
    <row r="7048" spans="1:17" x14ac:dyDescent="0.2">
      <c r="A7048" s="1">
        <v>48845</v>
      </c>
      <c r="B7048" t="s">
        <v>15</v>
      </c>
      <c r="C7048">
        <v>25.7</v>
      </c>
      <c r="D7048">
        <v>28.9</v>
      </c>
      <c r="E7048">
        <v>6.1</v>
      </c>
      <c r="F7048">
        <v>1011.3</v>
      </c>
      <c r="G7048">
        <v>18.5</v>
      </c>
      <c r="H7048" t="s">
        <v>23</v>
      </c>
      <c r="I7048">
        <v>62.6</v>
      </c>
      <c r="J7048">
        <v>6.1</v>
      </c>
      <c r="K7048">
        <v>0</v>
      </c>
      <c r="L7048">
        <v>22.9</v>
      </c>
      <c r="M7048" t="s">
        <v>33</v>
      </c>
      <c r="N7048" t="s">
        <v>35</v>
      </c>
      <c r="O7048" t="s">
        <v>38</v>
      </c>
      <c r="P7048" t="str">
        <f t="shared" si="220"/>
        <v>Low</v>
      </c>
      <c r="Q7048" t="str">
        <f t="shared" si="221"/>
        <v>Moderate</v>
      </c>
    </row>
    <row r="7049" spans="1:17" x14ac:dyDescent="0.2">
      <c r="A7049" s="1">
        <v>48847</v>
      </c>
      <c r="B7049" t="s">
        <v>18</v>
      </c>
      <c r="C7049">
        <v>29.9</v>
      </c>
      <c r="D7049">
        <v>57.5</v>
      </c>
      <c r="E7049">
        <v>28.5</v>
      </c>
      <c r="F7049">
        <v>1007.3</v>
      </c>
      <c r="G7049">
        <v>20.9</v>
      </c>
      <c r="H7049" t="s">
        <v>22</v>
      </c>
      <c r="I7049">
        <v>80.2</v>
      </c>
      <c r="J7049">
        <v>3.5</v>
      </c>
      <c r="K7049">
        <v>6.6</v>
      </c>
      <c r="L7049">
        <v>15.4</v>
      </c>
      <c r="M7049" t="s">
        <v>30</v>
      </c>
      <c r="N7049" t="s">
        <v>35</v>
      </c>
      <c r="O7049" t="s">
        <v>38</v>
      </c>
      <c r="P7049" t="str">
        <f t="shared" si="220"/>
        <v>Moderate</v>
      </c>
      <c r="Q7049" t="str">
        <f t="shared" si="221"/>
        <v>Moderate</v>
      </c>
    </row>
    <row r="7050" spans="1:17" x14ac:dyDescent="0.2">
      <c r="A7050" s="1">
        <v>48847</v>
      </c>
      <c r="B7050" t="s">
        <v>15</v>
      </c>
      <c r="C7050">
        <v>26.3</v>
      </c>
      <c r="D7050">
        <v>74.8</v>
      </c>
      <c r="E7050">
        <v>16.100000000000001</v>
      </c>
      <c r="F7050">
        <v>1010.7</v>
      </c>
      <c r="G7050">
        <v>18.2</v>
      </c>
      <c r="H7050" t="s">
        <v>26</v>
      </c>
      <c r="I7050">
        <v>65.8</v>
      </c>
      <c r="J7050">
        <v>9</v>
      </c>
      <c r="K7050">
        <v>5.0999999999999996</v>
      </c>
      <c r="L7050">
        <v>14.1</v>
      </c>
      <c r="M7050" t="s">
        <v>30</v>
      </c>
      <c r="N7050" t="s">
        <v>34</v>
      </c>
      <c r="O7050" t="s">
        <v>40</v>
      </c>
      <c r="P7050" t="str">
        <f t="shared" si="220"/>
        <v>Moderate</v>
      </c>
      <c r="Q7050" t="str">
        <f t="shared" si="221"/>
        <v>Moderate</v>
      </c>
    </row>
    <row r="7051" spans="1:17" x14ac:dyDescent="0.2">
      <c r="A7051" s="1">
        <v>48847</v>
      </c>
      <c r="B7051" t="s">
        <v>17</v>
      </c>
      <c r="C7051">
        <v>18.2</v>
      </c>
      <c r="D7051">
        <v>93.4</v>
      </c>
      <c r="E7051">
        <v>14.1</v>
      </c>
      <c r="F7051">
        <v>1026.7</v>
      </c>
      <c r="G7051">
        <v>25.4</v>
      </c>
      <c r="H7051" t="s">
        <v>27</v>
      </c>
      <c r="I7051">
        <v>85.9</v>
      </c>
      <c r="J7051">
        <v>5</v>
      </c>
      <c r="K7051">
        <v>1.9</v>
      </c>
      <c r="L7051">
        <v>22.2</v>
      </c>
      <c r="M7051" t="s">
        <v>32</v>
      </c>
      <c r="N7051" t="s">
        <v>34</v>
      </c>
      <c r="O7051" t="s">
        <v>36</v>
      </c>
      <c r="P7051" t="str">
        <f t="shared" si="220"/>
        <v>Moderate</v>
      </c>
      <c r="Q7051" t="str">
        <f t="shared" si="221"/>
        <v>Cold</v>
      </c>
    </row>
    <row r="7052" spans="1:17" x14ac:dyDescent="0.2">
      <c r="A7052" s="1">
        <v>48848</v>
      </c>
      <c r="B7052" t="s">
        <v>18</v>
      </c>
      <c r="C7052">
        <v>35.9</v>
      </c>
      <c r="D7052">
        <v>86.6</v>
      </c>
      <c r="E7052">
        <v>17.100000000000001</v>
      </c>
      <c r="F7052">
        <v>1009.7</v>
      </c>
      <c r="G7052">
        <v>8.3000000000000007</v>
      </c>
      <c r="H7052" t="s">
        <v>24</v>
      </c>
      <c r="I7052">
        <v>48.9</v>
      </c>
      <c r="J7052">
        <v>7.3</v>
      </c>
      <c r="K7052">
        <v>5.6</v>
      </c>
      <c r="L7052">
        <v>22.8</v>
      </c>
      <c r="M7052" t="s">
        <v>30</v>
      </c>
      <c r="N7052" t="s">
        <v>34</v>
      </c>
      <c r="O7052" t="s">
        <v>38</v>
      </c>
      <c r="P7052" t="str">
        <f t="shared" si="220"/>
        <v>Moderate</v>
      </c>
      <c r="Q7052" t="str">
        <f t="shared" si="221"/>
        <v>Hot</v>
      </c>
    </row>
    <row r="7053" spans="1:17" x14ac:dyDescent="0.2">
      <c r="A7053" s="1">
        <v>48852</v>
      </c>
      <c r="B7053" t="s">
        <v>20</v>
      </c>
      <c r="C7053">
        <v>26.1</v>
      </c>
      <c r="D7053">
        <v>53.4</v>
      </c>
      <c r="E7053">
        <v>7</v>
      </c>
      <c r="F7053">
        <v>1009</v>
      </c>
      <c r="G7053">
        <v>7.9</v>
      </c>
      <c r="H7053" t="s">
        <v>23</v>
      </c>
      <c r="I7053">
        <v>35.299999999999997</v>
      </c>
      <c r="J7053">
        <v>10.1</v>
      </c>
      <c r="K7053">
        <v>9.6</v>
      </c>
      <c r="L7053">
        <v>17.899999999999999</v>
      </c>
      <c r="M7053" t="s">
        <v>33</v>
      </c>
      <c r="N7053" t="s">
        <v>34</v>
      </c>
      <c r="O7053" t="s">
        <v>39</v>
      </c>
      <c r="P7053" t="str">
        <f t="shared" si="220"/>
        <v>Low</v>
      </c>
      <c r="Q7053" t="str">
        <f t="shared" si="221"/>
        <v>Moderate</v>
      </c>
    </row>
    <row r="7054" spans="1:17" x14ac:dyDescent="0.2">
      <c r="A7054" s="1">
        <v>48852</v>
      </c>
      <c r="B7054" t="s">
        <v>15</v>
      </c>
      <c r="C7054">
        <v>30.5</v>
      </c>
      <c r="D7054">
        <v>71.599999999999994</v>
      </c>
      <c r="E7054">
        <v>54.1</v>
      </c>
      <c r="F7054">
        <v>1006</v>
      </c>
      <c r="G7054">
        <v>16.600000000000001</v>
      </c>
      <c r="H7054" t="s">
        <v>22</v>
      </c>
      <c r="I7054">
        <v>78.099999999999994</v>
      </c>
      <c r="J7054">
        <v>9</v>
      </c>
      <c r="K7054">
        <v>7.9</v>
      </c>
      <c r="L7054">
        <v>18.899999999999999</v>
      </c>
      <c r="M7054" t="s">
        <v>32</v>
      </c>
      <c r="N7054" t="s">
        <v>35</v>
      </c>
      <c r="O7054" t="s">
        <v>39</v>
      </c>
      <c r="P7054" t="str">
        <f t="shared" si="220"/>
        <v>Heavy</v>
      </c>
      <c r="Q7054" t="str">
        <f t="shared" si="221"/>
        <v>Hot</v>
      </c>
    </row>
    <row r="7055" spans="1:17" x14ac:dyDescent="0.2">
      <c r="A7055" s="1">
        <v>48855</v>
      </c>
      <c r="B7055" t="s">
        <v>20</v>
      </c>
      <c r="C7055">
        <v>43.9</v>
      </c>
      <c r="D7055">
        <v>46.3</v>
      </c>
      <c r="E7055">
        <v>48.4</v>
      </c>
      <c r="F7055">
        <v>1010.8</v>
      </c>
      <c r="G7055">
        <v>7.9</v>
      </c>
      <c r="H7055" t="s">
        <v>25</v>
      </c>
      <c r="I7055">
        <v>39</v>
      </c>
      <c r="J7055">
        <v>12.9</v>
      </c>
      <c r="K7055">
        <v>2</v>
      </c>
      <c r="L7055">
        <v>9</v>
      </c>
      <c r="M7055" t="s">
        <v>32</v>
      </c>
      <c r="N7055" t="s">
        <v>34</v>
      </c>
      <c r="O7055" t="s">
        <v>36</v>
      </c>
      <c r="P7055" t="str">
        <f t="shared" si="220"/>
        <v>Moderate</v>
      </c>
      <c r="Q7055" t="str">
        <f t="shared" si="221"/>
        <v>Hot</v>
      </c>
    </row>
    <row r="7056" spans="1:17" x14ac:dyDescent="0.2">
      <c r="A7056" s="1">
        <v>48855</v>
      </c>
      <c r="B7056" t="s">
        <v>21</v>
      </c>
      <c r="C7056">
        <v>32.9</v>
      </c>
      <c r="D7056">
        <v>50.4</v>
      </c>
      <c r="E7056">
        <v>36.5</v>
      </c>
      <c r="F7056">
        <v>1005.1</v>
      </c>
      <c r="G7056">
        <v>12.4</v>
      </c>
      <c r="H7056" t="s">
        <v>24</v>
      </c>
      <c r="I7056">
        <v>47.3</v>
      </c>
      <c r="J7056">
        <v>7.8</v>
      </c>
      <c r="K7056">
        <v>0</v>
      </c>
      <c r="L7056">
        <v>31</v>
      </c>
      <c r="M7056" t="s">
        <v>33</v>
      </c>
      <c r="N7056" t="s">
        <v>34</v>
      </c>
      <c r="O7056" t="s">
        <v>36</v>
      </c>
      <c r="P7056" t="str">
        <f t="shared" si="220"/>
        <v>Moderate</v>
      </c>
      <c r="Q7056" t="str">
        <f t="shared" si="221"/>
        <v>Hot</v>
      </c>
    </row>
    <row r="7057" spans="1:17" x14ac:dyDescent="0.2">
      <c r="A7057" s="1">
        <v>48855</v>
      </c>
      <c r="B7057" t="s">
        <v>17</v>
      </c>
      <c r="C7057">
        <v>15.6</v>
      </c>
      <c r="D7057">
        <v>49.9</v>
      </c>
      <c r="E7057">
        <v>17</v>
      </c>
      <c r="F7057">
        <v>1015.8</v>
      </c>
      <c r="G7057">
        <v>9</v>
      </c>
      <c r="H7057" t="s">
        <v>27</v>
      </c>
      <c r="I7057">
        <v>81.2</v>
      </c>
      <c r="J7057">
        <v>10.3</v>
      </c>
      <c r="K7057">
        <v>8.1</v>
      </c>
      <c r="L7057">
        <v>22.4</v>
      </c>
      <c r="M7057" t="s">
        <v>32</v>
      </c>
      <c r="N7057" t="s">
        <v>34</v>
      </c>
      <c r="O7057" t="s">
        <v>39</v>
      </c>
      <c r="P7057" t="str">
        <f t="shared" si="220"/>
        <v>Moderate</v>
      </c>
      <c r="Q7057" t="str">
        <f t="shared" si="221"/>
        <v>Cold</v>
      </c>
    </row>
    <row r="7058" spans="1:17" x14ac:dyDescent="0.2">
      <c r="A7058" s="1">
        <v>48855</v>
      </c>
      <c r="B7058" t="s">
        <v>21</v>
      </c>
      <c r="C7058">
        <v>31.8</v>
      </c>
      <c r="D7058">
        <v>48.3</v>
      </c>
      <c r="E7058">
        <v>49.6</v>
      </c>
      <c r="F7058">
        <v>1021.3</v>
      </c>
      <c r="G7058">
        <v>6.5</v>
      </c>
      <c r="H7058" t="s">
        <v>25</v>
      </c>
      <c r="I7058">
        <v>16.8</v>
      </c>
      <c r="J7058">
        <v>10.1</v>
      </c>
      <c r="K7058">
        <v>5.5</v>
      </c>
      <c r="L7058">
        <v>19.3</v>
      </c>
      <c r="M7058" t="s">
        <v>33</v>
      </c>
      <c r="N7058" t="s">
        <v>34</v>
      </c>
      <c r="O7058" t="s">
        <v>36</v>
      </c>
      <c r="P7058" t="str">
        <f t="shared" si="220"/>
        <v>Moderate</v>
      </c>
      <c r="Q7058" t="str">
        <f t="shared" si="221"/>
        <v>Hot</v>
      </c>
    </row>
    <row r="7059" spans="1:17" x14ac:dyDescent="0.2">
      <c r="A7059" s="1">
        <v>48856</v>
      </c>
      <c r="B7059" t="s">
        <v>18</v>
      </c>
      <c r="C7059">
        <v>24.1</v>
      </c>
      <c r="D7059">
        <v>43.7</v>
      </c>
      <c r="E7059">
        <v>18.100000000000001</v>
      </c>
      <c r="F7059">
        <v>1013.8</v>
      </c>
      <c r="G7059">
        <v>9.4</v>
      </c>
      <c r="H7059" t="s">
        <v>25</v>
      </c>
      <c r="I7059">
        <v>90.1</v>
      </c>
      <c r="J7059">
        <v>7.2</v>
      </c>
      <c r="K7059">
        <v>11.5</v>
      </c>
      <c r="L7059">
        <v>21.1</v>
      </c>
      <c r="M7059" t="s">
        <v>33</v>
      </c>
      <c r="N7059" t="s">
        <v>35</v>
      </c>
      <c r="O7059" t="s">
        <v>36</v>
      </c>
      <c r="P7059" t="str">
        <f t="shared" si="220"/>
        <v>Moderate</v>
      </c>
      <c r="Q7059" t="str">
        <f t="shared" si="221"/>
        <v>Moderate</v>
      </c>
    </row>
    <row r="7060" spans="1:17" x14ac:dyDescent="0.2">
      <c r="A7060" s="1">
        <v>48858</v>
      </c>
      <c r="B7060" t="s">
        <v>16</v>
      </c>
      <c r="C7060">
        <v>37.1</v>
      </c>
      <c r="D7060">
        <v>68</v>
      </c>
      <c r="E7060">
        <v>19.3</v>
      </c>
      <c r="F7060">
        <v>1005.4</v>
      </c>
      <c r="G7060">
        <v>24.4</v>
      </c>
      <c r="H7060" t="s">
        <v>28</v>
      </c>
      <c r="I7060">
        <v>66.099999999999994</v>
      </c>
      <c r="J7060">
        <v>0.6</v>
      </c>
      <c r="K7060">
        <v>5.3</v>
      </c>
      <c r="L7060">
        <v>14.9</v>
      </c>
      <c r="M7060" t="s">
        <v>30</v>
      </c>
      <c r="N7060" t="s">
        <v>34</v>
      </c>
      <c r="O7060" t="s">
        <v>39</v>
      </c>
      <c r="P7060" t="str">
        <f t="shared" si="220"/>
        <v>Moderate</v>
      </c>
      <c r="Q7060" t="str">
        <f t="shared" si="221"/>
        <v>Hot</v>
      </c>
    </row>
    <row r="7061" spans="1:17" x14ac:dyDescent="0.2">
      <c r="A7061" s="1">
        <v>48859</v>
      </c>
      <c r="B7061" t="s">
        <v>17</v>
      </c>
      <c r="C7061">
        <v>28.4</v>
      </c>
      <c r="D7061">
        <v>63.6</v>
      </c>
      <c r="E7061">
        <v>23.6</v>
      </c>
      <c r="F7061">
        <v>1005.3</v>
      </c>
      <c r="H7061" t="s">
        <v>29</v>
      </c>
      <c r="I7061">
        <v>82.5</v>
      </c>
      <c r="J7061">
        <v>11.2</v>
      </c>
      <c r="K7061">
        <v>4.0999999999999996</v>
      </c>
      <c r="L7061">
        <v>25.4</v>
      </c>
      <c r="M7061" t="s">
        <v>33</v>
      </c>
      <c r="N7061" t="s">
        <v>35</v>
      </c>
      <c r="O7061" t="s">
        <v>36</v>
      </c>
      <c r="P7061" t="str">
        <f t="shared" si="220"/>
        <v>Moderate</v>
      </c>
      <c r="Q7061" t="str">
        <f t="shared" si="221"/>
        <v>Moderate</v>
      </c>
    </row>
    <row r="7062" spans="1:17" x14ac:dyDescent="0.2">
      <c r="A7062" s="1">
        <v>48860</v>
      </c>
      <c r="B7062" t="s">
        <v>19</v>
      </c>
      <c r="C7062">
        <v>24.9</v>
      </c>
      <c r="D7062">
        <v>76.2</v>
      </c>
      <c r="E7062">
        <v>23</v>
      </c>
      <c r="F7062">
        <v>1011.2</v>
      </c>
      <c r="G7062">
        <v>7.8</v>
      </c>
      <c r="H7062" t="s">
        <v>29</v>
      </c>
      <c r="I7062">
        <v>39</v>
      </c>
      <c r="J7062">
        <v>10.1</v>
      </c>
      <c r="K7062">
        <v>4.9000000000000004</v>
      </c>
      <c r="L7062">
        <v>15.3</v>
      </c>
      <c r="M7062" t="s">
        <v>31</v>
      </c>
      <c r="N7062" t="s">
        <v>35</v>
      </c>
      <c r="O7062" t="s">
        <v>36</v>
      </c>
      <c r="P7062" t="str">
        <f t="shared" si="220"/>
        <v>Moderate</v>
      </c>
      <c r="Q7062" t="str">
        <f t="shared" si="221"/>
        <v>Moderate</v>
      </c>
    </row>
    <row r="7063" spans="1:17" x14ac:dyDescent="0.2">
      <c r="A7063" s="1">
        <v>48861</v>
      </c>
      <c r="B7063" t="s">
        <v>18</v>
      </c>
      <c r="C7063">
        <v>15.6</v>
      </c>
      <c r="D7063">
        <v>60.8</v>
      </c>
      <c r="E7063">
        <v>12.3</v>
      </c>
      <c r="F7063">
        <v>1022.9</v>
      </c>
      <c r="G7063">
        <v>18.100000000000001</v>
      </c>
      <c r="H7063" t="s">
        <v>26</v>
      </c>
      <c r="I7063">
        <v>19.100000000000001</v>
      </c>
      <c r="J7063">
        <v>0.5</v>
      </c>
      <c r="K7063">
        <v>7.6</v>
      </c>
      <c r="L7063">
        <v>20.6</v>
      </c>
      <c r="M7063" t="s">
        <v>31</v>
      </c>
      <c r="N7063" t="s">
        <v>35</v>
      </c>
      <c r="O7063" t="s">
        <v>39</v>
      </c>
      <c r="P7063" t="str">
        <f t="shared" si="220"/>
        <v>Moderate</v>
      </c>
      <c r="Q7063" t="str">
        <f t="shared" si="221"/>
        <v>Cold</v>
      </c>
    </row>
    <row r="7064" spans="1:17" x14ac:dyDescent="0.2">
      <c r="A7064" s="1">
        <v>48862</v>
      </c>
      <c r="B7064" t="s">
        <v>16</v>
      </c>
      <c r="C7064">
        <v>32.9</v>
      </c>
      <c r="D7064">
        <v>44.3</v>
      </c>
      <c r="E7064">
        <v>22.1</v>
      </c>
      <c r="F7064">
        <v>1016.4</v>
      </c>
      <c r="G7064">
        <v>18</v>
      </c>
      <c r="H7064" t="s">
        <v>26</v>
      </c>
      <c r="I7064">
        <v>43</v>
      </c>
      <c r="J7064">
        <v>8</v>
      </c>
      <c r="K7064">
        <v>12</v>
      </c>
      <c r="L7064">
        <v>23.1</v>
      </c>
      <c r="M7064" t="s">
        <v>31</v>
      </c>
      <c r="N7064" t="s">
        <v>34</v>
      </c>
      <c r="O7064" t="s">
        <v>39</v>
      </c>
      <c r="P7064" t="str">
        <f t="shared" si="220"/>
        <v>Moderate</v>
      </c>
      <c r="Q7064" t="str">
        <f t="shared" si="221"/>
        <v>Hot</v>
      </c>
    </row>
    <row r="7065" spans="1:17" x14ac:dyDescent="0.2">
      <c r="A7065" s="1">
        <v>48863</v>
      </c>
      <c r="B7065" t="s">
        <v>20</v>
      </c>
      <c r="C7065">
        <v>24.3</v>
      </c>
      <c r="D7065">
        <v>83.4</v>
      </c>
      <c r="E7065">
        <v>11.3</v>
      </c>
      <c r="F7065">
        <v>1012</v>
      </c>
      <c r="G7065">
        <v>14.6</v>
      </c>
      <c r="H7065" t="s">
        <v>27</v>
      </c>
      <c r="I7065">
        <v>61</v>
      </c>
      <c r="J7065">
        <v>9</v>
      </c>
      <c r="K7065">
        <v>9.5</v>
      </c>
      <c r="L7065">
        <v>16.5</v>
      </c>
      <c r="M7065" t="s">
        <v>33</v>
      </c>
      <c r="N7065" t="s">
        <v>34</v>
      </c>
      <c r="O7065" t="s">
        <v>38</v>
      </c>
      <c r="P7065" t="str">
        <f t="shared" si="220"/>
        <v>Moderate</v>
      </c>
      <c r="Q7065" t="str">
        <f t="shared" si="221"/>
        <v>Moderate</v>
      </c>
    </row>
    <row r="7066" spans="1:17" x14ac:dyDescent="0.2">
      <c r="A7066" s="1">
        <v>48864</v>
      </c>
      <c r="B7066" t="s">
        <v>17</v>
      </c>
      <c r="C7066">
        <v>9.8000000000000007</v>
      </c>
      <c r="D7066">
        <v>20</v>
      </c>
      <c r="E7066">
        <v>22.4</v>
      </c>
      <c r="F7066">
        <v>1012.3</v>
      </c>
      <c r="G7066">
        <v>19.899999999999999</v>
      </c>
      <c r="H7066" t="s">
        <v>23</v>
      </c>
      <c r="I7066">
        <v>64.2</v>
      </c>
      <c r="J7066">
        <v>4.5999999999999996</v>
      </c>
      <c r="K7066">
        <v>3.4</v>
      </c>
      <c r="L7066">
        <v>19.7</v>
      </c>
      <c r="M7066" t="s">
        <v>32</v>
      </c>
      <c r="N7066" t="s">
        <v>35</v>
      </c>
      <c r="O7066" t="s">
        <v>40</v>
      </c>
      <c r="P7066" t="str">
        <f t="shared" si="220"/>
        <v>Moderate</v>
      </c>
      <c r="Q7066" t="str">
        <f t="shared" si="221"/>
        <v>Cold</v>
      </c>
    </row>
    <row r="7067" spans="1:17" x14ac:dyDescent="0.2">
      <c r="A7067" s="1">
        <v>48867</v>
      </c>
      <c r="B7067" t="s">
        <v>18</v>
      </c>
      <c r="C7067">
        <v>32.9</v>
      </c>
      <c r="D7067">
        <v>76.900000000000006</v>
      </c>
      <c r="E7067">
        <v>8.1</v>
      </c>
      <c r="F7067">
        <v>995.3</v>
      </c>
      <c r="G7067">
        <v>13</v>
      </c>
      <c r="H7067" t="s">
        <v>27</v>
      </c>
      <c r="I7067">
        <v>71.2</v>
      </c>
      <c r="J7067">
        <v>9.6999999999999993</v>
      </c>
      <c r="K7067">
        <v>2.4</v>
      </c>
      <c r="L7067">
        <v>21.5</v>
      </c>
      <c r="M7067" t="s">
        <v>32</v>
      </c>
      <c r="N7067" t="s">
        <v>34</v>
      </c>
      <c r="O7067" t="s">
        <v>36</v>
      </c>
      <c r="P7067" t="str">
        <f t="shared" si="220"/>
        <v>Low</v>
      </c>
      <c r="Q7067" t="str">
        <f t="shared" si="221"/>
        <v>Hot</v>
      </c>
    </row>
    <row r="7068" spans="1:17" x14ac:dyDescent="0.2">
      <c r="A7068" s="1">
        <v>48867</v>
      </c>
      <c r="B7068" t="s">
        <v>17</v>
      </c>
      <c r="C7068">
        <v>36.5</v>
      </c>
      <c r="D7068">
        <v>65.5</v>
      </c>
      <c r="E7068">
        <v>6.3</v>
      </c>
      <c r="F7068">
        <v>998.9</v>
      </c>
      <c r="G7068">
        <v>14.3</v>
      </c>
      <c r="H7068" t="s">
        <v>27</v>
      </c>
      <c r="I7068">
        <v>68.2</v>
      </c>
      <c r="J7068">
        <v>5.4</v>
      </c>
      <c r="K7068">
        <v>6</v>
      </c>
      <c r="L7068">
        <v>17.5</v>
      </c>
      <c r="M7068" t="s">
        <v>31</v>
      </c>
      <c r="N7068" t="s">
        <v>34</v>
      </c>
      <c r="O7068" t="s">
        <v>38</v>
      </c>
      <c r="P7068" t="str">
        <f t="shared" si="220"/>
        <v>Low</v>
      </c>
      <c r="Q7068" t="str">
        <f t="shared" si="221"/>
        <v>Hot</v>
      </c>
    </row>
    <row r="7069" spans="1:17" x14ac:dyDescent="0.2">
      <c r="A7069" s="1">
        <v>48868</v>
      </c>
      <c r="B7069" t="s">
        <v>18</v>
      </c>
      <c r="C7069">
        <v>13.9</v>
      </c>
      <c r="D7069">
        <v>83.3</v>
      </c>
      <c r="E7069">
        <v>9.3000000000000007</v>
      </c>
      <c r="F7069">
        <v>1003.6</v>
      </c>
      <c r="G7069">
        <v>10.7</v>
      </c>
      <c r="H7069" t="s">
        <v>29</v>
      </c>
      <c r="I7069">
        <v>82.1</v>
      </c>
      <c r="J7069">
        <v>8.3000000000000007</v>
      </c>
      <c r="K7069">
        <v>8.6999999999999993</v>
      </c>
      <c r="L7069">
        <v>32.5</v>
      </c>
      <c r="M7069" t="s">
        <v>32</v>
      </c>
      <c r="N7069" t="s">
        <v>34</v>
      </c>
      <c r="O7069" t="s">
        <v>39</v>
      </c>
      <c r="P7069" t="str">
        <f t="shared" si="220"/>
        <v>Low</v>
      </c>
      <c r="Q7069" t="str">
        <f t="shared" si="221"/>
        <v>Cold</v>
      </c>
    </row>
    <row r="7070" spans="1:17" x14ac:dyDescent="0.2">
      <c r="A7070" s="1">
        <v>48868</v>
      </c>
      <c r="B7070" t="s">
        <v>17</v>
      </c>
      <c r="C7070">
        <v>13.9</v>
      </c>
      <c r="D7070">
        <v>52.9</v>
      </c>
      <c r="E7070">
        <v>19.5</v>
      </c>
      <c r="F7070">
        <v>1007.5</v>
      </c>
      <c r="G7070">
        <v>20</v>
      </c>
      <c r="H7070" t="s">
        <v>25</v>
      </c>
      <c r="I7070">
        <v>28.8</v>
      </c>
      <c r="J7070">
        <v>9.1</v>
      </c>
      <c r="K7070">
        <v>4.4000000000000004</v>
      </c>
      <c r="L7070">
        <v>24.2</v>
      </c>
      <c r="M7070" t="s">
        <v>32</v>
      </c>
      <c r="N7070" t="s">
        <v>34</v>
      </c>
      <c r="O7070" t="s">
        <v>40</v>
      </c>
      <c r="P7070" t="str">
        <f t="shared" si="220"/>
        <v>Moderate</v>
      </c>
      <c r="Q7070" t="str">
        <f t="shared" si="221"/>
        <v>Cold</v>
      </c>
    </row>
    <row r="7071" spans="1:17" x14ac:dyDescent="0.2">
      <c r="A7071" s="1">
        <v>48868</v>
      </c>
      <c r="B7071" t="s">
        <v>16</v>
      </c>
      <c r="C7071">
        <v>34</v>
      </c>
      <c r="D7071">
        <v>60.4</v>
      </c>
      <c r="E7071">
        <v>11.1</v>
      </c>
      <c r="F7071">
        <v>1020.9</v>
      </c>
      <c r="G7071">
        <v>12.8</v>
      </c>
      <c r="H7071" t="s">
        <v>29</v>
      </c>
      <c r="I7071">
        <v>8.6</v>
      </c>
      <c r="J7071">
        <v>8.9</v>
      </c>
      <c r="K7071">
        <v>5.5</v>
      </c>
      <c r="L7071">
        <v>30.4</v>
      </c>
      <c r="M7071" t="s">
        <v>31</v>
      </c>
      <c r="N7071" t="s">
        <v>34</v>
      </c>
      <c r="O7071" t="s">
        <v>36</v>
      </c>
      <c r="P7071" t="str">
        <f t="shared" si="220"/>
        <v>Moderate</v>
      </c>
      <c r="Q7071" t="str">
        <f t="shared" si="221"/>
        <v>Hot</v>
      </c>
    </row>
    <row r="7072" spans="1:17" x14ac:dyDescent="0.2">
      <c r="A7072" s="1">
        <v>48870</v>
      </c>
      <c r="B7072" t="s">
        <v>17</v>
      </c>
      <c r="C7072">
        <v>44.5</v>
      </c>
      <c r="D7072">
        <v>81.7</v>
      </c>
      <c r="E7072">
        <v>18.899999999999999</v>
      </c>
      <c r="F7072">
        <v>1000</v>
      </c>
      <c r="G7072">
        <v>15.1</v>
      </c>
      <c r="H7072" t="s">
        <v>28</v>
      </c>
      <c r="I7072">
        <v>24.5</v>
      </c>
      <c r="J7072">
        <v>8.4</v>
      </c>
      <c r="K7072">
        <v>4.0999999999999996</v>
      </c>
      <c r="L7072">
        <v>19.100000000000001</v>
      </c>
      <c r="M7072" t="s">
        <v>32</v>
      </c>
      <c r="N7072" t="s">
        <v>34</v>
      </c>
      <c r="O7072" t="s">
        <v>39</v>
      </c>
      <c r="P7072" t="str">
        <f t="shared" si="220"/>
        <v>Moderate</v>
      </c>
      <c r="Q7072" t="str">
        <f t="shared" si="221"/>
        <v>Hot</v>
      </c>
    </row>
    <row r="7073" spans="1:17" x14ac:dyDescent="0.2">
      <c r="A7073" s="1">
        <v>48870</v>
      </c>
      <c r="B7073" t="s">
        <v>16</v>
      </c>
      <c r="C7073">
        <v>38.799999999999997</v>
      </c>
      <c r="D7073">
        <v>71</v>
      </c>
      <c r="E7073">
        <v>59.9</v>
      </c>
      <c r="F7073">
        <v>1019.1</v>
      </c>
      <c r="G7073">
        <v>18.2</v>
      </c>
      <c r="H7073" t="s">
        <v>25</v>
      </c>
      <c r="I7073">
        <v>59.5</v>
      </c>
      <c r="J7073">
        <v>10.8</v>
      </c>
      <c r="K7073">
        <v>2.1</v>
      </c>
      <c r="L7073">
        <v>29.5</v>
      </c>
      <c r="M7073" t="s">
        <v>32</v>
      </c>
      <c r="N7073" t="s">
        <v>35</v>
      </c>
      <c r="O7073" t="s">
        <v>39</v>
      </c>
      <c r="P7073" t="str">
        <f t="shared" si="220"/>
        <v>Heavy</v>
      </c>
      <c r="Q7073" t="str">
        <f t="shared" si="221"/>
        <v>Hot</v>
      </c>
    </row>
    <row r="7074" spans="1:17" x14ac:dyDescent="0.2">
      <c r="A7074" s="1">
        <v>48871</v>
      </c>
      <c r="B7074" t="s">
        <v>18</v>
      </c>
      <c r="C7074">
        <v>36.700000000000003</v>
      </c>
      <c r="D7074">
        <v>83.9</v>
      </c>
      <c r="E7074">
        <v>24</v>
      </c>
      <c r="F7074">
        <v>994.8</v>
      </c>
      <c r="G7074">
        <v>12.6</v>
      </c>
      <c r="H7074" t="s">
        <v>22</v>
      </c>
      <c r="I7074">
        <v>11.8</v>
      </c>
      <c r="J7074">
        <v>12.4</v>
      </c>
      <c r="K7074">
        <v>1.7</v>
      </c>
      <c r="L7074">
        <v>16.899999999999999</v>
      </c>
      <c r="M7074" t="s">
        <v>31</v>
      </c>
      <c r="N7074" t="s">
        <v>34</v>
      </c>
      <c r="O7074" t="s">
        <v>36</v>
      </c>
      <c r="P7074" t="str">
        <f t="shared" si="220"/>
        <v>Moderate</v>
      </c>
      <c r="Q7074" t="str">
        <f t="shared" si="221"/>
        <v>Hot</v>
      </c>
    </row>
    <row r="7075" spans="1:17" x14ac:dyDescent="0.2">
      <c r="A7075" s="1">
        <v>48872</v>
      </c>
      <c r="B7075" t="s">
        <v>19</v>
      </c>
      <c r="C7075">
        <v>21.4</v>
      </c>
      <c r="D7075">
        <v>96.2</v>
      </c>
      <c r="E7075">
        <v>23.4</v>
      </c>
      <c r="F7075">
        <v>1026.3</v>
      </c>
      <c r="G7075">
        <v>7.7</v>
      </c>
      <c r="H7075" t="s">
        <v>26</v>
      </c>
      <c r="J7075">
        <v>0.5</v>
      </c>
      <c r="K7075">
        <v>4.9000000000000004</v>
      </c>
      <c r="L7075">
        <v>25</v>
      </c>
      <c r="M7075" t="s">
        <v>30</v>
      </c>
      <c r="N7075" t="s">
        <v>34</v>
      </c>
      <c r="O7075" t="s">
        <v>38</v>
      </c>
      <c r="P7075" t="str">
        <f t="shared" si="220"/>
        <v>Moderate</v>
      </c>
      <c r="Q7075" t="str">
        <f t="shared" si="221"/>
        <v>Moderate</v>
      </c>
    </row>
    <row r="7076" spans="1:17" x14ac:dyDescent="0.2">
      <c r="A7076" s="1">
        <v>48872</v>
      </c>
      <c r="B7076" t="s">
        <v>20</v>
      </c>
      <c r="C7076">
        <v>25.4</v>
      </c>
      <c r="D7076">
        <v>55.7</v>
      </c>
      <c r="E7076">
        <v>15.3</v>
      </c>
      <c r="F7076">
        <v>1011.8</v>
      </c>
      <c r="G7076">
        <v>14.2</v>
      </c>
      <c r="H7076" t="s">
        <v>23</v>
      </c>
      <c r="I7076">
        <v>27.4</v>
      </c>
      <c r="J7076">
        <v>9.9</v>
      </c>
      <c r="K7076">
        <v>7.1</v>
      </c>
      <c r="L7076">
        <v>8.8000000000000007</v>
      </c>
      <c r="M7076" t="s">
        <v>30</v>
      </c>
      <c r="N7076" t="s">
        <v>34</v>
      </c>
      <c r="O7076" t="s">
        <v>36</v>
      </c>
      <c r="P7076" t="str">
        <f t="shared" si="220"/>
        <v>Moderate</v>
      </c>
      <c r="Q7076" t="str">
        <f t="shared" si="221"/>
        <v>Moderate</v>
      </c>
    </row>
    <row r="7077" spans="1:17" x14ac:dyDescent="0.2">
      <c r="A7077" s="1">
        <v>48874</v>
      </c>
      <c r="B7077" t="s">
        <v>15</v>
      </c>
      <c r="C7077">
        <v>24.1</v>
      </c>
      <c r="D7077">
        <v>63.9</v>
      </c>
      <c r="E7077">
        <v>18.600000000000001</v>
      </c>
      <c r="F7077">
        <v>1017.6</v>
      </c>
      <c r="G7077">
        <v>21.5</v>
      </c>
      <c r="H7077" t="s">
        <v>29</v>
      </c>
      <c r="I7077">
        <v>65.400000000000006</v>
      </c>
      <c r="J7077">
        <v>8</v>
      </c>
      <c r="K7077">
        <v>1.4</v>
      </c>
      <c r="L7077">
        <v>10.3</v>
      </c>
      <c r="M7077" t="s">
        <v>30</v>
      </c>
      <c r="N7077" t="s">
        <v>34</v>
      </c>
      <c r="O7077" t="s">
        <v>36</v>
      </c>
      <c r="P7077" t="str">
        <f t="shared" si="220"/>
        <v>Moderate</v>
      </c>
      <c r="Q7077" t="str">
        <f t="shared" si="221"/>
        <v>Moderate</v>
      </c>
    </row>
    <row r="7078" spans="1:17" x14ac:dyDescent="0.2">
      <c r="A7078" s="1">
        <v>48874</v>
      </c>
      <c r="B7078" t="s">
        <v>17</v>
      </c>
      <c r="C7078">
        <v>33.9</v>
      </c>
      <c r="D7078">
        <v>98</v>
      </c>
      <c r="E7078">
        <v>19.7</v>
      </c>
      <c r="F7078">
        <v>987.2</v>
      </c>
      <c r="G7078">
        <v>23.1</v>
      </c>
      <c r="H7078" t="s">
        <v>22</v>
      </c>
      <c r="I7078">
        <v>79.900000000000006</v>
      </c>
      <c r="J7078">
        <v>8.5</v>
      </c>
      <c r="K7078">
        <v>6.3</v>
      </c>
      <c r="L7078">
        <v>24</v>
      </c>
      <c r="M7078" t="s">
        <v>30</v>
      </c>
      <c r="N7078" t="s">
        <v>34</v>
      </c>
      <c r="O7078" t="s">
        <v>38</v>
      </c>
      <c r="P7078" t="str">
        <f t="shared" si="220"/>
        <v>Moderate</v>
      </c>
      <c r="Q7078" t="str">
        <f t="shared" si="221"/>
        <v>Hot</v>
      </c>
    </row>
    <row r="7079" spans="1:17" x14ac:dyDescent="0.2">
      <c r="A7079" s="1">
        <v>48875</v>
      </c>
      <c r="B7079" t="s">
        <v>21</v>
      </c>
      <c r="C7079">
        <v>26.3</v>
      </c>
      <c r="D7079">
        <v>62.7</v>
      </c>
      <c r="E7079">
        <v>5.6</v>
      </c>
      <c r="F7079">
        <v>1012.9</v>
      </c>
      <c r="G7079">
        <v>8</v>
      </c>
      <c r="H7079" t="s">
        <v>26</v>
      </c>
      <c r="I7079">
        <v>0</v>
      </c>
      <c r="J7079">
        <v>5.8</v>
      </c>
      <c r="K7079">
        <v>5.8</v>
      </c>
      <c r="L7079">
        <v>23.8</v>
      </c>
      <c r="M7079" t="s">
        <v>32</v>
      </c>
      <c r="N7079" t="s">
        <v>34</v>
      </c>
      <c r="O7079" t="s">
        <v>40</v>
      </c>
      <c r="P7079" t="str">
        <f t="shared" si="220"/>
        <v>Low</v>
      </c>
      <c r="Q7079" t="str">
        <f t="shared" si="221"/>
        <v>Moderate</v>
      </c>
    </row>
    <row r="7080" spans="1:17" x14ac:dyDescent="0.2">
      <c r="A7080" s="1">
        <v>48877</v>
      </c>
      <c r="B7080" t="s">
        <v>19</v>
      </c>
      <c r="C7080">
        <v>17.3</v>
      </c>
      <c r="D7080">
        <v>47.4</v>
      </c>
      <c r="E7080">
        <v>21</v>
      </c>
      <c r="F7080">
        <v>1023.9</v>
      </c>
      <c r="G7080">
        <v>16.899999999999999</v>
      </c>
      <c r="H7080" t="s">
        <v>25</v>
      </c>
      <c r="I7080">
        <v>28.1</v>
      </c>
      <c r="J7080">
        <v>12.8</v>
      </c>
      <c r="K7080">
        <v>5.9</v>
      </c>
      <c r="L7080">
        <v>16.7</v>
      </c>
      <c r="M7080" t="s">
        <v>32</v>
      </c>
      <c r="N7080" t="s">
        <v>34</v>
      </c>
      <c r="O7080" t="s">
        <v>36</v>
      </c>
      <c r="P7080" t="str">
        <f t="shared" si="220"/>
        <v>Moderate</v>
      </c>
      <c r="Q7080" t="str">
        <f t="shared" si="221"/>
        <v>Cold</v>
      </c>
    </row>
    <row r="7081" spans="1:17" x14ac:dyDescent="0.2">
      <c r="A7081" s="1">
        <v>48878</v>
      </c>
      <c r="B7081" t="s">
        <v>19</v>
      </c>
      <c r="C7081">
        <v>35.200000000000003</v>
      </c>
      <c r="D7081">
        <v>77.7</v>
      </c>
      <c r="E7081">
        <v>2.2999999999999998</v>
      </c>
      <c r="F7081">
        <v>998.6</v>
      </c>
      <c r="G7081">
        <v>21.6</v>
      </c>
      <c r="H7081" t="s">
        <v>23</v>
      </c>
      <c r="I7081">
        <v>34.1</v>
      </c>
      <c r="J7081">
        <v>7.1</v>
      </c>
      <c r="K7081">
        <v>4.5</v>
      </c>
      <c r="L7081">
        <v>20.5</v>
      </c>
      <c r="M7081" t="s">
        <v>32</v>
      </c>
      <c r="N7081" t="s">
        <v>34</v>
      </c>
      <c r="O7081" t="s">
        <v>39</v>
      </c>
      <c r="P7081" t="str">
        <f t="shared" si="220"/>
        <v>Low</v>
      </c>
      <c r="Q7081" t="str">
        <f t="shared" si="221"/>
        <v>Hot</v>
      </c>
    </row>
    <row r="7082" spans="1:17" x14ac:dyDescent="0.2">
      <c r="A7082" s="1">
        <v>48878</v>
      </c>
      <c r="B7082" t="s">
        <v>21</v>
      </c>
      <c r="C7082">
        <v>33.700000000000003</v>
      </c>
      <c r="D7082">
        <v>66.5</v>
      </c>
      <c r="E7082">
        <v>23.3</v>
      </c>
      <c r="F7082">
        <v>1013.4</v>
      </c>
      <c r="G7082">
        <v>14.8</v>
      </c>
      <c r="H7082" t="s">
        <v>28</v>
      </c>
      <c r="I7082">
        <v>33.700000000000003</v>
      </c>
      <c r="J7082">
        <v>4.0999999999999996</v>
      </c>
      <c r="K7082">
        <v>11.2</v>
      </c>
      <c r="L7082">
        <v>21.9</v>
      </c>
      <c r="M7082" t="s">
        <v>30</v>
      </c>
      <c r="N7082" t="s">
        <v>34</v>
      </c>
      <c r="O7082" t="s">
        <v>38</v>
      </c>
      <c r="P7082" t="str">
        <f t="shared" si="220"/>
        <v>Moderate</v>
      </c>
      <c r="Q7082" t="str">
        <f t="shared" si="221"/>
        <v>Hot</v>
      </c>
    </row>
    <row r="7083" spans="1:17" x14ac:dyDescent="0.2">
      <c r="A7083" s="1">
        <v>48879</v>
      </c>
      <c r="B7083" t="s">
        <v>15</v>
      </c>
      <c r="C7083">
        <v>37.799999999999997</v>
      </c>
      <c r="D7083">
        <v>33.6</v>
      </c>
      <c r="E7083">
        <v>50.7</v>
      </c>
      <c r="F7083">
        <v>1003.6</v>
      </c>
      <c r="G7083">
        <v>19.100000000000001</v>
      </c>
      <c r="H7083" t="s">
        <v>25</v>
      </c>
      <c r="I7083">
        <v>60.7</v>
      </c>
      <c r="J7083">
        <v>9.4</v>
      </c>
      <c r="K7083">
        <v>7.9</v>
      </c>
      <c r="L7083">
        <v>13.7</v>
      </c>
      <c r="M7083" t="s">
        <v>30</v>
      </c>
      <c r="N7083" t="s">
        <v>34</v>
      </c>
      <c r="O7083" t="s">
        <v>39</v>
      </c>
      <c r="P7083" t="str">
        <f t="shared" si="220"/>
        <v>Heavy</v>
      </c>
      <c r="Q7083" t="str">
        <f t="shared" si="221"/>
        <v>Hot</v>
      </c>
    </row>
    <row r="7084" spans="1:17" x14ac:dyDescent="0.2">
      <c r="A7084" s="1">
        <v>48882</v>
      </c>
      <c r="B7084" t="s">
        <v>18</v>
      </c>
      <c r="C7084">
        <v>27.2</v>
      </c>
      <c r="D7084">
        <v>100</v>
      </c>
      <c r="E7084">
        <v>8.4</v>
      </c>
      <c r="F7084">
        <v>1019.1</v>
      </c>
      <c r="G7084">
        <v>16.5</v>
      </c>
      <c r="H7084" t="s">
        <v>26</v>
      </c>
      <c r="I7084">
        <v>31.9</v>
      </c>
      <c r="J7084">
        <v>6.4</v>
      </c>
      <c r="K7084">
        <v>6.7</v>
      </c>
      <c r="L7084">
        <v>17.5</v>
      </c>
      <c r="M7084" t="s">
        <v>32</v>
      </c>
      <c r="N7084" t="s">
        <v>34</v>
      </c>
      <c r="O7084" t="s">
        <v>38</v>
      </c>
      <c r="P7084" t="str">
        <f t="shared" si="220"/>
        <v>Low</v>
      </c>
      <c r="Q7084" t="str">
        <f t="shared" si="221"/>
        <v>Moderate</v>
      </c>
    </row>
    <row r="7085" spans="1:17" x14ac:dyDescent="0.2">
      <c r="A7085" s="1">
        <v>48882</v>
      </c>
      <c r="B7085" t="s">
        <v>17</v>
      </c>
      <c r="C7085">
        <v>17.7</v>
      </c>
      <c r="D7085">
        <v>82.4</v>
      </c>
      <c r="E7085">
        <v>5</v>
      </c>
      <c r="F7085">
        <v>1009.3</v>
      </c>
      <c r="G7085">
        <v>0</v>
      </c>
      <c r="H7085" t="s">
        <v>27</v>
      </c>
      <c r="I7085">
        <v>62.1</v>
      </c>
      <c r="J7085">
        <v>2.5</v>
      </c>
      <c r="K7085">
        <v>5</v>
      </c>
      <c r="L7085">
        <v>10</v>
      </c>
      <c r="M7085" t="s">
        <v>31</v>
      </c>
      <c r="N7085" t="s">
        <v>35</v>
      </c>
      <c r="O7085" t="s">
        <v>39</v>
      </c>
      <c r="P7085" t="str">
        <f t="shared" si="220"/>
        <v>Low</v>
      </c>
      <c r="Q7085" t="str">
        <f t="shared" si="221"/>
        <v>Cold</v>
      </c>
    </row>
    <row r="7086" spans="1:17" x14ac:dyDescent="0.2">
      <c r="A7086" s="1">
        <v>48882</v>
      </c>
      <c r="B7086" t="s">
        <v>18</v>
      </c>
      <c r="C7086">
        <v>18.7</v>
      </c>
      <c r="D7086">
        <v>74.099999999999994</v>
      </c>
      <c r="E7086">
        <v>73</v>
      </c>
      <c r="F7086">
        <v>1017.6</v>
      </c>
      <c r="G7086">
        <v>13.1</v>
      </c>
      <c r="H7086" t="s">
        <v>24</v>
      </c>
      <c r="I7086">
        <v>53.9</v>
      </c>
      <c r="J7086">
        <v>9.1999999999999993</v>
      </c>
      <c r="K7086">
        <v>4.3</v>
      </c>
      <c r="L7086">
        <v>15.2</v>
      </c>
      <c r="M7086" t="s">
        <v>31</v>
      </c>
      <c r="N7086" t="s">
        <v>34</v>
      </c>
      <c r="O7086" t="s">
        <v>40</v>
      </c>
      <c r="P7086" t="str">
        <f t="shared" si="220"/>
        <v>Heavy</v>
      </c>
      <c r="Q7086" t="str">
        <f t="shared" si="221"/>
        <v>Cold</v>
      </c>
    </row>
    <row r="7087" spans="1:17" x14ac:dyDescent="0.2">
      <c r="A7087" s="1">
        <v>48882</v>
      </c>
      <c r="B7087" t="s">
        <v>16</v>
      </c>
      <c r="C7087">
        <v>22.4</v>
      </c>
      <c r="D7087">
        <v>43.6</v>
      </c>
      <c r="E7087">
        <v>13.2</v>
      </c>
      <c r="F7087">
        <v>1011.9</v>
      </c>
      <c r="G7087">
        <v>7.1</v>
      </c>
      <c r="H7087" t="s">
        <v>29</v>
      </c>
      <c r="I7087">
        <v>31.3</v>
      </c>
      <c r="J7087">
        <v>8.9</v>
      </c>
      <c r="K7087">
        <v>9.4</v>
      </c>
      <c r="L7087">
        <v>19.7</v>
      </c>
      <c r="M7087" t="s">
        <v>32</v>
      </c>
      <c r="N7087" t="s">
        <v>35</v>
      </c>
      <c r="O7087" t="s">
        <v>40</v>
      </c>
      <c r="P7087" t="str">
        <f t="shared" si="220"/>
        <v>Moderate</v>
      </c>
      <c r="Q7087" t="str">
        <f t="shared" si="221"/>
        <v>Moderate</v>
      </c>
    </row>
    <row r="7088" spans="1:17" x14ac:dyDescent="0.2">
      <c r="A7088" s="1">
        <v>48883</v>
      </c>
      <c r="B7088" t="s">
        <v>19</v>
      </c>
      <c r="C7088">
        <v>20.9</v>
      </c>
      <c r="D7088">
        <v>35.9</v>
      </c>
      <c r="E7088">
        <v>15.4</v>
      </c>
      <c r="F7088">
        <v>1011.7</v>
      </c>
      <c r="G7088">
        <v>26.5</v>
      </c>
      <c r="H7088" t="s">
        <v>25</v>
      </c>
      <c r="I7088">
        <v>40.6</v>
      </c>
      <c r="J7088">
        <v>5.5</v>
      </c>
      <c r="K7088">
        <v>5.3</v>
      </c>
      <c r="L7088">
        <v>23.7</v>
      </c>
      <c r="M7088" t="s">
        <v>31</v>
      </c>
      <c r="N7088" t="s">
        <v>34</v>
      </c>
      <c r="O7088" t="s">
        <v>40</v>
      </c>
      <c r="P7088" t="str">
        <f t="shared" si="220"/>
        <v>Moderate</v>
      </c>
      <c r="Q7088" t="str">
        <f t="shared" si="221"/>
        <v>Moderate</v>
      </c>
    </row>
    <row r="7089" spans="1:17" x14ac:dyDescent="0.2">
      <c r="A7089" s="1">
        <v>48883</v>
      </c>
      <c r="B7089" t="s">
        <v>19</v>
      </c>
      <c r="C7089">
        <v>22.5</v>
      </c>
      <c r="D7089">
        <v>72.400000000000006</v>
      </c>
      <c r="E7089">
        <v>30.8</v>
      </c>
      <c r="F7089">
        <v>1012.4</v>
      </c>
      <c r="G7089">
        <v>26</v>
      </c>
      <c r="H7089" t="s">
        <v>29</v>
      </c>
      <c r="I7089">
        <v>26.8</v>
      </c>
      <c r="J7089">
        <v>8.1</v>
      </c>
      <c r="K7089">
        <v>7.4</v>
      </c>
      <c r="L7089">
        <v>13.7</v>
      </c>
      <c r="M7089" t="s">
        <v>33</v>
      </c>
      <c r="N7089" t="s">
        <v>34</v>
      </c>
      <c r="O7089" t="s">
        <v>40</v>
      </c>
      <c r="P7089" t="str">
        <f t="shared" si="220"/>
        <v>Moderate</v>
      </c>
      <c r="Q7089" t="str">
        <f t="shared" si="221"/>
        <v>Moderate</v>
      </c>
    </row>
    <row r="7090" spans="1:17" x14ac:dyDescent="0.2">
      <c r="A7090" s="1">
        <v>48884</v>
      </c>
      <c r="B7090" t="s">
        <v>19</v>
      </c>
      <c r="C7090">
        <v>29</v>
      </c>
      <c r="D7090">
        <v>52.7</v>
      </c>
      <c r="E7090">
        <v>117.8</v>
      </c>
      <c r="F7090">
        <v>1018.6</v>
      </c>
      <c r="G7090">
        <v>12.3</v>
      </c>
      <c r="H7090" t="s">
        <v>27</v>
      </c>
      <c r="J7090">
        <v>6.3</v>
      </c>
      <c r="K7090">
        <v>4.5999999999999996</v>
      </c>
      <c r="L7090">
        <v>19.7</v>
      </c>
      <c r="M7090" t="s">
        <v>30</v>
      </c>
      <c r="N7090" t="s">
        <v>34</v>
      </c>
      <c r="O7090" t="s">
        <v>39</v>
      </c>
      <c r="P7090" t="str">
        <f t="shared" si="220"/>
        <v>Heavy</v>
      </c>
      <c r="Q7090" t="str">
        <f t="shared" si="221"/>
        <v>Moderate</v>
      </c>
    </row>
    <row r="7091" spans="1:17" x14ac:dyDescent="0.2">
      <c r="A7091" s="1">
        <v>48885</v>
      </c>
      <c r="B7091" t="s">
        <v>21</v>
      </c>
      <c r="C7091">
        <v>22.5</v>
      </c>
      <c r="D7091">
        <v>86.1</v>
      </c>
      <c r="E7091">
        <v>4.5</v>
      </c>
      <c r="F7091">
        <v>992.3</v>
      </c>
      <c r="G7091">
        <v>26.6</v>
      </c>
      <c r="H7091" t="s">
        <v>23</v>
      </c>
      <c r="I7091">
        <v>52.3</v>
      </c>
      <c r="J7091">
        <v>7.3</v>
      </c>
      <c r="K7091">
        <v>6.1</v>
      </c>
      <c r="L7091">
        <v>16.7</v>
      </c>
      <c r="M7091" t="s">
        <v>31</v>
      </c>
      <c r="N7091" t="s">
        <v>34</v>
      </c>
      <c r="O7091" t="s">
        <v>36</v>
      </c>
      <c r="P7091" t="str">
        <f t="shared" si="220"/>
        <v>Low</v>
      </c>
      <c r="Q7091" t="str">
        <f t="shared" si="221"/>
        <v>Moderate</v>
      </c>
    </row>
    <row r="7092" spans="1:17" x14ac:dyDescent="0.2">
      <c r="A7092" s="1">
        <v>48885</v>
      </c>
      <c r="B7092" t="s">
        <v>16</v>
      </c>
      <c r="C7092">
        <v>32.799999999999997</v>
      </c>
      <c r="D7092">
        <v>83.9</v>
      </c>
      <c r="E7092">
        <v>13.8</v>
      </c>
      <c r="F7092">
        <v>1010.3</v>
      </c>
      <c r="G7092">
        <v>13.7</v>
      </c>
      <c r="H7092" t="s">
        <v>27</v>
      </c>
      <c r="I7092">
        <v>87</v>
      </c>
      <c r="J7092">
        <v>9.9</v>
      </c>
      <c r="K7092">
        <v>12</v>
      </c>
      <c r="L7092">
        <v>21.7</v>
      </c>
      <c r="M7092" t="s">
        <v>31</v>
      </c>
      <c r="N7092" t="s">
        <v>34</v>
      </c>
      <c r="O7092" t="s">
        <v>38</v>
      </c>
      <c r="P7092" t="str">
        <f t="shared" si="220"/>
        <v>Moderate</v>
      </c>
      <c r="Q7092" t="str">
        <f t="shared" si="221"/>
        <v>Hot</v>
      </c>
    </row>
    <row r="7093" spans="1:17" x14ac:dyDescent="0.2">
      <c r="A7093" s="1">
        <v>48885</v>
      </c>
      <c r="B7093" t="s">
        <v>20</v>
      </c>
      <c r="C7093">
        <v>29.4</v>
      </c>
      <c r="D7093">
        <v>53.7</v>
      </c>
      <c r="E7093">
        <v>30.6</v>
      </c>
      <c r="F7093">
        <v>1000.1</v>
      </c>
      <c r="G7093">
        <v>12.2</v>
      </c>
      <c r="H7093" t="s">
        <v>24</v>
      </c>
      <c r="I7093">
        <v>41.6</v>
      </c>
      <c r="J7093">
        <v>6</v>
      </c>
      <c r="K7093">
        <v>2.5</v>
      </c>
      <c r="L7093">
        <v>17.5</v>
      </c>
      <c r="M7093" t="s">
        <v>32</v>
      </c>
      <c r="N7093" t="s">
        <v>35</v>
      </c>
      <c r="O7093" t="s">
        <v>38</v>
      </c>
      <c r="P7093" t="str">
        <f t="shared" si="220"/>
        <v>Moderate</v>
      </c>
      <c r="Q7093" t="str">
        <f t="shared" si="221"/>
        <v>Moderate</v>
      </c>
    </row>
    <row r="7094" spans="1:17" x14ac:dyDescent="0.2">
      <c r="A7094" s="1">
        <v>48886</v>
      </c>
      <c r="B7094" t="s">
        <v>17</v>
      </c>
      <c r="C7094">
        <v>30.3</v>
      </c>
      <c r="D7094">
        <v>84.9</v>
      </c>
      <c r="E7094">
        <v>34.299999999999997</v>
      </c>
      <c r="F7094">
        <v>999.8</v>
      </c>
      <c r="G7094">
        <v>19.7</v>
      </c>
      <c r="H7094" t="s">
        <v>25</v>
      </c>
      <c r="I7094">
        <v>5.3</v>
      </c>
      <c r="J7094">
        <v>10.4</v>
      </c>
      <c r="K7094">
        <v>5.0999999999999996</v>
      </c>
      <c r="L7094">
        <v>15.4</v>
      </c>
      <c r="M7094" t="s">
        <v>30</v>
      </c>
      <c r="N7094" t="s">
        <v>35</v>
      </c>
      <c r="O7094" t="s">
        <v>40</v>
      </c>
      <c r="P7094" t="str">
        <f t="shared" si="220"/>
        <v>Moderate</v>
      </c>
      <c r="Q7094" t="str">
        <f t="shared" si="221"/>
        <v>Hot</v>
      </c>
    </row>
    <row r="7095" spans="1:17" x14ac:dyDescent="0.2">
      <c r="A7095" s="1">
        <v>48886</v>
      </c>
      <c r="B7095" t="s">
        <v>21</v>
      </c>
      <c r="C7095">
        <v>24</v>
      </c>
      <c r="D7095">
        <v>83.7</v>
      </c>
      <c r="E7095">
        <v>11.3</v>
      </c>
      <c r="F7095">
        <v>1011.2</v>
      </c>
      <c r="G7095">
        <v>26.2</v>
      </c>
      <c r="H7095" t="s">
        <v>27</v>
      </c>
      <c r="I7095">
        <v>17.399999999999999</v>
      </c>
      <c r="J7095">
        <v>8.4</v>
      </c>
      <c r="K7095">
        <v>0.7</v>
      </c>
      <c r="L7095">
        <v>9.6999999999999993</v>
      </c>
      <c r="M7095" t="s">
        <v>32</v>
      </c>
      <c r="N7095" t="s">
        <v>34</v>
      </c>
      <c r="O7095" t="s">
        <v>40</v>
      </c>
      <c r="P7095" t="str">
        <f t="shared" si="220"/>
        <v>Moderate</v>
      </c>
      <c r="Q7095" t="str">
        <f t="shared" si="221"/>
        <v>Moderate</v>
      </c>
    </row>
    <row r="7096" spans="1:17" x14ac:dyDescent="0.2">
      <c r="A7096" s="1">
        <v>48887</v>
      </c>
      <c r="B7096" t="s">
        <v>21</v>
      </c>
      <c r="C7096">
        <v>28.3</v>
      </c>
      <c r="D7096">
        <v>28.2</v>
      </c>
      <c r="E7096">
        <v>11.1</v>
      </c>
      <c r="F7096">
        <v>1014.8</v>
      </c>
      <c r="G7096">
        <v>19.3</v>
      </c>
      <c r="H7096" t="s">
        <v>25</v>
      </c>
      <c r="I7096">
        <v>33.4</v>
      </c>
      <c r="J7096">
        <v>6.1</v>
      </c>
      <c r="K7096">
        <v>8.8000000000000007</v>
      </c>
      <c r="L7096">
        <v>25.7</v>
      </c>
      <c r="M7096" t="s">
        <v>31</v>
      </c>
      <c r="N7096" t="s">
        <v>35</v>
      </c>
      <c r="O7096" t="s">
        <v>40</v>
      </c>
      <c r="P7096" t="str">
        <f t="shared" si="220"/>
        <v>Moderate</v>
      </c>
      <c r="Q7096" t="str">
        <f t="shared" si="221"/>
        <v>Moderate</v>
      </c>
    </row>
    <row r="7097" spans="1:17" x14ac:dyDescent="0.2">
      <c r="A7097" s="1">
        <v>48887</v>
      </c>
      <c r="B7097" t="s">
        <v>18</v>
      </c>
      <c r="C7097">
        <v>30.2</v>
      </c>
      <c r="D7097">
        <v>70</v>
      </c>
      <c r="E7097">
        <v>13.3</v>
      </c>
      <c r="F7097">
        <v>1002.1</v>
      </c>
      <c r="G7097">
        <v>11.2</v>
      </c>
      <c r="H7097" t="s">
        <v>27</v>
      </c>
      <c r="I7097">
        <v>2.7</v>
      </c>
      <c r="J7097">
        <v>9</v>
      </c>
      <c r="K7097">
        <v>6</v>
      </c>
      <c r="L7097">
        <v>17.100000000000001</v>
      </c>
      <c r="M7097" t="s">
        <v>31</v>
      </c>
      <c r="N7097" t="s">
        <v>34</v>
      </c>
      <c r="O7097" t="s">
        <v>40</v>
      </c>
      <c r="P7097" t="str">
        <f t="shared" si="220"/>
        <v>Moderate</v>
      </c>
      <c r="Q7097" t="str">
        <f t="shared" si="221"/>
        <v>Hot</v>
      </c>
    </row>
    <row r="7098" spans="1:17" x14ac:dyDescent="0.2">
      <c r="A7098" s="1">
        <v>48888</v>
      </c>
      <c r="B7098" t="s">
        <v>20</v>
      </c>
      <c r="C7098">
        <v>25.9</v>
      </c>
      <c r="D7098">
        <v>66.7</v>
      </c>
      <c r="E7098">
        <v>31.5</v>
      </c>
      <c r="F7098">
        <v>1020.8</v>
      </c>
      <c r="G7098">
        <v>6.6</v>
      </c>
      <c r="H7098" t="s">
        <v>25</v>
      </c>
      <c r="I7098">
        <v>20.100000000000001</v>
      </c>
      <c r="J7098">
        <v>3</v>
      </c>
      <c r="K7098">
        <v>5.4</v>
      </c>
      <c r="L7098">
        <v>20.8</v>
      </c>
      <c r="M7098" t="s">
        <v>33</v>
      </c>
      <c r="N7098" t="s">
        <v>34</v>
      </c>
      <c r="O7098" t="s">
        <v>36</v>
      </c>
      <c r="P7098" t="str">
        <f t="shared" si="220"/>
        <v>Moderate</v>
      </c>
      <c r="Q7098" t="str">
        <f t="shared" si="221"/>
        <v>Moderate</v>
      </c>
    </row>
    <row r="7099" spans="1:17" x14ac:dyDescent="0.2">
      <c r="A7099" s="1">
        <v>48888</v>
      </c>
      <c r="B7099" t="s">
        <v>15</v>
      </c>
      <c r="C7099">
        <v>21.8</v>
      </c>
      <c r="D7099">
        <v>100</v>
      </c>
      <c r="E7099">
        <v>43.8</v>
      </c>
      <c r="F7099">
        <v>1011.3</v>
      </c>
      <c r="G7099">
        <v>9.3000000000000007</v>
      </c>
      <c r="H7099" t="s">
        <v>26</v>
      </c>
      <c r="I7099">
        <v>38.9</v>
      </c>
      <c r="J7099">
        <v>14.7</v>
      </c>
      <c r="K7099">
        <v>7.3</v>
      </c>
      <c r="L7099">
        <v>17.7</v>
      </c>
      <c r="M7099" t="s">
        <v>31</v>
      </c>
      <c r="N7099" t="s">
        <v>34</v>
      </c>
      <c r="O7099" t="s">
        <v>39</v>
      </c>
      <c r="P7099" t="str">
        <f t="shared" si="220"/>
        <v>Moderate</v>
      </c>
      <c r="Q7099" t="str">
        <f t="shared" si="221"/>
        <v>Moderate</v>
      </c>
    </row>
    <row r="7100" spans="1:17" x14ac:dyDescent="0.2">
      <c r="A7100" s="1">
        <v>48888</v>
      </c>
      <c r="B7100" t="s">
        <v>20</v>
      </c>
      <c r="C7100">
        <v>22.6</v>
      </c>
      <c r="D7100">
        <v>85.3</v>
      </c>
      <c r="E7100">
        <v>11.5</v>
      </c>
      <c r="F7100">
        <v>1012.2</v>
      </c>
      <c r="G7100">
        <v>11.3</v>
      </c>
      <c r="H7100" t="s">
        <v>25</v>
      </c>
      <c r="I7100">
        <v>34.4</v>
      </c>
      <c r="J7100">
        <v>9.3000000000000007</v>
      </c>
      <c r="K7100">
        <v>6.3</v>
      </c>
      <c r="L7100">
        <v>17.3</v>
      </c>
      <c r="M7100" t="s">
        <v>32</v>
      </c>
      <c r="N7100" t="s">
        <v>34</v>
      </c>
      <c r="O7100" t="s">
        <v>36</v>
      </c>
      <c r="P7100" t="str">
        <f t="shared" si="220"/>
        <v>Moderate</v>
      </c>
      <c r="Q7100" t="str">
        <f t="shared" si="221"/>
        <v>Moderate</v>
      </c>
    </row>
    <row r="7101" spans="1:17" x14ac:dyDescent="0.2">
      <c r="A7101" s="1">
        <v>48889</v>
      </c>
      <c r="B7101" t="s">
        <v>18</v>
      </c>
      <c r="C7101">
        <v>30.9</v>
      </c>
      <c r="D7101">
        <v>79.099999999999994</v>
      </c>
      <c r="E7101">
        <v>59</v>
      </c>
      <c r="F7101">
        <v>1000.9</v>
      </c>
      <c r="G7101">
        <v>23.5</v>
      </c>
      <c r="H7101" t="s">
        <v>29</v>
      </c>
      <c r="I7101">
        <v>77.099999999999994</v>
      </c>
      <c r="J7101">
        <v>6.4</v>
      </c>
      <c r="K7101">
        <v>8.1999999999999993</v>
      </c>
      <c r="L7101">
        <v>11.9</v>
      </c>
      <c r="M7101" t="s">
        <v>30</v>
      </c>
      <c r="N7101" t="s">
        <v>34</v>
      </c>
      <c r="O7101" t="s">
        <v>38</v>
      </c>
      <c r="P7101" t="str">
        <f t="shared" si="220"/>
        <v>Heavy</v>
      </c>
      <c r="Q7101" t="str">
        <f t="shared" si="221"/>
        <v>Hot</v>
      </c>
    </row>
    <row r="7102" spans="1:17" x14ac:dyDescent="0.2">
      <c r="A7102" s="1">
        <v>48889</v>
      </c>
      <c r="B7102" t="s">
        <v>16</v>
      </c>
      <c r="C7102">
        <v>21.4</v>
      </c>
      <c r="D7102">
        <v>58.7</v>
      </c>
      <c r="E7102">
        <v>49.6</v>
      </c>
      <c r="F7102">
        <v>1005.4</v>
      </c>
      <c r="G7102">
        <v>12.2</v>
      </c>
      <c r="H7102" t="s">
        <v>28</v>
      </c>
      <c r="I7102">
        <v>59.8</v>
      </c>
      <c r="J7102">
        <v>7.3</v>
      </c>
      <c r="K7102">
        <v>9.1999999999999993</v>
      </c>
      <c r="L7102">
        <v>27.2</v>
      </c>
      <c r="M7102" t="s">
        <v>32</v>
      </c>
      <c r="N7102" t="s">
        <v>34</v>
      </c>
      <c r="O7102" t="s">
        <v>40</v>
      </c>
      <c r="P7102" t="str">
        <f t="shared" si="220"/>
        <v>Moderate</v>
      </c>
      <c r="Q7102" t="str">
        <f t="shared" si="221"/>
        <v>Moderate</v>
      </c>
    </row>
    <row r="7103" spans="1:17" x14ac:dyDescent="0.2">
      <c r="A7103" s="1">
        <v>48890</v>
      </c>
      <c r="B7103" t="s">
        <v>15</v>
      </c>
      <c r="C7103">
        <v>32.700000000000003</v>
      </c>
      <c r="D7103">
        <v>56.1</v>
      </c>
      <c r="E7103">
        <v>6.4</v>
      </c>
      <c r="F7103">
        <v>1011.7</v>
      </c>
      <c r="G7103">
        <v>28.5</v>
      </c>
      <c r="H7103" t="s">
        <v>26</v>
      </c>
      <c r="I7103">
        <v>78.599999999999994</v>
      </c>
      <c r="J7103">
        <v>5.6</v>
      </c>
      <c r="K7103">
        <v>3.7</v>
      </c>
      <c r="L7103">
        <v>21</v>
      </c>
      <c r="M7103" t="s">
        <v>30</v>
      </c>
      <c r="N7103" t="s">
        <v>35</v>
      </c>
      <c r="O7103" t="s">
        <v>36</v>
      </c>
      <c r="P7103" t="str">
        <f t="shared" si="220"/>
        <v>Low</v>
      </c>
      <c r="Q7103" t="str">
        <f t="shared" si="221"/>
        <v>Hot</v>
      </c>
    </row>
    <row r="7104" spans="1:17" x14ac:dyDescent="0.2">
      <c r="A7104" s="1">
        <v>48891</v>
      </c>
      <c r="B7104" t="s">
        <v>17</v>
      </c>
      <c r="C7104">
        <v>24.3</v>
      </c>
      <c r="D7104">
        <v>65.8</v>
      </c>
      <c r="E7104">
        <v>33</v>
      </c>
      <c r="F7104">
        <v>1022.5</v>
      </c>
      <c r="G7104">
        <v>21.7</v>
      </c>
      <c r="H7104" t="s">
        <v>25</v>
      </c>
      <c r="I7104">
        <v>63.3</v>
      </c>
      <c r="J7104">
        <v>6</v>
      </c>
      <c r="K7104">
        <v>3.6</v>
      </c>
      <c r="L7104">
        <v>20.6</v>
      </c>
      <c r="M7104" t="s">
        <v>31</v>
      </c>
      <c r="N7104" t="s">
        <v>35</v>
      </c>
      <c r="O7104" t="s">
        <v>38</v>
      </c>
      <c r="P7104" t="str">
        <f t="shared" si="220"/>
        <v>Moderate</v>
      </c>
      <c r="Q7104" t="str">
        <f t="shared" si="221"/>
        <v>Moderate</v>
      </c>
    </row>
    <row r="7105" spans="1:17" x14ac:dyDescent="0.2">
      <c r="A7105" s="1">
        <v>48892</v>
      </c>
      <c r="B7105" t="s">
        <v>20</v>
      </c>
      <c r="C7105">
        <v>32.299999999999997</v>
      </c>
      <c r="D7105">
        <v>58.5</v>
      </c>
      <c r="E7105">
        <v>11.8</v>
      </c>
      <c r="F7105">
        <v>1004.2</v>
      </c>
      <c r="G7105">
        <v>10</v>
      </c>
      <c r="H7105" t="s">
        <v>25</v>
      </c>
      <c r="I7105">
        <v>35.1</v>
      </c>
      <c r="J7105">
        <v>9.9</v>
      </c>
      <c r="K7105">
        <v>2.2999999999999998</v>
      </c>
      <c r="L7105">
        <v>28.8</v>
      </c>
      <c r="M7105" t="s">
        <v>30</v>
      </c>
      <c r="N7105" t="s">
        <v>34</v>
      </c>
      <c r="O7105" t="s">
        <v>40</v>
      </c>
      <c r="P7105" t="str">
        <f t="shared" si="220"/>
        <v>Moderate</v>
      </c>
      <c r="Q7105" t="str">
        <f t="shared" si="221"/>
        <v>Hot</v>
      </c>
    </row>
    <row r="7106" spans="1:17" x14ac:dyDescent="0.2">
      <c r="A7106" s="1">
        <v>48893</v>
      </c>
      <c r="B7106" t="s">
        <v>16</v>
      </c>
      <c r="C7106">
        <v>27.1</v>
      </c>
      <c r="D7106">
        <v>72.5</v>
      </c>
      <c r="E7106">
        <v>13.9</v>
      </c>
      <c r="F7106">
        <v>1013.3</v>
      </c>
      <c r="G7106">
        <v>15.5</v>
      </c>
      <c r="H7106" t="s">
        <v>27</v>
      </c>
      <c r="I7106">
        <v>53.8</v>
      </c>
      <c r="J7106">
        <v>6.6</v>
      </c>
      <c r="K7106">
        <v>3.7</v>
      </c>
      <c r="L7106">
        <v>30.7</v>
      </c>
      <c r="M7106" t="s">
        <v>30</v>
      </c>
      <c r="N7106" t="s">
        <v>34</v>
      </c>
      <c r="O7106" t="s">
        <v>36</v>
      </c>
      <c r="P7106" t="str">
        <f t="shared" ref="P7106:P7169" si="222">IF(E7106=0,"No Rain",IF(E7106&lt;=10,"Low",IF(E7106&lt;=50,"Moderate","Heavy")))</f>
        <v>Moderate</v>
      </c>
      <c r="Q7106" t="str">
        <f t="shared" ref="Q7106:Q7169" si="223">IF(C7106&lt;20,"Cold",IF(C7106&lt;=30,"Moderate","Hot"))</f>
        <v>Moderate</v>
      </c>
    </row>
    <row r="7107" spans="1:17" x14ac:dyDescent="0.2">
      <c r="A7107" s="1">
        <v>48893</v>
      </c>
      <c r="B7107" t="s">
        <v>20</v>
      </c>
      <c r="C7107">
        <v>34.6</v>
      </c>
      <c r="D7107">
        <v>35.5</v>
      </c>
      <c r="E7107">
        <v>79.2</v>
      </c>
      <c r="F7107">
        <v>1006.3</v>
      </c>
      <c r="G7107">
        <v>17.5</v>
      </c>
      <c r="H7107" t="s">
        <v>24</v>
      </c>
      <c r="I7107">
        <v>40.700000000000003</v>
      </c>
      <c r="J7107">
        <v>4.5999999999999996</v>
      </c>
      <c r="K7107">
        <v>7.6</v>
      </c>
      <c r="L7107">
        <v>20.7</v>
      </c>
      <c r="M7107" t="s">
        <v>32</v>
      </c>
      <c r="N7107" t="s">
        <v>34</v>
      </c>
      <c r="O7107" t="s">
        <v>36</v>
      </c>
      <c r="P7107" t="str">
        <f t="shared" si="222"/>
        <v>Heavy</v>
      </c>
      <c r="Q7107" t="str">
        <f t="shared" si="223"/>
        <v>Hot</v>
      </c>
    </row>
    <row r="7108" spans="1:17" x14ac:dyDescent="0.2">
      <c r="A7108" s="1">
        <v>48893</v>
      </c>
      <c r="B7108" t="s">
        <v>17</v>
      </c>
      <c r="C7108">
        <v>19.600000000000001</v>
      </c>
      <c r="D7108">
        <v>44.4</v>
      </c>
      <c r="E7108">
        <v>19.100000000000001</v>
      </c>
      <c r="F7108">
        <v>1020</v>
      </c>
      <c r="G7108">
        <v>15.3</v>
      </c>
      <c r="H7108" t="s">
        <v>22</v>
      </c>
      <c r="I7108">
        <v>20.100000000000001</v>
      </c>
      <c r="J7108">
        <v>8.8000000000000007</v>
      </c>
      <c r="K7108">
        <v>8.9</v>
      </c>
      <c r="L7108">
        <v>30.6</v>
      </c>
      <c r="M7108" t="s">
        <v>32</v>
      </c>
      <c r="N7108" t="s">
        <v>34</v>
      </c>
      <c r="O7108" t="s">
        <v>39</v>
      </c>
      <c r="P7108" t="str">
        <f t="shared" si="222"/>
        <v>Moderate</v>
      </c>
      <c r="Q7108" t="str">
        <f t="shared" si="223"/>
        <v>Cold</v>
      </c>
    </row>
    <row r="7109" spans="1:17" x14ac:dyDescent="0.2">
      <c r="A7109" s="1">
        <v>48893</v>
      </c>
      <c r="B7109" t="s">
        <v>16</v>
      </c>
      <c r="C7109">
        <v>19.399999999999999</v>
      </c>
      <c r="D7109">
        <v>70.900000000000006</v>
      </c>
      <c r="E7109">
        <v>15.9</v>
      </c>
      <c r="F7109">
        <v>1010.5</v>
      </c>
      <c r="G7109">
        <v>0</v>
      </c>
      <c r="H7109" t="s">
        <v>23</v>
      </c>
      <c r="I7109">
        <v>61.9</v>
      </c>
      <c r="J7109">
        <v>5.3</v>
      </c>
      <c r="K7109">
        <v>6.3</v>
      </c>
      <c r="L7109">
        <v>15.3</v>
      </c>
      <c r="M7109" t="s">
        <v>32</v>
      </c>
      <c r="N7109" t="s">
        <v>34</v>
      </c>
      <c r="O7109" t="s">
        <v>36</v>
      </c>
      <c r="P7109" t="str">
        <f t="shared" si="222"/>
        <v>Moderate</v>
      </c>
      <c r="Q7109" t="str">
        <f t="shared" si="223"/>
        <v>Cold</v>
      </c>
    </row>
    <row r="7110" spans="1:17" x14ac:dyDescent="0.2">
      <c r="A7110" s="1">
        <v>48894</v>
      </c>
      <c r="B7110" t="s">
        <v>19</v>
      </c>
      <c r="C7110">
        <v>19</v>
      </c>
      <c r="D7110">
        <v>71.099999999999994</v>
      </c>
      <c r="E7110">
        <v>27.1</v>
      </c>
      <c r="F7110">
        <v>1009.7</v>
      </c>
      <c r="G7110">
        <v>12.2</v>
      </c>
      <c r="H7110" t="s">
        <v>24</v>
      </c>
      <c r="I7110">
        <v>69.900000000000006</v>
      </c>
      <c r="J7110">
        <v>9.6</v>
      </c>
      <c r="K7110">
        <v>2.8</v>
      </c>
      <c r="L7110">
        <v>23.6</v>
      </c>
      <c r="M7110" t="s">
        <v>30</v>
      </c>
      <c r="N7110" t="s">
        <v>35</v>
      </c>
      <c r="O7110" t="s">
        <v>40</v>
      </c>
      <c r="P7110" t="str">
        <f t="shared" si="222"/>
        <v>Moderate</v>
      </c>
      <c r="Q7110" t="str">
        <f t="shared" si="223"/>
        <v>Cold</v>
      </c>
    </row>
    <row r="7111" spans="1:17" x14ac:dyDescent="0.2">
      <c r="A7111" s="1">
        <v>48894</v>
      </c>
      <c r="B7111" t="s">
        <v>20</v>
      </c>
      <c r="C7111">
        <v>43.7</v>
      </c>
      <c r="D7111">
        <v>88.9</v>
      </c>
      <c r="E7111">
        <v>16.399999999999999</v>
      </c>
      <c r="F7111">
        <v>1006.3</v>
      </c>
      <c r="G7111">
        <v>26.3</v>
      </c>
      <c r="H7111" t="s">
        <v>27</v>
      </c>
      <c r="I7111">
        <v>43.7</v>
      </c>
      <c r="J7111">
        <v>12.7</v>
      </c>
      <c r="K7111">
        <v>6.2</v>
      </c>
      <c r="L7111">
        <v>17.5</v>
      </c>
      <c r="M7111" t="s">
        <v>33</v>
      </c>
      <c r="N7111" t="s">
        <v>35</v>
      </c>
      <c r="O7111" t="s">
        <v>38</v>
      </c>
      <c r="P7111" t="str">
        <f t="shared" si="222"/>
        <v>Moderate</v>
      </c>
      <c r="Q7111" t="str">
        <f t="shared" si="223"/>
        <v>Hot</v>
      </c>
    </row>
    <row r="7112" spans="1:17" x14ac:dyDescent="0.2">
      <c r="A7112" s="1">
        <v>48894</v>
      </c>
      <c r="B7112" t="s">
        <v>16</v>
      </c>
      <c r="C7112">
        <v>29.3</v>
      </c>
      <c r="D7112">
        <v>70.3</v>
      </c>
      <c r="E7112">
        <v>14.1</v>
      </c>
      <c r="F7112">
        <v>1021.9</v>
      </c>
      <c r="G7112">
        <v>8.6999999999999993</v>
      </c>
      <c r="H7112" t="s">
        <v>22</v>
      </c>
      <c r="I7112">
        <v>50.4</v>
      </c>
      <c r="J7112">
        <v>8.6999999999999993</v>
      </c>
      <c r="K7112">
        <v>7.1</v>
      </c>
      <c r="L7112">
        <v>13.7</v>
      </c>
      <c r="M7112" t="s">
        <v>30</v>
      </c>
      <c r="N7112" t="s">
        <v>35</v>
      </c>
      <c r="O7112" t="s">
        <v>38</v>
      </c>
      <c r="P7112" t="str">
        <f t="shared" si="222"/>
        <v>Moderate</v>
      </c>
      <c r="Q7112" t="str">
        <f t="shared" si="223"/>
        <v>Moderate</v>
      </c>
    </row>
    <row r="7113" spans="1:17" x14ac:dyDescent="0.2">
      <c r="A7113" s="1">
        <v>48895</v>
      </c>
      <c r="B7113" t="s">
        <v>15</v>
      </c>
      <c r="C7113">
        <v>30</v>
      </c>
      <c r="D7113">
        <v>20</v>
      </c>
      <c r="E7113">
        <v>9</v>
      </c>
      <c r="F7113">
        <v>1020.5</v>
      </c>
      <c r="G7113">
        <v>18.600000000000001</v>
      </c>
      <c r="H7113" t="s">
        <v>27</v>
      </c>
      <c r="I7113">
        <v>53.8</v>
      </c>
      <c r="J7113">
        <v>6.8</v>
      </c>
      <c r="K7113">
        <v>5.3</v>
      </c>
      <c r="L7113">
        <v>16.100000000000001</v>
      </c>
      <c r="M7113" t="s">
        <v>30</v>
      </c>
      <c r="N7113" t="s">
        <v>34</v>
      </c>
      <c r="O7113" t="s">
        <v>39</v>
      </c>
      <c r="P7113" t="str">
        <f t="shared" si="222"/>
        <v>Low</v>
      </c>
      <c r="Q7113" t="str">
        <f t="shared" si="223"/>
        <v>Moderate</v>
      </c>
    </row>
    <row r="7114" spans="1:17" x14ac:dyDescent="0.2">
      <c r="A7114" s="1">
        <v>48896</v>
      </c>
      <c r="B7114" t="s">
        <v>20</v>
      </c>
      <c r="C7114">
        <v>29.2</v>
      </c>
      <c r="D7114">
        <v>74.7</v>
      </c>
      <c r="E7114">
        <v>55.6</v>
      </c>
      <c r="F7114">
        <v>1012.4</v>
      </c>
      <c r="G7114">
        <v>19.399999999999999</v>
      </c>
      <c r="H7114" t="s">
        <v>25</v>
      </c>
      <c r="I7114">
        <v>61.6</v>
      </c>
      <c r="J7114">
        <v>7.7</v>
      </c>
      <c r="K7114">
        <v>6.7</v>
      </c>
      <c r="L7114">
        <v>28</v>
      </c>
      <c r="M7114" t="s">
        <v>32</v>
      </c>
      <c r="N7114" t="s">
        <v>34</v>
      </c>
      <c r="O7114" t="s">
        <v>36</v>
      </c>
      <c r="P7114" t="str">
        <f t="shared" si="222"/>
        <v>Heavy</v>
      </c>
      <c r="Q7114" t="str">
        <f t="shared" si="223"/>
        <v>Moderate</v>
      </c>
    </row>
    <row r="7115" spans="1:17" x14ac:dyDescent="0.2">
      <c r="A7115" s="1">
        <v>48896</v>
      </c>
      <c r="B7115" t="s">
        <v>16</v>
      </c>
      <c r="C7115">
        <v>26.8</v>
      </c>
      <c r="D7115">
        <v>79.900000000000006</v>
      </c>
      <c r="E7115">
        <v>2.5</v>
      </c>
      <c r="F7115">
        <v>1011.5</v>
      </c>
      <c r="G7115">
        <v>19.8</v>
      </c>
      <c r="H7115" t="s">
        <v>25</v>
      </c>
      <c r="I7115">
        <v>17.399999999999999</v>
      </c>
      <c r="J7115">
        <v>9.8000000000000007</v>
      </c>
      <c r="K7115">
        <v>6</v>
      </c>
      <c r="L7115">
        <v>34.1</v>
      </c>
      <c r="M7115" t="s">
        <v>32</v>
      </c>
      <c r="N7115" t="s">
        <v>34</v>
      </c>
      <c r="O7115" t="s">
        <v>36</v>
      </c>
      <c r="P7115" t="str">
        <f t="shared" si="222"/>
        <v>Low</v>
      </c>
      <c r="Q7115" t="str">
        <f t="shared" si="223"/>
        <v>Moderate</v>
      </c>
    </row>
    <row r="7116" spans="1:17" x14ac:dyDescent="0.2">
      <c r="A7116" s="1">
        <v>48897</v>
      </c>
      <c r="B7116" t="s">
        <v>19</v>
      </c>
      <c r="C7116">
        <v>26.6</v>
      </c>
      <c r="D7116">
        <v>81.8</v>
      </c>
      <c r="E7116">
        <v>14.3</v>
      </c>
      <c r="F7116">
        <v>1003.3</v>
      </c>
      <c r="G7116">
        <v>12.9</v>
      </c>
      <c r="H7116" t="s">
        <v>24</v>
      </c>
      <c r="I7116">
        <v>13.9</v>
      </c>
      <c r="J7116">
        <v>9.6</v>
      </c>
      <c r="K7116">
        <v>4.8</v>
      </c>
      <c r="L7116">
        <v>30</v>
      </c>
      <c r="M7116" t="s">
        <v>30</v>
      </c>
      <c r="N7116" t="s">
        <v>34</v>
      </c>
      <c r="O7116" t="s">
        <v>39</v>
      </c>
      <c r="P7116" t="str">
        <f t="shared" si="222"/>
        <v>Moderate</v>
      </c>
      <c r="Q7116" t="str">
        <f t="shared" si="223"/>
        <v>Moderate</v>
      </c>
    </row>
    <row r="7117" spans="1:17" x14ac:dyDescent="0.2">
      <c r="A7117" s="1">
        <v>48898</v>
      </c>
      <c r="B7117" t="s">
        <v>17</v>
      </c>
      <c r="C7117">
        <v>6.9</v>
      </c>
      <c r="D7117">
        <v>70.7</v>
      </c>
      <c r="E7117">
        <v>12.9</v>
      </c>
      <c r="F7117">
        <v>1017.7</v>
      </c>
      <c r="G7117">
        <v>15.8</v>
      </c>
      <c r="H7117" t="s">
        <v>23</v>
      </c>
      <c r="I7117">
        <v>43.1</v>
      </c>
      <c r="J7117">
        <v>8.5</v>
      </c>
      <c r="K7117">
        <v>8</v>
      </c>
      <c r="L7117">
        <v>29.7</v>
      </c>
      <c r="M7117" t="s">
        <v>30</v>
      </c>
      <c r="N7117" t="s">
        <v>34</v>
      </c>
      <c r="O7117" t="s">
        <v>39</v>
      </c>
      <c r="P7117" t="str">
        <f t="shared" si="222"/>
        <v>Moderate</v>
      </c>
      <c r="Q7117" t="str">
        <f t="shared" si="223"/>
        <v>Cold</v>
      </c>
    </row>
    <row r="7118" spans="1:17" x14ac:dyDescent="0.2">
      <c r="A7118" s="1">
        <v>48898</v>
      </c>
      <c r="B7118" t="s">
        <v>21</v>
      </c>
      <c r="C7118">
        <v>23.2</v>
      </c>
      <c r="D7118">
        <v>100</v>
      </c>
      <c r="E7118">
        <v>33.5</v>
      </c>
      <c r="F7118">
        <v>1012.7</v>
      </c>
      <c r="G7118">
        <v>19.2</v>
      </c>
      <c r="H7118" t="s">
        <v>27</v>
      </c>
      <c r="I7118">
        <v>51.6</v>
      </c>
      <c r="J7118">
        <v>5.0999999999999996</v>
      </c>
      <c r="K7118">
        <v>9.6</v>
      </c>
      <c r="L7118">
        <v>14.7</v>
      </c>
      <c r="M7118" t="s">
        <v>31</v>
      </c>
      <c r="N7118" t="s">
        <v>34</v>
      </c>
      <c r="O7118" t="s">
        <v>39</v>
      </c>
      <c r="P7118" t="str">
        <f t="shared" si="222"/>
        <v>Moderate</v>
      </c>
      <c r="Q7118" t="str">
        <f t="shared" si="223"/>
        <v>Moderate</v>
      </c>
    </row>
    <row r="7119" spans="1:17" x14ac:dyDescent="0.2">
      <c r="A7119" s="1">
        <v>48898</v>
      </c>
      <c r="B7119" t="s">
        <v>21</v>
      </c>
      <c r="C7119">
        <v>28.3</v>
      </c>
      <c r="D7119">
        <v>69.2</v>
      </c>
      <c r="E7119">
        <v>7.3</v>
      </c>
      <c r="F7119">
        <v>1013.1</v>
      </c>
      <c r="G7119">
        <v>19.7</v>
      </c>
      <c r="H7119" t="s">
        <v>29</v>
      </c>
      <c r="I7119">
        <v>100</v>
      </c>
      <c r="J7119">
        <v>9.8000000000000007</v>
      </c>
      <c r="K7119">
        <v>3.1</v>
      </c>
      <c r="L7119">
        <v>23.4</v>
      </c>
      <c r="M7119" t="s">
        <v>30</v>
      </c>
      <c r="N7119" t="s">
        <v>34</v>
      </c>
      <c r="O7119" t="s">
        <v>36</v>
      </c>
      <c r="P7119" t="str">
        <f t="shared" si="222"/>
        <v>Low</v>
      </c>
      <c r="Q7119" t="str">
        <f t="shared" si="223"/>
        <v>Moderate</v>
      </c>
    </row>
    <row r="7120" spans="1:17" x14ac:dyDescent="0.2">
      <c r="A7120" s="1">
        <v>48899</v>
      </c>
      <c r="B7120" t="s">
        <v>21</v>
      </c>
      <c r="C7120">
        <v>33.200000000000003</v>
      </c>
      <c r="D7120">
        <v>61.9</v>
      </c>
      <c r="E7120">
        <v>40.799999999999997</v>
      </c>
      <c r="F7120">
        <v>1003.5</v>
      </c>
      <c r="G7120">
        <v>9.9</v>
      </c>
      <c r="H7120" t="s">
        <v>28</v>
      </c>
      <c r="I7120">
        <v>75.5</v>
      </c>
      <c r="J7120">
        <v>5.4</v>
      </c>
      <c r="K7120">
        <v>8.1</v>
      </c>
      <c r="L7120">
        <v>17.7</v>
      </c>
      <c r="M7120" t="s">
        <v>30</v>
      </c>
      <c r="N7120" t="s">
        <v>35</v>
      </c>
      <c r="O7120" t="s">
        <v>40</v>
      </c>
      <c r="P7120" t="str">
        <f t="shared" si="222"/>
        <v>Moderate</v>
      </c>
      <c r="Q7120" t="str">
        <f t="shared" si="223"/>
        <v>Hot</v>
      </c>
    </row>
    <row r="7121" spans="1:17" x14ac:dyDescent="0.2">
      <c r="A7121" s="1">
        <v>48899</v>
      </c>
      <c r="B7121" t="s">
        <v>15</v>
      </c>
      <c r="C7121">
        <v>28.4</v>
      </c>
      <c r="D7121">
        <v>51.3</v>
      </c>
      <c r="E7121">
        <v>28.3</v>
      </c>
      <c r="F7121">
        <v>1006.3</v>
      </c>
      <c r="G7121">
        <v>18.399999999999999</v>
      </c>
      <c r="H7121" t="s">
        <v>29</v>
      </c>
      <c r="I7121">
        <v>78.7</v>
      </c>
      <c r="J7121">
        <v>3.8</v>
      </c>
      <c r="K7121">
        <v>4.9000000000000004</v>
      </c>
      <c r="L7121">
        <v>24.1</v>
      </c>
      <c r="M7121" t="s">
        <v>33</v>
      </c>
      <c r="N7121" t="s">
        <v>34</v>
      </c>
      <c r="O7121" t="s">
        <v>38</v>
      </c>
      <c r="P7121" t="str">
        <f t="shared" si="222"/>
        <v>Moderate</v>
      </c>
      <c r="Q7121" t="str">
        <f t="shared" si="223"/>
        <v>Moderate</v>
      </c>
    </row>
    <row r="7122" spans="1:17" x14ac:dyDescent="0.2">
      <c r="A7122" s="1">
        <v>48899</v>
      </c>
      <c r="B7122" t="s">
        <v>16</v>
      </c>
      <c r="C7122">
        <v>39.799999999999997</v>
      </c>
      <c r="D7122">
        <v>82.6</v>
      </c>
      <c r="E7122">
        <v>12.4</v>
      </c>
      <c r="F7122">
        <v>1008.4</v>
      </c>
      <c r="G7122">
        <v>15.4</v>
      </c>
      <c r="H7122" t="s">
        <v>29</v>
      </c>
      <c r="I7122">
        <v>100</v>
      </c>
      <c r="J7122">
        <v>10.6</v>
      </c>
      <c r="K7122">
        <v>4.2</v>
      </c>
      <c r="L7122">
        <v>13.6</v>
      </c>
      <c r="M7122" t="s">
        <v>31</v>
      </c>
      <c r="N7122" t="s">
        <v>34</v>
      </c>
      <c r="O7122" t="s">
        <v>40</v>
      </c>
      <c r="P7122" t="str">
        <f t="shared" si="222"/>
        <v>Moderate</v>
      </c>
      <c r="Q7122" t="str">
        <f t="shared" si="223"/>
        <v>Hot</v>
      </c>
    </row>
    <row r="7123" spans="1:17" x14ac:dyDescent="0.2">
      <c r="A7123" s="1">
        <v>48900</v>
      </c>
      <c r="B7123" t="s">
        <v>15</v>
      </c>
      <c r="C7123">
        <v>26.7</v>
      </c>
      <c r="D7123">
        <v>69.7</v>
      </c>
      <c r="E7123">
        <v>5.6</v>
      </c>
      <c r="F7123">
        <v>1006.1</v>
      </c>
      <c r="G7123">
        <v>33.6</v>
      </c>
      <c r="H7123" t="s">
        <v>23</v>
      </c>
      <c r="I7123">
        <v>1.7</v>
      </c>
      <c r="J7123">
        <v>0.5</v>
      </c>
      <c r="K7123">
        <v>3.9</v>
      </c>
      <c r="L7123">
        <v>13.9</v>
      </c>
      <c r="M7123" t="s">
        <v>33</v>
      </c>
      <c r="N7123" t="s">
        <v>35</v>
      </c>
      <c r="O7123" t="s">
        <v>40</v>
      </c>
      <c r="P7123" t="str">
        <f t="shared" si="222"/>
        <v>Low</v>
      </c>
      <c r="Q7123" t="str">
        <f t="shared" si="223"/>
        <v>Moderate</v>
      </c>
    </row>
    <row r="7124" spans="1:17" x14ac:dyDescent="0.2">
      <c r="A7124" s="1">
        <v>48903</v>
      </c>
      <c r="B7124" t="s">
        <v>20</v>
      </c>
      <c r="C7124">
        <v>21.4</v>
      </c>
      <c r="D7124">
        <v>50.5</v>
      </c>
      <c r="E7124">
        <v>17</v>
      </c>
      <c r="F7124">
        <v>1008.3</v>
      </c>
      <c r="G7124">
        <v>11.1</v>
      </c>
      <c r="H7124" t="s">
        <v>25</v>
      </c>
      <c r="I7124">
        <v>54.5</v>
      </c>
      <c r="J7124">
        <v>4.5999999999999996</v>
      </c>
      <c r="K7124">
        <v>8.6</v>
      </c>
      <c r="L7124">
        <v>36</v>
      </c>
      <c r="M7124" t="s">
        <v>32</v>
      </c>
      <c r="N7124" t="s">
        <v>34</v>
      </c>
      <c r="O7124" t="s">
        <v>38</v>
      </c>
      <c r="P7124" t="str">
        <f t="shared" si="222"/>
        <v>Moderate</v>
      </c>
      <c r="Q7124" t="str">
        <f t="shared" si="223"/>
        <v>Moderate</v>
      </c>
    </row>
    <row r="7125" spans="1:17" x14ac:dyDescent="0.2">
      <c r="A7125" s="1">
        <v>48904</v>
      </c>
      <c r="B7125" t="s">
        <v>16</v>
      </c>
      <c r="C7125">
        <v>27.4</v>
      </c>
      <c r="D7125">
        <v>100</v>
      </c>
      <c r="E7125">
        <v>8.5</v>
      </c>
      <c r="F7125">
        <v>1008.9</v>
      </c>
      <c r="G7125">
        <v>20.7</v>
      </c>
      <c r="H7125" t="s">
        <v>23</v>
      </c>
      <c r="I7125">
        <v>68.099999999999994</v>
      </c>
      <c r="J7125">
        <v>8.5</v>
      </c>
      <c r="K7125">
        <v>6.2</v>
      </c>
      <c r="L7125">
        <v>19.399999999999999</v>
      </c>
      <c r="M7125" t="s">
        <v>33</v>
      </c>
      <c r="N7125" t="s">
        <v>35</v>
      </c>
      <c r="O7125" t="s">
        <v>36</v>
      </c>
      <c r="P7125" t="str">
        <f t="shared" si="222"/>
        <v>Low</v>
      </c>
      <c r="Q7125" t="str">
        <f t="shared" si="223"/>
        <v>Moderate</v>
      </c>
    </row>
    <row r="7126" spans="1:17" x14ac:dyDescent="0.2">
      <c r="A7126" s="1">
        <v>48904</v>
      </c>
      <c r="B7126" t="s">
        <v>21</v>
      </c>
      <c r="C7126">
        <v>46</v>
      </c>
      <c r="D7126">
        <v>43.6</v>
      </c>
      <c r="E7126">
        <v>44.9</v>
      </c>
      <c r="F7126">
        <v>1002.1</v>
      </c>
      <c r="G7126">
        <v>6.3</v>
      </c>
      <c r="H7126" t="s">
        <v>25</v>
      </c>
      <c r="I7126">
        <v>79.8</v>
      </c>
      <c r="J7126">
        <v>5.0999999999999996</v>
      </c>
      <c r="K7126">
        <v>7.5</v>
      </c>
      <c r="L7126">
        <v>21.2</v>
      </c>
      <c r="M7126" t="s">
        <v>31</v>
      </c>
      <c r="N7126" t="s">
        <v>35</v>
      </c>
      <c r="O7126" t="s">
        <v>39</v>
      </c>
      <c r="P7126" t="str">
        <f t="shared" si="222"/>
        <v>Moderate</v>
      </c>
      <c r="Q7126" t="str">
        <f t="shared" si="223"/>
        <v>Hot</v>
      </c>
    </row>
    <row r="7127" spans="1:17" x14ac:dyDescent="0.2">
      <c r="A7127" s="1">
        <v>48904</v>
      </c>
      <c r="B7127" t="s">
        <v>17</v>
      </c>
      <c r="C7127">
        <v>27.5</v>
      </c>
      <c r="D7127">
        <v>45.9</v>
      </c>
      <c r="E7127">
        <v>10</v>
      </c>
      <c r="F7127">
        <v>1008.2</v>
      </c>
      <c r="G7127">
        <v>11.6</v>
      </c>
      <c r="H7127" t="s">
        <v>22</v>
      </c>
      <c r="I7127">
        <v>99.1</v>
      </c>
      <c r="J7127">
        <v>5.6</v>
      </c>
      <c r="K7127">
        <v>6.4</v>
      </c>
      <c r="L7127">
        <v>20.9</v>
      </c>
      <c r="M7127" t="s">
        <v>33</v>
      </c>
      <c r="N7127" t="s">
        <v>35</v>
      </c>
      <c r="O7127" t="s">
        <v>38</v>
      </c>
      <c r="P7127" t="str">
        <f t="shared" si="222"/>
        <v>Low</v>
      </c>
      <c r="Q7127" t="str">
        <f t="shared" si="223"/>
        <v>Moderate</v>
      </c>
    </row>
    <row r="7128" spans="1:17" x14ac:dyDescent="0.2">
      <c r="A7128" s="1">
        <v>48905</v>
      </c>
      <c r="B7128" t="s">
        <v>18</v>
      </c>
      <c r="C7128">
        <v>32.6</v>
      </c>
      <c r="D7128">
        <v>30.5</v>
      </c>
      <c r="E7128">
        <v>24.9</v>
      </c>
      <c r="F7128">
        <v>1006.2</v>
      </c>
      <c r="G7128">
        <v>9.4</v>
      </c>
      <c r="H7128" t="s">
        <v>27</v>
      </c>
      <c r="I7128">
        <v>16.899999999999999</v>
      </c>
      <c r="J7128">
        <v>10.3</v>
      </c>
      <c r="K7128">
        <v>6.7</v>
      </c>
      <c r="L7128">
        <v>21.7</v>
      </c>
      <c r="M7128" t="s">
        <v>31</v>
      </c>
      <c r="N7128" t="s">
        <v>34</v>
      </c>
      <c r="O7128" t="s">
        <v>40</v>
      </c>
      <c r="P7128" t="str">
        <f t="shared" si="222"/>
        <v>Moderate</v>
      </c>
      <c r="Q7128" t="str">
        <f t="shared" si="223"/>
        <v>Hot</v>
      </c>
    </row>
    <row r="7129" spans="1:17" x14ac:dyDescent="0.2">
      <c r="A7129" s="1">
        <v>48905</v>
      </c>
      <c r="B7129" t="s">
        <v>20</v>
      </c>
      <c r="C7129">
        <v>18.600000000000001</v>
      </c>
      <c r="D7129">
        <v>49</v>
      </c>
      <c r="E7129">
        <v>5.4</v>
      </c>
      <c r="F7129">
        <v>1006.7</v>
      </c>
      <c r="G7129">
        <v>17.399999999999999</v>
      </c>
      <c r="H7129" t="s">
        <v>23</v>
      </c>
      <c r="I7129">
        <v>72</v>
      </c>
      <c r="J7129">
        <v>7.9</v>
      </c>
      <c r="K7129">
        <v>8.4</v>
      </c>
      <c r="L7129">
        <v>5.2</v>
      </c>
      <c r="M7129" t="s">
        <v>33</v>
      </c>
      <c r="N7129" t="s">
        <v>34</v>
      </c>
      <c r="O7129" t="s">
        <v>40</v>
      </c>
      <c r="P7129" t="str">
        <f t="shared" si="222"/>
        <v>Low</v>
      </c>
      <c r="Q7129" t="str">
        <f t="shared" si="223"/>
        <v>Cold</v>
      </c>
    </row>
    <row r="7130" spans="1:17" x14ac:dyDescent="0.2">
      <c r="A7130" s="1">
        <v>48906</v>
      </c>
      <c r="B7130" t="s">
        <v>16</v>
      </c>
      <c r="C7130">
        <v>21.2</v>
      </c>
      <c r="D7130">
        <v>58.5</v>
      </c>
      <c r="E7130">
        <v>29.5</v>
      </c>
      <c r="F7130">
        <v>1011.6</v>
      </c>
      <c r="H7130" t="s">
        <v>27</v>
      </c>
      <c r="I7130">
        <v>54.9</v>
      </c>
      <c r="J7130">
        <v>2.7</v>
      </c>
      <c r="K7130">
        <v>9.9</v>
      </c>
      <c r="L7130">
        <v>30</v>
      </c>
      <c r="M7130" t="s">
        <v>30</v>
      </c>
      <c r="N7130" t="s">
        <v>34</v>
      </c>
      <c r="O7130" t="s">
        <v>36</v>
      </c>
      <c r="P7130" t="str">
        <f t="shared" si="222"/>
        <v>Moderate</v>
      </c>
      <c r="Q7130" t="str">
        <f t="shared" si="223"/>
        <v>Moderate</v>
      </c>
    </row>
    <row r="7131" spans="1:17" x14ac:dyDescent="0.2">
      <c r="A7131" s="1">
        <v>48908</v>
      </c>
      <c r="B7131" t="s">
        <v>18</v>
      </c>
      <c r="C7131">
        <v>25.3</v>
      </c>
      <c r="D7131">
        <v>96</v>
      </c>
      <c r="E7131">
        <v>16.5</v>
      </c>
      <c r="F7131">
        <v>1023.5</v>
      </c>
      <c r="G7131">
        <v>20.7</v>
      </c>
      <c r="H7131" t="s">
        <v>28</v>
      </c>
      <c r="I7131">
        <v>75.099999999999994</v>
      </c>
      <c r="J7131">
        <v>0.5</v>
      </c>
      <c r="K7131">
        <v>3.8</v>
      </c>
      <c r="L7131">
        <v>15.3</v>
      </c>
      <c r="M7131" t="s">
        <v>30</v>
      </c>
      <c r="N7131" t="s">
        <v>34</v>
      </c>
      <c r="O7131" t="s">
        <v>38</v>
      </c>
      <c r="P7131" t="str">
        <f t="shared" si="222"/>
        <v>Moderate</v>
      </c>
      <c r="Q7131" t="str">
        <f t="shared" si="223"/>
        <v>Moderate</v>
      </c>
    </row>
    <row r="7132" spans="1:17" x14ac:dyDescent="0.2">
      <c r="A7132" s="1">
        <v>48908</v>
      </c>
      <c r="B7132" t="s">
        <v>20</v>
      </c>
      <c r="C7132">
        <v>26.4</v>
      </c>
      <c r="D7132">
        <v>54.5</v>
      </c>
      <c r="E7132">
        <v>8.4</v>
      </c>
      <c r="F7132">
        <v>998.7</v>
      </c>
      <c r="G7132">
        <v>12.9</v>
      </c>
      <c r="H7132" t="s">
        <v>24</v>
      </c>
      <c r="I7132">
        <v>46.8</v>
      </c>
      <c r="J7132">
        <v>9.4</v>
      </c>
      <c r="K7132">
        <v>7.3</v>
      </c>
      <c r="L7132">
        <v>14.3</v>
      </c>
      <c r="M7132" t="s">
        <v>32</v>
      </c>
      <c r="N7132" t="s">
        <v>35</v>
      </c>
      <c r="O7132" t="s">
        <v>40</v>
      </c>
      <c r="P7132" t="str">
        <f t="shared" si="222"/>
        <v>Low</v>
      </c>
      <c r="Q7132" t="str">
        <f t="shared" si="223"/>
        <v>Moderate</v>
      </c>
    </row>
    <row r="7133" spans="1:17" x14ac:dyDescent="0.2">
      <c r="A7133" s="1">
        <v>48909</v>
      </c>
      <c r="B7133" t="s">
        <v>15</v>
      </c>
      <c r="C7133">
        <v>18.5</v>
      </c>
      <c r="D7133">
        <v>52.1</v>
      </c>
      <c r="E7133">
        <v>21.5</v>
      </c>
      <c r="F7133">
        <v>995.7</v>
      </c>
      <c r="G7133">
        <v>8.9</v>
      </c>
      <c r="H7133" t="s">
        <v>24</v>
      </c>
      <c r="I7133">
        <v>54.8</v>
      </c>
      <c r="J7133">
        <v>13.6</v>
      </c>
      <c r="K7133">
        <v>2.9</v>
      </c>
      <c r="L7133">
        <v>28.8</v>
      </c>
      <c r="M7133" t="s">
        <v>30</v>
      </c>
      <c r="N7133" t="s">
        <v>35</v>
      </c>
      <c r="O7133" t="s">
        <v>40</v>
      </c>
      <c r="P7133" t="str">
        <f t="shared" si="222"/>
        <v>Moderate</v>
      </c>
      <c r="Q7133" t="str">
        <f t="shared" si="223"/>
        <v>Cold</v>
      </c>
    </row>
    <row r="7134" spans="1:17" x14ac:dyDescent="0.2">
      <c r="A7134" s="1">
        <v>48910</v>
      </c>
      <c r="B7134" t="s">
        <v>16</v>
      </c>
      <c r="C7134">
        <v>30.3</v>
      </c>
      <c r="D7134">
        <v>63.7</v>
      </c>
      <c r="E7134">
        <v>50.8</v>
      </c>
      <c r="F7134">
        <v>1003.2</v>
      </c>
      <c r="G7134">
        <v>0</v>
      </c>
      <c r="H7134" t="s">
        <v>29</v>
      </c>
      <c r="I7134">
        <v>36.4</v>
      </c>
      <c r="J7134">
        <v>9.3000000000000007</v>
      </c>
      <c r="K7134">
        <v>5.0999999999999996</v>
      </c>
      <c r="L7134">
        <v>15</v>
      </c>
      <c r="M7134" t="s">
        <v>33</v>
      </c>
      <c r="N7134" t="s">
        <v>34</v>
      </c>
      <c r="O7134" t="s">
        <v>37</v>
      </c>
      <c r="P7134" t="str">
        <f t="shared" si="222"/>
        <v>Heavy</v>
      </c>
      <c r="Q7134" t="str">
        <f t="shared" si="223"/>
        <v>Hot</v>
      </c>
    </row>
    <row r="7135" spans="1:17" x14ac:dyDescent="0.2">
      <c r="A7135" s="1">
        <v>48911</v>
      </c>
      <c r="B7135" t="s">
        <v>18</v>
      </c>
      <c r="C7135">
        <v>22</v>
      </c>
      <c r="D7135">
        <v>56.7</v>
      </c>
      <c r="E7135">
        <v>38.1</v>
      </c>
      <c r="F7135">
        <v>1003.8</v>
      </c>
      <c r="G7135">
        <v>18.3</v>
      </c>
      <c r="H7135" t="s">
        <v>29</v>
      </c>
      <c r="I7135">
        <v>70.5</v>
      </c>
      <c r="J7135">
        <v>10.6</v>
      </c>
      <c r="K7135">
        <v>3.9</v>
      </c>
      <c r="L7135">
        <v>32.200000000000003</v>
      </c>
      <c r="M7135" t="s">
        <v>31</v>
      </c>
      <c r="N7135" t="s">
        <v>34</v>
      </c>
      <c r="O7135" t="s">
        <v>37</v>
      </c>
      <c r="P7135" t="str">
        <f t="shared" si="222"/>
        <v>Moderate</v>
      </c>
      <c r="Q7135" t="str">
        <f t="shared" si="223"/>
        <v>Moderate</v>
      </c>
    </row>
    <row r="7136" spans="1:17" x14ac:dyDescent="0.2">
      <c r="A7136" s="1">
        <v>48913</v>
      </c>
      <c r="B7136" t="s">
        <v>20</v>
      </c>
      <c r="C7136">
        <v>33.9</v>
      </c>
      <c r="D7136">
        <v>81.400000000000006</v>
      </c>
      <c r="E7136">
        <v>15.3</v>
      </c>
      <c r="F7136">
        <v>999.8</v>
      </c>
      <c r="G7136">
        <v>13.4</v>
      </c>
      <c r="H7136" t="s">
        <v>25</v>
      </c>
      <c r="I7136">
        <v>44.7</v>
      </c>
      <c r="J7136">
        <v>8.5</v>
      </c>
      <c r="K7136">
        <v>5.7</v>
      </c>
      <c r="L7136">
        <v>13.7</v>
      </c>
      <c r="M7136" t="s">
        <v>30</v>
      </c>
      <c r="N7136" t="s">
        <v>34</v>
      </c>
      <c r="O7136" t="s">
        <v>36</v>
      </c>
      <c r="P7136" t="str">
        <f t="shared" si="222"/>
        <v>Moderate</v>
      </c>
      <c r="Q7136" t="str">
        <f t="shared" si="223"/>
        <v>Hot</v>
      </c>
    </row>
    <row r="7137" spans="1:17" x14ac:dyDescent="0.2">
      <c r="A7137" s="1">
        <v>48914</v>
      </c>
      <c r="B7137" t="s">
        <v>20</v>
      </c>
      <c r="C7137">
        <v>21.3</v>
      </c>
      <c r="D7137">
        <v>82.5</v>
      </c>
      <c r="E7137">
        <v>4.5999999999999996</v>
      </c>
      <c r="F7137">
        <v>1002.3</v>
      </c>
      <c r="H7137" t="s">
        <v>22</v>
      </c>
      <c r="I7137">
        <v>63.8</v>
      </c>
      <c r="J7137">
        <v>5.8</v>
      </c>
      <c r="K7137">
        <v>3.9</v>
      </c>
      <c r="L7137">
        <v>12.6</v>
      </c>
      <c r="M7137" t="s">
        <v>30</v>
      </c>
      <c r="N7137" t="s">
        <v>35</v>
      </c>
      <c r="O7137" t="s">
        <v>40</v>
      </c>
      <c r="P7137" t="str">
        <f t="shared" si="222"/>
        <v>Low</v>
      </c>
      <c r="Q7137" t="str">
        <f t="shared" si="223"/>
        <v>Moderate</v>
      </c>
    </row>
    <row r="7138" spans="1:17" x14ac:dyDescent="0.2">
      <c r="A7138" s="1">
        <v>48914</v>
      </c>
      <c r="B7138" t="s">
        <v>17</v>
      </c>
      <c r="C7138">
        <v>35.299999999999997</v>
      </c>
      <c r="D7138">
        <v>100</v>
      </c>
      <c r="E7138">
        <v>37</v>
      </c>
      <c r="F7138">
        <v>1010.2</v>
      </c>
      <c r="G7138">
        <v>16.7</v>
      </c>
      <c r="H7138" t="s">
        <v>28</v>
      </c>
      <c r="I7138">
        <v>100</v>
      </c>
      <c r="J7138">
        <v>3.5</v>
      </c>
      <c r="K7138">
        <v>1.7</v>
      </c>
      <c r="L7138">
        <v>21.4</v>
      </c>
      <c r="M7138" t="s">
        <v>33</v>
      </c>
      <c r="N7138" t="s">
        <v>34</v>
      </c>
      <c r="O7138" t="s">
        <v>40</v>
      </c>
      <c r="P7138" t="str">
        <f t="shared" si="222"/>
        <v>Moderate</v>
      </c>
      <c r="Q7138" t="str">
        <f t="shared" si="223"/>
        <v>Hot</v>
      </c>
    </row>
    <row r="7139" spans="1:17" x14ac:dyDescent="0.2">
      <c r="A7139" s="1">
        <v>48914</v>
      </c>
      <c r="B7139" t="s">
        <v>21</v>
      </c>
      <c r="C7139">
        <v>24.9</v>
      </c>
      <c r="D7139">
        <v>78</v>
      </c>
      <c r="E7139">
        <v>12.3</v>
      </c>
      <c r="F7139">
        <v>1004.6</v>
      </c>
      <c r="G7139">
        <v>1.5</v>
      </c>
      <c r="H7139" t="s">
        <v>29</v>
      </c>
      <c r="I7139">
        <v>45.5</v>
      </c>
      <c r="J7139">
        <v>2.9</v>
      </c>
      <c r="K7139">
        <v>5.3</v>
      </c>
      <c r="L7139">
        <v>16.8</v>
      </c>
      <c r="M7139" t="s">
        <v>33</v>
      </c>
      <c r="N7139" t="s">
        <v>34</v>
      </c>
      <c r="O7139" t="s">
        <v>39</v>
      </c>
      <c r="P7139" t="str">
        <f t="shared" si="222"/>
        <v>Moderate</v>
      </c>
      <c r="Q7139" t="str">
        <f t="shared" si="223"/>
        <v>Moderate</v>
      </c>
    </row>
    <row r="7140" spans="1:17" x14ac:dyDescent="0.2">
      <c r="A7140" s="1">
        <v>48915</v>
      </c>
      <c r="B7140" t="s">
        <v>19</v>
      </c>
      <c r="C7140">
        <v>40.299999999999997</v>
      </c>
      <c r="D7140">
        <v>20</v>
      </c>
      <c r="E7140">
        <v>22.1</v>
      </c>
      <c r="F7140">
        <v>1007.2</v>
      </c>
      <c r="G7140">
        <v>21.2</v>
      </c>
      <c r="H7140" t="s">
        <v>24</v>
      </c>
      <c r="I7140">
        <v>61.3</v>
      </c>
      <c r="J7140">
        <v>4.8</v>
      </c>
      <c r="K7140">
        <v>9</v>
      </c>
      <c r="L7140">
        <v>24.2</v>
      </c>
      <c r="M7140" t="s">
        <v>32</v>
      </c>
      <c r="N7140" t="s">
        <v>34</v>
      </c>
      <c r="O7140" t="s">
        <v>38</v>
      </c>
      <c r="P7140" t="str">
        <f t="shared" si="222"/>
        <v>Moderate</v>
      </c>
      <c r="Q7140" t="str">
        <f t="shared" si="223"/>
        <v>Hot</v>
      </c>
    </row>
    <row r="7141" spans="1:17" x14ac:dyDescent="0.2">
      <c r="A7141" s="1">
        <v>48915</v>
      </c>
      <c r="B7141" t="s">
        <v>17</v>
      </c>
      <c r="C7141">
        <v>27</v>
      </c>
      <c r="D7141">
        <v>80.2</v>
      </c>
      <c r="E7141">
        <v>12.8</v>
      </c>
      <c r="F7141">
        <v>1017.1</v>
      </c>
      <c r="G7141">
        <v>11</v>
      </c>
      <c r="H7141" t="s">
        <v>23</v>
      </c>
      <c r="I7141">
        <v>70.8</v>
      </c>
      <c r="J7141">
        <v>2.5</v>
      </c>
      <c r="K7141">
        <v>5.8</v>
      </c>
      <c r="L7141">
        <v>19.600000000000001</v>
      </c>
      <c r="M7141" t="s">
        <v>33</v>
      </c>
      <c r="N7141" t="s">
        <v>34</v>
      </c>
      <c r="O7141" t="s">
        <v>36</v>
      </c>
      <c r="P7141" t="str">
        <f t="shared" si="222"/>
        <v>Moderate</v>
      </c>
      <c r="Q7141" t="str">
        <f t="shared" si="223"/>
        <v>Moderate</v>
      </c>
    </row>
    <row r="7142" spans="1:17" x14ac:dyDescent="0.2">
      <c r="A7142" s="1">
        <v>48916</v>
      </c>
      <c r="B7142" t="s">
        <v>20</v>
      </c>
      <c r="C7142">
        <v>48.6</v>
      </c>
      <c r="D7142">
        <v>59.7</v>
      </c>
      <c r="E7142">
        <v>12.2</v>
      </c>
      <c r="F7142">
        <v>1001.7</v>
      </c>
      <c r="G7142">
        <v>18</v>
      </c>
      <c r="H7142" t="s">
        <v>22</v>
      </c>
      <c r="I7142">
        <v>65.7</v>
      </c>
      <c r="J7142">
        <v>8.6</v>
      </c>
      <c r="K7142">
        <v>3.8</v>
      </c>
      <c r="L7142">
        <v>14.6</v>
      </c>
      <c r="M7142" t="s">
        <v>33</v>
      </c>
      <c r="N7142" t="s">
        <v>34</v>
      </c>
      <c r="O7142" t="s">
        <v>39</v>
      </c>
      <c r="P7142" t="str">
        <f t="shared" si="222"/>
        <v>Moderate</v>
      </c>
      <c r="Q7142" t="str">
        <f t="shared" si="223"/>
        <v>Hot</v>
      </c>
    </row>
    <row r="7143" spans="1:17" x14ac:dyDescent="0.2">
      <c r="A7143" s="1">
        <v>48916</v>
      </c>
      <c r="B7143" t="s">
        <v>17</v>
      </c>
      <c r="C7143">
        <v>25.3</v>
      </c>
      <c r="D7143">
        <v>80.400000000000006</v>
      </c>
      <c r="E7143">
        <v>6.2</v>
      </c>
      <c r="F7143">
        <v>1000.6</v>
      </c>
      <c r="G7143">
        <v>1.8</v>
      </c>
      <c r="H7143" t="s">
        <v>29</v>
      </c>
      <c r="I7143">
        <v>39.200000000000003</v>
      </c>
      <c r="J7143">
        <v>9.6999999999999993</v>
      </c>
      <c r="K7143">
        <v>4.7</v>
      </c>
      <c r="L7143">
        <v>22.9</v>
      </c>
      <c r="M7143" t="s">
        <v>32</v>
      </c>
      <c r="N7143" t="s">
        <v>34</v>
      </c>
      <c r="O7143" t="s">
        <v>36</v>
      </c>
      <c r="P7143" t="str">
        <f t="shared" si="222"/>
        <v>Low</v>
      </c>
      <c r="Q7143" t="str">
        <f t="shared" si="223"/>
        <v>Moderate</v>
      </c>
    </row>
    <row r="7144" spans="1:17" x14ac:dyDescent="0.2">
      <c r="A7144" s="1">
        <v>48916</v>
      </c>
      <c r="B7144" t="s">
        <v>16</v>
      </c>
      <c r="C7144">
        <v>23.7</v>
      </c>
      <c r="D7144">
        <v>72.3</v>
      </c>
      <c r="E7144">
        <v>14.2</v>
      </c>
      <c r="F7144">
        <v>997.6</v>
      </c>
      <c r="G7144">
        <v>9.1999999999999993</v>
      </c>
      <c r="H7144" t="s">
        <v>26</v>
      </c>
      <c r="I7144">
        <v>0</v>
      </c>
      <c r="J7144">
        <v>9.9</v>
      </c>
      <c r="K7144">
        <v>7</v>
      </c>
      <c r="L7144">
        <v>27.8</v>
      </c>
      <c r="M7144" t="s">
        <v>32</v>
      </c>
      <c r="N7144" t="s">
        <v>34</v>
      </c>
      <c r="O7144" t="s">
        <v>36</v>
      </c>
      <c r="P7144" t="str">
        <f t="shared" si="222"/>
        <v>Moderate</v>
      </c>
      <c r="Q7144" t="str">
        <f t="shared" si="223"/>
        <v>Moderate</v>
      </c>
    </row>
    <row r="7145" spans="1:17" x14ac:dyDescent="0.2">
      <c r="A7145" s="1">
        <v>48917</v>
      </c>
      <c r="B7145" t="s">
        <v>18</v>
      </c>
      <c r="C7145">
        <v>33.6</v>
      </c>
      <c r="D7145">
        <v>69.7</v>
      </c>
      <c r="E7145">
        <v>27.3</v>
      </c>
      <c r="F7145">
        <v>1008.4</v>
      </c>
      <c r="G7145">
        <v>10.9</v>
      </c>
      <c r="H7145" t="s">
        <v>27</v>
      </c>
      <c r="I7145">
        <v>0</v>
      </c>
      <c r="J7145">
        <v>8.6</v>
      </c>
      <c r="K7145">
        <v>1.1000000000000001</v>
      </c>
      <c r="L7145">
        <v>20.6</v>
      </c>
      <c r="M7145" t="s">
        <v>32</v>
      </c>
      <c r="N7145" t="s">
        <v>34</v>
      </c>
      <c r="O7145" t="s">
        <v>40</v>
      </c>
      <c r="P7145" t="str">
        <f t="shared" si="222"/>
        <v>Moderate</v>
      </c>
      <c r="Q7145" t="str">
        <f t="shared" si="223"/>
        <v>Hot</v>
      </c>
    </row>
    <row r="7146" spans="1:17" x14ac:dyDescent="0.2">
      <c r="A7146" s="1">
        <v>48917</v>
      </c>
      <c r="B7146" t="s">
        <v>17</v>
      </c>
      <c r="C7146">
        <v>31.6</v>
      </c>
      <c r="D7146">
        <v>77.099999999999994</v>
      </c>
      <c r="E7146">
        <v>28.9</v>
      </c>
      <c r="F7146">
        <v>1002.1</v>
      </c>
      <c r="G7146">
        <v>15.3</v>
      </c>
      <c r="H7146" t="s">
        <v>24</v>
      </c>
      <c r="I7146">
        <v>31.9</v>
      </c>
      <c r="J7146">
        <v>10.1</v>
      </c>
      <c r="K7146">
        <v>3.7</v>
      </c>
      <c r="L7146">
        <v>9.6</v>
      </c>
      <c r="M7146" t="s">
        <v>32</v>
      </c>
      <c r="N7146" t="s">
        <v>34</v>
      </c>
      <c r="O7146" t="s">
        <v>40</v>
      </c>
      <c r="P7146" t="str">
        <f t="shared" si="222"/>
        <v>Moderate</v>
      </c>
      <c r="Q7146" t="str">
        <f t="shared" si="223"/>
        <v>Hot</v>
      </c>
    </row>
    <row r="7147" spans="1:17" x14ac:dyDescent="0.2">
      <c r="A7147" s="1">
        <v>48917</v>
      </c>
      <c r="B7147" t="s">
        <v>20</v>
      </c>
      <c r="C7147">
        <v>34.6</v>
      </c>
      <c r="D7147">
        <v>72.8</v>
      </c>
      <c r="E7147">
        <v>74.900000000000006</v>
      </c>
      <c r="F7147">
        <v>999.5</v>
      </c>
      <c r="G7147">
        <v>22.3</v>
      </c>
      <c r="H7147" t="s">
        <v>24</v>
      </c>
      <c r="I7147">
        <v>100</v>
      </c>
      <c r="J7147">
        <v>11.9</v>
      </c>
      <c r="K7147">
        <v>8.6999999999999993</v>
      </c>
      <c r="L7147">
        <v>25.3</v>
      </c>
      <c r="M7147" t="s">
        <v>31</v>
      </c>
      <c r="N7147" t="s">
        <v>34</v>
      </c>
      <c r="O7147" t="s">
        <v>38</v>
      </c>
      <c r="P7147" t="str">
        <f t="shared" si="222"/>
        <v>Heavy</v>
      </c>
      <c r="Q7147" t="str">
        <f t="shared" si="223"/>
        <v>Hot</v>
      </c>
    </row>
    <row r="7148" spans="1:17" x14ac:dyDescent="0.2">
      <c r="A7148" s="1">
        <v>48918</v>
      </c>
      <c r="B7148" t="s">
        <v>21</v>
      </c>
      <c r="C7148">
        <v>22.8</v>
      </c>
      <c r="D7148">
        <v>99.7</v>
      </c>
      <c r="E7148">
        <v>20.5</v>
      </c>
      <c r="F7148">
        <v>1015</v>
      </c>
      <c r="G7148">
        <v>22</v>
      </c>
      <c r="H7148" t="s">
        <v>24</v>
      </c>
      <c r="I7148">
        <v>15.9</v>
      </c>
      <c r="J7148">
        <v>11</v>
      </c>
      <c r="K7148">
        <v>4.9000000000000004</v>
      </c>
      <c r="L7148">
        <v>14.4</v>
      </c>
      <c r="M7148" t="s">
        <v>32</v>
      </c>
      <c r="N7148" t="s">
        <v>34</v>
      </c>
      <c r="O7148" t="s">
        <v>38</v>
      </c>
      <c r="P7148" t="str">
        <f t="shared" si="222"/>
        <v>Moderate</v>
      </c>
      <c r="Q7148" t="str">
        <f t="shared" si="223"/>
        <v>Moderate</v>
      </c>
    </row>
    <row r="7149" spans="1:17" x14ac:dyDescent="0.2">
      <c r="A7149" s="1">
        <v>48919</v>
      </c>
      <c r="B7149" t="s">
        <v>18</v>
      </c>
      <c r="C7149">
        <v>25.8</v>
      </c>
      <c r="D7149">
        <v>72.2</v>
      </c>
      <c r="E7149">
        <v>36</v>
      </c>
      <c r="F7149">
        <v>1014.6</v>
      </c>
      <c r="G7149">
        <v>17.7</v>
      </c>
      <c r="H7149" t="s">
        <v>28</v>
      </c>
      <c r="I7149">
        <v>76.2</v>
      </c>
      <c r="J7149">
        <v>10.7</v>
      </c>
      <c r="K7149">
        <v>1.3</v>
      </c>
      <c r="L7149">
        <v>22</v>
      </c>
      <c r="M7149" t="s">
        <v>30</v>
      </c>
      <c r="N7149" t="s">
        <v>34</v>
      </c>
      <c r="O7149" t="s">
        <v>36</v>
      </c>
      <c r="P7149" t="str">
        <f t="shared" si="222"/>
        <v>Moderate</v>
      </c>
      <c r="Q7149" t="str">
        <f t="shared" si="223"/>
        <v>Moderate</v>
      </c>
    </row>
    <row r="7150" spans="1:17" x14ac:dyDescent="0.2">
      <c r="A7150" s="1">
        <v>48919</v>
      </c>
      <c r="B7150" t="s">
        <v>15</v>
      </c>
      <c r="C7150">
        <v>43.1</v>
      </c>
      <c r="D7150">
        <v>66.099999999999994</v>
      </c>
      <c r="E7150">
        <v>6.7</v>
      </c>
      <c r="F7150">
        <v>1012.6</v>
      </c>
      <c r="G7150">
        <v>12.7</v>
      </c>
      <c r="H7150" t="s">
        <v>24</v>
      </c>
      <c r="I7150">
        <v>94.7</v>
      </c>
      <c r="J7150">
        <v>7.4</v>
      </c>
      <c r="K7150">
        <v>10.1</v>
      </c>
      <c r="L7150">
        <v>25.9</v>
      </c>
      <c r="M7150" t="s">
        <v>31</v>
      </c>
      <c r="N7150" t="s">
        <v>35</v>
      </c>
      <c r="O7150" t="s">
        <v>36</v>
      </c>
      <c r="P7150" t="str">
        <f t="shared" si="222"/>
        <v>Low</v>
      </c>
      <c r="Q7150" t="str">
        <f t="shared" si="223"/>
        <v>Hot</v>
      </c>
    </row>
    <row r="7151" spans="1:17" x14ac:dyDescent="0.2">
      <c r="A7151" s="1">
        <v>48919</v>
      </c>
      <c r="B7151" t="s">
        <v>20</v>
      </c>
      <c r="C7151">
        <v>28.8</v>
      </c>
      <c r="D7151">
        <v>74.099999999999994</v>
      </c>
      <c r="E7151">
        <v>4.0999999999999996</v>
      </c>
      <c r="F7151">
        <v>1002.8</v>
      </c>
      <c r="G7151">
        <v>16.600000000000001</v>
      </c>
      <c r="H7151" t="s">
        <v>24</v>
      </c>
      <c r="I7151">
        <v>61.5</v>
      </c>
      <c r="J7151">
        <v>8.5</v>
      </c>
      <c r="K7151">
        <v>10.7</v>
      </c>
      <c r="L7151">
        <v>16.8</v>
      </c>
      <c r="M7151" t="s">
        <v>30</v>
      </c>
      <c r="N7151" t="s">
        <v>35</v>
      </c>
      <c r="O7151" t="s">
        <v>38</v>
      </c>
      <c r="P7151" t="str">
        <f t="shared" si="222"/>
        <v>Low</v>
      </c>
      <c r="Q7151" t="str">
        <f t="shared" si="223"/>
        <v>Moderate</v>
      </c>
    </row>
    <row r="7152" spans="1:17" x14ac:dyDescent="0.2">
      <c r="A7152" s="1">
        <v>48920</v>
      </c>
      <c r="B7152" t="s">
        <v>17</v>
      </c>
      <c r="C7152">
        <v>22.9</v>
      </c>
      <c r="D7152">
        <v>49</v>
      </c>
      <c r="E7152">
        <v>14</v>
      </c>
      <c r="F7152">
        <v>1004.3</v>
      </c>
      <c r="G7152">
        <v>9.6999999999999993</v>
      </c>
      <c r="H7152" t="s">
        <v>26</v>
      </c>
      <c r="I7152">
        <v>0</v>
      </c>
      <c r="J7152">
        <v>5.3</v>
      </c>
      <c r="K7152">
        <v>1.6</v>
      </c>
      <c r="L7152">
        <v>25.8</v>
      </c>
      <c r="M7152" t="s">
        <v>30</v>
      </c>
      <c r="N7152" t="s">
        <v>35</v>
      </c>
      <c r="O7152" t="s">
        <v>36</v>
      </c>
      <c r="P7152" t="str">
        <f t="shared" si="222"/>
        <v>Moderate</v>
      </c>
      <c r="Q7152" t="str">
        <f t="shared" si="223"/>
        <v>Moderate</v>
      </c>
    </row>
    <row r="7153" spans="1:17" x14ac:dyDescent="0.2">
      <c r="A7153" s="1">
        <v>48920</v>
      </c>
      <c r="B7153" t="s">
        <v>16</v>
      </c>
      <c r="C7153">
        <v>24.8</v>
      </c>
      <c r="D7153">
        <v>90.7</v>
      </c>
      <c r="E7153">
        <v>4.4000000000000004</v>
      </c>
      <c r="F7153">
        <v>1009.1</v>
      </c>
      <c r="G7153">
        <v>22.6</v>
      </c>
      <c r="H7153" t="s">
        <v>24</v>
      </c>
      <c r="I7153">
        <v>78.5</v>
      </c>
      <c r="J7153">
        <v>9</v>
      </c>
      <c r="K7153">
        <v>0</v>
      </c>
      <c r="L7153">
        <v>13.9</v>
      </c>
      <c r="M7153" t="s">
        <v>31</v>
      </c>
      <c r="N7153" t="s">
        <v>34</v>
      </c>
      <c r="O7153" t="s">
        <v>36</v>
      </c>
      <c r="P7153" t="str">
        <f t="shared" si="222"/>
        <v>Low</v>
      </c>
      <c r="Q7153" t="str">
        <f t="shared" si="223"/>
        <v>Moderate</v>
      </c>
    </row>
    <row r="7154" spans="1:17" x14ac:dyDescent="0.2">
      <c r="A7154" s="1">
        <v>48922</v>
      </c>
      <c r="B7154" t="s">
        <v>15</v>
      </c>
      <c r="C7154">
        <v>18.5</v>
      </c>
      <c r="D7154">
        <v>62.6</v>
      </c>
      <c r="E7154">
        <v>27.3</v>
      </c>
      <c r="F7154">
        <v>1019.7</v>
      </c>
      <c r="G7154">
        <v>19.100000000000001</v>
      </c>
      <c r="H7154" t="s">
        <v>29</v>
      </c>
      <c r="I7154">
        <v>37.700000000000003</v>
      </c>
      <c r="J7154">
        <v>8.8000000000000007</v>
      </c>
      <c r="K7154">
        <v>0</v>
      </c>
      <c r="L7154">
        <v>29.1</v>
      </c>
      <c r="M7154" t="s">
        <v>31</v>
      </c>
      <c r="N7154" t="s">
        <v>35</v>
      </c>
      <c r="O7154" t="s">
        <v>36</v>
      </c>
      <c r="P7154" t="str">
        <f t="shared" si="222"/>
        <v>Moderate</v>
      </c>
      <c r="Q7154" t="str">
        <f t="shared" si="223"/>
        <v>Cold</v>
      </c>
    </row>
    <row r="7155" spans="1:17" x14ac:dyDescent="0.2">
      <c r="A7155" s="1">
        <v>48923</v>
      </c>
      <c r="B7155" t="s">
        <v>16</v>
      </c>
      <c r="C7155">
        <v>16.3</v>
      </c>
      <c r="D7155">
        <v>70.8</v>
      </c>
      <c r="E7155">
        <v>15.5</v>
      </c>
      <c r="F7155">
        <v>1014.5</v>
      </c>
      <c r="G7155">
        <v>12.1</v>
      </c>
      <c r="H7155" t="s">
        <v>23</v>
      </c>
      <c r="I7155">
        <v>70.2</v>
      </c>
      <c r="J7155">
        <v>10.199999999999999</v>
      </c>
      <c r="K7155">
        <v>3.8</v>
      </c>
      <c r="L7155">
        <v>31.5</v>
      </c>
      <c r="M7155" t="s">
        <v>32</v>
      </c>
      <c r="N7155" t="s">
        <v>35</v>
      </c>
      <c r="O7155" t="s">
        <v>39</v>
      </c>
      <c r="P7155" t="str">
        <f t="shared" si="222"/>
        <v>Moderate</v>
      </c>
      <c r="Q7155" t="str">
        <f t="shared" si="223"/>
        <v>Cold</v>
      </c>
    </row>
    <row r="7156" spans="1:17" x14ac:dyDescent="0.2">
      <c r="A7156" s="1">
        <v>48924</v>
      </c>
      <c r="B7156" t="s">
        <v>21</v>
      </c>
      <c r="C7156">
        <v>36.4</v>
      </c>
      <c r="D7156">
        <v>77.099999999999994</v>
      </c>
      <c r="E7156">
        <v>2.6</v>
      </c>
      <c r="F7156">
        <v>1012.1</v>
      </c>
      <c r="G7156">
        <v>15.8</v>
      </c>
      <c r="H7156" t="s">
        <v>25</v>
      </c>
      <c r="I7156">
        <v>40.799999999999997</v>
      </c>
      <c r="J7156">
        <v>14</v>
      </c>
      <c r="K7156">
        <v>1.6</v>
      </c>
      <c r="L7156">
        <v>14.1</v>
      </c>
      <c r="M7156" t="s">
        <v>32</v>
      </c>
      <c r="N7156" t="s">
        <v>34</v>
      </c>
      <c r="O7156" t="s">
        <v>38</v>
      </c>
      <c r="P7156" t="str">
        <f t="shared" si="222"/>
        <v>Low</v>
      </c>
      <c r="Q7156" t="str">
        <f t="shared" si="223"/>
        <v>Hot</v>
      </c>
    </row>
    <row r="7157" spans="1:17" x14ac:dyDescent="0.2">
      <c r="A7157" s="1">
        <v>48924</v>
      </c>
      <c r="B7157" t="s">
        <v>21</v>
      </c>
      <c r="C7157">
        <v>27.2</v>
      </c>
      <c r="D7157">
        <v>48.4</v>
      </c>
      <c r="E7157">
        <v>22.4</v>
      </c>
      <c r="F7157">
        <v>1019.9</v>
      </c>
      <c r="G7157">
        <v>13.4</v>
      </c>
      <c r="H7157" t="s">
        <v>25</v>
      </c>
      <c r="I7157">
        <v>74.8</v>
      </c>
      <c r="J7157">
        <v>9.5</v>
      </c>
      <c r="K7157">
        <v>10.1</v>
      </c>
      <c r="L7157">
        <v>27.5</v>
      </c>
      <c r="M7157" t="s">
        <v>33</v>
      </c>
      <c r="N7157" t="s">
        <v>34</v>
      </c>
      <c r="O7157" t="s">
        <v>39</v>
      </c>
      <c r="P7157" t="str">
        <f t="shared" si="222"/>
        <v>Moderate</v>
      </c>
      <c r="Q7157" t="str">
        <f t="shared" si="223"/>
        <v>Moderate</v>
      </c>
    </row>
    <row r="7158" spans="1:17" x14ac:dyDescent="0.2">
      <c r="A7158" s="1">
        <v>48926</v>
      </c>
      <c r="B7158" t="s">
        <v>20</v>
      </c>
      <c r="C7158">
        <v>17.100000000000001</v>
      </c>
      <c r="D7158">
        <v>46.5</v>
      </c>
      <c r="E7158">
        <v>12.5</v>
      </c>
      <c r="F7158">
        <v>1002.4</v>
      </c>
      <c r="G7158">
        <v>5.9</v>
      </c>
      <c r="H7158" t="s">
        <v>25</v>
      </c>
      <c r="I7158">
        <v>37.9</v>
      </c>
      <c r="J7158">
        <v>8.8000000000000007</v>
      </c>
      <c r="K7158">
        <v>10.5</v>
      </c>
      <c r="L7158">
        <v>25</v>
      </c>
      <c r="M7158" t="s">
        <v>33</v>
      </c>
      <c r="N7158" t="s">
        <v>35</v>
      </c>
      <c r="O7158" t="s">
        <v>39</v>
      </c>
      <c r="P7158" t="str">
        <f t="shared" si="222"/>
        <v>Moderate</v>
      </c>
      <c r="Q7158" t="str">
        <f t="shared" si="223"/>
        <v>Cold</v>
      </c>
    </row>
    <row r="7159" spans="1:17" x14ac:dyDescent="0.2">
      <c r="A7159" s="1">
        <v>48926</v>
      </c>
      <c r="B7159" t="s">
        <v>20</v>
      </c>
      <c r="C7159">
        <v>30.8</v>
      </c>
      <c r="D7159">
        <v>65.2</v>
      </c>
      <c r="E7159">
        <v>23.4</v>
      </c>
      <c r="F7159">
        <v>1015</v>
      </c>
      <c r="G7159">
        <v>22.3</v>
      </c>
      <c r="H7159" t="s">
        <v>29</v>
      </c>
      <c r="I7159">
        <v>69.599999999999994</v>
      </c>
      <c r="J7159">
        <v>6.6</v>
      </c>
      <c r="K7159">
        <v>9.6</v>
      </c>
      <c r="L7159">
        <v>17</v>
      </c>
      <c r="M7159" t="s">
        <v>33</v>
      </c>
      <c r="N7159" t="s">
        <v>35</v>
      </c>
      <c r="O7159" t="s">
        <v>40</v>
      </c>
      <c r="P7159" t="str">
        <f t="shared" si="222"/>
        <v>Moderate</v>
      </c>
      <c r="Q7159" t="str">
        <f t="shared" si="223"/>
        <v>Hot</v>
      </c>
    </row>
    <row r="7160" spans="1:17" x14ac:dyDescent="0.2">
      <c r="A7160" s="1">
        <v>48928</v>
      </c>
      <c r="B7160" t="s">
        <v>18</v>
      </c>
      <c r="C7160">
        <v>31.8</v>
      </c>
      <c r="D7160">
        <v>65.3</v>
      </c>
      <c r="E7160">
        <v>7.1</v>
      </c>
      <c r="F7160">
        <v>1010.7</v>
      </c>
      <c r="G7160">
        <v>15.1</v>
      </c>
      <c r="H7160" t="s">
        <v>25</v>
      </c>
      <c r="I7160">
        <v>0</v>
      </c>
      <c r="J7160">
        <v>10.1</v>
      </c>
      <c r="K7160">
        <v>8.5</v>
      </c>
      <c r="L7160">
        <v>21.4</v>
      </c>
      <c r="M7160" t="s">
        <v>33</v>
      </c>
      <c r="N7160" t="s">
        <v>34</v>
      </c>
      <c r="O7160" t="s">
        <v>38</v>
      </c>
      <c r="P7160" t="str">
        <f t="shared" si="222"/>
        <v>Low</v>
      </c>
      <c r="Q7160" t="str">
        <f t="shared" si="223"/>
        <v>Hot</v>
      </c>
    </row>
    <row r="7161" spans="1:17" x14ac:dyDescent="0.2">
      <c r="A7161" s="1">
        <v>48928</v>
      </c>
      <c r="B7161" t="s">
        <v>17</v>
      </c>
      <c r="C7161">
        <v>28.8</v>
      </c>
      <c r="D7161">
        <v>67.7</v>
      </c>
      <c r="E7161">
        <v>18.8</v>
      </c>
      <c r="F7161">
        <v>1017.3</v>
      </c>
      <c r="G7161">
        <v>4</v>
      </c>
      <c r="H7161" t="s">
        <v>23</v>
      </c>
      <c r="I7161">
        <v>55.1</v>
      </c>
      <c r="J7161">
        <v>4.5999999999999996</v>
      </c>
      <c r="K7161">
        <v>7.2</v>
      </c>
      <c r="L7161">
        <v>16.899999999999999</v>
      </c>
      <c r="M7161" t="s">
        <v>33</v>
      </c>
      <c r="N7161" t="s">
        <v>35</v>
      </c>
      <c r="O7161" t="s">
        <v>37</v>
      </c>
      <c r="P7161" t="str">
        <f t="shared" si="222"/>
        <v>Moderate</v>
      </c>
      <c r="Q7161" t="str">
        <f t="shared" si="223"/>
        <v>Moderate</v>
      </c>
    </row>
    <row r="7162" spans="1:17" x14ac:dyDescent="0.2">
      <c r="A7162" s="1">
        <v>48932</v>
      </c>
      <c r="B7162" t="s">
        <v>20</v>
      </c>
      <c r="C7162">
        <v>32.799999999999997</v>
      </c>
      <c r="D7162">
        <v>49.3</v>
      </c>
      <c r="E7162">
        <v>46.5</v>
      </c>
      <c r="F7162">
        <v>1028.4000000000001</v>
      </c>
      <c r="G7162">
        <v>18.100000000000001</v>
      </c>
      <c r="H7162" t="s">
        <v>29</v>
      </c>
      <c r="I7162">
        <v>95.6</v>
      </c>
      <c r="J7162">
        <v>2</v>
      </c>
      <c r="K7162">
        <v>7.9</v>
      </c>
      <c r="L7162">
        <v>30</v>
      </c>
      <c r="M7162" t="s">
        <v>30</v>
      </c>
      <c r="N7162" t="s">
        <v>35</v>
      </c>
      <c r="O7162" t="s">
        <v>38</v>
      </c>
      <c r="P7162" t="str">
        <f t="shared" si="222"/>
        <v>Moderate</v>
      </c>
      <c r="Q7162" t="str">
        <f t="shared" si="223"/>
        <v>Hot</v>
      </c>
    </row>
    <row r="7163" spans="1:17" x14ac:dyDescent="0.2">
      <c r="A7163" s="1">
        <v>48932</v>
      </c>
      <c r="B7163" t="s">
        <v>20</v>
      </c>
      <c r="C7163">
        <v>17.3</v>
      </c>
      <c r="D7163">
        <v>59.9</v>
      </c>
      <c r="E7163">
        <v>7.6</v>
      </c>
      <c r="F7163">
        <v>1006.5</v>
      </c>
      <c r="G7163">
        <v>9.5</v>
      </c>
      <c r="H7163" t="s">
        <v>28</v>
      </c>
      <c r="I7163">
        <v>88.3</v>
      </c>
      <c r="J7163">
        <v>8</v>
      </c>
      <c r="K7163">
        <v>9.8000000000000007</v>
      </c>
      <c r="L7163">
        <v>22.1</v>
      </c>
      <c r="M7163" t="s">
        <v>33</v>
      </c>
      <c r="N7163" t="s">
        <v>34</v>
      </c>
      <c r="O7163" t="s">
        <v>36</v>
      </c>
      <c r="P7163" t="str">
        <f t="shared" si="222"/>
        <v>Low</v>
      </c>
      <c r="Q7163" t="str">
        <f t="shared" si="223"/>
        <v>Cold</v>
      </c>
    </row>
    <row r="7164" spans="1:17" x14ac:dyDescent="0.2">
      <c r="A7164" s="1">
        <v>48933</v>
      </c>
      <c r="B7164" t="s">
        <v>15</v>
      </c>
      <c r="C7164">
        <v>17</v>
      </c>
      <c r="D7164">
        <v>66</v>
      </c>
      <c r="E7164">
        <v>18.5</v>
      </c>
      <c r="F7164">
        <v>1003</v>
      </c>
      <c r="G7164">
        <v>16.600000000000001</v>
      </c>
      <c r="H7164" t="s">
        <v>26</v>
      </c>
      <c r="I7164">
        <v>41.3</v>
      </c>
      <c r="J7164">
        <v>9.5</v>
      </c>
      <c r="K7164">
        <v>8.9</v>
      </c>
      <c r="L7164">
        <v>18.100000000000001</v>
      </c>
      <c r="M7164" t="s">
        <v>33</v>
      </c>
      <c r="N7164" t="s">
        <v>35</v>
      </c>
      <c r="O7164" t="s">
        <v>37</v>
      </c>
      <c r="P7164" t="str">
        <f t="shared" si="222"/>
        <v>Moderate</v>
      </c>
      <c r="Q7164" t="str">
        <f t="shared" si="223"/>
        <v>Cold</v>
      </c>
    </row>
    <row r="7165" spans="1:17" x14ac:dyDescent="0.2">
      <c r="A7165" s="1">
        <v>48934</v>
      </c>
      <c r="B7165" t="s">
        <v>15</v>
      </c>
      <c r="C7165">
        <v>26.9</v>
      </c>
      <c r="D7165">
        <v>52.5</v>
      </c>
      <c r="E7165">
        <v>23</v>
      </c>
      <c r="F7165">
        <v>1040.0999999999999</v>
      </c>
      <c r="G7165">
        <v>15.3</v>
      </c>
      <c r="H7165" t="s">
        <v>29</v>
      </c>
      <c r="I7165">
        <v>69.3</v>
      </c>
      <c r="J7165">
        <v>4.4000000000000004</v>
      </c>
      <c r="K7165">
        <v>8.9</v>
      </c>
      <c r="L7165">
        <v>14.9</v>
      </c>
      <c r="M7165" t="s">
        <v>30</v>
      </c>
      <c r="N7165" t="s">
        <v>35</v>
      </c>
      <c r="O7165" t="s">
        <v>39</v>
      </c>
      <c r="P7165" t="str">
        <f t="shared" si="222"/>
        <v>Moderate</v>
      </c>
      <c r="Q7165" t="str">
        <f t="shared" si="223"/>
        <v>Moderate</v>
      </c>
    </row>
    <row r="7166" spans="1:17" x14ac:dyDescent="0.2">
      <c r="A7166" s="1">
        <v>48935</v>
      </c>
      <c r="B7166" t="s">
        <v>15</v>
      </c>
      <c r="C7166">
        <v>26.6</v>
      </c>
      <c r="D7166">
        <v>65.400000000000006</v>
      </c>
      <c r="E7166">
        <v>28.6</v>
      </c>
      <c r="G7166">
        <v>14.5</v>
      </c>
      <c r="H7166" t="s">
        <v>22</v>
      </c>
      <c r="I7166">
        <v>59.3</v>
      </c>
      <c r="J7166">
        <v>10.3</v>
      </c>
      <c r="K7166">
        <v>8.4</v>
      </c>
      <c r="L7166">
        <v>30.6</v>
      </c>
      <c r="M7166" t="s">
        <v>31</v>
      </c>
      <c r="N7166" t="s">
        <v>35</v>
      </c>
      <c r="O7166" t="s">
        <v>38</v>
      </c>
      <c r="P7166" t="str">
        <f t="shared" si="222"/>
        <v>Moderate</v>
      </c>
      <c r="Q7166" t="str">
        <f t="shared" si="223"/>
        <v>Moderate</v>
      </c>
    </row>
    <row r="7167" spans="1:17" x14ac:dyDescent="0.2">
      <c r="A7167" s="1">
        <v>48935</v>
      </c>
      <c r="B7167" t="s">
        <v>17</v>
      </c>
      <c r="C7167">
        <v>33.5</v>
      </c>
      <c r="D7167">
        <v>45.8</v>
      </c>
      <c r="E7167">
        <v>8.4</v>
      </c>
      <c r="F7167">
        <v>1004</v>
      </c>
      <c r="G7167">
        <v>6.2</v>
      </c>
      <c r="H7167" t="s">
        <v>25</v>
      </c>
      <c r="I7167">
        <v>22.4</v>
      </c>
      <c r="J7167">
        <v>6.9</v>
      </c>
      <c r="K7167">
        <v>10</v>
      </c>
      <c r="L7167">
        <v>7.5</v>
      </c>
      <c r="M7167" t="s">
        <v>32</v>
      </c>
      <c r="N7167" t="s">
        <v>34</v>
      </c>
      <c r="O7167" t="s">
        <v>39</v>
      </c>
      <c r="P7167" t="str">
        <f t="shared" si="222"/>
        <v>Low</v>
      </c>
      <c r="Q7167" t="str">
        <f t="shared" si="223"/>
        <v>Hot</v>
      </c>
    </row>
    <row r="7168" spans="1:17" x14ac:dyDescent="0.2">
      <c r="A7168" s="1">
        <v>48936</v>
      </c>
      <c r="B7168" t="s">
        <v>19</v>
      </c>
      <c r="C7168">
        <v>23.7</v>
      </c>
      <c r="D7168">
        <v>52.5</v>
      </c>
      <c r="E7168">
        <v>5.0999999999999996</v>
      </c>
      <c r="F7168">
        <v>1005.5</v>
      </c>
      <c r="G7168">
        <v>26.8</v>
      </c>
      <c r="H7168" t="s">
        <v>23</v>
      </c>
      <c r="I7168">
        <v>36.700000000000003</v>
      </c>
      <c r="J7168">
        <v>5.7</v>
      </c>
      <c r="K7168">
        <v>4.0999999999999996</v>
      </c>
      <c r="L7168">
        <v>25.3</v>
      </c>
      <c r="M7168" t="s">
        <v>33</v>
      </c>
      <c r="N7168" t="s">
        <v>34</v>
      </c>
      <c r="O7168" t="s">
        <v>36</v>
      </c>
      <c r="P7168" t="str">
        <f t="shared" si="222"/>
        <v>Low</v>
      </c>
      <c r="Q7168" t="str">
        <f t="shared" si="223"/>
        <v>Moderate</v>
      </c>
    </row>
    <row r="7169" spans="1:17" x14ac:dyDescent="0.2">
      <c r="A7169" s="1">
        <v>48936</v>
      </c>
      <c r="B7169" t="s">
        <v>15</v>
      </c>
      <c r="C7169">
        <v>32.299999999999997</v>
      </c>
      <c r="D7169">
        <v>69.3</v>
      </c>
      <c r="E7169">
        <v>67.400000000000006</v>
      </c>
      <c r="F7169">
        <v>1002.3</v>
      </c>
      <c r="G7169">
        <v>16.600000000000001</v>
      </c>
      <c r="H7169" t="s">
        <v>27</v>
      </c>
      <c r="I7169">
        <v>74.400000000000006</v>
      </c>
      <c r="J7169">
        <v>3.4</v>
      </c>
      <c r="K7169">
        <v>7.9</v>
      </c>
      <c r="L7169">
        <v>22.3</v>
      </c>
      <c r="M7169" t="s">
        <v>30</v>
      </c>
      <c r="N7169" t="s">
        <v>34</v>
      </c>
      <c r="O7169" t="s">
        <v>40</v>
      </c>
      <c r="P7169" t="str">
        <f t="shared" si="222"/>
        <v>Heavy</v>
      </c>
      <c r="Q7169" t="str">
        <f t="shared" si="223"/>
        <v>Hot</v>
      </c>
    </row>
    <row r="7170" spans="1:17" x14ac:dyDescent="0.2">
      <c r="A7170" s="1">
        <v>48936</v>
      </c>
      <c r="B7170" t="s">
        <v>17</v>
      </c>
      <c r="C7170">
        <v>23.5</v>
      </c>
      <c r="D7170">
        <v>65.599999999999994</v>
      </c>
      <c r="E7170">
        <v>8.6</v>
      </c>
      <c r="F7170">
        <v>1005.4</v>
      </c>
      <c r="G7170">
        <v>8.5</v>
      </c>
      <c r="H7170" t="s">
        <v>23</v>
      </c>
      <c r="I7170">
        <v>41.2</v>
      </c>
      <c r="J7170">
        <v>6.2</v>
      </c>
      <c r="K7170">
        <v>6.8</v>
      </c>
      <c r="L7170">
        <v>18.7</v>
      </c>
      <c r="M7170" t="s">
        <v>33</v>
      </c>
      <c r="N7170" t="s">
        <v>34</v>
      </c>
      <c r="O7170" t="s">
        <v>36</v>
      </c>
      <c r="P7170" t="str">
        <f t="shared" ref="P7170:P7233" si="224">IF(E7170=0,"No Rain",IF(E7170&lt;=10,"Low",IF(E7170&lt;=50,"Moderate","Heavy")))</f>
        <v>Low</v>
      </c>
      <c r="Q7170" t="str">
        <f t="shared" ref="Q7170:Q7233" si="225">IF(C7170&lt;20,"Cold",IF(C7170&lt;=30,"Moderate","Hot"))</f>
        <v>Moderate</v>
      </c>
    </row>
    <row r="7171" spans="1:17" x14ac:dyDescent="0.2">
      <c r="A7171" s="1">
        <v>48939</v>
      </c>
      <c r="B7171" t="s">
        <v>21</v>
      </c>
      <c r="C7171">
        <v>26.6</v>
      </c>
      <c r="D7171">
        <v>35.5</v>
      </c>
      <c r="E7171">
        <v>93.1</v>
      </c>
      <c r="F7171">
        <v>1009.2</v>
      </c>
      <c r="G7171">
        <v>22.8</v>
      </c>
      <c r="H7171" t="s">
        <v>25</v>
      </c>
      <c r="I7171">
        <v>57.1</v>
      </c>
      <c r="J7171">
        <v>9.8000000000000007</v>
      </c>
      <c r="K7171">
        <v>4.5999999999999996</v>
      </c>
      <c r="L7171">
        <v>16.899999999999999</v>
      </c>
      <c r="M7171" t="s">
        <v>30</v>
      </c>
      <c r="N7171" t="s">
        <v>34</v>
      </c>
      <c r="O7171" t="s">
        <v>36</v>
      </c>
      <c r="P7171" t="str">
        <f t="shared" si="224"/>
        <v>Heavy</v>
      </c>
      <c r="Q7171" t="str">
        <f t="shared" si="225"/>
        <v>Moderate</v>
      </c>
    </row>
    <row r="7172" spans="1:17" x14ac:dyDescent="0.2">
      <c r="A7172" s="1">
        <v>48939</v>
      </c>
      <c r="B7172" t="s">
        <v>21</v>
      </c>
      <c r="C7172">
        <v>13.8</v>
      </c>
      <c r="D7172">
        <v>70.599999999999994</v>
      </c>
      <c r="E7172">
        <v>3.7</v>
      </c>
      <c r="F7172">
        <v>1015.5</v>
      </c>
      <c r="G7172">
        <v>16.7</v>
      </c>
      <c r="H7172" t="s">
        <v>23</v>
      </c>
      <c r="I7172">
        <v>85.2</v>
      </c>
      <c r="J7172">
        <v>9.6</v>
      </c>
      <c r="K7172">
        <v>0</v>
      </c>
      <c r="L7172">
        <v>21.5</v>
      </c>
      <c r="M7172" t="s">
        <v>32</v>
      </c>
      <c r="N7172" t="s">
        <v>34</v>
      </c>
      <c r="O7172" t="s">
        <v>36</v>
      </c>
      <c r="P7172" t="str">
        <f t="shared" si="224"/>
        <v>Low</v>
      </c>
      <c r="Q7172" t="str">
        <f t="shared" si="225"/>
        <v>Cold</v>
      </c>
    </row>
    <row r="7173" spans="1:17" x14ac:dyDescent="0.2">
      <c r="A7173" s="1">
        <v>48940</v>
      </c>
      <c r="B7173" t="s">
        <v>20</v>
      </c>
      <c r="C7173">
        <v>28.8</v>
      </c>
      <c r="D7173">
        <v>90.8</v>
      </c>
      <c r="E7173">
        <v>26</v>
      </c>
      <c r="F7173">
        <v>1006.3</v>
      </c>
      <c r="G7173">
        <v>10.1</v>
      </c>
      <c r="H7173" t="s">
        <v>24</v>
      </c>
      <c r="I7173">
        <v>95.5</v>
      </c>
      <c r="J7173">
        <v>4.3</v>
      </c>
      <c r="K7173">
        <v>9.1999999999999993</v>
      </c>
      <c r="L7173">
        <v>17.8</v>
      </c>
      <c r="M7173" t="s">
        <v>30</v>
      </c>
      <c r="N7173" t="s">
        <v>34</v>
      </c>
      <c r="O7173" t="s">
        <v>37</v>
      </c>
      <c r="P7173" t="str">
        <f t="shared" si="224"/>
        <v>Moderate</v>
      </c>
      <c r="Q7173" t="str">
        <f t="shared" si="225"/>
        <v>Moderate</v>
      </c>
    </row>
    <row r="7174" spans="1:17" x14ac:dyDescent="0.2">
      <c r="A7174" s="1">
        <v>48940</v>
      </c>
      <c r="B7174" t="s">
        <v>20</v>
      </c>
      <c r="C7174">
        <v>31.6</v>
      </c>
      <c r="D7174">
        <v>61.4</v>
      </c>
      <c r="E7174">
        <v>15.4</v>
      </c>
      <c r="F7174">
        <v>1002.6</v>
      </c>
      <c r="G7174">
        <v>15.4</v>
      </c>
      <c r="H7174" t="s">
        <v>23</v>
      </c>
      <c r="I7174">
        <v>5.7</v>
      </c>
      <c r="J7174">
        <v>6.1</v>
      </c>
      <c r="K7174">
        <v>11.9</v>
      </c>
      <c r="L7174">
        <v>18.2</v>
      </c>
      <c r="M7174" t="s">
        <v>33</v>
      </c>
      <c r="N7174" t="s">
        <v>34</v>
      </c>
      <c r="O7174" t="s">
        <v>36</v>
      </c>
      <c r="P7174" t="str">
        <f t="shared" si="224"/>
        <v>Moderate</v>
      </c>
      <c r="Q7174" t="str">
        <f t="shared" si="225"/>
        <v>Hot</v>
      </c>
    </row>
    <row r="7175" spans="1:17" x14ac:dyDescent="0.2">
      <c r="A7175" s="1">
        <v>48940</v>
      </c>
      <c r="B7175" t="s">
        <v>18</v>
      </c>
      <c r="C7175">
        <v>24.3</v>
      </c>
      <c r="D7175">
        <v>99</v>
      </c>
      <c r="E7175">
        <v>16.399999999999999</v>
      </c>
      <c r="F7175">
        <v>1008.9</v>
      </c>
      <c r="G7175">
        <v>0.9</v>
      </c>
      <c r="H7175" t="s">
        <v>28</v>
      </c>
      <c r="I7175">
        <v>34.4</v>
      </c>
      <c r="J7175">
        <v>3.1</v>
      </c>
      <c r="K7175">
        <v>6.3</v>
      </c>
      <c r="L7175">
        <v>18.5</v>
      </c>
      <c r="M7175" t="s">
        <v>33</v>
      </c>
      <c r="N7175" t="s">
        <v>34</v>
      </c>
      <c r="O7175" t="s">
        <v>36</v>
      </c>
      <c r="P7175" t="str">
        <f t="shared" si="224"/>
        <v>Moderate</v>
      </c>
      <c r="Q7175" t="str">
        <f t="shared" si="225"/>
        <v>Moderate</v>
      </c>
    </row>
    <row r="7176" spans="1:17" x14ac:dyDescent="0.2">
      <c r="A7176" s="1">
        <v>48940</v>
      </c>
      <c r="B7176" t="s">
        <v>17</v>
      </c>
      <c r="C7176">
        <v>33.200000000000003</v>
      </c>
      <c r="D7176">
        <v>75.400000000000006</v>
      </c>
      <c r="E7176">
        <v>6.6</v>
      </c>
      <c r="F7176">
        <v>1024.5999999999999</v>
      </c>
      <c r="G7176">
        <v>18</v>
      </c>
      <c r="H7176" t="s">
        <v>23</v>
      </c>
      <c r="I7176">
        <v>77</v>
      </c>
      <c r="J7176">
        <v>5.7</v>
      </c>
      <c r="K7176">
        <v>7</v>
      </c>
      <c r="L7176">
        <v>28.4</v>
      </c>
      <c r="M7176" t="s">
        <v>31</v>
      </c>
      <c r="N7176" t="s">
        <v>34</v>
      </c>
      <c r="O7176" t="s">
        <v>37</v>
      </c>
      <c r="P7176" t="str">
        <f t="shared" si="224"/>
        <v>Low</v>
      </c>
      <c r="Q7176" t="str">
        <f t="shared" si="225"/>
        <v>Hot</v>
      </c>
    </row>
    <row r="7177" spans="1:17" x14ac:dyDescent="0.2">
      <c r="A7177" s="1">
        <v>48941</v>
      </c>
      <c r="B7177" t="s">
        <v>15</v>
      </c>
      <c r="C7177">
        <v>33.6</v>
      </c>
      <c r="D7177">
        <v>48.4</v>
      </c>
      <c r="E7177">
        <v>1.3</v>
      </c>
      <c r="F7177">
        <v>999.9</v>
      </c>
      <c r="G7177">
        <v>22.7</v>
      </c>
      <c r="H7177" t="s">
        <v>29</v>
      </c>
      <c r="I7177">
        <v>38.6</v>
      </c>
      <c r="J7177">
        <v>11.3</v>
      </c>
      <c r="K7177">
        <v>4.8</v>
      </c>
      <c r="L7177">
        <v>22</v>
      </c>
      <c r="M7177" t="s">
        <v>31</v>
      </c>
      <c r="N7177" t="s">
        <v>34</v>
      </c>
      <c r="O7177" t="s">
        <v>40</v>
      </c>
      <c r="P7177" t="str">
        <f t="shared" si="224"/>
        <v>Low</v>
      </c>
      <c r="Q7177" t="str">
        <f t="shared" si="225"/>
        <v>Hot</v>
      </c>
    </row>
    <row r="7178" spans="1:17" x14ac:dyDescent="0.2">
      <c r="A7178" s="1">
        <v>48941</v>
      </c>
      <c r="B7178" t="s">
        <v>17</v>
      </c>
      <c r="C7178">
        <v>17.100000000000001</v>
      </c>
      <c r="D7178">
        <v>64</v>
      </c>
      <c r="E7178">
        <v>22.6</v>
      </c>
      <c r="F7178">
        <v>1017.8</v>
      </c>
      <c r="G7178">
        <v>37.1</v>
      </c>
      <c r="H7178" t="s">
        <v>24</v>
      </c>
      <c r="I7178">
        <v>88.7</v>
      </c>
      <c r="J7178">
        <v>8.3000000000000007</v>
      </c>
      <c r="K7178">
        <v>5</v>
      </c>
      <c r="L7178">
        <v>16</v>
      </c>
      <c r="M7178" t="s">
        <v>30</v>
      </c>
      <c r="N7178" t="s">
        <v>34</v>
      </c>
      <c r="O7178" t="s">
        <v>38</v>
      </c>
      <c r="P7178" t="str">
        <f t="shared" si="224"/>
        <v>Moderate</v>
      </c>
      <c r="Q7178" t="str">
        <f t="shared" si="225"/>
        <v>Cold</v>
      </c>
    </row>
    <row r="7179" spans="1:17" x14ac:dyDescent="0.2">
      <c r="A7179" s="1">
        <v>48941</v>
      </c>
      <c r="B7179" t="s">
        <v>15</v>
      </c>
      <c r="C7179">
        <v>25.2</v>
      </c>
      <c r="D7179">
        <v>55</v>
      </c>
      <c r="E7179">
        <v>18.600000000000001</v>
      </c>
      <c r="F7179">
        <v>1011.9</v>
      </c>
      <c r="G7179">
        <v>17.899999999999999</v>
      </c>
      <c r="H7179" t="s">
        <v>22</v>
      </c>
      <c r="I7179">
        <v>64.2</v>
      </c>
      <c r="J7179">
        <v>11.5</v>
      </c>
      <c r="K7179">
        <v>6.5</v>
      </c>
      <c r="L7179">
        <v>23.2</v>
      </c>
      <c r="M7179" t="s">
        <v>30</v>
      </c>
      <c r="N7179" t="s">
        <v>34</v>
      </c>
      <c r="O7179" t="s">
        <v>36</v>
      </c>
      <c r="P7179" t="str">
        <f t="shared" si="224"/>
        <v>Moderate</v>
      </c>
      <c r="Q7179" t="str">
        <f t="shared" si="225"/>
        <v>Moderate</v>
      </c>
    </row>
    <row r="7180" spans="1:17" x14ac:dyDescent="0.2">
      <c r="A7180" s="1">
        <v>48942</v>
      </c>
      <c r="B7180" t="s">
        <v>21</v>
      </c>
      <c r="C7180">
        <v>31.5</v>
      </c>
      <c r="D7180">
        <v>59.4</v>
      </c>
      <c r="E7180">
        <v>16.899999999999999</v>
      </c>
      <c r="F7180">
        <v>1020</v>
      </c>
      <c r="G7180">
        <v>17.2</v>
      </c>
      <c r="H7180" t="s">
        <v>28</v>
      </c>
      <c r="I7180">
        <v>83.2</v>
      </c>
      <c r="J7180">
        <v>10.6</v>
      </c>
      <c r="K7180">
        <v>6.4</v>
      </c>
      <c r="L7180">
        <v>22.4</v>
      </c>
      <c r="M7180" t="s">
        <v>30</v>
      </c>
      <c r="N7180" t="s">
        <v>34</v>
      </c>
      <c r="O7180" t="s">
        <v>38</v>
      </c>
      <c r="P7180" t="str">
        <f t="shared" si="224"/>
        <v>Moderate</v>
      </c>
      <c r="Q7180" t="str">
        <f t="shared" si="225"/>
        <v>Hot</v>
      </c>
    </row>
    <row r="7181" spans="1:17" x14ac:dyDescent="0.2">
      <c r="A7181" s="1">
        <v>48944</v>
      </c>
      <c r="B7181" t="s">
        <v>15</v>
      </c>
      <c r="C7181">
        <v>22.3</v>
      </c>
      <c r="D7181">
        <v>73.400000000000006</v>
      </c>
      <c r="E7181">
        <v>15.9</v>
      </c>
      <c r="F7181">
        <v>1011</v>
      </c>
      <c r="G7181">
        <v>17.399999999999999</v>
      </c>
      <c r="H7181" t="s">
        <v>28</v>
      </c>
      <c r="I7181">
        <v>74.599999999999994</v>
      </c>
      <c r="J7181">
        <v>4.0999999999999996</v>
      </c>
      <c r="K7181">
        <v>9.6</v>
      </c>
      <c r="L7181">
        <v>23.8</v>
      </c>
      <c r="M7181" t="s">
        <v>33</v>
      </c>
      <c r="N7181" t="s">
        <v>34</v>
      </c>
      <c r="O7181" t="s">
        <v>36</v>
      </c>
      <c r="P7181" t="str">
        <f t="shared" si="224"/>
        <v>Moderate</v>
      </c>
      <c r="Q7181" t="str">
        <f t="shared" si="225"/>
        <v>Moderate</v>
      </c>
    </row>
    <row r="7182" spans="1:17" x14ac:dyDescent="0.2">
      <c r="A7182" s="1">
        <v>48945</v>
      </c>
      <c r="B7182" t="s">
        <v>16</v>
      </c>
      <c r="C7182">
        <v>19.399999999999999</v>
      </c>
      <c r="D7182">
        <v>71.400000000000006</v>
      </c>
      <c r="E7182">
        <v>28.9</v>
      </c>
      <c r="F7182">
        <v>1002.5</v>
      </c>
      <c r="G7182">
        <v>14.3</v>
      </c>
      <c r="H7182" t="s">
        <v>22</v>
      </c>
      <c r="I7182">
        <v>81.599999999999994</v>
      </c>
      <c r="J7182">
        <v>5.6</v>
      </c>
      <c r="K7182">
        <v>11.1</v>
      </c>
      <c r="L7182">
        <v>16.600000000000001</v>
      </c>
      <c r="M7182" t="s">
        <v>32</v>
      </c>
      <c r="N7182" t="s">
        <v>34</v>
      </c>
      <c r="O7182" t="s">
        <v>39</v>
      </c>
      <c r="P7182" t="str">
        <f t="shared" si="224"/>
        <v>Moderate</v>
      </c>
      <c r="Q7182" t="str">
        <f t="shared" si="225"/>
        <v>Cold</v>
      </c>
    </row>
    <row r="7183" spans="1:17" x14ac:dyDescent="0.2">
      <c r="A7183" s="1">
        <v>48946</v>
      </c>
      <c r="B7183" t="s">
        <v>16</v>
      </c>
      <c r="C7183">
        <v>32</v>
      </c>
      <c r="D7183">
        <v>63.9</v>
      </c>
      <c r="E7183">
        <v>13</v>
      </c>
      <c r="F7183">
        <v>1020.3</v>
      </c>
      <c r="G7183">
        <v>7.3</v>
      </c>
      <c r="H7183" t="s">
        <v>22</v>
      </c>
      <c r="I7183">
        <v>71.599999999999994</v>
      </c>
      <c r="J7183">
        <v>7.2</v>
      </c>
      <c r="K7183">
        <v>4.3</v>
      </c>
      <c r="L7183">
        <v>9.6</v>
      </c>
      <c r="M7183" t="s">
        <v>31</v>
      </c>
      <c r="N7183" t="s">
        <v>34</v>
      </c>
      <c r="O7183" t="s">
        <v>36</v>
      </c>
      <c r="P7183" t="str">
        <f t="shared" si="224"/>
        <v>Moderate</v>
      </c>
      <c r="Q7183" t="str">
        <f t="shared" si="225"/>
        <v>Hot</v>
      </c>
    </row>
    <row r="7184" spans="1:17" x14ac:dyDescent="0.2">
      <c r="A7184" s="1">
        <v>48947</v>
      </c>
      <c r="B7184" t="s">
        <v>21</v>
      </c>
      <c r="C7184">
        <v>33.299999999999997</v>
      </c>
      <c r="D7184">
        <v>65.400000000000006</v>
      </c>
      <c r="E7184">
        <v>13.4</v>
      </c>
      <c r="F7184">
        <v>1024.5</v>
      </c>
      <c r="G7184">
        <v>9.9</v>
      </c>
      <c r="H7184" t="s">
        <v>27</v>
      </c>
      <c r="I7184">
        <v>50.4</v>
      </c>
      <c r="J7184">
        <v>5.0999999999999996</v>
      </c>
      <c r="K7184">
        <v>6.3</v>
      </c>
      <c r="L7184">
        <v>22.9</v>
      </c>
      <c r="M7184" t="s">
        <v>32</v>
      </c>
      <c r="N7184" t="s">
        <v>35</v>
      </c>
      <c r="O7184" t="s">
        <v>39</v>
      </c>
      <c r="P7184" t="str">
        <f t="shared" si="224"/>
        <v>Moderate</v>
      </c>
      <c r="Q7184" t="str">
        <f t="shared" si="225"/>
        <v>Hot</v>
      </c>
    </row>
    <row r="7185" spans="1:17" x14ac:dyDescent="0.2">
      <c r="A7185" s="1">
        <v>48949</v>
      </c>
      <c r="B7185" t="s">
        <v>16</v>
      </c>
      <c r="C7185">
        <v>31.6</v>
      </c>
      <c r="D7185">
        <v>68</v>
      </c>
      <c r="E7185">
        <v>32.700000000000003</v>
      </c>
      <c r="F7185">
        <v>1003.5</v>
      </c>
      <c r="G7185">
        <v>7.3</v>
      </c>
      <c r="H7185" t="s">
        <v>27</v>
      </c>
      <c r="I7185">
        <v>27.8</v>
      </c>
      <c r="J7185">
        <v>11.4</v>
      </c>
      <c r="K7185">
        <v>3.1</v>
      </c>
      <c r="L7185">
        <v>19.2</v>
      </c>
      <c r="M7185" t="s">
        <v>33</v>
      </c>
      <c r="N7185" t="s">
        <v>34</v>
      </c>
      <c r="O7185" t="s">
        <v>40</v>
      </c>
      <c r="P7185" t="str">
        <f t="shared" si="224"/>
        <v>Moderate</v>
      </c>
      <c r="Q7185" t="str">
        <f t="shared" si="225"/>
        <v>Hot</v>
      </c>
    </row>
    <row r="7186" spans="1:17" x14ac:dyDescent="0.2">
      <c r="A7186" s="1">
        <v>48950</v>
      </c>
      <c r="B7186" t="s">
        <v>20</v>
      </c>
      <c r="C7186">
        <v>27.5</v>
      </c>
      <c r="D7186">
        <v>73.900000000000006</v>
      </c>
      <c r="E7186">
        <v>8.1999999999999993</v>
      </c>
      <c r="F7186">
        <v>997.4</v>
      </c>
      <c r="G7186">
        <v>13</v>
      </c>
      <c r="H7186" t="s">
        <v>25</v>
      </c>
      <c r="I7186">
        <v>85.9</v>
      </c>
      <c r="J7186">
        <v>5.6</v>
      </c>
      <c r="K7186">
        <v>9.1999999999999993</v>
      </c>
      <c r="L7186">
        <v>21.3</v>
      </c>
      <c r="M7186" t="s">
        <v>30</v>
      </c>
      <c r="N7186" t="s">
        <v>35</v>
      </c>
      <c r="O7186" t="s">
        <v>39</v>
      </c>
      <c r="P7186" t="str">
        <f t="shared" si="224"/>
        <v>Low</v>
      </c>
      <c r="Q7186" t="str">
        <f t="shared" si="225"/>
        <v>Moderate</v>
      </c>
    </row>
    <row r="7187" spans="1:17" x14ac:dyDescent="0.2">
      <c r="A7187" s="1">
        <v>48951</v>
      </c>
      <c r="B7187" t="s">
        <v>15</v>
      </c>
      <c r="C7187">
        <v>17.5</v>
      </c>
      <c r="D7187">
        <v>99.6</v>
      </c>
      <c r="E7187">
        <v>3.7</v>
      </c>
      <c r="F7187">
        <v>1004.7</v>
      </c>
      <c r="G7187">
        <v>9.6</v>
      </c>
      <c r="H7187" t="s">
        <v>23</v>
      </c>
      <c r="I7187">
        <v>52.2</v>
      </c>
      <c r="J7187">
        <v>8.8000000000000007</v>
      </c>
      <c r="K7187">
        <v>4</v>
      </c>
      <c r="L7187">
        <v>22.8</v>
      </c>
      <c r="M7187" t="s">
        <v>32</v>
      </c>
      <c r="N7187" t="s">
        <v>34</v>
      </c>
      <c r="O7187" t="s">
        <v>38</v>
      </c>
      <c r="P7187" t="str">
        <f t="shared" si="224"/>
        <v>Low</v>
      </c>
      <c r="Q7187" t="str">
        <f t="shared" si="225"/>
        <v>Cold</v>
      </c>
    </row>
    <row r="7188" spans="1:17" x14ac:dyDescent="0.2">
      <c r="A7188" s="1">
        <v>48952</v>
      </c>
      <c r="B7188" t="s">
        <v>15</v>
      </c>
      <c r="C7188">
        <v>34.9</v>
      </c>
      <c r="D7188">
        <v>73.7</v>
      </c>
      <c r="E7188">
        <v>13</v>
      </c>
      <c r="F7188">
        <v>1005.8</v>
      </c>
      <c r="G7188">
        <v>15.4</v>
      </c>
      <c r="H7188" t="s">
        <v>27</v>
      </c>
      <c r="I7188">
        <v>95</v>
      </c>
      <c r="J7188">
        <v>10.4</v>
      </c>
      <c r="K7188">
        <v>6.2</v>
      </c>
      <c r="L7188">
        <v>13.3</v>
      </c>
      <c r="M7188" t="s">
        <v>33</v>
      </c>
      <c r="N7188" t="s">
        <v>34</v>
      </c>
      <c r="O7188" t="s">
        <v>38</v>
      </c>
      <c r="P7188" t="str">
        <f t="shared" si="224"/>
        <v>Moderate</v>
      </c>
      <c r="Q7188" t="str">
        <f t="shared" si="225"/>
        <v>Hot</v>
      </c>
    </row>
    <row r="7189" spans="1:17" x14ac:dyDescent="0.2">
      <c r="A7189" s="1">
        <v>48953</v>
      </c>
      <c r="B7189" t="s">
        <v>18</v>
      </c>
      <c r="C7189">
        <v>29.2</v>
      </c>
      <c r="D7189">
        <v>96.1</v>
      </c>
      <c r="E7189">
        <v>18.399999999999999</v>
      </c>
      <c r="F7189">
        <v>1002.7</v>
      </c>
      <c r="G7189">
        <v>7.5</v>
      </c>
      <c r="H7189" t="s">
        <v>23</v>
      </c>
      <c r="I7189">
        <v>26.6</v>
      </c>
      <c r="J7189">
        <v>8.9</v>
      </c>
      <c r="K7189">
        <v>6.8</v>
      </c>
      <c r="L7189">
        <v>11.2</v>
      </c>
      <c r="M7189" t="s">
        <v>33</v>
      </c>
      <c r="N7189" t="s">
        <v>34</v>
      </c>
      <c r="O7189" t="s">
        <v>38</v>
      </c>
      <c r="P7189" t="str">
        <f t="shared" si="224"/>
        <v>Moderate</v>
      </c>
      <c r="Q7189" t="str">
        <f t="shared" si="225"/>
        <v>Moderate</v>
      </c>
    </row>
    <row r="7190" spans="1:17" x14ac:dyDescent="0.2">
      <c r="A7190" s="1">
        <v>48953</v>
      </c>
      <c r="B7190" t="s">
        <v>19</v>
      </c>
      <c r="C7190">
        <v>18.8</v>
      </c>
      <c r="D7190">
        <v>75.099999999999994</v>
      </c>
      <c r="E7190">
        <v>17.5</v>
      </c>
      <c r="F7190">
        <v>1016.1</v>
      </c>
      <c r="G7190">
        <v>9.1999999999999993</v>
      </c>
      <c r="H7190" t="s">
        <v>22</v>
      </c>
      <c r="I7190">
        <v>48.1</v>
      </c>
      <c r="K7190">
        <v>8.6</v>
      </c>
      <c r="L7190">
        <v>25.7</v>
      </c>
      <c r="M7190" t="s">
        <v>30</v>
      </c>
      <c r="N7190" t="s">
        <v>34</v>
      </c>
      <c r="O7190" t="s">
        <v>39</v>
      </c>
      <c r="P7190" t="str">
        <f t="shared" si="224"/>
        <v>Moderate</v>
      </c>
      <c r="Q7190" t="str">
        <f t="shared" si="225"/>
        <v>Cold</v>
      </c>
    </row>
    <row r="7191" spans="1:17" x14ac:dyDescent="0.2">
      <c r="A7191" s="1">
        <v>48953</v>
      </c>
      <c r="B7191" t="s">
        <v>21</v>
      </c>
      <c r="C7191">
        <v>42.4</v>
      </c>
      <c r="D7191">
        <v>60.5</v>
      </c>
      <c r="E7191">
        <v>9.5</v>
      </c>
      <c r="F7191">
        <v>1010.1</v>
      </c>
      <c r="G7191">
        <v>8.4</v>
      </c>
      <c r="H7191" t="s">
        <v>27</v>
      </c>
      <c r="I7191">
        <v>57.2</v>
      </c>
      <c r="J7191">
        <v>10.3</v>
      </c>
      <c r="K7191">
        <v>7.3</v>
      </c>
      <c r="L7191">
        <v>16</v>
      </c>
      <c r="M7191" t="s">
        <v>31</v>
      </c>
      <c r="N7191" t="s">
        <v>34</v>
      </c>
      <c r="O7191" t="s">
        <v>36</v>
      </c>
      <c r="P7191" t="str">
        <f t="shared" si="224"/>
        <v>Low</v>
      </c>
      <c r="Q7191" t="str">
        <f t="shared" si="225"/>
        <v>Hot</v>
      </c>
    </row>
    <row r="7192" spans="1:17" x14ac:dyDescent="0.2">
      <c r="A7192" s="1">
        <v>48954</v>
      </c>
      <c r="B7192" t="s">
        <v>19</v>
      </c>
      <c r="C7192">
        <v>32.6</v>
      </c>
      <c r="D7192">
        <v>79.8</v>
      </c>
      <c r="E7192">
        <v>7.3</v>
      </c>
      <c r="F7192">
        <v>1009.1</v>
      </c>
      <c r="G7192">
        <v>15.7</v>
      </c>
      <c r="H7192" t="s">
        <v>25</v>
      </c>
      <c r="I7192">
        <v>75.3</v>
      </c>
      <c r="J7192">
        <v>8.6</v>
      </c>
      <c r="K7192">
        <v>5.7</v>
      </c>
      <c r="L7192">
        <v>13.6</v>
      </c>
      <c r="M7192" t="s">
        <v>30</v>
      </c>
      <c r="N7192" t="s">
        <v>34</v>
      </c>
      <c r="O7192" t="s">
        <v>40</v>
      </c>
      <c r="P7192" t="str">
        <f t="shared" si="224"/>
        <v>Low</v>
      </c>
      <c r="Q7192" t="str">
        <f t="shared" si="225"/>
        <v>Hot</v>
      </c>
    </row>
    <row r="7193" spans="1:17" x14ac:dyDescent="0.2">
      <c r="A7193" s="1">
        <v>48955</v>
      </c>
      <c r="B7193" t="s">
        <v>19</v>
      </c>
      <c r="C7193">
        <v>27.7</v>
      </c>
      <c r="D7193">
        <v>60.2</v>
      </c>
      <c r="E7193">
        <v>18.5</v>
      </c>
      <c r="F7193">
        <v>1002.4</v>
      </c>
      <c r="G7193">
        <v>22.2</v>
      </c>
      <c r="H7193" t="s">
        <v>25</v>
      </c>
      <c r="I7193">
        <v>37.6</v>
      </c>
      <c r="J7193">
        <v>10.4</v>
      </c>
      <c r="K7193">
        <v>3.9</v>
      </c>
      <c r="L7193">
        <v>24.9</v>
      </c>
      <c r="M7193" t="s">
        <v>33</v>
      </c>
      <c r="N7193" t="s">
        <v>35</v>
      </c>
      <c r="O7193" t="s">
        <v>40</v>
      </c>
      <c r="P7193" t="str">
        <f t="shared" si="224"/>
        <v>Moderate</v>
      </c>
      <c r="Q7193" t="str">
        <f t="shared" si="225"/>
        <v>Moderate</v>
      </c>
    </row>
    <row r="7194" spans="1:17" x14ac:dyDescent="0.2">
      <c r="A7194" s="1">
        <v>48955</v>
      </c>
      <c r="B7194" t="s">
        <v>21</v>
      </c>
      <c r="C7194">
        <v>29.3</v>
      </c>
      <c r="D7194">
        <v>79.2</v>
      </c>
      <c r="E7194">
        <v>21.7</v>
      </c>
      <c r="F7194">
        <v>1030</v>
      </c>
      <c r="G7194">
        <v>9.5</v>
      </c>
      <c r="H7194" t="s">
        <v>23</v>
      </c>
      <c r="I7194">
        <v>89.1</v>
      </c>
      <c r="J7194">
        <v>4.9000000000000004</v>
      </c>
      <c r="K7194">
        <v>10.6</v>
      </c>
      <c r="L7194">
        <v>10.7</v>
      </c>
      <c r="M7194" t="s">
        <v>30</v>
      </c>
      <c r="N7194" t="s">
        <v>35</v>
      </c>
      <c r="O7194" t="s">
        <v>38</v>
      </c>
      <c r="P7194" t="str">
        <f t="shared" si="224"/>
        <v>Moderate</v>
      </c>
      <c r="Q7194" t="str">
        <f t="shared" si="225"/>
        <v>Moderate</v>
      </c>
    </row>
    <row r="7195" spans="1:17" x14ac:dyDescent="0.2">
      <c r="A7195" s="1">
        <v>48956</v>
      </c>
      <c r="B7195" t="s">
        <v>18</v>
      </c>
      <c r="C7195">
        <v>25.6</v>
      </c>
      <c r="D7195">
        <v>43.9</v>
      </c>
      <c r="E7195">
        <v>27.3</v>
      </c>
      <c r="F7195">
        <v>1011.2</v>
      </c>
      <c r="G7195">
        <v>21.1</v>
      </c>
      <c r="H7195" t="s">
        <v>22</v>
      </c>
      <c r="I7195">
        <v>77</v>
      </c>
      <c r="J7195">
        <v>11.4</v>
      </c>
      <c r="K7195">
        <v>11</v>
      </c>
      <c r="L7195">
        <v>22.3</v>
      </c>
      <c r="M7195" t="s">
        <v>32</v>
      </c>
      <c r="N7195" t="s">
        <v>34</v>
      </c>
      <c r="O7195" t="s">
        <v>36</v>
      </c>
      <c r="P7195" t="str">
        <f t="shared" si="224"/>
        <v>Moderate</v>
      </c>
      <c r="Q7195" t="str">
        <f t="shared" si="225"/>
        <v>Moderate</v>
      </c>
    </row>
    <row r="7196" spans="1:17" x14ac:dyDescent="0.2">
      <c r="A7196" s="1">
        <v>48956</v>
      </c>
      <c r="B7196" t="s">
        <v>19</v>
      </c>
      <c r="C7196">
        <v>23.5</v>
      </c>
      <c r="D7196">
        <v>80.099999999999994</v>
      </c>
      <c r="E7196">
        <v>11.6</v>
      </c>
      <c r="F7196">
        <v>1005.9</v>
      </c>
      <c r="G7196">
        <v>10.7</v>
      </c>
      <c r="H7196" t="s">
        <v>23</v>
      </c>
      <c r="I7196">
        <v>60.8</v>
      </c>
      <c r="J7196">
        <v>3.9</v>
      </c>
      <c r="K7196">
        <v>0</v>
      </c>
      <c r="L7196">
        <v>12.3</v>
      </c>
      <c r="M7196" t="s">
        <v>32</v>
      </c>
      <c r="N7196" t="s">
        <v>34</v>
      </c>
      <c r="O7196" t="s">
        <v>36</v>
      </c>
      <c r="P7196" t="str">
        <f t="shared" si="224"/>
        <v>Moderate</v>
      </c>
      <c r="Q7196" t="str">
        <f t="shared" si="225"/>
        <v>Moderate</v>
      </c>
    </row>
    <row r="7197" spans="1:17" x14ac:dyDescent="0.2">
      <c r="A7197" s="1">
        <v>48957</v>
      </c>
      <c r="B7197" t="s">
        <v>16</v>
      </c>
      <c r="C7197">
        <v>15.7</v>
      </c>
      <c r="D7197">
        <v>73.2</v>
      </c>
      <c r="E7197">
        <v>5.9</v>
      </c>
      <c r="F7197">
        <v>1007</v>
      </c>
      <c r="G7197">
        <v>10.6</v>
      </c>
      <c r="H7197" t="s">
        <v>23</v>
      </c>
      <c r="I7197">
        <v>61</v>
      </c>
      <c r="J7197">
        <v>5.5</v>
      </c>
      <c r="K7197">
        <v>10.9</v>
      </c>
      <c r="L7197">
        <v>7.8</v>
      </c>
      <c r="M7197" t="s">
        <v>32</v>
      </c>
      <c r="N7197" t="s">
        <v>34</v>
      </c>
      <c r="O7197" t="s">
        <v>40</v>
      </c>
      <c r="P7197" t="str">
        <f t="shared" si="224"/>
        <v>Low</v>
      </c>
      <c r="Q7197" t="str">
        <f t="shared" si="225"/>
        <v>Cold</v>
      </c>
    </row>
    <row r="7198" spans="1:17" x14ac:dyDescent="0.2">
      <c r="A7198" s="1">
        <v>48957</v>
      </c>
      <c r="B7198" t="s">
        <v>21</v>
      </c>
      <c r="C7198">
        <v>18.3</v>
      </c>
      <c r="D7198">
        <v>64.8</v>
      </c>
      <c r="E7198">
        <v>10.6</v>
      </c>
      <c r="F7198">
        <v>997</v>
      </c>
      <c r="G7198">
        <v>12.7</v>
      </c>
      <c r="H7198" t="s">
        <v>25</v>
      </c>
      <c r="I7198">
        <v>64.099999999999994</v>
      </c>
      <c r="J7198">
        <v>4.4000000000000004</v>
      </c>
      <c r="K7198">
        <v>6.1</v>
      </c>
      <c r="L7198">
        <v>16.399999999999999</v>
      </c>
      <c r="M7198" t="s">
        <v>32</v>
      </c>
      <c r="N7198" t="s">
        <v>34</v>
      </c>
      <c r="O7198" t="s">
        <v>40</v>
      </c>
      <c r="P7198" t="str">
        <f t="shared" si="224"/>
        <v>Moderate</v>
      </c>
      <c r="Q7198" t="str">
        <f t="shared" si="225"/>
        <v>Cold</v>
      </c>
    </row>
    <row r="7199" spans="1:17" x14ac:dyDescent="0.2">
      <c r="A7199" s="1">
        <v>48957</v>
      </c>
      <c r="B7199" t="s">
        <v>17</v>
      </c>
      <c r="C7199">
        <v>31.8</v>
      </c>
      <c r="D7199">
        <v>66</v>
      </c>
      <c r="E7199">
        <v>9</v>
      </c>
      <c r="F7199">
        <v>1016</v>
      </c>
      <c r="G7199">
        <v>11.6</v>
      </c>
      <c r="H7199" t="s">
        <v>28</v>
      </c>
      <c r="I7199">
        <v>26.1</v>
      </c>
      <c r="J7199">
        <v>5.7</v>
      </c>
      <c r="K7199">
        <v>7.3</v>
      </c>
      <c r="L7199">
        <v>20.6</v>
      </c>
      <c r="M7199" t="s">
        <v>32</v>
      </c>
      <c r="N7199" t="s">
        <v>35</v>
      </c>
      <c r="O7199" t="s">
        <v>36</v>
      </c>
      <c r="P7199" t="str">
        <f t="shared" si="224"/>
        <v>Low</v>
      </c>
      <c r="Q7199" t="str">
        <f t="shared" si="225"/>
        <v>Hot</v>
      </c>
    </row>
    <row r="7200" spans="1:17" x14ac:dyDescent="0.2">
      <c r="A7200" s="1">
        <v>48958</v>
      </c>
      <c r="B7200" t="s">
        <v>21</v>
      </c>
      <c r="C7200">
        <v>21.2</v>
      </c>
      <c r="D7200">
        <v>54.5</v>
      </c>
      <c r="E7200">
        <v>14.8</v>
      </c>
      <c r="F7200">
        <v>1008.3</v>
      </c>
      <c r="G7200">
        <v>20.2</v>
      </c>
      <c r="H7200" t="s">
        <v>29</v>
      </c>
      <c r="I7200">
        <v>63.3</v>
      </c>
      <c r="J7200">
        <v>5.7</v>
      </c>
      <c r="K7200">
        <v>5.4</v>
      </c>
      <c r="L7200">
        <v>27.4</v>
      </c>
      <c r="M7200" t="s">
        <v>33</v>
      </c>
      <c r="N7200" t="s">
        <v>34</v>
      </c>
      <c r="O7200" t="s">
        <v>39</v>
      </c>
      <c r="P7200" t="str">
        <f t="shared" si="224"/>
        <v>Moderate</v>
      </c>
      <c r="Q7200" t="str">
        <f t="shared" si="225"/>
        <v>Moderate</v>
      </c>
    </row>
    <row r="7201" spans="1:17" x14ac:dyDescent="0.2">
      <c r="A7201" s="1">
        <v>48958</v>
      </c>
      <c r="B7201" t="s">
        <v>21</v>
      </c>
      <c r="C7201">
        <v>25.1</v>
      </c>
      <c r="D7201">
        <v>61</v>
      </c>
      <c r="E7201">
        <v>18</v>
      </c>
      <c r="F7201">
        <v>1003</v>
      </c>
      <c r="G7201">
        <v>3.6</v>
      </c>
      <c r="H7201" t="s">
        <v>24</v>
      </c>
      <c r="I7201">
        <v>22</v>
      </c>
      <c r="J7201">
        <v>5.3</v>
      </c>
      <c r="K7201">
        <v>4.4000000000000004</v>
      </c>
      <c r="L7201">
        <v>5.4</v>
      </c>
      <c r="M7201" t="s">
        <v>30</v>
      </c>
      <c r="N7201" t="s">
        <v>35</v>
      </c>
      <c r="O7201" t="s">
        <v>36</v>
      </c>
      <c r="P7201" t="str">
        <f t="shared" si="224"/>
        <v>Moderate</v>
      </c>
      <c r="Q7201" t="str">
        <f t="shared" si="225"/>
        <v>Moderate</v>
      </c>
    </row>
    <row r="7202" spans="1:17" x14ac:dyDescent="0.2">
      <c r="A7202" s="1">
        <v>48958</v>
      </c>
      <c r="B7202" t="s">
        <v>16</v>
      </c>
      <c r="C7202">
        <v>26.4</v>
      </c>
      <c r="D7202">
        <v>67.400000000000006</v>
      </c>
      <c r="E7202">
        <v>5.0999999999999996</v>
      </c>
      <c r="F7202">
        <v>1005.3</v>
      </c>
      <c r="G7202">
        <v>21.8</v>
      </c>
      <c r="H7202" t="s">
        <v>25</v>
      </c>
      <c r="I7202">
        <v>62.3</v>
      </c>
      <c r="J7202">
        <v>10.8</v>
      </c>
      <c r="K7202">
        <v>5.4</v>
      </c>
      <c r="L7202">
        <v>28.2</v>
      </c>
      <c r="M7202" t="s">
        <v>31</v>
      </c>
      <c r="N7202" t="s">
        <v>34</v>
      </c>
      <c r="O7202" t="s">
        <v>38</v>
      </c>
      <c r="P7202" t="str">
        <f t="shared" si="224"/>
        <v>Low</v>
      </c>
      <c r="Q7202" t="str">
        <f t="shared" si="225"/>
        <v>Moderate</v>
      </c>
    </row>
    <row r="7203" spans="1:17" x14ac:dyDescent="0.2">
      <c r="A7203" s="1">
        <v>48961</v>
      </c>
      <c r="B7203" t="s">
        <v>17</v>
      </c>
      <c r="C7203">
        <v>35.1</v>
      </c>
      <c r="D7203">
        <v>67.099999999999994</v>
      </c>
      <c r="E7203">
        <v>21.9</v>
      </c>
      <c r="F7203">
        <v>1000.8</v>
      </c>
      <c r="G7203">
        <v>11.5</v>
      </c>
      <c r="H7203" t="s">
        <v>28</v>
      </c>
      <c r="I7203">
        <v>75.900000000000006</v>
      </c>
      <c r="J7203">
        <v>6.9</v>
      </c>
      <c r="K7203">
        <v>12</v>
      </c>
      <c r="L7203">
        <v>8.1</v>
      </c>
      <c r="M7203" t="s">
        <v>30</v>
      </c>
      <c r="N7203" t="s">
        <v>34</v>
      </c>
      <c r="O7203" t="s">
        <v>39</v>
      </c>
      <c r="P7203" t="str">
        <f t="shared" si="224"/>
        <v>Moderate</v>
      </c>
      <c r="Q7203" t="str">
        <f t="shared" si="225"/>
        <v>Hot</v>
      </c>
    </row>
    <row r="7204" spans="1:17" x14ac:dyDescent="0.2">
      <c r="A7204" s="1">
        <v>48962</v>
      </c>
      <c r="B7204" t="s">
        <v>17</v>
      </c>
      <c r="C7204">
        <v>27.2</v>
      </c>
      <c r="D7204">
        <v>53.4</v>
      </c>
      <c r="E7204">
        <v>27.3</v>
      </c>
      <c r="F7204">
        <v>1006.9</v>
      </c>
      <c r="G7204">
        <v>10.1</v>
      </c>
      <c r="H7204" t="s">
        <v>28</v>
      </c>
      <c r="I7204">
        <v>18.100000000000001</v>
      </c>
      <c r="J7204">
        <v>10.8</v>
      </c>
      <c r="K7204">
        <v>8</v>
      </c>
      <c r="L7204">
        <v>22.1</v>
      </c>
      <c r="M7204" t="s">
        <v>31</v>
      </c>
      <c r="N7204" t="s">
        <v>34</v>
      </c>
      <c r="O7204" t="s">
        <v>40</v>
      </c>
      <c r="P7204" t="str">
        <f t="shared" si="224"/>
        <v>Moderate</v>
      </c>
      <c r="Q7204" t="str">
        <f t="shared" si="225"/>
        <v>Moderate</v>
      </c>
    </row>
    <row r="7205" spans="1:17" x14ac:dyDescent="0.2">
      <c r="A7205" s="1">
        <v>48962</v>
      </c>
      <c r="B7205" t="s">
        <v>15</v>
      </c>
      <c r="C7205">
        <v>24.6</v>
      </c>
      <c r="D7205">
        <v>38.799999999999997</v>
      </c>
      <c r="E7205">
        <v>21</v>
      </c>
      <c r="F7205">
        <v>1016.5</v>
      </c>
      <c r="G7205">
        <v>21.4</v>
      </c>
      <c r="H7205" t="s">
        <v>25</v>
      </c>
      <c r="I7205">
        <v>76.7</v>
      </c>
      <c r="J7205">
        <v>10.7</v>
      </c>
      <c r="K7205">
        <v>8.9</v>
      </c>
      <c r="L7205">
        <v>13.2</v>
      </c>
      <c r="M7205" t="s">
        <v>30</v>
      </c>
      <c r="N7205" t="s">
        <v>34</v>
      </c>
      <c r="O7205" t="s">
        <v>38</v>
      </c>
      <c r="P7205" t="str">
        <f t="shared" si="224"/>
        <v>Moderate</v>
      </c>
      <c r="Q7205" t="str">
        <f t="shared" si="225"/>
        <v>Moderate</v>
      </c>
    </row>
    <row r="7206" spans="1:17" x14ac:dyDescent="0.2">
      <c r="A7206" s="1">
        <v>48963</v>
      </c>
      <c r="B7206" t="s">
        <v>19</v>
      </c>
      <c r="C7206">
        <v>12.1</v>
      </c>
      <c r="D7206">
        <v>86.8</v>
      </c>
      <c r="E7206">
        <v>32.200000000000003</v>
      </c>
      <c r="F7206">
        <v>1005.6</v>
      </c>
      <c r="G7206">
        <v>19.8</v>
      </c>
      <c r="H7206" t="s">
        <v>24</v>
      </c>
      <c r="I7206">
        <v>54.1</v>
      </c>
      <c r="J7206">
        <v>2.1</v>
      </c>
      <c r="K7206">
        <v>4</v>
      </c>
      <c r="L7206">
        <v>26.8</v>
      </c>
      <c r="M7206" t="s">
        <v>30</v>
      </c>
      <c r="N7206" t="s">
        <v>34</v>
      </c>
      <c r="O7206" t="s">
        <v>39</v>
      </c>
      <c r="P7206" t="str">
        <f t="shared" si="224"/>
        <v>Moderate</v>
      </c>
      <c r="Q7206" t="str">
        <f t="shared" si="225"/>
        <v>Cold</v>
      </c>
    </row>
    <row r="7207" spans="1:17" x14ac:dyDescent="0.2">
      <c r="A7207" s="1">
        <v>48963</v>
      </c>
      <c r="B7207" t="s">
        <v>17</v>
      </c>
      <c r="C7207">
        <v>29.6</v>
      </c>
      <c r="D7207">
        <v>86</v>
      </c>
      <c r="E7207">
        <v>28.9</v>
      </c>
      <c r="F7207">
        <v>996.7</v>
      </c>
      <c r="G7207">
        <v>21.3</v>
      </c>
      <c r="H7207" t="s">
        <v>26</v>
      </c>
      <c r="I7207">
        <v>40.200000000000003</v>
      </c>
      <c r="J7207">
        <v>8.1</v>
      </c>
      <c r="K7207">
        <v>5.2</v>
      </c>
      <c r="L7207">
        <v>23.3</v>
      </c>
      <c r="M7207" t="s">
        <v>32</v>
      </c>
      <c r="N7207" t="s">
        <v>35</v>
      </c>
      <c r="O7207" t="s">
        <v>36</v>
      </c>
      <c r="P7207" t="str">
        <f t="shared" si="224"/>
        <v>Moderate</v>
      </c>
      <c r="Q7207" t="str">
        <f t="shared" si="225"/>
        <v>Moderate</v>
      </c>
    </row>
    <row r="7208" spans="1:17" x14ac:dyDescent="0.2">
      <c r="A7208" s="1">
        <v>48964</v>
      </c>
      <c r="B7208" t="s">
        <v>16</v>
      </c>
      <c r="C7208">
        <v>29.5</v>
      </c>
      <c r="D7208">
        <v>45.5</v>
      </c>
      <c r="E7208">
        <v>7.5</v>
      </c>
      <c r="F7208">
        <v>1015.5</v>
      </c>
      <c r="G7208">
        <v>11</v>
      </c>
      <c r="H7208" t="s">
        <v>24</v>
      </c>
      <c r="I7208">
        <v>45.5</v>
      </c>
      <c r="J7208">
        <v>12.6</v>
      </c>
      <c r="K7208">
        <v>3.1</v>
      </c>
      <c r="L7208">
        <v>25.9</v>
      </c>
      <c r="M7208" t="s">
        <v>30</v>
      </c>
      <c r="N7208" t="s">
        <v>34</v>
      </c>
      <c r="O7208" t="s">
        <v>36</v>
      </c>
      <c r="P7208" t="str">
        <f t="shared" si="224"/>
        <v>Low</v>
      </c>
      <c r="Q7208" t="str">
        <f t="shared" si="225"/>
        <v>Moderate</v>
      </c>
    </row>
    <row r="7209" spans="1:17" x14ac:dyDescent="0.2">
      <c r="A7209" s="1">
        <v>48965</v>
      </c>
      <c r="B7209" t="s">
        <v>19</v>
      </c>
      <c r="C7209">
        <v>12.9</v>
      </c>
      <c r="D7209">
        <v>93.4</v>
      </c>
      <c r="E7209">
        <v>15.4</v>
      </c>
      <c r="F7209">
        <v>1023.3</v>
      </c>
      <c r="G7209">
        <v>16.100000000000001</v>
      </c>
      <c r="H7209" t="s">
        <v>29</v>
      </c>
      <c r="I7209">
        <v>39.299999999999997</v>
      </c>
      <c r="J7209">
        <v>10.9</v>
      </c>
      <c r="K7209">
        <v>0.9</v>
      </c>
      <c r="L7209">
        <v>18.2</v>
      </c>
      <c r="M7209" t="s">
        <v>31</v>
      </c>
      <c r="N7209" t="s">
        <v>34</v>
      </c>
      <c r="O7209" t="s">
        <v>40</v>
      </c>
      <c r="P7209" t="str">
        <f t="shared" si="224"/>
        <v>Moderate</v>
      </c>
      <c r="Q7209" t="str">
        <f t="shared" si="225"/>
        <v>Cold</v>
      </c>
    </row>
    <row r="7210" spans="1:17" x14ac:dyDescent="0.2">
      <c r="A7210" s="1">
        <v>48965</v>
      </c>
      <c r="B7210" t="s">
        <v>18</v>
      </c>
      <c r="C7210">
        <v>32.5</v>
      </c>
      <c r="D7210">
        <v>70.599999999999994</v>
      </c>
      <c r="E7210">
        <v>4</v>
      </c>
      <c r="F7210">
        <v>1007.6</v>
      </c>
      <c r="G7210">
        <v>10.3</v>
      </c>
      <c r="H7210" t="s">
        <v>27</v>
      </c>
      <c r="I7210">
        <v>42.2</v>
      </c>
      <c r="J7210">
        <v>2.9</v>
      </c>
      <c r="K7210">
        <v>3.5</v>
      </c>
      <c r="L7210">
        <v>17</v>
      </c>
      <c r="M7210" t="s">
        <v>30</v>
      </c>
      <c r="N7210" t="s">
        <v>34</v>
      </c>
      <c r="O7210" t="s">
        <v>36</v>
      </c>
      <c r="P7210" t="str">
        <f t="shared" si="224"/>
        <v>Low</v>
      </c>
      <c r="Q7210" t="str">
        <f t="shared" si="225"/>
        <v>Hot</v>
      </c>
    </row>
    <row r="7211" spans="1:17" x14ac:dyDescent="0.2">
      <c r="A7211" s="1">
        <v>48967</v>
      </c>
      <c r="B7211" t="s">
        <v>17</v>
      </c>
      <c r="C7211">
        <v>21.4</v>
      </c>
      <c r="D7211">
        <v>59.3</v>
      </c>
      <c r="E7211">
        <v>2.2999999999999998</v>
      </c>
      <c r="F7211">
        <v>1022.5</v>
      </c>
      <c r="G7211">
        <v>16.5</v>
      </c>
      <c r="H7211" t="s">
        <v>22</v>
      </c>
      <c r="I7211">
        <v>11</v>
      </c>
      <c r="J7211">
        <v>8.4</v>
      </c>
      <c r="K7211">
        <v>8.5</v>
      </c>
      <c r="L7211">
        <v>12.4</v>
      </c>
      <c r="M7211" t="s">
        <v>30</v>
      </c>
      <c r="N7211" t="s">
        <v>34</v>
      </c>
      <c r="O7211" t="s">
        <v>39</v>
      </c>
      <c r="P7211" t="str">
        <f t="shared" si="224"/>
        <v>Low</v>
      </c>
      <c r="Q7211" t="str">
        <f t="shared" si="225"/>
        <v>Moderate</v>
      </c>
    </row>
    <row r="7212" spans="1:17" x14ac:dyDescent="0.2">
      <c r="A7212" s="1">
        <v>48967</v>
      </c>
      <c r="B7212" t="s">
        <v>17</v>
      </c>
      <c r="C7212">
        <v>21.7</v>
      </c>
      <c r="D7212">
        <v>93.9</v>
      </c>
      <c r="E7212">
        <v>11.3</v>
      </c>
      <c r="F7212">
        <v>1011.2</v>
      </c>
      <c r="G7212">
        <v>13.2</v>
      </c>
      <c r="H7212" t="s">
        <v>29</v>
      </c>
      <c r="I7212">
        <v>61.1</v>
      </c>
      <c r="J7212">
        <v>8.6999999999999993</v>
      </c>
      <c r="K7212">
        <v>9.6999999999999993</v>
      </c>
      <c r="L7212">
        <v>21.9</v>
      </c>
      <c r="M7212" t="s">
        <v>31</v>
      </c>
      <c r="N7212" t="s">
        <v>34</v>
      </c>
      <c r="O7212" t="s">
        <v>39</v>
      </c>
      <c r="P7212" t="str">
        <f t="shared" si="224"/>
        <v>Moderate</v>
      </c>
      <c r="Q7212" t="str">
        <f t="shared" si="225"/>
        <v>Moderate</v>
      </c>
    </row>
    <row r="7213" spans="1:17" x14ac:dyDescent="0.2">
      <c r="A7213" s="1">
        <v>48968</v>
      </c>
      <c r="B7213" t="s">
        <v>20</v>
      </c>
      <c r="C7213">
        <v>22.1</v>
      </c>
      <c r="D7213">
        <v>65.099999999999994</v>
      </c>
      <c r="E7213">
        <v>15.5</v>
      </c>
      <c r="F7213">
        <v>1015.6</v>
      </c>
      <c r="G7213">
        <v>24.7</v>
      </c>
      <c r="H7213" t="s">
        <v>26</v>
      </c>
      <c r="I7213">
        <v>73</v>
      </c>
      <c r="J7213">
        <v>4.3</v>
      </c>
      <c r="K7213">
        <v>1.1000000000000001</v>
      </c>
      <c r="L7213">
        <v>24.1</v>
      </c>
      <c r="M7213" t="s">
        <v>31</v>
      </c>
      <c r="N7213" t="s">
        <v>34</v>
      </c>
      <c r="O7213" t="s">
        <v>38</v>
      </c>
      <c r="P7213" t="str">
        <f t="shared" si="224"/>
        <v>Moderate</v>
      </c>
      <c r="Q7213" t="str">
        <f t="shared" si="225"/>
        <v>Moderate</v>
      </c>
    </row>
    <row r="7214" spans="1:17" x14ac:dyDescent="0.2">
      <c r="A7214" s="1">
        <v>48969</v>
      </c>
      <c r="B7214" t="s">
        <v>19</v>
      </c>
      <c r="C7214">
        <v>29.8</v>
      </c>
      <c r="D7214">
        <v>76.7</v>
      </c>
      <c r="E7214">
        <v>3.3</v>
      </c>
      <c r="F7214">
        <v>1013.6</v>
      </c>
      <c r="G7214">
        <v>7.2</v>
      </c>
      <c r="H7214" t="s">
        <v>27</v>
      </c>
      <c r="I7214">
        <v>27.5</v>
      </c>
      <c r="J7214">
        <v>6</v>
      </c>
      <c r="K7214">
        <v>0.2</v>
      </c>
      <c r="L7214">
        <v>29.7</v>
      </c>
      <c r="M7214" t="s">
        <v>32</v>
      </c>
      <c r="N7214" t="s">
        <v>35</v>
      </c>
      <c r="O7214" t="s">
        <v>36</v>
      </c>
      <c r="P7214" t="str">
        <f t="shared" si="224"/>
        <v>Low</v>
      </c>
      <c r="Q7214" t="str">
        <f t="shared" si="225"/>
        <v>Moderate</v>
      </c>
    </row>
    <row r="7215" spans="1:17" x14ac:dyDescent="0.2">
      <c r="A7215" s="1">
        <v>48972</v>
      </c>
      <c r="B7215" t="s">
        <v>16</v>
      </c>
      <c r="C7215">
        <v>33.200000000000003</v>
      </c>
      <c r="D7215">
        <v>57.5</v>
      </c>
      <c r="E7215">
        <v>24.8</v>
      </c>
      <c r="F7215">
        <v>1006.3</v>
      </c>
      <c r="G7215">
        <v>11.7</v>
      </c>
      <c r="H7215" t="s">
        <v>28</v>
      </c>
      <c r="I7215">
        <v>56.6</v>
      </c>
      <c r="J7215">
        <v>11.5</v>
      </c>
      <c r="K7215">
        <v>5.5</v>
      </c>
      <c r="L7215">
        <v>28.8</v>
      </c>
      <c r="M7215" t="s">
        <v>33</v>
      </c>
      <c r="N7215" t="s">
        <v>34</v>
      </c>
      <c r="O7215" t="s">
        <v>40</v>
      </c>
      <c r="P7215" t="str">
        <f t="shared" si="224"/>
        <v>Moderate</v>
      </c>
      <c r="Q7215" t="str">
        <f t="shared" si="225"/>
        <v>Hot</v>
      </c>
    </row>
    <row r="7216" spans="1:17" x14ac:dyDescent="0.2">
      <c r="A7216" s="1">
        <v>48972</v>
      </c>
      <c r="B7216" t="s">
        <v>21</v>
      </c>
      <c r="C7216">
        <v>22.9</v>
      </c>
      <c r="D7216">
        <v>100</v>
      </c>
      <c r="E7216">
        <v>2</v>
      </c>
      <c r="F7216">
        <v>1011.9</v>
      </c>
      <c r="G7216">
        <v>20.3</v>
      </c>
      <c r="H7216" t="s">
        <v>28</v>
      </c>
      <c r="I7216">
        <v>6.8</v>
      </c>
      <c r="J7216">
        <v>8.3000000000000007</v>
      </c>
      <c r="K7216">
        <v>2.2000000000000002</v>
      </c>
      <c r="L7216">
        <v>23.4</v>
      </c>
      <c r="M7216" t="s">
        <v>30</v>
      </c>
      <c r="N7216" t="s">
        <v>34</v>
      </c>
      <c r="O7216" t="s">
        <v>37</v>
      </c>
      <c r="P7216" t="str">
        <f t="shared" si="224"/>
        <v>Low</v>
      </c>
      <c r="Q7216" t="str">
        <f t="shared" si="225"/>
        <v>Moderate</v>
      </c>
    </row>
    <row r="7217" spans="1:17" x14ac:dyDescent="0.2">
      <c r="A7217" s="1">
        <v>48972</v>
      </c>
      <c r="B7217" t="s">
        <v>17</v>
      </c>
      <c r="C7217">
        <v>50</v>
      </c>
      <c r="D7217">
        <v>78.7</v>
      </c>
      <c r="E7217">
        <v>6.6</v>
      </c>
      <c r="F7217">
        <v>1024.5</v>
      </c>
      <c r="G7217">
        <v>0</v>
      </c>
      <c r="H7217" t="s">
        <v>29</v>
      </c>
      <c r="I7217">
        <v>53.8</v>
      </c>
      <c r="J7217">
        <v>8.1</v>
      </c>
      <c r="K7217">
        <v>10.8</v>
      </c>
      <c r="L7217">
        <v>11.8</v>
      </c>
      <c r="M7217" t="s">
        <v>33</v>
      </c>
      <c r="N7217" t="s">
        <v>34</v>
      </c>
      <c r="O7217" t="s">
        <v>40</v>
      </c>
      <c r="P7217" t="str">
        <f t="shared" si="224"/>
        <v>Low</v>
      </c>
      <c r="Q7217" t="str">
        <f t="shared" si="225"/>
        <v>Hot</v>
      </c>
    </row>
    <row r="7218" spans="1:17" x14ac:dyDescent="0.2">
      <c r="A7218" s="1">
        <v>48972</v>
      </c>
      <c r="B7218" t="s">
        <v>15</v>
      </c>
      <c r="C7218">
        <v>29.5</v>
      </c>
      <c r="D7218">
        <v>78.099999999999994</v>
      </c>
      <c r="E7218">
        <v>3.8</v>
      </c>
      <c r="F7218">
        <v>1002.3</v>
      </c>
      <c r="G7218">
        <v>26.7</v>
      </c>
      <c r="H7218" t="s">
        <v>24</v>
      </c>
      <c r="I7218">
        <v>51.3</v>
      </c>
      <c r="J7218">
        <v>4.2</v>
      </c>
      <c r="K7218">
        <v>0.2</v>
      </c>
      <c r="L7218">
        <v>24.3</v>
      </c>
      <c r="M7218" t="s">
        <v>33</v>
      </c>
      <c r="N7218" t="s">
        <v>35</v>
      </c>
      <c r="O7218" t="s">
        <v>39</v>
      </c>
      <c r="P7218" t="str">
        <f t="shared" si="224"/>
        <v>Low</v>
      </c>
      <c r="Q7218" t="str">
        <f t="shared" si="225"/>
        <v>Moderate</v>
      </c>
    </row>
    <row r="7219" spans="1:17" x14ac:dyDescent="0.2">
      <c r="A7219" s="1">
        <v>48973</v>
      </c>
      <c r="B7219" t="s">
        <v>15</v>
      </c>
      <c r="C7219">
        <v>29.4</v>
      </c>
      <c r="D7219">
        <v>56.8</v>
      </c>
      <c r="E7219">
        <v>83.1</v>
      </c>
      <c r="F7219">
        <v>1003.5</v>
      </c>
      <c r="G7219">
        <v>19.399999999999999</v>
      </c>
      <c r="H7219" t="s">
        <v>25</v>
      </c>
      <c r="I7219">
        <v>75.7</v>
      </c>
      <c r="J7219">
        <v>7.1</v>
      </c>
      <c r="K7219">
        <v>7.3</v>
      </c>
      <c r="L7219">
        <v>26.3</v>
      </c>
      <c r="M7219" t="s">
        <v>31</v>
      </c>
      <c r="N7219" t="s">
        <v>35</v>
      </c>
      <c r="O7219" t="s">
        <v>38</v>
      </c>
      <c r="P7219" t="str">
        <f t="shared" si="224"/>
        <v>Heavy</v>
      </c>
      <c r="Q7219" t="str">
        <f t="shared" si="225"/>
        <v>Moderate</v>
      </c>
    </row>
    <row r="7220" spans="1:17" x14ac:dyDescent="0.2">
      <c r="A7220" s="1">
        <v>48973</v>
      </c>
      <c r="B7220" t="s">
        <v>15</v>
      </c>
      <c r="C7220">
        <v>32.5</v>
      </c>
      <c r="D7220">
        <v>74.5</v>
      </c>
      <c r="E7220">
        <v>57.6</v>
      </c>
      <c r="F7220">
        <v>1003.2</v>
      </c>
      <c r="G7220">
        <v>8.1</v>
      </c>
      <c r="H7220" t="s">
        <v>29</v>
      </c>
      <c r="I7220">
        <v>39.200000000000003</v>
      </c>
      <c r="J7220">
        <v>11</v>
      </c>
      <c r="K7220">
        <v>12</v>
      </c>
      <c r="L7220">
        <v>16.600000000000001</v>
      </c>
      <c r="M7220" t="s">
        <v>32</v>
      </c>
      <c r="N7220" t="s">
        <v>34</v>
      </c>
      <c r="O7220" t="s">
        <v>40</v>
      </c>
      <c r="P7220" t="str">
        <f t="shared" si="224"/>
        <v>Heavy</v>
      </c>
      <c r="Q7220" t="str">
        <f t="shared" si="225"/>
        <v>Hot</v>
      </c>
    </row>
    <row r="7221" spans="1:17" x14ac:dyDescent="0.2">
      <c r="A7221" s="1">
        <v>48974</v>
      </c>
      <c r="B7221" t="s">
        <v>18</v>
      </c>
      <c r="C7221">
        <v>30.6</v>
      </c>
      <c r="D7221">
        <v>42.6</v>
      </c>
      <c r="E7221">
        <v>22.6</v>
      </c>
      <c r="F7221">
        <v>1002.2</v>
      </c>
      <c r="G7221">
        <v>18.7</v>
      </c>
      <c r="H7221" t="s">
        <v>24</v>
      </c>
      <c r="I7221">
        <v>65.8</v>
      </c>
      <c r="J7221">
        <v>11.6</v>
      </c>
      <c r="K7221">
        <v>9.4</v>
      </c>
      <c r="L7221">
        <v>23.1</v>
      </c>
      <c r="M7221" t="s">
        <v>31</v>
      </c>
      <c r="N7221" t="s">
        <v>34</v>
      </c>
      <c r="O7221" t="s">
        <v>37</v>
      </c>
      <c r="P7221" t="str">
        <f t="shared" si="224"/>
        <v>Moderate</v>
      </c>
      <c r="Q7221" t="str">
        <f t="shared" si="225"/>
        <v>Hot</v>
      </c>
    </row>
    <row r="7222" spans="1:17" x14ac:dyDescent="0.2">
      <c r="A7222" s="1">
        <v>48976</v>
      </c>
      <c r="B7222" t="s">
        <v>20</v>
      </c>
      <c r="C7222">
        <v>28.7</v>
      </c>
      <c r="D7222">
        <v>68.3</v>
      </c>
      <c r="E7222">
        <v>19.100000000000001</v>
      </c>
      <c r="F7222">
        <v>1011.8</v>
      </c>
      <c r="G7222">
        <v>2.5</v>
      </c>
      <c r="H7222" t="s">
        <v>22</v>
      </c>
      <c r="I7222">
        <v>18.3</v>
      </c>
      <c r="J7222">
        <v>9.5</v>
      </c>
      <c r="K7222">
        <v>4</v>
      </c>
      <c r="L7222">
        <v>19.5</v>
      </c>
      <c r="M7222" t="s">
        <v>33</v>
      </c>
      <c r="N7222" t="s">
        <v>34</v>
      </c>
      <c r="O7222" t="s">
        <v>38</v>
      </c>
      <c r="P7222" t="str">
        <f t="shared" si="224"/>
        <v>Moderate</v>
      </c>
      <c r="Q7222" t="str">
        <f t="shared" si="225"/>
        <v>Moderate</v>
      </c>
    </row>
    <row r="7223" spans="1:17" x14ac:dyDescent="0.2">
      <c r="A7223" s="1">
        <v>48976</v>
      </c>
      <c r="B7223" t="s">
        <v>15</v>
      </c>
      <c r="C7223">
        <v>32.4</v>
      </c>
      <c r="D7223">
        <v>100</v>
      </c>
      <c r="E7223">
        <v>28.5</v>
      </c>
      <c r="F7223">
        <v>1015.5</v>
      </c>
      <c r="G7223">
        <v>14.1</v>
      </c>
      <c r="H7223" t="s">
        <v>24</v>
      </c>
      <c r="I7223">
        <v>34.799999999999997</v>
      </c>
      <c r="J7223">
        <v>7.3</v>
      </c>
      <c r="K7223">
        <v>7.2</v>
      </c>
      <c r="L7223">
        <v>23.9</v>
      </c>
      <c r="M7223" t="s">
        <v>30</v>
      </c>
      <c r="N7223" t="s">
        <v>35</v>
      </c>
      <c r="O7223" t="s">
        <v>39</v>
      </c>
      <c r="P7223" t="str">
        <f t="shared" si="224"/>
        <v>Moderate</v>
      </c>
      <c r="Q7223" t="str">
        <f t="shared" si="225"/>
        <v>Hot</v>
      </c>
    </row>
    <row r="7224" spans="1:17" x14ac:dyDescent="0.2">
      <c r="A7224" s="1">
        <v>48978</v>
      </c>
      <c r="B7224" t="s">
        <v>17</v>
      </c>
      <c r="C7224">
        <v>23.1</v>
      </c>
      <c r="D7224">
        <v>65.400000000000006</v>
      </c>
      <c r="E7224">
        <v>36.1</v>
      </c>
      <c r="F7224">
        <v>1012.5</v>
      </c>
      <c r="G7224">
        <v>12.2</v>
      </c>
      <c r="H7224" t="s">
        <v>27</v>
      </c>
      <c r="I7224">
        <v>84.1</v>
      </c>
      <c r="J7224">
        <v>5.4</v>
      </c>
      <c r="K7224">
        <v>2.6</v>
      </c>
      <c r="L7224">
        <v>18</v>
      </c>
      <c r="M7224" t="s">
        <v>31</v>
      </c>
      <c r="N7224" t="s">
        <v>35</v>
      </c>
      <c r="O7224" t="s">
        <v>39</v>
      </c>
      <c r="P7224" t="str">
        <f t="shared" si="224"/>
        <v>Moderate</v>
      </c>
      <c r="Q7224" t="str">
        <f t="shared" si="225"/>
        <v>Moderate</v>
      </c>
    </row>
    <row r="7225" spans="1:17" x14ac:dyDescent="0.2">
      <c r="A7225" s="1">
        <v>48980</v>
      </c>
      <c r="B7225" t="s">
        <v>16</v>
      </c>
      <c r="C7225">
        <v>22.3</v>
      </c>
      <c r="D7225">
        <v>77.8</v>
      </c>
      <c r="E7225">
        <v>34</v>
      </c>
      <c r="F7225">
        <v>1003.5</v>
      </c>
      <c r="G7225">
        <v>10.7</v>
      </c>
      <c r="H7225" t="s">
        <v>29</v>
      </c>
      <c r="I7225">
        <v>86.6</v>
      </c>
      <c r="J7225">
        <v>9</v>
      </c>
      <c r="K7225">
        <v>3.3</v>
      </c>
      <c r="L7225">
        <v>8.9</v>
      </c>
      <c r="M7225" t="s">
        <v>30</v>
      </c>
      <c r="N7225" t="s">
        <v>35</v>
      </c>
      <c r="O7225" t="s">
        <v>36</v>
      </c>
      <c r="P7225" t="str">
        <f t="shared" si="224"/>
        <v>Moderate</v>
      </c>
      <c r="Q7225" t="str">
        <f t="shared" si="225"/>
        <v>Moderate</v>
      </c>
    </row>
    <row r="7226" spans="1:17" x14ac:dyDescent="0.2">
      <c r="A7226" s="1">
        <v>48981</v>
      </c>
      <c r="B7226" t="s">
        <v>17</v>
      </c>
      <c r="C7226">
        <v>14.9</v>
      </c>
      <c r="D7226">
        <v>54.6</v>
      </c>
      <c r="E7226">
        <v>13.4</v>
      </c>
      <c r="F7226">
        <v>1005.2</v>
      </c>
      <c r="G7226">
        <v>10.8</v>
      </c>
      <c r="H7226" t="s">
        <v>28</v>
      </c>
      <c r="I7226">
        <v>49.5</v>
      </c>
      <c r="J7226">
        <v>10</v>
      </c>
      <c r="K7226">
        <v>6.4</v>
      </c>
      <c r="L7226">
        <v>23.7</v>
      </c>
      <c r="M7226" t="s">
        <v>32</v>
      </c>
      <c r="N7226" t="s">
        <v>35</v>
      </c>
      <c r="O7226" t="s">
        <v>40</v>
      </c>
      <c r="P7226" t="str">
        <f t="shared" si="224"/>
        <v>Moderate</v>
      </c>
      <c r="Q7226" t="str">
        <f t="shared" si="225"/>
        <v>Cold</v>
      </c>
    </row>
    <row r="7227" spans="1:17" x14ac:dyDescent="0.2">
      <c r="A7227" s="1">
        <v>48981</v>
      </c>
      <c r="B7227" t="s">
        <v>19</v>
      </c>
      <c r="C7227">
        <v>28.8</v>
      </c>
      <c r="D7227">
        <v>65.400000000000006</v>
      </c>
      <c r="E7227">
        <v>4.5</v>
      </c>
      <c r="F7227">
        <v>995.9</v>
      </c>
      <c r="G7227">
        <v>10.9</v>
      </c>
      <c r="H7227" t="s">
        <v>25</v>
      </c>
      <c r="I7227">
        <v>84.2</v>
      </c>
      <c r="J7227">
        <v>0.5</v>
      </c>
      <c r="K7227">
        <v>11.8</v>
      </c>
      <c r="L7227">
        <v>15.2</v>
      </c>
      <c r="M7227" t="s">
        <v>31</v>
      </c>
      <c r="N7227" t="s">
        <v>35</v>
      </c>
      <c r="O7227" t="s">
        <v>40</v>
      </c>
      <c r="P7227" t="str">
        <f t="shared" si="224"/>
        <v>Low</v>
      </c>
      <c r="Q7227" t="str">
        <f t="shared" si="225"/>
        <v>Moderate</v>
      </c>
    </row>
    <row r="7228" spans="1:17" x14ac:dyDescent="0.2">
      <c r="A7228" s="1">
        <v>48981</v>
      </c>
      <c r="B7228" t="s">
        <v>18</v>
      </c>
      <c r="C7228">
        <v>25.4</v>
      </c>
      <c r="D7228">
        <v>47.6</v>
      </c>
      <c r="E7228">
        <v>53.9</v>
      </c>
      <c r="F7228">
        <v>1003.3</v>
      </c>
      <c r="G7228">
        <v>13.1</v>
      </c>
      <c r="H7228" t="s">
        <v>26</v>
      </c>
      <c r="I7228">
        <v>77.400000000000006</v>
      </c>
      <c r="J7228">
        <v>14.6</v>
      </c>
      <c r="K7228">
        <v>5.6</v>
      </c>
      <c r="L7228">
        <v>25.6</v>
      </c>
      <c r="M7228" t="s">
        <v>30</v>
      </c>
      <c r="N7228" t="s">
        <v>34</v>
      </c>
      <c r="O7228" t="s">
        <v>38</v>
      </c>
      <c r="P7228" t="str">
        <f t="shared" si="224"/>
        <v>Heavy</v>
      </c>
      <c r="Q7228" t="str">
        <f t="shared" si="225"/>
        <v>Moderate</v>
      </c>
    </row>
    <row r="7229" spans="1:17" x14ac:dyDescent="0.2">
      <c r="A7229" s="1">
        <v>48983</v>
      </c>
      <c r="B7229" t="s">
        <v>15</v>
      </c>
      <c r="C7229">
        <v>27.6</v>
      </c>
      <c r="D7229">
        <v>62.7</v>
      </c>
      <c r="E7229">
        <v>5.3</v>
      </c>
      <c r="F7229">
        <v>1001.9</v>
      </c>
      <c r="G7229">
        <v>14</v>
      </c>
      <c r="H7229" t="s">
        <v>23</v>
      </c>
      <c r="I7229">
        <v>73.3</v>
      </c>
      <c r="J7229">
        <v>5.5</v>
      </c>
      <c r="K7229">
        <v>7.1</v>
      </c>
      <c r="L7229">
        <v>13.6</v>
      </c>
      <c r="M7229" t="s">
        <v>30</v>
      </c>
      <c r="N7229" t="s">
        <v>34</v>
      </c>
      <c r="O7229" t="s">
        <v>39</v>
      </c>
      <c r="P7229" t="str">
        <f t="shared" si="224"/>
        <v>Low</v>
      </c>
      <c r="Q7229" t="str">
        <f t="shared" si="225"/>
        <v>Moderate</v>
      </c>
    </row>
    <row r="7230" spans="1:17" x14ac:dyDescent="0.2">
      <c r="A7230" s="1">
        <v>48984</v>
      </c>
      <c r="B7230" t="s">
        <v>17</v>
      </c>
      <c r="C7230">
        <v>31.1</v>
      </c>
      <c r="D7230">
        <v>47.6</v>
      </c>
      <c r="E7230">
        <v>12.5</v>
      </c>
      <c r="F7230">
        <v>1014.2</v>
      </c>
      <c r="G7230">
        <v>12.4</v>
      </c>
      <c r="H7230" t="s">
        <v>22</v>
      </c>
      <c r="I7230">
        <v>51.4</v>
      </c>
      <c r="J7230">
        <v>11.8</v>
      </c>
      <c r="K7230">
        <v>4.8</v>
      </c>
      <c r="L7230">
        <v>23.8</v>
      </c>
      <c r="M7230" t="s">
        <v>31</v>
      </c>
      <c r="N7230" t="s">
        <v>35</v>
      </c>
      <c r="O7230" t="s">
        <v>36</v>
      </c>
      <c r="P7230" t="str">
        <f t="shared" si="224"/>
        <v>Moderate</v>
      </c>
      <c r="Q7230" t="str">
        <f t="shared" si="225"/>
        <v>Hot</v>
      </c>
    </row>
    <row r="7231" spans="1:17" x14ac:dyDescent="0.2">
      <c r="A7231" s="1">
        <v>48984</v>
      </c>
      <c r="B7231" t="s">
        <v>21</v>
      </c>
      <c r="C7231">
        <v>26.5</v>
      </c>
      <c r="D7231">
        <v>58.7</v>
      </c>
      <c r="E7231">
        <v>68.5</v>
      </c>
      <c r="F7231">
        <v>1001</v>
      </c>
      <c r="G7231">
        <v>24</v>
      </c>
      <c r="H7231" t="s">
        <v>23</v>
      </c>
      <c r="I7231">
        <v>57.5</v>
      </c>
      <c r="J7231">
        <v>7.9</v>
      </c>
      <c r="K7231">
        <v>7.6</v>
      </c>
      <c r="L7231">
        <v>23.1</v>
      </c>
      <c r="M7231" t="s">
        <v>32</v>
      </c>
      <c r="N7231" t="s">
        <v>34</v>
      </c>
      <c r="O7231" t="s">
        <v>36</v>
      </c>
      <c r="P7231" t="str">
        <f t="shared" si="224"/>
        <v>Heavy</v>
      </c>
      <c r="Q7231" t="str">
        <f t="shared" si="225"/>
        <v>Moderate</v>
      </c>
    </row>
    <row r="7232" spans="1:17" x14ac:dyDescent="0.2">
      <c r="A7232" s="1">
        <v>48984</v>
      </c>
      <c r="B7232" t="s">
        <v>20</v>
      </c>
      <c r="C7232">
        <v>20.9</v>
      </c>
      <c r="D7232">
        <v>63.5</v>
      </c>
      <c r="E7232">
        <v>23.7</v>
      </c>
      <c r="F7232">
        <v>1019</v>
      </c>
      <c r="G7232">
        <v>10.5</v>
      </c>
      <c r="H7232" t="s">
        <v>27</v>
      </c>
      <c r="I7232">
        <v>38.5</v>
      </c>
      <c r="J7232">
        <v>9.1999999999999993</v>
      </c>
      <c r="K7232">
        <v>6</v>
      </c>
      <c r="L7232">
        <v>20.7</v>
      </c>
      <c r="M7232" t="s">
        <v>32</v>
      </c>
      <c r="N7232" t="s">
        <v>34</v>
      </c>
      <c r="O7232" t="s">
        <v>39</v>
      </c>
      <c r="P7232" t="str">
        <f t="shared" si="224"/>
        <v>Moderate</v>
      </c>
      <c r="Q7232" t="str">
        <f t="shared" si="225"/>
        <v>Moderate</v>
      </c>
    </row>
    <row r="7233" spans="1:17" x14ac:dyDescent="0.2">
      <c r="A7233" s="1">
        <v>48984</v>
      </c>
      <c r="B7233" t="s">
        <v>20</v>
      </c>
      <c r="C7233">
        <v>37.1</v>
      </c>
      <c r="D7233">
        <v>73.5</v>
      </c>
      <c r="E7233">
        <v>7.3</v>
      </c>
      <c r="F7233">
        <v>1015.7</v>
      </c>
      <c r="G7233">
        <v>10.9</v>
      </c>
      <c r="H7233" t="s">
        <v>24</v>
      </c>
      <c r="I7233">
        <v>79.3</v>
      </c>
      <c r="J7233">
        <v>1.9</v>
      </c>
      <c r="K7233">
        <v>7.1</v>
      </c>
      <c r="L7233">
        <v>30</v>
      </c>
      <c r="M7233" t="s">
        <v>31</v>
      </c>
      <c r="N7233" t="s">
        <v>34</v>
      </c>
      <c r="O7233" t="s">
        <v>39</v>
      </c>
      <c r="P7233" t="str">
        <f t="shared" si="224"/>
        <v>Low</v>
      </c>
      <c r="Q7233" t="str">
        <f t="shared" si="225"/>
        <v>Hot</v>
      </c>
    </row>
    <row r="7234" spans="1:17" x14ac:dyDescent="0.2">
      <c r="A7234" s="1">
        <v>48985</v>
      </c>
      <c r="B7234" t="s">
        <v>15</v>
      </c>
      <c r="C7234">
        <v>30.3</v>
      </c>
      <c r="D7234">
        <v>81.2</v>
      </c>
      <c r="E7234">
        <v>7.4</v>
      </c>
      <c r="G7234">
        <v>16.600000000000001</v>
      </c>
      <c r="H7234" t="s">
        <v>22</v>
      </c>
      <c r="I7234">
        <v>53.1</v>
      </c>
      <c r="J7234">
        <v>8.1999999999999993</v>
      </c>
      <c r="K7234">
        <v>5.0999999999999996</v>
      </c>
      <c r="L7234">
        <v>23</v>
      </c>
      <c r="M7234" t="s">
        <v>30</v>
      </c>
      <c r="N7234" t="s">
        <v>35</v>
      </c>
      <c r="O7234" t="s">
        <v>36</v>
      </c>
      <c r="P7234" t="str">
        <f t="shared" ref="P7234:P7297" si="226">IF(E7234=0,"No Rain",IF(E7234&lt;=10,"Low",IF(E7234&lt;=50,"Moderate","Heavy")))</f>
        <v>Low</v>
      </c>
      <c r="Q7234" t="str">
        <f t="shared" ref="Q7234:Q7297" si="227">IF(C7234&lt;20,"Cold",IF(C7234&lt;=30,"Moderate","Hot"))</f>
        <v>Hot</v>
      </c>
    </row>
    <row r="7235" spans="1:17" x14ac:dyDescent="0.2">
      <c r="A7235" s="1">
        <v>48985</v>
      </c>
      <c r="B7235" t="s">
        <v>16</v>
      </c>
      <c r="C7235">
        <v>28.6</v>
      </c>
      <c r="D7235">
        <v>66.7</v>
      </c>
      <c r="E7235">
        <v>35.1</v>
      </c>
      <c r="F7235">
        <v>1018.8</v>
      </c>
      <c r="G7235">
        <v>19.399999999999999</v>
      </c>
      <c r="H7235" t="s">
        <v>29</v>
      </c>
      <c r="I7235">
        <v>46.5</v>
      </c>
      <c r="J7235">
        <v>13.5</v>
      </c>
      <c r="K7235">
        <v>5.6</v>
      </c>
      <c r="L7235">
        <v>26.9</v>
      </c>
      <c r="M7235" t="s">
        <v>31</v>
      </c>
      <c r="N7235" t="s">
        <v>34</v>
      </c>
      <c r="O7235" t="s">
        <v>36</v>
      </c>
      <c r="P7235" t="str">
        <f t="shared" si="226"/>
        <v>Moderate</v>
      </c>
      <c r="Q7235" t="str">
        <f t="shared" si="227"/>
        <v>Moderate</v>
      </c>
    </row>
    <row r="7236" spans="1:17" x14ac:dyDescent="0.2">
      <c r="A7236" s="1">
        <v>48985</v>
      </c>
      <c r="B7236" t="s">
        <v>17</v>
      </c>
      <c r="C7236">
        <v>21.9</v>
      </c>
      <c r="D7236">
        <v>81.400000000000006</v>
      </c>
      <c r="E7236">
        <v>29.1</v>
      </c>
      <c r="F7236">
        <v>1030.2</v>
      </c>
      <c r="G7236">
        <v>12.4</v>
      </c>
      <c r="H7236" t="s">
        <v>27</v>
      </c>
      <c r="I7236">
        <v>75.5</v>
      </c>
      <c r="J7236">
        <v>12.8</v>
      </c>
      <c r="K7236">
        <v>3.9</v>
      </c>
      <c r="L7236">
        <v>22.6</v>
      </c>
      <c r="M7236" t="s">
        <v>30</v>
      </c>
      <c r="N7236" t="s">
        <v>34</v>
      </c>
      <c r="O7236" t="s">
        <v>40</v>
      </c>
      <c r="P7236" t="str">
        <f t="shared" si="226"/>
        <v>Moderate</v>
      </c>
      <c r="Q7236" t="str">
        <f t="shared" si="227"/>
        <v>Moderate</v>
      </c>
    </row>
    <row r="7237" spans="1:17" x14ac:dyDescent="0.2">
      <c r="A7237" s="1">
        <v>48987</v>
      </c>
      <c r="B7237" t="s">
        <v>19</v>
      </c>
      <c r="C7237">
        <v>25.7</v>
      </c>
      <c r="D7237">
        <v>41.8</v>
      </c>
      <c r="E7237">
        <v>22.8</v>
      </c>
      <c r="F7237">
        <v>1017.6</v>
      </c>
      <c r="G7237">
        <v>23.2</v>
      </c>
      <c r="H7237" t="s">
        <v>25</v>
      </c>
      <c r="I7237">
        <v>51.2</v>
      </c>
      <c r="J7237">
        <v>14.1</v>
      </c>
      <c r="K7237">
        <v>10.4</v>
      </c>
      <c r="L7237">
        <v>18.2</v>
      </c>
      <c r="M7237" t="s">
        <v>30</v>
      </c>
      <c r="N7237" t="s">
        <v>35</v>
      </c>
      <c r="O7237" t="s">
        <v>39</v>
      </c>
      <c r="P7237" t="str">
        <f t="shared" si="226"/>
        <v>Moderate</v>
      </c>
      <c r="Q7237" t="str">
        <f t="shared" si="227"/>
        <v>Moderate</v>
      </c>
    </row>
    <row r="7238" spans="1:17" x14ac:dyDescent="0.2">
      <c r="A7238" s="1">
        <v>48989</v>
      </c>
      <c r="B7238" t="s">
        <v>15</v>
      </c>
      <c r="C7238">
        <v>26.5</v>
      </c>
      <c r="D7238">
        <v>62.3</v>
      </c>
      <c r="E7238">
        <v>41</v>
      </c>
      <c r="F7238">
        <v>1009.6</v>
      </c>
      <c r="G7238">
        <v>15.5</v>
      </c>
      <c r="H7238" t="s">
        <v>29</v>
      </c>
      <c r="I7238">
        <v>43.7</v>
      </c>
      <c r="J7238">
        <v>9.8000000000000007</v>
      </c>
      <c r="K7238">
        <v>7.5</v>
      </c>
      <c r="L7238">
        <v>7.8</v>
      </c>
      <c r="M7238" t="s">
        <v>32</v>
      </c>
      <c r="N7238" t="s">
        <v>34</v>
      </c>
      <c r="O7238" t="s">
        <v>40</v>
      </c>
      <c r="P7238" t="str">
        <f t="shared" si="226"/>
        <v>Moderate</v>
      </c>
      <c r="Q7238" t="str">
        <f t="shared" si="227"/>
        <v>Moderate</v>
      </c>
    </row>
    <row r="7239" spans="1:17" x14ac:dyDescent="0.2">
      <c r="A7239" s="1">
        <v>48989</v>
      </c>
      <c r="B7239" t="s">
        <v>18</v>
      </c>
      <c r="C7239">
        <v>26.9</v>
      </c>
      <c r="D7239">
        <v>91.2</v>
      </c>
      <c r="E7239">
        <v>84.2</v>
      </c>
      <c r="F7239">
        <v>1024.2</v>
      </c>
      <c r="G7239">
        <v>3.9</v>
      </c>
      <c r="H7239" t="s">
        <v>29</v>
      </c>
      <c r="I7239">
        <v>68.7</v>
      </c>
      <c r="J7239">
        <v>3.8</v>
      </c>
      <c r="K7239">
        <v>5</v>
      </c>
      <c r="L7239">
        <v>7.7</v>
      </c>
      <c r="M7239" t="s">
        <v>32</v>
      </c>
      <c r="N7239" t="s">
        <v>34</v>
      </c>
      <c r="O7239" t="s">
        <v>39</v>
      </c>
      <c r="P7239" t="str">
        <f t="shared" si="226"/>
        <v>Heavy</v>
      </c>
      <c r="Q7239" t="str">
        <f t="shared" si="227"/>
        <v>Moderate</v>
      </c>
    </row>
    <row r="7240" spans="1:17" x14ac:dyDescent="0.2">
      <c r="A7240" s="1">
        <v>48990</v>
      </c>
      <c r="B7240" t="s">
        <v>21</v>
      </c>
      <c r="C7240">
        <v>26.7</v>
      </c>
      <c r="D7240">
        <v>48</v>
      </c>
      <c r="E7240">
        <v>11.2</v>
      </c>
      <c r="F7240">
        <v>1004.7</v>
      </c>
      <c r="G7240">
        <v>16.5</v>
      </c>
      <c r="H7240" t="s">
        <v>22</v>
      </c>
      <c r="I7240">
        <v>94.2</v>
      </c>
      <c r="J7240">
        <v>6.2</v>
      </c>
      <c r="K7240">
        <v>3.5</v>
      </c>
      <c r="L7240">
        <v>25.1</v>
      </c>
      <c r="M7240" t="s">
        <v>33</v>
      </c>
      <c r="N7240" t="s">
        <v>34</v>
      </c>
      <c r="O7240" t="s">
        <v>40</v>
      </c>
      <c r="P7240" t="str">
        <f t="shared" si="226"/>
        <v>Moderate</v>
      </c>
      <c r="Q7240" t="str">
        <f t="shared" si="227"/>
        <v>Moderate</v>
      </c>
    </row>
    <row r="7241" spans="1:17" x14ac:dyDescent="0.2">
      <c r="A7241" s="1">
        <v>48991</v>
      </c>
      <c r="B7241" t="s">
        <v>21</v>
      </c>
      <c r="C7241">
        <v>31.2</v>
      </c>
      <c r="D7241">
        <v>53.2</v>
      </c>
      <c r="E7241">
        <v>8.3000000000000007</v>
      </c>
      <c r="F7241">
        <v>1006.3</v>
      </c>
      <c r="G7241">
        <v>20.9</v>
      </c>
      <c r="H7241" t="s">
        <v>26</v>
      </c>
      <c r="I7241">
        <v>8.5</v>
      </c>
      <c r="J7241">
        <v>6</v>
      </c>
      <c r="K7241">
        <v>10.6</v>
      </c>
      <c r="L7241">
        <v>13.1</v>
      </c>
      <c r="M7241" t="s">
        <v>31</v>
      </c>
      <c r="N7241" t="s">
        <v>34</v>
      </c>
      <c r="O7241" t="s">
        <v>39</v>
      </c>
      <c r="P7241" t="str">
        <f t="shared" si="226"/>
        <v>Low</v>
      </c>
      <c r="Q7241" t="str">
        <f t="shared" si="227"/>
        <v>Hot</v>
      </c>
    </row>
    <row r="7242" spans="1:17" x14ac:dyDescent="0.2">
      <c r="A7242" s="1">
        <v>48992</v>
      </c>
      <c r="B7242" t="s">
        <v>17</v>
      </c>
      <c r="C7242">
        <v>34.200000000000003</v>
      </c>
      <c r="D7242">
        <v>30.6</v>
      </c>
      <c r="E7242">
        <v>18</v>
      </c>
      <c r="F7242">
        <v>1020.4</v>
      </c>
      <c r="G7242">
        <v>8.6</v>
      </c>
      <c r="H7242" t="s">
        <v>24</v>
      </c>
      <c r="I7242">
        <v>38.299999999999997</v>
      </c>
      <c r="J7242">
        <v>12.2</v>
      </c>
      <c r="K7242">
        <v>7.7</v>
      </c>
      <c r="L7242">
        <v>14.4</v>
      </c>
      <c r="M7242" t="s">
        <v>31</v>
      </c>
      <c r="N7242" t="s">
        <v>35</v>
      </c>
      <c r="O7242" t="s">
        <v>39</v>
      </c>
      <c r="P7242" t="str">
        <f t="shared" si="226"/>
        <v>Moderate</v>
      </c>
      <c r="Q7242" t="str">
        <f t="shared" si="227"/>
        <v>Hot</v>
      </c>
    </row>
    <row r="7243" spans="1:17" x14ac:dyDescent="0.2">
      <c r="A7243" s="1">
        <v>48992</v>
      </c>
      <c r="B7243" t="s">
        <v>20</v>
      </c>
      <c r="C7243">
        <v>33.799999999999997</v>
      </c>
      <c r="D7243">
        <v>82.9</v>
      </c>
      <c r="E7243">
        <v>63.1</v>
      </c>
      <c r="F7243">
        <v>1002.2</v>
      </c>
      <c r="G7243">
        <v>22.5</v>
      </c>
      <c r="H7243" t="s">
        <v>29</v>
      </c>
      <c r="I7243">
        <v>100</v>
      </c>
      <c r="J7243">
        <v>9.1</v>
      </c>
      <c r="K7243">
        <v>3.8</v>
      </c>
      <c r="L7243">
        <v>28</v>
      </c>
      <c r="M7243" t="s">
        <v>31</v>
      </c>
      <c r="N7243" t="s">
        <v>35</v>
      </c>
      <c r="O7243" t="s">
        <v>38</v>
      </c>
      <c r="P7243" t="str">
        <f t="shared" si="226"/>
        <v>Heavy</v>
      </c>
      <c r="Q7243" t="str">
        <f t="shared" si="227"/>
        <v>Hot</v>
      </c>
    </row>
    <row r="7244" spans="1:17" x14ac:dyDescent="0.2">
      <c r="A7244" s="1">
        <v>48993</v>
      </c>
      <c r="B7244" t="s">
        <v>18</v>
      </c>
      <c r="C7244">
        <v>24.9</v>
      </c>
      <c r="D7244">
        <v>66.2</v>
      </c>
      <c r="E7244">
        <v>8.9</v>
      </c>
      <c r="F7244">
        <v>1015.3</v>
      </c>
      <c r="G7244">
        <v>12.3</v>
      </c>
      <c r="H7244" t="s">
        <v>24</v>
      </c>
      <c r="I7244">
        <v>43.7</v>
      </c>
      <c r="J7244">
        <v>7.4</v>
      </c>
      <c r="K7244">
        <v>1.7</v>
      </c>
      <c r="L7244">
        <v>25.7</v>
      </c>
      <c r="M7244" t="s">
        <v>32</v>
      </c>
      <c r="N7244" t="s">
        <v>34</v>
      </c>
      <c r="O7244" t="s">
        <v>39</v>
      </c>
      <c r="P7244" t="str">
        <f t="shared" si="226"/>
        <v>Low</v>
      </c>
      <c r="Q7244" t="str">
        <f t="shared" si="227"/>
        <v>Moderate</v>
      </c>
    </row>
    <row r="7245" spans="1:17" x14ac:dyDescent="0.2">
      <c r="A7245" s="1">
        <v>48993</v>
      </c>
      <c r="B7245" t="s">
        <v>21</v>
      </c>
      <c r="C7245">
        <v>23.4</v>
      </c>
      <c r="D7245">
        <v>54.4</v>
      </c>
      <c r="E7245">
        <v>18.100000000000001</v>
      </c>
      <c r="F7245">
        <v>1000.4</v>
      </c>
      <c r="G7245">
        <v>18.100000000000001</v>
      </c>
      <c r="H7245" t="s">
        <v>22</v>
      </c>
      <c r="I7245">
        <v>34.299999999999997</v>
      </c>
      <c r="J7245">
        <v>1.4</v>
      </c>
      <c r="K7245">
        <v>6.9</v>
      </c>
      <c r="L7245">
        <v>20.6</v>
      </c>
      <c r="M7245" t="s">
        <v>31</v>
      </c>
      <c r="N7245" t="s">
        <v>34</v>
      </c>
      <c r="O7245" t="s">
        <v>39</v>
      </c>
      <c r="P7245" t="str">
        <f t="shared" si="226"/>
        <v>Moderate</v>
      </c>
      <c r="Q7245" t="str">
        <f t="shared" si="227"/>
        <v>Moderate</v>
      </c>
    </row>
    <row r="7246" spans="1:17" x14ac:dyDescent="0.2">
      <c r="A7246" s="1">
        <v>48993</v>
      </c>
      <c r="B7246" t="s">
        <v>15</v>
      </c>
      <c r="C7246">
        <v>20.8</v>
      </c>
      <c r="D7246">
        <v>71.400000000000006</v>
      </c>
      <c r="E7246">
        <v>22.3</v>
      </c>
      <c r="F7246">
        <v>1000.3</v>
      </c>
      <c r="G7246">
        <v>19.5</v>
      </c>
      <c r="H7246" t="s">
        <v>22</v>
      </c>
      <c r="I7246">
        <v>82.3</v>
      </c>
      <c r="J7246">
        <v>10.9</v>
      </c>
      <c r="K7246">
        <v>7.7</v>
      </c>
      <c r="L7246">
        <v>27.2</v>
      </c>
      <c r="M7246" t="s">
        <v>30</v>
      </c>
      <c r="N7246" t="s">
        <v>34</v>
      </c>
      <c r="O7246" t="s">
        <v>39</v>
      </c>
      <c r="P7246" t="str">
        <f t="shared" si="226"/>
        <v>Moderate</v>
      </c>
      <c r="Q7246" t="str">
        <f t="shared" si="227"/>
        <v>Moderate</v>
      </c>
    </row>
    <row r="7247" spans="1:17" x14ac:dyDescent="0.2">
      <c r="A7247" s="1">
        <v>48995</v>
      </c>
      <c r="B7247" t="s">
        <v>17</v>
      </c>
      <c r="C7247">
        <v>20.2</v>
      </c>
      <c r="D7247">
        <v>63.6</v>
      </c>
      <c r="E7247">
        <v>28.8</v>
      </c>
      <c r="F7247">
        <v>1016.5</v>
      </c>
      <c r="G7247">
        <v>10.9</v>
      </c>
      <c r="H7247" t="s">
        <v>22</v>
      </c>
      <c r="I7247">
        <v>30.7</v>
      </c>
      <c r="J7247">
        <v>6.7</v>
      </c>
      <c r="K7247">
        <v>8.1</v>
      </c>
      <c r="L7247">
        <v>22.6</v>
      </c>
      <c r="M7247" t="s">
        <v>31</v>
      </c>
      <c r="N7247" t="s">
        <v>35</v>
      </c>
      <c r="O7247" t="s">
        <v>39</v>
      </c>
      <c r="P7247" t="str">
        <f t="shared" si="226"/>
        <v>Moderate</v>
      </c>
      <c r="Q7247" t="str">
        <f t="shared" si="227"/>
        <v>Moderate</v>
      </c>
    </row>
    <row r="7248" spans="1:17" x14ac:dyDescent="0.2">
      <c r="A7248" s="1">
        <v>48995</v>
      </c>
      <c r="B7248" t="s">
        <v>19</v>
      </c>
      <c r="C7248">
        <v>43.5</v>
      </c>
      <c r="D7248">
        <v>96.9</v>
      </c>
      <c r="E7248">
        <v>17.7</v>
      </c>
      <c r="F7248">
        <v>1012.3</v>
      </c>
      <c r="G7248">
        <v>26.1</v>
      </c>
      <c r="H7248" t="s">
        <v>23</v>
      </c>
      <c r="I7248">
        <v>87.7</v>
      </c>
      <c r="J7248">
        <v>3.4</v>
      </c>
      <c r="K7248">
        <v>2.9</v>
      </c>
      <c r="L7248">
        <v>12</v>
      </c>
      <c r="M7248" t="s">
        <v>31</v>
      </c>
      <c r="N7248" t="s">
        <v>34</v>
      </c>
      <c r="O7248" t="s">
        <v>38</v>
      </c>
      <c r="P7248" t="str">
        <f t="shared" si="226"/>
        <v>Moderate</v>
      </c>
      <c r="Q7248" t="str">
        <f t="shared" si="227"/>
        <v>Hot</v>
      </c>
    </row>
    <row r="7249" spans="1:17" x14ac:dyDescent="0.2">
      <c r="A7249" s="1">
        <v>48997</v>
      </c>
      <c r="B7249" t="s">
        <v>17</v>
      </c>
      <c r="C7249">
        <v>30.8</v>
      </c>
      <c r="D7249">
        <v>70.099999999999994</v>
      </c>
      <c r="E7249">
        <v>1.7</v>
      </c>
      <c r="F7249">
        <v>1010.7</v>
      </c>
      <c r="G7249">
        <v>13.8</v>
      </c>
      <c r="H7249" t="s">
        <v>29</v>
      </c>
      <c r="I7249">
        <v>24.4</v>
      </c>
      <c r="J7249">
        <v>8.1</v>
      </c>
      <c r="K7249">
        <v>7.1</v>
      </c>
      <c r="L7249">
        <v>14.6</v>
      </c>
      <c r="M7249" t="s">
        <v>31</v>
      </c>
      <c r="N7249" t="s">
        <v>34</v>
      </c>
      <c r="O7249" t="s">
        <v>38</v>
      </c>
      <c r="P7249" t="str">
        <f t="shared" si="226"/>
        <v>Low</v>
      </c>
      <c r="Q7249" t="str">
        <f t="shared" si="227"/>
        <v>Hot</v>
      </c>
    </row>
    <row r="7250" spans="1:17" x14ac:dyDescent="0.2">
      <c r="A7250" s="1">
        <v>48997</v>
      </c>
      <c r="B7250" t="s">
        <v>16</v>
      </c>
      <c r="C7250">
        <v>27</v>
      </c>
      <c r="D7250">
        <v>79.7</v>
      </c>
      <c r="E7250">
        <v>30.1</v>
      </c>
      <c r="F7250">
        <v>1021.4</v>
      </c>
      <c r="G7250">
        <v>24.6</v>
      </c>
      <c r="H7250" t="s">
        <v>28</v>
      </c>
      <c r="I7250">
        <v>68.3</v>
      </c>
      <c r="J7250">
        <v>10</v>
      </c>
      <c r="K7250">
        <v>2.7</v>
      </c>
      <c r="L7250">
        <v>16.399999999999999</v>
      </c>
      <c r="M7250" t="s">
        <v>30</v>
      </c>
      <c r="N7250" t="s">
        <v>34</v>
      </c>
      <c r="O7250" t="s">
        <v>37</v>
      </c>
      <c r="P7250" t="str">
        <f t="shared" si="226"/>
        <v>Moderate</v>
      </c>
      <c r="Q7250" t="str">
        <f t="shared" si="227"/>
        <v>Moderate</v>
      </c>
    </row>
    <row r="7251" spans="1:17" x14ac:dyDescent="0.2">
      <c r="A7251" s="1">
        <v>48998</v>
      </c>
      <c r="B7251" t="s">
        <v>21</v>
      </c>
      <c r="C7251">
        <v>34.799999999999997</v>
      </c>
      <c r="D7251">
        <v>41.5</v>
      </c>
      <c r="E7251">
        <v>20.100000000000001</v>
      </c>
      <c r="F7251">
        <v>1016</v>
      </c>
      <c r="G7251">
        <v>15.3</v>
      </c>
      <c r="H7251" t="s">
        <v>28</v>
      </c>
      <c r="I7251">
        <v>33.9</v>
      </c>
      <c r="J7251">
        <v>11.1</v>
      </c>
      <c r="K7251">
        <v>5</v>
      </c>
      <c r="L7251">
        <v>25.6</v>
      </c>
      <c r="M7251" t="s">
        <v>33</v>
      </c>
      <c r="N7251" t="s">
        <v>35</v>
      </c>
      <c r="O7251" t="s">
        <v>36</v>
      </c>
      <c r="P7251" t="str">
        <f t="shared" si="226"/>
        <v>Moderate</v>
      </c>
      <c r="Q7251" t="str">
        <f t="shared" si="227"/>
        <v>Hot</v>
      </c>
    </row>
    <row r="7252" spans="1:17" x14ac:dyDescent="0.2">
      <c r="A7252" s="1">
        <v>48998</v>
      </c>
      <c r="B7252" t="s">
        <v>21</v>
      </c>
      <c r="C7252">
        <v>29.2</v>
      </c>
      <c r="D7252">
        <v>95.2</v>
      </c>
      <c r="E7252">
        <v>28.9</v>
      </c>
      <c r="F7252">
        <v>1014</v>
      </c>
      <c r="G7252">
        <v>18.3</v>
      </c>
      <c r="H7252" t="s">
        <v>28</v>
      </c>
      <c r="I7252">
        <v>66.2</v>
      </c>
      <c r="J7252">
        <v>8.9</v>
      </c>
      <c r="K7252">
        <v>12</v>
      </c>
      <c r="L7252">
        <v>14</v>
      </c>
      <c r="M7252" t="s">
        <v>31</v>
      </c>
      <c r="N7252" t="s">
        <v>34</v>
      </c>
      <c r="O7252" t="s">
        <v>37</v>
      </c>
      <c r="P7252" t="str">
        <f t="shared" si="226"/>
        <v>Moderate</v>
      </c>
      <c r="Q7252" t="str">
        <f t="shared" si="227"/>
        <v>Moderate</v>
      </c>
    </row>
    <row r="7253" spans="1:17" x14ac:dyDescent="0.2">
      <c r="A7253" s="1">
        <v>49000</v>
      </c>
      <c r="B7253" t="s">
        <v>19</v>
      </c>
      <c r="C7253">
        <v>19.5</v>
      </c>
      <c r="D7253">
        <v>81</v>
      </c>
      <c r="E7253">
        <v>26.7</v>
      </c>
      <c r="F7253">
        <v>1009.1</v>
      </c>
      <c r="G7253">
        <v>11.8</v>
      </c>
      <c r="H7253" t="s">
        <v>24</v>
      </c>
      <c r="I7253">
        <v>78.400000000000006</v>
      </c>
      <c r="J7253">
        <v>8.9</v>
      </c>
      <c r="K7253">
        <v>6.8</v>
      </c>
      <c r="L7253">
        <v>18</v>
      </c>
      <c r="M7253" t="s">
        <v>31</v>
      </c>
      <c r="N7253" t="s">
        <v>34</v>
      </c>
      <c r="O7253" t="s">
        <v>40</v>
      </c>
      <c r="P7253" t="str">
        <f t="shared" si="226"/>
        <v>Moderate</v>
      </c>
      <c r="Q7253" t="str">
        <f t="shared" si="227"/>
        <v>Cold</v>
      </c>
    </row>
    <row r="7254" spans="1:17" x14ac:dyDescent="0.2">
      <c r="A7254" s="1">
        <v>49002</v>
      </c>
      <c r="B7254" t="s">
        <v>20</v>
      </c>
      <c r="C7254">
        <v>20.2</v>
      </c>
      <c r="D7254">
        <v>48.3</v>
      </c>
      <c r="E7254">
        <v>6.1</v>
      </c>
      <c r="F7254">
        <v>1002.2</v>
      </c>
      <c r="G7254">
        <v>23.9</v>
      </c>
      <c r="H7254" t="s">
        <v>28</v>
      </c>
      <c r="I7254">
        <v>42.4</v>
      </c>
      <c r="J7254">
        <v>12.8</v>
      </c>
      <c r="K7254">
        <v>6.9</v>
      </c>
      <c r="L7254">
        <v>32.4</v>
      </c>
      <c r="M7254" t="s">
        <v>31</v>
      </c>
      <c r="N7254" t="s">
        <v>34</v>
      </c>
      <c r="O7254" t="s">
        <v>39</v>
      </c>
      <c r="P7254" t="str">
        <f t="shared" si="226"/>
        <v>Low</v>
      </c>
      <c r="Q7254" t="str">
        <f t="shared" si="227"/>
        <v>Moderate</v>
      </c>
    </row>
    <row r="7255" spans="1:17" x14ac:dyDescent="0.2">
      <c r="A7255" s="1">
        <v>49002</v>
      </c>
      <c r="B7255" t="s">
        <v>21</v>
      </c>
      <c r="C7255">
        <v>21.3</v>
      </c>
      <c r="D7255">
        <v>63.5</v>
      </c>
      <c r="E7255">
        <v>25.3</v>
      </c>
      <c r="F7255">
        <v>1008.9</v>
      </c>
      <c r="G7255">
        <v>22.8</v>
      </c>
      <c r="H7255" t="s">
        <v>25</v>
      </c>
      <c r="I7255">
        <v>25.5</v>
      </c>
      <c r="J7255">
        <v>9.1</v>
      </c>
      <c r="K7255">
        <v>6.1</v>
      </c>
      <c r="L7255">
        <v>21.7</v>
      </c>
      <c r="M7255" t="s">
        <v>31</v>
      </c>
      <c r="N7255" t="s">
        <v>35</v>
      </c>
      <c r="O7255" t="s">
        <v>36</v>
      </c>
      <c r="P7255" t="str">
        <f t="shared" si="226"/>
        <v>Moderate</v>
      </c>
      <c r="Q7255" t="str">
        <f t="shared" si="227"/>
        <v>Moderate</v>
      </c>
    </row>
    <row r="7256" spans="1:17" x14ac:dyDescent="0.2">
      <c r="A7256" s="1">
        <v>49003</v>
      </c>
      <c r="B7256" t="s">
        <v>21</v>
      </c>
      <c r="D7256">
        <v>57.1</v>
      </c>
      <c r="E7256">
        <v>19.3</v>
      </c>
      <c r="F7256">
        <v>995.8</v>
      </c>
      <c r="G7256">
        <v>11.4</v>
      </c>
      <c r="H7256" t="s">
        <v>26</v>
      </c>
      <c r="I7256">
        <v>100</v>
      </c>
      <c r="J7256">
        <v>7</v>
      </c>
      <c r="K7256">
        <v>6</v>
      </c>
      <c r="L7256">
        <v>27.5</v>
      </c>
      <c r="M7256" t="s">
        <v>31</v>
      </c>
      <c r="N7256" t="s">
        <v>34</v>
      </c>
      <c r="O7256" t="s">
        <v>37</v>
      </c>
      <c r="P7256" t="str">
        <f t="shared" si="226"/>
        <v>Moderate</v>
      </c>
      <c r="Q7256" t="str">
        <f t="shared" si="227"/>
        <v>Cold</v>
      </c>
    </row>
    <row r="7257" spans="1:17" x14ac:dyDescent="0.2">
      <c r="A7257" s="1">
        <v>49003</v>
      </c>
      <c r="B7257" t="s">
        <v>18</v>
      </c>
      <c r="C7257">
        <v>22.8</v>
      </c>
      <c r="D7257">
        <v>77.5</v>
      </c>
      <c r="E7257">
        <v>28.3</v>
      </c>
      <c r="F7257">
        <v>1012.5</v>
      </c>
      <c r="G7257">
        <v>3.1</v>
      </c>
      <c r="H7257" t="s">
        <v>23</v>
      </c>
      <c r="I7257">
        <v>50.3</v>
      </c>
      <c r="J7257">
        <v>8.9</v>
      </c>
      <c r="K7257">
        <v>6.7</v>
      </c>
      <c r="L7257">
        <v>16.5</v>
      </c>
      <c r="M7257" t="s">
        <v>32</v>
      </c>
      <c r="N7257" t="s">
        <v>34</v>
      </c>
      <c r="O7257" t="s">
        <v>40</v>
      </c>
      <c r="P7257" t="str">
        <f t="shared" si="226"/>
        <v>Moderate</v>
      </c>
      <c r="Q7257" t="str">
        <f t="shared" si="227"/>
        <v>Moderate</v>
      </c>
    </row>
    <row r="7258" spans="1:17" x14ac:dyDescent="0.2">
      <c r="A7258" s="1">
        <v>49004</v>
      </c>
      <c r="B7258" t="s">
        <v>19</v>
      </c>
      <c r="C7258">
        <v>27.3</v>
      </c>
      <c r="D7258">
        <v>45.7</v>
      </c>
      <c r="E7258">
        <v>22.5</v>
      </c>
      <c r="F7258">
        <v>1004.7</v>
      </c>
      <c r="G7258">
        <v>26.9</v>
      </c>
      <c r="H7258" t="s">
        <v>29</v>
      </c>
      <c r="I7258">
        <v>15.1</v>
      </c>
      <c r="J7258">
        <v>12.3</v>
      </c>
      <c r="K7258">
        <v>0</v>
      </c>
      <c r="L7258">
        <v>18.3</v>
      </c>
      <c r="M7258" t="s">
        <v>30</v>
      </c>
      <c r="N7258" t="s">
        <v>34</v>
      </c>
      <c r="O7258" t="s">
        <v>38</v>
      </c>
      <c r="P7258" t="str">
        <f t="shared" si="226"/>
        <v>Moderate</v>
      </c>
      <c r="Q7258" t="str">
        <f t="shared" si="227"/>
        <v>Moderate</v>
      </c>
    </row>
    <row r="7259" spans="1:17" x14ac:dyDescent="0.2">
      <c r="A7259" s="1">
        <v>49006</v>
      </c>
      <c r="B7259" t="s">
        <v>15</v>
      </c>
      <c r="C7259">
        <v>30.2</v>
      </c>
      <c r="D7259">
        <v>69.599999999999994</v>
      </c>
      <c r="E7259">
        <v>26.1</v>
      </c>
      <c r="F7259">
        <v>1018.2</v>
      </c>
      <c r="G7259">
        <v>16.899999999999999</v>
      </c>
      <c r="H7259" t="s">
        <v>28</v>
      </c>
      <c r="I7259">
        <v>60.2</v>
      </c>
      <c r="J7259">
        <v>13.6</v>
      </c>
      <c r="K7259">
        <v>9.4</v>
      </c>
      <c r="L7259">
        <v>21.2</v>
      </c>
      <c r="M7259" t="s">
        <v>30</v>
      </c>
      <c r="N7259" t="s">
        <v>35</v>
      </c>
      <c r="O7259" t="s">
        <v>39</v>
      </c>
      <c r="P7259" t="str">
        <f t="shared" si="226"/>
        <v>Moderate</v>
      </c>
      <c r="Q7259" t="str">
        <f t="shared" si="227"/>
        <v>Hot</v>
      </c>
    </row>
    <row r="7260" spans="1:17" x14ac:dyDescent="0.2">
      <c r="A7260" s="1">
        <v>49006</v>
      </c>
      <c r="B7260" t="s">
        <v>21</v>
      </c>
      <c r="C7260">
        <v>34.799999999999997</v>
      </c>
      <c r="D7260">
        <v>50.7</v>
      </c>
      <c r="E7260">
        <v>8.4</v>
      </c>
      <c r="F7260">
        <v>998.8</v>
      </c>
      <c r="G7260">
        <v>20.3</v>
      </c>
      <c r="H7260" t="s">
        <v>23</v>
      </c>
      <c r="I7260">
        <v>89.9</v>
      </c>
      <c r="J7260">
        <v>3.3</v>
      </c>
      <c r="K7260">
        <v>9.6</v>
      </c>
      <c r="L7260">
        <v>16.100000000000001</v>
      </c>
      <c r="M7260" t="s">
        <v>31</v>
      </c>
      <c r="N7260" t="s">
        <v>34</v>
      </c>
      <c r="O7260" t="s">
        <v>38</v>
      </c>
      <c r="P7260" t="str">
        <f t="shared" si="226"/>
        <v>Low</v>
      </c>
      <c r="Q7260" t="str">
        <f t="shared" si="227"/>
        <v>Hot</v>
      </c>
    </row>
    <row r="7261" spans="1:17" x14ac:dyDescent="0.2">
      <c r="A7261" s="1">
        <v>49007</v>
      </c>
      <c r="B7261" t="s">
        <v>19</v>
      </c>
      <c r="C7261">
        <v>40.6</v>
      </c>
      <c r="D7261">
        <v>53.9</v>
      </c>
      <c r="E7261">
        <v>24.3</v>
      </c>
      <c r="F7261">
        <v>1015.2</v>
      </c>
      <c r="G7261">
        <v>15.6</v>
      </c>
      <c r="H7261" t="s">
        <v>24</v>
      </c>
      <c r="I7261">
        <v>21.8</v>
      </c>
      <c r="J7261">
        <v>3.8</v>
      </c>
      <c r="K7261">
        <v>2</v>
      </c>
      <c r="L7261">
        <v>23.5</v>
      </c>
      <c r="M7261" t="s">
        <v>32</v>
      </c>
      <c r="N7261" t="s">
        <v>35</v>
      </c>
      <c r="O7261" t="s">
        <v>38</v>
      </c>
      <c r="P7261" t="str">
        <f t="shared" si="226"/>
        <v>Moderate</v>
      </c>
      <c r="Q7261" t="str">
        <f t="shared" si="227"/>
        <v>Hot</v>
      </c>
    </row>
    <row r="7262" spans="1:17" x14ac:dyDescent="0.2">
      <c r="A7262" s="1">
        <v>49008</v>
      </c>
      <c r="B7262" t="s">
        <v>20</v>
      </c>
      <c r="C7262">
        <v>13.3</v>
      </c>
      <c r="D7262">
        <v>47.6</v>
      </c>
      <c r="E7262">
        <v>29.2</v>
      </c>
      <c r="F7262">
        <v>1016.2</v>
      </c>
      <c r="G7262">
        <v>15.3</v>
      </c>
      <c r="H7262" t="s">
        <v>25</v>
      </c>
      <c r="I7262">
        <v>79.3</v>
      </c>
      <c r="J7262">
        <v>9.3000000000000007</v>
      </c>
      <c r="K7262">
        <v>7.6</v>
      </c>
      <c r="L7262">
        <v>20</v>
      </c>
      <c r="M7262" t="s">
        <v>32</v>
      </c>
      <c r="N7262" t="s">
        <v>34</v>
      </c>
      <c r="O7262" t="s">
        <v>40</v>
      </c>
      <c r="P7262" t="str">
        <f t="shared" si="226"/>
        <v>Moderate</v>
      </c>
      <c r="Q7262" t="str">
        <f t="shared" si="227"/>
        <v>Cold</v>
      </c>
    </row>
    <row r="7263" spans="1:17" x14ac:dyDescent="0.2">
      <c r="A7263" s="1">
        <v>49009</v>
      </c>
      <c r="B7263" t="s">
        <v>20</v>
      </c>
      <c r="C7263">
        <v>27.1</v>
      </c>
      <c r="D7263">
        <v>40.6</v>
      </c>
      <c r="E7263">
        <v>17.899999999999999</v>
      </c>
      <c r="F7263">
        <v>1018.6</v>
      </c>
      <c r="G7263">
        <v>0</v>
      </c>
      <c r="H7263" t="s">
        <v>23</v>
      </c>
      <c r="I7263">
        <v>55.4</v>
      </c>
      <c r="J7263">
        <v>10.5</v>
      </c>
      <c r="K7263">
        <v>2</v>
      </c>
      <c r="L7263">
        <v>16.2</v>
      </c>
      <c r="M7263" t="s">
        <v>30</v>
      </c>
      <c r="N7263" t="s">
        <v>34</v>
      </c>
      <c r="O7263" t="s">
        <v>38</v>
      </c>
      <c r="P7263" t="str">
        <f t="shared" si="226"/>
        <v>Moderate</v>
      </c>
      <c r="Q7263" t="str">
        <f t="shared" si="227"/>
        <v>Moderate</v>
      </c>
    </row>
    <row r="7264" spans="1:17" x14ac:dyDescent="0.2">
      <c r="A7264" s="1">
        <v>49009</v>
      </c>
      <c r="B7264" t="s">
        <v>20</v>
      </c>
      <c r="C7264">
        <v>26.2</v>
      </c>
      <c r="D7264">
        <v>68.400000000000006</v>
      </c>
      <c r="E7264">
        <v>9.8000000000000007</v>
      </c>
      <c r="F7264">
        <v>1017.6</v>
      </c>
      <c r="G7264">
        <v>14.8</v>
      </c>
      <c r="H7264" t="s">
        <v>27</v>
      </c>
      <c r="I7264">
        <v>22.8</v>
      </c>
      <c r="J7264">
        <v>11.1</v>
      </c>
      <c r="K7264">
        <v>8.1999999999999993</v>
      </c>
      <c r="L7264">
        <v>22.6</v>
      </c>
      <c r="M7264" t="s">
        <v>31</v>
      </c>
      <c r="N7264" t="s">
        <v>35</v>
      </c>
      <c r="O7264" t="s">
        <v>40</v>
      </c>
      <c r="P7264" t="str">
        <f t="shared" si="226"/>
        <v>Low</v>
      </c>
      <c r="Q7264" t="str">
        <f t="shared" si="227"/>
        <v>Moderate</v>
      </c>
    </row>
    <row r="7265" spans="1:17" x14ac:dyDescent="0.2">
      <c r="A7265" s="1">
        <v>49009</v>
      </c>
      <c r="B7265" t="s">
        <v>21</v>
      </c>
      <c r="C7265">
        <v>30</v>
      </c>
      <c r="D7265">
        <v>84.2</v>
      </c>
      <c r="E7265">
        <v>3</v>
      </c>
      <c r="F7265">
        <v>1020.1</v>
      </c>
      <c r="G7265">
        <v>17.600000000000001</v>
      </c>
      <c r="H7265" t="s">
        <v>23</v>
      </c>
      <c r="I7265">
        <v>33.1</v>
      </c>
      <c r="J7265">
        <v>2.9</v>
      </c>
      <c r="K7265">
        <v>4.4000000000000004</v>
      </c>
      <c r="L7265">
        <v>14.1</v>
      </c>
      <c r="M7265" t="s">
        <v>30</v>
      </c>
      <c r="N7265" t="s">
        <v>34</v>
      </c>
      <c r="O7265" t="s">
        <v>36</v>
      </c>
      <c r="P7265" t="str">
        <f t="shared" si="226"/>
        <v>Low</v>
      </c>
      <c r="Q7265" t="str">
        <f t="shared" si="227"/>
        <v>Moderate</v>
      </c>
    </row>
    <row r="7266" spans="1:17" x14ac:dyDescent="0.2">
      <c r="A7266" s="1">
        <v>49010</v>
      </c>
      <c r="B7266" t="s">
        <v>19</v>
      </c>
      <c r="C7266">
        <v>25.3</v>
      </c>
      <c r="D7266">
        <v>76.5</v>
      </c>
      <c r="E7266">
        <v>23.2</v>
      </c>
      <c r="F7266">
        <v>1010.6</v>
      </c>
      <c r="G7266">
        <v>17.7</v>
      </c>
      <c r="H7266" t="s">
        <v>23</v>
      </c>
      <c r="I7266">
        <v>12.7</v>
      </c>
      <c r="J7266">
        <v>9.1</v>
      </c>
      <c r="K7266">
        <v>4.5</v>
      </c>
      <c r="L7266">
        <v>27.7</v>
      </c>
      <c r="M7266" t="s">
        <v>30</v>
      </c>
      <c r="N7266" t="s">
        <v>35</v>
      </c>
      <c r="O7266" t="s">
        <v>38</v>
      </c>
      <c r="P7266" t="str">
        <f t="shared" si="226"/>
        <v>Moderate</v>
      </c>
      <c r="Q7266" t="str">
        <f t="shared" si="227"/>
        <v>Moderate</v>
      </c>
    </row>
    <row r="7267" spans="1:17" x14ac:dyDescent="0.2">
      <c r="A7267" s="1">
        <v>49010</v>
      </c>
      <c r="B7267" t="s">
        <v>19</v>
      </c>
      <c r="C7267">
        <v>22.3</v>
      </c>
      <c r="D7267">
        <v>94.5</v>
      </c>
      <c r="E7267">
        <v>48.8</v>
      </c>
      <c r="F7267">
        <v>1012.4</v>
      </c>
      <c r="G7267">
        <v>7.5</v>
      </c>
      <c r="H7267" t="s">
        <v>28</v>
      </c>
      <c r="I7267">
        <v>42.5</v>
      </c>
      <c r="J7267">
        <v>8.6</v>
      </c>
      <c r="K7267">
        <v>10.7</v>
      </c>
      <c r="L7267">
        <v>30.1</v>
      </c>
      <c r="M7267" t="s">
        <v>32</v>
      </c>
      <c r="N7267" t="s">
        <v>34</v>
      </c>
      <c r="O7267" t="s">
        <v>39</v>
      </c>
      <c r="P7267" t="str">
        <f t="shared" si="226"/>
        <v>Moderate</v>
      </c>
      <c r="Q7267" t="str">
        <f t="shared" si="227"/>
        <v>Moderate</v>
      </c>
    </row>
    <row r="7268" spans="1:17" x14ac:dyDescent="0.2">
      <c r="A7268" s="1">
        <v>49010</v>
      </c>
      <c r="B7268" t="s">
        <v>21</v>
      </c>
      <c r="C7268">
        <v>29.4</v>
      </c>
      <c r="D7268">
        <v>30.5</v>
      </c>
      <c r="E7268">
        <v>5.6</v>
      </c>
      <c r="F7268">
        <v>1000.6</v>
      </c>
      <c r="G7268">
        <v>13.6</v>
      </c>
      <c r="H7268" t="s">
        <v>28</v>
      </c>
      <c r="I7268">
        <v>29.7</v>
      </c>
      <c r="J7268">
        <v>9.8000000000000007</v>
      </c>
      <c r="K7268">
        <v>6.5</v>
      </c>
      <c r="L7268">
        <v>10.7</v>
      </c>
      <c r="M7268" t="s">
        <v>31</v>
      </c>
      <c r="N7268" t="s">
        <v>34</v>
      </c>
      <c r="O7268" t="s">
        <v>40</v>
      </c>
      <c r="P7268" t="str">
        <f t="shared" si="226"/>
        <v>Low</v>
      </c>
      <c r="Q7268" t="str">
        <f t="shared" si="227"/>
        <v>Moderate</v>
      </c>
    </row>
    <row r="7269" spans="1:17" x14ac:dyDescent="0.2">
      <c r="A7269" s="1">
        <v>49010</v>
      </c>
      <c r="B7269" t="s">
        <v>20</v>
      </c>
      <c r="C7269">
        <v>33.200000000000003</v>
      </c>
      <c r="D7269">
        <v>61.3</v>
      </c>
      <c r="E7269">
        <v>18.100000000000001</v>
      </c>
      <c r="F7269">
        <v>1006.2</v>
      </c>
      <c r="G7269">
        <v>16.600000000000001</v>
      </c>
      <c r="H7269" t="s">
        <v>24</v>
      </c>
      <c r="I7269">
        <v>100</v>
      </c>
      <c r="J7269">
        <v>9.6999999999999993</v>
      </c>
      <c r="K7269">
        <v>0</v>
      </c>
      <c r="L7269">
        <v>13</v>
      </c>
      <c r="M7269" t="s">
        <v>30</v>
      </c>
      <c r="N7269" t="s">
        <v>34</v>
      </c>
      <c r="O7269" t="s">
        <v>38</v>
      </c>
      <c r="P7269" t="str">
        <f t="shared" si="226"/>
        <v>Moderate</v>
      </c>
      <c r="Q7269" t="str">
        <f t="shared" si="227"/>
        <v>Hot</v>
      </c>
    </row>
    <row r="7270" spans="1:17" x14ac:dyDescent="0.2">
      <c r="A7270" s="1">
        <v>49012</v>
      </c>
      <c r="B7270" t="s">
        <v>16</v>
      </c>
      <c r="C7270">
        <v>25.8</v>
      </c>
      <c r="D7270">
        <v>84.6</v>
      </c>
      <c r="E7270">
        <v>19.5</v>
      </c>
      <c r="F7270">
        <v>1006.6</v>
      </c>
      <c r="G7270">
        <v>21.2</v>
      </c>
      <c r="H7270" t="s">
        <v>23</v>
      </c>
      <c r="I7270">
        <v>2.4</v>
      </c>
      <c r="J7270">
        <v>13</v>
      </c>
      <c r="K7270">
        <v>12</v>
      </c>
      <c r="L7270">
        <v>19.7</v>
      </c>
      <c r="M7270" t="s">
        <v>33</v>
      </c>
      <c r="N7270" t="s">
        <v>35</v>
      </c>
      <c r="O7270" t="s">
        <v>40</v>
      </c>
      <c r="P7270" t="str">
        <f t="shared" si="226"/>
        <v>Moderate</v>
      </c>
      <c r="Q7270" t="str">
        <f t="shared" si="227"/>
        <v>Moderate</v>
      </c>
    </row>
    <row r="7271" spans="1:17" x14ac:dyDescent="0.2">
      <c r="A7271" s="1">
        <v>49012</v>
      </c>
      <c r="B7271" t="s">
        <v>17</v>
      </c>
      <c r="C7271">
        <v>37.6</v>
      </c>
      <c r="D7271">
        <v>55</v>
      </c>
      <c r="E7271">
        <v>10.4</v>
      </c>
      <c r="F7271">
        <v>997.6</v>
      </c>
      <c r="G7271">
        <v>3.6</v>
      </c>
      <c r="H7271" t="s">
        <v>22</v>
      </c>
      <c r="I7271">
        <v>24.3</v>
      </c>
      <c r="J7271">
        <v>8.1999999999999993</v>
      </c>
      <c r="K7271">
        <v>0</v>
      </c>
      <c r="L7271">
        <v>15.9</v>
      </c>
      <c r="M7271" t="s">
        <v>33</v>
      </c>
      <c r="N7271" t="s">
        <v>35</v>
      </c>
      <c r="O7271" t="s">
        <v>38</v>
      </c>
      <c r="P7271" t="str">
        <f t="shared" si="226"/>
        <v>Moderate</v>
      </c>
      <c r="Q7271" t="str">
        <f t="shared" si="227"/>
        <v>Hot</v>
      </c>
    </row>
    <row r="7272" spans="1:17" x14ac:dyDescent="0.2">
      <c r="A7272" s="1">
        <v>49013</v>
      </c>
      <c r="B7272" t="s">
        <v>21</v>
      </c>
      <c r="C7272">
        <v>26.5</v>
      </c>
      <c r="D7272">
        <v>85.8</v>
      </c>
      <c r="E7272">
        <v>54.8</v>
      </c>
      <c r="F7272">
        <v>1016.8</v>
      </c>
      <c r="G7272">
        <v>12.4</v>
      </c>
      <c r="H7272" t="s">
        <v>26</v>
      </c>
      <c r="I7272">
        <v>61.8</v>
      </c>
      <c r="J7272">
        <v>9.1</v>
      </c>
      <c r="K7272">
        <v>1.1000000000000001</v>
      </c>
      <c r="L7272">
        <v>13.8</v>
      </c>
      <c r="M7272" t="s">
        <v>33</v>
      </c>
      <c r="N7272" t="s">
        <v>35</v>
      </c>
      <c r="O7272" t="s">
        <v>40</v>
      </c>
      <c r="P7272" t="str">
        <f t="shared" si="226"/>
        <v>Heavy</v>
      </c>
      <c r="Q7272" t="str">
        <f t="shared" si="227"/>
        <v>Moderate</v>
      </c>
    </row>
    <row r="7273" spans="1:17" x14ac:dyDescent="0.2">
      <c r="A7273" s="1">
        <v>49015</v>
      </c>
      <c r="B7273" t="s">
        <v>18</v>
      </c>
      <c r="C7273">
        <v>28.2</v>
      </c>
      <c r="D7273">
        <v>86.1</v>
      </c>
      <c r="E7273">
        <v>4.5999999999999996</v>
      </c>
      <c r="F7273">
        <v>1016.4</v>
      </c>
      <c r="G7273">
        <v>14.9</v>
      </c>
      <c r="H7273" t="s">
        <v>24</v>
      </c>
      <c r="I7273">
        <v>71.900000000000006</v>
      </c>
      <c r="J7273">
        <v>13.1</v>
      </c>
      <c r="K7273">
        <v>8.5</v>
      </c>
      <c r="L7273">
        <v>9.1</v>
      </c>
      <c r="M7273" t="s">
        <v>31</v>
      </c>
      <c r="N7273" t="s">
        <v>35</v>
      </c>
      <c r="O7273" t="s">
        <v>37</v>
      </c>
      <c r="P7273" t="str">
        <f t="shared" si="226"/>
        <v>Low</v>
      </c>
      <c r="Q7273" t="str">
        <f t="shared" si="227"/>
        <v>Moderate</v>
      </c>
    </row>
    <row r="7274" spans="1:17" x14ac:dyDescent="0.2">
      <c r="A7274" s="1">
        <v>49015</v>
      </c>
      <c r="B7274" t="s">
        <v>17</v>
      </c>
      <c r="C7274">
        <v>37</v>
      </c>
      <c r="D7274">
        <v>65.599999999999994</v>
      </c>
      <c r="E7274">
        <v>9.1</v>
      </c>
      <c r="F7274">
        <v>1014.4</v>
      </c>
      <c r="G7274">
        <v>6.5</v>
      </c>
      <c r="H7274" t="s">
        <v>24</v>
      </c>
      <c r="I7274">
        <v>70.8</v>
      </c>
      <c r="J7274">
        <v>8.8000000000000007</v>
      </c>
      <c r="K7274">
        <v>8.1999999999999993</v>
      </c>
      <c r="L7274">
        <v>19.399999999999999</v>
      </c>
      <c r="M7274" t="s">
        <v>33</v>
      </c>
      <c r="N7274" t="s">
        <v>35</v>
      </c>
      <c r="O7274" t="s">
        <v>36</v>
      </c>
      <c r="P7274" t="str">
        <f t="shared" si="226"/>
        <v>Low</v>
      </c>
      <c r="Q7274" t="str">
        <f t="shared" si="227"/>
        <v>Hot</v>
      </c>
    </row>
    <row r="7275" spans="1:17" x14ac:dyDescent="0.2">
      <c r="A7275" s="1">
        <v>49016</v>
      </c>
      <c r="B7275" t="s">
        <v>17</v>
      </c>
      <c r="C7275">
        <v>36.4</v>
      </c>
      <c r="D7275">
        <v>79.3</v>
      </c>
      <c r="E7275">
        <v>40.6</v>
      </c>
      <c r="F7275">
        <v>1009.5</v>
      </c>
      <c r="G7275">
        <v>8.4</v>
      </c>
      <c r="H7275" t="s">
        <v>27</v>
      </c>
      <c r="I7275">
        <v>100</v>
      </c>
      <c r="J7275">
        <v>5.9</v>
      </c>
      <c r="K7275">
        <v>4.5</v>
      </c>
      <c r="L7275">
        <v>21.5</v>
      </c>
      <c r="M7275" t="s">
        <v>31</v>
      </c>
      <c r="N7275" t="s">
        <v>34</v>
      </c>
      <c r="O7275" t="s">
        <v>38</v>
      </c>
      <c r="P7275" t="str">
        <f t="shared" si="226"/>
        <v>Moderate</v>
      </c>
      <c r="Q7275" t="str">
        <f t="shared" si="227"/>
        <v>Hot</v>
      </c>
    </row>
    <row r="7276" spans="1:17" x14ac:dyDescent="0.2">
      <c r="A7276" s="1">
        <v>49016</v>
      </c>
      <c r="B7276" t="s">
        <v>20</v>
      </c>
      <c r="C7276">
        <v>16.8</v>
      </c>
      <c r="D7276">
        <v>84.7</v>
      </c>
      <c r="E7276">
        <v>23.4</v>
      </c>
      <c r="F7276">
        <v>1006.1</v>
      </c>
      <c r="G7276">
        <v>11.8</v>
      </c>
      <c r="H7276" t="s">
        <v>26</v>
      </c>
      <c r="I7276">
        <v>13</v>
      </c>
      <c r="J7276">
        <v>7.5</v>
      </c>
      <c r="K7276">
        <v>3.3</v>
      </c>
      <c r="L7276">
        <v>24.4</v>
      </c>
      <c r="M7276" t="s">
        <v>31</v>
      </c>
      <c r="N7276" t="s">
        <v>34</v>
      </c>
      <c r="O7276" t="s">
        <v>38</v>
      </c>
      <c r="P7276" t="str">
        <f t="shared" si="226"/>
        <v>Moderate</v>
      </c>
      <c r="Q7276" t="str">
        <f t="shared" si="227"/>
        <v>Cold</v>
      </c>
    </row>
    <row r="7277" spans="1:17" x14ac:dyDescent="0.2">
      <c r="A7277" s="1">
        <v>49016</v>
      </c>
      <c r="B7277" t="s">
        <v>15</v>
      </c>
      <c r="C7277">
        <v>33.299999999999997</v>
      </c>
      <c r="D7277">
        <v>72.900000000000006</v>
      </c>
      <c r="E7277">
        <v>36</v>
      </c>
      <c r="F7277">
        <v>1001.1</v>
      </c>
      <c r="G7277">
        <v>9.1</v>
      </c>
      <c r="H7277" t="s">
        <v>23</v>
      </c>
      <c r="I7277">
        <v>60</v>
      </c>
      <c r="J7277">
        <v>2</v>
      </c>
      <c r="K7277">
        <v>6.6</v>
      </c>
      <c r="L7277">
        <v>27.8</v>
      </c>
      <c r="M7277" t="s">
        <v>30</v>
      </c>
      <c r="N7277" t="s">
        <v>34</v>
      </c>
      <c r="O7277" t="s">
        <v>39</v>
      </c>
      <c r="P7277" t="str">
        <f t="shared" si="226"/>
        <v>Moderate</v>
      </c>
      <c r="Q7277" t="str">
        <f t="shared" si="227"/>
        <v>Hot</v>
      </c>
    </row>
    <row r="7278" spans="1:17" x14ac:dyDescent="0.2">
      <c r="A7278" s="1">
        <v>49018</v>
      </c>
      <c r="B7278" t="s">
        <v>21</v>
      </c>
      <c r="C7278">
        <v>24.3</v>
      </c>
      <c r="D7278">
        <v>88</v>
      </c>
      <c r="E7278">
        <v>21.7</v>
      </c>
      <c r="F7278">
        <v>1017</v>
      </c>
      <c r="G7278">
        <v>12.1</v>
      </c>
      <c r="H7278" t="s">
        <v>24</v>
      </c>
      <c r="I7278">
        <v>51.6</v>
      </c>
      <c r="J7278">
        <v>2.6</v>
      </c>
      <c r="K7278">
        <v>4.0999999999999996</v>
      </c>
      <c r="L7278">
        <v>21.9</v>
      </c>
      <c r="M7278" t="s">
        <v>32</v>
      </c>
      <c r="N7278" t="s">
        <v>35</v>
      </c>
      <c r="O7278" t="s">
        <v>39</v>
      </c>
      <c r="P7278" t="str">
        <f t="shared" si="226"/>
        <v>Moderate</v>
      </c>
      <c r="Q7278" t="str">
        <f t="shared" si="227"/>
        <v>Moderate</v>
      </c>
    </row>
    <row r="7279" spans="1:17" x14ac:dyDescent="0.2">
      <c r="A7279" s="1">
        <v>49019</v>
      </c>
      <c r="B7279" t="s">
        <v>19</v>
      </c>
      <c r="C7279">
        <v>29.1</v>
      </c>
      <c r="D7279">
        <v>49.2</v>
      </c>
      <c r="E7279">
        <v>13.2</v>
      </c>
      <c r="F7279">
        <v>1010.6</v>
      </c>
      <c r="G7279">
        <v>27.2</v>
      </c>
      <c r="H7279" t="s">
        <v>27</v>
      </c>
      <c r="I7279">
        <v>43.2</v>
      </c>
      <c r="J7279">
        <v>4.4000000000000004</v>
      </c>
      <c r="K7279">
        <v>8.6999999999999993</v>
      </c>
      <c r="L7279">
        <v>6.7</v>
      </c>
      <c r="M7279" t="s">
        <v>30</v>
      </c>
      <c r="N7279" t="s">
        <v>34</v>
      </c>
      <c r="O7279" t="s">
        <v>38</v>
      </c>
      <c r="P7279" t="str">
        <f t="shared" si="226"/>
        <v>Moderate</v>
      </c>
      <c r="Q7279" t="str">
        <f t="shared" si="227"/>
        <v>Moderate</v>
      </c>
    </row>
    <row r="7280" spans="1:17" x14ac:dyDescent="0.2">
      <c r="A7280" s="1">
        <v>49019</v>
      </c>
      <c r="B7280" t="s">
        <v>15</v>
      </c>
      <c r="C7280">
        <v>27.7</v>
      </c>
      <c r="D7280">
        <v>48.9</v>
      </c>
      <c r="E7280">
        <v>33.5</v>
      </c>
      <c r="F7280">
        <v>1004.9</v>
      </c>
      <c r="G7280">
        <v>15.2</v>
      </c>
      <c r="H7280" t="s">
        <v>28</v>
      </c>
      <c r="I7280">
        <v>59.1</v>
      </c>
      <c r="J7280">
        <v>12.7</v>
      </c>
      <c r="K7280">
        <v>10.9</v>
      </c>
      <c r="L7280">
        <v>29</v>
      </c>
      <c r="M7280" t="s">
        <v>32</v>
      </c>
      <c r="N7280" t="s">
        <v>34</v>
      </c>
      <c r="O7280" t="s">
        <v>39</v>
      </c>
      <c r="P7280" t="str">
        <f t="shared" si="226"/>
        <v>Moderate</v>
      </c>
      <c r="Q7280" t="str">
        <f t="shared" si="227"/>
        <v>Moderate</v>
      </c>
    </row>
    <row r="7281" spans="1:17" x14ac:dyDescent="0.2">
      <c r="A7281" s="1">
        <v>49019</v>
      </c>
      <c r="B7281" t="s">
        <v>21</v>
      </c>
      <c r="C7281">
        <v>36.200000000000003</v>
      </c>
      <c r="D7281">
        <v>80.7</v>
      </c>
      <c r="E7281">
        <v>49.4</v>
      </c>
      <c r="F7281">
        <v>1026</v>
      </c>
      <c r="G7281">
        <v>30.1</v>
      </c>
      <c r="H7281" t="s">
        <v>23</v>
      </c>
      <c r="I7281">
        <v>79.599999999999994</v>
      </c>
      <c r="J7281">
        <v>9.9</v>
      </c>
      <c r="K7281">
        <v>4.8</v>
      </c>
      <c r="L7281">
        <v>14.3</v>
      </c>
      <c r="M7281" t="s">
        <v>32</v>
      </c>
      <c r="N7281" t="s">
        <v>34</v>
      </c>
      <c r="O7281" t="s">
        <v>36</v>
      </c>
      <c r="P7281" t="str">
        <f t="shared" si="226"/>
        <v>Moderate</v>
      </c>
      <c r="Q7281" t="str">
        <f t="shared" si="227"/>
        <v>Hot</v>
      </c>
    </row>
    <row r="7282" spans="1:17" x14ac:dyDescent="0.2">
      <c r="A7282" s="1">
        <v>49020</v>
      </c>
      <c r="B7282" t="s">
        <v>21</v>
      </c>
      <c r="C7282">
        <v>30.1</v>
      </c>
      <c r="D7282">
        <v>79.7</v>
      </c>
      <c r="E7282">
        <v>19.8</v>
      </c>
      <c r="F7282">
        <v>1009.3</v>
      </c>
      <c r="G7282">
        <v>14.2</v>
      </c>
      <c r="H7282" t="s">
        <v>29</v>
      </c>
      <c r="I7282">
        <v>49.8</v>
      </c>
      <c r="J7282">
        <v>11.8</v>
      </c>
      <c r="K7282">
        <v>3</v>
      </c>
      <c r="L7282">
        <v>13.9</v>
      </c>
      <c r="M7282" t="s">
        <v>32</v>
      </c>
      <c r="N7282" t="s">
        <v>35</v>
      </c>
      <c r="O7282" t="s">
        <v>40</v>
      </c>
      <c r="P7282" t="str">
        <f t="shared" si="226"/>
        <v>Moderate</v>
      </c>
      <c r="Q7282" t="str">
        <f t="shared" si="227"/>
        <v>Hot</v>
      </c>
    </row>
    <row r="7283" spans="1:17" x14ac:dyDescent="0.2">
      <c r="A7283" s="1">
        <v>49020</v>
      </c>
      <c r="B7283" t="s">
        <v>21</v>
      </c>
      <c r="C7283">
        <v>29.6</v>
      </c>
      <c r="D7283">
        <v>84</v>
      </c>
      <c r="E7283">
        <v>73</v>
      </c>
      <c r="F7283">
        <v>1020.5</v>
      </c>
      <c r="G7283">
        <v>14</v>
      </c>
      <c r="H7283" t="s">
        <v>25</v>
      </c>
      <c r="I7283">
        <v>100</v>
      </c>
      <c r="J7283">
        <v>8.5</v>
      </c>
      <c r="K7283">
        <v>5.7</v>
      </c>
      <c r="L7283">
        <v>25.3</v>
      </c>
      <c r="M7283" t="s">
        <v>32</v>
      </c>
      <c r="N7283" t="s">
        <v>34</v>
      </c>
      <c r="O7283" t="s">
        <v>40</v>
      </c>
      <c r="P7283" t="str">
        <f t="shared" si="226"/>
        <v>Heavy</v>
      </c>
      <c r="Q7283" t="str">
        <f t="shared" si="227"/>
        <v>Moderate</v>
      </c>
    </row>
    <row r="7284" spans="1:17" x14ac:dyDescent="0.2">
      <c r="A7284" s="1">
        <v>49020</v>
      </c>
      <c r="B7284" t="s">
        <v>18</v>
      </c>
      <c r="C7284">
        <v>33.299999999999997</v>
      </c>
      <c r="D7284">
        <v>95.3</v>
      </c>
      <c r="E7284">
        <v>29.5</v>
      </c>
      <c r="F7284">
        <v>1004.9</v>
      </c>
      <c r="G7284">
        <v>13.4</v>
      </c>
      <c r="H7284" t="s">
        <v>29</v>
      </c>
      <c r="I7284">
        <v>7.1</v>
      </c>
      <c r="J7284">
        <v>5.4</v>
      </c>
      <c r="K7284">
        <v>2.7</v>
      </c>
      <c r="L7284">
        <v>26.3</v>
      </c>
      <c r="M7284" t="s">
        <v>31</v>
      </c>
      <c r="N7284" t="s">
        <v>34</v>
      </c>
      <c r="O7284" t="s">
        <v>36</v>
      </c>
      <c r="P7284" t="str">
        <f t="shared" si="226"/>
        <v>Moderate</v>
      </c>
      <c r="Q7284" t="str">
        <f t="shared" si="227"/>
        <v>Hot</v>
      </c>
    </row>
    <row r="7285" spans="1:17" x14ac:dyDescent="0.2">
      <c r="A7285" s="1">
        <v>49021</v>
      </c>
      <c r="B7285" t="s">
        <v>19</v>
      </c>
      <c r="C7285">
        <v>26.6</v>
      </c>
      <c r="D7285">
        <v>59.8</v>
      </c>
      <c r="E7285">
        <v>39</v>
      </c>
      <c r="F7285">
        <v>1007.7</v>
      </c>
      <c r="G7285">
        <v>4.4000000000000004</v>
      </c>
      <c r="H7285" t="s">
        <v>25</v>
      </c>
      <c r="I7285">
        <v>41.8</v>
      </c>
      <c r="J7285">
        <v>10</v>
      </c>
      <c r="K7285">
        <v>7.5</v>
      </c>
      <c r="L7285">
        <v>19.899999999999999</v>
      </c>
      <c r="M7285" t="s">
        <v>31</v>
      </c>
      <c r="N7285" t="s">
        <v>34</v>
      </c>
      <c r="O7285" t="s">
        <v>40</v>
      </c>
      <c r="P7285" t="str">
        <f t="shared" si="226"/>
        <v>Moderate</v>
      </c>
      <c r="Q7285" t="str">
        <f t="shared" si="227"/>
        <v>Moderate</v>
      </c>
    </row>
    <row r="7286" spans="1:17" x14ac:dyDescent="0.2">
      <c r="A7286" s="1">
        <v>49021</v>
      </c>
      <c r="B7286" t="s">
        <v>19</v>
      </c>
      <c r="C7286">
        <v>28.8</v>
      </c>
      <c r="D7286">
        <v>75.2</v>
      </c>
      <c r="E7286">
        <v>13</v>
      </c>
      <c r="F7286">
        <v>1019.9</v>
      </c>
      <c r="G7286">
        <v>20.3</v>
      </c>
      <c r="H7286" t="s">
        <v>29</v>
      </c>
      <c r="I7286">
        <v>75.7</v>
      </c>
      <c r="J7286">
        <v>10.5</v>
      </c>
      <c r="K7286">
        <v>8.8000000000000007</v>
      </c>
      <c r="L7286">
        <v>21.7</v>
      </c>
      <c r="M7286" t="s">
        <v>30</v>
      </c>
      <c r="N7286" t="s">
        <v>34</v>
      </c>
      <c r="O7286" t="s">
        <v>37</v>
      </c>
      <c r="P7286" t="str">
        <f t="shared" si="226"/>
        <v>Moderate</v>
      </c>
      <c r="Q7286" t="str">
        <f t="shared" si="227"/>
        <v>Moderate</v>
      </c>
    </row>
    <row r="7287" spans="1:17" x14ac:dyDescent="0.2">
      <c r="A7287" s="1">
        <v>49021</v>
      </c>
      <c r="B7287" t="s">
        <v>20</v>
      </c>
      <c r="C7287">
        <v>34.1</v>
      </c>
      <c r="D7287">
        <v>55.8</v>
      </c>
      <c r="E7287">
        <v>17.100000000000001</v>
      </c>
      <c r="F7287">
        <v>1015.6</v>
      </c>
      <c r="G7287">
        <v>3.3</v>
      </c>
      <c r="H7287" t="s">
        <v>24</v>
      </c>
      <c r="I7287">
        <v>65.900000000000006</v>
      </c>
      <c r="J7287">
        <v>3.4</v>
      </c>
      <c r="K7287">
        <v>0</v>
      </c>
      <c r="L7287">
        <v>24.6</v>
      </c>
      <c r="M7287" t="s">
        <v>30</v>
      </c>
      <c r="N7287" t="s">
        <v>35</v>
      </c>
      <c r="O7287" t="s">
        <v>40</v>
      </c>
      <c r="P7287" t="str">
        <f t="shared" si="226"/>
        <v>Moderate</v>
      </c>
      <c r="Q7287" t="str">
        <f t="shared" si="227"/>
        <v>Hot</v>
      </c>
    </row>
    <row r="7288" spans="1:17" x14ac:dyDescent="0.2">
      <c r="A7288" s="1">
        <v>49021</v>
      </c>
      <c r="B7288" t="s">
        <v>19</v>
      </c>
      <c r="C7288">
        <v>37.799999999999997</v>
      </c>
      <c r="D7288">
        <v>100</v>
      </c>
      <c r="E7288">
        <v>39.9</v>
      </c>
      <c r="F7288">
        <v>1009.1</v>
      </c>
      <c r="G7288">
        <v>0.8</v>
      </c>
      <c r="H7288" t="s">
        <v>28</v>
      </c>
      <c r="I7288">
        <v>68.7</v>
      </c>
      <c r="K7288">
        <v>0</v>
      </c>
      <c r="L7288">
        <v>17.399999999999999</v>
      </c>
      <c r="M7288" t="s">
        <v>30</v>
      </c>
      <c r="N7288" t="s">
        <v>34</v>
      </c>
      <c r="O7288" t="s">
        <v>36</v>
      </c>
      <c r="P7288" t="str">
        <f t="shared" si="226"/>
        <v>Moderate</v>
      </c>
      <c r="Q7288" t="str">
        <f t="shared" si="227"/>
        <v>Hot</v>
      </c>
    </row>
    <row r="7289" spans="1:17" x14ac:dyDescent="0.2">
      <c r="A7289" s="1">
        <v>49021</v>
      </c>
      <c r="B7289" t="s">
        <v>19</v>
      </c>
      <c r="C7289">
        <v>31.9</v>
      </c>
      <c r="D7289">
        <v>70.099999999999994</v>
      </c>
      <c r="E7289">
        <v>15.2</v>
      </c>
      <c r="F7289">
        <v>1012.5</v>
      </c>
      <c r="G7289">
        <v>25.8</v>
      </c>
      <c r="H7289" t="s">
        <v>26</v>
      </c>
      <c r="I7289">
        <v>43.4</v>
      </c>
      <c r="J7289">
        <v>12</v>
      </c>
      <c r="K7289">
        <v>3.5</v>
      </c>
      <c r="L7289">
        <v>18.2</v>
      </c>
      <c r="M7289" t="s">
        <v>30</v>
      </c>
      <c r="N7289" t="s">
        <v>34</v>
      </c>
      <c r="O7289" t="s">
        <v>36</v>
      </c>
      <c r="P7289" t="str">
        <f t="shared" si="226"/>
        <v>Moderate</v>
      </c>
      <c r="Q7289" t="str">
        <f t="shared" si="227"/>
        <v>Hot</v>
      </c>
    </row>
    <row r="7290" spans="1:17" x14ac:dyDescent="0.2">
      <c r="A7290" s="1">
        <v>49021</v>
      </c>
      <c r="B7290" t="s">
        <v>16</v>
      </c>
      <c r="C7290">
        <v>23.2</v>
      </c>
      <c r="D7290">
        <v>80.7</v>
      </c>
      <c r="E7290">
        <v>23.3</v>
      </c>
      <c r="F7290">
        <v>1002.1</v>
      </c>
      <c r="G7290">
        <v>13.1</v>
      </c>
      <c r="H7290" t="s">
        <v>25</v>
      </c>
      <c r="I7290">
        <v>67.3</v>
      </c>
      <c r="J7290">
        <v>12.4</v>
      </c>
      <c r="K7290">
        <v>8.1999999999999993</v>
      </c>
      <c r="L7290">
        <v>20.3</v>
      </c>
      <c r="M7290" t="s">
        <v>30</v>
      </c>
      <c r="N7290" t="s">
        <v>35</v>
      </c>
      <c r="O7290" t="s">
        <v>40</v>
      </c>
      <c r="P7290" t="str">
        <f t="shared" si="226"/>
        <v>Moderate</v>
      </c>
      <c r="Q7290" t="str">
        <f t="shared" si="227"/>
        <v>Moderate</v>
      </c>
    </row>
    <row r="7291" spans="1:17" x14ac:dyDescent="0.2">
      <c r="A7291" s="1">
        <v>49022</v>
      </c>
      <c r="B7291" t="s">
        <v>19</v>
      </c>
      <c r="C7291">
        <v>35.200000000000003</v>
      </c>
      <c r="D7291">
        <v>100</v>
      </c>
      <c r="E7291">
        <v>8.1999999999999993</v>
      </c>
      <c r="F7291">
        <v>1018.5</v>
      </c>
      <c r="G7291">
        <v>16.5</v>
      </c>
      <c r="H7291" t="s">
        <v>26</v>
      </c>
      <c r="I7291">
        <v>56.3</v>
      </c>
      <c r="J7291">
        <v>14.1</v>
      </c>
      <c r="K7291">
        <v>4.4000000000000004</v>
      </c>
      <c r="L7291">
        <v>15.6</v>
      </c>
      <c r="M7291" t="s">
        <v>30</v>
      </c>
      <c r="N7291" t="s">
        <v>35</v>
      </c>
      <c r="O7291" t="s">
        <v>39</v>
      </c>
      <c r="P7291" t="str">
        <f t="shared" si="226"/>
        <v>Low</v>
      </c>
      <c r="Q7291" t="str">
        <f t="shared" si="227"/>
        <v>Hot</v>
      </c>
    </row>
    <row r="7292" spans="1:17" x14ac:dyDescent="0.2">
      <c r="A7292" s="1">
        <v>49022</v>
      </c>
      <c r="B7292" t="s">
        <v>20</v>
      </c>
      <c r="C7292">
        <v>34.4</v>
      </c>
      <c r="D7292">
        <v>55.8</v>
      </c>
      <c r="E7292">
        <v>15.2</v>
      </c>
      <c r="F7292">
        <v>1019.7</v>
      </c>
      <c r="G7292">
        <v>13.9</v>
      </c>
      <c r="H7292" t="s">
        <v>23</v>
      </c>
      <c r="I7292">
        <v>46.2</v>
      </c>
      <c r="J7292">
        <v>9.3000000000000007</v>
      </c>
      <c r="K7292">
        <v>5.0999999999999996</v>
      </c>
      <c r="L7292">
        <v>17.399999999999999</v>
      </c>
      <c r="M7292" t="s">
        <v>33</v>
      </c>
      <c r="N7292" t="s">
        <v>34</v>
      </c>
      <c r="O7292" t="s">
        <v>36</v>
      </c>
      <c r="P7292" t="str">
        <f t="shared" si="226"/>
        <v>Moderate</v>
      </c>
      <c r="Q7292" t="str">
        <f t="shared" si="227"/>
        <v>Hot</v>
      </c>
    </row>
    <row r="7293" spans="1:17" x14ac:dyDescent="0.2">
      <c r="A7293" s="1">
        <v>49023</v>
      </c>
      <c r="B7293" t="s">
        <v>17</v>
      </c>
      <c r="C7293">
        <v>29.2</v>
      </c>
      <c r="D7293">
        <v>49.3</v>
      </c>
      <c r="E7293">
        <v>35.799999999999997</v>
      </c>
      <c r="F7293">
        <v>1007.5</v>
      </c>
      <c r="G7293">
        <v>17.399999999999999</v>
      </c>
      <c r="H7293" t="s">
        <v>29</v>
      </c>
      <c r="I7293">
        <v>39.200000000000003</v>
      </c>
      <c r="J7293">
        <v>6.5</v>
      </c>
      <c r="K7293">
        <v>3.6</v>
      </c>
      <c r="L7293">
        <v>36.9</v>
      </c>
      <c r="M7293" t="s">
        <v>32</v>
      </c>
      <c r="N7293" t="s">
        <v>35</v>
      </c>
      <c r="O7293" t="s">
        <v>38</v>
      </c>
      <c r="P7293" t="str">
        <f t="shared" si="226"/>
        <v>Moderate</v>
      </c>
      <c r="Q7293" t="str">
        <f t="shared" si="227"/>
        <v>Moderate</v>
      </c>
    </row>
    <row r="7294" spans="1:17" x14ac:dyDescent="0.2">
      <c r="A7294" s="1">
        <v>49023</v>
      </c>
      <c r="B7294" t="s">
        <v>17</v>
      </c>
      <c r="C7294">
        <v>29</v>
      </c>
      <c r="D7294">
        <v>100</v>
      </c>
      <c r="E7294">
        <v>12.6</v>
      </c>
      <c r="F7294">
        <v>1021</v>
      </c>
      <c r="G7294">
        <v>13.2</v>
      </c>
      <c r="H7294" t="s">
        <v>22</v>
      </c>
      <c r="I7294">
        <v>34.700000000000003</v>
      </c>
      <c r="J7294">
        <v>5.0999999999999996</v>
      </c>
      <c r="K7294">
        <v>5.4</v>
      </c>
      <c r="L7294">
        <v>24.7</v>
      </c>
      <c r="M7294" t="s">
        <v>31</v>
      </c>
      <c r="N7294" t="s">
        <v>35</v>
      </c>
      <c r="O7294" t="s">
        <v>39</v>
      </c>
      <c r="P7294" t="str">
        <f t="shared" si="226"/>
        <v>Moderate</v>
      </c>
      <c r="Q7294" t="str">
        <f t="shared" si="227"/>
        <v>Moderate</v>
      </c>
    </row>
    <row r="7295" spans="1:17" x14ac:dyDescent="0.2">
      <c r="A7295" s="1">
        <v>49023</v>
      </c>
      <c r="B7295" t="s">
        <v>20</v>
      </c>
      <c r="C7295">
        <v>13.9</v>
      </c>
      <c r="D7295">
        <v>72.400000000000006</v>
      </c>
      <c r="E7295">
        <v>5.3</v>
      </c>
      <c r="F7295">
        <v>1004.2</v>
      </c>
      <c r="G7295">
        <v>10.4</v>
      </c>
      <c r="H7295" t="s">
        <v>23</v>
      </c>
      <c r="I7295">
        <v>87.7</v>
      </c>
      <c r="J7295">
        <v>8.5</v>
      </c>
      <c r="K7295">
        <v>7.3</v>
      </c>
      <c r="L7295">
        <v>1.5</v>
      </c>
      <c r="M7295" t="s">
        <v>33</v>
      </c>
      <c r="N7295" t="s">
        <v>34</v>
      </c>
      <c r="O7295" t="s">
        <v>38</v>
      </c>
      <c r="P7295" t="str">
        <f t="shared" si="226"/>
        <v>Low</v>
      </c>
      <c r="Q7295" t="str">
        <f t="shared" si="227"/>
        <v>Cold</v>
      </c>
    </row>
    <row r="7296" spans="1:17" x14ac:dyDescent="0.2">
      <c r="A7296" s="1">
        <v>49024</v>
      </c>
      <c r="B7296" t="s">
        <v>20</v>
      </c>
      <c r="C7296">
        <v>33.299999999999997</v>
      </c>
      <c r="D7296">
        <v>98.6</v>
      </c>
      <c r="E7296">
        <v>64.3</v>
      </c>
      <c r="F7296">
        <v>1008.9</v>
      </c>
      <c r="G7296">
        <v>12.5</v>
      </c>
      <c r="H7296" t="s">
        <v>22</v>
      </c>
      <c r="I7296">
        <v>74.400000000000006</v>
      </c>
      <c r="J7296">
        <v>5.3</v>
      </c>
      <c r="K7296">
        <v>4.8</v>
      </c>
      <c r="L7296">
        <v>15.6</v>
      </c>
      <c r="M7296" t="s">
        <v>33</v>
      </c>
      <c r="N7296" t="s">
        <v>34</v>
      </c>
      <c r="O7296" t="s">
        <v>36</v>
      </c>
      <c r="P7296" t="str">
        <f t="shared" si="226"/>
        <v>Heavy</v>
      </c>
      <c r="Q7296" t="str">
        <f t="shared" si="227"/>
        <v>Hot</v>
      </c>
    </row>
    <row r="7297" spans="1:17" x14ac:dyDescent="0.2">
      <c r="A7297" s="1">
        <v>49024</v>
      </c>
      <c r="B7297" t="s">
        <v>20</v>
      </c>
      <c r="C7297">
        <v>38.1</v>
      </c>
      <c r="D7297">
        <v>58.3</v>
      </c>
      <c r="E7297">
        <v>19.100000000000001</v>
      </c>
      <c r="F7297">
        <v>1000.4</v>
      </c>
      <c r="G7297">
        <v>15.3</v>
      </c>
      <c r="H7297" t="s">
        <v>22</v>
      </c>
      <c r="I7297">
        <v>51.7</v>
      </c>
      <c r="J7297">
        <v>6.9</v>
      </c>
      <c r="K7297">
        <v>6.2</v>
      </c>
      <c r="L7297">
        <v>24.2</v>
      </c>
      <c r="M7297" t="s">
        <v>31</v>
      </c>
      <c r="N7297" t="s">
        <v>34</v>
      </c>
      <c r="O7297" t="s">
        <v>40</v>
      </c>
      <c r="P7297" t="str">
        <f t="shared" si="226"/>
        <v>Moderate</v>
      </c>
      <c r="Q7297" t="str">
        <f t="shared" si="227"/>
        <v>Hot</v>
      </c>
    </row>
    <row r="7298" spans="1:17" x14ac:dyDescent="0.2">
      <c r="A7298" s="1">
        <v>49027</v>
      </c>
      <c r="B7298" t="s">
        <v>17</v>
      </c>
      <c r="C7298">
        <v>21.4</v>
      </c>
      <c r="D7298">
        <v>69.400000000000006</v>
      </c>
      <c r="E7298">
        <v>23.3</v>
      </c>
      <c r="F7298">
        <v>1015.9</v>
      </c>
      <c r="G7298">
        <v>21.2</v>
      </c>
      <c r="H7298" t="s">
        <v>29</v>
      </c>
      <c r="I7298">
        <v>67.900000000000006</v>
      </c>
      <c r="J7298">
        <v>11.7</v>
      </c>
      <c r="K7298">
        <v>12</v>
      </c>
      <c r="L7298">
        <v>17.2</v>
      </c>
      <c r="M7298" t="s">
        <v>33</v>
      </c>
      <c r="N7298" t="s">
        <v>34</v>
      </c>
      <c r="O7298" t="s">
        <v>39</v>
      </c>
      <c r="P7298" t="str">
        <f t="shared" ref="P7298:P7361" si="228">IF(E7298=0,"No Rain",IF(E7298&lt;=10,"Low",IF(E7298&lt;=50,"Moderate","Heavy")))</f>
        <v>Moderate</v>
      </c>
      <c r="Q7298" t="str">
        <f t="shared" ref="Q7298:Q7361" si="229">IF(C7298&lt;20,"Cold",IF(C7298&lt;=30,"Moderate","Hot"))</f>
        <v>Moderate</v>
      </c>
    </row>
    <row r="7299" spans="1:17" x14ac:dyDescent="0.2">
      <c r="A7299" s="1">
        <v>49027</v>
      </c>
      <c r="B7299" t="s">
        <v>17</v>
      </c>
      <c r="C7299">
        <v>20.399999999999999</v>
      </c>
      <c r="D7299">
        <v>78.900000000000006</v>
      </c>
      <c r="E7299">
        <v>23.9</v>
      </c>
      <c r="F7299">
        <v>1017.4</v>
      </c>
      <c r="G7299">
        <v>14.7</v>
      </c>
      <c r="H7299" t="s">
        <v>28</v>
      </c>
      <c r="I7299">
        <v>48</v>
      </c>
      <c r="J7299">
        <v>10.8</v>
      </c>
      <c r="K7299">
        <v>9.4</v>
      </c>
      <c r="L7299">
        <v>24.9</v>
      </c>
      <c r="M7299" t="s">
        <v>32</v>
      </c>
      <c r="N7299" t="s">
        <v>35</v>
      </c>
      <c r="O7299" t="s">
        <v>39</v>
      </c>
      <c r="P7299" t="str">
        <f t="shared" si="228"/>
        <v>Moderate</v>
      </c>
      <c r="Q7299" t="str">
        <f t="shared" si="229"/>
        <v>Moderate</v>
      </c>
    </row>
    <row r="7300" spans="1:17" x14ac:dyDescent="0.2">
      <c r="A7300" s="1">
        <v>49028</v>
      </c>
      <c r="B7300" t="s">
        <v>15</v>
      </c>
      <c r="C7300">
        <v>31.8</v>
      </c>
      <c r="D7300">
        <v>93.9</v>
      </c>
      <c r="E7300">
        <v>8.6</v>
      </c>
      <c r="F7300">
        <v>1001.6</v>
      </c>
      <c r="G7300">
        <v>16.7</v>
      </c>
      <c r="H7300" t="s">
        <v>22</v>
      </c>
      <c r="I7300">
        <v>46.2</v>
      </c>
      <c r="J7300">
        <v>13.2</v>
      </c>
      <c r="K7300">
        <v>6.7</v>
      </c>
      <c r="L7300">
        <v>21.8</v>
      </c>
      <c r="M7300" t="s">
        <v>31</v>
      </c>
      <c r="N7300" t="s">
        <v>34</v>
      </c>
      <c r="O7300" t="s">
        <v>38</v>
      </c>
      <c r="P7300" t="str">
        <f t="shared" si="228"/>
        <v>Low</v>
      </c>
      <c r="Q7300" t="str">
        <f t="shared" si="229"/>
        <v>Hot</v>
      </c>
    </row>
    <row r="7301" spans="1:17" x14ac:dyDescent="0.2">
      <c r="A7301" s="1">
        <v>49031</v>
      </c>
      <c r="B7301" t="s">
        <v>21</v>
      </c>
      <c r="C7301">
        <v>16.2</v>
      </c>
      <c r="D7301">
        <v>81.900000000000006</v>
      </c>
      <c r="E7301">
        <v>30.6</v>
      </c>
      <c r="F7301">
        <v>1000.3</v>
      </c>
      <c r="G7301">
        <v>17</v>
      </c>
      <c r="H7301" t="s">
        <v>23</v>
      </c>
      <c r="I7301">
        <v>67.3</v>
      </c>
      <c r="J7301">
        <v>8.5</v>
      </c>
      <c r="K7301">
        <v>1.2</v>
      </c>
      <c r="L7301">
        <v>25.6</v>
      </c>
      <c r="M7301" t="s">
        <v>31</v>
      </c>
      <c r="N7301" t="s">
        <v>35</v>
      </c>
      <c r="O7301" t="s">
        <v>39</v>
      </c>
      <c r="P7301" t="str">
        <f t="shared" si="228"/>
        <v>Moderate</v>
      </c>
      <c r="Q7301" t="str">
        <f t="shared" si="229"/>
        <v>Cold</v>
      </c>
    </row>
    <row r="7302" spans="1:17" x14ac:dyDescent="0.2">
      <c r="A7302" s="1">
        <v>49031</v>
      </c>
      <c r="B7302" t="s">
        <v>16</v>
      </c>
      <c r="C7302">
        <v>28.9</v>
      </c>
      <c r="D7302">
        <v>60.4</v>
      </c>
      <c r="E7302">
        <v>10.7</v>
      </c>
      <c r="F7302">
        <v>1007.3</v>
      </c>
      <c r="G7302">
        <v>18.100000000000001</v>
      </c>
      <c r="H7302" t="s">
        <v>24</v>
      </c>
      <c r="I7302">
        <v>69.7</v>
      </c>
      <c r="J7302">
        <v>15</v>
      </c>
      <c r="K7302">
        <v>5.5</v>
      </c>
      <c r="L7302">
        <v>18.899999999999999</v>
      </c>
      <c r="M7302" t="s">
        <v>33</v>
      </c>
      <c r="N7302" t="s">
        <v>34</v>
      </c>
      <c r="O7302" t="s">
        <v>39</v>
      </c>
      <c r="P7302" t="str">
        <f t="shared" si="228"/>
        <v>Moderate</v>
      </c>
      <c r="Q7302" t="str">
        <f t="shared" si="229"/>
        <v>Moderate</v>
      </c>
    </row>
    <row r="7303" spans="1:17" x14ac:dyDescent="0.2">
      <c r="A7303" s="1">
        <v>49032</v>
      </c>
      <c r="B7303" t="s">
        <v>21</v>
      </c>
      <c r="D7303">
        <v>52.7</v>
      </c>
      <c r="E7303">
        <v>10.6</v>
      </c>
      <c r="F7303">
        <v>1000.9</v>
      </c>
      <c r="G7303">
        <v>20.9</v>
      </c>
      <c r="H7303" t="s">
        <v>25</v>
      </c>
      <c r="I7303">
        <v>44.6</v>
      </c>
      <c r="J7303">
        <v>4.9000000000000004</v>
      </c>
      <c r="K7303">
        <v>8.4</v>
      </c>
      <c r="L7303">
        <v>25.6</v>
      </c>
      <c r="M7303" t="s">
        <v>31</v>
      </c>
      <c r="N7303" t="s">
        <v>34</v>
      </c>
      <c r="O7303" t="s">
        <v>40</v>
      </c>
      <c r="P7303" t="str">
        <f t="shared" si="228"/>
        <v>Moderate</v>
      </c>
      <c r="Q7303" t="str">
        <f t="shared" si="229"/>
        <v>Cold</v>
      </c>
    </row>
    <row r="7304" spans="1:17" x14ac:dyDescent="0.2">
      <c r="A7304" s="1">
        <v>49033</v>
      </c>
      <c r="B7304" t="s">
        <v>16</v>
      </c>
      <c r="C7304">
        <v>31.7</v>
      </c>
      <c r="D7304">
        <v>42.7</v>
      </c>
      <c r="E7304">
        <v>63.2</v>
      </c>
      <c r="F7304">
        <v>1002.3</v>
      </c>
      <c r="G7304">
        <v>16.2</v>
      </c>
      <c r="H7304" t="s">
        <v>25</v>
      </c>
      <c r="I7304">
        <v>60</v>
      </c>
      <c r="J7304">
        <v>12.7</v>
      </c>
      <c r="K7304">
        <v>10.9</v>
      </c>
      <c r="L7304">
        <v>22.3</v>
      </c>
      <c r="M7304" t="s">
        <v>31</v>
      </c>
      <c r="N7304" t="s">
        <v>34</v>
      </c>
      <c r="O7304" t="s">
        <v>39</v>
      </c>
      <c r="P7304" t="str">
        <f t="shared" si="228"/>
        <v>Heavy</v>
      </c>
      <c r="Q7304" t="str">
        <f t="shared" si="229"/>
        <v>Hot</v>
      </c>
    </row>
    <row r="7305" spans="1:17" x14ac:dyDescent="0.2">
      <c r="A7305" s="1">
        <v>49033</v>
      </c>
      <c r="B7305" t="s">
        <v>15</v>
      </c>
      <c r="C7305">
        <v>25.9</v>
      </c>
      <c r="D7305">
        <v>74.400000000000006</v>
      </c>
      <c r="E7305">
        <v>29.4</v>
      </c>
      <c r="F7305">
        <v>1004.7</v>
      </c>
      <c r="G7305">
        <v>12.3</v>
      </c>
      <c r="H7305" t="s">
        <v>28</v>
      </c>
      <c r="I7305">
        <v>65.2</v>
      </c>
      <c r="J7305">
        <v>2.9</v>
      </c>
      <c r="K7305">
        <v>4</v>
      </c>
      <c r="L7305">
        <v>19.5</v>
      </c>
      <c r="M7305" t="s">
        <v>30</v>
      </c>
      <c r="N7305" t="s">
        <v>35</v>
      </c>
      <c r="O7305" t="s">
        <v>39</v>
      </c>
      <c r="P7305" t="str">
        <f t="shared" si="228"/>
        <v>Moderate</v>
      </c>
      <c r="Q7305" t="str">
        <f t="shared" si="229"/>
        <v>Moderate</v>
      </c>
    </row>
    <row r="7306" spans="1:17" x14ac:dyDescent="0.2">
      <c r="A7306" s="1">
        <v>49034</v>
      </c>
      <c r="B7306" t="s">
        <v>18</v>
      </c>
      <c r="C7306">
        <v>20.3</v>
      </c>
      <c r="D7306">
        <v>79.7</v>
      </c>
      <c r="E7306">
        <v>83.8</v>
      </c>
      <c r="F7306">
        <v>1002.1</v>
      </c>
      <c r="G7306">
        <v>21.7</v>
      </c>
      <c r="H7306" t="s">
        <v>27</v>
      </c>
      <c r="I7306">
        <v>43.8</v>
      </c>
      <c r="J7306">
        <v>5.8</v>
      </c>
      <c r="K7306">
        <v>5.6</v>
      </c>
      <c r="L7306">
        <v>29.7</v>
      </c>
      <c r="M7306" t="s">
        <v>33</v>
      </c>
      <c r="N7306" t="s">
        <v>35</v>
      </c>
      <c r="O7306" t="s">
        <v>39</v>
      </c>
      <c r="P7306" t="str">
        <f t="shared" si="228"/>
        <v>Heavy</v>
      </c>
      <c r="Q7306" t="str">
        <f t="shared" si="229"/>
        <v>Moderate</v>
      </c>
    </row>
    <row r="7307" spans="1:17" x14ac:dyDescent="0.2">
      <c r="A7307" s="1">
        <v>49035</v>
      </c>
      <c r="B7307" t="s">
        <v>18</v>
      </c>
      <c r="C7307">
        <v>24.9</v>
      </c>
      <c r="D7307">
        <v>41.8</v>
      </c>
      <c r="E7307">
        <v>17.100000000000001</v>
      </c>
      <c r="F7307">
        <v>1009</v>
      </c>
      <c r="G7307">
        <v>28.2</v>
      </c>
      <c r="H7307" t="s">
        <v>29</v>
      </c>
      <c r="I7307">
        <v>70.5</v>
      </c>
      <c r="J7307">
        <v>6.9</v>
      </c>
      <c r="K7307">
        <v>3.5</v>
      </c>
      <c r="L7307">
        <v>24.2</v>
      </c>
      <c r="M7307" t="s">
        <v>32</v>
      </c>
      <c r="N7307" t="s">
        <v>35</v>
      </c>
      <c r="O7307" t="s">
        <v>39</v>
      </c>
      <c r="P7307" t="str">
        <f t="shared" si="228"/>
        <v>Moderate</v>
      </c>
      <c r="Q7307" t="str">
        <f t="shared" si="229"/>
        <v>Moderate</v>
      </c>
    </row>
    <row r="7308" spans="1:17" x14ac:dyDescent="0.2">
      <c r="A7308" s="1">
        <v>49036</v>
      </c>
      <c r="B7308" t="s">
        <v>16</v>
      </c>
      <c r="C7308">
        <v>32.200000000000003</v>
      </c>
      <c r="D7308">
        <v>74.7</v>
      </c>
      <c r="E7308">
        <v>42.1</v>
      </c>
      <c r="F7308">
        <v>1011.3</v>
      </c>
      <c r="G7308">
        <v>9.5</v>
      </c>
      <c r="H7308" t="s">
        <v>22</v>
      </c>
      <c r="I7308">
        <v>33.6</v>
      </c>
      <c r="J7308">
        <v>10.4</v>
      </c>
      <c r="K7308">
        <v>10.3</v>
      </c>
      <c r="L7308">
        <v>23.1</v>
      </c>
      <c r="M7308" t="s">
        <v>30</v>
      </c>
      <c r="N7308" t="s">
        <v>35</v>
      </c>
      <c r="O7308" t="s">
        <v>36</v>
      </c>
      <c r="P7308" t="str">
        <f t="shared" si="228"/>
        <v>Moderate</v>
      </c>
      <c r="Q7308" t="str">
        <f t="shared" si="229"/>
        <v>Hot</v>
      </c>
    </row>
    <row r="7309" spans="1:17" x14ac:dyDescent="0.2">
      <c r="A7309" s="1">
        <v>49037</v>
      </c>
      <c r="B7309" t="s">
        <v>20</v>
      </c>
      <c r="C7309">
        <v>36.200000000000003</v>
      </c>
      <c r="D7309">
        <v>58</v>
      </c>
      <c r="E7309">
        <v>6.4</v>
      </c>
      <c r="F7309">
        <v>1000.6</v>
      </c>
      <c r="G7309">
        <v>11.9</v>
      </c>
      <c r="H7309" t="s">
        <v>28</v>
      </c>
      <c r="I7309">
        <v>84.6</v>
      </c>
      <c r="J7309">
        <v>8.6999999999999993</v>
      </c>
      <c r="K7309">
        <v>5.5</v>
      </c>
      <c r="L7309">
        <v>6.6</v>
      </c>
      <c r="M7309" t="s">
        <v>32</v>
      </c>
      <c r="N7309" t="s">
        <v>34</v>
      </c>
      <c r="O7309" t="s">
        <v>39</v>
      </c>
      <c r="P7309" t="str">
        <f t="shared" si="228"/>
        <v>Low</v>
      </c>
      <c r="Q7309" t="str">
        <f t="shared" si="229"/>
        <v>Hot</v>
      </c>
    </row>
    <row r="7310" spans="1:17" x14ac:dyDescent="0.2">
      <c r="A7310" s="1">
        <v>49037</v>
      </c>
      <c r="B7310" t="s">
        <v>16</v>
      </c>
      <c r="C7310">
        <v>37.299999999999997</v>
      </c>
      <c r="D7310">
        <v>63</v>
      </c>
      <c r="E7310">
        <v>23.2</v>
      </c>
      <c r="F7310">
        <v>1015.5</v>
      </c>
      <c r="G7310">
        <v>19.7</v>
      </c>
      <c r="H7310" t="s">
        <v>27</v>
      </c>
      <c r="I7310">
        <v>16.5</v>
      </c>
      <c r="J7310">
        <v>5.8</v>
      </c>
      <c r="K7310">
        <v>5.3</v>
      </c>
      <c r="L7310">
        <v>20</v>
      </c>
      <c r="M7310" t="s">
        <v>30</v>
      </c>
      <c r="N7310" t="s">
        <v>34</v>
      </c>
      <c r="O7310" t="s">
        <v>39</v>
      </c>
      <c r="P7310" t="str">
        <f t="shared" si="228"/>
        <v>Moderate</v>
      </c>
      <c r="Q7310" t="str">
        <f t="shared" si="229"/>
        <v>Hot</v>
      </c>
    </row>
    <row r="7311" spans="1:17" x14ac:dyDescent="0.2">
      <c r="A7311" s="1">
        <v>49038</v>
      </c>
      <c r="B7311" t="s">
        <v>20</v>
      </c>
      <c r="C7311">
        <v>31.6</v>
      </c>
      <c r="D7311">
        <v>51.8</v>
      </c>
      <c r="E7311">
        <v>39.6</v>
      </c>
      <c r="F7311">
        <v>1017.7</v>
      </c>
      <c r="G7311">
        <v>1.6</v>
      </c>
      <c r="H7311" t="s">
        <v>22</v>
      </c>
      <c r="I7311">
        <v>52.7</v>
      </c>
      <c r="J7311">
        <v>1.7</v>
      </c>
      <c r="K7311">
        <v>2.2999999999999998</v>
      </c>
      <c r="L7311">
        <v>20.8</v>
      </c>
      <c r="M7311" t="s">
        <v>33</v>
      </c>
      <c r="N7311" t="s">
        <v>35</v>
      </c>
      <c r="O7311" t="s">
        <v>39</v>
      </c>
      <c r="P7311" t="str">
        <f t="shared" si="228"/>
        <v>Moderate</v>
      </c>
      <c r="Q7311" t="str">
        <f t="shared" si="229"/>
        <v>Hot</v>
      </c>
    </row>
    <row r="7312" spans="1:17" x14ac:dyDescent="0.2">
      <c r="A7312" s="1">
        <v>49039</v>
      </c>
      <c r="B7312" t="s">
        <v>16</v>
      </c>
      <c r="C7312">
        <v>22.6</v>
      </c>
      <c r="D7312">
        <v>81.8</v>
      </c>
      <c r="E7312">
        <v>45</v>
      </c>
      <c r="F7312">
        <v>1008.2</v>
      </c>
      <c r="G7312">
        <v>22</v>
      </c>
      <c r="H7312" t="s">
        <v>26</v>
      </c>
      <c r="I7312">
        <v>39</v>
      </c>
      <c r="J7312">
        <v>7.2</v>
      </c>
      <c r="K7312">
        <v>10.5</v>
      </c>
      <c r="L7312">
        <v>5.8</v>
      </c>
      <c r="M7312" t="s">
        <v>32</v>
      </c>
      <c r="N7312" t="s">
        <v>35</v>
      </c>
      <c r="O7312" t="s">
        <v>36</v>
      </c>
      <c r="P7312" t="str">
        <f t="shared" si="228"/>
        <v>Moderate</v>
      </c>
      <c r="Q7312" t="str">
        <f t="shared" si="229"/>
        <v>Moderate</v>
      </c>
    </row>
    <row r="7313" spans="1:17" x14ac:dyDescent="0.2">
      <c r="A7313" s="1">
        <v>49039</v>
      </c>
      <c r="B7313" t="s">
        <v>21</v>
      </c>
      <c r="C7313">
        <v>32.4</v>
      </c>
      <c r="D7313">
        <v>99.4</v>
      </c>
      <c r="E7313">
        <v>2.9</v>
      </c>
      <c r="F7313">
        <v>1003.3</v>
      </c>
      <c r="G7313">
        <v>22.1</v>
      </c>
      <c r="H7313" t="s">
        <v>23</v>
      </c>
      <c r="I7313">
        <v>61.1</v>
      </c>
      <c r="J7313">
        <v>6</v>
      </c>
      <c r="K7313">
        <v>9.1</v>
      </c>
      <c r="L7313">
        <v>15</v>
      </c>
      <c r="M7313" t="s">
        <v>30</v>
      </c>
      <c r="N7313" t="s">
        <v>35</v>
      </c>
      <c r="O7313" t="s">
        <v>37</v>
      </c>
      <c r="P7313" t="str">
        <f t="shared" si="228"/>
        <v>Low</v>
      </c>
      <c r="Q7313" t="str">
        <f t="shared" si="229"/>
        <v>Hot</v>
      </c>
    </row>
    <row r="7314" spans="1:17" x14ac:dyDescent="0.2">
      <c r="A7314" s="1">
        <v>49040</v>
      </c>
      <c r="B7314" t="s">
        <v>15</v>
      </c>
      <c r="C7314">
        <v>37.700000000000003</v>
      </c>
      <c r="D7314">
        <v>64.099999999999994</v>
      </c>
      <c r="E7314">
        <v>3</v>
      </c>
      <c r="F7314">
        <v>997.7</v>
      </c>
      <c r="G7314">
        <v>29.6</v>
      </c>
      <c r="H7314" t="s">
        <v>23</v>
      </c>
      <c r="I7314">
        <v>44</v>
      </c>
      <c r="J7314">
        <v>1.8</v>
      </c>
      <c r="K7314">
        <v>11.1</v>
      </c>
      <c r="L7314">
        <v>15.6</v>
      </c>
      <c r="M7314" t="s">
        <v>32</v>
      </c>
      <c r="N7314" t="s">
        <v>35</v>
      </c>
      <c r="O7314" t="s">
        <v>36</v>
      </c>
      <c r="P7314" t="str">
        <f t="shared" si="228"/>
        <v>Low</v>
      </c>
      <c r="Q7314" t="str">
        <f t="shared" si="229"/>
        <v>Hot</v>
      </c>
    </row>
    <row r="7315" spans="1:17" x14ac:dyDescent="0.2">
      <c r="A7315" s="1">
        <v>49041</v>
      </c>
      <c r="B7315" t="s">
        <v>17</v>
      </c>
      <c r="C7315">
        <v>26.8</v>
      </c>
      <c r="D7315">
        <v>83.6</v>
      </c>
      <c r="E7315">
        <v>27.9</v>
      </c>
      <c r="F7315">
        <v>1005.6</v>
      </c>
      <c r="G7315">
        <v>13.7</v>
      </c>
      <c r="H7315" t="s">
        <v>29</v>
      </c>
      <c r="I7315">
        <v>41.8</v>
      </c>
      <c r="J7315">
        <v>7.5</v>
      </c>
      <c r="K7315">
        <v>10.5</v>
      </c>
      <c r="L7315">
        <v>23.2</v>
      </c>
      <c r="M7315" t="s">
        <v>30</v>
      </c>
      <c r="N7315" t="s">
        <v>35</v>
      </c>
      <c r="O7315" t="s">
        <v>36</v>
      </c>
      <c r="P7315" t="str">
        <f t="shared" si="228"/>
        <v>Moderate</v>
      </c>
      <c r="Q7315" t="str">
        <f t="shared" si="229"/>
        <v>Moderate</v>
      </c>
    </row>
    <row r="7316" spans="1:17" x14ac:dyDescent="0.2">
      <c r="A7316" s="1">
        <v>49043</v>
      </c>
      <c r="B7316" t="s">
        <v>16</v>
      </c>
      <c r="C7316">
        <v>33.700000000000003</v>
      </c>
      <c r="D7316">
        <v>44.8</v>
      </c>
      <c r="E7316">
        <v>26.4</v>
      </c>
      <c r="F7316">
        <v>1009</v>
      </c>
      <c r="G7316">
        <v>20.3</v>
      </c>
      <c r="H7316" t="s">
        <v>25</v>
      </c>
      <c r="I7316">
        <v>57.9</v>
      </c>
      <c r="J7316">
        <v>10.1</v>
      </c>
      <c r="K7316">
        <v>9.4</v>
      </c>
      <c r="L7316">
        <v>36.299999999999997</v>
      </c>
      <c r="M7316" t="s">
        <v>31</v>
      </c>
      <c r="N7316" t="s">
        <v>35</v>
      </c>
      <c r="O7316" t="s">
        <v>40</v>
      </c>
      <c r="P7316" t="str">
        <f t="shared" si="228"/>
        <v>Moderate</v>
      </c>
      <c r="Q7316" t="str">
        <f t="shared" si="229"/>
        <v>Hot</v>
      </c>
    </row>
    <row r="7317" spans="1:17" x14ac:dyDescent="0.2">
      <c r="A7317" s="1">
        <v>49043</v>
      </c>
      <c r="B7317" t="s">
        <v>21</v>
      </c>
      <c r="C7317">
        <v>37.6</v>
      </c>
      <c r="D7317">
        <v>95.5</v>
      </c>
      <c r="E7317">
        <v>18.100000000000001</v>
      </c>
      <c r="F7317">
        <v>1018.2</v>
      </c>
      <c r="G7317">
        <v>14</v>
      </c>
      <c r="H7317" t="s">
        <v>23</v>
      </c>
      <c r="I7317">
        <v>50.9</v>
      </c>
      <c r="J7317">
        <v>4.4000000000000004</v>
      </c>
      <c r="K7317">
        <v>2.2000000000000002</v>
      </c>
      <c r="L7317">
        <v>12.8</v>
      </c>
      <c r="M7317" t="s">
        <v>33</v>
      </c>
      <c r="N7317" t="s">
        <v>34</v>
      </c>
      <c r="O7317" t="s">
        <v>36</v>
      </c>
      <c r="P7317" t="str">
        <f t="shared" si="228"/>
        <v>Moderate</v>
      </c>
      <c r="Q7317" t="str">
        <f t="shared" si="229"/>
        <v>Hot</v>
      </c>
    </row>
    <row r="7318" spans="1:17" x14ac:dyDescent="0.2">
      <c r="A7318" s="1">
        <v>49044</v>
      </c>
      <c r="B7318" t="s">
        <v>19</v>
      </c>
      <c r="C7318">
        <v>26.1</v>
      </c>
      <c r="D7318">
        <v>100</v>
      </c>
      <c r="E7318">
        <v>56.1</v>
      </c>
      <c r="F7318">
        <v>1004.1</v>
      </c>
      <c r="G7318">
        <v>22.6</v>
      </c>
      <c r="H7318" t="s">
        <v>29</v>
      </c>
      <c r="I7318">
        <v>33.5</v>
      </c>
      <c r="J7318">
        <v>8.1999999999999993</v>
      </c>
      <c r="K7318">
        <v>4.5</v>
      </c>
      <c r="L7318">
        <v>26.8</v>
      </c>
      <c r="M7318" t="s">
        <v>31</v>
      </c>
      <c r="N7318" t="s">
        <v>35</v>
      </c>
      <c r="O7318" t="s">
        <v>37</v>
      </c>
      <c r="P7318" t="str">
        <f t="shared" si="228"/>
        <v>Heavy</v>
      </c>
      <c r="Q7318" t="str">
        <f t="shared" si="229"/>
        <v>Moderate</v>
      </c>
    </row>
    <row r="7319" spans="1:17" x14ac:dyDescent="0.2">
      <c r="A7319" s="1">
        <v>49044</v>
      </c>
      <c r="B7319" t="s">
        <v>16</v>
      </c>
      <c r="C7319">
        <v>15.7</v>
      </c>
      <c r="D7319">
        <v>100</v>
      </c>
      <c r="E7319">
        <v>8.6999999999999993</v>
      </c>
      <c r="F7319">
        <v>997.1</v>
      </c>
      <c r="G7319">
        <v>17.3</v>
      </c>
      <c r="H7319" t="s">
        <v>29</v>
      </c>
      <c r="I7319">
        <v>61.7</v>
      </c>
      <c r="J7319">
        <v>4.7</v>
      </c>
      <c r="K7319">
        <v>7.8</v>
      </c>
      <c r="L7319">
        <v>17.399999999999999</v>
      </c>
      <c r="M7319" t="s">
        <v>30</v>
      </c>
      <c r="N7319" t="s">
        <v>35</v>
      </c>
      <c r="O7319" t="s">
        <v>40</v>
      </c>
      <c r="P7319" t="str">
        <f t="shared" si="228"/>
        <v>Low</v>
      </c>
      <c r="Q7319" t="str">
        <f t="shared" si="229"/>
        <v>Cold</v>
      </c>
    </row>
    <row r="7320" spans="1:17" x14ac:dyDescent="0.2">
      <c r="A7320" s="1">
        <v>49045</v>
      </c>
      <c r="B7320" t="s">
        <v>21</v>
      </c>
      <c r="C7320">
        <v>8.1</v>
      </c>
      <c r="D7320">
        <v>60.1</v>
      </c>
      <c r="E7320">
        <v>27.5</v>
      </c>
      <c r="F7320">
        <v>1002.5</v>
      </c>
      <c r="G7320">
        <v>20.8</v>
      </c>
      <c r="H7320" t="s">
        <v>27</v>
      </c>
      <c r="I7320">
        <v>59.7</v>
      </c>
      <c r="J7320">
        <v>3.9</v>
      </c>
      <c r="K7320">
        <v>6.4</v>
      </c>
      <c r="L7320">
        <v>18.100000000000001</v>
      </c>
      <c r="M7320" t="s">
        <v>32</v>
      </c>
      <c r="N7320" t="s">
        <v>34</v>
      </c>
      <c r="O7320" t="s">
        <v>39</v>
      </c>
      <c r="P7320" t="str">
        <f t="shared" si="228"/>
        <v>Moderate</v>
      </c>
      <c r="Q7320" t="str">
        <f t="shared" si="229"/>
        <v>Cold</v>
      </c>
    </row>
    <row r="7321" spans="1:17" x14ac:dyDescent="0.2">
      <c r="A7321" s="1">
        <v>49049</v>
      </c>
      <c r="B7321" t="s">
        <v>18</v>
      </c>
      <c r="C7321">
        <v>33.9</v>
      </c>
      <c r="D7321">
        <v>38.6</v>
      </c>
      <c r="E7321">
        <v>12.9</v>
      </c>
      <c r="F7321">
        <v>1013.9</v>
      </c>
      <c r="G7321">
        <v>10.1</v>
      </c>
      <c r="H7321" t="s">
        <v>24</v>
      </c>
      <c r="I7321">
        <v>46.1</v>
      </c>
      <c r="J7321">
        <v>5.5</v>
      </c>
      <c r="K7321">
        <v>7.9</v>
      </c>
      <c r="L7321">
        <v>20.100000000000001</v>
      </c>
      <c r="M7321" t="s">
        <v>31</v>
      </c>
      <c r="N7321" t="s">
        <v>35</v>
      </c>
      <c r="O7321" t="s">
        <v>39</v>
      </c>
      <c r="P7321" t="str">
        <f t="shared" si="228"/>
        <v>Moderate</v>
      </c>
      <c r="Q7321" t="str">
        <f t="shared" si="229"/>
        <v>Hot</v>
      </c>
    </row>
    <row r="7322" spans="1:17" x14ac:dyDescent="0.2">
      <c r="A7322" s="1">
        <v>49051</v>
      </c>
      <c r="B7322" t="s">
        <v>20</v>
      </c>
      <c r="C7322">
        <v>20.3</v>
      </c>
      <c r="D7322">
        <v>72.099999999999994</v>
      </c>
      <c r="E7322">
        <v>44</v>
      </c>
      <c r="F7322">
        <v>1005.7</v>
      </c>
      <c r="G7322">
        <v>12.2</v>
      </c>
      <c r="H7322" t="s">
        <v>22</v>
      </c>
      <c r="I7322">
        <v>87.5</v>
      </c>
      <c r="J7322">
        <v>8.8000000000000007</v>
      </c>
      <c r="K7322">
        <v>3.7</v>
      </c>
      <c r="L7322">
        <v>24.8</v>
      </c>
      <c r="M7322" t="s">
        <v>32</v>
      </c>
      <c r="N7322" t="s">
        <v>34</v>
      </c>
      <c r="O7322" t="s">
        <v>40</v>
      </c>
      <c r="P7322" t="str">
        <f t="shared" si="228"/>
        <v>Moderate</v>
      </c>
      <c r="Q7322" t="str">
        <f t="shared" si="229"/>
        <v>Moderate</v>
      </c>
    </row>
    <row r="7323" spans="1:17" x14ac:dyDescent="0.2">
      <c r="A7323" s="1">
        <v>49052</v>
      </c>
      <c r="B7323" t="s">
        <v>17</v>
      </c>
      <c r="C7323">
        <v>39.6</v>
      </c>
      <c r="D7323">
        <v>84.8</v>
      </c>
      <c r="E7323">
        <v>6.6</v>
      </c>
      <c r="F7323">
        <v>1010.8</v>
      </c>
      <c r="G7323">
        <v>18.7</v>
      </c>
      <c r="H7323" t="s">
        <v>23</v>
      </c>
      <c r="I7323">
        <v>74.8</v>
      </c>
      <c r="J7323">
        <v>9.9</v>
      </c>
      <c r="K7323">
        <v>4.8</v>
      </c>
      <c r="L7323">
        <v>18.7</v>
      </c>
      <c r="M7323" t="s">
        <v>30</v>
      </c>
      <c r="N7323" t="s">
        <v>35</v>
      </c>
      <c r="O7323" t="s">
        <v>37</v>
      </c>
      <c r="P7323" t="str">
        <f t="shared" si="228"/>
        <v>Low</v>
      </c>
      <c r="Q7323" t="str">
        <f t="shared" si="229"/>
        <v>Hot</v>
      </c>
    </row>
    <row r="7324" spans="1:17" x14ac:dyDescent="0.2">
      <c r="A7324" s="1">
        <v>49053</v>
      </c>
      <c r="B7324" t="s">
        <v>18</v>
      </c>
      <c r="C7324">
        <v>29.7</v>
      </c>
      <c r="D7324">
        <v>100</v>
      </c>
      <c r="E7324">
        <v>18.899999999999999</v>
      </c>
      <c r="F7324">
        <v>1013.9</v>
      </c>
      <c r="G7324">
        <v>21.6</v>
      </c>
      <c r="H7324" t="s">
        <v>28</v>
      </c>
      <c r="I7324">
        <v>25.5</v>
      </c>
      <c r="J7324">
        <v>11.1</v>
      </c>
      <c r="K7324">
        <v>5.3</v>
      </c>
      <c r="L7324">
        <v>33.200000000000003</v>
      </c>
      <c r="M7324" t="s">
        <v>30</v>
      </c>
      <c r="N7324" t="s">
        <v>35</v>
      </c>
      <c r="O7324" t="s">
        <v>37</v>
      </c>
      <c r="P7324" t="str">
        <f t="shared" si="228"/>
        <v>Moderate</v>
      </c>
      <c r="Q7324" t="str">
        <f t="shared" si="229"/>
        <v>Moderate</v>
      </c>
    </row>
    <row r="7325" spans="1:17" x14ac:dyDescent="0.2">
      <c r="A7325" s="1">
        <v>49054</v>
      </c>
      <c r="B7325" t="s">
        <v>19</v>
      </c>
      <c r="C7325">
        <v>24.7</v>
      </c>
      <c r="D7325">
        <v>73.599999999999994</v>
      </c>
      <c r="E7325">
        <v>4.3</v>
      </c>
      <c r="F7325">
        <v>1019.7</v>
      </c>
      <c r="H7325" t="s">
        <v>23</v>
      </c>
      <c r="I7325">
        <v>54.5</v>
      </c>
      <c r="J7325">
        <v>9.6</v>
      </c>
      <c r="K7325">
        <v>5.6</v>
      </c>
      <c r="L7325">
        <v>13.8</v>
      </c>
      <c r="M7325" t="s">
        <v>33</v>
      </c>
      <c r="N7325" t="s">
        <v>34</v>
      </c>
      <c r="O7325" t="s">
        <v>40</v>
      </c>
      <c r="P7325" t="str">
        <f t="shared" si="228"/>
        <v>Low</v>
      </c>
      <c r="Q7325" t="str">
        <f t="shared" si="229"/>
        <v>Moderate</v>
      </c>
    </row>
    <row r="7326" spans="1:17" x14ac:dyDescent="0.2">
      <c r="A7326" s="1">
        <v>49054</v>
      </c>
      <c r="B7326" t="s">
        <v>15</v>
      </c>
      <c r="C7326">
        <v>26.9</v>
      </c>
      <c r="D7326">
        <v>62.4</v>
      </c>
      <c r="E7326">
        <v>44.3</v>
      </c>
      <c r="F7326">
        <v>1008</v>
      </c>
      <c r="G7326">
        <v>16.8</v>
      </c>
      <c r="H7326" t="s">
        <v>29</v>
      </c>
      <c r="I7326">
        <v>77.099999999999994</v>
      </c>
      <c r="J7326">
        <v>5</v>
      </c>
      <c r="K7326">
        <v>3.3</v>
      </c>
      <c r="L7326">
        <v>17.100000000000001</v>
      </c>
      <c r="M7326" t="s">
        <v>32</v>
      </c>
      <c r="N7326" t="s">
        <v>35</v>
      </c>
      <c r="O7326" t="s">
        <v>40</v>
      </c>
      <c r="P7326" t="str">
        <f t="shared" si="228"/>
        <v>Moderate</v>
      </c>
      <c r="Q7326" t="str">
        <f t="shared" si="229"/>
        <v>Moderate</v>
      </c>
    </row>
    <row r="7327" spans="1:17" x14ac:dyDescent="0.2">
      <c r="A7327" s="1">
        <v>49055</v>
      </c>
      <c r="B7327" t="s">
        <v>15</v>
      </c>
      <c r="C7327">
        <v>39.299999999999997</v>
      </c>
      <c r="D7327">
        <v>59.8</v>
      </c>
      <c r="E7327">
        <v>20.2</v>
      </c>
      <c r="F7327">
        <v>1011.4</v>
      </c>
      <c r="G7327">
        <v>9.6999999999999993</v>
      </c>
      <c r="H7327" t="s">
        <v>25</v>
      </c>
      <c r="I7327">
        <v>36.799999999999997</v>
      </c>
      <c r="J7327">
        <v>7.2</v>
      </c>
      <c r="K7327">
        <v>10</v>
      </c>
      <c r="L7327">
        <v>24.2</v>
      </c>
      <c r="M7327" t="s">
        <v>30</v>
      </c>
      <c r="N7327" t="s">
        <v>35</v>
      </c>
      <c r="O7327" t="s">
        <v>36</v>
      </c>
      <c r="P7327" t="str">
        <f t="shared" si="228"/>
        <v>Moderate</v>
      </c>
      <c r="Q7327" t="str">
        <f t="shared" si="229"/>
        <v>Hot</v>
      </c>
    </row>
    <row r="7328" spans="1:17" x14ac:dyDescent="0.2">
      <c r="A7328" s="1">
        <v>49059</v>
      </c>
      <c r="B7328" t="s">
        <v>18</v>
      </c>
      <c r="C7328">
        <v>33.5</v>
      </c>
      <c r="D7328">
        <v>61.9</v>
      </c>
      <c r="E7328">
        <v>33.6</v>
      </c>
      <c r="F7328">
        <v>1004.2</v>
      </c>
      <c r="G7328">
        <v>15.6</v>
      </c>
      <c r="H7328" t="s">
        <v>23</v>
      </c>
      <c r="I7328">
        <v>40.700000000000003</v>
      </c>
      <c r="J7328">
        <v>6.5</v>
      </c>
      <c r="K7328">
        <v>5.9</v>
      </c>
      <c r="L7328">
        <v>20.3</v>
      </c>
      <c r="M7328" t="s">
        <v>30</v>
      </c>
      <c r="N7328" t="s">
        <v>34</v>
      </c>
      <c r="O7328" t="s">
        <v>36</v>
      </c>
      <c r="P7328" t="str">
        <f t="shared" si="228"/>
        <v>Moderate</v>
      </c>
      <c r="Q7328" t="str">
        <f t="shared" si="229"/>
        <v>Hot</v>
      </c>
    </row>
    <row r="7329" spans="1:17" x14ac:dyDescent="0.2">
      <c r="A7329" s="1">
        <v>49059</v>
      </c>
      <c r="B7329" t="s">
        <v>15</v>
      </c>
      <c r="C7329">
        <v>26.7</v>
      </c>
      <c r="D7329">
        <v>67.599999999999994</v>
      </c>
      <c r="E7329">
        <v>26.4</v>
      </c>
      <c r="F7329">
        <v>1000.9</v>
      </c>
      <c r="G7329">
        <v>21.1</v>
      </c>
      <c r="H7329" t="s">
        <v>27</v>
      </c>
      <c r="I7329">
        <v>40.1</v>
      </c>
      <c r="J7329">
        <v>3.7</v>
      </c>
      <c r="K7329">
        <v>8.6</v>
      </c>
      <c r="L7329">
        <v>10.7</v>
      </c>
      <c r="M7329" t="s">
        <v>33</v>
      </c>
      <c r="N7329" t="s">
        <v>34</v>
      </c>
      <c r="O7329" t="s">
        <v>36</v>
      </c>
      <c r="P7329" t="str">
        <f t="shared" si="228"/>
        <v>Moderate</v>
      </c>
      <c r="Q7329" t="str">
        <f t="shared" si="229"/>
        <v>Moderate</v>
      </c>
    </row>
    <row r="7330" spans="1:17" x14ac:dyDescent="0.2">
      <c r="A7330" s="1">
        <v>49059</v>
      </c>
      <c r="B7330" t="s">
        <v>19</v>
      </c>
      <c r="C7330">
        <v>24.4</v>
      </c>
      <c r="D7330">
        <v>76.2</v>
      </c>
      <c r="E7330">
        <v>23.3</v>
      </c>
      <c r="F7330">
        <v>1002.3</v>
      </c>
      <c r="G7330">
        <v>4.9000000000000004</v>
      </c>
      <c r="H7330" t="s">
        <v>25</v>
      </c>
      <c r="I7330">
        <v>92.6</v>
      </c>
      <c r="J7330">
        <v>14.1</v>
      </c>
      <c r="K7330">
        <v>3.9</v>
      </c>
      <c r="L7330">
        <v>21</v>
      </c>
      <c r="M7330" t="s">
        <v>31</v>
      </c>
      <c r="N7330" t="s">
        <v>34</v>
      </c>
      <c r="O7330" t="s">
        <v>40</v>
      </c>
      <c r="P7330" t="str">
        <f t="shared" si="228"/>
        <v>Moderate</v>
      </c>
      <c r="Q7330" t="str">
        <f t="shared" si="229"/>
        <v>Moderate</v>
      </c>
    </row>
    <row r="7331" spans="1:17" x14ac:dyDescent="0.2">
      <c r="A7331" s="1">
        <v>49060</v>
      </c>
      <c r="B7331" t="s">
        <v>17</v>
      </c>
      <c r="C7331">
        <v>28.1</v>
      </c>
      <c r="D7331">
        <v>74.3</v>
      </c>
      <c r="E7331">
        <v>25</v>
      </c>
      <c r="F7331">
        <v>1014.3</v>
      </c>
      <c r="G7331">
        <v>11.1</v>
      </c>
      <c r="H7331" t="s">
        <v>28</v>
      </c>
      <c r="I7331">
        <v>28.1</v>
      </c>
      <c r="J7331">
        <v>11.6</v>
      </c>
      <c r="K7331">
        <v>3.8</v>
      </c>
      <c r="L7331">
        <v>19.399999999999999</v>
      </c>
      <c r="M7331" t="s">
        <v>30</v>
      </c>
      <c r="N7331" t="s">
        <v>34</v>
      </c>
      <c r="O7331" t="s">
        <v>39</v>
      </c>
      <c r="P7331" t="str">
        <f t="shared" si="228"/>
        <v>Moderate</v>
      </c>
      <c r="Q7331" t="str">
        <f t="shared" si="229"/>
        <v>Moderate</v>
      </c>
    </row>
    <row r="7332" spans="1:17" x14ac:dyDescent="0.2">
      <c r="A7332" s="1">
        <v>49060</v>
      </c>
      <c r="B7332" t="s">
        <v>21</v>
      </c>
      <c r="C7332">
        <v>33.299999999999997</v>
      </c>
      <c r="D7332">
        <v>78.8</v>
      </c>
      <c r="E7332">
        <v>31.7</v>
      </c>
      <c r="F7332">
        <v>1019.9</v>
      </c>
      <c r="G7332">
        <v>13.3</v>
      </c>
      <c r="H7332" t="s">
        <v>23</v>
      </c>
      <c r="I7332">
        <v>28.3</v>
      </c>
      <c r="J7332">
        <v>5.0999999999999996</v>
      </c>
      <c r="K7332">
        <v>0.8</v>
      </c>
      <c r="L7332">
        <v>9.1999999999999993</v>
      </c>
      <c r="M7332" t="s">
        <v>33</v>
      </c>
      <c r="N7332" t="s">
        <v>34</v>
      </c>
      <c r="O7332" t="s">
        <v>40</v>
      </c>
      <c r="P7332" t="str">
        <f t="shared" si="228"/>
        <v>Moderate</v>
      </c>
      <c r="Q7332" t="str">
        <f t="shared" si="229"/>
        <v>Hot</v>
      </c>
    </row>
    <row r="7333" spans="1:17" x14ac:dyDescent="0.2">
      <c r="A7333" s="1">
        <v>49060</v>
      </c>
      <c r="B7333" t="s">
        <v>19</v>
      </c>
      <c r="C7333">
        <v>33.5</v>
      </c>
      <c r="D7333">
        <v>90.7</v>
      </c>
      <c r="E7333">
        <v>35.1</v>
      </c>
      <c r="F7333">
        <v>1006.8</v>
      </c>
      <c r="G7333">
        <v>9.6999999999999993</v>
      </c>
      <c r="H7333" t="s">
        <v>28</v>
      </c>
      <c r="I7333">
        <v>35.799999999999997</v>
      </c>
      <c r="J7333">
        <v>7.1</v>
      </c>
      <c r="K7333">
        <v>2.8</v>
      </c>
      <c r="L7333">
        <v>22.4</v>
      </c>
      <c r="M7333" t="s">
        <v>31</v>
      </c>
      <c r="N7333" t="s">
        <v>34</v>
      </c>
      <c r="O7333" t="s">
        <v>38</v>
      </c>
      <c r="P7333" t="str">
        <f t="shared" si="228"/>
        <v>Moderate</v>
      </c>
      <c r="Q7333" t="str">
        <f t="shared" si="229"/>
        <v>Hot</v>
      </c>
    </row>
    <row r="7334" spans="1:17" x14ac:dyDescent="0.2">
      <c r="A7334" s="1">
        <v>49060</v>
      </c>
      <c r="B7334" t="s">
        <v>15</v>
      </c>
      <c r="C7334">
        <v>19.8</v>
      </c>
      <c r="D7334">
        <v>71.599999999999994</v>
      </c>
      <c r="E7334">
        <v>15.4</v>
      </c>
      <c r="F7334">
        <v>995.1</v>
      </c>
      <c r="G7334">
        <v>15.3</v>
      </c>
      <c r="H7334" t="s">
        <v>24</v>
      </c>
      <c r="I7334">
        <v>0</v>
      </c>
      <c r="J7334">
        <v>9.5</v>
      </c>
      <c r="K7334">
        <v>5</v>
      </c>
      <c r="L7334">
        <v>27.7</v>
      </c>
      <c r="M7334" t="s">
        <v>32</v>
      </c>
      <c r="N7334" t="s">
        <v>34</v>
      </c>
      <c r="O7334" t="s">
        <v>36</v>
      </c>
      <c r="P7334" t="str">
        <f t="shared" si="228"/>
        <v>Moderate</v>
      </c>
      <c r="Q7334" t="str">
        <f t="shared" si="229"/>
        <v>Cold</v>
      </c>
    </row>
    <row r="7335" spans="1:17" x14ac:dyDescent="0.2">
      <c r="A7335" s="1">
        <v>49062</v>
      </c>
      <c r="B7335" t="s">
        <v>17</v>
      </c>
      <c r="C7335">
        <v>28.7</v>
      </c>
      <c r="D7335">
        <v>86.2</v>
      </c>
      <c r="E7335">
        <v>24.9</v>
      </c>
      <c r="F7335">
        <v>1008.2</v>
      </c>
      <c r="G7335">
        <v>29.8</v>
      </c>
      <c r="H7335" t="s">
        <v>24</v>
      </c>
      <c r="I7335">
        <v>47.1</v>
      </c>
      <c r="J7335">
        <v>4.5</v>
      </c>
      <c r="K7335">
        <v>6.8</v>
      </c>
      <c r="L7335">
        <v>24.7</v>
      </c>
      <c r="M7335" t="s">
        <v>32</v>
      </c>
      <c r="N7335" t="s">
        <v>35</v>
      </c>
      <c r="O7335" t="s">
        <v>40</v>
      </c>
      <c r="P7335" t="str">
        <f t="shared" si="228"/>
        <v>Moderate</v>
      </c>
      <c r="Q7335" t="str">
        <f t="shared" si="229"/>
        <v>Moderate</v>
      </c>
    </row>
    <row r="7336" spans="1:17" x14ac:dyDescent="0.2">
      <c r="A7336" s="1">
        <v>49062</v>
      </c>
      <c r="B7336" t="s">
        <v>16</v>
      </c>
      <c r="C7336">
        <v>33.1</v>
      </c>
      <c r="D7336">
        <v>62.6</v>
      </c>
      <c r="E7336">
        <v>13.6</v>
      </c>
      <c r="F7336">
        <v>1018.3</v>
      </c>
      <c r="G7336">
        <v>7.9</v>
      </c>
      <c r="H7336" t="s">
        <v>26</v>
      </c>
      <c r="I7336">
        <v>13.3</v>
      </c>
      <c r="J7336">
        <v>14.8</v>
      </c>
      <c r="K7336">
        <v>4.7</v>
      </c>
      <c r="L7336">
        <v>14.8</v>
      </c>
      <c r="M7336" t="s">
        <v>30</v>
      </c>
      <c r="N7336" t="s">
        <v>34</v>
      </c>
      <c r="O7336" t="s">
        <v>36</v>
      </c>
      <c r="P7336" t="str">
        <f t="shared" si="228"/>
        <v>Moderate</v>
      </c>
      <c r="Q7336" t="str">
        <f t="shared" si="229"/>
        <v>Hot</v>
      </c>
    </row>
    <row r="7337" spans="1:17" x14ac:dyDescent="0.2">
      <c r="A7337" s="1">
        <v>49063</v>
      </c>
      <c r="B7337" t="s">
        <v>18</v>
      </c>
      <c r="C7337">
        <v>21</v>
      </c>
      <c r="D7337">
        <v>75.599999999999994</v>
      </c>
      <c r="E7337">
        <v>35.4</v>
      </c>
      <c r="F7337">
        <v>1007</v>
      </c>
      <c r="G7337">
        <v>11.1</v>
      </c>
      <c r="H7337" t="s">
        <v>22</v>
      </c>
      <c r="I7337">
        <v>64</v>
      </c>
      <c r="J7337">
        <v>13.4</v>
      </c>
      <c r="K7337">
        <v>6.2</v>
      </c>
      <c r="L7337">
        <v>16.8</v>
      </c>
      <c r="M7337" t="s">
        <v>31</v>
      </c>
      <c r="N7337" t="s">
        <v>34</v>
      </c>
      <c r="O7337" t="s">
        <v>40</v>
      </c>
      <c r="P7337" t="str">
        <f t="shared" si="228"/>
        <v>Moderate</v>
      </c>
      <c r="Q7337" t="str">
        <f t="shared" si="229"/>
        <v>Moderate</v>
      </c>
    </row>
    <row r="7338" spans="1:17" x14ac:dyDescent="0.2">
      <c r="A7338" s="1">
        <v>49063</v>
      </c>
      <c r="B7338" t="s">
        <v>19</v>
      </c>
      <c r="C7338">
        <v>24.3</v>
      </c>
      <c r="D7338">
        <v>72.099999999999994</v>
      </c>
      <c r="E7338">
        <v>27.5</v>
      </c>
      <c r="F7338">
        <v>1018.8</v>
      </c>
      <c r="G7338">
        <v>8.8000000000000007</v>
      </c>
      <c r="H7338" t="s">
        <v>22</v>
      </c>
      <c r="I7338">
        <v>68.8</v>
      </c>
      <c r="J7338">
        <v>10.6</v>
      </c>
      <c r="K7338">
        <v>4.4000000000000004</v>
      </c>
      <c r="L7338">
        <v>20.8</v>
      </c>
      <c r="M7338" t="s">
        <v>31</v>
      </c>
      <c r="N7338" t="s">
        <v>35</v>
      </c>
      <c r="O7338" t="s">
        <v>38</v>
      </c>
      <c r="P7338" t="str">
        <f t="shared" si="228"/>
        <v>Moderate</v>
      </c>
      <c r="Q7338" t="str">
        <f t="shared" si="229"/>
        <v>Moderate</v>
      </c>
    </row>
    <row r="7339" spans="1:17" x14ac:dyDescent="0.2">
      <c r="A7339" s="1">
        <v>49063</v>
      </c>
      <c r="B7339" t="s">
        <v>16</v>
      </c>
      <c r="C7339">
        <v>24</v>
      </c>
      <c r="D7339">
        <v>84.3</v>
      </c>
      <c r="E7339">
        <v>9.4</v>
      </c>
      <c r="F7339">
        <v>1011.8</v>
      </c>
      <c r="G7339">
        <v>15.1</v>
      </c>
      <c r="H7339" t="s">
        <v>24</v>
      </c>
      <c r="I7339">
        <v>63.6</v>
      </c>
      <c r="J7339">
        <v>6</v>
      </c>
      <c r="K7339">
        <v>12</v>
      </c>
      <c r="L7339">
        <v>24.4</v>
      </c>
      <c r="M7339" t="s">
        <v>31</v>
      </c>
      <c r="N7339" t="s">
        <v>34</v>
      </c>
      <c r="O7339" t="s">
        <v>40</v>
      </c>
      <c r="P7339" t="str">
        <f t="shared" si="228"/>
        <v>Low</v>
      </c>
      <c r="Q7339" t="str">
        <f t="shared" si="229"/>
        <v>Moderate</v>
      </c>
    </row>
    <row r="7340" spans="1:17" x14ac:dyDescent="0.2">
      <c r="A7340" s="1">
        <v>49063</v>
      </c>
      <c r="B7340" t="s">
        <v>19</v>
      </c>
      <c r="C7340">
        <v>29.5</v>
      </c>
      <c r="D7340">
        <v>86.8</v>
      </c>
      <c r="E7340">
        <v>10.3</v>
      </c>
      <c r="F7340">
        <v>1017.4</v>
      </c>
      <c r="G7340">
        <v>12.4</v>
      </c>
      <c r="H7340" t="s">
        <v>27</v>
      </c>
      <c r="I7340">
        <v>53.2</v>
      </c>
      <c r="J7340">
        <v>7.9</v>
      </c>
      <c r="K7340">
        <v>6.9</v>
      </c>
      <c r="L7340">
        <v>13.5</v>
      </c>
      <c r="M7340" t="s">
        <v>33</v>
      </c>
      <c r="N7340" t="s">
        <v>34</v>
      </c>
      <c r="O7340" t="s">
        <v>36</v>
      </c>
      <c r="P7340" t="str">
        <f t="shared" si="228"/>
        <v>Moderate</v>
      </c>
      <c r="Q7340" t="str">
        <f t="shared" si="229"/>
        <v>Moderate</v>
      </c>
    </row>
    <row r="7341" spans="1:17" x14ac:dyDescent="0.2">
      <c r="A7341" s="1">
        <v>49064</v>
      </c>
      <c r="B7341" t="s">
        <v>15</v>
      </c>
      <c r="C7341">
        <v>31</v>
      </c>
      <c r="D7341">
        <v>37.9</v>
      </c>
      <c r="E7341">
        <v>32.6</v>
      </c>
      <c r="F7341">
        <v>996.5</v>
      </c>
      <c r="G7341">
        <v>11</v>
      </c>
      <c r="H7341" t="s">
        <v>24</v>
      </c>
      <c r="I7341">
        <v>59.1</v>
      </c>
      <c r="J7341">
        <v>9</v>
      </c>
      <c r="K7341">
        <v>5.9</v>
      </c>
      <c r="L7341">
        <v>13.5</v>
      </c>
      <c r="M7341" t="s">
        <v>32</v>
      </c>
      <c r="N7341" t="s">
        <v>34</v>
      </c>
      <c r="O7341" t="s">
        <v>40</v>
      </c>
      <c r="P7341" t="str">
        <f t="shared" si="228"/>
        <v>Moderate</v>
      </c>
      <c r="Q7341" t="str">
        <f t="shared" si="229"/>
        <v>Hot</v>
      </c>
    </row>
    <row r="7342" spans="1:17" x14ac:dyDescent="0.2">
      <c r="A7342" s="1">
        <v>49064</v>
      </c>
      <c r="B7342" t="s">
        <v>15</v>
      </c>
      <c r="C7342">
        <v>25.8</v>
      </c>
      <c r="D7342">
        <v>60.5</v>
      </c>
      <c r="E7342">
        <v>20.5</v>
      </c>
      <c r="F7342">
        <v>1013.7</v>
      </c>
      <c r="G7342">
        <v>12.1</v>
      </c>
      <c r="H7342" t="s">
        <v>23</v>
      </c>
      <c r="I7342">
        <v>71.7</v>
      </c>
      <c r="J7342">
        <v>8.1999999999999993</v>
      </c>
      <c r="K7342">
        <v>1.5</v>
      </c>
      <c r="L7342">
        <v>18.600000000000001</v>
      </c>
      <c r="M7342" t="s">
        <v>30</v>
      </c>
      <c r="N7342" t="s">
        <v>35</v>
      </c>
      <c r="O7342" t="s">
        <v>40</v>
      </c>
      <c r="P7342" t="str">
        <f t="shared" si="228"/>
        <v>Moderate</v>
      </c>
      <c r="Q7342" t="str">
        <f t="shared" si="229"/>
        <v>Moderate</v>
      </c>
    </row>
    <row r="7343" spans="1:17" x14ac:dyDescent="0.2">
      <c r="A7343" s="1">
        <v>49065</v>
      </c>
      <c r="B7343" t="s">
        <v>15</v>
      </c>
      <c r="C7343">
        <v>29.8</v>
      </c>
      <c r="D7343">
        <v>45.8</v>
      </c>
      <c r="E7343">
        <v>0.3</v>
      </c>
      <c r="F7343">
        <v>1017</v>
      </c>
      <c r="G7343">
        <v>15</v>
      </c>
      <c r="H7343" t="s">
        <v>27</v>
      </c>
      <c r="I7343">
        <v>81.400000000000006</v>
      </c>
      <c r="J7343">
        <v>6.4</v>
      </c>
      <c r="K7343">
        <v>2.2000000000000002</v>
      </c>
      <c r="L7343">
        <v>19</v>
      </c>
      <c r="M7343" t="s">
        <v>31</v>
      </c>
      <c r="N7343" t="s">
        <v>34</v>
      </c>
      <c r="O7343" t="s">
        <v>36</v>
      </c>
      <c r="P7343" t="str">
        <f t="shared" si="228"/>
        <v>Low</v>
      </c>
      <c r="Q7343" t="str">
        <f t="shared" si="229"/>
        <v>Moderate</v>
      </c>
    </row>
    <row r="7344" spans="1:17" x14ac:dyDescent="0.2">
      <c r="A7344" s="1">
        <v>49066</v>
      </c>
      <c r="B7344" t="s">
        <v>17</v>
      </c>
      <c r="C7344">
        <v>28.2</v>
      </c>
      <c r="D7344">
        <v>96.3</v>
      </c>
      <c r="E7344">
        <v>20.8</v>
      </c>
      <c r="F7344">
        <v>995.6</v>
      </c>
      <c r="H7344" t="s">
        <v>22</v>
      </c>
      <c r="I7344">
        <v>6.4</v>
      </c>
      <c r="J7344">
        <v>5.9</v>
      </c>
      <c r="K7344">
        <v>7.1</v>
      </c>
      <c r="L7344">
        <v>19.899999999999999</v>
      </c>
      <c r="M7344" t="s">
        <v>30</v>
      </c>
      <c r="N7344" t="s">
        <v>34</v>
      </c>
      <c r="O7344" t="s">
        <v>36</v>
      </c>
      <c r="P7344" t="str">
        <f t="shared" si="228"/>
        <v>Moderate</v>
      </c>
      <c r="Q7344" t="str">
        <f t="shared" si="229"/>
        <v>Moderate</v>
      </c>
    </row>
    <row r="7345" spans="1:17" x14ac:dyDescent="0.2">
      <c r="A7345" s="1">
        <v>49068</v>
      </c>
      <c r="B7345" t="s">
        <v>17</v>
      </c>
      <c r="C7345">
        <v>31.8</v>
      </c>
      <c r="D7345">
        <v>70.8</v>
      </c>
      <c r="E7345">
        <v>33.9</v>
      </c>
      <c r="F7345">
        <v>1019.8</v>
      </c>
      <c r="G7345">
        <v>2.7</v>
      </c>
      <c r="H7345" t="s">
        <v>26</v>
      </c>
      <c r="I7345">
        <v>25.1</v>
      </c>
      <c r="J7345">
        <v>7.5</v>
      </c>
      <c r="K7345">
        <v>6.7</v>
      </c>
      <c r="L7345">
        <v>18.2</v>
      </c>
      <c r="M7345" t="s">
        <v>31</v>
      </c>
      <c r="N7345" t="s">
        <v>34</v>
      </c>
      <c r="O7345" t="s">
        <v>36</v>
      </c>
      <c r="P7345" t="str">
        <f t="shared" si="228"/>
        <v>Moderate</v>
      </c>
      <c r="Q7345" t="str">
        <f t="shared" si="229"/>
        <v>Hot</v>
      </c>
    </row>
    <row r="7346" spans="1:17" x14ac:dyDescent="0.2">
      <c r="A7346" s="1">
        <v>49068</v>
      </c>
      <c r="B7346" t="s">
        <v>15</v>
      </c>
      <c r="C7346">
        <v>34.700000000000003</v>
      </c>
      <c r="D7346">
        <v>48.2</v>
      </c>
      <c r="E7346">
        <v>22.2</v>
      </c>
      <c r="F7346">
        <v>1014.9</v>
      </c>
      <c r="G7346">
        <v>7.7</v>
      </c>
      <c r="H7346" t="s">
        <v>25</v>
      </c>
      <c r="I7346">
        <v>12.5</v>
      </c>
      <c r="J7346">
        <v>10</v>
      </c>
      <c r="K7346">
        <v>9.1999999999999993</v>
      </c>
      <c r="L7346">
        <v>25.3</v>
      </c>
      <c r="M7346" t="s">
        <v>30</v>
      </c>
      <c r="N7346" t="s">
        <v>34</v>
      </c>
      <c r="O7346" t="s">
        <v>36</v>
      </c>
      <c r="P7346" t="str">
        <f t="shared" si="228"/>
        <v>Moderate</v>
      </c>
      <c r="Q7346" t="str">
        <f t="shared" si="229"/>
        <v>Hot</v>
      </c>
    </row>
    <row r="7347" spans="1:17" x14ac:dyDescent="0.2">
      <c r="A7347" s="1">
        <v>49069</v>
      </c>
      <c r="B7347" t="s">
        <v>20</v>
      </c>
      <c r="C7347">
        <v>18.8</v>
      </c>
      <c r="D7347">
        <v>70.3</v>
      </c>
      <c r="E7347">
        <v>2.8</v>
      </c>
      <c r="F7347">
        <v>1018.4</v>
      </c>
      <c r="G7347">
        <v>10.9</v>
      </c>
      <c r="H7347" t="s">
        <v>29</v>
      </c>
      <c r="I7347">
        <v>3.7</v>
      </c>
      <c r="J7347">
        <v>8.1</v>
      </c>
      <c r="K7347">
        <v>8.6</v>
      </c>
      <c r="L7347">
        <v>19.600000000000001</v>
      </c>
      <c r="M7347" t="s">
        <v>31</v>
      </c>
      <c r="N7347" t="s">
        <v>34</v>
      </c>
      <c r="O7347" t="s">
        <v>40</v>
      </c>
      <c r="P7347" t="str">
        <f t="shared" si="228"/>
        <v>Low</v>
      </c>
      <c r="Q7347" t="str">
        <f t="shared" si="229"/>
        <v>Cold</v>
      </c>
    </row>
    <row r="7348" spans="1:17" x14ac:dyDescent="0.2">
      <c r="A7348" s="1">
        <v>49070</v>
      </c>
      <c r="B7348" t="s">
        <v>19</v>
      </c>
      <c r="C7348">
        <v>29.3</v>
      </c>
      <c r="D7348">
        <v>100</v>
      </c>
      <c r="E7348">
        <v>48.9</v>
      </c>
      <c r="F7348">
        <v>1007.9</v>
      </c>
      <c r="G7348">
        <v>13.4</v>
      </c>
      <c r="H7348" t="s">
        <v>23</v>
      </c>
      <c r="I7348">
        <v>74.2</v>
      </c>
      <c r="J7348">
        <v>9.6999999999999993</v>
      </c>
      <c r="K7348">
        <v>6.7</v>
      </c>
      <c r="L7348">
        <v>20.3</v>
      </c>
      <c r="M7348" t="s">
        <v>32</v>
      </c>
      <c r="N7348" t="s">
        <v>34</v>
      </c>
      <c r="O7348" t="s">
        <v>39</v>
      </c>
      <c r="P7348" t="str">
        <f t="shared" si="228"/>
        <v>Moderate</v>
      </c>
      <c r="Q7348" t="str">
        <f t="shared" si="229"/>
        <v>Moderate</v>
      </c>
    </row>
    <row r="7349" spans="1:17" x14ac:dyDescent="0.2">
      <c r="A7349" s="1">
        <v>49071</v>
      </c>
      <c r="B7349" t="s">
        <v>18</v>
      </c>
      <c r="C7349">
        <v>30.7</v>
      </c>
      <c r="D7349">
        <v>80.400000000000006</v>
      </c>
      <c r="E7349">
        <v>34.5</v>
      </c>
      <c r="F7349">
        <v>1010.3</v>
      </c>
      <c r="G7349">
        <v>5</v>
      </c>
      <c r="H7349" t="s">
        <v>26</v>
      </c>
      <c r="I7349">
        <v>49.7</v>
      </c>
      <c r="J7349">
        <v>8.5</v>
      </c>
      <c r="K7349">
        <v>4.9000000000000004</v>
      </c>
      <c r="L7349">
        <v>14.6</v>
      </c>
      <c r="M7349" t="s">
        <v>31</v>
      </c>
      <c r="N7349" t="s">
        <v>35</v>
      </c>
      <c r="O7349" t="s">
        <v>39</v>
      </c>
      <c r="P7349" t="str">
        <f t="shared" si="228"/>
        <v>Moderate</v>
      </c>
      <c r="Q7349" t="str">
        <f t="shared" si="229"/>
        <v>Hot</v>
      </c>
    </row>
    <row r="7350" spans="1:17" x14ac:dyDescent="0.2">
      <c r="A7350" s="1">
        <v>49072</v>
      </c>
      <c r="B7350" t="s">
        <v>20</v>
      </c>
      <c r="C7350">
        <v>16.8</v>
      </c>
      <c r="D7350">
        <v>66.599999999999994</v>
      </c>
      <c r="E7350">
        <v>19</v>
      </c>
      <c r="F7350">
        <v>1010</v>
      </c>
      <c r="G7350">
        <v>16.5</v>
      </c>
      <c r="H7350" t="s">
        <v>25</v>
      </c>
      <c r="I7350">
        <v>66.599999999999994</v>
      </c>
      <c r="J7350">
        <v>12.8</v>
      </c>
      <c r="K7350">
        <v>5.8</v>
      </c>
      <c r="L7350">
        <v>26.3</v>
      </c>
      <c r="M7350" t="s">
        <v>33</v>
      </c>
      <c r="N7350" t="s">
        <v>34</v>
      </c>
      <c r="O7350" t="s">
        <v>38</v>
      </c>
      <c r="P7350" t="str">
        <f t="shared" si="228"/>
        <v>Moderate</v>
      </c>
      <c r="Q7350" t="str">
        <f t="shared" si="229"/>
        <v>Cold</v>
      </c>
    </row>
    <row r="7351" spans="1:17" x14ac:dyDescent="0.2">
      <c r="A7351" s="1">
        <v>49072</v>
      </c>
      <c r="B7351" t="s">
        <v>20</v>
      </c>
      <c r="C7351">
        <v>26.8</v>
      </c>
      <c r="D7351">
        <v>97.4</v>
      </c>
      <c r="E7351">
        <v>21.8</v>
      </c>
      <c r="F7351">
        <v>998.7</v>
      </c>
      <c r="G7351">
        <v>17.2</v>
      </c>
      <c r="H7351" t="s">
        <v>27</v>
      </c>
      <c r="I7351">
        <v>73.8</v>
      </c>
      <c r="J7351">
        <v>9.9</v>
      </c>
      <c r="K7351">
        <v>4.2</v>
      </c>
      <c r="L7351">
        <v>14.9</v>
      </c>
      <c r="M7351" t="s">
        <v>31</v>
      </c>
      <c r="N7351" t="s">
        <v>34</v>
      </c>
      <c r="O7351" t="s">
        <v>40</v>
      </c>
      <c r="P7351" t="str">
        <f t="shared" si="228"/>
        <v>Moderate</v>
      </c>
      <c r="Q7351" t="str">
        <f t="shared" si="229"/>
        <v>Moderate</v>
      </c>
    </row>
    <row r="7352" spans="1:17" x14ac:dyDescent="0.2">
      <c r="A7352" s="1">
        <v>49073</v>
      </c>
      <c r="B7352" t="s">
        <v>16</v>
      </c>
      <c r="C7352">
        <v>29.2</v>
      </c>
      <c r="D7352">
        <v>72.3</v>
      </c>
      <c r="E7352">
        <v>36.200000000000003</v>
      </c>
      <c r="F7352">
        <v>1018.7</v>
      </c>
      <c r="G7352">
        <v>18.600000000000001</v>
      </c>
      <c r="H7352" t="s">
        <v>25</v>
      </c>
      <c r="I7352">
        <v>46.4</v>
      </c>
      <c r="J7352">
        <v>8.1</v>
      </c>
      <c r="K7352">
        <v>7.5</v>
      </c>
      <c r="L7352">
        <v>24.6</v>
      </c>
      <c r="M7352" t="s">
        <v>32</v>
      </c>
      <c r="N7352" t="s">
        <v>35</v>
      </c>
      <c r="O7352" t="s">
        <v>40</v>
      </c>
      <c r="P7352" t="str">
        <f t="shared" si="228"/>
        <v>Moderate</v>
      </c>
      <c r="Q7352" t="str">
        <f t="shared" si="229"/>
        <v>Moderate</v>
      </c>
    </row>
    <row r="7353" spans="1:17" x14ac:dyDescent="0.2">
      <c r="A7353" s="1">
        <v>49074</v>
      </c>
      <c r="B7353" t="s">
        <v>21</v>
      </c>
      <c r="C7353">
        <v>44.4</v>
      </c>
      <c r="D7353">
        <v>59.6</v>
      </c>
      <c r="E7353">
        <v>33.4</v>
      </c>
      <c r="F7353">
        <v>991.6</v>
      </c>
      <c r="G7353">
        <v>14.1</v>
      </c>
      <c r="H7353" t="s">
        <v>24</v>
      </c>
      <c r="I7353">
        <v>30.1</v>
      </c>
      <c r="J7353">
        <v>4.4000000000000004</v>
      </c>
      <c r="K7353">
        <v>4.8</v>
      </c>
      <c r="L7353">
        <v>27.8</v>
      </c>
      <c r="M7353" t="s">
        <v>31</v>
      </c>
      <c r="N7353" t="s">
        <v>35</v>
      </c>
      <c r="O7353" t="s">
        <v>37</v>
      </c>
      <c r="P7353" t="str">
        <f t="shared" si="228"/>
        <v>Moderate</v>
      </c>
      <c r="Q7353" t="str">
        <f t="shared" si="229"/>
        <v>Hot</v>
      </c>
    </row>
    <row r="7354" spans="1:17" x14ac:dyDescent="0.2">
      <c r="A7354" s="1">
        <v>49074</v>
      </c>
      <c r="B7354" t="s">
        <v>17</v>
      </c>
      <c r="C7354">
        <v>27</v>
      </c>
      <c r="D7354">
        <v>86</v>
      </c>
      <c r="E7354">
        <v>3.8</v>
      </c>
      <c r="F7354">
        <v>1016.5</v>
      </c>
      <c r="G7354">
        <v>1</v>
      </c>
      <c r="H7354" t="s">
        <v>22</v>
      </c>
      <c r="I7354">
        <v>100</v>
      </c>
      <c r="J7354">
        <v>7.5</v>
      </c>
      <c r="K7354">
        <v>10</v>
      </c>
      <c r="L7354">
        <v>28</v>
      </c>
      <c r="M7354" t="s">
        <v>31</v>
      </c>
      <c r="N7354" t="s">
        <v>34</v>
      </c>
      <c r="O7354" t="s">
        <v>36</v>
      </c>
      <c r="P7354" t="str">
        <f t="shared" si="228"/>
        <v>Low</v>
      </c>
      <c r="Q7354" t="str">
        <f t="shared" si="229"/>
        <v>Moderate</v>
      </c>
    </row>
    <row r="7355" spans="1:17" x14ac:dyDescent="0.2">
      <c r="A7355" s="1">
        <v>49075</v>
      </c>
      <c r="B7355" t="s">
        <v>18</v>
      </c>
      <c r="C7355">
        <v>22.7</v>
      </c>
      <c r="D7355">
        <v>79.3</v>
      </c>
      <c r="E7355">
        <v>14.3</v>
      </c>
      <c r="F7355">
        <v>1009.9</v>
      </c>
      <c r="G7355">
        <v>11.4</v>
      </c>
      <c r="H7355" t="s">
        <v>23</v>
      </c>
      <c r="I7355">
        <v>15.2</v>
      </c>
      <c r="J7355">
        <v>3.7</v>
      </c>
      <c r="K7355">
        <v>5.0999999999999996</v>
      </c>
      <c r="L7355">
        <v>16.8</v>
      </c>
      <c r="M7355" t="s">
        <v>31</v>
      </c>
      <c r="N7355" t="s">
        <v>35</v>
      </c>
      <c r="O7355" t="s">
        <v>39</v>
      </c>
      <c r="P7355" t="str">
        <f t="shared" si="228"/>
        <v>Moderate</v>
      </c>
      <c r="Q7355" t="str">
        <f t="shared" si="229"/>
        <v>Moderate</v>
      </c>
    </row>
    <row r="7356" spans="1:17" x14ac:dyDescent="0.2">
      <c r="A7356" s="1">
        <v>49077</v>
      </c>
      <c r="B7356" t="s">
        <v>21</v>
      </c>
      <c r="C7356">
        <v>25.5</v>
      </c>
      <c r="D7356">
        <v>83.8</v>
      </c>
      <c r="E7356">
        <v>5.3</v>
      </c>
      <c r="F7356">
        <v>1011.5</v>
      </c>
      <c r="G7356">
        <v>21.5</v>
      </c>
      <c r="H7356" t="s">
        <v>28</v>
      </c>
      <c r="I7356">
        <v>52.6</v>
      </c>
      <c r="J7356">
        <v>7.4</v>
      </c>
      <c r="K7356">
        <v>4.4000000000000004</v>
      </c>
      <c r="L7356">
        <v>19</v>
      </c>
      <c r="M7356" t="s">
        <v>32</v>
      </c>
      <c r="N7356" t="s">
        <v>34</v>
      </c>
      <c r="O7356" t="s">
        <v>37</v>
      </c>
      <c r="P7356" t="str">
        <f t="shared" si="228"/>
        <v>Low</v>
      </c>
      <c r="Q7356" t="str">
        <f t="shared" si="229"/>
        <v>Moderate</v>
      </c>
    </row>
    <row r="7357" spans="1:17" x14ac:dyDescent="0.2">
      <c r="A7357" s="1">
        <v>49077</v>
      </c>
      <c r="B7357" t="s">
        <v>21</v>
      </c>
      <c r="C7357">
        <v>34.799999999999997</v>
      </c>
      <c r="D7357">
        <v>94.7</v>
      </c>
      <c r="E7357">
        <v>12.8</v>
      </c>
      <c r="F7357">
        <v>1018.2</v>
      </c>
      <c r="G7357">
        <v>17.600000000000001</v>
      </c>
      <c r="H7357" t="s">
        <v>29</v>
      </c>
      <c r="I7357">
        <v>68.2</v>
      </c>
      <c r="J7357">
        <v>13.9</v>
      </c>
      <c r="K7357">
        <v>5.4</v>
      </c>
      <c r="L7357">
        <v>15.1</v>
      </c>
      <c r="M7357" t="s">
        <v>30</v>
      </c>
      <c r="N7357" t="s">
        <v>34</v>
      </c>
      <c r="O7357" t="s">
        <v>40</v>
      </c>
      <c r="P7357" t="str">
        <f t="shared" si="228"/>
        <v>Moderate</v>
      </c>
      <c r="Q7357" t="str">
        <f t="shared" si="229"/>
        <v>Hot</v>
      </c>
    </row>
    <row r="7358" spans="1:17" x14ac:dyDescent="0.2">
      <c r="A7358" s="1">
        <v>49078</v>
      </c>
      <c r="B7358" t="s">
        <v>21</v>
      </c>
      <c r="C7358">
        <v>20.6</v>
      </c>
      <c r="D7358">
        <v>46.3</v>
      </c>
      <c r="E7358">
        <v>11.5</v>
      </c>
      <c r="F7358">
        <v>1022.9</v>
      </c>
      <c r="G7358">
        <v>9.5</v>
      </c>
      <c r="H7358" t="s">
        <v>24</v>
      </c>
      <c r="I7358">
        <v>96.2</v>
      </c>
      <c r="J7358">
        <v>2.4</v>
      </c>
      <c r="K7358">
        <v>7.9</v>
      </c>
      <c r="L7358">
        <v>22.7</v>
      </c>
      <c r="M7358" t="s">
        <v>33</v>
      </c>
      <c r="N7358" t="s">
        <v>34</v>
      </c>
      <c r="O7358" t="s">
        <v>40</v>
      </c>
      <c r="P7358" t="str">
        <f t="shared" si="228"/>
        <v>Moderate</v>
      </c>
      <c r="Q7358" t="str">
        <f t="shared" si="229"/>
        <v>Moderate</v>
      </c>
    </row>
    <row r="7359" spans="1:17" x14ac:dyDescent="0.2">
      <c r="A7359" s="1">
        <v>49078</v>
      </c>
      <c r="B7359" t="s">
        <v>17</v>
      </c>
      <c r="C7359">
        <v>30.1</v>
      </c>
      <c r="E7359">
        <v>27.5</v>
      </c>
      <c r="F7359">
        <v>1023.5</v>
      </c>
      <c r="G7359">
        <v>5.2</v>
      </c>
      <c r="H7359" t="s">
        <v>23</v>
      </c>
      <c r="I7359">
        <v>44.1</v>
      </c>
      <c r="J7359">
        <v>14.9</v>
      </c>
      <c r="K7359">
        <v>6</v>
      </c>
      <c r="L7359">
        <v>8.9</v>
      </c>
      <c r="M7359" t="s">
        <v>31</v>
      </c>
      <c r="N7359" t="s">
        <v>34</v>
      </c>
      <c r="O7359" t="s">
        <v>39</v>
      </c>
      <c r="P7359" t="str">
        <f t="shared" si="228"/>
        <v>Moderate</v>
      </c>
      <c r="Q7359" t="str">
        <f t="shared" si="229"/>
        <v>Hot</v>
      </c>
    </row>
    <row r="7360" spans="1:17" x14ac:dyDescent="0.2">
      <c r="A7360" s="1">
        <v>49078</v>
      </c>
      <c r="B7360" t="s">
        <v>20</v>
      </c>
      <c r="C7360">
        <v>35.6</v>
      </c>
      <c r="D7360">
        <v>88.5</v>
      </c>
      <c r="E7360">
        <v>38.799999999999997</v>
      </c>
      <c r="F7360">
        <v>1011</v>
      </c>
      <c r="G7360">
        <v>9.1999999999999993</v>
      </c>
      <c r="H7360" t="s">
        <v>26</v>
      </c>
      <c r="I7360">
        <v>58.8</v>
      </c>
      <c r="J7360">
        <v>9.5</v>
      </c>
      <c r="K7360">
        <v>9.8000000000000007</v>
      </c>
      <c r="L7360">
        <v>17.7</v>
      </c>
      <c r="M7360" t="s">
        <v>30</v>
      </c>
      <c r="N7360" t="s">
        <v>34</v>
      </c>
      <c r="O7360" t="s">
        <v>38</v>
      </c>
      <c r="P7360" t="str">
        <f t="shared" si="228"/>
        <v>Moderate</v>
      </c>
      <c r="Q7360" t="str">
        <f t="shared" si="229"/>
        <v>Hot</v>
      </c>
    </row>
    <row r="7361" spans="1:17" x14ac:dyDescent="0.2">
      <c r="A7361" s="1">
        <v>49078</v>
      </c>
      <c r="B7361" t="s">
        <v>15</v>
      </c>
      <c r="C7361">
        <v>27.1</v>
      </c>
      <c r="D7361">
        <v>46.6</v>
      </c>
      <c r="E7361">
        <v>27.6</v>
      </c>
      <c r="F7361">
        <v>1019.3</v>
      </c>
      <c r="G7361">
        <v>11.5</v>
      </c>
      <c r="H7361" t="s">
        <v>28</v>
      </c>
      <c r="I7361">
        <v>100</v>
      </c>
      <c r="J7361">
        <v>6.7</v>
      </c>
      <c r="K7361">
        <v>7</v>
      </c>
      <c r="L7361">
        <v>10.9</v>
      </c>
      <c r="M7361" t="s">
        <v>31</v>
      </c>
      <c r="N7361" t="s">
        <v>34</v>
      </c>
      <c r="O7361" t="s">
        <v>39</v>
      </c>
      <c r="P7361" t="str">
        <f t="shared" si="228"/>
        <v>Moderate</v>
      </c>
      <c r="Q7361" t="str">
        <f t="shared" si="229"/>
        <v>Moderate</v>
      </c>
    </row>
    <row r="7362" spans="1:17" x14ac:dyDescent="0.2">
      <c r="A7362" s="1">
        <v>49079</v>
      </c>
      <c r="B7362" t="s">
        <v>16</v>
      </c>
      <c r="C7362">
        <v>25.6</v>
      </c>
      <c r="D7362">
        <v>43.5</v>
      </c>
      <c r="E7362">
        <v>9.9</v>
      </c>
      <c r="F7362">
        <v>1019.2</v>
      </c>
      <c r="G7362">
        <v>14.3</v>
      </c>
      <c r="H7362" t="s">
        <v>26</v>
      </c>
      <c r="I7362">
        <v>85.6</v>
      </c>
      <c r="J7362">
        <v>5.8</v>
      </c>
      <c r="K7362">
        <v>3.3</v>
      </c>
      <c r="L7362">
        <v>20.399999999999999</v>
      </c>
      <c r="M7362" t="s">
        <v>33</v>
      </c>
      <c r="N7362" t="s">
        <v>34</v>
      </c>
      <c r="O7362" t="s">
        <v>39</v>
      </c>
      <c r="P7362" t="str">
        <f t="shared" ref="P7362:P7425" si="230">IF(E7362=0,"No Rain",IF(E7362&lt;=10,"Low",IF(E7362&lt;=50,"Moderate","Heavy")))</f>
        <v>Low</v>
      </c>
      <c r="Q7362" t="str">
        <f t="shared" ref="Q7362:Q7425" si="231">IF(C7362&lt;20,"Cold",IF(C7362&lt;=30,"Moderate","Hot"))</f>
        <v>Moderate</v>
      </c>
    </row>
    <row r="7363" spans="1:17" x14ac:dyDescent="0.2">
      <c r="A7363" s="1">
        <v>49079</v>
      </c>
      <c r="B7363" t="s">
        <v>18</v>
      </c>
      <c r="C7363">
        <v>39.200000000000003</v>
      </c>
      <c r="D7363">
        <v>82.5</v>
      </c>
      <c r="E7363">
        <v>25.1</v>
      </c>
      <c r="F7363">
        <v>1007.1</v>
      </c>
      <c r="G7363">
        <v>11.7</v>
      </c>
      <c r="H7363" t="s">
        <v>22</v>
      </c>
      <c r="I7363">
        <v>78.2</v>
      </c>
      <c r="J7363">
        <v>2.7</v>
      </c>
      <c r="K7363">
        <v>3.9</v>
      </c>
      <c r="L7363">
        <v>14.3</v>
      </c>
      <c r="M7363" t="s">
        <v>31</v>
      </c>
      <c r="N7363" t="s">
        <v>34</v>
      </c>
      <c r="O7363" t="s">
        <v>39</v>
      </c>
      <c r="P7363" t="str">
        <f t="shared" si="230"/>
        <v>Moderate</v>
      </c>
      <c r="Q7363" t="str">
        <f t="shared" si="231"/>
        <v>Hot</v>
      </c>
    </row>
    <row r="7364" spans="1:17" x14ac:dyDescent="0.2">
      <c r="A7364" s="1">
        <v>49080</v>
      </c>
      <c r="B7364" t="s">
        <v>15</v>
      </c>
      <c r="C7364">
        <v>26.8</v>
      </c>
      <c r="E7364">
        <v>15.4</v>
      </c>
      <c r="F7364">
        <v>1011.7</v>
      </c>
      <c r="G7364">
        <v>17.399999999999999</v>
      </c>
      <c r="H7364" t="s">
        <v>22</v>
      </c>
      <c r="I7364">
        <v>46.6</v>
      </c>
      <c r="J7364">
        <v>15</v>
      </c>
      <c r="K7364">
        <v>3.3</v>
      </c>
      <c r="L7364">
        <v>26.9</v>
      </c>
      <c r="M7364" t="s">
        <v>32</v>
      </c>
      <c r="N7364" t="s">
        <v>35</v>
      </c>
      <c r="O7364" t="s">
        <v>40</v>
      </c>
      <c r="P7364" t="str">
        <f t="shared" si="230"/>
        <v>Moderate</v>
      </c>
      <c r="Q7364" t="str">
        <f t="shared" si="231"/>
        <v>Moderate</v>
      </c>
    </row>
    <row r="7365" spans="1:17" x14ac:dyDescent="0.2">
      <c r="A7365" s="1">
        <v>49080</v>
      </c>
      <c r="B7365" t="s">
        <v>15</v>
      </c>
      <c r="C7365">
        <v>27.7</v>
      </c>
      <c r="D7365">
        <v>73.900000000000006</v>
      </c>
      <c r="E7365">
        <v>20.8</v>
      </c>
      <c r="F7365">
        <v>1000.4</v>
      </c>
      <c r="G7365">
        <v>19.5</v>
      </c>
      <c r="H7365" t="s">
        <v>28</v>
      </c>
      <c r="I7365">
        <v>100</v>
      </c>
      <c r="J7365">
        <v>8.5</v>
      </c>
      <c r="K7365">
        <v>9.8000000000000007</v>
      </c>
      <c r="L7365">
        <v>9.1999999999999993</v>
      </c>
      <c r="M7365" t="s">
        <v>30</v>
      </c>
      <c r="N7365" t="s">
        <v>35</v>
      </c>
      <c r="O7365" t="s">
        <v>40</v>
      </c>
      <c r="P7365" t="str">
        <f t="shared" si="230"/>
        <v>Moderate</v>
      </c>
      <c r="Q7365" t="str">
        <f t="shared" si="231"/>
        <v>Moderate</v>
      </c>
    </row>
    <row r="7366" spans="1:17" x14ac:dyDescent="0.2">
      <c r="A7366" s="1">
        <v>49080</v>
      </c>
      <c r="B7366" t="s">
        <v>17</v>
      </c>
      <c r="C7366">
        <v>32.6</v>
      </c>
      <c r="D7366">
        <v>66</v>
      </c>
      <c r="E7366">
        <v>45</v>
      </c>
      <c r="F7366">
        <v>1001.7</v>
      </c>
      <c r="G7366">
        <v>17.600000000000001</v>
      </c>
      <c r="H7366" t="s">
        <v>22</v>
      </c>
      <c r="I7366">
        <v>60.7</v>
      </c>
      <c r="J7366">
        <v>8</v>
      </c>
      <c r="K7366">
        <v>7.8</v>
      </c>
      <c r="L7366">
        <v>25.9</v>
      </c>
      <c r="M7366" t="s">
        <v>33</v>
      </c>
      <c r="N7366" t="s">
        <v>34</v>
      </c>
      <c r="O7366" t="s">
        <v>38</v>
      </c>
      <c r="P7366" t="str">
        <f t="shared" si="230"/>
        <v>Moderate</v>
      </c>
      <c r="Q7366" t="str">
        <f t="shared" si="231"/>
        <v>Hot</v>
      </c>
    </row>
    <row r="7367" spans="1:17" x14ac:dyDescent="0.2">
      <c r="A7367" s="1">
        <v>49080</v>
      </c>
      <c r="B7367" t="s">
        <v>16</v>
      </c>
      <c r="C7367">
        <v>35.4</v>
      </c>
      <c r="D7367">
        <v>63.6</v>
      </c>
      <c r="E7367">
        <v>1.5</v>
      </c>
      <c r="F7367">
        <v>1014.1</v>
      </c>
      <c r="G7367">
        <v>6.1</v>
      </c>
      <c r="H7367" t="s">
        <v>24</v>
      </c>
      <c r="I7367">
        <v>26.7</v>
      </c>
      <c r="J7367">
        <v>9.4</v>
      </c>
      <c r="K7367">
        <v>0.9</v>
      </c>
      <c r="L7367">
        <v>14.6</v>
      </c>
      <c r="M7367" t="s">
        <v>31</v>
      </c>
      <c r="N7367" t="s">
        <v>34</v>
      </c>
      <c r="O7367" t="s">
        <v>36</v>
      </c>
      <c r="P7367" t="str">
        <f t="shared" si="230"/>
        <v>Low</v>
      </c>
      <c r="Q7367" t="str">
        <f t="shared" si="231"/>
        <v>Hot</v>
      </c>
    </row>
    <row r="7368" spans="1:17" x14ac:dyDescent="0.2">
      <c r="A7368" s="1">
        <v>49082</v>
      </c>
      <c r="B7368" t="s">
        <v>16</v>
      </c>
      <c r="C7368">
        <v>31.1</v>
      </c>
      <c r="D7368">
        <v>50.4</v>
      </c>
      <c r="E7368">
        <v>26.3</v>
      </c>
      <c r="F7368">
        <v>1012.7</v>
      </c>
      <c r="G7368">
        <v>14.7</v>
      </c>
      <c r="H7368" t="s">
        <v>27</v>
      </c>
      <c r="I7368">
        <v>67.7</v>
      </c>
      <c r="J7368">
        <v>5.5</v>
      </c>
      <c r="K7368">
        <v>7.3</v>
      </c>
      <c r="L7368">
        <v>17.600000000000001</v>
      </c>
      <c r="M7368" t="s">
        <v>32</v>
      </c>
      <c r="N7368" t="s">
        <v>35</v>
      </c>
      <c r="O7368" t="s">
        <v>39</v>
      </c>
      <c r="P7368" t="str">
        <f t="shared" si="230"/>
        <v>Moderate</v>
      </c>
      <c r="Q7368" t="str">
        <f t="shared" si="231"/>
        <v>Hot</v>
      </c>
    </row>
    <row r="7369" spans="1:17" x14ac:dyDescent="0.2">
      <c r="A7369" s="1">
        <v>49082</v>
      </c>
      <c r="B7369" t="s">
        <v>17</v>
      </c>
      <c r="C7369">
        <v>22.3</v>
      </c>
      <c r="D7369">
        <v>34.299999999999997</v>
      </c>
      <c r="E7369">
        <v>11</v>
      </c>
      <c r="F7369">
        <v>1019</v>
      </c>
      <c r="G7369">
        <v>13.7</v>
      </c>
      <c r="H7369" t="s">
        <v>22</v>
      </c>
      <c r="I7369">
        <v>45.5</v>
      </c>
      <c r="J7369">
        <v>7.1</v>
      </c>
      <c r="K7369">
        <v>7.9</v>
      </c>
      <c r="L7369">
        <v>14.8</v>
      </c>
      <c r="M7369" t="s">
        <v>30</v>
      </c>
      <c r="N7369" t="s">
        <v>34</v>
      </c>
      <c r="O7369" t="s">
        <v>40</v>
      </c>
      <c r="P7369" t="str">
        <f t="shared" si="230"/>
        <v>Moderate</v>
      </c>
      <c r="Q7369" t="str">
        <f t="shared" si="231"/>
        <v>Moderate</v>
      </c>
    </row>
    <row r="7370" spans="1:17" x14ac:dyDescent="0.2">
      <c r="A7370" s="1">
        <v>49083</v>
      </c>
      <c r="B7370" t="s">
        <v>19</v>
      </c>
      <c r="C7370">
        <v>24.9</v>
      </c>
      <c r="D7370">
        <v>100</v>
      </c>
      <c r="E7370">
        <v>5.4</v>
      </c>
      <c r="F7370">
        <v>1004.1</v>
      </c>
      <c r="G7370">
        <v>0.8</v>
      </c>
      <c r="H7370" t="s">
        <v>27</v>
      </c>
      <c r="I7370">
        <v>42</v>
      </c>
      <c r="J7370">
        <v>4.9000000000000004</v>
      </c>
      <c r="K7370">
        <v>7.3</v>
      </c>
      <c r="L7370">
        <v>21</v>
      </c>
      <c r="M7370" t="s">
        <v>31</v>
      </c>
      <c r="N7370" t="s">
        <v>34</v>
      </c>
      <c r="O7370" t="s">
        <v>36</v>
      </c>
      <c r="P7370" t="str">
        <f t="shared" si="230"/>
        <v>Low</v>
      </c>
      <c r="Q7370" t="str">
        <f t="shared" si="231"/>
        <v>Moderate</v>
      </c>
    </row>
    <row r="7371" spans="1:17" x14ac:dyDescent="0.2">
      <c r="A7371" s="1">
        <v>49084</v>
      </c>
      <c r="B7371" t="s">
        <v>19</v>
      </c>
      <c r="C7371">
        <v>32.1</v>
      </c>
      <c r="D7371">
        <v>48.1</v>
      </c>
      <c r="E7371">
        <v>11.1</v>
      </c>
      <c r="F7371">
        <v>1025.8</v>
      </c>
      <c r="H7371" t="s">
        <v>27</v>
      </c>
      <c r="I7371">
        <v>56.7</v>
      </c>
      <c r="J7371">
        <v>3</v>
      </c>
      <c r="K7371">
        <v>6.5</v>
      </c>
      <c r="L7371">
        <v>20.5</v>
      </c>
      <c r="M7371" t="s">
        <v>30</v>
      </c>
      <c r="N7371" t="s">
        <v>35</v>
      </c>
      <c r="O7371" t="s">
        <v>40</v>
      </c>
      <c r="P7371" t="str">
        <f t="shared" si="230"/>
        <v>Moderate</v>
      </c>
      <c r="Q7371" t="str">
        <f t="shared" si="231"/>
        <v>Hot</v>
      </c>
    </row>
    <row r="7372" spans="1:17" x14ac:dyDescent="0.2">
      <c r="A7372" s="1">
        <v>49085</v>
      </c>
      <c r="B7372" t="s">
        <v>17</v>
      </c>
      <c r="C7372">
        <v>22.1</v>
      </c>
      <c r="D7372">
        <v>70.3</v>
      </c>
      <c r="E7372">
        <v>23.3</v>
      </c>
      <c r="F7372">
        <v>1003.8</v>
      </c>
      <c r="G7372">
        <v>9.1</v>
      </c>
      <c r="H7372" t="s">
        <v>26</v>
      </c>
      <c r="I7372">
        <v>15</v>
      </c>
      <c r="J7372">
        <v>11.3</v>
      </c>
      <c r="K7372">
        <v>7.6</v>
      </c>
      <c r="L7372">
        <v>17</v>
      </c>
      <c r="M7372" t="s">
        <v>30</v>
      </c>
      <c r="N7372" t="s">
        <v>35</v>
      </c>
      <c r="O7372" t="s">
        <v>40</v>
      </c>
      <c r="P7372" t="str">
        <f t="shared" si="230"/>
        <v>Moderate</v>
      </c>
      <c r="Q7372" t="str">
        <f t="shared" si="231"/>
        <v>Moderate</v>
      </c>
    </row>
    <row r="7373" spans="1:17" x14ac:dyDescent="0.2">
      <c r="A7373" s="1">
        <v>49086</v>
      </c>
      <c r="B7373" t="s">
        <v>15</v>
      </c>
      <c r="C7373">
        <v>32.200000000000003</v>
      </c>
      <c r="D7373">
        <v>99.9</v>
      </c>
      <c r="E7373">
        <v>23.7</v>
      </c>
      <c r="F7373">
        <v>1007.1</v>
      </c>
      <c r="G7373">
        <v>4.2</v>
      </c>
      <c r="H7373" t="s">
        <v>24</v>
      </c>
      <c r="I7373">
        <v>79.400000000000006</v>
      </c>
      <c r="J7373">
        <v>11.8</v>
      </c>
      <c r="K7373">
        <v>6.8</v>
      </c>
      <c r="L7373">
        <v>21.4</v>
      </c>
      <c r="M7373" t="s">
        <v>33</v>
      </c>
      <c r="N7373" t="s">
        <v>35</v>
      </c>
      <c r="O7373" t="s">
        <v>39</v>
      </c>
      <c r="P7373" t="str">
        <f t="shared" si="230"/>
        <v>Moderate</v>
      </c>
      <c r="Q7373" t="str">
        <f t="shared" si="231"/>
        <v>Hot</v>
      </c>
    </row>
    <row r="7374" spans="1:17" x14ac:dyDescent="0.2">
      <c r="A7374" s="1">
        <v>49086</v>
      </c>
      <c r="B7374" t="s">
        <v>20</v>
      </c>
      <c r="C7374">
        <v>22.7</v>
      </c>
      <c r="D7374">
        <v>50.1</v>
      </c>
      <c r="E7374">
        <v>16.7</v>
      </c>
      <c r="F7374">
        <v>995.6</v>
      </c>
      <c r="G7374">
        <v>11.9</v>
      </c>
      <c r="H7374" t="s">
        <v>22</v>
      </c>
      <c r="I7374">
        <v>51.3</v>
      </c>
      <c r="J7374">
        <v>9.4</v>
      </c>
      <c r="K7374">
        <v>1.4</v>
      </c>
      <c r="L7374">
        <v>34.700000000000003</v>
      </c>
      <c r="M7374" t="s">
        <v>32</v>
      </c>
      <c r="N7374" t="s">
        <v>34</v>
      </c>
      <c r="O7374" t="s">
        <v>37</v>
      </c>
      <c r="P7374" t="str">
        <f t="shared" si="230"/>
        <v>Moderate</v>
      </c>
      <c r="Q7374" t="str">
        <f t="shared" si="231"/>
        <v>Moderate</v>
      </c>
    </row>
    <row r="7375" spans="1:17" x14ac:dyDescent="0.2">
      <c r="A7375" s="1">
        <v>49086</v>
      </c>
      <c r="B7375" t="s">
        <v>17</v>
      </c>
      <c r="C7375">
        <v>33.200000000000003</v>
      </c>
      <c r="D7375">
        <v>64.2</v>
      </c>
      <c r="E7375">
        <v>27.8</v>
      </c>
      <c r="F7375">
        <v>1011.9</v>
      </c>
      <c r="G7375">
        <v>13.7</v>
      </c>
      <c r="H7375" t="s">
        <v>29</v>
      </c>
      <c r="I7375">
        <v>64.099999999999994</v>
      </c>
      <c r="J7375">
        <v>5.6</v>
      </c>
      <c r="K7375">
        <v>11.6</v>
      </c>
      <c r="L7375">
        <v>18</v>
      </c>
      <c r="M7375" t="s">
        <v>31</v>
      </c>
      <c r="N7375" t="s">
        <v>35</v>
      </c>
      <c r="O7375" t="s">
        <v>38</v>
      </c>
      <c r="P7375" t="str">
        <f t="shared" si="230"/>
        <v>Moderate</v>
      </c>
      <c r="Q7375" t="str">
        <f t="shared" si="231"/>
        <v>Hot</v>
      </c>
    </row>
    <row r="7376" spans="1:17" x14ac:dyDescent="0.2">
      <c r="A7376" s="1">
        <v>49086</v>
      </c>
      <c r="B7376" t="s">
        <v>17</v>
      </c>
      <c r="C7376">
        <v>27.8</v>
      </c>
      <c r="D7376">
        <v>47.7</v>
      </c>
      <c r="E7376">
        <v>30.4</v>
      </c>
      <c r="F7376">
        <v>1002.9</v>
      </c>
      <c r="G7376">
        <v>21.3</v>
      </c>
      <c r="H7376" t="s">
        <v>27</v>
      </c>
      <c r="I7376">
        <v>91.1</v>
      </c>
      <c r="J7376">
        <v>3.8</v>
      </c>
      <c r="K7376">
        <v>9</v>
      </c>
      <c r="L7376">
        <v>19.3</v>
      </c>
      <c r="M7376" t="s">
        <v>30</v>
      </c>
      <c r="N7376" t="s">
        <v>34</v>
      </c>
      <c r="O7376" t="s">
        <v>37</v>
      </c>
      <c r="P7376" t="str">
        <f t="shared" si="230"/>
        <v>Moderate</v>
      </c>
      <c r="Q7376" t="str">
        <f t="shared" si="231"/>
        <v>Moderate</v>
      </c>
    </row>
    <row r="7377" spans="1:17" x14ac:dyDescent="0.2">
      <c r="A7377" s="1">
        <v>49087</v>
      </c>
      <c r="B7377" t="s">
        <v>15</v>
      </c>
      <c r="C7377">
        <v>34.799999999999997</v>
      </c>
      <c r="D7377">
        <v>82.7</v>
      </c>
      <c r="E7377">
        <v>0.2</v>
      </c>
      <c r="F7377">
        <v>1007.6</v>
      </c>
      <c r="G7377">
        <v>11.8</v>
      </c>
      <c r="H7377" t="s">
        <v>24</v>
      </c>
      <c r="I7377">
        <v>53.8</v>
      </c>
      <c r="J7377">
        <v>0.9</v>
      </c>
      <c r="K7377">
        <v>6.1</v>
      </c>
      <c r="L7377">
        <v>21</v>
      </c>
      <c r="M7377" t="s">
        <v>31</v>
      </c>
      <c r="N7377" t="s">
        <v>34</v>
      </c>
      <c r="O7377" t="s">
        <v>40</v>
      </c>
      <c r="P7377" t="str">
        <f t="shared" si="230"/>
        <v>Low</v>
      </c>
      <c r="Q7377" t="str">
        <f t="shared" si="231"/>
        <v>Hot</v>
      </c>
    </row>
    <row r="7378" spans="1:17" x14ac:dyDescent="0.2">
      <c r="A7378" s="1">
        <v>49088</v>
      </c>
      <c r="B7378" t="s">
        <v>17</v>
      </c>
      <c r="C7378">
        <v>24</v>
      </c>
      <c r="D7378">
        <v>55.5</v>
      </c>
      <c r="E7378">
        <v>30.4</v>
      </c>
      <c r="F7378">
        <v>1002.4</v>
      </c>
      <c r="G7378">
        <v>21.9</v>
      </c>
      <c r="H7378" t="s">
        <v>24</v>
      </c>
      <c r="I7378">
        <v>24.4</v>
      </c>
      <c r="J7378">
        <v>3.4</v>
      </c>
      <c r="K7378">
        <v>9.5</v>
      </c>
      <c r="L7378">
        <v>19.600000000000001</v>
      </c>
      <c r="M7378" t="s">
        <v>30</v>
      </c>
      <c r="N7378" t="s">
        <v>34</v>
      </c>
      <c r="O7378" t="s">
        <v>39</v>
      </c>
      <c r="P7378" t="str">
        <f t="shared" si="230"/>
        <v>Moderate</v>
      </c>
      <c r="Q7378" t="str">
        <f t="shared" si="231"/>
        <v>Moderate</v>
      </c>
    </row>
    <row r="7379" spans="1:17" x14ac:dyDescent="0.2">
      <c r="A7379" s="1">
        <v>49089</v>
      </c>
      <c r="B7379" t="s">
        <v>17</v>
      </c>
      <c r="C7379">
        <v>15.8</v>
      </c>
      <c r="D7379">
        <v>75.8</v>
      </c>
      <c r="E7379">
        <v>21</v>
      </c>
      <c r="F7379">
        <v>1010.2</v>
      </c>
      <c r="G7379">
        <v>10</v>
      </c>
      <c r="H7379" t="s">
        <v>26</v>
      </c>
      <c r="I7379">
        <v>92.3</v>
      </c>
      <c r="J7379">
        <v>15</v>
      </c>
      <c r="K7379">
        <v>5.8</v>
      </c>
      <c r="L7379">
        <v>2</v>
      </c>
      <c r="M7379" t="s">
        <v>30</v>
      </c>
      <c r="N7379" t="s">
        <v>34</v>
      </c>
      <c r="O7379" t="s">
        <v>39</v>
      </c>
      <c r="P7379" t="str">
        <f t="shared" si="230"/>
        <v>Moderate</v>
      </c>
      <c r="Q7379" t="str">
        <f t="shared" si="231"/>
        <v>Cold</v>
      </c>
    </row>
    <row r="7380" spans="1:17" x14ac:dyDescent="0.2">
      <c r="A7380" s="1">
        <v>49089</v>
      </c>
      <c r="B7380" t="s">
        <v>17</v>
      </c>
      <c r="C7380">
        <v>34.799999999999997</v>
      </c>
      <c r="D7380">
        <v>73.7</v>
      </c>
      <c r="E7380">
        <v>14.2</v>
      </c>
      <c r="F7380">
        <v>1015.6</v>
      </c>
      <c r="G7380">
        <v>22.9</v>
      </c>
      <c r="H7380" t="s">
        <v>26</v>
      </c>
      <c r="I7380">
        <v>51.6</v>
      </c>
      <c r="J7380">
        <v>8.6</v>
      </c>
      <c r="K7380">
        <v>3.2</v>
      </c>
      <c r="L7380">
        <v>16.600000000000001</v>
      </c>
      <c r="M7380" t="s">
        <v>31</v>
      </c>
      <c r="N7380" t="s">
        <v>35</v>
      </c>
      <c r="O7380" t="s">
        <v>36</v>
      </c>
      <c r="P7380" t="str">
        <f t="shared" si="230"/>
        <v>Moderate</v>
      </c>
      <c r="Q7380" t="str">
        <f t="shared" si="231"/>
        <v>Hot</v>
      </c>
    </row>
    <row r="7381" spans="1:17" x14ac:dyDescent="0.2">
      <c r="A7381" s="1">
        <v>49091</v>
      </c>
      <c r="B7381" t="s">
        <v>17</v>
      </c>
      <c r="C7381">
        <v>37.4</v>
      </c>
      <c r="D7381">
        <v>100</v>
      </c>
      <c r="E7381">
        <v>16.100000000000001</v>
      </c>
      <c r="F7381">
        <v>1017.1</v>
      </c>
      <c r="G7381">
        <v>5.3</v>
      </c>
      <c r="H7381" t="s">
        <v>28</v>
      </c>
      <c r="I7381">
        <v>45.2</v>
      </c>
      <c r="J7381">
        <v>2.8</v>
      </c>
      <c r="K7381">
        <v>8.3000000000000007</v>
      </c>
      <c r="L7381">
        <v>28.1</v>
      </c>
      <c r="M7381" t="s">
        <v>31</v>
      </c>
      <c r="N7381" t="s">
        <v>34</v>
      </c>
      <c r="O7381" t="s">
        <v>40</v>
      </c>
      <c r="P7381" t="str">
        <f t="shared" si="230"/>
        <v>Moderate</v>
      </c>
      <c r="Q7381" t="str">
        <f t="shared" si="231"/>
        <v>Hot</v>
      </c>
    </row>
    <row r="7382" spans="1:17" x14ac:dyDescent="0.2">
      <c r="A7382" s="1">
        <v>49091</v>
      </c>
      <c r="B7382" t="s">
        <v>18</v>
      </c>
      <c r="C7382">
        <v>18.100000000000001</v>
      </c>
      <c r="D7382">
        <v>58.6</v>
      </c>
      <c r="E7382">
        <v>14.4</v>
      </c>
      <c r="F7382">
        <v>1016.1</v>
      </c>
      <c r="G7382">
        <v>21.8</v>
      </c>
      <c r="H7382" t="s">
        <v>22</v>
      </c>
      <c r="I7382">
        <v>39.6</v>
      </c>
      <c r="J7382">
        <v>14</v>
      </c>
      <c r="K7382">
        <v>9.3000000000000007</v>
      </c>
      <c r="L7382">
        <v>18.8</v>
      </c>
      <c r="M7382" t="s">
        <v>30</v>
      </c>
      <c r="N7382" t="s">
        <v>34</v>
      </c>
      <c r="O7382" t="s">
        <v>36</v>
      </c>
      <c r="P7382" t="str">
        <f t="shared" si="230"/>
        <v>Moderate</v>
      </c>
      <c r="Q7382" t="str">
        <f t="shared" si="231"/>
        <v>Cold</v>
      </c>
    </row>
    <row r="7383" spans="1:17" x14ac:dyDescent="0.2">
      <c r="A7383" s="1">
        <v>49092</v>
      </c>
      <c r="B7383" t="s">
        <v>21</v>
      </c>
      <c r="C7383">
        <v>32.6</v>
      </c>
      <c r="D7383">
        <v>75</v>
      </c>
      <c r="E7383">
        <v>57.4</v>
      </c>
      <c r="F7383">
        <v>1000.1</v>
      </c>
      <c r="G7383">
        <v>26</v>
      </c>
      <c r="H7383" t="s">
        <v>26</v>
      </c>
      <c r="I7383">
        <v>65.2</v>
      </c>
      <c r="J7383">
        <v>9.8000000000000007</v>
      </c>
      <c r="K7383">
        <v>10.3</v>
      </c>
      <c r="L7383">
        <v>25.5</v>
      </c>
      <c r="M7383" t="s">
        <v>32</v>
      </c>
      <c r="N7383" t="s">
        <v>34</v>
      </c>
      <c r="O7383" t="s">
        <v>39</v>
      </c>
      <c r="P7383" t="str">
        <f t="shared" si="230"/>
        <v>Heavy</v>
      </c>
      <c r="Q7383" t="str">
        <f t="shared" si="231"/>
        <v>Hot</v>
      </c>
    </row>
    <row r="7384" spans="1:17" x14ac:dyDescent="0.2">
      <c r="A7384" s="1">
        <v>49093</v>
      </c>
      <c r="B7384" t="s">
        <v>18</v>
      </c>
      <c r="C7384">
        <v>25.4</v>
      </c>
      <c r="D7384">
        <v>51.5</v>
      </c>
      <c r="E7384">
        <v>42.1</v>
      </c>
      <c r="F7384">
        <v>1010.4</v>
      </c>
      <c r="G7384">
        <v>8.1999999999999993</v>
      </c>
      <c r="H7384" t="s">
        <v>28</v>
      </c>
      <c r="I7384">
        <v>68.3</v>
      </c>
      <c r="J7384">
        <v>6.9</v>
      </c>
      <c r="K7384">
        <v>3.3</v>
      </c>
      <c r="L7384">
        <v>19.899999999999999</v>
      </c>
      <c r="M7384" t="s">
        <v>33</v>
      </c>
      <c r="N7384" t="s">
        <v>35</v>
      </c>
      <c r="O7384" t="s">
        <v>39</v>
      </c>
      <c r="P7384" t="str">
        <f t="shared" si="230"/>
        <v>Moderate</v>
      </c>
      <c r="Q7384" t="str">
        <f t="shared" si="231"/>
        <v>Moderate</v>
      </c>
    </row>
    <row r="7385" spans="1:17" x14ac:dyDescent="0.2">
      <c r="A7385" s="1">
        <v>49094</v>
      </c>
      <c r="B7385" t="s">
        <v>18</v>
      </c>
      <c r="C7385">
        <v>24.4</v>
      </c>
      <c r="D7385">
        <v>66</v>
      </c>
      <c r="E7385">
        <v>39.6</v>
      </c>
      <c r="F7385">
        <v>1007.9</v>
      </c>
      <c r="G7385">
        <v>20.100000000000001</v>
      </c>
      <c r="H7385" t="s">
        <v>27</v>
      </c>
      <c r="I7385">
        <v>67.599999999999994</v>
      </c>
      <c r="J7385">
        <v>10</v>
      </c>
      <c r="K7385">
        <v>12</v>
      </c>
      <c r="L7385">
        <v>16.600000000000001</v>
      </c>
      <c r="M7385" t="s">
        <v>32</v>
      </c>
      <c r="N7385" t="s">
        <v>35</v>
      </c>
      <c r="O7385" t="s">
        <v>36</v>
      </c>
      <c r="P7385" t="str">
        <f t="shared" si="230"/>
        <v>Moderate</v>
      </c>
      <c r="Q7385" t="str">
        <f t="shared" si="231"/>
        <v>Moderate</v>
      </c>
    </row>
    <row r="7386" spans="1:17" x14ac:dyDescent="0.2">
      <c r="A7386" s="1">
        <v>49094</v>
      </c>
      <c r="B7386" t="s">
        <v>18</v>
      </c>
      <c r="C7386">
        <v>22</v>
      </c>
      <c r="D7386">
        <v>80.8</v>
      </c>
      <c r="E7386">
        <v>1.7</v>
      </c>
      <c r="F7386">
        <v>1010</v>
      </c>
      <c r="G7386">
        <v>19.7</v>
      </c>
      <c r="H7386" t="s">
        <v>23</v>
      </c>
      <c r="I7386">
        <v>41.2</v>
      </c>
      <c r="J7386">
        <v>8.5</v>
      </c>
      <c r="K7386">
        <v>5.4</v>
      </c>
      <c r="L7386">
        <v>27.2</v>
      </c>
      <c r="M7386" t="s">
        <v>33</v>
      </c>
      <c r="N7386" t="s">
        <v>34</v>
      </c>
      <c r="O7386" t="s">
        <v>40</v>
      </c>
      <c r="P7386" t="str">
        <f t="shared" si="230"/>
        <v>Low</v>
      </c>
      <c r="Q7386" t="str">
        <f t="shared" si="231"/>
        <v>Moderate</v>
      </c>
    </row>
    <row r="7387" spans="1:17" x14ac:dyDescent="0.2">
      <c r="A7387" s="1">
        <v>49095</v>
      </c>
      <c r="B7387" t="s">
        <v>16</v>
      </c>
      <c r="C7387">
        <v>27.8</v>
      </c>
      <c r="D7387">
        <v>61</v>
      </c>
      <c r="E7387">
        <v>43.8</v>
      </c>
      <c r="F7387">
        <v>997.6</v>
      </c>
      <c r="G7387">
        <v>6.9</v>
      </c>
      <c r="H7387" t="s">
        <v>22</v>
      </c>
      <c r="I7387">
        <v>60.7</v>
      </c>
      <c r="J7387">
        <v>8.6</v>
      </c>
      <c r="K7387">
        <v>8.3000000000000007</v>
      </c>
      <c r="L7387">
        <v>27.1</v>
      </c>
      <c r="M7387" t="s">
        <v>33</v>
      </c>
      <c r="N7387" t="s">
        <v>34</v>
      </c>
      <c r="O7387" t="s">
        <v>36</v>
      </c>
      <c r="P7387" t="str">
        <f t="shared" si="230"/>
        <v>Moderate</v>
      </c>
      <c r="Q7387" t="str">
        <f t="shared" si="231"/>
        <v>Moderate</v>
      </c>
    </row>
    <row r="7388" spans="1:17" x14ac:dyDescent="0.2">
      <c r="A7388" s="1">
        <v>49095</v>
      </c>
      <c r="B7388" t="s">
        <v>15</v>
      </c>
      <c r="C7388">
        <v>22.8</v>
      </c>
      <c r="D7388">
        <v>64</v>
      </c>
      <c r="E7388">
        <v>28.9</v>
      </c>
      <c r="F7388">
        <v>1024</v>
      </c>
      <c r="G7388">
        <v>19.5</v>
      </c>
      <c r="H7388" t="s">
        <v>22</v>
      </c>
      <c r="I7388">
        <v>45.4</v>
      </c>
      <c r="J7388">
        <v>9.6</v>
      </c>
      <c r="K7388">
        <v>4.2</v>
      </c>
      <c r="L7388">
        <v>9.1</v>
      </c>
      <c r="M7388" t="s">
        <v>30</v>
      </c>
      <c r="N7388" t="s">
        <v>34</v>
      </c>
      <c r="O7388" t="s">
        <v>39</v>
      </c>
      <c r="P7388" t="str">
        <f t="shared" si="230"/>
        <v>Moderate</v>
      </c>
      <c r="Q7388" t="str">
        <f t="shared" si="231"/>
        <v>Moderate</v>
      </c>
    </row>
    <row r="7389" spans="1:17" x14ac:dyDescent="0.2">
      <c r="A7389" s="1">
        <v>49096</v>
      </c>
      <c r="B7389" t="s">
        <v>17</v>
      </c>
      <c r="C7389">
        <v>27.2</v>
      </c>
      <c r="D7389">
        <v>95.3</v>
      </c>
      <c r="E7389">
        <v>14.6</v>
      </c>
      <c r="F7389">
        <v>1017</v>
      </c>
      <c r="G7389">
        <v>11.6</v>
      </c>
      <c r="H7389" t="s">
        <v>25</v>
      </c>
      <c r="I7389">
        <v>58.6</v>
      </c>
      <c r="J7389">
        <v>8.1999999999999993</v>
      </c>
      <c r="K7389">
        <v>6.6</v>
      </c>
      <c r="L7389">
        <v>25.8</v>
      </c>
      <c r="M7389" t="s">
        <v>31</v>
      </c>
      <c r="N7389" t="s">
        <v>34</v>
      </c>
      <c r="O7389" t="s">
        <v>39</v>
      </c>
      <c r="P7389" t="str">
        <f t="shared" si="230"/>
        <v>Moderate</v>
      </c>
      <c r="Q7389" t="str">
        <f t="shared" si="231"/>
        <v>Moderate</v>
      </c>
    </row>
    <row r="7390" spans="1:17" x14ac:dyDescent="0.2">
      <c r="A7390" s="1">
        <v>49096</v>
      </c>
      <c r="B7390" t="s">
        <v>20</v>
      </c>
      <c r="C7390">
        <v>22.8</v>
      </c>
      <c r="D7390">
        <v>44.6</v>
      </c>
      <c r="E7390">
        <v>4.5</v>
      </c>
      <c r="F7390">
        <v>1001.5</v>
      </c>
      <c r="G7390">
        <v>12.5</v>
      </c>
      <c r="H7390" t="s">
        <v>29</v>
      </c>
      <c r="I7390">
        <v>42.7</v>
      </c>
      <c r="J7390">
        <v>14.1</v>
      </c>
      <c r="K7390">
        <v>10.8</v>
      </c>
      <c r="L7390">
        <v>23.2</v>
      </c>
      <c r="M7390" t="s">
        <v>30</v>
      </c>
      <c r="N7390" t="s">
        <v>34</v>
      </c>
      <c r="O7390" t="s">
        <v>38</v>
      </c>
      <c r="P7390" t="str">
        <f t="shared" si="230"/>
        <v>Low</v>
      </c>
      <c r="Q7390" t="str">
        <f t="shared" si="231"/>
        <v>Moderate</v>
      </c>
    </row>
    <row r="7391" spans="1:17" x14ac:dyDescent="0.2">
      <c r="A7391" s="1">
        <v>49097</v>
      </c>
      <c r="B7391" t="s">
        <v>21</v>
      </c>
      <c r="C7391">
        <v>28.6</v>
      </c>
      <c r="D7391">
        <v>67.599999999999994</v>
      </c>
      <c r="E7391">
        <v>51.5</v>
      </c>
      <c r="F7391">
        <v>1013.1</v>
      </c>
      <c r="G7391">
        <v>14.8</v>
      </c>
      <c r="H7391" t="s">
        <v>29</v>
      </c>
      <c r="I7391">
        <v>36.799999999999997</v>
      </c>
      <c r="J7391">
        <v>6.3</v>
      </c>
      <c r="K7391">
        <v>1.7</v>
      </c>
      <c r="L7391">
        <v>20.3</v>
      </c>
      <c r="M7391" t="s">
        <v>32</v>
      </c>
      <c r="N7391" t="s">
        <v>35</v>
      </c>
      <c r="O7391" t="s">
        <v>36</v>
      </c>
      <c r="P7391" t="str">
        <f t="shared" si="230"/>
        <v>Heavy</v>
      </c>
      <c r="Q7391" t="str">
        <f t="shared" si="231"/>
        <v>Moderate</v>
      </c>
    </row>
    <row r="7392" spans="1:17" x14ac:dyDescent="0.2">
      <c r="A7392" s="1">
        <v>49097</v>
      </c>
      <c r="B7392" t="s">
        <v>21</v>
      </c>
      <c r="C7392">
        <v>29.5</v>
      </c>
      <c r="D7392">
        <v>39.5</v>
      </c>
      <c r="E7392">
        <v>69.599999999999994</v>
      </c>
      <c r="F7392">
        <v>1010.6</v>
      </c>
      <c r="G7392">
        <v>4.9000000000000004</v>
      </c>
      <c r="H7392" t="s">
        <v>26</v>
      </c>
      <c r="I7392">
        <v>31.4</v>
      </c>
      <c r="J7392">
        <v>6.6</v>
      </c>
      <c r="K7392">
        <v>7.5</v>
      </c>
      <c r="L7392">
        <v>21.7</v>
      </c>
      <c r="M7392" t="s">
        <v>30</v>
      </c>
      <c r="N7392" t="s">
        <v>34</v>
      </c>
      <c r="O7392" t="s">
        <v>40</v>
      </c>
      <c r="P7392" t="str">
        <f t="shared" si="230"/>
        <v>Heavy</v>
      </c>
      <c r="Q7392" t="str">
        <f t="shared" si="231"/>
        <v>Moderate</v>
      </c>
    </row>
    <row r="7393" spans="1:17" x14ac:dyDescent="0.2">
      <c r="A7393" s="1">
        <v>49097</v>
      </c>
      <c r="B7393" t="s">
        <v>16</v>
      </c>
      <c r="C7393">
        <v>29</v>
      </c>
      <c r="D7393">
        <v>67.900000000000006</v>
      </c>
      <c r="E7393">
        <v>34.9</v>
      </c>
      <c r="F7393">
        <v>1002</v>
      </c>
      <c r="G7393">
        <v>10.4</v>
      </c>
      <c r="H7393" t="s">
        <v>29</v>
      </c>
      <c r="I7393">
        <v>10.9</v>
      </c>
      <c r="J7393">
        <v>8.4</v>
      </c>
      <c r="K7393">
        <v>5.0999999999999996</v>
      </c>
      <c r="L7393">
        <v>24.5</v>
      </c>
      <c r="M7393" t="s">
        <v>32</v>
      </c>
      <c r="N7393" t="s">
        <v>34</v>
      </c>
      <c r="O7393" t="s">
        <v>39</v>
      </c>
      <c r="P7393" t="str">
        <f t="shared" si="230"/>
        <v>Moderate</v>
      </c>
      <c r="Q7393" t="str">
        <f t="shared" si="231"/>
        <v>Moderate</v>
      </c>
    </row>
    <row r="7394" spans="1:17" x14ac:dyDescent="0.2">
      <c r="A7394" s="1">
        <v>49098</v>
      </c>
      <c r="B7394" t="s">
        <v>18</v>
      </c>
      <c r="C7394">
        <v>29.6</v>
      </c>
      <c r="D7394">
        <v>82.1</v>
      </c>
      <c r="E7394">
        <v>6.1</v>
      </c>
      <c r="F7394">
        <v>1009.1</v>
      </c>
      <c r="G7394">
        <v>13</v>
      </c>
      <c r="H7394" t="s">
        <v>29</v>
      </c>
      <c r="I7394">
        <v>21.7</v>
      </c>
      <c r="J7394">
        <v>10.5</v>
      </c>
      <c r="K7394">
        <v>9.9</v>
      </c>
      <c r="L7394">
        <v>14.5</v>
      </c>
      <c r="M7394" t="s">
        <v>33</v>
      </c>
      <c r="N7394" t="s">
        <v>34</v>
      </c>
      <c r="O7394" t="s">
        <v>40</v>
      </c>
      <c r="P7394" t="str">
        <f t="shared" si="230"/>
        <v>Low</v>
      </c>
      <c r="Q7394" t="str">
        <f t="shared" si="231"/>
        <v>Moderate</v>
      </c>
    </row>
    <row r="7395" spans="1:17" x14ac:dyDescent="0.2">
      <c r="A7395" s="1">
        <v>49100</v>
      </c>
      <c r="B7395" t="s">
        <v>18</v>
      </c>
      <c r="C7395">
        <v>29.6</v>
      </c>
      <c r="D7395">
        <v>52.5</v>
      </c>
      <c r="E7395">
        <v>18.399999999999999</v>
      </c>
      <c r="F7395">
        <v>1001.5</v>
      </c>
      <c r="G7395">
        <v>12.6</v>
      </c>
      <c r="H7395" t="s">
        <v>26</v>
      </c>
      <c r="I7395">
        <v>43.6</v>
      </c>
      <c r="J7395">
        <v>9.9</v>
      </c>
      <c r="K7395">
        <v>5</v>
      </c>
      <c r="L7395">
        <v>16.5</v>
      </c>
      <c r="M7395" t="s">
        <v>33</v>
      </c>
      <c r="N7395" t="s">
        <v>34</v>
      </c>
      <c r="O7395" t="s">
        <v>39</v>
      </c>
      <c r="P7395" t="str">
        <f t="shared" si="230"/>
        <v>Moderate</v>
      </c>
      <c r="Q7395" t="str">
        <f t="shared" si="231"/>
        <v>Moderate</v>
      </c>
    </row>
    <row r="7396" spans="1:17" x14ac:dyDescent="0.2">
      <c r="A7396" s="1">
        <v>49101</v>
      </c>
      <c r="B7396" t="s">
        <v>15</v>
      </c>
      <c r="C7396">
        <v>33</v>
      </c>
      <c r="D7396">
        <v>94.8</v>
      </c>
      <c r="E7396">
        <v>24.8</v>
      </c>
      <c r="F7396">
        <v>1013.3</v>
      </c>
      <c r="G7396">
        <v>17.2</v>
      </c>
      <c r="H7396" t="s">
        <v>28</v>
      </c>
      <c r="I7396">
        <v>48.6</v>
      </c>
      <c r="J7396">
        <v>4.5999999999999996</v>
      </c>
      <c r="K7396">
        <v>5.0999999999999996</v>
      </c>
      <c r="L7396">
        <v>21.2</v>
      </c>
      <c r="M7396" t="s">
        <v>31</v>
      </c>
      <c r="N7396" t="s">
        <v>34</v>
      </c>
      <c r="O7396" t="s">
        <v>40</v>
      </c>
      <c r="P7396" t="str">
        <f t="shared" si="230"/>
        <v>Moderate</v>
      </c>
      <c r="Q7396" t="str">
        <f t="shared" si="231"/>
        <v>Hot</v>
      </c>
    </row>
    <row r="7397" spans="1:17" x14ac:dyDescent="0.2">
      <c r="A7397" s="1">
        <v>49102</v>
      </c>
      <c r="B7397" t="s">
        <v>15</v>
      </c>
      <c r="C7397">
        <v>15.4</v>
      </c>
      <c r="D7397">
        <v>68.8</v>
      </c>
      <c r="E7397">
        <v>15.9</v>
      </c>
      <c r="F7397">
        <v>1012.4</v>
      </c>
      <c r="G7397">
        <v>16.100000000000001</v>
      </c>
      <c r="H7397" t="s">
        <v>27</v>
      </c>
      <c r="I7397">
        <v>55.6</v>
      </c>
      <c r="J7397">
        <v>5.5</v>
      </c>
      <c r="K7397">
        <v>3.9</v>
      </c>
      <c r="L7397">
        <v>24.4</v>
      </c>
      <c r="M7397" t="s">
        <v>32</v>
      </c>
      <c r="N7397" t="s">
        <v>34</v>
      </c>
      <c r="O7397" t="s">
        <v>39</v>
      </c>
      <c r="P7397" t="str">
        <f t="shared" si="230"/>
        <v>Moderate</v>
      </c>
      <c r="Q7397" t="str">
        <f t="shared" si="231"/>
        <v>Cold</v>
      </c>
    </row>
    <row r="7398" spans="1:17" x14ac:dyDescent="0.2">
      <c r="A7398" s="1">
        <v>49103</v>
      </c>
      <c r="B7398" t="s">
        <v>17</v>
      </c>
      <c r="C7398">
        <v>22.4</v>
      </c>
      <c r="D7398">
        <v>27.1</v>
      </c>
      <c r="E7398">
        <v>16.2</v>
      </c>
      <c r="F7398">
        <v>1007.4</v>
      </c>
      <c r="G7398">
        <v>5.2</v>
      </c>
      <c r="H7398" t="s">
        <v>24</v>
      </c>
      <c r="I7398">
        <v>28.8</v>
      </c>
      <c r="J7398">
        <v>13.4</v>
      </c>
      <c r="K7398">
        <v>4.8</v>
      </c>
      <c r="L7398">
        <v>15.1</v>
      </c>
      <c r="M7398" t="s">
        <v>33</v>
      </c>
      <c r="N7398" t="s">
        <v>34</v>
      </c>
      <c r="O7398" t="s">
        <v>38</v>
      </c>
      <c r="P7398" t="str">
        <f t="shared" si="230"/>
        <v>Moderate</v>
      </c>
      <c r="Q7398" t="str">
        <f t="shared" si="231"/>
        <v>Moderate</v>
      </c>
    </row>
    <row r="7399" spans="1:17" x14ac:dyDescent="0.2">
      <c r="A7399" s="1">
        <v>49104</v>
      </c>
      <c r="B7399" t="s">
        <v>21</v>
      </c>
      <c r="C7399">
        <v>28.9</v>
      </c>
      <c r="D7399">
        <v>71</v>
      </c>
      <c r="E7399">
        <v>10.8</v>
      </c>
      <c r="F7399">
        <v>1008.2</v>
      </c>
      <c r="G7399">
        <v>10.7</v>
      </c>
      <c r="H7399" t="s">
        <v>28</v>
      </c>
      <c r="I7399">
        <v>16.5</v>
      </c>
      <c r="J7399">
        <v>5.0999999999999996</v>
      </c>
      <c r="K7399">
        <v>8.3000000000000007</v>
      </c>
      <c r="L7399">
        <v>14.9</v>
      </c>
      <c r="M7399" t="s">
        <v>30</v>
      </c>
      <c r="N7399" t="s">
        <v>34</v>
      </c>
      <c r="O7399" t="s">
        <v>36</v>
      </c>
      <c r="P7399" t="str">
        <f t="shared" si="230"/>
        <v>Moderate</v>
      </c>
      <c r="Q7399" t="str">
        <f t="shared" si="231"/>
        <v>Moderate</v>
      </c>
    </row>
    <row r="7400" spans="1:17" x14ac:dyDescent="0.2">
      <c r="A7400" s="1">
        <v>49104</v>
      </c>
      <c r="B7400" t="s">
        <v>19</v>
      </c>
      <c r="C7400">
        <v>31.7</v>
      </c>
      <c r="D7400">
        <v>34.799999999999997</v>
      </c>
      <c r="E7400">
        <v>10.4</v>
      </c>
      <c r="F7400">
        <v>1008.4</v>
      </c>
      <c r="G7400">
        <v>4.4000000000000004</v>
      </c>
      <c r="H7400" t="s">
        <v>29</v>
      </c>
      <c r="I7400">
        <v>75.599999999999994</v>
      </c>
      <c r="J7400">
        <v>1.6</v>
      </c>
      <c r="K7400">
        <v>4.0999999999999996</v>
      </c>
      <c r="L7400">
        <v>16.8</v>
      </c>
      <c r="M7400" t="s">
        <v>31</v>
      </c>
      <c r="N7400" t="s">
        <v>34</v>
      </c>
      <c r="O7400" t="s">
        <v>40</v>
      </c>
      <c r="P7400" t="str">
        <f t="shared" si="230"/>
        <v>Moderate</v>
      </c>
      <c r="Q7400" t="str">
        <f t="shared" si="231"/>
        <v>Hot</v>
      </c>
    </row>
    <row r="7401" spans="1:17" x14ac:dyDescent="0.2">
      <c r="A7401" s="1">
        <v>49105</v>
      </c>
      <c r="B7401" t="s">
        <v>18</v>
      </c>
      <c r="C7401">
        <v>28.6</v>
      </c>
      <c r="D7401">
        <v>20</v>
      </c>
      <c r="E7401">
        <v>11.3</v>
      </c>
      <c r="F7401">
        <v>1000.1</v>
      </c>
      <c r="G7401">
        <v>16.100000000000001</v>
      </c>
      <c r="H7401" t="s">
        <v>22</v>
      </c>
      <c r="I7401">
        <v>52.6</v>
      </c>
      <c r="J7401">
        <v>13.9</v>
      </c>
      <c r="K7401">
        <v>9.6999999999999993</v>
      </c>
      <c r="L7401">
        <v>20.6</v>
      </c>
      <c r="M7401" t="s">
        <v>30</v>
      </c>
      <c r="N7401" t="s">
        <v>35</v>
      </c>
      <c r="O7401" t="s">
        <v>40</v>
      </c>
      <c r="P7401" t="str">
        <f t="shared" si="230"/>
        <v>Moderate</v>
      </c>
      <c r="Q7401" t="str">
        <f t="shared" si="231"/>
        <v>Moderate</v>
      </c>
    </row>
    <row r="7402" spans="1:17" x14ac:dyDescent="0.2">
      <c r="A7402" s="1">
        <v>49106</v>
      </c>
      <c r="B7402" t="s">
        <v>18</v>
      </c>
      <c r="C7402">
        <v>34.9</v>
      </c>
      <c r="D7402">
        <v>77.7</v>
      </c>
      <c r="E7402">
        <v>5.2</v>
      </c>
      <c r="F7402">
        <v>1028.4000000000001</v>
      </c>
      <c r="G7402">
        <v>2.6</v>
      </c>
      <c r="H7402" t="s">
        <v>25</v>
      </c>
      <c r="I7402">
        <v>100</v>
      </c>
      <c r="J7402">
        <v>7</v>
      </c>
      <c r="K7402">
        <v>8.6999999999999993</v>
      </c>
      <c r="L7402">
        <v>19.600000000000001</v>
      </c>
      <c r="M7402" t="s">
        <v>31</v>
      </c>
      <c r="N7402" t="s">
        <v>34</v>
      </c>
      <c r="O7402" t="s">
        <v>39</v>
      </c>
      <c r="P7402" t="str">
        <f t="shared" si="230"/>
        <v>Low</v>
      </c>
      <c r="Q7402" t="str">
        <f t="shared" si="231"/>
        <v>Hot</v>
      </c>
    </row>
    <row r="7403" spans="1:17" x14ac:dyDescent="0.2">
      <c r="A7403" s="1">
        <v>49106</v>
      </c>
      <c r="B7403" t="s">
        <v>20</v>
      </c>
      <c r="C7403">
        <v>36.9</v>
      </c>
      <c r="D7403">
        <v>67</v>
      </c>
      <c r="E7403">
        <v>18.7</v>
      </c>
      <c r="F7403">
        <v>1009.3</v>
      </c>
      <c r="G7403">
        <v>11.8</v>
      </c>
      <c r="H7403" t="s">
        <v>26</v>
      </c>
      <c r="I7403">
        <v>55.2</v>
      </c>
      <c r="J7403">
        <v>0.5</v>
      </c>
      <c r="K7403">
        <v>8.6999999999999993</v>
      </c>
      <c r="L7403">
        <v>19.5</v>
      </c>
      <c r="M7403" t="s">
        <v>33</v>
      </c>
      <c r="N7403" t="s">
        <v>34</v>
      </c>
      <c r="O7403" t="s">
        <v>40</v>
      </c>
      <c r="P7403" t="str">
        <f t="shared" si="230"/>
        <v>Moderate</v>
      </c>
      <c r="Q7403" t="str">
        <f t="shared" si="231"/>
        <v>Hot</v>
      </c>
    </row>
    <row r="7404" spans="1:17" x14ac:dyDescent="0.2">
      <c r="A7404" s="1">
        <v>49107</v>
      </c>
      <c r="B7404" t="s">
        <v>18</v>
      </c>
      <c r="C7404">
        <v>33</v>
      </c>
      <c r="D7404">
        <v>98.2</v>
      </c>
      <c r="E7404">
        <v>16.3</v>
      </c>
      <c r="F7404">
        <v>1017.8</v>
      </c>
      <c r="G7404">
        <v>2.1</v>
      </c>
      <c r="H7404" t="s">
        <v>24</v>
      </c>
      <c r="I7404">
        <v>0</v>
      </c>
      <c r="J7404">
        <v>5.4</v>
      </c>
      <c r="K7404">
        <v>6.7</v>
      </c>
      <c r="L7404">
        <v>18.2</v>
      </c>
      <c r="M7404" t="s">
        <v>30</v>
      </c>
      <c r="N7404" t="s">
        <v>35</v>
      </c>
      <c r="O7404" t="s">
        <v>36</v>
      </c>
      <c r="P7404" t="str">
        <f t="shared" si="230"/>
        <v>Moderate</v>
      </c>
      <c r="Q7404" t="str">
        <f t="shared" si="231"/>
        <v>Hot</v>
      </c>
    </row>
    <row r="7405" spans="1:17" x14ac:dyDescent="0.2">
      <c r="A7405" s="1">
        <v>49107</v>
      </c>
      <c r="B7405" t="s">
        <v>20</v>
      </c>
      <c r="C7405">
        <v>25.7</v>
      </c>
      <c r="D7405">
        <v>75.900000000000006</v>
      </c>
      <c r="E7405">
        <v>54</v>
      </c>
      <c r="F7405">
        <v>1019.6</v>
      </c>
      <c r="G7405">
        <v>12.2</v>
      </c>
      <c r="H7405" t="s">
        <v>24</v>
      </c>
      <c r="I7405">
        <v>38.700000000000003</v>
      </c>
      <c r="J7405">
        <v>7.2</v>
      </c>
      <c r="K7405">
        <v>6.7</v>
      </c>
      <c r="L7405">
        <v>25.9</v>
      </c>
      <c r="M7405" t="s">
        <v>32</v>
      </c>
      <c r="N7405" t="s">
        <v>34</v>
      </c>
      <c r="O7405" t="s">
        <v>36</v>
      </c>
      <c r="P7405" t="str">
        <f t="shared" si="230"/>
        <v>Heavy</v>
      </c>
      <c r="Q7405" t="str">
        <f t="shared" si="231"/>
        <v>Moderate</v>
      </c>
    </row>
    <row r="7406" spans="1:17" x14ac:dyDescent="0.2">
      <c r="A7406" s="1">
        <v>49109</v>
      </c>
      <c r="B7406" t="s">
        <v>21</v>
      </c>
      <c r="C7406">
        <v>30.4</v>
      </c>
      <c r="D7406">
        <v>52.6</v>
      </c>
      <c r="E7406">
        <v>37</v>
      </c>
      <c r="F7406">
        <v>1013.9</v>
      </c>
      <c r="G7406">
        <v>13.8</v>
      </c>
      <c r="H7406" t="s">
        <v>24</v>
      </c>
      <c r="I7406">
        <v>100</v>
      </c>
      <c r="J7406">
        <v>3.7</v>
      </c>
      <c r="K7406">
        <v>1.3</v>
      </c>
      <c r="L7406">
        <v>15.6</v>
      </c>
      <c r="M7406" t="s">
        <v>31</v>
      </c>
      <c r="N7406" t="s">
        <v>35</v>
      </c>
      <c r="O7406" t="s">
        <v>36</v>
      </c>
      <c r="P7406" t="str">
        <f t="shared" si="230"/>
        <v>Moderate</v>
      </c>
      <c r="Q7406" t="str">
        <f t="shared" si="231"/>
        <v>Hot</v>
      </c>
    </row>
    <row r="7407" spans="1:17" x14ac:dyDescent="0.2">
      <c r="A7407" s="1">
        <v>49109</v>
      </c>
      <c r="B7407" t="s">
        <v>19</v>
      </c>
      <c r="C7407">
        <v>40</v>
      </c>
      <c r="D7407">
        <v>100</v>
      </c>
      <c r="E7407">
        <v>5.9</v>
      </c>
      <c r="F7407">
        <v>1006.8</v>
      </c>
      <c r="G7407">
        <v>17.7</v>
      </c>
      <c r="H7407" t="s">
        <v>24</v>
      </c>
      <c r="I7407">
        <v>98.3</v>
      </c>
      <c r="J7407">
        <v>8.6</v>
      </c>
      <c r="K7407">
        <v>3.8</v>
      </c>
      <c r="L7407">
        <v>11.1</v>
      </c>
      <c r="M7407" t="s">
        <v>31</v>
      </c>
      <c r="N7407" t="s">
        <v>34</v>
      </c>
      <c r="O7407" t="s">
        <v>36</v>
      </c>
      <c r="P7407" t="str">
        <f t="shared" si="230"/>
        <v>Low</v>
      </c>
      <c r="Q7407" t="str">
        <f t="shared" si="231"/>
        <v>Hot</v>
      </c>
    </row>
    <row r="7408" spans="1:17" x14ac:dyDescent="0.2">
      <c r="A7408" s="1">
        <v>49110</v>
      </c>
      <c r="B7408" t="s">
        <v>21</v>
      </c>
      <c r="C7408">
        <v>18</v>
      </c>
      <c r="D7408">
        <v>64.599999999999994</v>
      </c>
      <c r="E7408">
        <v>30.7</v>
      </c>
      <c r="F7408">
        <v>1002.2</v>
      </c>
      <c r="G7408">
        <v>12</v>
      </c>
      <c r="H7408" t="s">
        <v>25</v>
      </c>
      <c r="I7408">
        <v>91.8</v>
      </c>
      <c r="J7408">
        <v>7.6</v>
      </c>
      <c r="K7408">
        <v>5.6</v>
      </c>
      <c r="L7408">
        <v>17.399999999999999</v>
      </c>
      <c r="M7408" t="s">
        <v>33</v>
      </c>
      <c r="N7408" t="s">
        <v>34</v>
      </c>
      <c r="O7408" t="s">
        <v>39</v>
      </c>
      <c r="P7408" t="str">
        <f t="shared" si="230"/>
        <v>Moderate</v>
      </c>
      <c r="Q7408" t="str">
        <f t="shared" si="231"/>
        <v>Cold</v>
      </c>
    </row>
    <row r="7409" spans="1:17" x14ac:dyDescent="0.2">
      <c r="A7409" s="1">
        <v>49111</v>
      </c>
      <c r="B7409" t="s">
        <v>18</v>
      </c>
      <c r="C7409">
        <v>24.4</v>
      </c>
      <c r="D7409">
        <v>99.2</v>
      </c>
      <c r="E7409">
        <v>2.7</v>
      </c>
      <c r="F7409">
        <v>1017.7</v>
      </c>
      <c r="G7409">
        <v>29.4</v>
      </c>
      <c r="H7409" t="s">
        <v>26</v>
      </c>
      <c r="I7409">
        <v>33.799999999999997</v>
      </c>
      <c r="J7409">
        <v>11.2</v>
      </c>
      <c r="K7409">
        <v>0</v>
      </c>
      <c r="L7409">
        <v>20.3</v>
      </c>
      <c r="M7409" t="s">
        <v>32</v>
      </c>
      <c r="N7409" t="s">
        <v>34</v>
      </c>
      <c r="O7409" t="s">
        <v>40</v>
      </c>
      <c r="P7409" t="str">
        <f t="shared" si="230"/>
        <v>Low</v>
      </c>
      <c r="Q7409" t="str">
        <f t="shared" si="231"/>
        <v>Moderate</v>
      </c>
    </row>
    <row r="7410" spans="1:17" x14ac:dyDescent="0.2">
      <c r="A7410" s="1">
        <v>49111</v>
      </c>
      <c r="B7410" t="s">
        <v>21</v>
      </c>
      <c r="C7410">
        <v>31.2</v>
      </c>
      <c r="D7410">
        <v>66</v>
      </c>
      <c r="E7410">
        <v>14.6</v>
      </c>
      <c r="F7410">
        <v>1010.7</v>
      </c>
      <c r="G7410">
        <v>12.9</v>
      </c>
      <c r="H7410" t="s">
        <v>29</v>
      </c>
      <c r="I7410">
        <v>30</v>
      </c>
      <c r="J7410">
        <v>9.6999999999999993</v>
      </c>
      <c r="K7410">
        <v>9.1999999999999993</v>
      </c>
      <c r="L7410">
        <v>18</v>
      </c>
      <c r="M7410" t="s">
        <v>31</v>
      </c>
      <c r="N7410" t="s">
        <v>35</v>
      </c>
      <c r="O7410" t="s">
        <v>39</v>
      </c>
      <c r="P7410" t="str">
        <f t="shared" si="230"/>
        <v>Moderate</v>
      </c>
      <c r="Q7410" t="str">
        <f t="shared" si="231"/>
        <v>Hot</v>
      </c>
    </row>
    <row r="7411" spans="1:17" x14ac:dyDescent="0.2">
      <c r="A7411" s="1">
        <v>49112</v>
      </c>
      <c r="B7411" t="s">
        <v>15</v>
      </c>
      <c r="C7411">
        <v>27.8</v>
      </c>
      <c r="D7411">
        <v>77</v>
      </c>
      <c r="E7411">
        <v>44.1</v>
      </c>
      <c r="F7411">
        <v>1016.5</v>
      </c>
      <c r="G7411">
        <v>16.5</v>
      </c>
      <c r="H7411" t="s">
        <v>22</v>
      </c>
      <c r="I7411">
        <v>57.7</v>
      </c>
      <c r="J7411">
        <v>1.4</v>
      </c>
      <c r="K7411">
        <v>5.7</v>
      </c>
      <c r="L7411">
        <v>22</v>
      </c>
      <c r="M7411" t="s">
        <v>32</v>
      </c>
      <c r="N7411" t="s">
        <v>35</v>
      </c>
      <c r="O7411" t="s">
        <v>40</v>
      </c>
      <c r="P7411" t="str">
        <f t="shared" si="230"/>
        <v>Moderate</v>
      </c>
      <c r="Q7411" t="str">
        <f t="shared" si="231"/>
        <v>Moderate</v>
      </c>
    </row>
    <row r="7412" spans="1:17" x14ac:dyDescent="0.2">
      <c r="A7412" s="1">
        <v>49112</v>
      </c>
      <c r="B7412" t="s">
        <v>21</v>
      </c>
      <c r="C7412">
        <v>21</v>
      </c>
      <c r="D7412">
        <v>78.2</v>
      </c>
      <c r="E7412">
        <v>8.9</v>
      </c>
      <c r="F7412">
        <v>1014.2</v>
      </c>
      <c r="G7412">
        <v>3.6</v>
      </c>
      <c r="H7412" t="s">
        <v>27</v>
      </c>
      <c r="I7412">
        <v>100</v>
      </c>
      <c r="J7412">
        <v>6.1</v>
      </c>
      <c r="K7412">
        <v>3.4</v>
      </c>
      <c r="L7412">
        <v>18.5</v>
      </c>
      <c r="M7412" t="s">
        <v>31</v>
      </c>
      <c r="N7412" t="s">
        <v>34</v>
      </c>
      <c r="O7412" t="s">
        <v>40</v>
      </c>
      <c r="P7412" t="str">
        <f t="shared" si="230"/>
        <v>Low</v>
      </c>
      <c r="Q7412" t="str">
        <f t="shared" si="231"/>
        <v>Moderate</v>
      </c>
    </row>
    <row r="7413" spans="1:17" x14ac:dyDescent="0.2">
      <c r="A7413" s="1">
        <v>49114</v>
      </c>
      <c r="B7413" t="s">
        <v>21</v>
      </c>
      <c r="C7413">
        <v>21.1</v>
      </c>
      <c r="D7413">
        <v>69.8</v>
      </c>
      <c r="E7413">
        <v>24.2</v>
      </c>
      <c r="F7413">
        <v>1012.1</v>
      </c>
      <c r="G7413">
        <v>4.9000000000000004</v>
      </c>
      <c r="H7413" t="s">
        <v>22</v>
      </c>
      <c r="I7413">
        <v>38.200000000000003</v>
      </c>
      <c r="J7413">
        <v>7.9</v>
      </c>
      <c r="K7413">
        <v>8.5</v>
      </c>
      <c r="L7413">
        <v>24.8</v>
      </c>
      <c r="M7413" t="s">
        <v>30</v>
      </c>
      <c r="N7413" t="s">
        <v>34</v>
      </c>
      <c r="O7413" t="s">
        <v>40</v>
      </c>
      <c r="P7413" t="str">
        <f t="shared" si="230"/>
        <v>Moderate</v>
      </c>
      <c r="Q7413" t="str">
        <f t="shared" si="231"/>
        <v>Moderate</v>
      </c>
    </row>
    <row r="7414" spans="1:17" x14ac:dyDescent="0.2">
      <c r="A7414" s="1">
        <v>49114</v>
      </c>
      <c r="B7414" t="s">
        <v>16</v>
      </c>
      <c r="C7414">
        <v>32.9</v>
      </c>
      <c r="D7414">
        <v>58.4</v>
      </c>
      <c r="E7414">
        <v>24.7</v>
      </c>
      <c r="F7414">
        <v>1013.8</v>
      </c>
      <c r="G7414">
        <v>16.7</v>
      </c>
      <c r="H7414" t="s">
        <v>23</v>
      </c>
      <c r="I7414">
        <v>23.6</v>
      </c>
      <c r="J7414">
        <v>6.5</v>
      </c>
      <c r="K7414">
        <v>5.6</v>
      </c>
      <c r="L7414">
        <v>29.6</v>
      </c>
      <c r="M7414" t="s">
        <v>32</v>
      </c>
      <c r="N7414" t="s">
        <v>34</v>
      </c>
      <c r="O7414" t="s">
        <v>38</v>
      </c>
      <c r="P7414" t="str">
        <f t="shared" si="230"/>
        <v>Moderate</v>
      </c>
      <c r="Q7414" t="str">
        <f t="shared" si="231"/>
        <v>Hot</v>
      </c>
    </row>
    <row r="7415" spans="1:17" x14ac:dyDescent="0.2">
      <c r="A7415" s="1">
        <v>49114</v>
      </c>
      <c r="B7415" t="s">
        <v>20</v>
      </c>
      <c r="C7415">
        <v>19.2</v>
      </c>
      <c r="D7415">
        <v>72.400000000000006</v>
      </c>
      <c r="E7415">
        <v>25.1</v>
      </c>
      <c r="F7415">
        <v>1017.7</v>
      </c>
      <c r="G7415">
        <v>24</v>
      </c>
      <c r="H7415" t="s">
        <v>29</v>
      </c>
      <c r="I7415">
        <v>40.700000000000003</v>
      </c>
      <c r="J7415">
        <v>3.6</v>
      </c>
      <c r="K7415">
        <v>5.0999999999999996</v>
      </c>
      <c r="L7415">
        <v>13.7</v>
      </c>
      <c r="M7415" t="s">
        <v>30</v>
      </c>
      <c r="N7415" t="s">
        <v>34</v>
      </c>
      <c r="O7415" t="s">
        <v>40</v>
      </c>
      <c r="P7415" t="str">
        <f t="shared" si="230"/>
        <v>Moderate</v>
      </c>
      <c r="Q7415" t="str">
        <f t="shared" si="231"/>
        <v>Cold</v>
      </c>
    </row>
    <row r="7416" spans="1:17" x14ac:dyDescent="0.2">
      <c r="A7416" s="1">
        <v>49114</v>
      </c>
      <c r="B7416" t="s">
        <v>18</v>
      </c>
      <c r="C7416">
        <v>25.7</v>
      </c>
      <c r="D7416">
        <v>68.5</v>
      </c>
      <c r="E7416">
        <v>39.200000000000003</v>
      </c>
      <c r="F7416">
        <v>1001.1</v>
      </c>
      <c r="G7416">
        <v>8.1999999999999993</v>
      </c>
      <c r="H7416" t="s">
        <v>28</v>
      </c>
      <c r="I7416">
        <v>31.6</v>
      </c>
      <c r="J7416">
        <v>8.9</v>
      </c>
      <c r="K7416">
        <v>5.9</v>
      </c>
      <c r="L7416">
        <v>13.7</v>
      </c>
      <c r="M7416" t="s">
        <v>32</v>
      </c>
      <c r="N7416" t="s">
        <v>35</v>
      </c>
      <c r="O7416" t="s">
        <v>40</v>
      </c>
      <c r="P7416" t="str">
        <f t="shared" si="230"/>
        <v>Moderate</v>
      </c>
      <c r="Q7416" t="str">
        <f t="shared" si="231"/>
        <v>Moderate</v>
      </c>
    </row>
    <row r="7417" spans="1:17" x14ac:dyDescent="0.2">
      <c r="A7417" s="1">
        <v>49116</v>
      </c>
      <c r="B7417" t="s">
        <v>20</v>
      </c>
      <c r="C7417">
        <v>28.6</v>
      </c>
      <c r="D7417">
        <v>68.5</v>
      </c>
      <c r="E7417">
        <v>2.6</v>
      </c>
      <c r="F7417">
        <v>1021</v>
      </c>
      <c r="G7417">
        <v>8.4</v>
      </c>
      <c r="H7417" t="s">
        <v>24</v>
      </c>
      <c r="I7417">
        <v>71</v>
      </c>
      <c r="J7417">
        <v>9.1</v>
      </c>
      <c r="K7417">
        <v>3.6</v>
      </c>
      <c r="L7417">
        <v>18.7</v>
      </c>
      <c r="M7417" t="s">
        <v>32</v>
      </c>
      <c r="N7417" t="s">
        <v>34</v>
      </c>
      <c r="O7417" t="s">
        <v>39</v>
      </c>
      <c r="P7417" t="str">
        <f t="shared" si="230"/>
        <v>Low</v>
      </c>
      <c r="Q7417" t="str">
        <f t="shared" si="231"/>
        <v>Moderate</v>
      </c>
    </row>
    <row r="7418" spans="1:17" x14ac:dyDescent="0.2">
      <c r="A7418" s="1">
        <v>49116</v>
      </c>
      <c r="B7418" t="s">
        <v>20</v>
      </c>
      <c r="C7418">
        <v>28</v>
      </c>
      <c r="D7418">
        <v>91.3</v>
      </c>
      <c r="E7418">
        <v>75.400000000000006</v>
      </c>
      <c r="F7418">
        <v>1010.7</v>
      </c>
      <c r="G7418">
        <v>21.8</v>
      </c>
      <c r="H7418" t="s">
        <v>29</v>
      </c>
      <c r="I7418">
        <v>33.700000000000003</v>
      </c>
      <c r="J7418">
        <v>5.4</v>
      </c>
      <c r="K7418">
        <v>5.5</v>
      </c>
      <c r="L7418">
        <v>9.5</v>
      </c>
      <c r="M7418" t="s">
        <v>31</v>
      </c>
      <c r="N7418" t="s">
        <v>34</v>
      </c>
      <c r="O7418" t="s">
        <v>38</v>
      </c>
      <c r="P7418" t="str">
        <f t="shared" si="230"/>
        <v>Heavy</v>
      </c>
      <c r="Q7418" t="str">
        <f t="shared" si="231"/>
        <v>Moderate</v>
      </c>
    </row>
    <row r="7419" spans="1:17" x14ac:dyDescent="0.2">
      <c r="A7419" s="1">
        <v>49116</v>
      </c>
      <c r="B7419" t="s">
        <v>19</v>
      </c>
      <c r="C7419">
        <v>22.1</v>
      </c>
      <c r="D7419">
        <v>45.3</v>
      </c>
      <c r="E7419">
        <v>25.8</v>
      </c>
      <c r="F7419">
        <v>1008.2</v>
      </c>
      <c r="G7419">
        <v>5</v>
      </c>
      <c r="H7419" t="s">
        <v>27</v>
      </c>
      <c r="I7419">
        <v>8.8000000000000007</v>
      </c>
      <c r="J7419">
        <v>8.8000000000000007</v>
      </c>
      <c r="K7419">
        <v>2.8</v>
      </c>
      <c r="L7419">
        <v>16.899999999999999</v>
      </c>
      <c r="M7419" t="s">
        <v>30</v>
      </c>
      <c r="N7419" t="s">
        <v>34</v>
      </c>
      <c r="O7419" t="s">
        <v>39</v>
      </c>
      <c r="P7419" t="str">
        <f t="shared" si="230"/>
        <v>Moderate</v>
      </c>
      <c r="Q7419" t="str">
        <f t="shared" si="231"/>
        <v>Moderate</v>
      </c>
    </row>
    <row r="7420" spans="1:17" x14ac:dyDescent="0.2">
      <c r="A7420" s="1">
        <v>49116</v>
      </c>
      <c r="B7420" t="s">
        <v>20</v>
      </c>
      <c r="C7420">
        <v>23.9</v>
      </c>
      <c r="D7420">
        <v>42.9</v>
      </c>
      <c r="E7420">
        <v>3.9</v>
      </c>
      <c r="F7420">
        <v>1011.2</v>
      </c>
      <c r="G7420">
        <v>32.5</v>
      </c>
      <c r="H7420" t="s">
        <v>27</v>
      </c>
      <c r="I7420">
        <v>100</v>
      </c>
      <c r="J7420">
        <v>8.1</v>
      </c>
      <c r="K7420">
        <v>6.1</v>
      </c>
      <c r="L7420">
        <v>12.4</v>
      </c>
      <c r="M7420" t="s">
        <v>33</v>
      </c>
      <c r="N7420" t="s">
        <v>35</v>
      </c>
      <c r="O7420" t="s">
        <v>36</v>
      </c>
      <c r="P7420" t="str">
        <f t="shared" si="230"/>
        <v>Low</v>
      </c>
      <c r="Q7420" t="str">
        <f t="shared" si="231"/>
        <v>Moderate</v>
      </c>
    </row>
    <row r="7421" spans="1:17" x14ac:dyDescent="0.2">
      <c r="A7421" s="1">
        <v>49118</v>
      </c>
      <c r="B7421" t="s">
        <v>20</v>
      </c>
      <c r="C7421">
        <v>23.7</v>
      </c>
      <c r="D7421">
        <v>100</v>
      </c>
      <c r="E7421">
        <v>30.1</v>
      </c>
      <c r="F7421">
        <v>1008.7</v>
      </c>
      <c r="G7421">
        <v>9.6999999999999993</v>
      </c>
      <c r="H7421" t="s">
        <v>22</v>
      </c>
      <c r="I7421">
        <v>35.4</v>
      </c>
      <c r="J7421">
        <v>8.1</v>
      </c>
      <c r="K7421">
        <v>0</v>
      </c>
      <c r="L7421">
        <v>28.3</v>
      </c>
      <c r="M7421" t="s">
        <v>31</v>
      </c>
      <c r="N7421" t="s">
        <v>34</v>
      </c>
      <c r="O7421" t="s">
        <v>38</v>
      </c>
      <c r="P7421" t="str">
        <f t="shared" si="230"/>
        <v>Moderate</v>
      </c>
      <c r="Q7421" t="str">
        <f t="shared" si="231"/>
        <v>Moderate</v>
      </c>
    </row>
    <row r="7422" spans="1:17" x14ac:dyDescent="0.2">
      <c r="A7422" s="1">
        <v>49118</v>
      </c>
      <c r="B7422" t="s">
        <v>19</v>
      </c>
      <c r="C7422">
        <v>26.7</v>
      </c>
      <c r="D7422">
        <v>59.6</v>
      </c>
      <c r="E7422">
        <v>0.5</v>
      </c>
      <c r="F7422">
        <v>1007.8</v>
      </c>
      <c r="G7422">
        <v>19.399999999999999</v>
      </c>
      <c r="H7422" t="s">
        <v>25</v>
      </c>
      <c r="I7422">
        <v>100</v>
      </c>
      <c r="J7422">
        <v>10.6</v>
      </c>
      <c r="K7422">
        <v>4.8</v>
      </c>
      <c r="L7422">
        <v>21.3</v>
      </c>
      <c r="M7422" t="s">
        <v>31</v>
      </c>
      <c r="N7422" t="s">
        <v>35</v>
      </c>
      <c r="O7422" t="s">
        <v>39</v>
      </c>
      <c r="P7422" t="str">
        <f t="shared" si="230"/>
        <v>Low</v>
      </c>
      <c r="Q7422" t="str">
        <f t="shared" si="231"/>
        <v>Moderate</v>
      </c>
    </row>
    <row r="7423" spans="1:17" x14ac:dyDescent="0.2">
      <c r="A7423" s="1">
        <v>49118</v>
      </c>
      <c r="B7423" t="s">
        <v>20</v>
      </c>
      <c r="C7423">
        <v>22.8</v>
      </c>
      <c r="D7423">
        <v>85.1</v>
      </c>
      <c r="E7423">
        <v>7.7</v>
      </c>
      <c r="F7423">
        <v>1019.3</v>
      </c>
      <c r="G7423">
        <v>9.6</v>
      </c>
      <c r="H7423" t="s">
        <v>25</v>
      </c>
      <c r="I7423">
        <v>64.8</v>
      </c>
      <c r="J7423">
        <v>5.9</v>
      </c>
      <c r="K7423">
        <v>7</v>
      </c>
      <c r="L7423">
        <v>6.5</v>
      </c>
      <c r="M7423" t="s">
        <v>32</v>
      </c>
      <c r="N7423" t="s">
        <v>35</v>
      </c>
      <c r="O7423" t="s">
        <v>36</v>
      </c>
      <c r="P7423" t="str">
        <f t="shared" si="230"/>
        <v>Low</v>
      </c>
      <c r="Q7423" t="str">
        <f t="shared" si="231"/>
        <v>Moderate</v>
      </c>
    </row>
    <row r="7424" spans="1:17" x14ac:dyDescent="0.2">
      <c r="A7424" s="1">
        <v>49118</v>
      </c>
      <c r="B7424" t="s">
        <v>20</v>
      </c>
      <c r="C7424">
        <v>21.8</v>
      </c>
      <c r="D7424">
        <v>89.7</v>
      </c>
      <c r="E7424">
        <v>19.8</v>
      </c>
      <c r="F7424">
        <v>1008.7</v>
      </c>
      <c r="G7424">
        <v>15.9</v>
      </c>
      <c r="H7424" t="s">
        <v>27</v>
      </c>
      <c r="I7424">
        <v>35.1</v>
      </c>
      <c r="J7424">
        <v>1.6</v>
      </c>
      <c r="K7424">
        <v>7.8</v>
      </c>
      <c r="L7424">
        <v>15.2</v>
      </c>
      <c r="M7424" t="s">
        <v>30</v>
      </c>
      <c r="N7424" t="s">
        <v>35</v>
      </c>
      <c r="O7424" t="s">
        <v>38</v>
      </c>
      <c r="P7424" t="str">
        <f t="shared" si="230"/>
        <v>Moderate</v>
      </c>
      <c r="Q7424" t="str">
        <f t="shared" si="231"/>
        <v>Moderate</v>
      </c>
    </row>
    <row r="7425" spans="1:17" x14ac:dyDescent="0.2">
      <c r="A7425" s="1">
        <v>49119</v>
      </c>
      <c r="B7425" t="s">
        <v>16</v>
      </c>
      <c r="C7425">
        <v>28.3</v>
      </c>
      <c r="D7425">
        <v>75.7</v>
      </c>
      <c r="E7425">
        <v>23.8</v>
      </c>
      <c r="F7425">
        <v>1003.1</v>
      </c>
      <c r="G7425">
        <v>10</v>
      </c>
      <c r="H7425" t="s">
        <v>22</v>
      </c>
      <c r="I7425">
        <v>72</v>
      </c>
      <c r="J7425">
        <v>4.4000000000000004</v>
      </c>
      <c r="K7425">
        <v>5.9</v>
      </c>
      <c r="L7425">
        <v>14.3</v>
      </c>
      <c r="M7425" t="s">
        <v>33</v>
      </c>
      <c r="N7425" t="s">
        <v>35</v>
      </c>
      <c r="O7425" t="s">
        <v>39</v>
      </c>
      <c r="P7425" t="str">
        <f t="shared" si="230"/>
        <v>Moderate</v>
      </c>
      <c r="Q7425" t="str">
        <f t="shared" si="231"/>
        <v>Moderate</v>
      </c>
    </row>
    <row r="7426" spans="1:17" x14ac:dyDescent="0.2">
      <c r="A7426" s="1">
        <v>49120</v>
      </c>
      <c r="B7426" t="s">
        <v>17</v>
      </c>
      <c r="C7426">
        <v>32.700000000000003</v>
      </c>
      <c r="D7426">
        <v>86.4</v>
      </c>
      <c r="E7426">
        <v>11.1</v>
      </c>
      <c r="F7426">
        <v>1008.7</v>
      </c>
      <c r="G7426">
        <v>9.9</v>
      </c>
      <c r="H7426" t="s">
        <v>24</v>
      </c>
      <c r="I7426">
        <v>36.9</v>
      </c>
      <c r="J7426">
        <v>4.0999999999999996</v>
      </c>
      <c r="K7426">
        <v>6.2</v>
      </c>
      <c r="L7426">
        <v>20.6</v>
      </c>
      <c r="M7426" t="s">
        <v>31</v>
      </c>
      <c r="N7426" t="s">
        <v>34</v>
      </c>
      <c r="O7426" t="s">
        <v>36</v>
      </c>
      <c r="P7426" t="str">
        <f t="shared" ref="P7426:P7489" si="232">IF(E7426=0,"No Rain",IF(E7426&lt;=10,"Low",IF(E7426&lt;=50,"Moderate","Heavy")))</f>
        <v>Moderate</v>
      </c>
      <c r="Q7426" t="str">
        <f t="shared" ref="Q7426:Q7489" si="233">IF(C7426&lt;20,"Cold",IF(C7426&lt;=30,"Moderate","Hot"))</f>
        <v>Hot</v>
      </c>
    </row>
    <row r="7427" spans="1:17" x14ac:dyDescent="0.2">
      <c r="A7427" s="1">
        <v>49120</v>
      </c>
      <c r="B7427" t="s">
        <v>20</v>
      </c>
      <c r="C7427">
        <v>29.3</v>
      </c>
      <c r="D7427">
        <v>49.5</v>
      </c>
      <c r="E7427">
        <v>14.2</v>
      </c>
      <c r="F7427">
        <v>1007.9</v>
      </c>
      <c r="G7427">
        <v>21.3</v>
      </c>
      <c r="H7427" t="s">
        <v>25</v>
      </c>
      <c r="I7427">
        <v>47.5</v>
      </c>
      <c r="J7427">
        <v>10.199999999999999</v>
      </c>
      <c r="K7427">
        <v>0.9</v>
      </c>
      <c r="L7427">
        <v>17.899999999999999</v>
      </c>
      <c r="M7427" t="s">
        <v>31</v>
      </c>
      <c r="N7427" t="s">
        <v>34</v>
      </c>
      <c r="O7427" t="s">
        <v>39</v>
      </c>
      <c r="P7427" t="str">
        <f t="shared" si="232"/>
        <v>Moderate</v>
      </c>
      <c r="Q7427" t="str">
        <f t="shared" si="233"/>
        <v>Moderate</v>
      </c>
    </row>
    <row r="7428" spans="1:17" x14ac:dyDescent="0.2">
      <c r="A7428" s="1">
        <v>49120</v>
      </c>
      <c r="B7428" t="s">
        <v>17</v>
      </c>
      <c r="C7428">
        <v>39.1</v>
      </c>
      <c r="D7428">
        <v>65.3</v>
      </c>
      <c r="E7428">
        <v>5.7</v>
      </c>
      <c r="F7428">
        <v>1014.6</v>
      </c>
      <c r="G7428">
        <v>4.0999999999999996</v>
      </c>
      <c r="H7428" t="s">
        <v>28</v>
      </c>
      <c r="I7428">
        <v>42.9</v>
      </c>
      <c r="J7428">
        <v>10.4</v>
      </c>
      <c r="K7428">
        <v>9</v>
      </c>
      <c r="L7428">
        <v>26.6</v>
      </c>
      <c r="M7428" t="s">
        <v>32</v>
      </c>
      <c r="N7428" t="s">
        <v>34</v>
      </c>
      <c r="O7428" t="s">
        <v>40</v>
      </c>
      <c r="P7428" t="str">
        <f t="shared" si="232"/>
        <v>Low</v>
      </c>
      <c r="Q7428" t="str">
        <f t="shared" si="233"/>
        <v>Hot</v>
      </c>
    </row>
    <row r="7429" spans="1:17" x14ac:dyDescent="0.2">
      <c r="A7429" s="1">
        <v>49122</v>
      </c>
      <c r="B7429" t="s">
        <v>19</v>
      </c>
      <c r="C7429">
        <v>22.2</v>
      </c>
      <c r="D7429">
        <v>100</v>
      </c>
      <c r="E7429">
        <v>0.3</v>
      </c>
      <c r="F7429">
        <v>1018.7</v>
      </c>
      <c r="G7429">
        <v>20.100000000000001</v>
      </c>
      <c r="H7429" t="s">
        <v>29</v>
      </c>
      <c r="I7429">
        <v>81.7</v>
      </c>
      <c r="J7429">
        <v>10.3</v>
      </c>
      <c r="K7429">
        <v>2</v>
      </c>
      <c r="L7429">
        <v>27.3</v>
      </c>
      <c r="M7429" t="s">
        <v>30</v>
      </c>
      <c r="N7429" t="s">
        <v>34</v>
      </c>
      <c r="O7429" t="s">
        <v>36</v>
      </c>
      <c r="P7429" t="str">
        <f t="shared" si="232"/>
        <v>Low</v>
      </c>
      <c r="Q7429" t="str">
        <f t="shared" si="233"/>
        <v>Moderate</v>
      </c>
    </row>
    <row r="7430" spans="1:17" x14ac:dyDescent="0.2">
      <c r="A7430" s="1">
        <v>49122</v>
      </c>
      <c r="B7430" t="s">
        <v>15</v>
      </c>
      <c r="C7430">
        <v>31.2</v>
      </c>
      <c r="D7430">
        <v>71.599999999999994</v>
      </c>
      <c r="E7430">
        <v>3.8</v>
      </c>
      <c r="F7430">
        <v>1004</v>
      </c>
      <c r="G7430">
        <v>1.4</v>
      </c>
      <c r="H7430" t="s">
        <v>28</v>
      </c>
      <c r="I7430">
        <v>8.9</v>
      </c>
      <c r="J7430">
        <v>11.5</v>
      </c>
      <c r="K7430">
        <v>6.9</v>
      </c>
      <c r="L7430">
        <v>21.3</v>
      </c>
      <c r="M7430" t="s">
        <v>32</v>
      </c>
      <c r="N7430" t="s">
        <v>34</v>
      </c>
      <c r="O7430" t="s">
        <v>39</v>
      </c>
      <c r="P7430" t="str">
        <f t="shared" si="232"/>
        <v>Low</v>
      </c>
      <c r="Q7430" t="str">
        <f t="shared" si="233"/>
        <v>Hot</v>
      </c>
    </row>
    <row r="7431" spans="1:17" x14ac:dyDescent="0.2">
      <c r="A7431" s="1">
        <v>49122</v>
      </c>
      <c r="B7431" t="s">
        <v>15</v>
      </c>
      <c r="C7431">
        <v>10.9</v>
      </c>
      <c r="D7431">
        <v>78.900000000000006</v>
      </c>
      <c r="E7431">
        <v>18.5</v>
      </c>
      <c r="F7431">
        <v>1006.5</v>
      </c>
      <c r="G7431">
        <v>23.1</v>
      </c>
      <c r="H7431" t="s">
        <v>27</v>
      </c>
      <c r="I7431">
        <v>81.2</v>
      </c>
      <c r="J7431">
        <v>10.8</v>
      </c>
      <c r="K7431">
        <v>3.2</v>
      </c>
      <c r="L7431">
        <v>7.1</v>
      </c>
      <c r="M7431" t="s">
        <v>33</v>
      </c>
      <c r="N7431" t="s">
        <v>35</v>
      </c>
      <c r="O7431" t="s">
        <v>38</v>
      </c>
      <c r="P7431" t="str">
        <f t="shared" si="232"/>
        <v>Moderate</v>
      </c>
      <c r="Q7431" t="str">
        <f t="shared" si="233"/>
        <v>Cold</v>
      </c>
    </row>
    <row r="7432" spans="1:17" x14ac:dyDescent="0.2">
      <c r="A7432" s="1">
        <v>49122</v>
      </c>
      <c r="B7432" t="s">
        <v>18</v>
      </c>
      <c r="C7432">
        <v>27.1</v>
      </c>
      <c r="D7432">
        <v>47</v>
      </c>
      <c r="E7432">
        <v>15.2</v>
      </c>
      <c r="F7432">
        <v>1001.1</v>
      </c>
      <c r="G7432">
        <v>7.6</v>
      </c>
      <c r="H7432" t="s">
        <v>26</v>
      </c>
      <c r="I7432">
        <v>92</v>
      </c>
      <c r="J7432">
        <v>5.5</v>
      </c>
      <c r="K7432">
        <v>7.9</v>
      </c>
      <c r="L7432">
        <v>13.1</v>
      </c>
      <c r="M7432" t="s">
        <v>31</v>
      </c>
      <c r="N7432" t="s">
        <v>34</v>
      </c>
      <c r="O7432" t="s">
        <v>36</v>
      </c>
      <c r="P7432" t="str">
        <f t="shared" si="232"/>
        <v>Moderate</v>
      </c>
      <c r="Q7432" t="str">
        <f t="shared" si="233"/>
        <v>Moderate</v>
      </c>
    </row>
    <row r="7433" spans="1:17" x14ac:dyDescent="0.2">
      <c r="A7433" s="1">
        <v>49123</v>
      </c>
      <c r="B7433" t="s">
        <v>20</v>
      </c>
      <c r="C7433">
        <v>29</v>
      </c>
      <c r="D7433">
        <v>66.5</v>
      </c>
      <c r="E7433">
        <v>21.2</v>
      </c>
      <c r="F7433">
        <v>997.9</v>
      </c>
      <c r="G7433">
        <v>17</v>
      </c>
      <c r="H7433" t="s">
        <v>22</v>
      </c>
      <c r="I7433">
        <v>80.7</v>
      </c>
      <c r="J7433">
        <v>9.4</v>
      </c>
      <c r="K7433">
        <v>0.4</v>
      </c>
      <c r="L7433">
        <v>20</v>
      </c>
      <c r="M7433" t="s">
        <v>33</v>
      </c>
      <c r="N7433" t="s">
        <v>35</v>
      </c>
      <c r="O7433" t="s">
        <v>36</v>
      </c>
      <c r="P7433" t="str">
        <f t="shared" si="232"/>
        <v>Moderate</v>
      </c>
      <c r="Q7433" t="str">
        <f t="shared" si="233"/>
        <v>Moderate</v>
      </c>
    </row>
    <row r="7434" spans="1:17" x14ac:dyDescent="0.2">
      <c r="A7434" s="1">
        <v>49124</v>
      </c>
      <c r="B7434" t="s">
        <v>16</v>
      </c>
      <c r="C7434">
        <v>20.100000000000001</v>
      </c>
      <c r="D7434">
        <v>81.2</v>
      </c>
      <c r="E7434">
        <v>34.799999999999997</v>
      </c>
      <c r="F7434">
        <v>1011.1</v>
      </c>
      <c r="G7434">
        <v>11.5</v>
      </c>
      <c r="H7434" t="s">
        <v>29</v>
      </c>
      <c r="I7434">
        <v>38.6</v>
      </c>
      <c r="J7434">
        <v>9.3000000000000007</v>
      </c>
      <c r="K7434">
        <v>7.1</v>
      </c>
      <c r="L7434">
        <v>23.4</v>
      </c>
      <c r="M7434" t="s">
        <v>33</v>
      </c>
      <c r="N7434" t="s">
        <v>34</v>
      </c>
      <c r="O7434" t="s">
        <v>36</v>
      </c>
      <c r="P7434" t="str">
        <f t="shared" si="232"/>
        <v>Moderate</v>
      </c>
      <c r="Q7434" t="str">
        <f t="shared" si="233"/>
        <v>Moderate</v>
      </c>
    </row>
    <row r="7435" spans="1:17" x14ac:dyDescent="0.2">
      <c r="A7435" s="1">
        <v>49125</v>
      </c>
      <c r="B7435" t="s">
        <v>17</v>
      </c>
      <c r="C7435">
        <v>32.799999999999997</v>
      </c>
      <c r="D7435">
        <v>59.1</v>
      </c>
      <c r="E7435">
        <v>18.2</v>
      </c>
      <c r="F7435">
        <v>1024.0999999999999</v>
      </c>
      <c r="G7435">
        <v>16.600000000000001</v>
      </c>
      <c r="H7435" t="s">
        <v>24</v>
      </c>
      <c r="I7435">
        <v>83.1</v>
      </c>
      <c r="J7435">
        <v>9.3000000000000007</v>
      </c>
      <c r="K7435">
        <v>8.4</v>
      </c>
      <c r="L7435">
        <v>18</v>
      </c>
      <c r="M7435" t="s">
        <v>32</v>
      </c>
      <c r="N7435" t="s">
        <v>35</v>
      </c>
      <c r="O7435" t="s">
        <v>36</v>
      </c>
      <c r="P7435" t="str">
        <f t="shared" si="232"/>
        <v>Moderate</v>
      </c>
      <c r="Q7435" t="str">
        <f t="shared" si="233"/>
        <v>Hot</v>
      </c>
    </row>
    <row r="7436" spans="1:17" x14ac:dyDescent="0.2">
      <c r="A7436" s="1">
        <v>49126</v>
      </c>
      <c r="B7436" t="s">
        <v>17</v>
      </c>
      <c r="C7436">
        <v>20.100000000000001</v>
      </c>
      <c r="D7436">
        <v>84.7</v>
      </c>
      <c r="E7436">
        <v>30.4</v>
      </c>
      <c r="F7436">
        <v>1004.8</v>
      </c>
      <c r="G7436">
        <v>28.1</v>
      </c>
      <c r="H7436" t="s">
        <v>23</v>
      </c>
      <c r="I7436">
        <v>44.3</v>
      </c>
      <c r="J7436">
        <v>11.4</v>
      </c>
      <c r="K7436">
        <v>4.9000000000000004</v>
      </c>
      <c r="L7436">
        <v>17.399999999999999</v>
      </c>
      <c r="M7436" t="s">
        <v>33</v>
      </c>
      <c r="N7436" t="s">
        <v>35</v>
      </c>
      <c r="O7436" t="s">
        <v>39</v>
      </c>
      <c r="P7436" t="str">
        <f t="shared" si="232"/>
        <v>Moderate</v>
      </c>
      <c r="Q7436" t="str">
        <f t="shared" si="233"/>
        <v>Moderate</v>
      </c>
    </row>
    <row r="7437" spans="1:17" x14ac:dyDescent="0.2">
      <c r="A7437" s="1">
        <v>49126</v>
      </c>
      <c r="B7437" t="s">
        <v>19</v>
      </c>
      <c r="C7437">
        <v>31.7</v>
      </c>
      <c r="D7437">
        <v>92.8</v>
      </c>
      <c r="E7437">
        <v>14.4</v>
      </c>
      <c r="F7437">
        <v>1016.3</v>
      </c>
      <c r="G7437">
        <v>6.1</v>
      </c>
      <c r="H7437" t="s">
        <v>22</v>
      </c>
      <c r="I7437">
        <v>73.3</v>
      </c>
      <c r="J7437">
        <v>15</v>
      </c>
      <c r="K7437">
        <v>7.7</v>
      </c>
      <c r="L7437">
        <v>16.3</v>
      </c>
      <c r="M7437" t="s">
        <v>31</v>
      </c>
      <c r="N7437" t="s">
        <v>34</v>
      </c>
      <c r="O7437" t="s">
        <v>40</v>
      </c>
      <c r="P7437" t="str">
        <f t="shared" si="232"/>
        <v>Moderate</v>
      </c>
      <c r="Q7437" t="str">
        <f t="shared" si="233"/>
        <v>Hot</v>
      </c>
    </row>
    <row r="7438" spans="1:17" x14ac:dyDescent="0.2">
      <c r="A7438" s="1">
        <v>49127</v>
      </c>
      <c r="B7438" t="s">
        <v>15</v>
      </c>
      <c r="C7438">
        <v>36.700000000000003</v>
      </c>
      <c r="D7438">
        <v>97.8</v>
      </c>
      <c r="E7438">
        <v>10.1</v>
      </c>
      <c r="F7438">
        <v>1005.9</v>
      </c>
      <c r="G7438">
        <v>9.4</v>
      </c>
      <c r="H7438" t="s">
        <v>23</v>
      </c>
      <c r="I7438">
        <v>39</v>
      </c>
      <c r="J7438">
        <v>9.9</v>
      </c>
      <c r="K7438">
        <v>12</v>
      </c>
      <c r="L7438">
        <v>14.9</v>
      </c>
      <c r="M7438" t="s">
        <v>31</v>
      </c>
      <c r="N7438" t="s">
        <v>34</v>
      </c>
      <c r="O7438" t="s">
        <v>40</v>
      </c>
      <c r="P7438" t="str">
        <f t="shared" si="232"/>
        <v>Moderate</v>
      </c>
      <c r="Q7438" t="str">
        <f t="shared" si="233"/>
        <v>Hot</v>
      </c>
    </row>
    <row r="7439" spans="1:17" x14ac:dyDescent="0.2">
      <c r="A7439" s="1">
        <v>49128</v>
      </c>
      <c r="B7439" t="s">
        <v>18</v>
      </c>
      <c r="C7439">
        <v>17.8</v>
      </c>
      <c r="D7439">
        <v>24.8</v>
      </c>
      <c r="E7439">
        <v>21.3</v>
      </c>
      <c r="F7439">
        <v>1008.5</v>
      </c>
      <c r="G7439">
        <v>10.199999999999999</v>
      </c>
      <c r="H7439" t="s">
        <v>27</v>
      </c>
      <c r="I7439">
        <v>61.7</v>
      </c>
      <c r="J7439">
        <v>7.3</v>
      </c>
      <c r="K7439">
        <v>4.2</v>
      </c>
      <c r="L7439">
        <v>19.3</v>
      </c>
      <c r="M7439" t="s">
        <v>33</v>
      </c>
      <c r="N7439" t="s">
        <v>34</v>
      </c>
      <c r="O7439" t="s">
        <v>40</v>
      </c>
      <c r="P7439" t="str">
        <f t="shared" si="232"/>
        <v>Moderate</v>
      </c>
      <c r="Q7439" t="str">
        <f t="shared" si="233"/>
        <v>Cold</v>
      </c>
    </row>
    <row r="7440" spans="1:17" x14ac:dyDescent="0.2">
      <c r="A7440" s="1">
        <v>49129</v>
      </c>
      <c r="B7440" t="s">
        <v>18</v>
      </c>
      <c r="C7440">
        <v>27.1</v>
      </c>
      <c r="D7440">
        <v>80</v>
      </c>
      <c r="E7440">
        <v>19.5</v>
      </c>
      <c r="F7440">
        <v>1016.2</v>
      </c>
      <c r="G7440">
        <v>6</v>
      </c>
      <c r="H7440" t="s">
        <v>23</v>
      </c>
      <c r="I7440">
        <v>97.5</v>
      </c>
      <c r="J7440">
        <v>4.4000000000000004</v>
      </c>
      <c r="K7440">
        <v>5.4</v>
      </c>
      <c r="L7440">
        <v>14</v>
      </c>
      <c r="M7440" t="s">
        <v>31</v>
      </c>
      <c r="N7440" t="s">
        <v>34</v>
      </c>
      <c r="O7440" t="s">
        <v>40</v>
      </c>
      <c r="P7440" t="str">
        <f t="shared" si="232"/>
        <v>Moderate</v>
      </c>
      <c r="Q7440" t="str">
        <f t="shared" si="233"/>
        <v>Moderate</v>
      </c>
    </row>
    <row r="7441" spans="1:17" x14ac:dyDescent="0.2">
      <c r="A7441" s="1">
        <v>49129</v>
      </c>
      <c r="B7441" t="s">
        <v>20</v>
      </c>
      <c r="C7441">
        <v>25</v>
      </c>
      <c r="D7441">
        <v>55</v>
      </c>
      <c r="E7441">
        <v>32.6</v>
      </c>
      <c r="F7441">
        <v>1011.6</v>
      </c>
      <c r="G7441">
        <v>8.5</v>
      </c>
      <c r="H7441" t="s">
        <v>26</v>
      </c>
      <c r="I7441">
        <v>39.1</v>
      </c>
      <c r="J7441">
        <v>5.0999999999999996</v>
      </c>
      <c r="K7441">
        <v>3.5</v>
      </c>
      <c r="L7441">
        <v>25</v>
      </c>
      <c r="M7441" t="s">
        <v>33</v>
      </c>
      <c r="N7441" t="s">
        <v>34</v>
      </c>
      <c r="O7441" t="s">
        <v>40</v>
      </c>
      <c r="P7441" t="str">
        <f t="shared" si="232"/>
        <v>Moderate</v>
      </c>
      <c r="Q7441" t="str">
        <f t="shared" si="233"/>
        <v>Moderate</v>
      </c>
    </row>
    <row r="7442" spans="1:17" x14ac:dyDescent="0.2">
      <c r="A7442" s="1">
        <v>49130</v>
      </c>
      <c r="B7442" t="s">
        <v>18</v>
      </c>
      <c r="C7442">
        <v>29</v>
      </c>
      <c r="D7442">
        <v>81.599999999999994</v>
      </c>
      <c r="E7442">
        <v>25.8</v>
      </c>
      <c r="F7442">
        <v>1007.2</v>
      </c>
      <c r="G7442">
        <v>23.4</v>
      </c>
      <c r="H7442" t="s">
        <v>29</v>
      </c>
      <c r="I7442">
        <v>74.099999999999994</v>
      </c>
      <c r="J7442">
        <v>14.8</v>
      </c>
      <c r="K7442">
        <v>7.2</v>
      </c>
      <c r="L7442">
        <v>19.3</v>
      </c>
      <c r="M7442" t="s">
        <v>32</v>
      </c>
      <c r="N7442" t="s">
        <v>34</v>
      </c>
      <c r="O7442" t="s">
        <v>38</v>
      </c>
      <c r="P7442" t="str">
        <f t="shared" si="232"/>
        <v>Moderate</v>
      </c>
      <c r="Q7442" t="str">
        <f t="shared" si="233"/>
        <v>Moderate</v>
      </c>
    </row>
    <row r="7443" spans="1:17" x14ac:dyDescent="0.2">
      <c r="A7443" s="1">
        <v>49130</v>
      </c>
      <c r="B7443" t="s">
        <v>18</v>
      </c>
      <c r="C7443">
        <v>24</v>
      </c>
      <c r="D7443">
        <v>84.6</v>
      </c>
      <c r="E7443">
        <v>32.799999999999997</v>
      </c>
      <c r="F7443">
        <v>1015.8</v>
      </c>
      <c r="G7443">
        <v>10.5</v>
      </c>
      <c r="H7443" t="s">
        <v>25</v>
      </c>
      <c r="I7443">
        <v>77.8</v>
      </c>
      <c r="J7443">
        <v>8.3000000000000007</v>
      </c>
      <c r="K7443">
        <v>9.3000000000000007</v>
      </c>
      <c r="L7443">
        <v>25.8</v>
      </c>
      <c r="M7443" t="s">
        <v>30</v>
      </c>
      <c r="N7443" t="s">
        <v>35</v>
      </c>
      <c r="O7443" t="s">
        <v>39</v>
      </c>
      <c r="P7443" t="str">
        <f t="shared" si="232"/>
        <v>Moderate</v>
      </c>
      <c r="Q7443" t="str">
        <f t="shared" si="233"/>
        <v>Moderate</v>
      </c>
    </row>
    <row r="7444" spans="1:17" x14ac:dyDescent="0.2">
      <c r="A7444" s="1">
        <v>49130</v>
      </c>
      <c r="B7444" t="s">
        <v>16</v>
      </c>
      <c r="C7444">
        <v>36.200000000000003</v>
      </c>
      <c r="D7444">
        <v>95.9</v>
      </c>
      <c r="E7444">
        <v>27.8</v>
      </c>
      <c r="F7444">
        <v>1009.1</v>
      </c>
      <c r="G7444">
        <v>16.899999999999999</v>
      </c>
      <c r="H7444" t="s">
        <v>27</v>
      </c>
      <c r="I7444">
        <v>19.8</v>
      </c>
      <c r="J7444">
        <v>8.5</v>
      </c>
      <c r="K7444">
        <v>9.8000000000000007</v>
      </c>
      <c r="L7444">
        <v>27.4</v>
      </c>
      <c r="M7444" t="s">
        <v>33</v>
      </c>
      <c r="N7444" t="s">
        <v>34</v>
      </c>
      <c r="O7444" t="s">
        <v>37</v>
      </c>
      <c r="P7444" t="str">
        <f t="shared" si="232"/>
        <v>Moderate</v>
      </c>
      <c r="Q7444" t="str">
        <f t="shared" si="233"/>
        <v>Hot</v>
      </c>
    </row>
    <row r="7445" spans="1:17" x14ac:dyDescent="0.2">
      <c r="A7445" s="1">
        <v>49131</v>
      </c>
      <c r="B7445" t="s">
        <v>19</v>
      </c>
      <c r="C7445">
        <v>25.3</v>
      </c>
      <c r="D7445">
        <v>33.6</v>
      </c>
      <c r="E7445">
        <v>22.2</v>
      </c>
      <c r="F7445">
        <v>1006.4</v>
      </c>
      <c r="G7445">
        <v>27.2</v>
      </c>
      <c r="H7445" t="s">
        <v>28</v>
      </c>
      <c r="I7445">
        <v>74.3</v>
      </c>
      <c r="J7445">
        <v>6.2</v>
      </c>
      <c r="K7445">
        <v>3.4</v>
      </c>
      <c r="L7445">
        <v>18.100000000000001</v>
      </c>
      <c r="M7445" t="s">
        <v>31</v>
      </c>
      <c r="N7445" t="s">
        <v>34</v>
      </c>
      <c r="O7445" t="s">
        <v>36</v>
      </c>
      <c r="P7445" t="str">
        <f t="shared" si="232"/>
        <v>Moderate</v>
      </c>
      <c r="Q7445" t="str">
        <f t="shared" si="233"/>
        <v>Moderate</v>
      </c>
    </row>
    <row r="7446" spans="1:17" x14ac:dyDescent="0.2">
      <c r="A7446" s="1">
        <v>49132</v>
      </c>
      <c r="B7446" t="s">
        <v>19</v>
      </c>
      <c r="C7446">
        <v>28.7</v>
      </c>
      <c r="D7446">
        <v>59.6</v>
      </c>
      <c r="E7446">
        <v>20.7</v>
      </c>
      <c r="F7446">
        <v>1003.1</v>
      </c>
      <c r="G7446">
        <v>10</v>
      </c>
      <c r="H7446" t="s">
        <v>29</v>
      </c>
      <c r="I7446">
        <v>56.1</v>
      </c>
      <c r="J7446">
        <v>8.8000000000000007</v>
      </c>
      <c r="K7446">
        <v>3.5</v>
      </c>
      <c r="L7446">
        <v>20.9</v>
      </c>
      <c r="M7446" t="s">
        <v>31</v>
      </c>
      <c r="N7446" t="s">
        <v>34</v>
      </c>
      <c r="O7446" t="s">
        <v>39</v>
      </c>
      <c r="P7446" t="str">
        <f t="shared" si="232"/>
        <v>Moderate</v>
      </c>
      <c r="Q7446" t="str">
        <f t="shared" si="233"/>
        <v>Moderate</v>
      </c>
    </row>
    <row r="7447" spans="1:17" x14ac:dyDescent="0.2">
      <c r="A7447" s="1">
        <v>49132</v>
      </c>
      <c r="B7447" t="s">
        <v>17</v>
      </c>
      <c r="C7447">
        <v>40.799999999999997</v>
      </c>
      <c r="D7447">
        <v>81.2</v>
      </c>
      <c r="E7447">
        <v>6.4</v>
      </c>
      <c r="F7447">
        <v>999.5</v>
      </c>
      <c r="G7447">
        <v>29.9</v>
      </c>
      <c r="H7447" t="s">
        <v>23</v>
      </c>
      <c r="I7447">
        <v>44.8</v>
      </c>
      <c r="J7447">
        <v>3.4</v>
      </c>
      <c r="K7447">
        <v>5.3</v>
      </c>
      <c r="L7447">
        <v>17.600000000000001</v>
      </c>
      <c r="M7447" t="s">
        <v>30</v>
      </c>
      <c r="N7447" t="s">
        <v>34</v>
      </c>
      <c r="O7447" t="s">
        <v>40</v>
      </c>
      <c r="P7447" t="str">
        <f t="shared" si="232"/>
        <v>Low</v>
      </c>
      <c r="Q7447" t="str">
        <f t="shared" si="233"/>
        <v>Hot</v>
      </c>
    </row>
    <row r="7448" spans="1:17" x14ac:dyDescent="0.2">
      <c r="A7448" s="1">
        <v>49133</v>
      </c>
      <c r="B7448" t="s">
        <v>16</v>
      </c>
      <c r="C7448">
        <v>22.4</v>
      </c>
      <c r="D7448">
        <v>66.3</v>
      </c>
      <c r="E7448">
        <v>7</v>
      </c>
      <c r="F7448">
        <v>1003.3</v>
      </c>
      <c r="G7448">
        <v>4.5</v>
      </c>
      <c r="H7448" t="s">
        <v>23</v>
      </c>
      <c r="I7448">
        <v>56.3</v>
      </c>
      <c r="J7448">
        <v>8.1</v>
      </c>
      <c r="K7448">
        <v>6.9</v>
      </c>
      <c r="L7448">
        <v>26.2</v>
      </c>
      <c r="M7448" t="s">
        <v>32</v>
      </c>
      <c r="N7448" t="s">
        <v>35</v>
      </c>
      <c r="O7448" t="s">
        <v>40</v>
      </c>
      <c r="P7448" t="str">
        <f t="shared" si="232"/>
        <v>Low</v>
      </c>
      <c r="Q7448" t="str">
        <f t="shared" si="233"/>
        <v>Moderate</v>
      </c>
    </row>
    <row r="7449" spans="1:17" x14ac:dyDescent="0.2">
      <c r="A7449" s="1">
        <v>49133</v>
      </c>
      <c r="B7449" t="s">
        <v>17</v>
      </c>
      <c r="C7449">
        <v>26.5</v>
      </c>
      <c r="D7449">
        <v>91.8</v>
      </c>
      <c r="E7449">
        <v>33.799999999999997</v>
      </c>
      <c r="F7449">
        <v>1017.1</v>
      </c>
      <c r="G7449">
        <v>26</v>
      </c>
      <c r="H7449" t="s">
        <v>22</v>
      </c>
      <c r="I7449">
        <v>8.1999999999999993</v>
      </c>
      <c r="J7449">
        <v>10.7</v>
      </c>
      <c r="K7449">
        <v>4.8</v>
      </c>
      <c r="L7449">
        <v>16.399999999999999</v>
      </c>
      <c r="M7449" t="s">
        <v>31</v>
      </c>
      <c r="N7449" t="s">
        <v>35</v>
      </c>
      <c r="O7449" t="s">
        <v>38</v>
      </c>
      <c r="P7449" t="str">
        <f t="shared" si="232"/>
        <v>Moderate</v>
      </c>
      <c r="Q7449" t="str">
        <f t="shared" si="233"/>
        <v>Moderate</v>
      </c>
    </row>
    <row r="7450" spans="1:17" x14ac:dyDescent="0.2">
      <c r="A7450" s="1">
        <v>49133</v>
      </c>
      <c r="B7450" t="s">
        <v>20</v>
      </c>
      <c r="C7450">
        <v>35.700000000000003</v>
      </c>
      <c r="D7450">
        <v>61.7</v>
      </c>
      <c r="E7450">
        <v>27.4</v>
      </c>
      <c r="F7450">
        <v>1013.4</v>
      </c>
      <c r="G7450">
        <v>13</v>
      </c>
      <c r="H7450" t="s">
        <v>26</v>
      </c>
      <c r="I7450">
        <v>100</v>
      </c>
      <c r="J7450">
        <v>7.2</v>
      </c>
      <c r="K7450">
        <v>4.4000000000000004</v>
      </c>
      <c r="L7450">
        <v>17.100000000000001</v>
      </c>
      <c r="M7450" t="s">
        <v>32</v>
      </c>
      <c r="N7450" t="s">
        <v>34</v>
      </c>
      <c r="O7450" t="s">
        <v>36</v>
      </c>
      <c r="P7450" t="str">
        <f t="shared" si="232"/>
        <v>Moderate</v>
      </c>
      <c r="Q7450" t="str">
        <f t="shared" si="233"/>
        <v>Hot</v>
      </c>
    </row>
    <row r="7451" spans="1:17" x14ac:dyDescent="0.2">
      <c r="A7451" s="1">
        <v>49133</v>
      </c>
      <c r="B7451" t="s">
        <v>20</v>
      </c>
      <c r="C7451">
        <v>24.7</v>
      </c>
      <c r="D7451">
        <v>66.7</v>
      </c>
      <c r="E7451">
        <v>61.1</v>
      </c>
      <c r="F7451">
        <v>1012.5</v>
      </c>
      <c r="G7451">
        <v>15.5</v>
      </c>
      <c r="H7451" t="s">
        <v>22</v>
      </c>
      <c r="I7451">
        <v>38.200000000000003</v>
      </c>
      <c r="J7451">
        <v>3.4</v>
      </c>
      <c r="K7451">
        <v>10.4</v>
      </c>
      <c r="L7451">
        <v>19.8</v>
      </c>
      <c r="M7451" t="s">
        <v>31</v>
      </c>
      <c r="N7451" t="s">
        <v>35</v>
      </c>
      <c r="O7451" t="s">
        <v>40</v>
      </c>
      <c r="P7451" t="str">
        <f t="shared" si="232"/>
        <v>Heavy</v>
      </c>
      <c r="Q7451" t="str">
        <f t="shared" si="233"/>
        <v>Moderate</v>
      </c>
    </row>
    <row r="7452" spans="1:17" x14ac:dyDescent="0.2">
      <c r="A7452" s="1">
        <v>49134</v>
      </c>
      <c r="B7452" t="s">
        <v>19</v>
      </c>
      <c r="C7452">
        <v>28.9</v>
      </c>
      <c r="D7452">
        <v>63.3</v>
      </c>
      <c r="E7452">
        <v>27</v>
      </c>
      <c r="F7452">
        <v>1007.9</v>
      </c>
      <c r="G7452">
        <v>23.1</v>
      </c>
      <c r="H7452" t="s">
        <v>22</v>
      </c>
      <c r="I7452">
        <v>51</v>
      </c>
      <c r="J7452">
        <v>8.3000000000000007</v>
      </c>
      <c r="K7452">
        <v>8.1</v>
      </c>
      <c r="L7452">
        <v>22.9</v>
      </c>
      <c r="M7452" t="s">
        <v>33</v>
      </c>
      <c r="N7452" t="s">
        <v>35</v>
      </c>
      <c r="O7452" t="s">
        <v>36</v>
      </c>
      <c r="P7452" t="str">
        <f t="shared" si="232"/>
        <v>Moderate</v>
      </c>
      <c r="Q7452" t="str">
        <f t="shared" si="233"/>
        <v>Moderate</v>
      </c>
    </row>
    <row r="7453" spans="1:17" x14ac:dyDescent="0.2">
      <c r="A7453" s="1">
        <v>49136</v>
      </c>
      <c r="B7453" t="s">
        <v>20</v>
      </c>
      <c r="C7453">
        <v>23.9</v>
      </c>
      <c r="D7453">
        <v>72.5</v>
      </c>
      <c r="E7453">
        <v>6.3</v>
      </c>
      <c r="F7453">
        <v>1008.7</v>
      </c>
      <c r="G7453">
        <v>20.100000000000001</v>
      </c>
      <c r="H7453" t="s">
        <v>27</v>
      </c>
      <c r="I7453">
        <v>15.2</v>
      </c>
      <c r="J7453">
        <v>6.8</v>
      </c>
      <c r="K7453">
        <v>6</v>
      </c>
      <c r="L7453">
        <v>23.4</v>
      </c>
      <c r="M7453" t="s">
        <v>32</v>
      </c>
      <c r="N7453" t="s">
        <v>35</v>
      </c>
      <c r="O7453" t="s">
        <v>38</v>
      </c>
      <c r="P7453" t="str">
        <f t="shared" si="232"/>
        <v>Low</v>
      </c>
      <c r="Q7453" t="str">
        <f t="shared" si="233"/>
        <v>Moderate</v>
      </c>
    </row>
    <row r="7454" spans="1:17" x14ac:dyDescent="0.2">
      <c r="A7454" s="1">
        <v>49136</v>
      </c>
      <c r="B7454" t="s">
        <v>16</v>
      </c>
      <c r="C7454">
        <v>28.2</v>
      </c>
      <c r="D7454">
        <v>59.6</v>
      </c>
      <c r="E7454">
        <v>21.5</v>
      </c>
      <c r="F7454">
        <v>999</v>
      </c>
      <c r="G7454">
        <v>13.2</v>
      </c>
      <c r="H7454" t="s">
        <v>29</v>
      </c>
      <c r="I7454">
        <v>53.4</v>
      </c>
      <c r="J7454">
        <v>7.7</v>
      </c>
      <c r="K7454">
        <v>0.2</v>
      </c>
      <c r="L7454">
        <v>20.100000000000001</v>
      </c>
      <c r="M7454" t="s">
        <v>31</v>
      </c>
      <c r="N7454" t="s">
        <v>34</v>
      </c>
      <c r="O7454" t="s">
        <v>36</v>
      </c>
      <c r="P7454" t="str">
        <f t="shared" si="232"/>
        <v>Moderate</v>
      </c>
      <c r="Q7454" t="str">
        <f t="shared" si="233"/>
        <v>Moderate</v>
      </c>
    </row>
    <row r="7455" spans="1:17" x14ac:dyDescent="0.2">
      <c r="A7455" s="1">
        <v>49138</v>
      </c>
      <c r="B7455" t="s">
        <v>17</v>
      </c>
      <c r="C7455">
        <v>23.3</v>
      </c>
      <c r="D7455">
        <v>67.5</v>
      </c>
      <c r="E7455">
        <v>10.4</v>
      </c>
      <c r="F7455">
        <v>1014.7</v>
      </c>
      <c r="G7455">
        <v>18</v>
      </c>
      <c r="H7455" t="s">
        <v>22</v>
      </c>
      <c r="I7455">
        <v>71.3</v>
      </c>
      <c r="J7455">
        <v>7.6</v>
      </c>
      <c r="K7455">
        <v>4.4000000000000004</v>
      </c>
      <c r="L7455">
        <v>23.6</v>
      </c>
      <c r="M7455" t="s">
        <v>30</v>
      </c>
      <c r="N7455" t="s">
        <v>34</v>
      </c>
      <c r="O7455" t="s">
        <v>39</v>
      </c>
      <c r="P7455" t="str">
        <f t="shared" si="232"/>
        <v>Moderate</v>
      </c>
      <c r="Q7455" t="str">
        <f t="shared" si="233"/>
        <v>Moderate</v>
      </c>
    </row>
    <row r="7456" spans="1:17" x14ac:dyDescent="0.2">
      <c r="A7456" s="1">
        <v>49138</v>
      </c>
      <c r="B7456" t="s">
        <v>18</v>
      </c>
      <c r="D7456">
        <v>96.9</v>
      </c>
      <c r="E7456">
        <v>12.1</v>
      </c>
      <c r="F7456">
        <v>1007.8</v>
      </c>
      <c r="G7456">
        <v>17.600000000000001</v>
      </c>
      <c r="H7456" t="s">
        <v>22</v>
      </c>
      <c r="I7456">
        <v>25.7</v>
      </c>
      <c r="J7456">
        <v>13</v>
      </c>
      <c r="K7456">
        <v>4.5999999999999996</v>
      </c>
      <c r="L7456">
        <v>25.5</v>
      </c>
      <c r="M7456" t="s">
        <v>32</v>
      </c>
      <c r="N7456" t="s">
        <v>34</v>
      </c>
      <c r="O7456" t="s">
        <v>38</v>
      </c>
      <c r="P7456" t="str">
        <f t="shared" si="232"/>
        <v>Moderate</v>
      </c>
      <c r="Q7456" t="str">
        <f t="shared" si="233"/>
        <v>Cold</v>
      </c>
    </row>
    <row r="7457" spans="1:17" x14ac:dyDescent="0.2">
      <c r="A7457" s="1">
        <v>49139</v>
      </c>
      <c r="B7457" t="s">
        <v>18</v>
      </c>
      <c r="C7457">
        <v>24.3</v>
      </c>
      <c r="D7457">
        <v>86.2</v>
      </c>
      <c r="E7457">
        <v>18.2</v>
      </c>
      <c r="F7457">
        <v>1014.2</v>
      </c>
      <c r="G7457">
        <v>9.4</v>
      </c>
      <c r="H7457" t="s">
        <v>22</v>
      </c>
      <c r="I7457">
        <v>31.9</v>
      </c>
      <c r="J7457">
        <v>10.4</v>
      </c>
      <c r="K7457">
        <v>10.3</v>
      </c>
      <c r="L7457">
        <v>12.1</v>
      </c>
      <c r="M7457" t="s">
        <v>30</v>
      </c>
      <c r="N7457" t="s">
        <v>34</v>
      </c>
      <c r="O7457" t="s">
        <v>38</v>
      </c>
      <c r="P7457" t="str">
        <f t="shared" si="232"/>
        <v>Moderate</v>
      </c>
      <c r="Q7457" t="str">
        <f t="shared" si="233"/>
        <v>Moderate</v>
      </c>
    </row>
    <row r="7458" spans="1:17" x14ac:dyDescent="0.2">
      <c r="A7458" s="1">
        <v>49139</v>
      </c>
      <c r="B7458" t="s">
        <v>15</v>
      </c>
      <c r="C7458">
        <v>9.6</v>
      </c>
      <c r="D7458">
        <v>48.1</v>
      </c>
      <c r="E7458">
        <v>36.9</v>
      </c>
      <c r="F7458">
        <v>1015.7</v>
      </c>
      <c r="G7458">
        <v>20.6</v>
      </c>
      <c r="H7458" t="s">
        <v>29</v>
      </c>
      <c r="I7458">
        <v>64.599999999999994</v>
      </c>
      <c r="J7458">
        <v>5.7</v>
      </c>
      <c r="K7458">
        <v>3.8</v>
      </c>
      <c r="L7458">
        <v>25.1</v>
      </c>
      <c r="M7458" t="s">
        <v>31</v>
      </c>
      <c r="N7458" t="s">
        <v>34</v>
      </c>
      <c r="O7458" t="s">
        <v>40</v>
      </c>
      <c r="P7458" t="str">
        <f t="shared" si="232"/>
        <v>Moderate</v>
      </c>
      <c r="Q7458" t="str">
        <f t="shared" si="233"/>
        <v>Cold</v>
      </c>
    </row>
    <row r="7459" spans="1:17" x14ac:dyDescent="0.2">
      <c r="A7459" s="1">
        <v>49139</v>
      </c>
      <c r="B7459" t="s">
        <v>15</v>
      </c>
      <c r="C7459">
        <v>34.9</v>
      </c>
      <c r="D7459">
        <v>61</v>
      </c>
      <c r="E7459">
        <v>21.6</v>
      </c>
      <c r="F7459">
        <v>1008</v>
      </c>
      <c r="G7459">
        <v>21.7</v>
      </c>
      <c r="H7459" t="s">
        <v>23</v>
      </c>
      <c r="I7459">
        <v>69.7</v>
      </c>
      <c r="J7459">
        <v>7</v>
      </c>
      <c r="K7459">
        <v>6.6</v>
      </c>
      <c r="L7459">
        <v>14.5</v>
      </c>
      <c r="M7459" t="s">
        <v>33</v>
      </c>
      <c r="N7459" t="s">
        <v>34</v>
      </c>
      <c r="O7459" t="s">
        <v>39</v>
      </c>
      <c r="P7459" t="str">
        <f t="shared" si="232"/>
        <v>Moderate</v>
      </c>
      <c r="Q7459" t="str">
        <f t="shared" si="233"/>
        <v>Hot</v>
      </c>
    </row>
    <row r="7460" spans="1:17" x14ac:dyDescent="0.2">
      <c r="A7460" s="1">
        <v>49139</v>
      </c>
      <c r="B7460" t="s">
        <v>15</v>
      </c>
      <c r="C7460">
        <v>28.4</v>
      </c>
      <c r="D7460">
        <v>67.099999999999994</v>
      </c>
      <c r="E7460">
        <v>24.6</v>
      </c>
      <c r="F7460">
        <v>1006.9</v>
      </c>
      <c r="G7460">
        <v>17.600000000000001</v>
      </c>
      <c r="H7460" t="s">
        <v>23</v>
      </c>
      <c r="I7460">
        <v>34.9</v>
      </c>
      <c r="J7460">
        <v>12.5</v>
      </c>
      <c r="K7460">
        <v>7</v>
      </c>
      <c r="L7460">
        <v>24.2</v>
      </c>
      <c r="M7460" t="s">
        <v>31</v>
      </c>
      <c r="N7460" t="s">
        <v>34</v>
      </c>
      <c r="O7460" t="s">
        <v>36</v>
      </c>
      <c r="P7460" t="str">
        <f t="shared" si="232"/>
        <v>Moderate</v>
      </c>
      <c r="Q7460" t="str">
        <f t="shared" si="233"/>
        <v>Moderate</v>
      </c>
    </row>
    <row r="7461" spans="1:17" x14ac:dyDescent="0.2">
      <c r="A7461" s="1">
        <v>49140</v>
      </c>
      <c r="B7461" t="s">
        <v>21</v>
      </c>
      <c r="C7461">
        <v>31.4</v>
      </c>
      <c r="D7461">
        <v>71.900000000000006</v>
      </c>
      <c r="E7461">
        <v>38.5</v>
      </c>
      <c r="F7461">
        <v>1016.3</v>
      </c>
      <c r="G7461">
        <v>19.5</v>
      </c>
      <c r="H7461" t="s">
        <v>23</v>
      </c>
      <c r="I7461">
        <v>31.5</v>
      </c>
      <c r="J7461">
        <v>7.8</v>
      </c>
      <c r="K7461">
        <v>6.3</v>
      </c>
      <c r="L7461">
        <v>16.899999999999999</v>
      </c>
      <c r="M7461" t="s">
        <v>32</v>
      </c>
      <c r="N7461" t="s">
        <v>34</v>
      </c>
      <c r="O7461" t="s">
        <v>40</v>
      </c>
      <c r="P7461" t="str">
        <f t="shared" si="232"/>
        <v>Moderate</v>
      </c>
      <c r="Q7461" t="str">
        <f t="shared" si="233"/>
        <v>Hot</v>
      </c>
    </row>
    <row r="7462" spans="1:17" x14ac:dyDescent="0.2">
      <c r="A7462" s="1">
        <v>49141</v>
      </c>
      <c r="B7462" t="s">
        <v>20</v>
      </c>
      <c r="C7462">
        <v>38.6</v>
      </c>
      <c r="D7462">
        <v>49.1</v>
      </c>
      <c r="E7462">
        <v>29.6</v>
      </c>
      <c r="F7462">
        <v>1020.6</v>
      </c>
      <c r="G7462">
        <v>15.7</v>
      </c>
      <c r="H7462" t="s">
        <v>27</v>
      </c>
      <c r="I7462">
        <v>37.6</v>
      </c>
      <c r="J7462">
        <v>4.0999999999999996</v>
      </c>
      <c r="K7462">
        <v>5.3</v>
      </c>
      <c r="L7462">
        <v>19.2</v>
      </c>
      <c r="M7462" t="s">
        <v>32</v>
      </c>
      <c r="N7462" t="s">
        <v>34</v>
      </c>
      <c r="O7462" t="s">
        <v>39</v>
      </c>
      <c r="P7462" t="str">
        <f t="shared" si="232"/>
        <v>Moderate</v>
      </c>
      <c r="Q7462" t="str">
        <f t="shared" si="233"/>
        <v>Hot</v>
      </c>
    </row>
    <row r="7463" spans="1:17" x14ac:dyDescent="0.2">
      <c r="A7463" s="1">
        <v>49141</v>
      </c>
      <c r="B7463" t="s">
        <v>16</v>
      </c>
      <c r="C7463">
        <v>13.8</v>
      </c>
      <c r="D7463">
        <v>78.400000000000006</v>
      </c>
      <c r="E7463">
        <v>7</v>
      </c>
      <c r="F7463">
        <v>1003.8</v>
      </c>
      <c r="G7463">
        <v>11.7</v>
      </c>
      <c r="H7463" t="s">
        <v>28</v>
      </c>
      <c r="I7463">
        <v>23</v>
      </c>
      <c r="J7463">
        <v>12.8</v>
      </c>
      <c r="K7463">
        <v>6.9</v>
      </c>
      <c r="L7463">
        <v>14.6</v>
      </c>
      <c r="M7463" t="s">
        <v>33</v>
      </c>
      <c r="N7463" t="s">
        <v>34</v>
      </c>
      <c r="O7463" t="s">
        <v>36</v>
      </c>
      <c r="P7463" t="str">
        <f t="shared" si="232"/>
        <v>Low</v>
      </c>
      <c r="Q7463" t="str">
        <f t="shared" si="233"/>
        <v>Cold</v>
      </c>
    </row>
    <row r="7464" spans="1:17" x14ac:dyDescent="0.2">
      <c r="A7464" s="1">
        <v>49141</v>
      </c>
      <c r="B7464" t="s">
        <v>21</v>
      </c>
      <c r="C7464">
        <v>39.1</v>
      </c>
      <c r="D7464">
        <v>67.8</v>
      </c>
      <c r="E7464">
        <v>42</v>
      </c>
      <c r="F7464">
        <v>1010.2</v>
      </c>
      <c r="G7464">
        <v>10.199999999999999</v>
      </c>
      <c r="H7464" t="s">
        <v>23</v>
      </c>
      <c r="I7464">
        <v>66.7</v>
      </c>
      <c r="J7464">
        <v>3.3</v>
      </c>
      <c r="K7464">
        <v>4.4000000000000004</v>
      </c>
      <c r="L7464">
        <v>15.1</v>
      </c>
      <c r="M7464" t="s">
        <v>33</v>
      </c>
      <c r="N7464" t="s">
        <v>34</v>
      </c>
      <c r="O7464" t="s">
        <v>39</v>
      </c>
      <c r="P7464" t="str">
        <f t="shared" si="232"/>
        <v>Moderate</v>
      </c>
      <c r="Q7464" t="str">
        <f t="shared" si="233"/>
        <v>Hot</v>
      </c>
    </row>
    <row r="7465" spans="1:17" x14ac:dyDescent="0.2">
      <c r="A7465" s="1">
        <v>49141</v>
      </c>
      <c r="B7465" t="s">
        <v>16</v>
      </c>
      <c r="C7465">
        <v>22.9</v>
      </c>
      <c r="D7465">
        <v>60.1</v>
      </c>
      <c r="E7465">
        <v>10.7</v>
      </c>
      <c r="F7465">
        <v>1011.7</v>
      </c>
      <c r="G7465">
        <v>10.6</v>
      </c>
      <c r="H7465" t="s">
        <v>26</v>
      </c>
      <c r="I7465">
        <v>62.3</v>
      </c>
      <c r="J7465">
        <v>10.9</v>
      </c>
      <c r="K7465">
        <v>8.5</v>
      </c>
      <c r="L7465">
        <v>14.6</v>
      </c>
      <c r="M7465" t="s">
        <v>30</v>
      </c>
      <c r="N7465" t="s">
        <v>35</v>
      </c>
      <c r="O7465" t="s">
        <v>40</v>
      </c>
      <c r="P7465" t="str">
        <f t="shared" si="232"/>
        <v>Moderate</v>
      </c>
      <c r="Q7465" t="str">
        <f t="shared" si="233"/>
        <v>Moderate</v>
      </c>
    </row>
    <row r="7466" spans="1:17" x14ac:dyDescent="0.2">
      <c r="A7466" s="1">
        <v>49142</v>
      </c>
      <c r="B7466" t="s">
        <v>15</v>
      </c>
      <c r="C7466">
        <v>29.3</v>
      </c>
      <c r="D7466">
        <v>57</v>
      </c>
      <c r="E7466">
        <v>6.2</v>
      </c>
      <c r="F7466">
        <v>1013.7</v>
      </c>
      <c r="G7466">
        <v>3.4</v>
      </c>
      <c r="H7466" t="s">
        <v>24</v>
      </c>
      <c r="I7466">
        <v>19.399999999999999</v>
      </c>
      <c r="J7466">
        <v>13.1</v>
      </c>
      <c r="K7466">
        <v>3.5</v>
      </c>
      <c r="L7466">
        <v>24.3</v>
      </c>
      <c r="M7466" t="s">
        <v>33</v>
      </c>
      <c r="N7466" t="s">
        <v>34</v>
      </c>
      <c r="O7466" t="s">
        <v>40</v>
      </c>
      <c r="P7466" t="str">
        <f t="shared" si="232"/>
        <v>Low</v>
      </c>
      <c r="Q7466" t="str">
        <f t="shared" si="233"/>
        <v>Moderate</v>
      </c>
    </row>
    <row r="7467" spans="1:17" x14ac:dyDescent="0.2">
      <c r="A7467" s="1">
        <v>49142</v>
      </c>
      <c r="B7467" t="s">
        <v>18</v>
      </c>
      <c r="C7467">
        <v>41.7</v>
      </c>
      <c r="D7467">
        <v>58.8</v>
      </c>
      <c r="E7467">
        <v>19.8</v>
      </c>
      <c r="F7467">
        <v>1030.3</v>
      </c>
      <c r="G7467">
        <v>29.6</v>
      </c>
      <c r="H7467" t="s">
        <v>24</v>
      </c>
      <c r="I7467">
        <v>67.099999999999994</v>
      </c>
      <c r="J7467">
        <v>6.7</v>
      </c>
      <c r="K7467">
        <v>9.1999999999999993</v>
      </c>
      <c r="L7467">
        <v>26</v>
      </c>
      <c r="M7467" t="s">
        <v>30</v>
      </c>
      <c r="N7467" t="s">
        <v>34</v>
      </c>
      <c r="O7467" t="s">
        <v>40</v>
      </c>
      <c r="P7467" t="str">
        <f t="shared" si="232"/>
        <v>Moderate</v>
      </c>
      <c r="Q7467" t="str">
        <f t="shared" si="233"/>
        <v>Hot</v>
      </c>
    </row>
    <row r="7468" spans="1:17" x14ac:dyDescent="0.2">
      <c r="A7468" s="1">
        <v>49142</v>
      </c>
      <c r="B7468" t="s">
        <v>16</v>
      </c>
      <c r="C7468">
        <v>19.2</v>
      </c>
      <c r="D7468">
        <v>44.8</v>
      </c>
      <c r="E7468">
        <v>25.4</v>
      </c>
      <c r="F7468">
        <v>1007.4</v>
      </c>
      <c r="G7468">
        <v>17.2</v>
      </c>
      <c r="H7468" t="s">
        <v>29</v>
      </c>
      <c r="I7468">
        <v>38.6</v>
      </c>
      <c r="J7468">
        <v>9.6</v>
      </c>
      <c r="K7468">
        <v>5.2</v>
      </c>
      <c r="L7468">
        <v>17.100000000000001</v>
      </c>
      <c r="M7468" t="s">
        <v>30</v>
      </c>
      <c r="N7468" t="s">
        <v>34</v>
      </c>
      <c r="O7468" t="s">
        <v>36</v>
      </c>
      <c r="P7468" t="str">
        <f t="shared" si="232"/>
        <v>Moderate</v>
      </c>
      <c r="Q7468" t="str">
        <f t="shared" si="233"/>
        <v>Cold</v>
      </c>
    </row>
    <row r="7469" spans="1:17" x14ac:dyDescent="0.2">
      <c r="A7469" s="1">
        <v>49142</v>
      </c>
      <c r="B7469" t="s">
        <v>21</v>
      </c>
      <c r="C7469">
        <v>32.1</v>
      </c>
      <c r="D7469">
        <v>49.6</v>
      </c>
      <c r="E7469">
        <v>5.4</v>
      </c>
      <c r="F7469">
        <v>1000.8</v>
      </c>
      <c r="G7469">
        <v>12.5</v>
      </c>
      <c r="H7469" t="s">
        <v>27</v>
      </c>
      <c r="I7469">
        <v>67.599999999999994</v>
      </c>
      <c r="J7469">
        <v>11.1</v>
      </c>
      <c r="K7469">
        <v>7.9</v>
      </c>
      <c r="L7469">
        <v>20.8</v>
      </c>
      <c r="M7469" t="s">
        <v>30</v>
      </c>
      <c r="N7469" t="s">
        <v>34</v>
      </c>
      <c r="O7469" t="s">
        <v>39</v>
      </c>
      <c r="P7469" t="str">
        <f t="shared" si="232"/>
        <v>Low</v>
      </c>
      <c r="Q7469" t="str">
        <f t="shared" si="233"/>
        <v>Hot</v>
      </c>
    </row>
    <row r="7470" spans="1:17" x14ac:dyDescent="0.2">
      <c r="A7470" s="1">
        <v>49144</v>
      </c>
      <c r="B7470" t="s">
        <v>18</v>
      </c>
      <c r="C7470">
        <v>37.1</v>
      </c>
      <c r="D7470">
        <v>74.8</v>
      </c>
      <c r="E7470">
        <v>12.8</v>
      </c>
      <c r="F7470">
        <v>1015.9</v>
      </c>
      <c r="G7470">
        <v>14.6</v>
      </c>
      <c r="H7470" t="s">
        <v>28</v>
      </c>
      <c r="I7470">
        <v>15.4</v>
      </c>
      <c r="J7470">
        <v>6.1</v>
      </c>
      <c r="K7470">
        <v>3.1</v>
      </c>
      <c r="L7470">
        <v>18.5</v>
      </c>
      <c r="M7470" t="s">
        <v>30</v>
      </c>
      <c r="N7470" t="s">
        <v>34</v>
      </c>
      <c r="O7470" t="s">
        <v>38</v>
      </c>
      <c r="P7470" t="str">
        <f t="shared" si="232"/>
        <v>Moderate</v>
      </c>
      <c r="Q7470" t="str">
        <f t="shared" si="233"/>
        <v>Hot</v>
      </c>
    </row>
    <row r="7471" spans="1:17" x14ac:dyDescent="0.2">
      <c r="A7471" s="1">
        <v>49145</v>
      </c>
      <c r="B7471" t="s">
        <v>21</v>
      </c>
      <c r="C7471">
        <v>32.9</v>
      </c>
      <c r="D7471">
        <v>72.8</v>
      </c>
      <c r="E7471">
        <v>3.1</v>
      </c>
      <c r="F7471">
        <v>1015.1</v>
      </c>
      <c r="G7471">
        <v>8.1999999999999993</v>
      </c>
      <c r="H7471" t="s">
        <v>26</v>
      </c>
      <c r="I7471">
        <v>35.5</v>
      </c>
      <c r="J7471">
        <v>0.9</v>
      </c>
      <c r="K7471">
        <v>5.4</v>
      </c>
      <c r="L7471">
        <v>21.1</v>
      </c>
      <c r="M7471" t="s">
        <v>33</v>
      </c>
      <c r="N7471" t="s">
        <v>34</v>
      </c>
      <c r="O7471" t="s">
        <v>36</v>
      </c>
      <c r="P7471" t="str">
        <f t="shared" si="232"/>
        <v>Low</v>
      </c>
      <c r="Q7471" t="str">
        <f t="shared" si="233"/>
        <v>Hot</v>
      </c>
    </row>
    <row r="7472" spans="1:17" x14ac:dyDescent="0.2">
      <c r="A7472" s="1">
        <v>49146</v>
      </c>
      <c r="B7472" t="s">
        <v>16</v>
      </c>
      <c r="C7472">
        <v>22.7</v>
      </c>
      <c r="D7472">
        <v>73.8</v>
      </c>
      <c r="E7472">
        <v>3.8</v>
      </c>
      <c r="F7472">
        <v>1004.7</v>
      </c>
      <c r="G7472">
        <v>24.9</v>
      </c>
      <c r="H7472" t="s">
        <v>27</v>
      </c>
      <c r="I7472">
        <v>66.2</v>
      </c>
      <c r="J7472">
        <v>12.8</v>
      </c>
      <c r="K7472">
        <v>8.1</v>
      </c>
      <c r="L7472">
        <v>23.6</v>
      </c>
      <c r="M7472" t="s">
        <v>32</v>
      </c>
      <c r="N7472" t="s">
        <v>35</v>
      </c>
      <c r="O7472" t="s">
        <v>36</v>
      </c>
      <c r="P7472" t="str">
        <f t="shared" si="232"/>
        <v>Low</v>
      </c>
      <c r="Q7472" t="str">
        <f t="shared" si="233"/>
        <v>Moderate</v>
      </c>
    </row>
    <row r="7473" spans="1:17" x14ac:dyDescent="0.2">
      <c r="A7473" s="1">
        <v>49146</v>
      </c>
      <c r="B7473" t="s">
        <v>18</v>
      </c>
      <c r="C7473">
        <v>28.2</v>
      </c>
      <c r="D7473">
        <v>73.599999999999994</v>
      </c>
      <c r="E7473">
        <v>41.5</v>
      </c>
      <c r="F7473">
        <v>1018.9</v>
      </c>
      <c r="G7473">
        <v>13.9</v>
      </c>
      <c r="H7473" t="s">
        <v>23</v>
      </c>
      <c r="I7473">
        <v>28</v>
      </c>
      <c r="J7473">
        <v>0.5</v>
      </c>
      <c r="K7473">
        <v>4.3</v>
      </c>
      <c r="L7473">
        <v>25.5</v>
      </c>
      <c r="M7473" t="s">
        <v>30</v>
      </c>
      <c r="N7473" t="s">
        <v>34</v>
      </c>
      <c r="O7473" t="s">
        <v>38</v>
      </c>
      <c r="P7473" t="str">
        <f t="shared" si="232"/>
        <v>Moderate</v>
      </c>
      <c r="Q7473" t="str">
        <f t="shared" si="233"/>
        <v>Moderate</v>
      </c>
    </row>
    <row r="7474" spans="1:17" x14ac:dyDescent="0.2">
      <c r="A7474" s="1">
        <v>49146</v>
      </c>
      <c r="B7474" t="s">
        <v>17</v>
      </c>
      <c r="C7474">
        <v>34.799999999999997</v>
      </c>
      <c r="D7474">
        <v>60.6</v>
      </c>
      <c r="E7474">
        <v>12.6</v>
      </c>
      <c r="F7474">
        <v>1009</v>
      </c>
      <c r="G7474">
        <v>7.8</v>
      </c>
      <c r="H7474" t="s">
        <v>29</v>
      </c>
      <c r="I7474">
        <v>48.4</v>
      </c>
      <c r="J7474">
        <v>4.8</v>
      </c>
      <c r="K7474">
        <v>0</v>
      </c>
      <c r="L7474">
        <v>23.4</v>
      </c>
      <c r="M7474" t="s">
        <v>33</v>
      </c>
      <c r="N7474" t="s">
        <v>34</v>
      </c>
      <c r="O7474" t="s">
        <v>38</v>
      </c>
      <c r="P7474" t="str">
        <f t="shared" si="232"/>
        <v>Moderate</v>
      </c>
      <c r="Q7474" t="str">
        <f t="shared" si="233"/>
        <v>Hot</v>
      </c>
    </row>
    <row r="7475" spans="1:17" x14ac:dyDescent="0.2">
      <c r="A7475" s="1">
        <v>49146</v>
      </c>
      <c r="B7475" t="s">
        <v>21</v>
      </c>
      <c r="C7475">
        <v>23.3</v>
      </c>
      <c r="D7475">
        <v>86.9</v>
      </c>
      <c r="E7475">
        <v>10.4</v>
      </c>
      <c r="F7475">
        <v>1004.6</v>
      </c>
      <c r="G7475">
        <v>15.3</v>
      </c>
      <c r="H7475" t="s">
        <v>25</v>
      </c>
      <c r="I7475">
        <v>61.3</v>
      </c>
      <c r="J7475">
        <v>10.199999999999999</v>
      </c>
      <c r="K7475">
        <v>3.3</v>
      </c>
      <c r="L7475">
        <v>16.7</v>
      </c>
      <c r="M7475" t="s">
        <v>32</v>
      </c>
      <c r="N7475" t="s">
        <v>34</v>
      </c>
      <c r="O7475" t="s">
        <v>40</v>
      </c>
      <c r="P7475" t="str">
        <f t="shared" si="232"/>
        <v>Moderate</v>
      </c>
      <c r="Q7475" t="str">
        <f t="shared" si="233"/>
        <v>Moderate</v>
      </c>
    </row>
    <row r="7476" spans="1:17" x14ac:dyDescent="0.2">
      <c r="A7476" s="1">
        <v>49147</v>
      </c>
      <c r="B7476" t="s">
        <v>20</v>
      </c>
      <c r="C7476">
        <v>42.3</v>
      </c>
      <c r="D7476">
        <v>86.6</v>
      </c>
      <c r="E7476">
        <v>37.799999999999997</v>
      </c>
      <c r="F7476">
        <v>1009.9</v>
      </c>
      <c r="G7476">
        <v>7.6</v>
      </c>
      <c r="H7476" t="s">
        <v>24</v>
      </c>
      <c r="I7476">
        <v>62.2</v>
      </c>
      <c r="J7476">
        <v>3.6</v>
      </c>
      <c r="K7476">
        <v>6.7</v>
      </c>
      <c r="L7476">
        <v>22</v>
      </c>
      <c r="M7476" t="s">
        <v>31</v>
      </c>
      <c r="N7476" t="s">
        <v>34</v>
      </c>
      <c r="O7476" t="s">
        <v>39</v>
      </c>
      <c r="P7476" t="str">
        <f t="shared" si="232"/>
        <v>Moderate</v>
      </c>
      <c r="Q7476" t="str">
        <f t="shared" si="233"/>
        <v>Hot</v>
      </c>
    </row>
    <row r="7477" spans="1:17" x14ac:dyDescent="0.2">
      <c r="A7477" s="1">
        <v>49147</v>
      </c>
      <c r="B7477" t="s">
        <v>20</v>
      </c>
      <c r="C7477">
        <v>30.6</v>
      </c>
      <c r="D7477">
        <v>76.5</v>
      </c>
      <c r="E7477">
        <v>18.600000000000001</v>
      </c>
      <c r="F7477">
        <v>1013.6</v>
      </c>
      <c r="G7477">
        <v>25.6</v>
      </c>
      <c r="H7477" t="s">
        <v>22</v>
      </c>
      <c r="I7477">
        <v>98.6</v>
      </c>
      <c r="J7477">
        <v>6.4</v>
      </c>
      <c r="K7477">
        <v>9.3000000000000007</v>
      </c>
      <c r="L7477">
        <v>18.600000000000001</v>
      </c>
      <c r="M7477" t="s">
        <v>30</v>
      </c>
      <c r="N7477" t="s">
        <v>34</v>
      </c>
      <c r="O7477" t="s">
        <v>39</v>
      </c>
      <c r="P7477" t="str">
        <f t="shared" si="232"/>
        <v>Moderate</v>
      </c>
      <c r="Q7477" t="str">
        <f t="shared" si="233"/>
        <v>Hot</v>
      </c>
    </row>
    <row r="7478" spans="1:17" x14ac:dyDescent="0.2">
      <c r="A7478" s="1">
        <v>49148</v>
      </c>
      <c r="B7478" t="s">
        <v>20</v>
      </c>
      <c r="C7478">
        <v>28.1</v>
      </c>
      <c r="D7478">
        <v>71.400000000000006</v>
      </c>
      <c r="E7478">
        <v>3.6</v>
      </c>
      <c r="F7478">
        <v>1028</v>
      </c>
      <c r="G7478">
        <v>40</v>
      </c>
      <c r="H7478" t="s">
        <v>25</v>
      </c>
      <c r="I7478">
        <v>38</v>
      </c>
      <c r="J7478">
        <v>8.8000000000000007</v>
      </c>
      <c r="K7478">
        <v>4.2</v>
      </c>
      <c r="L7478">
        <v>26.6</v>
      </c>
      <c r="M7478" t="s">
        <v>32</v>
      </c>
      <c r="N7478" t="s">
        <v>34</v>
      </c>
      <c r="O7478" t="s">
        <v>38</v>
      </c>
      <c r="P7478" t="str">
        <f t="shared" si="232"/>
        <v>Low</v>
      </c>
      <c r="Q7478" t="str">
        <f t="shared" si="233"/>
        <v>Moderate</v>
      </c>
    </row>
    <row r="7479" spans="1:17" x14ac:dyDescent="0.2">
      <c r="A7479" s="1">
        <v>49149</v>
      </c>
      <c r="B7479" t="s">
        <v>19</v>
      </c>
      <c r="C7479">
        <v>25.1</v>
      </c>
      <c r="D7479">
        <v>43.7</v>
      </c>
      <c r="E7479">
        <v>9.6999999999999993</v>
      </c>
      <c r="F7479">
        <v>1004.3</v>
      </c>
      <c r="G7479">
        <v>14.7</v>
      </c>
      <c r="H7479" t="s">
        <v>26</v>
      </c>
      <c r="I7479">
        <v>88</v>
      </c>
      <c r="J7479">
        <v>0.7</v>
      </c>
      <c r="K7479">
        <v>6.3</v>
      </c>
      <c r="L7479">
        <v>13.8</v>
      </c>
      <c r="M7479" t="s">
        <v>33</v>
      </c>
      <c r="N7479" t="s">
        <v>34</v>
      </c>
      <c r="O7479" t="s">
        <v>36</v>
      </c>
      <c r="P7479" t="str">
        <f t="shared" si="232"/>
        <v>Low</v>
      </c>
      <c r="Q7479" t="str">
        <f t="shared" si="233"/>
        <v>Moderate</v>
      </c>
    </row>
    <row r="7480" spans="1:17" x14ac:dyDescent="0.2">
      <c r="A7480" s="1">
        <v>49150</v>
      </c>
      <c r="B7480" t="s">
        <v>21</v>
      </c>
      <c r="C7480">
        <v>31.5</v>
      </c>
      <c r="D7480">
        <v>44.1</v>
      </c>
      <c r="E7480">
        <v>4.5</v>
      </c>
      <c r="F7480">
        <v>1006.8</v>
      </c>
      <c r="G7480">
        <v>33.5</v>
      </c>
      <c r="H7480" t="s">
        <v>27</v>
      </c>
      <c r="I7480">
        <v>32</v>
      </c>
      <c r="J7480">
        <v>14.8</v>
      </c>
      <c r="K7480">
        <v>2.1</v>
      </c>
      <c r="L7480">
        <v>24.8</v>
      </c>
      <c r="M7480" t="s">
        <v>33</v>
      </c>
      <c r="N7480" t="s">
        <v>34</v>
      </c>
      <c r="O7480" t="s">
        <v>40</v>
      </c>
      <c r="P7480" t="str">
        <f t="shared" si="232"/>
        <v>Low</v>
      </c>
      <c r="Q7480" t="str">
        <f t="shared" si="233"/>
        <v>Hot</v>
      </c>
    </row>
    <row r="7481" spans="1:17" x14ac:dyDescent="0.2">
      <c r="A7481" s="1">
        <v>49150</v>
      </c>
      <c r="B7481" t="s">
        <v>16</v>
      </c>
      <c r="C7481">
        <v>17.899999999999999</v>
      </c>
      <c r="D7481">
        <v>70.5</v>
      </c>
      <c r="E7481">
        <v>57.4</v>
      </c>
      <c r="F7481">
        <v>1004.1</v>
      </c>
      <c r="G7481">
        <v>17</v>
      </c>
      <c r="H7481" t="s">
        <v>27</v>
      </c>
      <c r="I7481">
        <v>68</v>
      </c>
      <c r="J7481">
        <v>8.9</v>
      </c>
      <c r="K7481">
        <v>10.9</v>
      </c>
      <c r="L7481">
        <v>20.3</v>
      </c>
      <c r="M7481" t="s">
        <v>33</v>
      </c>
      <c r="N7481" t="s">
        <v>34</v>
      </c>
      <c r="O7481" t="s">
        <v>39</v>
      </c>
      <c r="P7481" t="str">
        <f t="shared" si="232"/>
        <v>Heavy</v>
      </c>
      <c r="Q7481" t="str">
        <f t="shared" si="233"/>
        <v>Cold</v>
      </c>
    </row>
    <row r="7482" spans="1:17" x14ac:dyDescent="0.2">
      <c r="A7482" s="1">
        <v>49150</v>
      </c>
      <c r="B7482" t="s">
        <v>20</v>
      </c>
      <c r="C7482">
        <v>22.6</v>
      </c>
      <c r="D7482">
        <v>59.6</v>
      </c>
      <c r="E7482">
        <v>24.2</v>
      </c>
      <c r="F7482">
        <v>1008.4</v>
      </c>
      <c r="G7482">
        <v>26.2</v>
      </c>
      <c r="H7482" t="s">
        <v>29</v>
      </c>
      <c r="I7482">
        <v>5.8</v>
      </c>
      <c r="J7482">
        <v>5.4</v>
      </c>
      <c r="K7482">
        <v>1.5</v>
      </c>
      <c r="L7482">
        <v>32.9</v>
      </c>
      <c r="M7482" t="s">
        <v>33</v>
      </c>
      <c r="N7482" t="s">
        <v>35</v>
      </c>
      <c r="O7482" t="s">
        <v>37</v>
      </c>
      <c r="P7482" t="str">
        <f t="shared" si="232"/>
        <v>Moderate</v>
      </c>
      <c r="Q7482" t="str">
        <f t="shared" si="233"/>
        <v>Moderate</v>
      </c>
    </row>
    <row r="7483" spans="1:17" x14ac:dyDescent="0.2">
      <c r="A7483" s="1">
        <v>49151</v>
      </c>
      <c r="B7483" t="s">
        <v>18</v>
      </c>
      <c r="C7483">
        <v>24</v>
      </c>
      <c r="D7483">
        <v>77.3</v>
      </c>
      <c r="E7483">
        <v>20.2</v>
      </c>
      <c r="F7483">
        <v>1011.7</v>
      </c>
      <c r="G7483">
        <v>13.9</v>
      </c>
      <c r="H7483" t="s">
        <v>28</v>
      </c>
      <c r="I7483">
        <v>54.1</v>
      </c>
      <c r="J7483">
        <v>5.3</v>
      </c>
      <c r="K7483">
        <v>9.3000000000000007</v>
      </c>
      <c r="L7483">
        <v>8.6</v>
      </c>
      <c r="M7483" t="s">
        <v>31</v>
      </c>
      <c r="N7483" t="s">
        <v>35</v>
      </c>
      <c r="O7483" t="s">
        <v>40</v>
      </c>
      <c r="P7483" t="str">
        <f t="shared" si="232"/>
        <v>Moderate</v>
      </c>
      <c r="Q7483" t="str">
        <f t="shared" si="233"/>
        <v>Moderate</v>
      </c>
    </row>
    <row r="7484" spans="1:17" x14ac:dyDescent="0.2">
      <c r="A7484" s="1">
        <v>49153</v>
      </c>
      <c r="B7484" t="s">
        <v>15</v>
      </c>
      <c r="C7484">
        <v>39.1</v>
      </c>
      <c r="D7484">
        <v>48.2</v>
      </c>
      <c r="E7484">
        <v>30.9</v>
      </c>
      <c r="F7484">
        <v>1021.6</v>
      </c>
      <c r="G7484">
        <v>11.5</v>
      </c>
      <c r="H7484" t="s">
        <v>23</v>
      </c>
      <c r="I7484">
        <v>82.5</v>
      </c>
      <c r="J7484">
        <v>14.9</v>
      </c>
      <c r="K7484">
        <v>4.0999999999999996</v>
      </c>
      <c r="L7484">
        <v>18.399999999999999</v>
      </c>
      <c r="M7484" t="s">
        <v>31</v>
      </c>
      <c r="N7484" t="s">
        <v>34</v>
      </c>
      <c r="O7484" t="s">
        <v>40</v>
      </c>
      <c r="P7484" t="str">
        <f t="shared" si="232"/>
        <v>Moderate</v>
      </c>
      <c r="Q7484" t="str">
        <f t="shared" si="233"/>
        <v>Hot</v>
      </c>
    </row>
    <row r="7485" spans="1:17" x14ac:dyDescent="0.2">
      <c r="A7485" s="1">
        <v>49153</v>
      </c>
      <c r="B7485" t="s">
        <v>17</v>
      </c>
      <c r="C7485">
        <v>35.1</v>
      </c>
      <c r="D7485">
        <v>94.1</v>
      </c>
      <c r="E7485">
        <v>7.6</v>
      </c>
      <c r="F7485">
        <v>1022.4</v>
      </c>
      <c r="G7485">
        <v>21</v>
      </c>
      <c r="H7485" t="s">
        <v>27</v>
      </c>
      <c r="I7485">
        <v>35.299999999999997</v>
      </c>
      <c r="J7485">
        <v>6.2</v>
      </c>
      <c r="K7485">
        <v>4.4000000000000004</v>
      </c>
      <c r="L7485">
        <v>18.899999999999999</v>
      </c>
      <c r="M7485" t="s">
        <v>30</v>
      </c>
      <c r="N7485" t="s">
        <v>35</v>
      </c>
      <c r="O7485" t="s">
        <v>37</v>
      </c>
      <c r="P7485" t="str">
        <f t="shared" si="232"/>
        <v>Low</v>
      </c>
      <c r="Q7485" t="str">
        <f t="shared" si="233"/>
        <v>Hot</v>
      </c>
    </row>
    <row r="7486" spans="1:17" x14ac:dyDescent="0.2">
      <c r="A7486" s="1">
        <v>49153</v>
      </c>
      <c r="B7486" t="s">
        <v>16</v>
      </c>
      <c r="C7486">
        <v>34</v>
      </c>
      <c r="D7486">
        <v>48.7</v>
      </c>
      <c r="E7486">
        <v>15.6</v>
      </c>
      <c r="F7486">
        <v>1008.3</v>
      </c>
      <c r="G7486">
        <v>9.1999999999999993</v>
      </c>
      <c r="H7486" t="s">
        <v>26</v>
      </c>
      <c r="I7486">
        <v>100</v>
      </c>
      <c r="J7486">
        <v>8.8000000000000007</v>
      </c>
      <c r="K7486">
        <v>4.4000000000000004</v>
      </c>
      <c r="L7486">
        <v>21.7</v>
      </c>
      <c r="M7486" t="s">
        <v>31</v>
      </c>
      <c r="N7486" t="s">
        <v>34</v>
      </c>
      <c r="O7486" t="s">
        <v>38</v>
      </c>
      <c r="P7486" t="str">
        <f t="shared" si="232"/>
        <v>Moderate</v>
      </c>
      <c r="Q7486" t="str">
        <f t="shared" si="233"/>
        <v>Hot</v>
      </c>
    </row>
    <row r="7487" spans="1:17" x14ac:dyDescent="0.2">
      <c r="A7487" s="1">
        <v>49154</v>
      </c>
      <c r="B7487" t="s">
        <v>19</v>
      </c>
      <c r="C7487">
        <v>26.2</v>
      </c>
      <c r="D7487">
        <v>82.5</v>
      </c>
      <c r="E7487">
        <v>3</v>
      </c>
      <c r="F7487">
        <v>1016.4</v>
      </c>
      <c r="G7487">
        <v>19.899999999999999</v>
      </c>
      <c r="H7487" t="s">
        <v>28</v>
      </c>
      <c r="I7487">
        <v>54.2</v>
      </c>
      <c r="J7487">
        <v>7</v>
      </c>
      <c r="K7487">
        <v>8.9</v>
      </c>
      <c r="L7487">
        <v>26.9</v>
      </c>
      <c r="M7487" t="s">
        <v>30</v>
      </c>
      <c r="N7487" t="s">
        <v>35</v>
      </c>
      <c r="O7487" t="s">
        <v>39</v>
      </c>
      <c r="P7487" t="str">
        <f t="shared" si="232"/>
        <v>Low</v>
      </c>
      <c r="Q7487" t="str">
        <f t="shared" si="233"/>
        <v>Moderate</v>
      </c>
    </row>
    <row r="7488" spans="1:17" x14ac:dyDescent="0.2">
      <c r="A7488" s="1">
        <v>49155</v>
      </c>
      <c r="B7488" t="s">
        <v>18</v>
      </c>
      <c r="C7488">
        <v>25.6</v>
      </c>
      <c r="D7488">
        <v>66</v>
      </c>
      <c r="E7488">
        <v>13.1</v>
      </c>
      <c r="F7488">
        <v>1008.1</v>
      </c>
      <c r="G7488">
        <v>10</v>
      </c>
      <c r="H7488" t="s">
        <v>26</v>
      </c>
      <c r="I7488">
        <v>28.1</v>
      </c>
      <c r="J7488">
        <v>8</v>
      </c>
      <c r="K7488">
        <v>3.5</v>
      </c>
      <c r="L7488">
        <v>24.2</v>
      </c>
      <c r="M7488" t="s">
        <v>31</v>
      </c>
      <c r="N7488" t="s">
        <v>35</v>
      </c>
      <c r="O7488" t="s">
        <v>38</v>
      </c>
      <c r="P7488" t="str">
        <f t="shared" si="232"/>
        <v>Moderate</v>
      </c>
      <c r="Q7488" t="str">
        <f t="shared" si="233"/>
        <v>Moderate</v>
      </c>
    </row>
    <row r="7489" spans="1:17" x14ac:dyDescent="0.2">
      <c r="A7489" s="1">
        <v>49156</v>
      </c>
      <c r="B7489" t="s">
        <v>21</v>
      </c>
      <c r="C7489">
        <v>27.9</v>
      </c>
      <c r="D7489">
        <v>46.2</v>
      </c>
      <c r="E7489">
        <v>20.5</v>
      </c>
      <c r="F7489">
        <v>1017.1</v>
      </c>
      <c r="G7489">
        <v>2.1</v>
      </c>
      <c r="H7489" t="s">
        <v>24</v>
      </c>
      <c r="I7489">
        <v>60.3</v>
      </c>
      <c r="J7489">
        <v>7.4</v>
      </c>
      <c r="K7489">
        <v>2.8</v>
      </c>
      <c r="L7489">
        <v>20.100000000000001</v>
      </c>
      <c r="M7489" t="s">
        <v>32</v>
      </c>
      <c r="N7489" t="s">
        <v>34</v>
      </c>
      <c r="O7489" t="s">
        <v>40</v>
      </c>
      <c r="P7489" t="str">
        <f t="shared" si="232"/>
        <v>Moderate</v>
      </c>
      <c r="Q7489" t="str">
        <f t="shared" si="233"/>
        <v>Moderate</v>
      </c>
    </row>
    <row r="7490" spans="1:17" x14ac:dyDescent="0.2">
      <c r="A7490" s="1">
        <v>49157</v>
      </c>
      <c r="B7490" t="s">
        <v>21</v>
      </c>
      <c r="C7490">
        <v>19.899999999999999</v>
      </c>
      <c r="D7490">
        <v>59.3</v>
      </c>
      <c r="E7490">
        <v>1.8</v>
      </c>
      <c r="F7490">
        <v>1022.7</v>
      </c>
      <c r="G7490">
        <v>7</v>
      </c>
      <c r="H7490" t="s">
        <v>23</v>
      </c>
      <c r="I7490">
        <v>43.2</v>
      </c>
      <c r="J7490">
        <v>10.1</v>
      </c>
      <c r="K7490">
        <v>2.7</v>
      </c>
      <c r="L7490">
        <v>19.399999999999999</v>
      </c>
      <c r="M7490" t="s">
        <v>33</v>
      </c>
      <c r="N7490" t="s">
        <v>35</v>
      </c>
      <c r="O7490" t="s">
        <v>40</v>
      </c>
      <c r="P7490" t="str">
        <f t="shared" ref="P7490:P7553" si="234">IF(E7490=0,"No Rain",IF(E7490&lt;=10,"Low",IF(E7490&lt;=50,"Moderate","Heavy")))</f>
        <v>Low</v>
      </c>
      <c r="Q7490" t="str">
        <f t="shared" ref="Q7490:Q7553" si="235">IF(C7490&lt;20,"Cold",IF(C7490&lt;=30,"Moderate","Hot"))</f>
        <v>Cold</v>
      </c>
    </row>
    <row r="7491" spans="1:17" x14ac:dyDescent="0.2">
      <c r="A7491" s="1">
        <v>49158</v>
      </c>
      <c r="B7491" t="s">
        <v>15</v>
      </c>
      <c r="C7491">
        <v>31.9</v>
      </c>
      <c r="D7491">
        <v>68.900000000000006</v>
      </c>
      <c r="E7491">
        <v>21.3</v>
      </c>
      <c r="F7491">
        <v>1013.5</v>
      </c>
      <c r="G7491">
        <v>18.600000000000001</v>
      </c>
      <c r="H7491" t="s">
        <v>29</v>
      </c>
      <c r="I7491">
        <v>30.6</v>
      </c>
      <c r="J7491">
        <v>9.8000000000000007</v>
      </c>
      <c r="K7491">
        <v>4.7</v>
      </c>
      <c r="L7491">
        <v>23.8</v>
      </c>
      <c r="M7491" t="s">
        <v>32</v>
      </c>
      <c r="N7491" t="s">
        <v>34</v>
      </c>
      <c r="O7491" t="s">
        <v>37</v>
      </c>
      <c r="P7491" t="str">
        <f t="shared" si="234"/>
        <v>Moderate</v>
      </c>
      <c r="Q7491" t="str">
        <f t="shared" si="235"/>
        <v>Hot</v>
      </c>
    </row>
    <row r="7492" spans="1:17" x14ac:dyDescent="0.2">
      <c r="A7492" s="1">
        <v>49158</v>
      </c>
      <c r="B7492" t="s">
        <v>20</v>
      </c>
      <c r="C7492">
        <v>30.1</v>
      </c>
      <c r="D7492">
        <v>54.4</v>
      </c>
      <c r="E7492">
        <v>12</v>
      </c>
      <c r="F7492">
        <v>1014.5</v>
      </c>
      <c r="G7492">
        <v>9.6999999999999993</v>
      </c>
      <c r="H7492" t="s">
        <v>26</v>
      </c>
      <c r="I7492">
        <v>36.1</v>
      </c>
      <c r="J7492">
        <v>7</v>
      </c>
      <c r="K7492">
        <v>7</v>
      </c>
      <c r="L7492">
        <v>21.4</v>
      </c>
      <c r="M7492" t="s">
        <v>32</v>
      </c>
      <c r="N7492" t="s">
        <v>35</v>
      </c>
      <c r="O7492" t="s">
        <v>38</v>
      </c>
      <c r="P7492" t="str">
        <f t="shared" si="234"/>
        <v>Moderate</v>
      </c>
      <c r="Q7492" t="str">
        <f t="shared" si="235"/>
        <v>Hot</v>
      </c>
    </row>
    <row r="7493" spans="1:17" x14ac:dyDescent="0.2">
      <c r="A7493" s="1">
        <v>49158</v>
      </c>
      <c r="B7493" t="s">
        <v>18</v>
      </c>
      <c r="C7493">
        <v>34.799999999999997</v>
      </c>
      <c r="D7493">
        <v>83.8</v>
      </c>
      <c r="E7493">
        <v>38.6</v>
      </c>
      <c r="F7493">
        <v>1016.5</v>
      </c>
      <c r="G7493">
        <v>9.6</v>
      </c>
      <c r="H7493" t="s">
        <v>22</v>
      </c>
      <c r="I7493">
        <v>44</v>
      </c>
      <c r="J7493">
        <v>3</v>
      </c>
      <c r="K7493">
        <v>9.6999999999999993</v>
      </c>
      <c r="L7493">
        <v>23.3</v>
      </c>
      <c r="M7493" t="s">
        <v>30</v>
      </c>
      <c r="N7493" t="s">
        <v>35</v>
      </c>
      <c r="O7493" t="s">
        <v>39</v>
      </c>
      <c r="P7493" t="str">
        <f t="shared" si="234"/>
        <v>Moderate</v>
      </c>
      <c r="Q7493" t="str">
        <f t="shared" si="235"/>
        <v>Hot</v>
      </c>
    </row>
    <row r="7494" spans="1:17" x14ac:dyDescent="0.2">
      <c r="A7494" s="1">
        <v>49158</v>
      </c>
      <c r="B7494" t="s">
        <v>18</v>
      </c>
      <c r="C7494">
        <v>39.200000000000003</v>
      </c>
      <c r="D7494">
        <v>47.7</v>
      </c>
      <c r="E7494">
        <v>20.8</v>
      </c>
      <c r="F7494">
        <v>1029.2</v>
      </c>
      <c r="G7494">
        <v>21.8</v>
      </c>
      <c r="H7494" t="s">
        <v>29</v>
      </c>
      <c r="I7494">
        <v>24.8</v>
      </c>
      <c r="J7494">
        <v>9.4</v>
      </c>
      <c r="K7494">
        <v>0</v>
      </c>
      <c r="L7494">
        <v>28.4</v>
      </c>
      <c r="M7494" t="s">
        <v>31</v>
      </c>
      <c r="N7494" t="s">
        <v>34</v>
      </c>
      <c r="O7494" t="s">
        <v>39</v>
      </c>
      <c r="P7494" t="str">
        <f t="shared" si="234"/>
        <v>Moderate</v>
      </c>
      <c r="Q7494" t="str">
        <f t="shared" si="235"/>
        <v>Hot</v>
      </c>
    </row>
    <row r="7495" spans="1:17" x14ac:dyDescent="0.2">
      <c r="A7495" s="1">
        <v>49159</v>
      </c>
      <c r="B7495" t="s">
        <v>19</v>
      </c>
      <c r="C7495">
        <v>21.8</v>
      </c>
      <c r="D7495">
        <v>50.7</v>
      </c>
      <c r="E7495">
        <v>28</v>
      </c>
      <c r="F7495">
        <v>1011.9</v>
      </c>
      <c r="G7495">
        <v>15</v>
      </c>
      <c r="H7495" t="s">
        <v>28</v>
      </c>
      <c r="I7495">
        <v>60.9</v>
      </c>
      <c r="J7495">
        <v>9.3000000000000007</v>
      </c>
      <c r="K7495">
        <v>0</v>
      </c>
      <c r="L7495">
        <v>23.5</v>
      </c>
      <c r="M7495" t="s">
        <v>33</v>
      </c>
      <c r="N7495" t="s">
        <v>35</v>
      </c>
      <c r="O7495" t="s">
        <v>39</v>
      </c>
      <c r="P7495" t="str">
        <f t="shared" si="234"/>
        <v>Moderate</v>
      </c>
      <c r="Q7495" t="str">
        <f t="shared" si="235"/>
        <v>Moderate</v>
      </c>
    </row>
    <row r="7496" spans="1:17" x14ac:dyDescent="0.2">
      <c r="A7496" s="1">
        <v>49160</v>
      </c>
      <c r="B7496" t="s">
        <v>17</v>
      </c>
      <c r="C7496">
        <v>37.299999999999997</v>
      </c>
      <c r="D7496">
        <v>62.3</v>
      </c>
      <c r="E7496">
        <v>8.6</v>
      </c>
      <c r="F7496">
        <v>1016.5</v>
      </c>
      <c r="G7496">
        <v>16.8</v>
      </c>
      <c r="H7496" t="s">
        <v>26</v>
      </c>
      <c r="I7496">
        <v>99.8</v>
      </c>
      <c r="J7496">
        <v>10.9</v>
      </c>
      <c r="K7496">
        <v>9.4</v>
      </c>
      <c r="L7496">
        <v>19.600000000000001</v>
      </c>
      <c r="M7496" t="s">
        <v>32</v>
      </c>
      <c r="N7496" t="s">
        <v>35</v>
      </c>
      <c r="O7496" t="s">
        <v>38</v>
      </c>
      <c r="P7496" t="str">
        <f t="shared" si="234"/>
        <v>Low</v>
      </c>
      <c r="Q7496" t="str">
        <f t="shared" si="235"/>
        <v>Hot</v>
      </c>
    </row>
    <row r="7497" spans="1:17" x14ac:dyDescent="0.2">
      <c r="A7497" s="1">
        <v>49161</v>
      </c>
      <c r="B7497" t="s">
        <v>15</v>
      </c>
      <c r="C7497">
        <v>29.9</v>
      </c>
      <c r="D7497">
        <v>90.3</v>
      </c>
      <c r="E7497">
        <v>41.3</v>
      </c>
      <c r="F7497">
        <v>1003.4</v>
      </c>
      <c r="G7497">
        <v>4.8</v>
      </c>
      <c r="H7497" t="s">
        <v>25</v>
      </c>
      <c r="I7497">
        <v>88.5</v>
      </c>
      <c r="J7497">
        <v>12.3</v>
      </c>
      <c r="K7497">
        <v>8</v>
      </c>
      <c r="L7497">
        <v>13.1</v>
      </c>
      <c r="M7497" t="s">
        <v>33</v>
      </c>
      <c r="N7497" t="s">
        <v>34</v>
      </c>
      <c r="O7497" t="s">
        <v>40</v>
      </c>
      <c r="P7497" t="str">
        <f t="shared" si="234"/>
        <v>Moderate</v>
      </c>
      <c r="Q7497" t="str">
        <f t="shared" si="235"/>
        <v>Moderate</v>
      </c>
    </row>
    <row r="7498" spans="1:17" x14ac:dyDescent="0.2">
      <c r="A7498" s="1">
        <v>49161</v>
      </c>
      <c r="B7498" t="s">
        <v>19</v>
      </c>
      <c r="C7498">
        <v>30.1</v>
      </c>
      <c r="D7498">
        <v>61.4</v>
      </c>
      <c r="F7498">
        <v>1014.3</v>
      </c>
      <c r="G7498">
        <v>13.7</v>
      </c>
      <c r="H7498" t="s">
        <v>26</v>
      </c>
      <c r="I7498">
        <v>56.5</v>
      </c>
      <c r="J7498">
        <v>10.199999999999999</v>
      </c>
      <c r="K7498">
        <v>4.4000000000000004</v>
      </c>
      <c r="L7498">
        <v>24.6</v>
      </c>
      <c r="M7498" t="s">
        <v>32</v>
      </c>
      <c r="N7498" t="s">
        <v>34</v>
      </c>
      <c r="O7498" t="s">
        <v>39</v>
      </c>
      <c r="P7498" t="str">
        <f t="shared" si="234"/>
        <v>No Rain</v>
      </c>
      <c r="Q7498" t="str">
        <f t="shared" si="235"/>
        <v>Hot</v>
      </c>
    </row>
    <row r="7499" spans="1:17" x14ac:dyDescent="0.2">
      <c r="A7499" s="1">
        <v>49161</v>
      </c>
      <c r="B7499" t="s">
        <v>19</v>
      </c>
      <c r="C7499">
        <v>34.6</v>
      </c>
      <c r="D7499">
        <v>62.5</v>
      </c>
      <c r="E7499">
        <v>51.5</v>
      </c>
      <c r="F7499">
        <v>1010.8</v>
      </c>
      <c r="G7499">
        <v>28.4</v>
      </c>
      <c r="H7499" t="s">
        <v>24</v>
      </c>
      <c r="I7499">
        <v>55.5</v>
      </c>
      <c r="J7499">
        <v>6.9</v>
      </c>
      <c r="K7499">
        <v>9.1999999999999993</v>
      </c>
      <c r="L7499">
        <v>29.7</v>
      </c>
      <c r="M7499" t="s">
        <v>30</v>
      </c>
      <c r="N7499" t="s">
        <v>34</v>
      </c>
      <c r="O7499" t="s">
        <v>36</v>
      </c>
      <c r="P7499" t="str">
        <f t="shared" si="234"/>
        <v>Heavy</v>
      </c>
      <c r="Q7499" t="str">
        <f t="shared" si="235"/>
        <v>Hot</v>
      </c>
    </row>
    <row r="7500" spans="1:17" x14ac:dyDescent="0.2">
      <c r="A7500" s="1">
        <v>49165</v>
      </c>
      <c r="B7500" t="s">
        <v>17</v>
      </c>
      <c r="C7500">
        <v>29.8</v>
      </c>
      <c r="D7500">
        <v>63.6</v>
      </c>
      <c r="E7500">
        <v>9.6999999999999993</v>
      </c>
      <c r="F7500">
        <v>1028.4000000000001</v>
      </c>
      <c r="G7500">
        <v>4.8</v>
      </c>
      <c r="H7500" t="s">
        <v>29</v>
      </c>
      <c r="I7500">
        <v>35.299999999999997</v>
      </c>
      <c r="J7500">
        <v>12.1</v>
      </c>
      <c r="K7500">
        <v>4.8</v>
      </c>
      <c r="L7500">
        <v>22.6</v>
      </c>
      <c r="M7500" t="s">
        <v>32</v>
      </c>
      <c r="N7500" t="s">
        <v>34</v>
      </c>
      <c r="O7500" t="s">
        <v>39</v>
      </c>
      <c r="P7500" t="str">
        <f t="shared" si="234"/>
        <v>Low</v>
      </c>
      <c r="Q7500" t="str">
        <f t="shared" si="235"/>
        <v>Moderate</v>
      </c>
    </row>
    <row r="7501" spans="1:17" x14ac:dyDescent="0.2">
      <c r="A7501" s="1">
        <v>49166</v>
      </c>
      <c r="B7501" t="s">
        <v>17</v>
      </c>
      <c r="C7501">
        <v>24.2</v>
      </c>
      <c r="D7501">
        <v>97.7</v>
      </c>
      <c r="E7501">
        <v>13.7</v>
      </c>
      <c r="F7501">
        <v>1016.4</v>
      </c>
      <c r="G7501">
        <v>19.7</v>
      </c>
      <c r="H7501" t="s">
        <v>27</v>
      </c>
      <c r="I7501">
        <v>92</v>
      </c>
      <c r="J7501">
        <v>12.5</v>
      </c>
      <c r="K7501">
        <v>7.5</v>
      </c>
      <c r="L7501">
        <v>20</v>
      </c>
      <c r="M7501" t="s">
        <v>30</v>
      </c>
      <c r="N7501" t="s">
        <v>35</v>
      </c>
      <c r="O7501" t="s">
        <v>36</v>
      </c>
      <c r="P7501" t="str">
        <f t="shared" si="234"/>
        <v>Moderate</v>
      </c>
      <c r="Q7501" t="str">
        <f t="shared" si="235"/>
        <v>Moderate</v>
      </c>
    </row>
    <row r="7502" spans="1:17" x14ac:dyDescent="0.2">
      <c r="A7502" s="1">
        <v>49167</v>
      </c>
      <c r="B7502" t="s">
        <v>20</v>
      </c>
      <c r="C7502">
        <v>32.799999999999997</v>
      </c>
      <c r="D7502">
        <v>100</v>
      </c>
      <c r="E7502">
        <v>19.100000000000001</v>
      </c>
      <c r="F7502">
        <v>1016.2</v>
      </c>
      <c r="G7502">
        <v>13.3</v>
      </c>
      <c r="H7502" t="s">
        <v>22</v>
      </c>
      <c r="I7502">
        <v>42.4</v>
      </c>
      <c r="J7502">
        <v>11.3</v>
      </c>
      <c r="K7502">
        <v>7</v>
      </c>
      <c r="L7502">
        <v>11</v>
      </c>
      <c r="M7502" t="s">
        <v>33</v>
      </c>
      <c r="N7502" t="s">
        <v>34</v>
      </c>
      <c r="O7502" t="s">
        <v>40</v>
      </c>
      <c r="P7502" t="str">
        <f t="shared" si="234"/>
        <v>Moderate</v>
      </c>
      <c r="Q7502" t="str">
        <f t="shared" si="235"/>
        <v>Hot</v>
      </c>
    </row>
    <row r="7503" spans="1:17" x14ac:dyDescent="0.2">
      <c r="A7503" s="1">
        <v>49169</v>
      </c>
      <c r="B7503" t="s">
        <v>18</v>
      </c>
      <c r="C7503">
        <v>19.7</v>
      </c>
      <c r="D7503">
        <v>78</v>
      </c>
      <c r="E7503">
        <v>48</v>
      </c>
      <c r="F7503">
        <v>1019.5</v>
      </c>
      <c r="G7503">
        <v>22.6</v>
      </c>
      <c r="H7503" t="s">
        <v>24</v>
      </c>
      <c r="I7503">
        <v>70.2</v>
      </c>
      <c r="J7503">
        <v>9.1999999999999993</v>
      </c>
      <c r="K7503">
        <v>11.6</v>
      </c>
      <c r="L7503">
        <v>8.6</v>
      </c>
      <c r="M7503" t="s">
        <v>33</v>
      </c>
      <c r="N7503" t="s">
        <v>34</v>
      </c>
      <c r="O7503" t="s">
        <v>40</v>
      </c>
      <c r="P7503" t="str">
        <f t="shared" si="234"/>
        <v>Moderate</v>
      </c>
      <c r="Q7503" t="str">
        <f t="shared" si="235"/>
        <v>Cold</v>
      </c>
    </row>
    <row r="7504" spans="1:17" x14ac:dyDescent="0.2">
      <c r="A7504" s="1">
        <v>49171</v>
      </c>
      <c r="B7504" t="s">
        <v>20</v>
      </c>
      <c r="C7504">
        <v>27.7</v>
      </c>
      <c r="D7504">
        <v>66.8</v>
      </c>
      <c r="E7504">
        <v>22.7</v>
      </c>
      <c r="F7504">
        <v>1005.5</v>
      </c>
      <c r="G7504">
        <v>5.3</v>
      </c>
      <c r="H7504" t="s">
        <v>22</v>
      </c>
      <c r="I7504">
        <v>71.599999999999994</v>
      </c>
      <c r="J7504">
        <v>4.7</v>
      </c>
      <c r="K7504">
        <v>6</v>
      </c>
      <c r="L7504">
        <v>22.7</v>
      </c>
      <c r="M7504" t="s">
        <v>33</v>
      </c>
      <c r="N7504" t="s">
        <v>34</v>
      </c>
      <c r="O7504" t="s">
        <v>36</v>
      </c>
      <c r="P7504" t="str">
        <f t="shared" si="234"/>
        <v>Moderate</v>
      </c>
      <c r="Q7504" t="str">
        <f t="shared" si="235"/>
        <v>Moderate</v>
      </c>
    </row>
    <row r="7505" spans="1:17" x14ac:dyDescent="0.2">
      <c r="A7505" s="1">
        <v>49172</v>
      </c>
      <c r="B7505" t="s">
        <v>18</v>
      </c>
      <c r="C7505">
        <v>33.9</v>
      </c>
      <c r="D7505">
        <v>71.900000000000006</v>
      </c>
      <c r="E7505">
        <v>12.3</v>
      </c>
      <c r="F7505">
        <v>1009</v>
      </c>
      <c r="G7505">
        <v>16.5</v>
      </c>
      <c r="H7505" t="s">
        <v>25</v>
      </c>
      <c r="I7505">
        <v>71.7</v>
      </c>
      <c r="J7505">
        <v>5.8</v>
      </c>
      <c r="K7505">
        <v>8.1</v>
      </c>
      <c r="L7505">
        <v>18.5</v>
      </c>
      <c r="M7505" t="s">
        <v>33</v>
      </c>
      <c r="N7505" t="s">
        <v>35</v>
      </c>
      <c r="O7505" t="s">
        <v>38</v>
      </c>
      <c r="P7505" t="str">
        <f t="shared" si="234"/>
        <v>Moderate</v>
      </c>
      <c r="Q7505" t="str">
        <f t="shared" si="235"/>
        <v>Hot</v>
      </c>
    </row>
    <row r="7506" spans="1:17" x14ac:dyDescent="0.2">
      <c r="A7506" s="1">
        <v>49172</v>
      </c>
      <c r="B7506" t="s">
        <v>17</v>
      </c>
      <c r="C7506">
        <v>28.7</v>
      </c>
      <c r="D7506">
        <v>37.700000000000003</v>
      </c>
      <c r="E7506">
        <v>16</v>
      </c>
      <c r="F7506">
        <v>1003.1</v>
      </c>
      <c r="G7506">
        <v>19.8</v>
      </c>
      <c r="H7506" t="s">
        <v>27</v>
      </c>
      <c r="I7506">
        <v>45.8</v>
      </c>
      <c r="J7506">
        <v>1</v>
      </c>
      <c r="K7506">
        <v>0</v>
      </c>
      <c r="L7506">
        <v>26.1</v>
      </c>
      <c r="M7506" t="s">
        <v>33</v>
      </c>
      <c r="N7506" t="s">
        <v>35</v>
      </c>
      <c r="O7506" t="s">
        <v>39</v>
      </c>
      <c r="P7506" t="str">
        <f t="shared" si="234"/>
        <v>Moderate</v>
      </c>
      <c r="Q7506" t="str">
        <f t="shared" si="235"/>
        <v>Moderate</v>
      </c>
    </row>
    <row r="7507" spans="1:17" x14ac:dyDescent="0.2">
      <c r="A7507" s="1">
        <v>49173</v>
      </c>
      <c r="B7507" t="s">
        <v>20</v>
      </c>
      <c r="C7507">
        <v>29.2</v>
      </c>
      <c r="D7507">
        <v>76.900000000000006</v>
      </c>
      <c r="E7507">
        <v>21.3</v>
      </c>
      <c r="F7507">
        <v>1008.9</v>
      </c>
      <c r="G7507">
        <v>21.7</v>
      </c>
      <c r="H7507" t="s">
        <v>29</v>
      </c>
      <c r="I7507">
        <v>56.3</v>
      </c>
      <c r="J7507">
        <v>6.9</v>
      </c>
      <c r="K7507">
        <v>0</v>
      </c>
      <c r="L7507">
        <v>23.5</v>
      </c>
      <c r="M7507" t="s">
        <v>30</v>
      </c>
      <c r="N7507" t="s">
        <v>35</v>
      </c>
      <c r="O7507" t="s">
        <v>39</v>
      </c>
      <c r="P7507" t="str">
        <f t="shared" si="234"/>
        <v>Moderate</v>
      </c>
      <c r="Q7507" t="str">
        <f t="shared" si="235"/>
        <v>Moderate</v>
      </c>
    </row>
    <row r="7508" spans="1:17" x14ac:dyDescent="0.2">
      <c r="A7508" s="1">
        <v>49173</v>
      </c>
      <c r="B7508" t="s">
        <v>19</v>
      </c>
      <c r="C7508">
        <v>19.899999999999999</v>
      </c>
      <c r="D7508">
        <v>72.5</v>
      </c>
      <c r="E7508">
        <v>7.5</v>
      </c>
      <c r="F7508">
        <v>1004.2</v>
      </c>
      <c r="G7508">
        <v>11</v>
      </c>
      <c r="H7508" t="s">
        <v>29</v>
      </c>
      <c r="I7508">
        <v>6.6</v>
      </c>
      <c r="J7508">
        <v>4.4000000000000004</v>
      </c>
      <c r="K7508">
        <v>5.7</v>
      </c>
      <c r="L7508">
        <v>11.8</v>
      </c>
      <c r="M7508" t="s">
        <v>31</v>
      </c>
      <c r="N7508" t="s">
        <v>34</v>
      </c>
      <c r="O7508" t="s">
        <v>36</v>
      </c>
      <c r="P7508" t="str">
        <f t="shared" si="234"/>
        <v>Low</v>
      </c>
      <c r="Q7508" t="str">
        <f t="shared" si="235"/>
        <v>Cold</v>
      </c>
    </row>
    <row r="7509" spans="1:17" x14ac:dyDescent="0.2">
      <c r="A7509" s="1">
        <v>49174</v>
      </c>
      <c r="B7509" t="s">
        <v>16</v>
      </c>
      <c r="C7509">
        <v>42</v>
      </c>
      <c r="D7509">
        <v>83.8</v>
      </c>
      <c r="E7509">
        <v>4.0999999999999996</v>
      </c>
      <c r="F7509">
        <v>1012.1</v>
      </c>
      <c r="G7509">
        <v>11</v>
      </c>
      <c r="H7509" t="s">
        <v>24</v>
      </c>
      <c r="I7509">
        <v>82.2</v>
      </c>
      <c r="J7509">
        <v>8.8000000000000007</v>
      </c>
      <c r="K7509">
        <v>2.6</v>
      </c>
      <c r="L7509">
        <v>18.899999999999999</v>
      </c>
      <c r="M7509" t="s">
        <v>33</v>
      </c>
      <c r="N7509" t="s">
        <v>34</v>
      </c>
      <c r="O7509" t="s">
        <v>37</v>
      </c>
      <c r="P7509" t="str">
        <f t="shared" si="234"/>
        <v>Low</v>
      </c>
      <c r="Q7509" t="str">
        <f t="shared" si="235"/>
        <v>Hot</v>
      </c>
    </row>
    <row r="7510" spans="1:17" x14ac:dyDescent="0.2">
      <c r="A7510" s="1">
        <v>49174</v>
      </c>
      <c r="B7510" t="s">
        <v>15</v>
      </c>
      <c r="C7510">
        <v>22.1</v>
      </c>
      <c r="D7510">
        <v>95.1</v>
      </c>
      <c r="E7510">
        <v>2.4</v>
      </c>
      <c r="F7510">
        <v>1011</v>
      </c>
      <c r="G7510">
        <v>16.3</v>
      </c>
      <c r="H7510" t="s">
        <v>25</v>
      </c>
      <c r="I7510">
        <v>77.599999999999994</v>
      </c>
      <c r="J7510">
        <v>6.3</v>
      </c>
      <c r="K7510">
        <v>6.3</v>
      </c>
      <c r="L7510">
        <v>24.2</v>
      </c>
      <c r="M7510" t="s">
        <v>33</v>
      </c>
      <c r="N7510" t="s">
        <v>34</v>
      </c>
      <c r="O7510" t="s">
        <v>39</v>
      </c>
      <c r="P7510" t="str">
        <f t="shared" si="234"/>
        <v>Low</v>
      </c>
      <c r="Q7510" t="str">
        <f t="shared" si="235"/>
        <v>Moderate</v>
      </c>
    </row>
    <row r="7511" spans="1:17" x14ac:dyDescent="0.2">
      <c r="A7511" s="1">
        <v>49175</v>
      </c>
      <c r="B7511" t="s">
        <v>17</v>
      </c>
      <c r="C7511">
        <v>32.700000000000003</v>
      </c>
      <c r="D7511">
        <v>51.9</v>
      </c>
      <c r="E7511">
        <v>17.5</v>
      </c>
      <c r="F7511">
        <v>1018.5</v>
      </c>
      <c r="G7511">
        <v>21.1</v>
      </c>
      <c r="H7511" t="s">
        <v>22</v>
      </c>
      <c r="I7511">
        <v>72.5</v>
      </c>
      <c r="J7511">
        <v>8</v>
      </c>
      <c r="K7511">
        <v>10.4</v>
      </c>
      <c r="L7511">
        <v>35.200000000000003</v>
      </c>
      <c r="M7511" t="s">
        <v>30</v>
      </c>
      <c r="N7511" t="s">
        <v>34</v>
      </c>
      <c r="O7511" t="s">
        <v>40</v>
      </c>
      <c r="P7511" t="str">
        <f t="shared" si="234"/>
        <v>Moderate</v>
      </c>
      <c r="Q7511" t="str">
        <f t="shared" si="235"/>
        <v>Hot</v>
      </c>
    </row>
    <row r="7512" spans="1:17" x14ac:dyDescent="0.2">
      <c r="A7512" s="1">
        <v>49176</v>
      </c>
      <c r="B7512" t="s">
        <v>18</v>
      </c>
      <c r="C7512">
        <v>30.7</v>
      </c>
      <c r="D7512">
        <v>81.900000000000006</v>
      </c>
      <c r="E7512">
        <v>7.5</v>
      </c>
      <c r="F7512">
        <v>1015.7</v>
      </c>
      <c r="G7512">
        <v>15.7</v>
      </c>
      <c r="H7512" t="s">
        <v>27</v>
      </c>
      <c r="I7512">
        <v>58.9</v>
      </c>
      <c r="J7512">
        <v>4.9000000000000004</v>
      </c>
      <c r="K7512">
        <v>6.5</v>
      </c>
      <c r="L7512">
        <v>7.3</v>
      </c>
      <c r="M7512" t="s">
        <v>32</v>
      </c>
      <c r="N7512" t="s">
        <v>35</v>
      </c>
      <c r="O7512" t="s">
        <v>40</v>
      </c>
      <c r="P7512" t="str">
        <f t="shared" si="234"/>
        <v>Low</v>
      </c>
      <c r="Q7512" t="str">
        <f t="shared" si="235"/>
        <v>Hot</v>
      </c>
    </row>
    <row r="7513" spans="1:17" x14ac:dyDescent="0.2">
      <c r="A7513" s="1">
        <v>49177</v>
      </c>
      <c r="B7513" t="s">
        <v>19</v>
      </c>
      <c r="C7513">
        <v>22.3</v>
      </c>
      <c r="D7513">
        <v>86.1</v>
      </c>
      <c r="E7513">
        <v>22.8</v>
      </c>
      <c r="F7513">
        <v>1000.6</v>
      </c>
      <c r="G7513">
        <v>26.6</v>
      </c>
      <c r="H7513" t="s">
        <v>22</v>
      </c>
      <c r="I7513">
        <v>98.8</v>
      </c>
      <c r="J7513">
        <v>5.7</v>
      </c>
      <c r="K7513">
        <v>9.1999999999999993</v>
      </c>
      <c r="L7513">
        <v>23.4</v>
      </c>
      <c r="M7513" t="s">
        <v>30</v>
      </c>
      <c r="N7513" t="s">
        <v>34</v>
      </c>
      <c r="O7513" t="s">
        <v>40</v>
      </c>
      <c r="P7513" t="str">
        <f t="shared" si="234"/>
        <v>Moderate</v>
      </c>
      <c r="Q7513" t="str">
        <f t="shared" si="235"/>
        <v>Moderate</v>
      </c>
    </row>
    <row r="7514" spans="1:17" x14ac:dyDescent="0.2">
      <c r="A7514" s="1">
        <v>49177</v>
      </c>
      <c r="B7514" t="s">
        <v>20</v>
      </c>
      <c r="C7514">
        <v>23.7</v>
      </c>
      <c r="D7514">
        <v>64.599999999999994</v>
      </c>
      <c r="E7514">
        <v>26.1</v>
      </c>
      <c r="F7514">
        <v>995.8</v>
      </c>
      <c r="G7514">
        <v>24.7</v>
      </c>
      <c r="H7514" t="s">
        <v>25</v>
      </c>
      <c r="I7514">
        <v>88.3</v>
      </c>
      <c r="J7514">
        <v>9.1</v>
      </c>
      <c r="K7514">
        <v>7.6</v>
      </c>
      <c r="L7514">
        <v>17.399999999999999</v>
      </c>
      <c r="M7514" t="s">
        <v>31</v>
      </c>
      <c r="N7514" t="s">
        <v>35</v>
      </c>
      <c r="O7514" t="s">
        <v>36</v>
      </c>
      <c r="P7514" t="str">
        <f t="shared" si="234"/>
        <v>Moderate</v>
      </c>
      <c r="Q7514" t="str">
        <f t="shared" si="235"/>
        <v>Moderate</v>
      </c>
    </row>
    <row r="7515" spans="1:17" x14ac:dyDescent="0.2">
      <c r="A7515" s="1">
        <v>49178</v>
      </c>
      <c r="B7515" t="s">
        <v>19</v>
      </c>
      <c r="C7515">
        <v>40</v>
      </c>
      <c r="D7515">
        <v>72.900000000000006</v>
      </c>
      <c r="E7515">
        <v>22.9</v>
      </c>
      <c r="F7515">
        <v>1019.7</v>
      </c>
      <c r="G7515">
        <v>13.8</v>
      </c>
      <c r="H7515" t="s">
        <v>29</v>
      </c>
      <c r="I7515">
        <v>100</v>
      </c>
      <c r="J7515">
        <v>5.8</v>
      </c>
      <c r="K7515">
        <v>3.3</v>
      </c>
      <c r="L7515">
        <v>12.1</v>
      </c>
      <c r="M7515" t="s">
        <v>33</v>
      </c>
      <c r="N7515" t="s">
        <v>35</v>
      </c>
      <c r="O7515" t="s">
        <v>38</v>
      </c>
      <c r="P7515" t="str">
        <f t="shared" si="234"/>
        <v>Moderate</v>
      </c>
      <c r="Q7515" t="str">
        <f t="shared" si="235"/>
        <v>Hot</v>
      </c>
    </row>
    <row r="7516" spans="1:17" x14ac:dyDescent="0.2">
      <c r="A7516" s="1">
        <v>49178</v>
      </c>
      <c r="B7516" t="s">
        <v>21</v>
      </c>
      <c r="C7516">
        <v>24.6</v>
      </c>
      <c r="D7516">
        <v>74.400000000000006</v>
      </c>
      <c r="E7516">
        <v>8.1</v>
      </c>
      <c r="F7516">
        <v>1017.7</v>
      </c>
      <c r="G7516">
        <v>0</v>
      </c>
      <c r="H7516" t="s">
        <v>27</v>
      </c>
      <c r="I7516">
        <v>28.2</v>
      </c>
      <c r="J7516">
        <v>10.8</v>
      </c>
      <c r="K7516">
        <v>3.4</v>
      </c>
      <c r="L7516">
        <v>24.8</v>
      </c>
      <c r="M7516" t="s">
        <v>32</v>
      </c>
      <c r="N7516" t="s">
        <v>34</v>
      </c>
      <c r="O7516" t="s">
        <v>37</v>
      </c>
      <c r="P7516" t="str">
        <f t="shared" si="234"/>
        <v>Low</v>
      </c>
      <c r="Q7516" t="str">
        <f t="shared" si="235"/>
        <v>Moderate</v>
      </c>
    </row>
    <row r="7517" spans="1:17" x14ac:dyDescent="0.2">
      <c r="A7517" s="1">
        <v>49178</v>
      </c>
      <c r="B7517" t="s">
        <v>19</v>
      </c>
      <c r="C7517">
        <v>14.6</v>
      </c>
      <c r="D7517">
        <v>70.5</v>
      </c>
      <c r="E7517">
        <v>17.399999999999999</v>
      </c>
      <c r="F7517">
        <v>1009.9</v>
      </c>
      <c r="G7517">
        <v>21.5</v>
      </c>
      <c r="H7517" t="s">
        <v>28</v>
      </c>
      <c r="I7517">
        <v>57.3</v>
      </c>
      <c r="J7517">
        <v>0.5</v>
      </c>
      <c r="K7517">
        <v>5</v>
      </c>
      <c r="L7517">
        <v>22.4</v>
      </c>
      <c r="M7517" t="s">
        <v>30</v>
      </c>
      <c r="N7517" t="s">
        <v>34</v>
      </c>
      <c r="O7517" t="s">
        <v>36</v>
      </c>
      <c r="P7517" t="str">
        <f t="shared" si="234"/>
        <v>Moderate</v>
      </c>
      <c r="Q7517" t="str">
        <f t="shared" si="235"/>
        <v>Cold</v>
      </c>
    </row>
    <row r="7518" spans="1:17" x14ac:dyDescent="0.2">
      <c r="A7518" s="1">
        <v>49178</v>
      </c>
      <c r="B7518" t="s">
        <v>21</v>
      </c>
      <c r="C7518">
        <v>13.1</v>
      </c>
      <c r="D7518">
        <v>52.6</v>
      </c>
      <c r="E7518">
        <v>19.399999999999999</v>
      </c>
      <c r="F7518">
        <v>1016.5</v>
      </c>
      <c r="G7518">
        <v>23.8</v>
      </c>
      <c r="H7518" t="s">
        <v>25</v>
      </c>
      <c r="I7518">
        <v>59.7</v>
      </c>
      <c r="J7518">
        <v>10.9</v>
      </c>
      <c r="K7518">
        <v>5.9</v>
      </c>
      <c r="L7518">
        <v>27.1</v>
      </c>
      <c r="M7518" t="s">
        <v>30</v>
      </c>
      <c r="N7518" t="s">
        <v>34</v>
      </c>
      <c r="O7518" t="s">
        <v>38</v>
      </c>
      <c r="P7518" t="str">
        <f t="shared" si="234"/>
        <v>Moderate</v>
      </c>
      <c r="Q7518" t="str">
        <f t="shared" si="235"/>
        <v>Cold</v>
      </c>
    </row>
    <row r="7519" spans="1:17" x14ac:dyDescent="0.2">
      <c r="A7519" s="1">
        <v>49178</v>
      </c>
      <c r="B7519" t="s">
        <v>15</v>
      </c>
      <c r="C7519">
        <v>34.299999999999997</v>
      </c>
      <c r="D7519">
        <v>36.799999999999997</v>
      </c>
      <c r="E7519">
        <v>9.9</v>
      </c>
      <c r="F7519">
        <v>1016.8</v>
      </c>
      <c r="G7519">
        <v>22.6</v>
      </c>
      <c r="H7519" t="s">
        <v>23</v>
      </c>
      <c r="I7519">
        <v>33.4</v>
      </c>
      <c r="J7519">
        <v>9.5</v>
      </c>
      <c r="K7519">
        <v>8.5</v>
      </c>
      <c r="L7519">
        <v>15.1</v>
      </c>
      <c r="M7519" t="s">
        <v>32</v>
      </c>
      <c r="N7519" t="s">
        <v>34</v>
      </c>
      <c r="O7519" t="s">
        <v>36</v>
      </c>
      <c r="P7519" t="str">
        <f t="shared" si="234"/>
        <v>Low</v>
      </c>
      <c r="Q7519" t="str">
        <f t="shared" si="235"/>
        <v>Hot</v>
      </c>
    </row>
    <row r="7520" spans="1:17" x14ac:dyDescent="0.2">
      <c r="A7520" s="1">
        <v>49179</v>
      </c>
      <c r="B7520" t="s">
        <v>19</v>
      </c>
      <c r="C7520">
        <v>23</v>
      </c>
      <c r="D7520">
        <v>93.7</v>
      </c>
      <c r="E7520">
        <v>57.7</v>
      </c>
      <c r="F7520">
        <v>1011.3</v>
      </c>
      <c r="G7520">
        <v>4.3</v>
      </c>
      <c r="H7520" t="s">
        <v>22</v>
      </c>
      <c r="I7520">
        <v>52.8</v>
      </c>
      <c r="J7520">
        <v>10.8</v>
      </c>
      <c r="K7520">
        <v>7.4</v>
      </c>
      <c r="L7520">
        <v>19.7</v>
      </c>
      <c r="M7520" t="s">
        <v>31</v>
      </c>
      <c r="N7520" t="s">
        <v>34</v>
      </c>
      <c r="O7520" t="s">
        <v>36</v>
      </c>
      <c r="P7520" t="str">
        <f t="shared" si="234"/>
        <v>Heavy</v>
      </c>
      <c r="Q7520" t="str">
        <f t="shared" si="235"/>
        <v>Moderate</v>
      </c>
    </row>
    <row r="7521" spans="1:17" x14ac:dyDescent="0.2">
      <c r="A7521" s="1">
        <v>49180</v>
      </c>
      <c r="B7521" t="s">
        <v>15</v>
      </c>
      <c r="C7521">
        <v>27.6</v>
      </c>
      <c r="D7521">
        <v>74.900000000000006</v>
      </c>
      <c r="E7521">
        <v>35</v>
      </c>
      <c r="F7521">
        <v>1004.1</v>
      </c>
      <c r="G7521">
        <v>7.3</v>
      </c>
      <c r="H7521" t="s">
        <v>22</v>
      </c>
      <c r="I7521">
        <v>58</v>
      </c>
      <c r="J7521">
        <v>13.3</v>
      </c>
      <c r="K7521">
        <v>6.8</v>
      </c>
      <c r="L7521">
        <v>18.899999999999999</v>
      </c>
      <c r="M7521" t="s">
        <v>30</v>
      </c>
      <c r="N7521" t="s">
        <v>34</v>
      </c>
      <c r="O7521" t="s">
        <v>36</v>
      </c>
      <c r="P7521" t="str">
        <f t="shared" si="234"/>
        <v>Moderate</v>
      </c>
      <c r="Q7521" t="str">
        <f t="shared" si="235"/>
        <v>Moderate</v>
      </c>
    </row>
    <row r="7522" spans="1:17" x14ac:dyDescent="0.2">
      <c r="A7522" s="1">
        <v>49183</v>
      </c>
      <c r="B7522" t="s">
        <v>15</v>
      </c>
      <c r="C7522">
        <v>24.6</v>
      </c>
      <c r="D7522">
        <v>81.599999999999994</v>
      </c>
      <c r="E7522">
        <v>28.5</v>
      </c>
      <c r="F7522">
        <v>1017.9</v>
      </c>
      <c r="G7522">
        <v>12</v>
      </c>
      <c r="H7522" t="s">
        <v>22</v>
      </c>
      <c r="I7522">
        <v>26.3</v>
      </c>
      <c r="J7522">
        <v>9</v>
      </c>
      <c r="K7522">
        <v>2.7</v>
      </c>
      <c r="L7522">
        <v>22.8</v>
      </c>
      <c r="M7522" t="s">
        <v>32</v>
      </c>
      <c r="N7522" t="s">
        <v>34</v>
      </c>
      <c r="O7522" t="s">
        <v>39</v>
      </c>
      <c r="P7522" t="str">
        <f t="shared" si="234"/>
        <v>Moderate</v>
      </c>
      <c r="Q7522" t="str">
        <f t="shared" si="235"/>
        <v>Moderate</v>
      </c>
    </row>
    <row r="7523" spans="1:17" x14ac:dyDescent="0.2">
      <c r="A7523" s="1">
        <v>49184</v>
      </c>
      <c r="B7523" t="s">
        <v>21</v>
      </c>
      <c r="C7523">
        <v>29</v>
      </c>
      <c r="D7523">
        <v>84.9</v>
      </c>
      <c r="E7523">
        <v>14.7</v>
      </c>
      <c r="F7523">
        <v>1014.1</v>
      </c>
      <c r="G7523">
        <v>20.8</v>
      </c>
      <c r="H7523" t="s">
        <v>29</v>
      </c>
      <c r="I7523">
        <v>65.599999999999994</v>
      </c>
      <c r="J7523">
        <v>6.7</v>
      </c>
      <c r="K7523">
        <v>10.3</v>
      </c>
      <c r="L7523">
        <v>19.5</v>
      </c>
      <c r="M7523" t="s">
        <v>31</v>
      </c>
      <c r="N7523" t="s">
        <v>35</v>
      </c>
      <c r="O7523" t="s">
        <v>39</v>
      </c>
      <c r="P7523" t="str">
        <f t="shared" si="234"/>
        <v>Moderate</v>
      </c>
      <c r="Q7523" t="str">
        <f t="shared" si="235"/>
        <v>Moderate</v>
      </c>
    </row>
    <row r="7524" spans="1:17" x14ac:dyDescent="0.2">
      <c r="A7524" s="1">
        <v>49184</v>
      </c>
      <c r="B7524" t="s">
        <v>17</v>
      </c>
      <c r="C7524">
        <v>23.4</v>
      </c>
      <c r="D7524">
        <v>91.4</v>
      </c>
      <c r="E7524">
        <v>23.3</v>
      </c>
      <c r="F7524">
        <v>999.9</v>
      </c>
      <c r="G7524">
        <v>2.2000000000000002</v>
      </c>
      <c r="H7524" t="s">
        <v>28</v>
      </c>
      <c r="I7524">
        <v>23.9</v>
      </c>
      <c r="J7524">
        <v>12.9</v>
      </c>
      <c r="K7524">
        <v>9.1</v>
      </c>
      <c r="L7524">
        <v>25.8</v>
      </c>
      <c r="M7524" t="s">
        <v>30</v>
      </c>
      <c r="N7524" t="s">
        <v>34</v>
      </c>
      <c r="O7524" t="s">
        <v>37</v>
      </c>
      <c r="P7524" t="str">
        <f t="shared" si="234"/>
        <v>Moderate</v>
      </c>
      <c r="Q7524" t="str">
        <f t="shared" si="235"/>
        <v>Moderate</v>
      </c>
    </row>
    <row r="7525" spans="1:17" x14ac:dyDescent="0.2">
      <c r="A7525" s="1">
        <v>49186</v>
      </c>
      <c r="B7525" t="s">
        <v>16</v>
      </c>
      <c r="C7525">
        <v>34.799999999999997</v>
      </c>
      <c r="D7525">
        <v>42.1</v>
      </c>
      <c r="E7525">
        <v>5.0999999999999996</v>
      </c>
      <c r="F7525">
        <v>1008.7</v>
      </c>
      <c r="G7525">
        <v>9</v>
      </c>
      <c r="H7525" t="s">
        <v>28</v>
      </c>
      <c r="I7525">
        <v>100</v>
      </c>
      <c r="J7525">
        <v>8.3000000000000007</v>
      </c>
      <c r="K7525">
        <v>4.5999999999999996</v>
      </c>
      <c r="L7525">
        <v>30.8</v>
      </c>
      <c r="M7525" t="s">
        <v>31</v>
      </c>
      <c r="N7525" t="s">
        <v>35</v>
      </c>
      <c r="O7525" t="s">
        <v>40</v>
      </c>
      <c r="P7525" t="str">
        <f t="shared" si="234"/>
        <v>Low</v>
      </c>
      <c r="Q7525" t="str">
        <f t="shared" si="235"/>
        <v>Hot</v>
      </c>
    </row>
    <row r="7526" spans="1:17" x14ac:dyDescent="0.2">
      <c r="A7526" s="1">
        <v>49186</v>
      </c>
      <c r="B7526" t="s">
        <v>15</v>
      </c>
      <c r="C7526">
        <v>27.3</v>
      </c>
      <c r="D7526">
        <v>44</v>
      </c>
      <c r="E7526">
        <v>5.4</v>
      </c>
      <c r="F7526">
        <v>1007.8</v>
      </c>
      <c r="G7526">
        <v>12.9</v>
      </c>
      <c r="H7526" t="s">
        <v>26</v>
      </c>
      <c r="I7526">
        <v>32.4</v>
      </c>
      <c r="J7526">
        <v>7.1</v>
      </c>
      <c r="K7526">
        <v>3.8</v>
      </c>
      <c r="L7526">
        <v>16.100000000000001</v>
      </c>
      <c r="M7526" t="s">
        <v>33</v>
      </c>
      <c r="N7526" t="s">
        <v>34</v>
      </c>
      <c r="O7526" t="s">
        <v>36</v>
      </c>
      <c r="P7526" t="str">
        <f t="shared" si="234"/>
        <v>Low</v>
      </c>
      <c r="Q7526" t="str">
        <f t="shared" si="235"/>
        <v>Moderate</v>
      </c>
    </row>
    <row r="7527" spans="1:17" x14ac:dyDescent="0.2">
      <c r="A7527" s="1">
        <v>49187</v>
      </c>
      <c r="B7527" t="s">
        <v>17</v>
      </c>
      <c r="C7527">
        <v>27.5</v>
      </c>
      <c r="D7527">
        <v>83.9</v>
      </c>
      <c r="E7527">
        <v>16.399999999999999</v>
      </c>
      <c r="F7527">
        <v>1003.3</v>
      </c>
      <c r="G7527">
        <v>3.3</v>
      </c>
      <c r="H7527" t="s">
        <v>24</v>
      </c>
      <c r="I7527">
        <v>64.2</v>
      </c>
      <c r="J7527">
        <v>13.9</v>
      </c>
      <c r="K7527">
        <v>5.7</v>
      </c>
      <c r="L7527">
        <v>16.5</v>
      </c>
      <c r="M7527" t="s">
        <v>30</v>
      </c>
      <c r="N7527" t="s">
        <v>34</v>
      </c>
      <c r="O7527" t="s">
        <v>36</v>
      </c>
      <c r="P7527" t="str">
        <f t="shared" si="234"/>
        <v>Moderate</v>
      </c>
      <c r="Q7527" t="str">
        <f t="shared" si="235"/>
        <v>Moderate</v>
      </c>
    </row>
    <row r="7528" spans="1:17" x14ac:dyDescent="0.2">
      <c r="A7528" s="1">
        <v>49187</v>
      </c>
      <c r="B7528" t="s">
        <v>15</v>
      </c>
      <c r="C7528">
        <v>19.7</v>
      </c>
      <c r="D7528">
        <v>77.7</v>
      </c>
      <c r="E7528">
        <v>8.6</v>
      </c>
      <c r="F7528">
        <v>1001.1</v>
      </c>
      <c r="G7528">
        <v>12.6</v>
      </c>
      <c r="H7528" t="s">
        <v>27</v>
      </c>
      <c r="I7528">
        <v>0</v>
      </c>
      <c r="J7528">
        <v>12.9</v>
      </c>
      <c r="K7528">
        <v>12</v>
      </c>
      <c r="L7528">
        <v>31.2</v>
      </c>
      <c r="M7528" t="s">
        <v>32</v>
      </c>
      <c r="N7528" t="s">
        <v>34</v>
      </c>
      <c r="O7528" t="s">
        <v>36</v>
      </c>
      <c r="P7528" t="str">
        <f t="shared" si="234"/>
        <v>Low</v>
      </c>
      <c r="Q7528" t="str">
        <f t="shared" si="235"/>
        <v>Cold</v>
      </c>
    </row>
    <row r="7529" spans="1:17" x14ac:dyDescent="0.2">
      <c r="A7529" s="1">
        <v>49187</v>
      </c>
      <c r="B7529" t="s">
        <v>15</v>
      </c>
      <c r="C7529">
        <v>35.200000000000003</v>
      </c>
      <c r="D7529">
        <v>75.7</v>
      </c>
      <c r="E7529">
        <v>12.5</v>
      </c>
      <c r="F7529">
        <v>1006.6</v>
      </c>
      <c r="G7529">
        <v>11.1</v>
      </c>
      <c r="H7529" t="s">
        <v>25</v>
      </c>
      <c r="I7529">
        <v>47.7</v>
      </c>
      <c r="J7529">
        <v>14</v>
      </c>
      <c r="K7529">
        <v>0</v>
      </c>
      <c r="L7529">
        <v>28.4</v>
      </c>
      <c r="M7529" t="s">
        <v>32</v>
      </c>
      <c r="N7529" t="s">
        <v>34</v>
      </c>
      <c r="O7529" t="s">
        <v>36</v>
      </c>
      <c r="P7529" t="str">
        <f t="shared" si="234"/>
        <v>Moderate</v>
      </c>
      <c r="Q7529" t="str">
        <f t="shared" si="235"/>
        <v>Hot</v>
      </c>
    </row>
    <row r="7530" spans="1:17" x14ac:dyDescent="0.2">
      <c r="A7530" s="1">
        <v>49189</v>
      </c>
      <c r="B7530" t="s">
        <v>21</v>
      </c>
      <c r="C7530">
        <v>19.399999999999999</v>
      </c>
      <c r="D7530">
        <v>94</v>
      </c>
      <c r="E7530">
        <v>22.5</v>
      </c>
      <c r="F7530">
        <v>1019.7</v>
      </c>
      <c r="G7530">
        <v>24.2</v>
      </c>
      <c r="H7530" t="s">
        <v>27</v>
      </c>
      <c r="I7530">
        <v>80</v>
      </c>
      <c r="J7530">
        <v>9.8000000000000007</v>
      </c>
      <c r="K7530">
        <v>7.7</v>
      </c>
      <c r="L7530">
        <v>19.600000000000001</v>
      </c>
      <c r="M7530" t="s">
        <v>32</v>
      </c>
      <c r="N7530" t="s">
        <v>35</v>
      </c>
      <c r="O7530" t="s">
        <v>37</v>
      </c>
      <c r="P7530" t="str">
        <f t="shared" si="234"/>
        <v>Moderate</v>
      </c>
      <c r="Q7530" t="str">
        <f t="shared" si="235"/>
        <v>Cold</v>
      </c>
    </row>
    <row r="7531" spans="1:17" x14ac:dyDescent="0.2">
      <c r="A7531" s="1">
        <v>49191</v>
      </c>
      <c r="B7531" t="s">
        <v>20</v>
      </c>
      <c r="C7531">
        <v>33.5</v>
      </c>
      <c r="D7531">
        <v>90.2</v>
      </c>
      <c r="E7531">
        <v>3.7</v>
      </c>
      <c r="F7531">
        <v>1023.8</v>
      </c>
      <c r="G7531">
        <v>0.4</v>
      </c>
      <c r="H7531" t="s">
        <v>28</v>
      </c>
      <c r="I7531">
        <v>41.1</v>
      </c>
      <c r="J7531">
        <v>9.6999999999999993</v>
      </c>
      <c r="K7531">
        <v>3.9</v>
      </c>
      <c r="L7531">
        <v>31.2</v>
      </c>
      <c r="M7531" t="s">
        <v>33</v>
      </c>
      <c r="N7531" t="s">
        <v>35</v>
      </c>
      <c r="O7531" t="s">
        <v>36</v>
      </c>
      <c r="P7531" t="str">
        <f t="shared" si="234"/>
        <v>Low</v>
      </c>
      <c r="Q7531" t="str">
        <f t="shared" si="235"/>
        <v>Hot</v>
      </c>
    </row>
    <row r="7532" spans="1:17" x14ac:dyDescent="0.2">
      <c r="A7532" s="1">
        <v>49192</v>
      </c>
      <c r="B7532" t="s">
        <v>16</v>
      </c>
      <c r="C7532">
        <v>26.2</v>
      </c>
      <c r="D7532">
        <v>89.7</v>
      </c>
      <c r="E7532">
        <v>4.7</v>
      </c>
      <c r="F7532">
        <v>1016</v>
      </c>
      <c r="G7532">
        <v>18</v>
      </c>
      <c r="H7532" t="s">
        <v>24</v>
      </c>
      <c r="I7532">
        <v>87.9</v>
      </c>
      <c r="J7532">
        <v>12.6</v>
      </c>
      <c r="K7532">
        <v>6.4</v>
      </c>
      <c r="L7532">
        <v>17</v>
      </c>
      <c r="M7532" t="s">
        <v>33</v>
      </c>
      <c r="N7532" t="s">
        <v>34</v>
      </c>
      <c r="O7532" t="s">
        <v>38</v>
      </c>
      <c r="P7532" t="str">
        <f t="shared" si="234"/>
        <v>Low</v>
      </c>
      <c r="Q7532" t="str">
        <f t="shared" si="235"/>
        <v>Moderate</v>
      </c>
    </row>
    <row r="7533" spans="1:17" x14ac:dyDescent="0.2">
      <c r="A7533" s="1">
        <v>49193</v>
      </c>
      <c r="B7533" t="s">
        <v>16</v>
      </c>
      <c r="C7533">
        <v>13.3</v>
      </c>
      <c r="D7533">
        <v>37.700000000000003</v>
      </c>
      <c r="E7533">
        <v>5.2</v>
      </c>
      <c r="F7533">
        <v>1009.6</v>
      </c>
      <c r="G7533">
        <v>11.8</v>
      </c>
      <c r="H7533" t="s">
        <v>26</v>
      </c>
      <c r="I7533">
        <v>100</v>
      </c>
      <c r="J7533">
        <v>7.1</v>
      </c>
      <c r="K7533">
        <v>10.4</v>
      </c>
      <c r="L7533">
        <v>20.5</v>
      </c>
      <c r="M7533" t="s">
        <v>30</v>
      </c>
      <c r="N7533" t="s">
        <v>35</v>
      </c>
      <c r="O7533" t="s">
        <v>40</v>
      </c>
      <c r="P7533" t="str">
        <f t="shared" si="234"/>
        <v>Low</v>
      </c>
      <c r="Q7533" t="str">
        <f t="shared" si="235"/>
        <v>Cold</v>
      </c>
    </row>
    <row r="7534" spans="1:17" x14ac:dyDescent="0.2">
      <c r="A7534" s="1">
        <v>49193</v>
      </c>
      <c r="B7534" t="s">
        <v>17</v>
      </c>
      <c r="C7534">
        <v>23.7</v>
      </c>
      <c r="D7534">
        <v>86.6</v>
      </c>
      <c r="E7534">
        <v>5.3</v>
      </c>
      <c r="F7534">
        <v>1009.7</v>
      </c>
      <c r="G7534">
        <v>29.6</v>
      </c>
      <c r="H7534" t="s">
        <v>23</v>
      </c>
      <c r="I7534">
        <v>84.3</v>
      </c>
      <c r="J7534">
        <v>8.6999999999999993</v>
      </c>
      <c r="K7534">
        <v>4.7</v>
      </c>
      <c r="L7534">
        <v>21.3</v>
      </c>
      <c r="M7534" t="s">
        <v>31</v>
      </c>
      <c r="N7534" t="s">
        <v>34</v>
      </c>
      <c r="O7534" t="s">
        <v>38</v>
      </c>
      <c r="P7534" t="str">
        <f t="shared" si="234"/>
        <v>Low</v>
      </c>
      <c r="Q7534" t="str">
        <f t="shared" si="235"/>
        <v>Moderate</v>
      </c>
    </row>
    <row r="7535" spans="1:17" x14ac:dyDescent="0.2">
      <c r="A7535" s="1">
        <v>49196</v>
      </c>
      <c r="B7535" t="s">
        <v>21</v>
      </c>
      <c r="C7535">
        <v>27.1</v>
      </c>
      <c r="D7535">
        <v>48.1</v>
      </c>
      <c r="E7535">
        <v>75.599999999999994</v>
      </c>
      <c r="F7535">
        <v>1005.7</v>
      </c>
      <c r="G7535">
        <v>7.6</v>
      </c>
      <c r="H7535" t="s">
        <v>29</v>
      </c>
      <c r="I7535">
        <v>39.4</v>
      </c>
      <c r="J7535">
        <v>5.9</v>
      </c>
      <c r="K7535">
        <v>8.4</v>
      </c>
      <c r="L7535">
        <v>16.8</v>
      </c>
      <c r="M7535" t="s">
        <v>33</v>
      </c>
      <c r="N7535" t="s">
        <v>34</v>
      </c>
      <c r="O7535" t="s">
        <v>40</v>
      </c>
      <c r="P7535" t="str">
        <f t="shared" si="234"/>
        <v>Heavy</v>
      </c>
      <c r="Q7535" t="str">
        <f t="shared" si="235"/>
        <v>Moderate</v>
      </c>
    </row>
    <row r="7536" spans="1:17" x14ac:dyDescent="0.2">
      <c r="A7536" s="1">
        <v>49197</v>
      </c>
      <c r="B7536" t="s">
        <v>19</v>
      </c>
      <c r="C7536">
        <v>34.700000000000003</v>
      </c>
      <c r="D7536">
        <v>74.599999999999994</v>
      </c>
      <c r="E7536">
        <v>9.1</v>
      </c>
      <c r="F7536">
        <v>1020.8</v>
      </c>
      <c r="G7536">
        <v>19.600000000000001</v>
      </c>
      <c r="H7536" t="s">
        <v>26</v>
      </c>
      <c r="I7536">
        <v>89.6</v>
      </c>
      <c r="J7536">
        <v>5.9</v>
      </c>
      <c r="K7536">
        <v>11.5</v>
      </c>
      <c r="L7536">
        <v>25.2</v>
      </c>
      <c r="M7536" t="s">
        <v>33</v>
      </c>
      <c r="N7536" t="s">
        <v>35</v>
      </c>
      <c r="O7536" t="s">
        <v>38</v>
      </c>
      <c r="P7536" t="str">
        <f t="shared" si="234"/>
        <v>Low</v>
      </c>
      <c r="Q7536" t="str">
        <f t="shared" si="235"/>
        <v>Hot</v>
      </c>
    </row>
    <row r="7537" spans="1:17" x14ac:dyDescent="0.2">
      <c r="A7537" s="1">
        <v>49197</v>
      </c>
      <c r="B7537" t="s">
        <v>18</v>
      </c>
      <c r="C7537">
        <v>32.9</v>
      </c>
      <c r="D7537">
        <v>68.5</v>
      </c>
      <c r="E7537">
        <v>10.1</v>
      </c>
      <c r="F7537">
        <v>1011.2</v>
      </c>
      <c r="G7537">
        <v>13.3</v>
      </c>
      <c r="H7537" t="s">
        <v>29</v>
      </c>
      <c r="I7537">
        <v>26.1</v>
      </c>
      <c r="J7537">
        <v>12.4</v>
      </c>
      <c r="K7537">
        <v>3.5</v>
      </c>
      <c r="L7537">
        <v>18.899999999999999</v>
      </c>
      <c r="M7537" t="s">
        <v>32</v>
      </c>
      <c r="N7537" t="s">
        <v>34</v>
      </c>
      <c r="O7537" t="s">
        <v>38</v>
      </c>
      <c r="P7537" t="str">
        <f t="shared" si="234"/>
        <v>Moderate</v>
      </c>
      <c r="Q7537" t="str">
        <f t="shared" si="235"/>
        <v>Hot</v>
      </c>
    </row>
    <row r="7538" spans="1:17" x14ac:dyDescent="0.2">
      <c r="A7538" s="1">
        <v>49197</v>
      </c>
      <c r="B7538" t="s">
        <v>21</v>
      </c>
      <c r="C7538">
        <v>26</v>
      </c>
      <c r="D7538">
        <v>47.8</v>
      </c>
      <c r="E7538">
        <v>29.6</v>
      </c>
      <c r="F7538">
        <v>1009.4</v>
      </c>
      <c r="G7538">
        <v>0</v>
      </c>
      <c r="H7538" t="s">
        <v>28</v>
      </c>
      <c r="I7538">
        <v>4.7</v>
      </c>
      <c r="J7538">
        <v>12.7</v>
      </c>
      <c r="K7538">
        <v>9</v>
      </c>
      <c r="L7538">
        <v>14.9</v>
      </c>
      <c r="M7538" t="s">
        <v>32</v>
      </c>
      <c r="N7538" t="s">
        <v>34</v>
      </c>
      <c r="O7538" t="s">
        <v>40</v>
      </c>
      <c r="P7538" t="str">
        <f t="shared" si="234"/>
        <v>Moderate</v>
      </c>
      <c r="Q7538" t="str">
        <f t="shared" si="235"/>
        <v>Moderate</v>
      </c>
    </row>
    <row r="7539" spans="1:17" x14ac:dyDescent="0.2">
      <c r="A7539" s="1">
        <v>49198</v>
      </c>
      <c r="B7539" t="s">
        <v>18</v>
      </c>
      <c r="C7539">
        <v>27.8</v>
      </c>
      <c r="D7539">
        <v>47</v>
      </c>
      <c r="E7539">
        <v>62.4</v>
      </c>
      <c r="F7539">
        <v>1005.3</v>
      </c>
      <c r="G7539">
        <v>12.2</v>
      </c>
      <c r="H7539" t="s">
        <v>22</v>
      </c>
      <c r="I7539">
        <v>31.8</v>
      </c>
      <c r="J7539">
        <v>6.5</v>
      </c>
      <c r="K7539">
        <v>7.8</v>
      </c>
      <c r="L7539">
        <v>23.2</v>
      </c>
      <c r="M7539" t="s">
        <v>30</v>
      </c>
      <c r="N7539" t="s">
        <v>35</v>
      </c>
      <c r="O7539" t="s">
        <v>40</v>
      </c>
      <c r="P7539" t="str">
        <f t="shared" si="234"/>
        <v>Heavy</v>
      </c>
      <c r="Q7539" t="str">
        <f t="shared" si="235"/>
        <v>Moderate</v>
      </c>
    </row>
    <row r="7540" spans="1:17" x14ac:dyDescent="0.2">
      <c r="A7540" s="1">
        <v>49198</v>
      </c>
      <c r="B7540" t="s">
        <v>18</v>
      </c>
      <c r="C7540">
        <v>21.2</v>
      </c>
      <c r="D7540">
        <v>79.099999999999994</v>
      </c>
      <c r="E7540">
        <v>15.7</v>
      </c>
      <c r="F7540">
        <v>1010.5</v>
      </c>
      <c r="G7540">
        <v>8</v>
      </c>
      <c r="H7540" t="s">
        <v>28</v>
      </c>
      <c r="I7540">
        <v>38.4</v>
      </c>
      <c r="J7540">
        <v>5.3</v>
      </c>
      <c r="K7540">
        <v>6.3</v>
      </c>
      <c r="L7540">
        <v>22.2</v>
      </c>
      <c r="M7540" t="s">
        <v>30</v>
      </c>
      <c r="N7540" t="s">
        <v>34</v>
      </c>
      <c r="O7540" t="s">
        <v>40</v>
      </c>
      <c r="P7540" t="str">
        <f t="shared" si="234"/>
        <v>Moderate</v>
      </c>
      <c r="Q7540" t="str">
        <f t="shared" si="235"/>
        <v>Moderate</v>
      </c>
    </row>
    <row r="7541" spans="1:17" x14ac:dyDescent="0.2">
      <c r="A7541" s="1">
        <v>49199</v>
      </c>
      <c r="B7541" t="s">
        <v>20</v>
      </c>
      <c r="C7541">
        <v>44.4</v>
      </c>
      <c r="D7541">
        <v>55</v>
      </c>
      <c r="E7541">
        <v>11</v>
      </c>
      <c r="F7541">
        <v>1003.7</v>
      </c>
      <c r="G7541">
        <v>15</v>
      </c>
      <c r="H7541" t="s">
        <v>24</v>
      </c>
      <c r="I7541">
        <v>61.2</v>
      </c>
      <c r="J7541">
        <v>9.4</v>
      </c>
      <c r="K7541">
        <v>4</v>
      </c>
      <c r="L7541">
        <v>26.2</v>
      </c>
      <c r="M7541" t="s">
        <v>31</v>
      </c>
      <c r="N7541" t="s">
        <v>34</v>
      </c>
      <c r="O7541" t="s">
        <v>36</v>
      </c>
      <c r="P7541" t="str">
        <f t="shared" si="234"/>
        <v>Moderate</v>
      </c>
      <c r="Q7541" t="str">
        <f t="shared" si="235"/>
        <v>Hot</v>
      </c>
    </row>
    <row r="7542" spans="1:17" x14ac:dyDescent="0.2">
      <c r="A7542" s="1">
        <v>49200</v>
      </c>
      <c r="B7542" t="s">
        <v>21</v>
      </c>
      <c r="C7542">
        <v>16.399999999999999</v>
      </c>
      <c r="D7542">
        <v>53.2</v>
      </c>
      <c r="E7542">
        <v>18.2</v>
      </c>
      <c r="F7542">
        <v>1009.6</v>
      </c>
      <c r="G7542">
        <v>1.3</v>
      </c>
      <c r="H7542" t="s">
        <v>23</v>
      </c>
      <c r="I7542">
        <v>84.1</v>
      </c>
      <c r="J7542">
        <v>6.2</v>
      </c>
      <c r="K7542">
        <v>9.4</v>
      </c>
      <c r="L7542">
        <v>17.3</v>
      </c>
      <c r="M7542" t="s">
        <v>30</v>
      </c>
      <c r="N7542" t="s">
        <v>35</v>
      </c>
      <c r="O7542" t="s">
        <v>37</v>
      </c>
      <c r="P7542" t="str">
        <f t="shared" si="234"/>
        <v>Moderate</v>
      </c>
      <c r="Q7542" t="str">
        <f t="shared" si="235"/>
        <v>Cold</v>
      </c>
    </row>
    <row r="7543" spans="1:17" x14ac:dyDescent="0.2">
      <c r="A7543" s="1">
        <v>49201</v>
      </c>
      <c r="B7543" t="s">
        <v>16</v>
      </c>
      <c r="C7543">
        <v>18.2</v>
      </c>
      <c r="D7543">
        <v>75.400000000000006</v>
      </c>
      <c r="E7543">
        <v>33.700000000000003</v>
      </c>
      <c r="F7543">
        <v>1016.4</v>
      </c>
      <c r="G7543">
        <v>9.9</v>
      </c>
      <c r="H7543" t="s">
        <v>22</v>
      </c>
      <c r="I7543">
        <v>28.9</v>
      </c>
      <c r="J7543">
        <v>12.7</v>
      </c>
      <c r="K7543">
        <v>1.5</v>
      </c>
      <c r="L7543">
        <v>24.1</v>
      </c>
      <c r="M7543" t="s">
        <v>33</v>
      </c>
      <c r="N7543" t="s">
        <v>34</v>
      </c>
      <c r="O7543" t="s">
        <v>36</v>
      </c>
      <c r="P7543" t="str">
        <f t="shared" si="234"/>
        <v>Moderate</v>
      </c>
      <c r="Q7543" t="str">
        <f t="shared" si="235"/>
        <v>Cold</v>
      </c>
    </row>
    <row r="7544" spans="1:17" x14ac:dyDescent="0.2">
      <c r="A7544" s="1">
        <v>49201</v>
      </c>
      <c r="B7544" t="s">
        <v>19</v>
      </c>
      <c r="C7544">
        <v>23.8</v>
      </c>
      <c r="D7544">
        <v>53.5</v>
      </c>
      <c r="E7544">
        <v>22.8</v>
      </c>
      <c r="F7544">
        <v>1011.7</v>
      </c>
      <c r="G7544">
        <v>11.2</v>
      </c>
      <c r="H7544" t="s">
        <v>25</v>
      </c>
      <c r="I7544">
        <v>65.5</v>
      </c>
      <c r="J7544">
        <v>7.4</v>
      </c>
      <c r="K7544">
        <v>6.1</v>
      </c>
      <c r="L7544">
        <v>16.899999999999999</v>
      </c>
      <c r="M7544" t="s">
        <v>32</v>
      </c>
      <c r="N7544" t="s">
        <v>34</v>
      </c>
      <c r="O7544" t="s">
        <v>36</v>
      </c>
      <c r="P7544" t="str">
        <f t="shared" si="234"/>
        <v>Moderate</v>
      </c>
      <c r="Q7544" t="str">
        <f t="shared" si="235"/>
        <v>Moderate</v>
      </c>
    </row>
    <row r="7545" spans="1:17" x14ac:dyDescent="0.2">
      <c r="A7545" s="1">
        <v>49201</v>
      </c>
      <c r="B7545" t="s">
        <v>16</v>
      </c>
      <c r="C7545">
        <v>28.2</v>
      </c>
      <c r="D7545">
        <v>51.5</v>
      </c>
      <c r="E7545">
        <v>8.9</v>
      </c>
      <c r="F7545">
        <v>1014.6</v>
      </c>
      <c r="G7545">
        <v>2.1</v>
      </c>
      <c r="H7545" t="s">
        <v>28</v>
      </c>
      <c r="I7545">
        <v>66.400000000000006</v>
      </c>
      <c r="J7545">
        <v>9.8000000000000007</v>
      </c>
      <c r="K7545">
        <v>4.5999999999999996</v>
      </c>
      <c r="L7545">
        <v>12.4</v>
      </c>
      <c r="M7545" t="s">
        <v>31</v>
      </c>
      <c r="N7545" t="s">
        <v>34</v>
      </c>
      <c r="O7545" t="s">
        <v>40</v>
      </c>
      <c r="P7545" t="str">
        <f t="shared" si="234"/>
        <v>Low</v>
      </c>
      <c r="Q7545" t="str">
        <f t="shared" si="235"/>
        <v>Moderate</v>
      </c>
    </row>
    <row r="7546" spans="1:17" x14ac:dyDescent="0.2">
      <c r="A7546" s="1">
        <v>49203</v>
      </c>
      <c r="B7546" t="s">
        <v>16</v>
      </c>
      <c r="C7546">
        <v>28.6</v>
      </c>
      <c r="D7546">
        <v>79</v>
      </c>
      <c r="E7546">
        <v>8.3000000000000007</v>
      </c>
      <c r="F7546">
        <v>1015.8</v>
      </c>
      <c r="G7546">
        <v>16</v>
      </c>
      <c r="H7546" t="s">
        <v>23</v>
      </c>
      <c r="I7546">
        <v>100</v>
      </c>
      <c r="J7546">
        <v>7.8</v>
      </c>
      <c r="K7546">
        <v>12</v>
      </c>
      <c r="L7546">
        <v>17.600000000000001</v>
      </c>
      <c r="M7546" t="s">
        <v>31</v>
      </c>
      <c r="N7546" t="s">
        <v>35</v>
      </c>
      <c r="O7546" t="s">
        <v>39</v>
      </c>
      <c r="P7546" t="str">
        <f t="shared" si="234"/>
        <v>Low</v>
      </c>
      <c r="Q7546" t="str">
        <f t="shared" si="235"/>
        <v>Moderate</v>
      </c>
    </row>
    <row r="7547" spans="1:17" x14ac:dyDescent="0.2">
      <c r="A7547" s="1">
        <v>49204</v>
      </c>
      <c r="B7547" t="s">
        <v>21</v>
      </c>
      <c r="C7547">
        <v>31.7</v>
      </c>
      <c r="D7547">
        <v>76.8</v>
      </c>
      <c r="E7547">
        <v>18.2</v>
      </c>
      <c r="F7547">
        <v>1014.5</v>
      </c>
      <c r="G7547">
        <v>22.6</v>
      </c>
      <c r="H7547" t="s">
        <v>24</v>
      </c>
      <c r="I7547">
        <v>53.8</v>
      </c>
      <c r="J7547">
        <v>8.9</v>
      </c>
      <c r="K7547">
        <v>6.2</v>
      </c>
      <c r="L7547">
        <v>20</v>
      </c>
      <c r="M7547" t="s">
        <v>33</v>
      </c>
      <c r="N7547" t="s">
        <v>35</v>
      </c>
      <c r="O7547" t="s">
        <v>40</v>
      </c>
      <c r="P7547" t="str">
        <f t="shared" si="234"/>
        <v>Moderate</v>
      </c>
      <c r="Q7547" t="str">
        <f t="shared" si="235"/>
        <v>Hot</v>
      </c>
    </row>
    <row r="7548" spans="1:17" x14ac:dyDescent="0.2">
      <c r="A7548" s="1">
        <v>49204</v>
      </c>
      <c r="B7548" t="s">
        <v>21</v>
      </c>
      <c r="C7548">
        <v>42.1</v>
      </c>
      <c r="D7548">
        <v>41.1</v>
      </c>
      <c r="E7548">
        <v>19.2</v>
      </c>
      <c r="F7548">
        <v>998.2</v>
      </c>
      <c r="G7548">
        <v>12.3</v>
      </c>
      <c r="H7548" t="s">
        <v>27</v>
      </c>
      <c r="I7548">
        <v>90.4</v>
      </c>
      <c r="J7548">
        <v>6.5</v>
      </c>
      <c r="K7548">
        <v>4</v>
      </c>
      <c r="L7548">
        <v>18.899999999999999</v>
      </c>
      <c r="M7548" t="s">
        <v>30</v>
      </c>
      <c r="N7548" t="s">
        <v>34</v>
      </c>
      <c r="O7548" t="s">
        <v>40</v>
      </c>
      <c r="P7548" t="str">
        <f t="shared" si="234"/>
        <v>Moderate</v>
      </c>
      <c r="Q7548" t="str">
        <f t="shared" si="235"/>
        <v>Hot</v>
      </c>
    </row>
    <row r="7549" spans="1:17" x14ac:dyDescent="0.2">
      <c r="A7549" s="1">
        <v>49204</v>
      </c>
      <c r="B7549" t="s">
        <v>17</v>
      </c>
      <c r="C7549">
        <v>21.8</v>
      </c>
      <c r="D7549">
        <v>79.5</v>
      </c>
      <c r="E7549">
        <v>25.4</v>
      </c>
      <c r="F7549">
        <v>998.4</v>
      </c>
      <c r="G7549">
        <v>15.6</v>
      </c>
      <c r="H7549" t="s">
        <v>29</v>
      </c>
      <c r="I7549">
        <v>88.5</v>
      </c>
      <c r="J7549">
        <v>7.8</v>
      </c>
      <c r="K7549">
        <v>7.5</v>
      </c>
      <c r="L7549">
        <v>27</v>
      </c>
      <c r="M7549" t="s">
        <v>32</v>
      </c>
      <c r="N7549" t="s">
        <v>35</v>
      </c>
      <c r="O7549" t="s">
        <v>39</v>
      </c>
      <c r="P7549" t="str">
        <f t="shared" si="234"/>
        <v>Moderate</v>
      </c>
      <c r="Q7549" t="str">
        <f t="shared" si="235"/>
        <v>Moderate</v>
      </c>
    </row>
    <row r="7550" spans="1:17" x14ac:dyDescent="0.2">
      <c r="A7550" s="1">
        <v>49205</v>
      </c>
      <c r="B7550" t="s">
        <v>15</v>
      </c>
      <c r="C7550">
        <v>27.2</v>
      </c>
      <c r="D7550">
        <v>78.8</v>
      </c>
      <c r="E7550">
        <v>14.1</v>
      </c>
      <c r="F7550">
        <v>996.5</v>
      </c>
      <c r="G7550">
        <v>10.9</v>
      </c>
      <c r="H7550" t="s">
        <v>28</v>
      </c>
      <c r="I7550">
        <v>78.599999999999994</v>
      </c>
      <c r="J7550">
        <v>2.8</v>
      </c>
      <c r="K7550">
        <v>4.5999999999999996</v>
      </c>
      <c r="L7550">
        <v>7.2</v>
      </c>
      <c r="M7550" t="s">
        <v>33</v>
      </c>
      <c r="N7550" t="s">
        <v>35</v>
      </c>
      <c r="O7550" t="s">
        <v>36</v>
      </c>
      <c r="P7550" t="str">
        <f t="shared" si="234"/>
        <v>Moderate</v>
      </c>
      <c r="Q7550" t="str">
        <f t="shared" si="235"/>
        <v>Moderate</v>
      </c>
    </row>
    <row r="7551" spans="1:17" x14ac:dyDescent="0.2">
      <c r="A7551" s="1">
        <v>49205</v>
      </c>
      <c r="B7551" t="s">
        <v>18</v>
      </c>
      <c r="C7551">
        <v>30.2</v>
      </c>
      <c r="D7551">
        <v>100</v>
      </c>
      <c r="E7551">
        <v>28.8</v>
      </c>
      <c r="F7551">
        <v>1006.9</v>
      </c>
      <c r="G7551">
        <v>9</v>
      </c>
      <c r="H7551" t="s">
        <v>27</v>
      </c>
      <c r="I7551">
        <v>60.4</v>
      </c>
      <c r="J7551">
        <v>8.6999999999999993</v>
      </c>
      <c r="K7551">
        <v>4.0999999999999996</v>
      </c>
      <c r="L7551">
        <v>14.2</v>
      </c>
      <c r="M7551" t="s">
        <v>31</v>
      </c>
      <c r="N7551" t="s">
        <v>34</v>
      </c>
      <c r="O7551" t="s">
        <v>36</v>
      </c>
      <c r="P7551" t="str">
        <f t="shared" si="234"/>
        <v>Moderate</v>
      </c>
      <c r="Q7551" t="str">
        <f t="shared" si="235"/>
        <v>Hot</v>
      </c>
    </row>
    <row r="7552" spans="1:17" x14ac:dyDescent="0.2">
      <c r="A7552" s="1">
        <v>49205</v>
      </c>
      <c r="B7552" t="s">
        <v>20</v>
      </c>
      <c r="C7552">
        <v>27.9</v>
      </c>
      <c r="D7552">
        <v>63.7</v>
      </c>
      <c r="E7552">
        <v>7.4</v>
      </c>
      <c r="F7552">
        <v>1006.9</v>
      </c>
      <c r="G7552">
        <v>9.4</v>
      </c>
      <c r="H7552" t="s">
        <v>26</v>
      </c>
      <c r="I7552">
        <v>100</v>
      </c>
      <c r="J7552">
        <v>7.8</v>
      </c>
      <c r="K7552">
        <v>10.9</v>
      </c>
      <c r="L7552">
        <v>18.3</v>
      </c>
      <c r="M7552" t="s">
        <v>30</v>
      </c>
      <c r="N7552" t="s">
        <v>34</v>
      </c>
      <c r="O7552" t="s">
        <v>36</v>
      </c>
      <c r="P7552" t="str">
        <f t="shared" si="234"/>
        <v>Low</v>
      </c>
      <c r="Q7552" t="str">
        <f t="shared" si="235"/>
        <v>Moderate</v>
      </c>
    </row>
    <row r="7553" spans="1:17" x14ac:dyDescent="0.2">
      <c r="A7553" s="1">
        <v>49205</v>
      </c>
      <c r="B7553" t="s">
        <v>15</v>
      </c>
      <c r="C7553">
        <v>28.2</v>
      </c>
      <c r="D7553">
        <v>52</v>
      </c>
      <c r="E7553">
        <v>16.3</v>
      </c>
      <c r="F7553">
        <v>1006.8</v>
      </c>
      <c r="G7553">
        <v>22.5</v>
      </c>
      <c r="H7553" t="s">
        <v>26</v>
      </c>
      <c r="I7553">
        <v>14</v>
      </c>
      <c r="J7553">
        <v>9.1999999999999993</v>
      </c>
      <c r="K7553">
        <v>2.6</v>
      </c>
      <c r="L7553">
        <v>15.5</v>
      </c>
      <c r="M7553" t="s">
        <v>30</v>
      </c>
      <c r="N7553" t="s">
        <v>34</v>
      </c>
      <c r="O7553" t="s">
        <v>40</v>
      </c>
      <c r="P7553" t="str">
        <f t="shared" si="234"/>
        <v>Moderate</v>
      </c>
      <c r="Q7553" t="str">
        <f t="shared" si="235"/>
        <v>Moderate</v>
      </c>
    </row>
    <row r="7554" spans="1:17" x14ac:dyDescent="0.2">
      <c r="A7554" s="1">
        <v>49206</v>
      </c>
      <c r="B7554" t="s">
        <v>17</v>
      </c>
      <c r="C7554">
        <v>42.2</v>
      </c>
      <c r="D7554">
        <v>81.2</v>
      </c>
      <c r="E7554">
        <v>28.6</v>
      </c>
      <c r="F7554">
        <v>1018.6</v>
      </c>
      <c r="G7554">
        <v>3.6</v>
      </c>
      <c r="H7554" t="s">
        <v>23</v>
      </c>
      <c r="I7554">
        <v>62.4</v>
      </c>
      <c r="J7554">
        <v>6.6</v>
      </c>
      <c r="K7554">
        <v>8.1</v>
      </c>
      <c r="L7554">
        <v>28</v>
      </c>
      <c r="M7554" t="s">
        <v>30</v>
      </c>
      <c r="N7554" t="s">
        <v>34</v>
      </c>
      <c r="O7554" t="s">
        <v>38</v>
      </c>
      <c r="P7554" t="str">
        <f t="shared" ref="P7554:P7617" si="236">IF(E7554=0,"No Rain",IF(E7554&lt;=10,"Low",IF(E7554&lt;=50,"Moderate","Heavy")))</f>
        <v>Moderate</v>
      </c>
      <c r="Q7554" t="str">
        <f t="shared" ref="Q7554:Q7617" si="237">IF(C7554&lt;20,"Cold",IF(C7554&lt;=30,"Moderate","Hot"))</f>
        <v>Hot</v>
      </c>
    </row>
    <row r="7555" spans="1:17" x14ac:dyDescent="0.2">
      <c r="A7555" s="1">
        <v>49209</v>
      </c>
      <c r="B7555" t="s">
        <v>18</v>
      </c>
      <c r="C7555">
        <v>18.7</v>
      </c>
      <c r="D7555">
        <v>79</v>
      </c>
      <c r="E7555">
        <v>35</v>
      </c>
      <c r="F7555">
        <v>1010.5</v>
      </c>
      <c r="G7555">
        <v>5.5</v>
      </c>
      <c r="H7555" t="s">
        <v>27</v>
      </c>
      <c r="I7555">
        <v>37</v>
      </c>
      <c r="J7555">
        <v>5.3</v>
      </c>
      <c r="K7555">
        <v>8.8000000000000007</v>
      </c>
      <c r="L7555">
        <v>32.9</v>
      </c>
      <c r="M7555" t="s">
        <v>30</v>
      </c>
      <c r="N7555" t="s">
        <v>34</v>
      </c>
      <c r="O7555" t="s">
        <v>36</v>
      </c>
      <c r="P7555" t="str">
        <f t="shared" si="236"/>
        <v>Moderate</v>
      </c>
      <c r="Q7555" t="str">
        <f t="shared" si="237"/>
        <v>Cold</v>
      </c>
    </row>
    <row r="7556" spans="1:17" x14ac:dyDescent="0.2">
      <c r="A7556" s="1">
        <v>49209</v>
      </c>
      <c r="B7556" t="s">
        <v>16</v>
      </c>
      <c r="C7556">
        <v>36.6</v>
      </c>
      <c r="D7556">
        <v>67.8</v>
      </c>
      <c r="E7556">
        <v>25</v>
      </c>
      <c r="F7556">
        <v>1024.0999999999999</v>
      </c>
      <c r="G7556">
        <v>3.2</v>
      </c>
      <c r="H7556" t="s">
        <v>22</v>
      </c>
      <c r="I7556">
        <v>18.7</v>
      </c>
      <c r="J7556">
        <v>5.2</v>
      </c>
      <c r="K7556">
        <v>8.4</v>
      </c>
      <c r="L7556">
        <v>14.9</v>
      </c>
      <c r="M7556" t="s">
        <v>32</v>
      </c>
      <c r="N7556" t="s">
        <v>34</v>
      </c>
      <c r="O7556" t="s">
        <v>40</v>
      </c>
      <c r="P7556" t="str">
        <f t="shared" si="236"/>
        <v>Moderate</v>
      </c>
      <c r="Q7556" t="str">
        <f t="shared" si="237"/>
        <v>Hot</v>
      </c>
    </row>
    <row r="7557" spans="1:17" x14ac:dyDescent="0.2">
      <c r="A7557" s="1">
        <v>49209</v>
      </c>
      <c r="B7557" t="s">
        <v>19</v>
      </c>
      <c r="C7557">
        <v>26.3</v>
      </c>
      <c r="D7557">
        <v>100</v>
      </c>
      <c r="E7557">
        <v>31.6</v>
      </c>
      <c r="F7557">
        <v>1003.9</v>
      </c>
      <c r="G7557">
        <v>11.2</v>
      </c>
      <c r="H7557" t="s">
        <v>27</v>
      </c>
      <c r="I7557">
        <v>21.5</v>
      </c>
      <c r="J7557">
        <v>4.9000000000000004</v>
      </c>
      <c r="K7557">
        <v>9.9</v>
      </c>
      <c r="L7557">
        <v>22.1</v>
      </c>
      <c r="M7557" t="s">
        <v>32</v>
      </c>
      <c r="N7557" t="s">
        <v>34</v>
      </c>
      <c r="O7557" t="s">
        <v>36</v>
      </c>
      <c r="P7557" t="str">
        <f t="shared" si="236"/>
        <v>Moderate</v>
      </c>
      <c r="Q7557" t="str">
        <f t="shared" si="237"/>
        <v>Moderate</v>
      </c>
    </row>
    <row r="7558" spans="1:17" x14ac:dyDescent="0.2">
      <c r="A7558" s="1">
        <v>49214</v>
      </c>
      <c r="B7558" t="s">
        <v>18</v>
      </c>
      <c r="C7558">
        <v>36.5</v>
      </c>
      <c r="D7558">
        <v>68.900000000000006</v>
      </c>
      <c r="E7558">
        <v>7.8</v>
      </c>
      <c r="F7558">
        <v>999.8</v>
      </c>
      <c r="G7558">
        <v>0</v>
      </c>
      <c r="H7558" t="s">
        <v>22</v>
      </c>
      <c r="I7558">
        <v>58.2</v>
      </c>
      <c r="J7558">
        <v>6.4</v>
      </c>
      <c r="K7558">
        <v>10.1</v>
      </c>
      <c r="L7558">
        <v>14.7</v>
      </c>
      <c r="M7558" t="s">
        <v>30</v>
      </c>
      <c r="N7558" t="s">
        <v>34</v>
      </c>
      <c r="O7558" t="s">
        <v>39</v>
      </c>
      <c r="P7558" t="str">
        <f t="shared" si="236"/>
        <v>Low</v>
      </c>
      <c r="Q7558" t="str">
        <f t="shared" si="237"/>
        <v>Hot</v>
      </c>
    </row>
    <row r="7559" spans="1:17" x14ac:dyDescent="0.2">
      <c r="A7559" s="1">
        <v>49214</v>
      </c>
      <c r="B7559" t="s">
        <v>19</v>
      </c>
      <c r="C7559">
        <v>30.1</v>
      </c>
      <c r="D7559">
        <v>64</v>
      </c>
      <c r="F7559">
        <v>999.9</v>
      </c>
      <c r="G7559">
        <v>15</v>
      </c>
      <c r="H7559" t="s">
        <v>23</v>
      </c>
      <c r="I7559">
        <v>40.1</v>
      </c>
      <c r="J7559">
        <v>8.5</v>
      </c>
      <c r="K7559">
        <v>9.1999999999999993</v>
      </c>
      <c r="L7559">
        <v>27</v>
      </c>
      <c r="M7559" t="s">
        <v>32</v>
      </c>
      <c r="N7559" t="s">
        <v>34</v>
      </c>
      <c r="O7559" t="s">
        <v>40</v>
      </c>
      <c r="P7559" t="str">
        <f t="shared" si="236"/>
        <v>No Rain</v>
      </c>
      <c r="Q7559" t="str">
        <f t="shared" si="237"/>
        <v>Hot</v>
      </c>
    </row>
    <row r="7560" spans="1:17" x14ac:dyDescent="0.2">
      <c r="A7560" s="1">
        <v>49217</v>
      </c>
      <c r="B7560" t="s">
        <v>21</v>
      </c>
      <c r="C7560">
        <v>32.6</v>
      </c>
      <c r="D7560">
        <v>44</v>
      </c>
      <c r="E7560">
        <v>73.5</v>
      </c>
      <c r="F7560">
        <v>1017.6</v>
      </c>
      <c r="G7560">
        <v>20.399999999999999</v>
      </c>
      <c r="H7560" t="s">
        <v>24</v>
      </c>
      <c r="I7560">
        <v>47.5</v>
      </c>
      <c r="J7560">
        <v>11.1</v>
      </c>
      <c r="K7560">
        <v>1.1000000000000001</v>
      </c>
      <c r="L7560">
        <v>8</v>
      </c>
      <c r="M7560" t="s">
        <v>32</v>
      </c>
      <c r="N7560" t="s">
        <v>34</v>
      </c>
      <c r="O7560" t="s">
        <v>37</v>
      </c>
      <c r="P7560" t="str">
        <f t="shared" si="236"/>
        <v>Heavy</v>
      </c>
      <c r="Q7560" t="str">
        <f t="shared" si="237"/>
        <v>Hot</v>
      </c>
    </row>
    <row r="7561" spans="1:17" x14ac:dyDescent="0.2">
      <c r="A7561" s="1">
        <v>49218</v>
      </c>
      <c r="B7561" t="s">
        <v>21</v>
      </c>
      <c r="C7561">
        <v>38.9</v>
      </c>
      <c r="D7561">
        <v>70.400000000000006</v>
      </c>
      <c r="E7561">
        <v>1.9</v>
      </c>
      <c r="F7561">
        <v>1021.7</v>
      </c>
      <c r="G7561">
        <v>15.5</v>
      </c>
      <c r="H7561" t="s">
        <v>25</v>
      </c>
      <c r="I7561">
        <v>33.5</v>
      </c>
      <c r="J7561">
        <v>3.2</v>
      </c>
      <c r="K7561">
        <v>7.4</v>
      </c>
      <c r="L7561">
        <v>19.3</v>
      </c>
      <c r="M7561" t="s">
        <v>31</v>
      </c>
      <c r="N7561" t="s">
        <v>34</v>
      </c>
      <c r="O7561" t="s">
        <v>39</v>
      </c>
      <c r="P7561" t="str">
        <f t="shared" si="236"/>
        <v>Low</v>
      </c>
      <c r="Q7561" t="str">
        <f t="shared" si="237"/>
        <v>Hot</v>
      </c>
    </row>
    <row r="7562" spans="1:17" x14ac:dyDescent="0.2">
      <c r="A7562" s="1">
        <v>49218</v>
      </c>
      <c r="B7562" t="s">
        <v>17</v>
      </c>
      <c r="C7562">
        <v>18.2</v>
      </c>
      <c r="D7562">
        <v>58.5</v>
      </c>
      <c r="E7562">
        <v>29.9</v>
      </c>
      <c r="F7562">
        <v>998.7</v>
      </c>
      <c r="G7562">
        <v>19.5</v>
      </c>
      <c r="H7562" t="s">
        <v>24</v>
      </c>
      <c r="I7562">
        <v>69.099999999999994</v>
      </c>
      <c r="J7562">
        <v>6.9</v>
      </c>
      <c r="K7562">
        <v>9.8000000000000007</v>
      </c>
      <c r="L7562">
        <v>20</v>
      </c>
      <c r="M7562" t="s">
        <v>31</v>
      </c>
      <c r="N7562" t="s">
        <v>35</v>
      </c>
      <c r="O7562" t="s">
        <v>39</v>
      </c>
      <c r="P7562" t="str">
        <f t="shared" si="236"/>
        <v>Moderate</v>
      </c>
      <c r="Q7562" t="str">
        <f t="shared" si="237"/>
        <v>Cold</v>
      </c>
    </row>
    <row r="7563" spans="1:17" x14ac:dyDescent="0.2">
      <c r="A7563" s="1">
        <v>49218</v>
      </c>
      <c r="B7563" t="s">
        <v>17</v>
      </c>
      <c r="C7563">
        <v>19.3</v>
      </c>
      <c r="D7563">
        <v>80.599999999999994</v>
      </c>
      <c r="E7563">
        <v>0.9</v>
      </c>
      <c r="F7563">
        <v>995.1</v>
      </c>
      <c r="G7563">
        <v>5.6</v>
      </c>
      <c r="H7563" t="s">
        <v>27</v>
      </c>
      <c r="I7563">
        <v>37.299999999999997</v>
      </c>
      <c r="J7563">
        <v>6.8</v>
      </c>
      <c r="K7563">
        <v>8.9</v>
      </c>
      <c r="L7563">
        <v>21.4</v>
      </c>
      <c r="M7563" t="s">
        <v>32</v>
      </c>
      <c r="N7563" t="s">
        <v>34</v>
      </c>
      <c r="O7563" t="s">
        <v>40</v>
      </c>
      <c r="P7563" t="str">
        <f t="shared" si="236"/>
        <v>Low</v>
      </c>
      <c r="Q7563" t="str">
        <f t="shared" si="237"/>
        <v>Cold</v>
      </c>
    </row>
    <row r="7564" spans="1:17" x14ac:dyDescent="0.2">
      <c r="A7564" s="1">
        <v>49219</v>
      </c>
      <c r="B7564" t="s">
        <v>21</v>
      </c>
      <c r="C7564">
        <v>33.5</v>
      </c>
      <c r="D7564">
        <v>79.3</v>
      </c>
      <c r="E7564">
        <v>44.9</v>
      </c>
      <c r="F7564">
        <v>1004.6</v>
      </c>
      <c r="G7564">
        <v>18.5</v>
      </c>
      <c r="H7564" t="s">
        <v>23</v>
      </c>
      <c r="I7564">
        <v>29.7</v>
      </c>
      <c r="J7564">
        <v>10.1</v>
      </c>
      <c r="K7564">
        <v>5.2</v>
      </c>
      <c r="L7564">
        <v>19</v>
      </c>
      <c r="M7564" t="s">
        <v>33</v>
      </c>
      <c r="N7564" t="s">
        <v>34</v>
      </c>
      <c r="O7564" t="s">
        <v>36</v>
      </c>
      <c r="P7564" t="str">
        <f t="shared" si="236"/>
        <v>Moderate</v>
      </c>
      <c r="Q7564" t="str">
        <f t="shared" si="237"/>
        <v>Hot</v>
      </c>
    </row>
    <row r="7565" spans="1:17" x14ac:dyDescent="0.2">
      <c r="A7565" s="1">
        <v>49220</v>
      </c>
      <c r="B7565" t="s">
        <v>15</v>
      </c>
      <c r="C7565">
        <v>42</v>
      </c>
      <c r="D7565">
        <v>76.900000000000006</v>
      </c>
      <c r="E7565">
        <v>26.5</v>
      </c>
      <c r="F7565">
        <v>1011.2</v>
      </c>
      <c r="G7565">
        <v>13.2</v>
      </c>
      <c r="H7565" t="s">
        <v>26</v>
      </c>
      <c r="I7565">
        <v>45.4</v>
      </c>
      <c r="J7565">
        <v>5.5</v>
      </c>
      <c r="K7565">
        <v>5</v>
      </c>
      <c r="L7565">
        <v>16.5</v>
      </c>
      <c r="M7565" t="s">
        <v>32</v>
      </c>
      <c r="N7565" t="s">
        <v>34</v>
      </c>
      <c r="O7565" t="s">
        <v>36</v>
      </c>
      <c r="P7565" t="str">
        <f t="shared" si="236"/>
        <v>Moderate</v>
      </c>
      <c r="Q7565" t="str">
        <f t="shared" si="237"/>
        <v>Hot</v>
      </c>
    </row>
    <row r="7566" spans="1:17" x14ac:dyDescent="0.2">
      <c r="A7566" s="1">
        <v>49221</v>
      </c>
      <c r="B7566" t="s">
        <v>15</v>
      </c>
      <c r="C7566">
        <v>28.7</v>
      </c>
      <c r="D7566">
        <v>48.1</v>
      </c>
      <c r="E7566">
        <v>31.2</v>
      </c>
      <c r="F7566">
        <v>1021.1</v>
      </c>
      <c r="G7566">
        <v>12</v>
      </c>
      <c r="H7566" t="s">
        <v>25</v>
      </c>
      <c r="I7566">
        <v>91.3</v>
      </c>
      <c r="J7566">
        <v>7.5</v>
      </c>
      <c r="K7566">
        <v>9.9</v>
      </c>
      <c r="L7566">
        <v>15.6</v>
      </c>
      <c r="M7566" t="s">
        <v>31</v>
      </c>
      <c r="N7566" t="s">
        <v>35</v>
      </c>
      <c r="O7566" t="s">
        <v>38</v>
      </c>
      <c r="P7566" t="str">
        <f t="shared" si="236"/>
        <v>Moderate</v>
      </c>
      <c r="Q7566" t="str">
        <f t="shared" si="237"/>
        <v>Moderate</v>
      </c>
    </row>
    <row r="7567" spans="1:17" x14ac:dyDescent="0.2">
      <c r="A7567" s="1">
        <v>49221</v>
      </c>
      <c r="B7567" t="s">
        <v>21</v>
      </c>
      <c r="C7567">
        <v>19.899999999999999</v>
      </c>
      <c r="D7567">
        <v>80.599999999999994</v>
      </c>
      <c r="E7567">
        <v>8.1</v>
      </c>
      <c r="F7567">
        <v>1003.8</v>
      </c>
      <c r="G7567">
        <v>34.1</v>
      </c>
      <c r="H7567" t="s">
        <v>24</v>
      </c>
      <c r="I7567">
        <v>63.8</v>
      </c>
      <c r="J7567">
        <v>7.2</v>
      </c>
      <c r="K7567">
        <v>5.8</v>
      </c>
      <c r="L7567">
        <v>25</v>
      </c>
      <c r="M7567" t="s">
        <v>32</v>
      </c>
      <c r="N7567" t="s">
        <v>34</v>
      </c>
      <c r="O7567" t="s">
        <v>40</v>
      </c>
      <c r="P7567" t="str">
        <f t="shared" si="236"/>
        <v>Low</v>
      </c>
      <c r="Q7567" t="str">
        <f t="shared" si="237"/>
        <v>Cold</v>
      </c>
    </row>
    <row r="7568" spans="1:17" x14ac:dyDescent="0.2">
      <c r="A7568" s="1">
        <v>49221</v>
      </c>
      <c r="B7568" t="s">
        <v>21</v>
      </c>
      <c r="C7568">
        <v>26.9</v>
      </c>
      <c r="D7568">
        <v>63.5</v>
      </c>
      <c r="E7568">
        <v>0.5</v>
      </c>
      <c r="F7568">
        <v>998.4</v>
      </c>
      <c r="G7568">
        <v>12.2</v>
      </c>
      <c r="H7568" t="s">
        <v>25</v>
      </c>
      <c r="I7568">
        <v>43.3</v>
      </c>
      <c r="J7568">
        <v>10.1</v>
      </c>
      <c r="K7568">
        <v>4.4000000000000004</v>
      </c>
      <c r="L7568">
        <v>23.8</v>
      </c>
      <c r="M7568" t="s">
        <v>30</v>
      </c>
      <c r="N7568" t="s">
        <v>35</v>
      </c>
      <c r="O7568" t="s">
        <v>39</v>
      </c>
      <c r="P7568" t="str">
        <f t="shared" si="236"/>
        <v>Low</v>
      </c>
      <c r="Q7568" t="str">
        <f t="shared" si="237"/>
        <v>Moderate</v>
      </c>
    </row>
    <row r="7569" spans="1:17" x14ac:dyDescent="0.2">
      <c r="A7569" s="1">
        <v>49223</v>
      </c>
      <c r="B7569" t="s">
        <v>16</v>
      </c>
      <c r="C7569">
        <v>14.5</v>
      </c>
      <c r="D7569">
        <v>77.7</v>
      </c>
      <c r="E7569">
        <v>9.8000000000000007</v>
      </c>
      <c r="F7569">
        <v>1010.1</v>
      </c>
      <c r="G7569">
        <v>13.3</v>
      </c>
      <c r="H7569" t="s">
        <v>28</v>
      </c>
      <c r="I7569">
        <v>21.2</v>
      </c>
      <c r="J7569">
        <v>14.2</v>
      </c>
      <c r="K7569">
        <v>4.5</v>
      </c>
      <c r="L7569">
        <v>16.5</v>
      </c>
      <c r="M7569" t="s">
        <v>31</v>
      </c>
      <c r="N7569" t="s">
        <v>34</v>
      </c>
      <c r="O7569" t="s">
        <v>39</v>
      </c>
      <c r="P7569" t="str">
        <f t="shared" si="236"/>
        <v>Low</v>
      </c>
      <c r="Q7569" t="str">
        <f t="shared" si="237"/>
        <v>Cold</v>
      </c>
    </row>
    <row r="7570" spans="1:17" x14ac:dyDescent="0.2">
      <c r="A7570" s="1">
        <v>49223</v>
      </c>
      <c r="B7570" t="s">
        <v>19</v>
      </c>
      <c r="C7570">
        <v>31.6</v>
      </c>
      <c r="D7570">
        <v>76.099999999999994</v>
      </c>
      <c r="E7570">
        <v>27.4</v>
      </c>
      <c r="F7570">
        <v>1001.1</v>
      </c>
      <c r="G7570">
        <v>12.2</v>
      </c>
      <c r="H7570" t="s">
        <v>26</v>
      </c>
      <c r="I7570">
        <v>41.9</v>
      </c>
      <c r="J7570">
        <v>12</v>
      </c>
      <c r="K7570">
        <v>3.8</v>
      </c>
      <c r="L7570">
        <v>24.7</v>
      </c>
      <c r="M7570" t="s">
        <v>30</v>
      </c>
      <c r="N7570" t="s">
        <v>34</v>
      </c>
      <c r="O7570" t="s">
        <v>36</v>
      </c>
      <c r="P7570" t="str">
        <f t="shared" si="236"/>
        <v>Moderate</v>
      </c>
      <c r="Q7570" t="str">
        <f t="shared" si="237"/>
        <v>Hot</v>
      </c>
    </row>
    <row r="7571" spans="1:17" x14ac:dyDescent="0.2">
      <c r="A7571" s="1">
        <v>49223</v>
      </c>
      <c r="B7571" t="s">
        <v>17</v>
      </c>
      <c r="C7571">
        <v>22.2</v>
      </c>
      <c r="D7571">
        <v>79.3</v>
      </c>
      <c r="E7571">
        <v>7.4</v>
      </c>
      <c r="F7571">
        <v>1012.9</v>
      </c>
      <c r="G7571">
        <v>19</v>
      </c>
      <c r="H7571" t="s">
        <v>23</v>
      </c>
      <c r="I7571">
        <v>76.900000000000006</v>
      </c>
      <c r="J7571">
        <v>6.2</v>
      </c>
      <c r="K7571">
        <v>7.5</v>
      </c>
      <c r="L7571">
        <v>15.7</v>
      </c>
      <c r="M7571" t="s">
        <v>30</v>
      </c>
      <c r="N7571" t="s">
        <v>34</v>
      </c>
      <c r="O7571" t="s">
        <v>36</v>
      </c>
      <c r="P7571" t="str">
        <f t="shared" si="236"/>
        <v>Low</v>
      </c>
      <c r="Q7571" t="str">
        <f t="shared" si="237"/>
        <v>Moderate</v>
      </c>
    </row>
    <row r="7572" spans="1:17" x14ac:dyDescent="0.2">
      <c r="A7572" s="1">
        <v>49224</v>
      </c>
      <c r="B7572" t="s">
        <v>21</v>
      </c>
      <c r="C7572">
        <v>36.4</v>
      </c>
      <c r="D7572">
        <v>60.7</v>
      </c>
      <c r="E7572">
        <v>18.5</v>
      </c>
      <c r="F7572">
        <v>1000</v>
      </c>
      <c r="G7572">
        <v>9.6</v>
      </c>
      <c r="H7572" t="s">
        <v>24</v>
      </c>
      <c r="I7572">
        <v>94.7</v>
      </c>
      <c r="J7572">
        <v>4.7</v>
      </c>
      <c r="K7572">
        <v>3</v>
      </c>
      <c r="L7572">
        <v>23.7</v>
      </c>
      <c r="M7572" t="s">
        <v>32</v>
      </c>
      <c r="N7572" t="s">
        <v>35</v>
      </c>
      <c r="O7572" t="s">
        <v>39</v>
      </c>
      <c r="P7572" t="str">
        <f t="shared" si="236"/>
        <v>Moderate</v>
      </c>
      <c r="Q7572" t="str">
        <f t="shared" si="237"/>
        <v>Hot</v>
      </c>
    </row>
    <row r="7573" spans="1:17" x14ac:dyDescent="0.2">
      <c r="A7573" s="1">
        <v>49224</v>
      </c>
      <c r="B7573" t="s">
        <v>21</v>
      </c>
      <c r="C7573">
        <v>27.8</v>
      </c>
      <c r="D7573">
        <v>85.1</v>
      </c>
      <c r="E7573">
        <v>19.3</v>
      </c>
      <c r="F7573">
        <v>1017.7</v>
      </c>
      <c r="G7573">
        <v>20.3</v>
      </c>
      <c r="H7573" t="s">
        <v>27</v>
      </c>
      <c r="I7573">
        <v>100</v>
      </c>
      <c r="J7573">
        <v>13.4</v>
      </c>
      <c r="K7573">
        <v>6.2</v>
      </c>
      <c r="L7573">
        <v>28.6</v>
      </c>
      <c r="M7573" t="s">
        <v>31</v>
      </c>
      <c r="N7573" t="s">
        <v>35</v>
      </c>
      <c r="O7573" t="s">
        <v>40</v>
      </c>
      <c r="P7573" t="str">
        <f t="shared" si="236"/>
        <v>Moderate</v>
      </c>
      <c r="Q7573" t="str">
        <f t="shared" si="237"/>
        <v>Moderate</v>
      </c>
    </row>
    <row r="7574" spans="1:17" x14ac:dyDescent="0.2">
      <c r="A7574" s="1">
        <v>49225</v>
      </c>
      <c r="B7574" t="s">
        <v>16</v>
      </c>
      <c r="C7574">
        <v>20.6</v>
      </c>
      <c r="D7574">
        <v>45</v>
      </c>
      <c r="E7574">
        <v>27.4</v>
      </c>
      <c r="F7574">
        <v>1004.8</v>
      </c>
      <c r="G7574">
        <v>8.1999999999999993</v>
      </c>
      <c r="H7574" t="s">
        <v>28</v>
      </c>
      <c r="I7574">
        <v>44.9</v>
      </c>
      <c r="J7574">
        <v>9.6999999999999993</v>
      </c>
      <c r="K7574">
        <v>5.3</v>
      </c>
      <c r="L7574">
        <v>32.4</v>
      </c>
      <c r="M7574" t="s">
        <v>32</v>
      </c>
      <c r="N7574" t="s">
        <v>34</v>
      </c>
      <c r="O7574" t="s">
        <v>39</v>
      </c>
      <c r="P7574" t="str">
        <f t="shared" si="236"/>
        <v>Moderate</v>
      </c>
      <c r="Q7574" t="str">
        <f t="shared" si="237"/>
        <v>Moderate</v>
      </c>
    </row>
    <row r="7575" spans="1:17" x14ac:dyDescent="0.2">
      <c r="A7575" s="1">
        <v>49226</v>
      </c>
      <c r="B7575" t="s">
        <v>16</v>
      </c>
      <c r="C7575">
        <v>28.4</v>
      </c>
      <c r="D7575">
        <v>53</v>
      </c>
      <c r="E7575">
        <v>5.9</v>
      </c>
      <c r="F7575">
        <v>1031.0999999999999</v>
      </c>
      <c r="G7575">
        <v>11.4</v>
      </c>
      <c r="H7575" t="s">
        <v>28</v>
      </c>
      <c r="I7575">
        <v>28.2</v>
      </c>
      <c r="J7575">
        <v>4.9000000000000004</v>
      </c>
      <c r="K7575">
        <v>4</v>
      </c>
      <c r="L7575">
        <v>23.7</v>
      </c>
      <c r="M7575" t="s">
        <v>30</v>
      </c>
      <c r="N7575" t="s">
        <v>34</v>
      </c>
      <c r="O7575" t="s">
        <v>40</v>
      </c>
      <c r="P7575" t="str">
        <f t="shared" si="236"/>
        <v>Low</v>
      </c>
      <c r="Q7575" t="str">
        <f t="shared" si="237"/>
        <v>Moderate</v>
      </c>
    </row>
    <row r="7576" spans="1:17" x14ac:dyDescent="0.2">
      <c r="A7576" s="1">
        <v>49227</v>
      </c>
      <c r="B7576" t="s">
        <v>21</v>
      </c>
      <c r="C7576">
        <v>28.3</v>
      </c>
      <c r="D7576">
        <v>41.2</v>
      </c>
      <c r="E7576">
        <v>33.700000000000003</v>
      </c>
      <c r="F7576">
        <v>1005.5</v>
      </c>
      <c r="G7576">
        <v>19.5</v>
      </c>
      <c r="H7576" t="s">
        <v>23</v>
      </c>
      <c r="I7576">
        <v>35.200000000000003</v>
      </c>
      <c r="J7576">
        <v>7.2</v>
      </c>
      <c r="K7576">
        <v>10</v>
      </c>
      <c r="L7576">
        <v>21.5</v>
      </c>
      <c r="M7576" t="s">
        <v>32</v>
      </c>
      <c r="N7576" t="s">
        <v>35</v>
      </c>
      <c r="O7576" t="s">
        <v>39</v>
      </c>
      <c r="P7576" t="str">
        <f t="shared" si="236"/>
        <v>Moderate</v>
      </c>
      <c r="Q7576" t="str">
        <f t="shared" si="237"/>
        <v>Moderate</v>
      </c>
    </row>
    <row r="7577" spans="1:17" x14ac:dyDescent="0.2">
      <c r="A7577" s="1">
        <v>49227</v>
      </c>
      <c r="B7577" t="s">
        <v>17</v>
      </c>
      <c r="C7577">
        <v>25.4</v>
      </c>
      <c r="D7577">
        <v>62.4</v>
      </c>
      <c r="E7577">
        <v>3.9</v>
      </c>
      <c r="F7577">
        <v>1005.8</v>
      </c>
      <c r="G7577">
        <v>0</v>
      </c>
      <c r="H7577" t="s">
        <v>24</v>
      </c>
      <c r="I7577">
        <v>55.4</v>
      </c>
      <c r="J7577">
        <v>8.3000000000000007</v>
      </c>
      <c r="K7577">
        <v>0</v>
      </c>
      <c r="L7577">
        <v>18.899999999999999</v>
      </c>
      <c r="M7577" t="s">
        <v>31</v>
      </c>
      <c r="N7577" t="s">
        <v>34</v>
      </c>
      <c r="O7577" t="s">
        <v>39</v>
      </c>
      <c r="P7577" t="str">
        <f t="shared" si="236"/>
        <v>Low</v>
      </c>
      <c r="Q7577" t="str">
        <f t="shared" si="237"/>
        <v>Moderate</v>
      </c>
    </row>
    <row r="7578" spans="1:17" x14ac:dyDescent="0.2">
      <c r="A7578" s="1">
        <v>49228</v>
      </c>
      <c r="B7578" t="s">
        <v>16</v>
      </c>
      <c r="C7578">
        <v>27.4</v>
      </c>
      <c r="D7578">
        <v>74.7</v>
      </c>
      <c r="E7578">
        <v>2.9</v>
      </c>
      <c r="F7578">
        <v>1022</v>
      </c>
      <c r="G7578">
        <v>11.2</v>
      </c>
      <c r="H7578" t="s">
        <v>29</v>
      </c>
      <c r="I7578">
        <v>55.6</v>
      </c>
      <c r="J7578">
        <v>7.5</v>
      </c>
      <c r="K7578">
        <v>11.8</v>
      </c>
      <c r="L7578">
        <v>22.2</v>
      </c>
      <c r="M7578" t="s">
        <v>32</v>
      </c>
      <c r="N7578" t="s">
        <v>34</v>
      </c>
      <c r="O7578" t="s">
        <v>38</v>
      </c>
      <c r="P7578" t="str">
        <f t="shared" si="236"/>
        <v>Low</v>
      </c>
      <c r="Q7578" t="str">
        <f t="shared" si="237"/>
        <v>Moderate</v>
      </c>
    </row>
    <row r="7579" spans="1:17" x14ac:dyDescent="0.2">
      <c r="A7579" s="1">
        <v>49228</v>
      </c>
      <c r="B7579" t="s">
        <v>20</v>
      </c>
      <c r="C7579">
        <v>22</v>
      </c>
      <c r="D7579">
        <v>88.9</v>
      </c>
      <c r="E7579">
        <v>23</v>
      </c>
      <c r="F7579">
        <v>1002.8</v>
      </c>
      <c r="G7579">
        <v>8.8000000000000007</v>
      </c>
      <c r="H7579" t="s">
        <v>26</v>
      </c>
      <c r="I7579">
        <v>70.099999999999994</v>
      </c>
      <c r="J7579">
        <v>5.8</v>
      </c>
      <c r="K7579">
        <v>4.9000000000000004</v>
      </c>
      <c r="L7579">
        <v>14.9</v>
      </c>
      <c r="M7579" t="s">
        <v>31</v>
      </c>
      <c r="N7579" t="s">
        <v>34</v>
      </c>
      <c r="O7579" t="s">
        <v>39</v>
      </c>
      <c r="P7579" t="str">
        <f t="shared" si="236"/>
        <v>Moderate</v>
      </c>
      <c r="Q7579" t="str">
        <f t="shared" si="237"/>
        <v>Moderate</v>
      </c>
    </row>
    <row r="7580" spans="1:17" x14ac:dyDescent="0.2">
      <c r="A7580" s="1">
        <v>49229</v>
      </c>
      <c r="B7580" t="s">
        <v>15</v>
      </c>
      <c r="C7580">
        <v>37.9</v>
      </c>
      <c r="D7580">
        <v>55.2</v>
      </c>
      <c r="E7580">
        <v>4.3</v>
      </c>
      <c r="F7580">
        <v>1001.6</v>
      </c>
      <c r="G7580">
        <v>18.100000000000001</v>
      </c>
      <c r="H7580" t="s">
        <v>29</v>
      </c>
      <c r="I7580">
        <v>20.5</v>
      </c>
      <c r="J7580">
        <v>7.5</v>
      </c>
      <c r="K7580">
        <v>5</v>
      </c>
      <c r="L7580">
        <v>19.8</v>
      </c>
      <c r="M7580" t="s">
        <v>33</v>
      </c>
      <c r="N7580" t="s">
        <v>35</v>
      </c>
      <c r="O7580" t="s">
        <v>40</v>
      </c>
      <c r="P7580" t="str">
        <f t="shared" si="236"/>
        <v>Low</v>
      </c>
      <c r="Q7580" t="str">
        <f t="shared" si="237"/>
        <v>Hot</v>
      </c>
    </row>
    <row r="7581" spans="1:17" x14ac:dyDescent="0.2">
      <c r="A7581" s="1">
        <v>49229</v>
      </c>
      <c r="B7581" t="s">
        <v>21</v>
      </c>
      <c r="C7581">
        <v>26.4</v>
      </c>
      <c r="D7581">
        <v>43.3</v>
      </c>
      <c r="E7581">
        <v>11</v>
      </c>
      <c r="F7581">
        <v>1005</v>
      </c>
      <c r="G7581">
        <v>23.5</v>
      </c>
      <c r="H7581" t="s">
        <v>22</v>
      </c>
      <c r="I7581">
        <v>53.3</v>
      </c>
      <c r="J7581">
        <v>6.4</v>
      </c>
      <c r="K7581">
        <v>0.5</v>
      </c>
      <c r="L7581">
        <v>17.3</v>
      </c>
      <c r="M7581" t="s">
        <v>33</v>
      </c>
      <c r="N7581" t="s">
        <v>34</v>
      </c>
      <c r="O7581" t="s">
        <v>36</v>
      </c>
      <c r="P7581" t="str">
        <f t="shared" si="236"/>
        <v>Moderate</v>
      </c>
      <c r="Q7581" t="str">
        <f t="shared" si="237"/>
        <v>Moderate</v>
      </c>
    </row>
    <row r="7582" spans="1:17" x14ac:dyDescent="0.2">
      <c r="A7582" s="1">
        <v>49230</v>
      </c>
      <c r="B7582" t="s">
        <v>17</v>
      </c>
      <c r="C7582">
        <v>13.4</v>
      </c>
      <c r="D7582">
        <v>71.599999999999994</v>
      </c>
      <c r="E7582">
        <v>12.1</v>
      </c>
      <c r="F7582">
        <v>985</v>
      </c>
      <c r="G7582">
        <v>8.5</v>
      </c>
      <c r="H7582" t="s">
        <v>28</v>
      </c>
      <c r="I7582">
        <v>100</v>
      </c>
      <c r="J7582">
        <v>2.6</v>
      </c>
      <c r="K7582">
        <v>0.3</v>
      </c>
      <c r="L7582">
        <v>31.2</v>
      </c>
      <c r="M7582" t="s">
        <v>30</v>
      </c>
      <c r="N7582" t="s">
        <v>34</v>
      </c>
      <c r="O7582" t="s">
        <v>37</v>
      </c>
      <c r="P7582" t="str">
        <f t="shared" si="236"/>
        <v>Moderate</v>
      </c>
      <c r="Q7582" t="str">
        <f t="shared" si="237"/>
        <v>Cold</v>
      </c>
    </row>
    <row r="7583" spans="1:17" x14ac:dyDescent="0.2">
      <c r="A7583" s="1">
        <v>49231</v>
      </c>
      <c r="B7583" t="s">
        <v>16</v>
      </c>
      <c r="C7583">
        <v>14.3</v>
      </c>
      <c r="D7583">
        <v>50.8</v>
      </c>
      <c r="E7583">
        <v>10.8</v>
      </c>
      <c r="F7583">
        <v>1006.7</v>
      </c>
      <c r="G7583">
        <v>24.6</v>
      </c>
      <c r="H7583" t="s">
        <v>25</v>
      </c>
      <c r="I7583">
        <v>0</v>
      </c>
      <c r="J7583">
        <v>12.7</v>
      </c>
      <c r="K7583">
        <v>8</v>
      </c>
      <c r="L7583">
        <v>11.6</v>
      </c>
      <c r="M7583" t="s">
        <v>30</v>
      </c>
      <c r="N7583" t="s">
        <v>34</v>
      </c>
      <c r="O7583" t="s">
        <v>36</v>
      </c>
      <c r="P7583" t="str">
        <f t="shared" si="236"/>
        <v>Moderate</v>
      </c>
      <c r="Q7583" t="str">
        <f t="shared" si="237"/>
        <v>Cold</v>
      </c>
    </row>
    <row r="7584" spans="1:17" x14ac:dyDescent="0.2">
      <c r="A7584" s="1">
        <v>49231</v>
      </c>
      <c r="B7584" t="s">
        <v>19</v>
      </c>
      <c r="C7584">
        <v>34</v>
      </c>
      <c r="E7584">
        <v>14.2</v>
      </c>
      <c r="F7584">
        <v>999.6</v>
      </c>
      <c r="G7584">
        <v>5.2</v>
      </c>
      <c r="H7584" t="s">
        <v>25</v>
      </c>
      <c r="I7584">
        <v>85.6</v>
      </c>
      <c r="J7584">
        <v>9</v>
      </c>
      <c r="K7584">
        <v>4.9000000000000004</v>
      </c>
      <c r="L7584">
        <v>19.399999999999999</v>
      </c>
      <c r="M7584" t="s">
        <v>33</v>
      </c>
      <c r="N7584" t="s">
        <v>35</v>
      </c>
      <c r="O7584" t="s">
        <v>40</v>
      </c>
      <c r="P7584" t="str">
        <f t="shared" si="236"/>
        <v>Moderate</v>
      </c>
      <c r="Q7584" t="str">
        <f t="shared" si="237"/>
        <v>Hot</v>
      </c>
    </row>
    <row r="7585" spans="1:17" x14ac:dyDescent="0.2">
      <c r="A7585" s="1">
        <v>49232</v>
      </c>
      <c r="B7585" t="s">
        <v>19</v>
      </c>
      <c r="C7585">
        <v>36.4</v>
      </c>
      <c r="D7585">
        <v>61.4</v>
      </c>
      <c r="E7585">
        <v>9.5</v>
      </c>
      <c r="F7585">
        <v>1001.1</v>
      </c>
      <c r="G7585">
        <v>3.6</v>
      </c>
      <c r="H7585" t="s">
        <v>28</v>
      </c>
      <c r="I7585">
        <v>47.7</v>
      </c>
      <c r="J7585">
        <v>7.9</v>
      </c>
      <c r="K7585">
        <v>10.1</v>
      </c>
      <c r="L7585">
        <v>24</v>
      </c>
      <c r="M7585" t="s">
        <v>32</v>
      </c>
      <c r="N7585" t="s">
        <v>34</v>
      </c>
      <c r="O7585" t="s">
        <v>40</v>
      </c>
      <c r="P7585" t="str">
        <f t="shared" si="236"/>
        <v>Low</v>
      </c>
      <c r="Q7585" t="str">
        <f t="shared" si="237"/>
        <v>Hot</v>
      </c>
    </row>
    <row r="7586" spans="1:17" x14ac:dyDescent="0.2">
      <c r="A7586" s="1">
        <v>49232</v>
      </c>
      <c r="B7586" t="s">
        <v>20</v>
      </c>
      <c r="C7586">
        <v>26.8</v>
      </c>
      <c r="D7586">
        <v>69.2</v>
      </c>
      <c r="E7586">
        <v>9.6999999999999993</v>
      </c>
      <c r="F7586">
        <v>1009.8</v>
      </c>
      <c r="G7586">
        <v>14.5</v>
      </c>
      <c r="H7586" t="s">
        <v>25</v>
      </c>
      <c r="I7586">
        <v>11.9</v>
      </c>
      <c r="J7586">
        <v>6.3</v>
      </c>
      <c r="K7586">
        <v>6.6</v>
      </c>
      <c r="L7586">
        <v>16.399999999999999</v>
      </c>
      <c r="M7586" t="s">
        <v>33</v>
      </c>
      <c r="N7586" t="s">
        <v>34</v>
      </c>
      <c r="O7586" t="s">
        <v>39</v>
      </c>
      <c r="P7586" t="str">
        <f t="shared" si="236"/>
        <v>Low</v>
      </c>
      <c r="Q7586" t="str">
        <f t="shared" si="237"/>
        <v>Moderate</v>
      </c>
    </row>
    <row r="7587" spans="1:17" x14ac:dyDescent="0.2">
      <c r="A7587" s="1">
        <v>49233</v>
      </c>
      <c r="B7587" t="s">
        <v>15</v>
      </c>
      <c r="C7587">
        <v>31.6</v>
      </c>
      <c r="D7587">
        <v>75.8</v>
      </c>
      <c r="E7587">
        <v>18.7</v>
      </c>
      <c r="F7587">
        <v>1019.3</v>
      </c>
      <c r="G7587">
        <v>15.9</v>
      </c>
      <c r="H7587" t="s">
        <v>29</v>
      </c>
      <c r="I7587">
        <v>85.1</v>
      </c>
      <c r="J7587">
        <v>9.3000000000000007</v>
      </c>
      <c r="K7587">
        <v>4.7</v>
      </c>
      <c r="L7587">
        <v>8.1999999999999993</v>
      </c>
      <c r="M7587" t="s">
        <v>31</v>
      </c>
      <c r="N7587" t="s">
        <v>34</v>
      </c>
      <c r="O7587" t="s">
        <v>40</v>
      </c>
      <c r="P7587" t="str">
        <f t="shared" si="236"/>
        <v>Moderate</v>
      </c>
      <c r="Q7587" t="str">
        <f t="shared" si="237"/>
        <v>Hot</v>
      </c>
    </row>
    <row r="7588" spans="1:17" x14ac:dyDescent="0.2">
      <c r="A7588" s="1">
        <v>49233</v>
      </c>
      <c r="B7588" t="s">
        <v>20</v>
      </c>
      <c r="C7588">
        <v>19</v>
      </c>
      <c r="D7588">
        <v>81.8</v>
      </c>
      <c r="E7588">
        <v>17</v>
      </c>
      <c r="F7588">
        <v>1016.4</v>
      </c>
      <c r="G7588">
        <v>25.6</v>
      </c>
      <c r="H7588" t="s">
        <v>22</v>
      </c>
      <c r="I7588">
        <v>67.400000000000006</v>
      </c>
      <c r="J7588">
        <v>7.6</v>
      </c>
      <c r="K7588">
        <v>4.5999999999999996</v>
      </c>
      <c r="L7588">
        <v>33.5</v>
      </c>
      <c r="M7588" t="s">
        <v>33</v>
      </c>
      <c r="N7588" t="s">
        <v>34</v>
      </c>
      <c r="O7588" t="s">
        <v>37</v>
      </c>
      <c r="P7588" t="str">
        <f t="shared" si="236"/>
        <v>Moderate</v>
      </c>
      <c r="Q7588" t="str">
        <f t="shared" si="237"/>
        <v>Cold</v>
      </c>
    </row>
    <row r="7589" spans="1:17" x14ac:dyDescent="0.2">
      <c r="A7589" s="1">
        <v>49234</v>
      </c>
      <c r="B7589" t="s">
        <v>18</v>
      </c>
      <c r="C7589">
        <v>38.200000000000003</v>
      </c>
      <c r="D7589">
        <v>55.4</v>
      </c>
      <c r="E7589">
        <v>7.4</v>
      </c>
      <c r="F7589">
        <v>1006.4</v>
      </c>
      <c r="G7589">
        <v>17.7</v>
      </c>
      <c r="H7589" t="s">
        <v>22</v>
      </c>
      <c r="I7589">
        <v>67.2</v>
      </c>
      <c r="J7589">
        <v>7</v>
      </c>
      <c r="K7589">
        <v>7.1</v>
      </c>
      <c r="L7589">
        <v>38.9</v>
      </c>
      <c r="M7589" t="s">
        <v>30</v>
      </c>
      <c r="N7589" t="s">
        <v>34</v>
      </c>
      <c r="O7589" t="s">
        <v>36</v>
      </c>
      <c r="P7589" t="str">
        <f t="shared" si="236"/>
        <v>Low</v>
      </c>
      <c r="Q7589" t="str">
        <f t="shared" si="237"/>
        <v>Hot</v>
      </c>
    </row>
    <row r="7590" spans="1:17" x14ac:dyDescent="0.2">
      <c r="A7590" s="1">
        <v>49235</v>
      </c>
      <c r="B7590" t="s">
        <v>18</v>
      </c>
      <c r="C7590">
        <v>25.6</v>
      </c>
      <c r="D7590">
        <v>33</v>
      </c>
      <c r="E7590">
        <v>14</v>
      </c>
      <c r="F7590">
        <v>1013.2</v>
      </c>
      <c r="G7590">
        <v>4.8</v>
      </c>
      <c r="H7590" t="s">
        <v>29</v>
      </c>
      <c r="I7590">
        <v>91.8</v>
      </c>
      <c r="J7590">
        <v>7.2</v>
      </c>
      <c r="K7590">
        <v>7.4</v>
      </c>
      <c r="L7590">
        <v>19</v>
      </c>
      <c r="M7590" t="s">
        <v>32</v>
      </c>
      <c r="N7590" t="s">
        <v>35</v>
      </c>
      <c r="O7590" t="s">
        <v>36</v>
      </c>
      <c r="P7590" t="str">
        <f t="shared" si="236"/>
        <v>Moderate</v>
      </c>
      <c r="Q7590" t="str">
        <f t="shared" si="237"/>
        <v>Moderate</v>
      </c>
    </row>
    <row r="7591" spans="1:17" x14ac:dyDescent="0.2">
      <c r="A7591" s="1">
        <v>49237</v>
      </c>
      <c r="B7591" t="s">
        <v>20</v>
      </c>
      <c r="C7591">
        <v>26.5</v>
      </c>
      <c r="D7591">
        <v>75.7</v>
      </c>
      <c r="E7591">
        <v>44</v>
      </c>
      <c r="F7591">
        <v>992.9</v>
      </c>
      <c r="G7591">
        <v>23.2</v>
      </c>
      <c r="H7591" t="s">
        <v>27</v>
      </c>
      <c r="I7591">
        <v>42.6</v>
      </c>
      <c r="J7591">
        <v>6.6</v>
      </c>
      <c r="K7591">
        <v>3.6</v>
      </c>
      <c r="L7591">
        <v>23.6</v>
      </c>
      <c r="M7591" t="s">
        <v>31</v>
      </c>
      <c r="N7591" t="s">
        <v>35</v>
      </c>
      <c r="O7591" t="s">
        <v>36</v>
      </c>
      <c r="P7591" t="str">
        <f t="shared" si="236"/>
        <v>Moderate</v>
      </c>
      <c r="Q7591" t="str">
        <f t="shared" si="237"/>
        <v>Moderate</v>
      </c>
    </row>
    <row r="7592" spans="1:17" x14ac:dyDescent="0.2">
      <c r="A7592" s="1">
        <v>49237</v>
      </c>
      <c r="B7592" t="s">
        <v>17</v>
      </c>
      <c r="C7592">
        <v>24.7</v>
      </c>
      <c r="D7592">
        <v>38.799999999999997</v>
      </c>
      <c r="E7592">
        <v>16.600000000000001</v>
      </c>
      <c r="F7592">
        <v>1019.8</v>
      </c>
      <c r="G7592">
        <v>3.7</v>
      </c>
      <c r="H7592" t="s">
        <v>25</v>
      </c>
      <c r="I7592">
        <v>55.8</v>
      </c>
      <c r="J7592">
        <v>8</v>
      </c>
      <c r="K7592">
        <v>8.1</v>
      </c>
      <c r="L7592">
        <v>25.1</v>
      </c>
      <c r="M7592" t="s">
        <v>33</v>
      </c>
      <c r="N7592" t="s">
        <v>35</v>
      </c>
      <c r="O7592" t="s">
        <v>39</v>
      </c>
      <c r="P7592" t="str">
        <f t="shared" si="236"/>
        <v>Moderate</v>
      </c>
      <c r="Q7592" t="str">
        <f t="shared" si="237"/>
        <v>Moderate</v>
      </c>
    </row>
    <row r="7593" spans="1:17" x14ac:dyDescent="0.2">
      <c r="A7593" s="1">
        <v>49239</v>
      </c>
      <c r="B7593" t="s">
        <v>17</v>
      </c>
      <c r="C7593">
        <v>21.4</v>
      </c>
      <c r="D7593">
        <v>74</v>
      </c>
      <c r="F7593">
        <v>1021.5</v>
      </c>
      <c r="G7593">
        <v>11.1</v>
      </c>
      <c r="H7593" t="s">
        <v>24</v>
      </c>
      <c r="I7593">
        <v>18.7</v>
      </c>
      <c r="J7593">
        <v>6.9</v>
      </c>
      <c r="K7593">
        <v>6</v>
      </c>
      <c r="L7593">
        <v>16.399999999999999</v>
      </c>
      <c r="M7593" t="s">
        <v>31</v>
      </c>
      <c r="N7593" t="s">
        <v>34</v>
      </c>
      <c r="O7593" t="s">
        <v>36</v>
      </c>
      <c r="P7593" t="str">
        <f t="shared" si="236"/>
        <v>No Rain</v>
      </c>
      <c r="Q7593" t="str">
        <f t="shared" si="237"/>
        <v>Moderate</v>
      </c>
    </row>
    <row r="7594" spans="1:17" x14ac:dyDescent="0.2">
      <c r="A7594" s="1">
        <v>49239</v>
      </c>
      <c r="B7594" t="s">
        <v>21</v>
      </c>
      <c r="C7594">
        <v>39</v>
      </c>
      <c r="D7594">
        <v>58.4</v>
      </c>
      <c r="E7594">
        <v>12.4</v>
      </c>
      <c r="F7594">
        <v>1014.3</v>
      </c>
      <c r="G7594">
        <v>3.2</v>
      </c>
      <c r="H7594" t="s">
        <v>29</v>
      </c>
      <c r="I7594">
        <v>42.1</v>
      </c>
      <c r="J7594">
        <v>6.2</v>
      </c>
      <c r="K7594">
        <v>7.2</v>
      </c>
      <c r="L7594">
        <v>17.2</v>
      </c>
      <c r="M7594" t="s">
        <v>32</v>
      </c>
      <c r="N7594" t="s">
        <v>35</v>
      </c>
      <c r="O7594" t="s">
        <v>36</v>
      </c>
      <c r="P7594" t="str">
        <f t="shared" si="236"/>
        <v>Moderate</v>
      </c>
      <c r="Q7594" t="str">
        <f t="shared" si="237"/>
        <v>Hot</v>
      </c>
    </row>
    <row r="7595" spans="1:17" x14ac:dyDescent="0.2">
      <c r="A7595" s="1">
        <v>49239</v>
      </c>
      <c r="B7595" t="s">
        <v>17</v>
      </c>
      <c r="C7595">
        <v>23.2</v>
      </c>
      <c r="D7595">
        <v>61.9</v>
      </c>
      <c r="E7595">
        <v>84.8</v>
      </c>
      <c r="F7595">
        <v>1005.2</v>
      </c>
      <c r="G7595">
        <v>10.199999999999999</v>
      </c>
      <c r="H7595" t="s">
        <v>22</v>
      </c>
      <c r="I7595">
        <v>60</v>
      </c>
      <c r="J7595">
        <v>6.3</v>
      </c>
      <c r="K7595">
        <v>7.2</v>
      </c>
      <c r="L7595">
        <v>13.3</v>
      </c>
      <c r="M7595" t="s">
        <v>30</v>
      </c>
      <c r="N7595" t="s">
        <v>35</v>
      </c>
      <c r="O7595" t="s">
        <v>36</v>
      </c>
      <c r="P7595" t="str">
        <f t="shared" si="236"/>
        <v>Heavy</v>
      </c>
      <c r="Q7595" t="str">
        <f t="shared" si="237"/>
        <v>Moderate</v>
      </c>
    </row>
    <row r="7596" spans="1:17" x14ac:dyDescent="0.2">
      <c r="A7596" s="1">
        <v>49239</v>
      </c>
      <c r="B7596" t="s">
        <v>21</v>
      </c>
      <c r="C7596">
        <v>40.700000000000003</v>
      </c>
      <c r="D7596">
        <v>41.9</v>
      </c>
      <c r="E7596">
        <v>14.1</v>
      </c>
      <c r="F7596">
        <v>1015.1</v>
      </c>
      <c r="G7596">
        <v>4.7</v>
      </c>
      <c r="H7596" t="s">
        <v>29</v>
      </c>
      <c r="I7596">
        <v>53.7</v>
      </c>
      <c r="J7596">
        <v>8.1999999999999993</v>
      </c>
      <c r="K7596">
        <v>12</v>
      </c>
      <c r="L7596">
        <v>18.600000000000001</v>
      </c>
      <c r="M7596" t="s">
        <v>33</v>
      </c>
      <c r="N7596" t="s">
        <v>35</v>
      </c>
      <c r="O7596" t="s">
        <v>40</v>
      </c>
      <c r="P7596" t="str">
        <f t="shared" si="236"/>
        <v>Moderate</v>
      </c>
      <c r="Q7596" t="str">
        <f t="shared" si="237"/>
        <v>Hot</v>
      </c>
    </row>
    <row r="7597" spans="1:17" x14ac:dyDescent="0.2">
      <c r="A7597" s="1">
        <v>49240</v>
      </c>
      <c r="B7597" t="s">
        <v>16</v>
      </c>
      <c r="C7597">
        <v>33.5</v>
      </c>
      <c r="D7597">
        <v>56</v>
      </c>
      <c r="E7597">
        <v>2</v>
      </c>
      <c r="F7597">
        <v>1010.5</v>
      </c>
      <c r="G7597">
        <v>19.399999999999999</v>
      </c>
      <c r="H7597" t="s">
        <v>25</v>
      </c>
      <c r="I7597">
        <v>41.6</v>
      </c>
      <c r="J7597">
        <v>9</v>
      </c>
      <c r="K7597">
        <v>6.4</v>
      </c>
      <c r="L7597">
        <v>20.7</v>
      </c>
      <c r="M7597" t="s">
        <v>30</v>
      </c>
      <c r="N7597" t="s">
        <v>35</v>
      </c>
      <c r="O7597" t="s">
        <v>37</v>
      </c>
      <c r="P7597" t="str">
        <f t="shared" si="236"/>
        <v>Low</v>
      </c>
      <c r="Q7597" t="str">
        <f t="shared" si="237"/>
        <v>Hot</v>
      </c>
    </row>
    <row r="7598" spans="1:17" x14ac:dyDescent="0.2">
      <c r="A7598" s="1">
        <v>49240</v>
      </c>
      <c r="B7598" t="s">
        <v>17</v>
      </c>
      <c r="C7598">
        <v>15.9</v>
      </c>
      <c r="D7598">
        <v>56.7</v>
      </c>
      <c r="E7598">
        <v>2.6</v>
      </c>
      <c r="F7598">
        <v>1015</v>
      </c>
      <c r="G7598">
        <v>20.399999999999999</v>
      </c>
      <c r="H7598" t="s">
        <v>26</v>
      </c>
      <c r="I7598">
        <v>44.2</v>
      </c>
      <c r="J7598">
        <v>7</v>
      </c>
      <c r="K7598">
        <v>11.9</v>
      </c>
      <c r="L7598">
        <v>17.7</v>
      </c>
      <c r="M7598" t="s">
        <v>33</v>
      </c>
      <c r="N7598" t="s">
        <v>34</v>
      </c>
      <c r="O7598" t="s">
        <v>37</v>
      </c>
      <c r="P7598" t="str">
        <f t="shared" si="236"/>
        <v>Low</v>
      </c>
      <c r="Q7598" t="str">
        <f t="shared" si="237"/>
        <v>Cold</v>
      </c>
    </row>
    <row r="7599" spans="1:17" x14ac:dyDescent="0.2">
      <c r="A7599" s="1">
        <v>49240</v>
      </c>
      <c r="B7599" t="s">
        <v>20</v>
      </c>
      <c r="C7599">
        <v>28.6</v>
      </c>
      <c r="D7599">
        <v>42.8</v>
      </c>
      <c r="E7599">
        <v>65.599999999999994</v>
      </c>
      <c r="F7599">
        <v>999.9</v>
      </c>
      <c r="G7599">
        <v>13.7</v>
      </c>
      <c r="H7599" t="s">
        <v>23</v>
      </c>
      <c r="I7599">
        <v>53.4</v>
      </c>
      <c r="J7599">
        <v>6.6</v>
      </c>
      <c r="K7599">
        <v>10</v>
      </c>
      <c r="L7599">
        <v>16.2</v>
      </c>
      <c r="M7599" t="s">
        <v>33</v>
      </c>
      <c r="N7599" t="s">
        <v>35</v>
      </c>
      <c r="O7599" t="s">
        <v>39</v>
      </c>
      <c r="P7599" t="str">
        <f t="shared" si="236"/>
        <v>Heavy</v>
      </c>
      <c r="Q7599" t="str">
        <f t="shared" si="237"/>
        <v>Moderate</v>
      </c>
    </row>
    <row r="7600" spans="1:17" x14ac:dyDescent="0.2">
      <c r="A7600" s="1">
        <v>49240</v>
      </c>
      <c r="B7600" t="s">
        <v>20</v>
      </c>
      <c r="C7600">
        <v>20.6</v>
      </c>
      <c r="D7600">
        <v>70.900000000000006</v>
      </c>
      <c r="E7600">
        <v>5.3</v>
      </c>
      <c r="F7600">
        <v>1011.7</v>
      </c>
      <c r="G7600">
        <v>19.7</v>
      </c>
      <c r="H7600" t="s">
        <v>25</v>
      </c>
      <c r="I7600">
        <v>49.8</v>
      </c>
      <c r="J7600">
        <v>4.8</v>
      </c>
      <c r="K7600">
        <v>4.0999999999999996</v>
      </c>
      <c r="L7600">
        <v>22.5</v>
      </c>
      <c r="M7600" t="s">
        <v>30</v>
      </c>
      <c r="N7600" t="s">
        <v>34</v>
      </c>
      <c r="O7600" t="s">
        <v>40</v>
      </c>
      <c r="P7600" t="str">
        <f t="shared" si="236"/>
        <v>Low</v>
      </c>
      <c r="Q7600" t="str">
        <f t="shared" si="237"/>
        <v>Moderate</v>
      </c>
    </row>
    <row r="7601" spans="1:17" x14ac:dyDescent="0.2">
      <c r="A7601" s="1">
        <v>49240</v>
      </c>
      <c r="B7601" t="s">
        <v>16</v>
      </c>
      <c r="C7601">
        <v>23.1</v>
      </c>
      <c r="D7601">
        <v>55.3</v>
      </c>
      <c r="E7601">
        <v>3.5</v>
      </c>
      <c r="F7601">
        <v>1020.2</v>
      </c>
      <c r="G7601">
        <v>2.8</v>
      </c>
      <c r="H7601" t="s">
        <v>24</v>
      </c>
      <c r="I7601">
        <v>37.299999999999997</v>
      </c>
      <c r="J7601">
        <v>10.6</v>
      </c>
      <c r="K7601">
        <v>3.4</v>
      </c>
      <c r="L7601">
        <v>26.1</v>
      </c>
      <c r="M7601" t="s">
        <v>32</v>
      </c>
      <c r="N7601" t="s">
        <v>34</v>
      </c>
      <c r="O7601" t="s">
        <v>39</v>
      </c>
      <c r="P7601" t="str">
        <f t="shared" si="236"/>
        <v>Low</v>
      </c>
      <c r="Q7601" t="str">
        <f t="shared" si="237"/>
        <v>Moderate</v>
      </c>
    </row>
    <row r="7602" spans="1:17" x14ac:dyDescent="0.2">
      <c r="A7602" s="1">
        <v>49241</v>
      </c>
      <c r="B7602" t="s">
        <v>20</v>
      </c>
      <c r="C7602">
        <v>37.5</v>
      </c>
      <c r="D7602">
        <v>55.3</v>
      </c>
      <c r="E7602">
        <v>4.8</v>
      </c>
      <c r="F7602">
        <v>1002.8</v>
      </c>
      <c r="G7602">
        <v>6.5</v>
      </c>
      <c r="H7602" t="s">
        <v>22</v>
      </c>
      <c r="I7602">
        <v>81.900000000000006</v>
      </c>
      <c r="J7602">
        <v>10.4</v>
      </c>
      <c r="K7602">
        <v>5.3</v>
      </c>
      <c r="L7602">
        <v>18.600000000000001</v>
      </c>
      <c r="M7602" t="s">
        <v>30</v>
      </c>
      <c r="N7602" t="s">
        <v>34</v>
      </c>
      <c r="O7602" t="s">
        <v>38</v>
      </c>
      <c r="P7602" t="str">
        <f t="shared" si="236"/>
        <v>Low</v>
      </c>
      <c r="Q7602" t="str">
        <f t="shared" si="237"/>
        <v>Hot</v>
      </c>
    </row>
    <row r="7603" spans="1:17" x14ac:dyDescent="0.2">
      <c r="A7603" s="1">
        <v>49242</v>
      </c>
      <c r="B7603" t="s">
        <v>16</v>
      </c>
      <c r="C7603">
        <v>37.299999999999997</v>
      </c>
      <c r="D7603">
        <v>86.2</v>
      </c>
      <c r="E7603">
        <v>4.5</v>
      </c>
      <c r="F7603">
        <v>1005</v>
      </c>
      <c r="G7603">
        <v>17.7</v>
      </c>
      <c r="H7603" t="s">
        <v>24</v>
      </c>
      <c r="I7603">
        <v>49.1</v>
      </c>
      <c r="J7603">
        <v>0.5</v>
      </c>
      <c r="K7603">
        <v>4.7</v>
      </c>
      <c r="L7603">
        <v>19.3</v>
      </c>
      <c r="M7603" t="s">
        <v>33</v>
      </c>
      <c r="N7603" t="s">
        <v>35</v>
      </c>
      <c r="O7603" t="s">
        <v>39</v>
      </c>
      <c r="P7603" t="str">
        <f t="shared" si="236"/>
        <v>Low</v>
      </c>
      <c r="Q7603" t="str">
        <f t="shared" si="237"/>
        <v>Hot</v>
      </c>
    </row>
    <row r="7604" spans="1:17" x14ac:dyDescent="0.2">
      <c r="A7604" s="1">
        <v>49242</v>
      </c>
      <c r="B7604" t="s">
        <v>18</v>
      </c>
      <c r="C7604">
        <v>30</v>
      </c>
      <c r="D7604">
        <v>90.3</v>
      </c>
      <c r="E7604">
        <v>5.5</v>
      </c>
      <c r="F7604">
        <v>1005.6</v>
      </c>
      <c r="G7604">
        <v>19</v>
      </c>
      <c r="H7604" t="s">
        <v>22</v>
      </c>
      <c r="I7604">
        <v>82.7</v>
      </c>
      <c r="J7604">
        <v>4</v>
      </c>
      <c r="K7604">
        <v>5.3</v>
      </c>
      <c r="L7604">
        <v>25.1</v>
      </c>
      <c r="M7604" t="s">
        <v>32</v>
      </c>
      <c r="N7604" t="s">
        <v>34</v>
      </c>
      <c r="O7604" t="s">
        <v>36</v>
      </c>
      <c r="P7604" t="str">
        <f t="shared" si="236"/>
        <v>Low</v>
      </c>
      <c r="Q7604" t="str">
        <f t="shared" si="237"/>
        <v>Moderate</v>
      </c>
    </row>
    <row r="7605" spans="1:17" x14ac:dyDescent="0.2">
      <c r="A7605" s="1">
        <v>49244</v>
      </c>
      <c r="B7605" t="s">
        <v>18</v>
      </c>
      <c r="C7605">
        <v>18.3</v>
      </c>
      <c r="D7605">
        <v>57.4</v>
      </c>
      <c r="E7605">
        <v>1.5</v>
      </c>
      <c r="F7605">
        <v>1000.8</v>
      </c>
      <c r="G7605">
        <v>1.9</v>
      </c>
      <c r="H7605" t="s">
        <v>25</v>
      </c>
      <c r="J7605">
        <v>5.6</v>
      </c>
      <c r="K7605">
        <v>0</v>
      </c>
      <c r="L7605">
        <v>17.600000000000001</v>
      </c>
      <c r="M7605" t="s">
        <v>33</v>
      </c>
      <c r="N7605" t="s">
        <v>35</v>
      </c>
      <c r="O7605" t="s">
        <v>39</v>
      </c>
      <c r="P7605" t="str">
        <f t="shared" si="236"/>
        <v>Low</v>
      </c>
      <c r="Q7605" t="str">
        <f t="shared" si="237"/>
        <v>Cold</v>
      </c>
    </row>
    <row r="7606" spans="1:17" x14ac:dyDescent="0.2">
      <c r="A7606" s="1">
        <v>49244</v>
      </c>
      <c r="B7606" t="s">
        <v>16</v>
      </c>
      <c r="C7606">
        <v>41.2</v>
      </c>
      <c r="D7606">
        <v>68.3</v>
      </c>
      <c r="E7606">
        <v>19</v>
      </c>
      <c r="F7606">
        <v>1008.6</v>
      </c>
      <c r="G7606">
        <v>16.600000000000001</v>
      </c>
      <c r="H7606" t="s">
        <v>25</v>
      </c>
      <c r="I7606">
        <v>26.5</v>
      </c>
      <c r="J7606">
        <v>5.6</v>
      </c>
      <c r="K7606">
        <v>0.3</v>
      </c>
      <c r="L7606">
        <v>19.100000000000001</v>
      </c>
      <c r="M7606" t="s">
        <v>31</v>
      </c>
      <c r="N7606" t="s">
        <v>34</v>
      </c>
      <c r="O7606" t="s">
        <v>39</v>
      </c>
      <c r="P7606" t="str">
        <f t="shared" si="236"/>
        <v>Moderate</v>
      </c>
      <c r="Q7606" t="str">
        <f t="shared" si="237"/>
        <v>Hot</v>
      </c>
    </row>
    <row r="7607" spans="1:17" x14ac:dyDescent="0.2">
      <c r="A7607" s="1">
        <v>49244</v>
      </c>
      <c r="B7607" t="s">
        <v>20</v>
      </c>
      <c r="C7607">
        <v>30</v>
      </c>
      <c r="D7607">
        <v>72</v>
      </c>
      <c r="E7607">
        <v>28.7</v>
      </c>
      <c r="F7607">
        <v>1024.7</v>
      </c>
      <c r="G7607">
        <v>0.6</v>
      </c>
      <c r="H7607" t="s">
        <v>22</v>
      </c>
      <c r="I7607">
        <v>45.4</v>
      </c>
      <c r="J7607">
        <v>7.9</v>
      </c>
      <c r="K7607">
        <v>12</v>
      </c>
      <c r="L7607">
        <v>26</v>
      </c>
      <c r="M7607" t="s">
        <v>30</v>
      </c>
      <c r="N7607" t="s">
        <v>35</v>
      </c>
      <c r="O7607" t="s">
        <v>40</v>
      </c>
      <c r="P7607" t="str">
        <f t="shared" si="236"/>
        <v>Moderate</v>
      </c>
      <c r="Q7607" t="str">
        <f t="shared" si="237"/>
        <v>Moderate</v>
      </c>
    </row>
    <row r="7608" spans="1:17" x14ac:dyDescent="0.2">
      <c r="A7608" s="1">
        <v>49244</v>
      </c>
      <c r="B7608" t="s">
        <v>21</v>
      </c>
      <c r="C7608">
        <v>19.399999999999999</v>
      </c>
      <c r="D7608">
        <v>65</v>
      </c>
      <c r="E7608">
        <v>12.3</v>
      </c>
      <c r="F7608">
        <v>1011</v>
      </c>
      <c r="G7608">
        <v>22.4</v>
      </c>
      <c r="H7608" t="s">
        <v>22</v>
      </c>
      <c r="I7608">
        <v>69.400000000000006</v>
      </c>
      <c r="J7608">
        <v>13</v>
      </c>
      <c r="K7608">
        <v>4.9000000000000004</v>
      </c>
      <c r="L7608">
        <v>15.7</v>
      </c>
      <c r="M7608" t="s">
        <v>30</v>
      </c>
      <c r="N7608" t="s">
        <v>34</v>
      </c>
      <c r="O7608" t="s">
        <v>40</v>
      </c>
      <c r="P7608" t="str">
        <f t="shared" si="236"/>
        <v>Moderate</v>
      </c>
      <c r="Q7608" t="str">
        <f t="shared" si="237"/>
        <v>Cold</v>
      </c>
    </row>
    <row r="7609" spans="1:17" x14ac:dyDescent="0.2">
      <c r="A7609" s="1">
        <v>49246</v>
      </c>
      <c r="B7609" t="s">
        <v>15</v>
      </c>
      <c r="C7609">
        <v>45</v>
      </c>
      <c r="D7609">
        <v>57.7</v>
      </c>
      <c r="E7609">
        <v>20.100000000000001</v>
      </c>
      <c r="F7609">
        <v>996.5</v>
      </c>
      <c r="G7609">
        <v>15.2</v>
      </c>
      <c r="H7609" t="s">
        <v>23</v>
      </c>
      <c r="I7609">
        <v>54.9</v>
      </c>
      <c r="J7609">
        <v>13.1</v>
      </c>
      <c r="K7609">
        <v>4.8</v>
      </c>
      <c r="L7609">
        <v>16.8</v>
      </c>
      <c r="M7609" t="s">
        <v>30</v>
      </c>
      <c r="N7609" t="s">
        <v>34</v>
      </c>
      <c r="O7609" t="s">
        <v>39</v>
      </c>
      <c r="P7609" t="str">
        <f t="shared" si="236"/>
        <v>Moderate</v>
      </c>
      <c r="Q7609" t="str">
        <f t="shared" si="237"/>
        <v>Hot</v>
      </c>
    </row>
    <row r="7610" spans="1:17" x14ac:dyDescent="0.2">
      <c r="A7610" s="1">
        <v>49246</v>
      </c>
      <c r="B7610" t="s">
        <v>19</v>
      </c>
      <c r="C7610">
        <v>37.1</v>
      </c>
      <c r="D7610">
        <v>82</v>
      </c>
      <c r="E7610">
        <v>3.4</v>
      </c>
      <c r="F7610">
        <v>1003.8</v>
      </c>
      <c r="G7610">
        <v>9.8000000000000007</v>
      </c>
      <c r="H7610" t="s">
        <v>29</v>
      </c>
      <c r="I7610">
        <v>0</v>
      </c>
      <c r="J7610">
        <v>2.9</v>
      </c>
      <c r="K7610">
        <v>8.9</v>
      </c>
      <c r="L7610">
        <v>12.7</v>
      </c>
      <c r="M7610" t="s">
        <v>30</v>
      </c>
      <c r="N7610" t="s">
        <v>34</v>
      </c>
      <c r="O7610" t="s">
        <v>39</v>
      </c>
      <c r="P7610" t="str">
        <f t="shared" si="236"/>
        <v>Low</v>
      </c>
      <c r="Q7610" t="str">
        <f t="shared" si="237"/>
        <v>Hot</v>
      </c>
    </row>
    <row r="7611" spans="1:17" x14ac:dyDescent="0.2">
      <c r="A7611" s="1">
        <v>49246</v>
      </c>
      <c r="B7611" t="s">
        <v>21</v>
      </c>
      <c r="C7611">
        <v>30.8</v>
      </c>
      <c r="D7611">
        <v>100</v>
      </c>
      <c r="E7611">
        <v>24</v>
      </c>
      <c r="F7611">
        <v>1003.4</v>
      </c>
      <c r="G7611">
        <v>16.899999999999999</v>
      </c>
      <c r="H7611" t="s">
        <v>27</v>
      </c>
      <c r="I7611">
        <v>19.600000000000001</v>
      </c>
      <c r="J7611">
        <v>10.4</v>
      </c>
      <c r="K7611">
        <v>3.6</v>
      </c>
      <c r="L7611">
        <v>25.6</v>
      </c>
      <c r="M7611" t="s">
        <v>30</v>
      </c>
      <c r="N7611" t="s">
        <v>34</v>
      </c>
      <c r="O7611" t="s">
        <v>39</v>
      </c>
      <c r="P7611" t="str">
        <f t="shared" si="236"/>
        <v>Moderate</v>
      </c>
      <c r="Q7611" t="str">
        <f t="shared" si="237"/>
        <v>Hot</v>
      </c>
    </row>
    <row r="7612" spans="1:17" x14ac:dyDescent="0.2">
      <c r="A7612" s="1">
        <v>49246</v>
      </c>
      <c r="B7612" t="s">
        <v>21</v>
      </c>
      <c r="C7612">
        <v>29.1</v>
      </c>
      <c r="D7612">
        <v>65.099999999999994</v>
      </c>
      <c r="E7612">
        <v>1.9</v>
      </c>
      <c r="F7612">
        <v>1019.7</v>
      </c>
      <c r="G7612">
        <v>12.4</v>
      </c>
      <c r="H7612" t="s">
        <v>28</v>
      </c>
      <c r="I7612">
        <v>79.900000000000006</v>
      </c>
      <c r="J7612">
        <v>5.4</v>
      </c>
      <c r="K7612">
        <v>4.3</v>
      </c>
      <c r="L7612">
        <v>23</v>
      </c>
      <c r="M7612" t="s">
        <v>32</v>
      </c>
      <c r="N7612" t="s">
        <v>34</v>
      </c>
      <c r="O7612" t="s">
        <v>36</v>
      </c>
      <c r="P7612" t="str">
        <f t="shared" si="236"/>
        <v>Low</v>
      </c>
      <c r="Q7612" t="str">
        <f t="shared" si="237"/>
        <v>Moderate</v>
      </c>
    </row>
    <row r="7613" spans="1:17" x14ac:dyDescent="0.2">
      <c r="A7613" s="1">
        <v>49246</v>
      </c>
      <c r="B7613" t="s">
        <v>21</v>
      </c>
      <c r="C7613">
        <v>30.8</v>
      </c>
      <c r="D7613">
        <v>29.4</v>
      </c>
      <c r="E7613">
        <v>36.4</v>
      </c>
      <c r="F7613">
        <v>1012.2</v>
      </c>
      <c r="G7613">
        <v>3.4</v>
      </c>
      <c r="H7613" t="s">
        <v>26</v>
      </c>
      <c r="I7613">
        <v>91.9</v>
      </c>
      <c r="J7613">
        <v>8.1999999999999993</v>
      </c>
      <c r="K7613">
        <v>2.4</v>
      </c>
      <c r="L7613">
        <v>22.7</v>
      </c>
      <c r="M7613" t="s">
        <v>32</v>
      </c>
      <c r="N7613" t="s">
        <v>35</v>
      </c>
      <c r="O7613" t="s">
        <v>40</v>
      </c>
      <c r="P7613" t="str">
        <f t="shared" si="236"/>
        <v>Moderate</v>
      </c>
      <c r="Q7613" t="str">
        <f t="shared" si="237"/>
        <v>Hot</v>
      </c>
    </row>
    <row r="7614" spans="1:17" x14ac:dyDescent="0.2">
      <c r="A7614" s="1">
        <v>49247</v>
      </c>
      <c r="B7614" t="s">
        <v>19</v>
      </c>
      <c r="C7614">
        <v>26.1</v>
      </c>
      <c r="D7614">
        <v>48.5</v>
      </c>
      <c r="E7614">
        <v>7.9</v>
      </c>
      <c r="F7614">
        <v>1019.1</v>
      </c>
      <c r="G7614">
        <v>25.5</v>
      </c>
      <c r="H7614" t="s">
        <v>25</v>
      </c>
      <c r="I7614">
        <v>19</v>
      </c>
      <c r="J7614">
        <v>9.5</v>
      </c>
      <c r="K7614">
        <v>3.4</v>
      </c>
      <c r="L7614">
        <v>19.899999999999999</v>
      </c>
      <c r="M7614" t="s">
        <v>31</v>
      </c>
      <c r="N7614" t="s">
        <v>34</v>
      </c>
      <c r="O7614" t="s">
        <v>40</v>
      </c>
      <c r="P7614" t="str">
        <f t="shared" si="236"/>
        <v>Low</v>
      </c>
      <c r="Q7614" t="str">
        <f t="shared" si="237"/>
        <v>Moderate</v>
      </c>
    </row>
    <row r="7615" spans="1:17" x14ac:dyDescent="0.2">
      <c r="A7615" s="1">
        <v>49248</v>
      </c>
      <c r="B7615" t="s">
        <v>18</v>
      </c>
      <c r="C7615">
        <v>26.9</v>
      </c>
      <c r="D7615">
        <v>41.7</v>
      </c>
      <c r="E7615">
        <v>20.2</v>
      </c>
      <c r="F7615">
        <v>1019.3</v>
      </c>
      <c r="G7615">
        <v>17</v>
      </c>
      <c r="H7615" t="s">
        <v>27</v>
      </c>
      <c r="I7615">
        <v>64.099999999999994</v>
      </c>
      <c r="J7615">
        <v>8.1999999999999993</v>
      </c>
      <c r="K7615">
        <v>5.0999999999999996</v>
      </c>
      <c r="L7615">
        <v>18.7</v>
      </c>
      <c r="M7615" t="s">
        <v>31</v>
      </c>
      <c r="N7615" t="s">
        <v>34</v>
      </c>
      <c r="O7615" t="s">
        <v>36</v>
      </c>
      <c r="P7615" t="str">
        <f t="shared" si="236"/>
        <v>Moderate</v>
      </c>
      <c r="Q7615" t="str">
        <f t="shared" si="237"/>
        <v>Moderate</v>
      </c>
    </row>
    <row r="7616" spans="1:17" x14ac:dyDescent="0.2">
      <c r="A7616" s="1">
        <v>49248</v>
      </c>
      <c r="B7616" t="s">
        <v>18</v>
      </c>
      <c r="C7616">
        <v>20.399999999999999</v>
      </c>
      <c r="D7616">
        <v>45.7</v>
      </c>
      <c r="E7616">
        <v>12.1</v>
      </c>
      <c r="F7616">
        <v>1008</v>
      </c>
      <c r="G7616">
        <v>14.5</v>
      </c>
      <c r="H7616" t="s">
        <v>25</v>
      </c>
      <c r="I7616">
        <v>74.8</v>
      </c>
      <c r="J7616">
        <v>3.7</v>
      </c>
      <c r="K7616">
        <v>6.3</v>
      </c>
      <c r="L7616">
        <v>24.7</v>
      </c>
      <c r="M7616" t="s">
        <v>33</v>
      </c>
      <c r="N7616" t="s">
        <v>35</v>
      </c>
      <c r="O7616" t="s">
        <v>39</v>
      </c>
      <c r="P7616" t="str">
        <f t="shared" si="236"/>
        <v>Moderate</v>
      </c>
      <c r="Q7616" t="str">
        <f t="shared" si="237"/>
        <v>Moderate</v>
      </c>
    </row>
    <row r="7617" spans="1:17" x14ac:dyDescent="0.2">
      <c r="A7617" s="1">
        <v>49250</v>
      </c>
      <c r="B7617" t="s">
        <v>20</v>
      </c>
      <c r="C7617">
        <v>29.1</v>
      </c>
      <c r="D7617">
        <v>43.3</v>
      </c>
      <c r="E7617">
        <v>21.2</v>
      </c>
      <c r="F7617">
        <v>994.9</v>
      </c>
      <c r="G7617">
        <v>6</v>
      </c>
      <c r="H7617" t="s">
        <v>24</v>
      </c>
      <c r="I7617">
        <v>68.8</v>
      </c>
      <c r="J7617">
        <v>6.9</v>
      </c>
      <c r="K7617">
        <v>5.9</v>
      </c>
      <c r="L7617">
        <v>17.3</v>
      </c>
      <c r="M7617" t="s">
        <v>32</v>
      </c>
      <c r="N7617" t="s">
        <v>35</v>
      </c>
      <c r="O7617" t="s">
        <v>40</v>
      </c>
      <c r="P7617" t="str">
        <f t="shared" si="236"/>
        <v>Moderate</v>
      </c>
      <c r="Q7617" t="str">
        <f t="shared" si="237"/>
        <v>Moderate</v>
      </c>
    </row>
    <row r="7618" spans="1:17" x14ac:dyDescent="0.2">
      <c r="A7618" s="1">
        <v>49250</v>
      </c>
      <c r="B7618" t="s">
        <v>16</v>
      </c>
      <c r="C7618">
        <v>23.6</v>
      </c>
      <c r="D7618">
        <v>51.3</v>
      </c>
      <c r="E7618">
        <v>9.4</v>
      </c>
      <c r="F7618">
        <v>1003.4</v>
      </c>
      <c r="G7618">
        <v>24</v>
      </c>
      <c r="H7618" t="s">
        <v>26</v>
      </c>
      <c r="I7618">
        <v>25.6</v>
      </c>
      <c r="J7618">
        <v>7.9</v>
      </c>
      <c r="K7618">
        <v>2.4</v>
      </c>
      <c r="L7618">
        <v>19.100000000000001</v>
      </c>
      <c r="M7618" t="s">
        <v>31</v>
      </c>
      <c r="N7618" t="s">
        <v>35</v>
      </c>
      <c r="O7618" t="s">
        <v>39</v>
      </c>
      <c r="P7618" t="str">
        <f t="shared" ref="P7618:P7681" si="238">IF(E7618=0,"No Rain",IF(E7618&lt;=10,"Low",IF(E7618&lt;=50,"Moderate","Heavy")))</f>
        <v>Low</v>
      </c>
      <c r="Q7618" t="str">
        <f t="shared" ref="Q7618:Q7681" si="239">IF(C7618&lt;20,"Cold",IF(C7618&lt;=30,"Moderate","Hot"))</f>
        <v>Moderate</v>
      </c>
    </row>
    <row r="7619" spans="1:17" x14ac:dyDescent="0.2">
      <c r="A7619" s="1">
        <v>49251</v>
      </c>
      <c r="B7619" t="s">
        <v>16</v>
      </c>
      <c r="C7619">
        <v>30.5</v>
      </c>
      <c r="D7619">
        <v>56.3</v>
      </c>
      <c r="E7619">
        <v>25.5</v>
      </c>
      <c r="F7619">
        <v>993.9</v>
      </c>
      <c r="G7619">
        <v>10.3</v>
      </c>
      <c r="H7619" t="s">
        <v>22</v>
      </c>
      <c r="I7619">
        <v>42.8</v>
      </c>
      <c r="J7619">
        <v>10.6</v>
      </c>
      <c r="K7619">
        <v>7.6</v>
      </c>
      <c r="L7619">
        <v>16.8</v>
      </c>
      <c r="M7619" t="s">
        <v>30</v>
      </c>
      <c r="N7619" t="s">
        <v>35</v>
      </c>
      <c r="O7619" t="s">
        <v>36</v>
      </c>
      <c r="P7619" t="str">
        <f t="shared" si="238"/>
        <v>Moderate</v>
      </c>
      <c r="Q7619" t="str">
        <f t="shared" si="239"/>
        <v>Hot</v>
      </c>
    </row>
    <row r="7620" spans="1:17" x14ac:dyDescent="0.2">
      <c r="A7620" s="1">
        <v>49251</v>
      </c>
      <c r="B7620" t="s">
        <v>21</v>
      </c>
      <c r="C7620">
        <v>40.1</v>
      </c>
      <c r="D7620">
        <v>54.6</v>
      </c>
      <c r="F7620">
        <v>1013.7</v>
      </c>
      <c r="G7620">
        <v>24.6</v>
      </c>
      <c r="H7620" t="s">
        <v>25</v>
      </c>
      <c r="I7620">
        <v>53.5</v>
      </c>
      <c r="J7620">
        <v>15</v>
      </c>
      <c r="K7620">
        <v>7.4</v>
      </c>
      <c r="L7620">
        <v>14.2</v>
      </c>
      <c r="M7620" t="s">
        <v>30</v>
      </c>
      <c r="N7620" t="s">
        <v>35</v>
      </c>
      <c r="O7620" t="s">
        <v>39</v>
      </c>
      <c r="P7620" t="str">
        <f t="shared" si="238"/>
        <v>No Rain</v>
      </c>
      <c r="Q7620" t="str">
        <f t="shared" si="239"/>
        <v>Hot</v>
      </c>
    </row>
    <row r="7621" spans="1:17" x14ac:dyDescent="0.2">
      <c r="A7621" s="1">
        <v>49253</v>
      </c>
      <c r="B7621" t="s">
        <v>15</v>
      </c>
      <c r="C7621">
        <v>19.100000000000001</v>
      </c>
      <c r="D7621">
        <v>100</v>
      </c>
      <c r="E7621">
        <v>12.5</v>
      </c>
      <c r="F7621">
        <v>1006.3</v>
      </c>
      <c r="G7621">
        <v>12.2</v>
      </c>
      <c r="H7621" t="s">
        <v>25</v>
      </c>
      <c r="I7621">
        <v>38.6</v>
      </c>
      <c r="J7621">
        <v>7.7</v>
      </c>
      <c r="K7621">
        <v>6.9</v>
      </c>
      <c r="L7621">
        <v>22.6</v>
      </c>
      <c r="M7621" t="s">
        <v>31</v>
      </c>
      <c r="N7621" t="s">
        <v>34</v>
      </c>
      <c r="O7621" t="s">
        <v>40</v>
      </c>
      <c r="P7621" t="str">
        <f t="shared" si="238"/>
        <v>Moderate</v>
      </c>
      <c r="Q7621" t="str">
        <f t="shared" si="239"/>
        <v>Cold</v>
      </c>
    </row>
    <row r="7622" spans="1:17" x14ac:dyDescent="0.2">
      <c r="A7622" s="1">
        <v>49254</v>
      </c>
      <c r="B7622" t="s">
        <v>20</v>
      </c>
      <c r="C7622">
        <v>24.5</v>
      </c>
      <c r="D7622">
        <v>42.7</v>
      </c>
      <c r="E7622">
        <v>25.5</v>
      </c>
      <c r="F7622">
        <v>1023.8</v>
      </c>
      <c r="G7622">
        <v>20</v>
      </c>
      <c r="H7622" t="s">
        <v>27</v>
      </c>
      <c r="I7622">
        <v>36.700000000000003</v>
      </c>
      <c r="J7622">
        <v>3.4</v>
      </c>
      <c r="K7622">
        <v>8.1999999999999993</v>
      </c>
      <c r="L7622">
        <v>19.8</v>
      </c>
      <c r="M7622" t="s">
        <v>30</v>
      </c>
      <c r="N7622" t="s">
        <v>35</v>
      </c>
      <c r="O7622" t="s">
        <v>36</v>
      </c>
      <c r="P7622" t="str">
        <f t="shared" si="238"/>
        <v>Moderate</v>
      </c>
      <c r="Q7622" t="str">
        <f t="shared" si="239"/>
        <v>Moderate</v>
      </c>
    </row>
    <row r="7623" spans="1:17" x14ac:dyDescent="0.2">
      <c r="A7623" s="1">
        <v>49254</v>
      </c>
      <c r="B7623" t="s">
        <v>19</v>
      </c>
      <c r="C7623">
        <v>33.700000000000003</v>
      </c>
      <c r="D7623">
        <v>65.3</v>
      </c>
      <c r="E7623">
        <v>5.2</v>
      </c>
      <c r="F7623">
        <v>1017.7</v>
      </c>
      <c r="G7623">
        <v>4.0999999999999996</v>
      </c>
      <c r="H7623" t="s">
        <v>23</v>
      </c>
      <c r="I7623">
        <v>0</v>
      </c>
      <c r="J7623">
        <v>7.1</v>
      </c>
      <c r="K7623">
        <v>5.0999999999999996</v>
      </c>
      <c r="L7623">
        <v>21</v>
      </c>
      <c r="M7623" t="s">
        <v>33</v>
      </c>
      <c r="N7623" t="s">
        <v>34</v>
      </c>
      <c r="O7623" t="s">
        <v>39</v>
      </c>
      <c r="P7623" t="str">
        <f t="shared" si="238"/>
        <v>Low</v>
      </c>
      <c r="Q7623" t="str">
        <f t="shared" si="239"/>
        <v>Hot</v>
      </c>
    </row>
    <row r="7624" spans="1:17" x14ac:dyDescent="0.2">
      <c r="A7624" s="1">
        <v>49254</v>
      </c>
      <c r="B7624" t="s">
        <v>15</v>
      </c>
      <c r="C7624">
        <v>32.6</v>
      </c>
      <c r="D7624">
        <v>67.099999999999994</v>
      </c>
      <c r="E7624">
        <v>8.6999999999999993</v>
      </c>
      <c r="F7624">
        <v>1008</v>
      </c>
      <c r="G7624">
        <v>20.6</v>
      </c>
      <c r="H7624" t="s">
        <v>24</v>
      </c>
      <c r="I7624">
        <v>79.099999999999994</v>
      </c>
      <c r="J7624">
        <v>3.7</v>
      </c>
      <c r="K7624">
        <v>8.9</v>
      </c>
      <c r="L7624">
        <v>27.3</v>
      </c>
      <c r="M7624" t="s">
        <v>32</v>
      </c>
      <c r="N7624" t="s">
        <v>34</v>
      </c>
      <c r="O7624" t="s">
        <v>38</v>
      </c>
      <c r="P7624" t="str">
        <f t="shared" si="238"/>
        <v>Low</v>
      </c>
      <c r="Q7624" t="str">
        <f t="shared" si="239"/>
        <v>Hot</v>
      </c>
    </row>
    <row r="7625" spans="1:17" x14ac:dyDescent="0.2">
      <c r="A7625" s="1">
        <v>49254</v>
      </c>
      <c r="B7625" t="s">
        <v>16</v>
      </c>
      <c r="C7625">
        <v>34.1</v>
      </c>
      <c r="D7625">
        <v>75</v>
      </c>
      <c r="E7625">
        <v>22.3</v>
      </c>
      <c r="F7625">
        <v>989.5</v>
      </c>
      <c r="G7625">
        <v>15.6</v>
      </c>
      <c r="H7625" t="s">
        <v>25</v>
      </c>
      <c r="I7625">
        <v>100</v>
      </c>
      <c r="J7625">
        <v>8.8000000000000007</v>
      </c>
      <c r="K7625">
        <v>2</v>
      </c>
      <c r="L7625">
        <v>26.5</v>
      </c>
      <c r="M7625" t="s">
        <v>30</v>
      </c>
      <c r="N7625" t="s">
        <v>34</v>
      </c>
      <c r="O7625" t="s">
        <v>40</v>
      </c>
      <c r="P7625" t="str">
        <f t="shared" si="238"/>
        <v>Moderate</v>
      </c>
      <c r="Q7625" t="str">
        <f t="shared" si="239"/>
        <v>Hot</v>
      </c>
    </row>
    <row r="7626" spans="1:17" x14ac:dyDescent="0.2">
      <c r="A7626" s="1">
        <v>49254</v>
      </c>
      <c r="B7626" t="s">
        <v>16</v>
      </c>
      <c r="C7626">
        <v>32.700000000000003</v>
      </c>
      <c r="D7626">
        <v>91.6</v>
      </c>
      <c r="E7626">
        <v>40.6</v>
      </c>
      <c r="F7626">
        <v>1015.2</v>
      </c>
      <c r="G7626">
        <v>10.6</v>
      </c>
      <c r="H7626" t="s">
        <v>29</v>
      </c>
      <c r="I7626">
        <v>100</v>
      </c>
      <c r="J7626">
        <v>7.8</v>
      </c>
      <c r="K7626">
        <v>8.1999999999999993</v>
      </c>
      <c r="L7626">
        <v>14.2</v>
      </c>
      <c r="M7626" t="s">
        <v>31</v>
      </c>
      <c r="N7626" t="s">
        <v>35</v>
      </c>
      <c r="O7626" t="s">
        <v>36</v>
      </c>
      <c r="P7626" t="str">
        <f t="shared" si="238"/>
        <v>Moderate</v>
      </c>
      <c r="Q7626" t="str">
        <f t="shared" si="239"/>
        <v>Hot</v>
      </c>
    </row>
    <row r="7627" spans="1:17" x14ac:dyDescent="0.2">
      <c r="A7627" s="1">
        <v>49255</v>
      </c>
      <c r="B7627" t="s">
        <v>15</v>
      </c>
      <c r="C7627">
        <v>31.6</v>
      </c>
      <c r="D7627">
        <v>37.700000000000003</v>
      </c>
      <c r="E7627">
        <v>24.7</v>
      </c>
      <c r="F7627">
        <v>1012.6</v>
      </c>
      <c r="G7627">
        <v>16.600000000000001</v>
      </c>
      <c r="H7627" t="s">
        <v>23</v>
      </c>
      <c r="I7627">
        <v>74.3</v>
      </c>
      <c r="J7627">
        <v>10.7</v>
      </c>
      <c r="K7627">
        <v>2.2000000000000002</v>
      </c>
      <c r="L7627">
        <v>18.399999999999999</v>
      </c>
      <c r="M7627" t="s">
        <v>33</v>
      </c>
      <c r="N7627" t="s">
        <v>34</v>
      </c>
      <c r="O7627" t="s">
        <v>36</v>
      </c>
      <c r="P7627" t="str">
        <f t="shared" si="238"/>
        <v>Moderate</v>
      </c>
      <c r="Q7627" t="str">
        <f t="shared" si="239"/>
        <v>Hot</v>
      </c>
    </row>
    <row r="7628" spans="1:17" x14ac:dyDescent="0.2">
      <c r="A7628" s="1">
        <v>49255</v>
      </c>
      <c r="B7628" t="s">
        <v>19</v>
      </c>
      <c r="C7628">
        <v>30.5</v>
      </c>
      <c r="D7628">
        <v>47.6</v>
      </c>
      <c r="E7628">
        <v>7</v>
      </c>
      <c r="F7628">
        <v>1003.1</v>
      </c>
      <c r="G7628">
        <v>9.4</v>
      </c>
      <c r="H7628" t="s">
        <v>26</v>
      </c>
      <c r="I7628">
        <v>3.9</v>
      </c>
      <c r="J7628">
        <v>9</v>
      </c>
      <c r="K7628">
        <v>8.5</v>
      </c>
      <c r="L7628">
        <v>23.3</v>
      </c>
      <c r="M7628" t="s">
        <v>30</v>
      </c>
      <c r="N7628" t="s">
        <v>34</v>
      </c>
      <c r="O7628" t="s">
        <v>39</v>
      </c>
      <c r="P7628" t="str">
        <f t="shared" si="238"/>
        <v>Low</v>
      </c>
      <c r="Q7628" t="str">
        <f t="shared" si="239"/>
        <v>Hot</v>
      </c>
    </row>
    <row r="7629" spans="1:17" x14ac:dyDescent="0.2">
      <c r="A7629" s="1">
        <v>49256</v>
      </c>
      <c r="B7629" t="s">
        <v>21</v>
      </c>
      <c r="C7629">
        <v>35.4</v>
      </c>
      <c r="D7629">
        <v>90.2</v>
      </c>
      <c r="F7629">
        <v>1010.6</v>
      </c>
      <c r="G7629">
        <v>21.5</v>
      </c>
      <c r="H7629" t="s">
        <v>29</v>
      </c>
      <c r="I7629">
        <v>25.1</v>
      </c>
      <c r="J7629">
        <v>6.5</v>
      </c>
      <c r="K7629">
        <v>4.4000000000000004</v>
      </c>
      <c r="L7629">
        <v>21.6</v>
      </c>
      <c r="M7629" t="s">
        <v>30</v>
      </c>
      <c r="N7629" t="s">
        <v>35</v>
      </c>
      <c r="O7629" t="s">
        <v>39</v>
      </c>
      <c r="P7629" t="str">
        <f t="shared" si="238"/>
        <v>No Rain</v>
      </c>
      <c r="Q7629" t="str">
        <f t="shared" si="239"/>
        <v>Hot</v>
      </c>
    </row>
    <row r="7630" spans="1:17" x14ac:dyDescent="0.2">
      <c r="A7630" s="1">
        <v>49258</v>
      </c>
      <c r="B7630" t="s">
        <v>17</v>
      </c>
      <c r="C7630">
        <v>20.2</v>
      </c>
      <c r="D7630">
        <v>38.200000000000003</v>
      </c>
      <c r="E7630">
        <v>24.6</v>
      </c>
      <c r="F7630">
        <v>1016.5</v>
      </c>
      <c r="G7630">
        <v>18.100000000000001</v>
      </c>
      <c r="H7630" t="s">
        <v>24</v>
      </c>
      <c r="I7630">
        <v>54.1</v>
      </c>
      <c r="J7630">
        <v>10.6</v>
      </c>
      <c r="K7630">
        <v>4.5999999999999996</v>
      </c>
      <c r="L7630">
        <v>25.1</v>
      </c>
      <c r="M7630" t="s">
        <v>33</v>
      </c>
      <c r="N7630" t="s">
        <v>34</v>
      </c>
      <c r="O7630" t="s">
        <v>38</v>
      </c>
      <c r="P7630" t="str">
        <f t="shared" si="238"/>
        <v>Moderate</v>
      </c>
      <c r="Q7630" t="str">
        <f t="shared" si="239"/>
        <v>Moderate</v>
      </c>
    </row>
    <row r="7631" spans="1:17" x14ac:dyDescent="0.2">
      <c r="A7631" s="1">
        <v>49259</v>
      </c>
      <c r="B7631" t="s">
        <v>16</v>
      </c>
      <c r="C7631">
        <v>25.6</v>
      </c>
      <c r="D7631">
        <v>68.7</v>
      </c>
      <c r="E7631">
        <v>12.8</v>
      </c>
      <c r="F7631">
        <v>999.4</v>
      </c>
      <c r="G7631">
        <v>7.6</v>
      </c>
      <c r="H7631" t="s">
        <v>25</v>
      </c>
      <c r="I7631">
        <v>56.4</v>
      </c>
      <c r="J7631">
        <v>6.6</v>
      </c>
      <c r="K7631">
        <v>2.4</v>
      </c>
      <c r="L7631">
        <v>21.4</v>
      </c>
      <c r="M7631" t="s">
        <v>32</v>
      </c>
      <c r="N7631" t="s">
        <v>35</v>
      </c>
      <c r="O7631" t="s">
        <v>40</v>
      </c>
      <c r="P7631" t="str">
        <f t="shared" si="238"/>
        <v>Moderate</v>
      </c>
      <c r="Q7631" t="str">
        <f t="shared" si="239"/>
        <v>Moderate</v>
      </c>
    </row>
    <row r="7632" spans="1:17" x14ac:dyDescent="0.2">
      <c r="A7632" s="1">
        <v>49260</v>
      </c>
      <c r="B7632" t="s">
        <v>20</v>
      </c>
      <c r="C7632">
        <v>31.8</v>
      </c>
      <c r="D7632">
        <v>75.2</v>
      </c>
      <c r="E7632">
        <v>9.8000000000000007</v>
      </c>
      <c r="F7632">
        <v>1011.8</v>
      </c>
      <c r="G7632">
        <v>2.7</v>
      </c>
      <c r="H7632" t="s">
        <v>22</v>
      </c>
      <c r="I7632">
        <v>0</v>
      </c>
      <c r="J7632">
        <v>10.6</v>
      </c>
      <c r="K7632">
        <v>10</v>
      </c>
      <c r="L7632">
        <v>7.5</v>
      </c>
      <c r="M7632" t="s">
        <v>31</v>
      </c>
      <c r="N7632" t="s">
        <v>34</v>
      </c>
      <c r="O7632" t="s">
        <v>40</v>
      </c>
      <c r="P7632" t="str">
        <f t="shared" si="238"/>
        <v>Low</v>
      </c>
      <c r="Q7632" t="str">
        <f t="shared" si="239"/>
        <v>Hot</v>
      </c>
    </row>
    <row r="7633" spans="1:17" x14ac:dyDescent="0.2">
      <c r="A7633" s="1">
        <v>49260</v>
      </c>
      <c r="B7633" t="s">
        <v>17</v>
      </c>
      <c r="C7633">
        <v>19.8</v>
      </c>
      <c r="D7633">
        <v>67.7</v>
      </c>
      <c r="E7633">
        <v>46.4</v>
      </c>
      <c r="F7633">
        <v>1001.4</v>
      </c>
      <c r="G7633">
        <v>12.7</v>
      </c>
      <c r="H7633" t="s">
        <v>23</v>
      </c>
      <c r="I7633">
        <v>72.599999999999994</v>
      </c>
      <c r="J7633">
        <v>7.6</v>
      </c>
      <c r="K7633">
        <v>9.8000000000000007</v>
      </c>
      <c r="L7633">
        <v>22.8</v>
      </c>
      <c r="M7633" t="s">
        <v>31</v>
      </c>
      <c r="N7633" t="s">
        <v>35</v>
      </c>
      <c r="O7633" t="s">
        <v>39</v>
      </c>
      <c r="P7633" t="str">
        <f t="shared" si="238"/>
        <v>Moderate</v>
      </c>
      <c r="Q7633" t="str">
        <f t="shared" si="239"/>
        <v>Cold</v>
      </c>
    </row>
    <row r="7634" spans="1:17" x14ac:dyDescent="0.2">
      <c r="A7634" s="1">
        <v>49261</v>
      </c>
      <c r="B7634" t="s">
        <v>21</v>
      </c>
      <c r="C7634">
        <v>35.6</v>
      </c>
      <c r="D7634">
        <v>75.099999999999994</v>
      </c>
      <c r="E7634">
        <v>18.2</v>
      </c>
      <c r="F7634">
        <v>1007.9</v>
      </c>
      <c r="G7634">
        <v>5.0999999999999996</v>
      </c>
      <c r="H7634" t="s">
        <v>24</v>
      </c>
      <c r="I7634">
        <v>78.5</v>
      </c>
      <c r="J7634">
        <v>7</v>
      </c>
      <c r="K7634">
        <v>10.9</v>
      </c>
      <c r="L7634">
        <v>24.6</v>
      </c>
      <c r="M7634" t="s">
        <v>31</v>
      </c>
      <c r="N7634" t="s">
        <v>35</v>
      </c>
      <c r="O7634" t="s">
        <v>39</v>
      </c>
      <c r="P7634" t="str">
        <f t="shared" si="238"/>
        <v>Moderate</v>
      </c>
      <c r="Q7634" t="str">
        <f t="shared" si="239"/>
        <v>Hot</v>
      </c>
    </row>
    <row r="7635" spans="1:17" x14ac:dyDescent="0.2">
      <c r="A7635" s="1">
        <v>49261</v>
      </c>
      <c r="B7635" t="s">
        <v>15</v>
      </c>
      <c r="C7635">
        <v>28.1</v>
      </c>
      <c r="D7635">
        <v>71</v>
      </c>
      <c r="E7635">
        <v>37</v>
      </c>
      <c r="F7635">
        <v>1012.2</v>
      </c>
      <c r="G7635">
        <v>17.899999999999999</v>
      </c>
      <c r="H7635" t="s">
        <v>24</v>
      </c>
      <c r="I7635">
        <v>73</v>
      </c>
      <c r="J7635">
        <v>1.7</v>
      </c>
      <c r="K7635">
        <v>2.9</v>
      </c>
      <c r="L7635">
        <v>10.7</v>
      </c>
      <c r="M7635" t="s">
        <v>31</v>
      </c>
      <c r="N7635" t="s">
        <v>35</v>
      </c>
      <c r="O7635" t="s">
        <v>40</v>
      </c>
      <c r="P7635" t="str">
        <f t="shared" si="238"/>
        <v>Moderate</v>
      </c>
      <c r="Q7635" t="str">
        <f t="shared" si="239"/>
        <v>Moderate</v>
      </c>
    </row>
    <row r="7636" spans="1:17" x14ac:dyDescent="0.2">
      <c r="A7636" s="1">
        <v>49262</v>
      </c>
      <c r="B7636" t="s">
        <v>20</v>
      </c>
      <c r="C7636">
        <v>18.8</v>
      </c>
      <c r="D7636">
        <v>54.9</v>
      </c>
      <c r="E7636">
        <v>28.5</v>
      </c>
      <c r="F7636">
        <v>1012.5</v>
      </c>
      <c r="G7636">
        <v>18</v>
      </c>
      <c r="H7636" t="s">
        <v>25</v>
      </c>
      <c r="I7636">
        <v>63.5</v>
      </c>
      <c r="J7636">
        <v>7.8</v>
      </c>
      <c r="K7636">
        <v>4</v>
      </c>
      <c r="L7636">
        <v>17</v>
      </c>
      <c r="M7636" t="s">
        <v>30</v>
      </c>
      <c r="N7636" t="s">
        <v>35</v>
      </c>
      <c r="O7636" t="s">
        <v>39</v>
      </c>
      <c r="P7636" t="str">
        <f t="shared" si="238"/>
        <v>Moderate</v>
      </c>
      <c r="Q7636" t="str">
        <f t="shared" si="239"/>
        <v>Cold</v>
      </c>
    </row>
    <row r="7637" spans="1:17" x14ac:dyDescent="0.2">
      <c r="A7637" s="1">
        <v>49263</v>
      </c>
      <c r="B7637" t="s">
        <v>20</v>
      </c>
      <c r="C7637">
        <v>19.8</v>
      </c>
      <c r="D7637">
        <v>71.400000000000006</v>
      </c>
      <c r="E7637">
        <v>19</v>
      </c>
      <c r="F7637">
        <v>1000.5</v>
      </c>
      <c r="G7637">
        <v>13</v>
      </c>
      <c r="H7637" t="s">
        <v>23</v>
      </c>
      <c r="I7637">
        <v>56.5</v>
      </c>
      <c r="J7637">
        <v>14.8</v>
      </c>
      <c r="K7637">
        <v>4.2</v>
      </c>
      <c r="L7637">
        <v>19.899999999999999</v>
      </c>
      <c r="M7637" t="s">
        <v>33</v>
      </c>
      <c r="N7637" t="s">
        <v>34</v>
      </c>
      <c r="O7637" t="s">
        <v>37</v>
      </c>
      <c r="P7637" t="str">
        <f t="shared" si="238"/>
        <v>Moderate</v>
      </c>
      <c r="Q7637" t="str">
        <f t="shared" si="239"/>
        <v>Cold</v>
      </c>
    </row>
    <row r="7638" spans="1:17" x14ac:dyDescent="0.2">
      <c r="A7638" s="1">
        <v>49263</v>
      </c>
      <c r="B7638" t="s">
        <v>16</v>
      </c>
      <c r="C7638">
        <v>19.3</v>
      </c>
      <c r="D7638">
        <v>60.1</v>
      </c>
      <c r="E7638">
        <v>5.2</v>
      </c>
      <c r="F7638">
        <v>1012.9</v>
      </c>
      <c r="G7638">
        <v>25.5</v>
      </c>
      <c r="H7638" t="s">
        <v>23</v>
      </c>
      <c r="I7638">
        <v>57.1</v>
      </c>
      <c r="J7638">
        <v>6.9</v>
      </c>
      <c r="K7638">
        <v>10.5</v>
      </c>
      <c r="L7638">
        <v>23.7</v>
      </c>
      <c r="M7638" t="s">
        <v>33</v>
      </c>
      <c r="N7638" t="s">
        <v>34</v>
      </c>
      <c r="O7638" t="s">
        <v>38</v>
      </c>
      <c r="P7638" t="str">
        <f t="shared" si="238"/>
        <v>Low</v>
      </c>
      <c r="Q7638" t="str">
        <f t="shared" si="239"/>
        <v>Cold</v>
      </c>
    </row>
    <row r="7639" spans="1:17" x14ac:dyDescent="0.2">
      <c r="A7639" s="1">
        <v>49263</v>
      </c>
      <c r="B7639" t="s">
        <v>21</v>
      </c>
      <c r="C7639">
        <v>28.7</v>
      </c>
      <c r="D7639">
        <v>87.8</v>
      </c>
      <c r="E7639">
        <v>91.9</v>
      </c>
      <c r="F7639">
        <v>1014</v>
      </c>
      <c r="G7639">
        <v>16</v>
      </c>
      <c r="H7639" t="s">
        <v>22</v>
      </c>
      <c r="I7639">
        <v>75.099999999999994</v>
      </c>
      <c r="J7639">
        <v>8.9</v>
      </c>
      <c r="K7639">
        <v>3.6</v>
      </c>
      <c r="L7639">
        <v>9.8000000000000007</v>
      </c>
      <c r="M7639" t="s">
        <v>31</v>
      </c>
      <c r="N7639" t="s">
        <v>35</v>
      </c>
      <c r="O7639" t="s">
        <v>37</v>
      </c>
      <c r="P7639" t="str">
        <f t="shared" si="238"/>
        <v>Heavy</v>
      </c>
      <c r="Q7639" t="str">
        <f t="shared" si="239"/>
        <v>Moderate</v>
      </c>
    </row>
    <row r="7640" spans="1:17" x14ac:dyDescent="0.2">
      <c r="A7640" s="1">
        <v>49264</v>
      </c>
      <c r="B7640" t="s">
        <v>15</v>
      </c>
      <c r="C7640">
        <v>29.5</v>
      </c>
      <c r="D7640">
        <v>55</v>
      </c>
      <c r="E7640">
        <v>6.9</v>
      </c>
      <c r="F7640">
        <v>1016.1</v>
      </c>
      <c r="G7640">
        <v>19.600000000000001</v>
      </c>
      <c r="H7640" t="s">
        <v>26</v>
      </c>
      <c r="I7640">
        <v>74.900000000000006</v>
      </c>
      <c r="J7640">
        <v>9.1</v>
      </c>
      <c r="K7640">
        <v>8.9</v>
      </c>
      <c r="L7640">
        <v>29</v>
      </c>
      <c r="M7640" t="s">
        <v>31</v>
      </c>
      <c r="N7640" t="s">
        <v>34</v>
      </c>
      <c r="O7640" t="s">
        <v>40</v>
      </c>
      <c r="P7640" t="str">
        <f t="shared" si="238"/>
        <v>Low</v>
      </c>
      <c r="Q7640" t="str">
        <f t="shared" si="239"/>
        <v>Moderate</v>
      </c>
    </row>
    <row r="7641" spans="1:17" x14ac:dyDescent="0.2">
      <c r="A7641" s="1">
        <v>49264</v>
      </c>
      <c r="B7641" t="s">
        <v>21</v>
      </c>
      <c r="C7641">
        <v>27.8</v>
      </c>
      <c r="D7641">
        <v>79.5</v>
      </c>
      <c r="E7641">
        <v>19.100000000000001</v>
      </c>
      <c r="F7641">
        <v>1024.3</v>
      </c>
      <c r="G7641">
        <v>20.100000000000001</v>
      </c>
      <c r="H7641" t="s">
        <v>24</v>
      </c>
      <c r="I7641">
        <v>92.8</v>
      </c>
      <c r="J7641">
        <v>10.199999999999999</v>
      </c>
      <c r="K7641">
        <v>4.2</v>
      </c>
      <c r="L7641">
        <v>18.600000000000001</v>
      </c>
      <c r="M7641" t="s">
        <v>30</v>
      </c>
      <c r="N7641" t="s">
        <v>35</v>
      </c>
      <c r="O7641" t="s">
        <v>36</v>
      </c>
      <c r="P7641" t="str">
        <f t="shared" si="238"/>
        <v>Moderate</v>
      </c>
      <c r="Q7641" t="str">
        <f t="shared" si="239"/>
        <v>Moderate</v>
      </c>
    </row>
    <row r="7642" spans="1:17" x14ac:dyDescent="0.2">
      <c r="A7642" s="1">
        <v>49265</v>
      </c>
      <c r="B7642" t="s">
        <v>19</v>
      </c>
      <c r="C7642">
        <v>34.5</v>
      </c>
      <c r="D7642">
        <v>79.7</v>
      </c>
      <c r="E7642">
        <v>22.6</v>
      </c>
      <c r="F7642">
        <v>1019.6</v>
      </c>
      <c r="G7642">
        <v>21</v>
      </c>
      <c r="H7642" t="s">
        <v>22</v>
      </c>
      <c r="I7642">
        <v>86.8</v>
      </c>
      <c r="J7642">
        <v>11</v>
      </c>
      <c r="K7642">
        <v>2.2999999999999998</v>
      </c>
      <c r="L7642">
        <v>26.6</v>
      </c>
      <c r="M7642" t="s">
        <v>33</v>
      </c>
      <c r="N7642" t="s">
        <v>34</v>
      </c>
      <c r="O7642" t="s">
        <v>40</v>
      </c>
      <c r="P7642" t="str">
        <f t="shared" si="238"/>
        <v>Moderate</v>
      </c>
      <c r="Q7642" t="str">
        <f t="shared" si="239"/>
        <v>Hot</v>
      </c>
    </row>
    <row r="7643" spans="1:17" x14ac:dyDescent="0.2">
      <c r="A7643" s="1">
        <v>49266</v>
      </c>
      <c r="B7643" t="s">
        <v>18</v>
      </c>
      <c r="C7643">
        <v>28.3</v>
      </c>
      <c r="D7643">
        <v>67.7</v>
      </c>
      <c r="E7643">
        <v>24.6</v>
      </c>
      <c r="F7643">
        <v>1000</v>
      </c>
      <c r="G7643">
        <v>7.5</v>
      </c>
      <c r="H7643" t="s">
        <v>23</v>
      </c>
      <c r="I7643">
        <v>70.099999999999994</v>
      </c>
      <c r="J7643">
        <v>8.4</v>
      </c>
      <c r="K7643">
        <v>1.7</v>
      </c>
      <c r="L7643">
        <v>17</v>
      </c>
      <c r="M7643" t="s">
        <v>33</v>
      </c>
      <c r="N7643" t="s">
        <v>34</v>
      </c>
      <c r="O7643" t="s">
        <v>40</v>
      </c>
      <c r="P7643" t="str">
        <f t="shared" si="238"/>
        <v>Moderate</v>
      </c>
      <c r="Q7643" t="str">
        <f t="shared" si="239"/>
        <v>Moderate</v>
      </c>
    </row>
    <row r="7644" spans="1:17" x14ac:dyDescent="0.2">
      <c r="A7644" s="1">
        <v>49266</v>
      </c>
      <c r="B7644" t="s">
        <v>18</v>
      </c>
      <c r="C7644">
        <v>24.5</v>
      </c>
      <c r="D7644">
        <v>61.6</v>
      </c>
      <c r="E7644">
        <v>28.6</v>
      </c>
      <c r="F7644">
        <v>1022.8</v>
      </c>
      <c r="G7644">
        <v>14.1</v>
      </c>
      <c r="H7644" t="s">
        <v>27</v>
      </c>
      <c r="I7644">
        <v>0</v>
      </c>
      <c r="J7644">
        <v>9.4</v>
      </c>
      <c r="K7644">
        <v>7.3</v>
      </c>
      <c r="L7644">
        <v>17.8</v>
      </c>
      <c r="M7644" t="s">
        <v>30</v>
      </c>
      <c r="N7644" t="s">
        <v>34</v>
      </c>
      <c r="O7644" t="s">
        <v>39</v>
      </c>
      <c r="P7644" t="str">
        <f t="shared" si="238"/>
        <v>Moderate</v>
      </c>
      <c r="Q7644" t="str">
        <f t="shared" si="239"/>
        <v>Moderate</v>
      </c>
    </row>
    <row r="7645" spans="1:17" x14ac:dyDescent="0.2">
      <c r="A7645" s="1">
        <v>49266</v>
      </c>
      <c r="B7645" t="s">
        <v>18</v>
      </c>
      <c r="C7645">
        <v>25.7</v>
      </c>
      <c r="D7645">
        <v>72.3</v>
      </c>
      <c r="E7645">
        <v>74.5</v>
      </c>
      <c r="F7645">
        <v>1021.1</v>
      </c>
      <c r="G7645">
        <v>7.8</v>
      </c>
      <c r="H7645" t="s">
        <v>28</v>
      </c>
      <c r="I7645">
        <v>54.8</v>
      </c>
      <c r="J7645">
        <v>15</v>
      </c>
      <c r="K7645">
        <v>4.3</v>
      </c>
      <c r="L7645">
        <v>29.7</v>
      </c>
      <c r="M7645" t="s">
        <v>30</v>
      </c>
      <c r="N7645" t="s">
        <v>34</v>
      </c>
      <c r="O7645" t="s">
        <v>36</v>
      </c>
      <c r="P7645" t="str">
        <f t="shared" si="238"/>
        <v>Heavy</v>
      </c>
      <c r="Q7645" t="str">
        <f t="shared" si="239"/>
        <v>Moderate</v>
      </c>
    </row>
    <row r="7646" spans="1:17" x14ac:dyDescent="0.2">
      <c r="A7646" s="1">
        <v>49270</v>
      </c>
      <c r="B7646" t="s">
        <v>17</v>
      </c>
      <c r="C7646">
        <v>30.7</v>
      </c>
      <c r="D7646">
        <v>67.2</v>
      </c>
      <c r="E7646">
        <v>36.1</v>
      </c>
      <c r="F7646">
        <v>1016.8</v>
      </c>
      <c r="G7646">
        <v>10</v>
      </c>
      <c r="H7646" t="s">
        <v>28</v>
      </c>
      <c r="I7646">
        <v>13.9</v>
      </c>
      <c r="J7646">
        <v>10.4</v>
      </c>
      <c r="K7646">
        <v>2.8</v>
      </c>
      <c r="L7646">
        <v>11.5</v>
      </c>
      <c r="M7646" t="s">
        <v>30</v>
      </c>
      <c r="N7646" t="s">
        <v>35</v>
      </c>
      <c r="O7646" t="s">
        <v>40</v>
      </c>
      <c r="P7646" t="str">
        <f t="shared" si="238"/>
        <v>Moderate</v>
      </c>
      <c r="Q7646" t="str">
        <f t="shared" si="239"/>
        <v>Hot</v>
      </c>
    </row>
    <row r="7647" spans="1:17" x14ac:dyDescent="0.2">
      <c r="A7647" s="1">
        <v>49270</v>
      </c>
      <c r="B7647" t="s">
        <v>19</v>
      </c>
      <c r="C7647">
        <v>16.7</v>
      </c>
      <c r="D7647">
        <v>64.3</v>
      </c>
      <c r="E7647">
        <v>19.399999999999999</v>
      </c>
      <c r="F7647">
        <v>1019.6</v>
      </c>
      <c r="G7647">
        <v>23.7</v>
      </c>
      <c r="H7647" t="s">
        <v>23</v>
      </c>
      <c r="I7647">
        <v>27.5</v>
      </c>
      <c r="J7647">
        <v>13.4</v>
      </c>
      <c r="K7647">
        <v>6.1</v>
      </c>
      <c r="L7647">
        <v>18.100000000000001</v>
      </c>
      <c r="M7647" t="s">
        <v>31</v>
      </c>
      <c r="N7647" t="s">
        <v>34</v>
      </c>
      <c r="O7647" t="s">
        <v>40</v>
      </c>
      <c r="P7647" t="str">
        <f t="shared" si="238"/>
        <v>Moderate</v>
      </c>
      <c r="Q7647" t="str">
        <f t="shared" si="239"/>
        <v>Cold</v>
      </c>
    </row>
    <row r="7648" spans="1:17" x14ac:dyDescent="0.2">
      <c r="A7648" s="1">
        <v>49271</v>
      </c>
      <c r="B7648" t="s">
        <v>18</v>
      </c>
      <c r="C7648">
        <v>38.6</v>
      </c>
      <c r="D7648">
        <v>68.2</v>
      </c>
      <c r="E7648">
        <v>22.4</v>
      </c>
      <c r="F7648">
        <v>1009.3</v>
      </c>
      <c r="G7648">
        <v>13</v>
      </c>
      <c r="H7648" t="s">
        <v>29</v>
      </c>
      <c r="I7648">
        <v>69.099999999999994</v>
      </c>
      <c r="J7648">
        <v>6.4</v>
      </c>
      <c r="K7648">
        <v>1.2</v>
      </c>
      <c r="L7648">
        <v>22.5</v>
      </c>
      <c r="M7648" t="s">
        <v>31</v>
      </c>
      <c r="N7648" t="s">
        <v>34</v>
      </c>
      <c r="O7648" t="s">
        <v>36</v>
      </c>
      <c r="P7648" t="str">
        <f t="shared" si="238"/>
        <v>Moderate</v>
      </c>
      <c r="Q7648" t="str">
        <f t="shared" si="239"/>
        <v>Hot</v>
      </c>
    </row>
    <row r="7649" spans="1:17" x14ac:dyDescent="0.2">
      <c r="A7649" s="1">
        <v>49272</v>
      </c>
      <c r="B7649" t="s">
        <v>20</v>
      </c>
      <c r="C7649">
        <v>11.5</v>
      </c>
      <c r="E7649">
        <v>15.1</v>
      </c>
      <c r="F7649">
        <v>1010.9</v>
      </c>
      <c r="G7649">
        <v>17.600000000000001</v>
      </c>
      <c r="H7649" t="s">
        <v>25</v>
      </c>
      <c r="I7649">
        <v>65.599999999999994</v>
      </c>
      <c r="J7649">
        <v>10</v>
      </c>
      <c r="K7649">
        <v>4.3</v>
      </c>
      <c r="L7649">
        <v>28.2</v>
      </c>
      <c r="M7649" t="s">
        <v>31</v>
      </c>
      <c r="N7649" t="s">
        <v>35</v>
      </c>
      <c r="O7649" t="s">
        <v>39</v>
      </c>
      <c r="P7649" t="str">
        <f t="shared" si="238"/>
        <v>Moderate</v>
      </c>
      <c r="Q7649" t="str">
        <f t="shared" si="239"/>
        <v>Cold</v>
      </c>
    </row>
    <row r="7650" spans="1:17" x14ac:dyDescent="0.2">
      <c r="A7650" s="1">
        <v>49273</v>
      </c>
      <c r="B7650" t="s">
        <v>21</v>
      </c>
      <c r="C7650">
        <v>30.8</v>
      </c>
      <c r="D7650">
        <v>74.8</v>
      </c>
      <c r="E7650">
        <v>7.4</v>
      </c>
      <c r="F7650">
        <v>1018.7</v>
      </c>
      <c r="G7650">
        <v>0</v>
      </c>
      <c r="H7650" t="s">
        <v>26</v>
      </c>
      <c r="I7650">
        <v>57.9</v>
      </c>
      <c r="J7650">
        <v>4.4000000000000004</v>
      </c>
      <c r="K7650">
        <v>2.5</v>
      </c>
      <c r="L7650">
        <v>23.3</v>
      </c>
      <c r="M7650" t="s">
        <v>32</v>
      </c>
      <c r="N7650" t="s">
        <v>34</v>
      </c>
      <c r="O7650" t="s">
        <v>39</v>
      </c>
      <c r="P7650" t="str">
        <f t="shared" si="238"/>
        <v>Low</v>
      </c>
      <c r="Q7650" t="str">
        <f t="shared" si="239"/>
        <v>Hot</v>
      </c>
    </row>
    <row r="7651" spans="1:17" x14ac:dyDescent="0.2">
      <c r="A7651" s="1">
        <v>49273</v>
      </c>
      <c r="B7651" t="s">
        <v>18</v>
      </c>
      <c r="C7651">
        <v>34.1</v>
      </c>
      <c r="D7651">
        <v>79</v>
      </c>
      <c r="E7651">
        <v>12.1</v>
      </c>
      <c r="F7651">
        <v>1020.9</v>
      </c>
      <c r="G7651">
        <v>20.8</v>
      </c>
      <c r="H7651" t="s">
        <v>25</v>
      </c>
      <c r="I7651">
        <v>63.7</v>
      </c>
      <c r="J7651">
        <v>6</v>
      </c>
      <c r="K7651">
        <v>5.2</v>
      </c>
      <c r="L7651">
        <v>23.7</v>
      </c>
      <c r="M7651" t="s">
        <v>31</v>
      </c>
      <c r="N7651" t="s">
        <v>34</v>
      </c>
      <c r="O7651" t="s">
        <v>40</v>
      </c>
      <c r="P7651" t="str">
        <f t="shared" si="238"/>
        <v>Moderate</v>
      </c>
      <c r="Q7651" t="str">
        <f t="shared" si="239"/>
        <v>Hot</v>
      </c>
    </row>
    <row r="7652" spans="1:17" x14ac:dyDescent="0.2">
      <c r="A7652" s="1">
        <v>49273</v>
      </c>
      <c r="B7652" t="s">
        <v>18</v>
      </c>
      <c r="C7652">
        <v>36.200000000000003</v>
      </c>
      <c r="D7652">
        <v>94.7</v>
      </c>
      <c r="E7652">
        <v>4.0999999999999996</v>
      </c>
      <c r="F7652">
        <v>1016</v>
      </c>
      <c r="G7652">
        <v>4.5999999999999996</v>
      </c>
      <c r="H7652" t="s">
        <v>24</v>
      </c>
      <c r="I7652">
        <v>58.9</v>
      </c>
      <c r="J7652">
        <v>14.2</v>
      </c>
      <c r="K7652">
        <v>5.4</v>
      </c>
      <c r="L7652">
        <v>29.8</v>
      </c>
      <c r="M7652" t="s">
        <v>33</v>
      </c>
      <c r="N7652" t="s">
        <v>34</v>
      </c>
      <c r="O7652" t="s">
        <v>39</v>
      </c>
      <c r="P7652" t="str">
        <f t="shared" si="238"/>
        <v>Low</v>
      </c>
      <c r="Q7652" t="str">
        <f t="shared" si="239"/>
        <v>Hot</v>
      </c>
    </row>
    <row r="7653" spans="1:17" x14ac:dyDescent="0.2">
      <c r="A7653" s="1">
        <v>49274</v>
      </c>
      <c r="B7653" t="s">
        <v>18</v>
      </c>
      <c r="C7653">
        <v>25.7</v>
      </c>
      <c r="D7653">
        <v>93.8</v>
      </c>
      <c r="E7653">
        <v>26.4</v>
      </c>
      <c r="F7653">
        <v>1010.3</v>
      </c>
      <c r="G7653">
        <v>10.5</v>
      </c>
      <c r="H7653" t="s">
        <v>29</v>
      </c>
      <c r="I7653">
        <v>85.5</v>
      </c>
      <c r="J7653">
        <v>10.7</v>
      </c>
      <c r="K7653">
        <v>0.1</v>
      </c>
      <c r="L7653">
        <v>29.4</v>
      </c>
      <c r="M7653" t="s">
        <v>32</v>
      </c>
      <c r="N7653" t="s">
        <v>34</v>
      </c>
      <c r="O7653" t="s">
        <v>38</v>
      </c>
      <c r="P7653" t="str">
        <f t="shared" si="238"/>
        <v>Moderate</v>
      </c>
      <c r="Q7653" t="str">
        <f t="shared" si="239"/>
        <v>Moderate</v>
      </c>
    </row>
    <row r="7654" spans="1:17" x14ac:dyDescent="0.2">
      <c r="A7654" s="1">
        <v>49274</v>
      </c>
      <c r="B7654" t="s">
        <v>21</v>
      </c>
      <c r="C7654">
        <v>26.1</v>
      </c>
      <c r="D7654">
        <v>46.3</v>
      </c>
      <c r="E7654">
        <v>13</v>
      </c>
      <c r="F7654">
        <v>1006.3</v>
      </c>
      <c r="G7654">
        <v>25.1</v>
      </c>
      <c r="H7654" t="s">
        <v>26</v>
      </c>
      <c r="I7654">
        <v>40.1</v>
      </c>
      <c r="J7654">
        <v>11.9</v>
      </c>
      <c r="K7654">
        <v>1.5</v>
      </c>
      <c r="L7654">
        <v>18.2</v>
      </c>
      <c r="M7654" t="s">
        <v>30</v>
      </c>
      <c r="N7654" t="s">
        <v>34</v>
      </c>
      <c r="O7654" t="s">
        <v>40</v>
      </c>
      <c r="P7654" t="str">
        <f t="shared" si="238"/>
        <v>Moderate</v>
      </c>
      <c r="Q7654" t="str">
        <f t="shared" si="239"/>
        <v>Moderate</v>
      </c>
    </row>
    <row r="7655" spans="1:17" x14ac:dyDescent="0.2">
      <c r="A7655" s="1">
        <v>49274</v>
      </c>
      <c r="B7655" t="s">
        <v>19</v>
      </c>
      <c r="C7655">
        <v>27.8</v>
      </c>
      <c r="D7655">
        <v>76.099999999999994</v>
      </c>
      <c r="E7655">
        <v>34.299999999999997</v>
      </c>
      <c r="F7655">
        <v>1017</v>
      </c>
      <c r="G7655">
        <v>14.7</v>
      </c>
      <c r="H7655" t="s">
        <v>28</v>
      </c>
      <c r="I7655">
        <v>71.400000000000006</v>
      </c>
      <c r="J7655">
        <v>7.6</v>
      </c>
      <c r="K7655">
        <v>9</v>
      </c>
      <c r="L7655">
        <v>27.9</v>
      </c>
      <c r="M7655" t="s">
        <v>31</v>
      </c>
      <c r="N7655" t="s">
        <v>34</v>
      </c>
      <c r="O7655" t="s">
        <v>40</v>
      </c>
      <c r="P7655" t="str">
        <f t="shared" si="238"/>
        <v>Moderate</v>
      </c>
      <c r="Q7655" t="str">
        <f t="shared" si="239"/>
        <v>Moderate</v>
      </c>
    </row>
    <row r="7656" spans="1:17" x14ac:dyDescent="0.2">
      <c r="A7656" s="1">
        <v>49275</v>
      </c>
      <c r="B7656" t="s">
        <v>21</v>
      </c>
      <c r="C7656">
        <v>19.2</v>
      </c>
      <c r="D7656">
        <v>88</v>
      </c>
      <c r="E7656">
        <v>28.5</v>
      </c>
      <c r="F7656">
        <v>1014.8</v>
      </c>
      <c r="G7656">
        <v>17.399999999999999</v>
      </c>
      <c r="H7656" t="s">
        <v>23</v>
      </c>
      <c r="I7656">
        <v>0</v>
      </c>
      <c r="J7656">
        <v>9</v>
      </c>
      <c r="K7656">
        <v>3.5</v>
      </c>
      <c r="L7656">
        <v>23.7</v>
      </c>
      <c r="M7656" t="s">
        <v>31</v>
      </c>
      <c r="N7656" t="s">
        <v>35</v>
      </c>
      <c r="O7656" t="s">
        <v>40</v>
      </c>
      <c r="P7656" t="str">
        <f t="shared" si="238"/>
        <v>Moderate</v>
      </c>
      <c r="Q7656" t="str">
        <f t="shared" si="239"/>
        <v>Cold</v>
      </c>
    </row>
    <row r="7657" spans="1:17" x14ac:dyDescent="0.2">
      <c r="A7657" s="1">
        <v>49276</v>
      </c>
      <c r="B7657" t="s">
        <v>16</v>
      </c>
      <c r="C7657">
        <v>21.1</v>
      </c>
      <c r="D7657">
        <v>31.9</v>
      </c>
      <c r="E7657">
        <v>62.4</v>
      </c>
      <c r="F7657">
        <v>1012.2</v>
      </c>
      <c r="G7657">
        <v>0</v>
      </c>
      <c r="H7657" t="s">
        <v>24</v>
      </c>
      <c r="I7657">
        <v>55.5</v>
      </c>
      <c r="J7657">
        <v>6</v>
      </c>
      <c r="K7657">
        <v>4.3</v>
      </c>
      <c r="L7657">
        <v>23</v>
      </c>
      <c r="M7657" t="s">
        <v>32</v>
      </c>
      <c r="N7657" t="s">
        <v>35</v>
      </c>
      <c r="O7657" t="s">
        <v>36</v>
      </c>
      <c r="P7657" t="str">
        <f t="shared" si="238"/>
        <v>Heavy</v>
      </c>
      <c r="Q7657" t="str">
        <f t="shared" si="239"/>
        <v>Moderate</v>
      </c>
    </row>
    <row r="7658" spans="1:17" x14ac:dyDescent="0.2">
      <c r="A7658" s="1">
        <v>49276</v>
      </c>
      <c r="B7658" t="s">
        <v>19</v>
      </c>
      <c r="C7658">
        <v>28.1</v>
      </c>
      <c r="D7658">
        <v>61.6</v>
      </c>
      <c r="E7658">
        <v>37</v>
      </c>
      <c r="F7658">
        <v>1011</v>
      </c>
      <c r="G7658">
        <v>35.299999999999997</v>
      </c>
      <c r="H7658" t="s">
        <v>24</v>
      </c>
      <c r="I7658">
        <v>76.5</v>
      </c>
      <c r="J7658">
        <v>6.2</v>
      </c>
      <c r="K7658">
        <v>6</v>
      </c>
      <c r="L7658">
        <v>24.8</v>
      </c>
      <c r="M7658" t="s">
        <v>31</v>
      </c>
      <c r="N7658" t="s">
        <v>34</v>
      </c>
      <c r="O7658" t="s">
        <v>39</v>
      </c>
      <c r="P7658" t="str">
        <f t="shared" si="238"/>
        <v>Moderate</v>
      </c>
      <c r="Q7658" t="str">
        <f t="shared" si="239"/>
        <v>Moderate</v>
      </c>
    </row>
    <row r="7659" spans="1:17" x14ac:dyDescent="0.2">
      <c r="A7659" s="1">
        <v>49276</v>
      </c>
      <c r="B7659" t="s">
        <v>18</v>
      </c>
      <c r="C7659">
        <v>34.799999999999997</v>
      </c>
      <c r="D7659">
        <v>83.7</v>
      </c>
      <c r="E7659">
        <v>15</v>
      </c>
      <c r="F7659">
        <v>1011.1</v>
      </c>
      <c r="G7659">
        <v>18.2</v>
      </c>
      <c r="H7659" t="s">
        <v>24</v>
      </c>
      <c r="I7659">
        <v>80.900000000000006</v>
      </c>
      <c r="J7659">
        <v>2.2000000000000002</v>
      </c>
      <c r="K7659">
        <v>4.5</v>
      </c>
      <c r="L7659">
        <v>20.5</v>
      </c>
      <c r="M7659" t="s">
        <v>33</v>
      </c>
      <c r="N7659" t="s">
        <v>34</v>
      </c>
      <c r="O7659" t="s">
        <v>39</v>
      </c>
      <c r="P7659" t="str">
        <f t="shared" si="238"/>
        <v>Moderate</v>
      </c>
      <c r="Q7659" t="str">
        <f t="shared" si="239"/>
        <v>Hot</v>
      </c>
    </row>
    <row r="7660" spans="1:17" x14ac:dyDescent="0.2">
      <c r="A7660" s="1">
        <v>49276</v>
      </c>
      <c r="B7660" t="s">
        <v>15</v>
      </c>
      <c r="C7660">
        <v>29.8</v>
      </c>
      <c r="D7660">
        <v>74.599999999999994</v>
      </c>
      <c r="E7660">
        <v>26.3</v>
      </c>
      <c r="F7660">
        <v>1014.2</v>
      </c>
      <c r="G7660">
        <v>15.3</v>
      </c>
      <c r="H7660" t="s">
        <v>23</v>
      </c>
      <c r="I7660">
        <v>61.1</v>
      </c>
      <c r="J7660">
        <v>12.3</v>
      </c>
      <c r="K7660">
        <v>5.5</v>
      </c>
      <c r="L7660">
        <v>36.1</v>
      </c>
      <c r="M7660" t="s">
        <v>32</v>
      </c>
      <c r="N7660" t="s">
        <v>35</v>
      </c>
      <c r="O7660" t="s">
        <v>38</v>
      </c>
      <c r="P7660" t="str">
        <f t="shared" si="238"/>
        <v>Moderate</v>
      </c>
      <c r="Q7660" t="str">
        <f t="shared" si="239"/>
        <v>Moderate</v>
      </c>
    </row>
    <row r="7661" spans="1:17" x14ac:dyDescent="0.2">
      <c r="A7661" s="1">
        <v>49278</v>
      </c>
      <c r="B7661" t="s">
        <v>20</v>
      </c>
      <c r="C7661">
        <v>1</v>
      </c>
      <c r="D7661">
        <v>71.7</v>
      </c>
      <c r="E7661">
        <v>15.5</v>
      </c>
      <c r="F7661">
        <v>1010</v>
      </c>
      <c r="G7661">
        <v>15.3</v>
      </c>
      <c r="H7661" t="s">
        <v>29</v>
      </c>
      <c r="I7661">
        <v>66.7</v>
      </c>
      <c r="J7661">
        <v>11.7</v>
      </c>
      <c r="K7661">
        <v>11.9</v>
      </c>
      <c r="L7661">
        <v>21.7</v>
      </c>
      <c r="M7661" t="s">
        <v>32</v>
      </c>
      <c r="N7661" t="s">
        <v>34</v>
      </c>
      <c r="O7661" t="s">
        <v>39</v>
      </c>
      <c r="P7661" t="str">
        <f t="shared" si="238"/>
        <v>Moderate</v>
      </c>
      <c r="Q7661" t="str">
        <f t="shared" si="239"/>
        <v>Cold</v>
      </c>
    </row>
    <row r="7662" spans="1:17" x14ac:dyDescent="0.2">
      <c r="A7662" s="1">
        <v>49279</v>
      </c>
      <c r="B7662" t="s">
        <v>17</v>
      </c>
      <c r="C7662">
        <v>25.5</v>
      </c>
      <c r="D7662">
        <v>34.700000000000003</v>
      </c>
      <c r="E7662">
        <v>40.700000000000003</v>
      </c>
      <c r="F7662">
        <v>1018.7</v>
      </c>
      <c r="G7662">
        <v>10.9</v>
      </c>
      <c r="H7662" t="s">
        <v>26</v>
      </c>
      <c r="I7662">
        <v>56.3</v>
      </c>
      <c r="J7662">
        <v>6.1</v>
      </c>
      <c r="K7662">
        <v>8.6999999999999993</v>
      </c>
      <c r="L7662">
        <v>22.2</v>
      </c>
      <c r="M7662" t="s">
        <v>32</v>
      </c>
      <c r="N7662" t="s">
        <v>35</v>
      </c>
      <c r="O7662" t="s">
        <v>38</v>
      </c>
      <c r="P7662" t="str">
        <f t="shared" si="238"/>
        <v>Moderate</v>
      </c>
      <c r="Q7662" t="str">
        <f t="shared" si="239"/>
        <v>Moderate</v>
      </c>
    </row>
    <row r="7663" spans="1:17" x14ac:dyDescent="0.2">
      <c r="A7663" s="1">
        <v>49279</v>
      </c>
      <c r="B7663" t="s">
        <v>19</v>
      </c>
      <c r="C7663">
        <v>13.9</v>
      </c>
      <c r="D7663">
        <v>100</v>
      </c>
      <c r="E7663">
        <v>19.100000000000001</v>
      </c>
      <c r="F7663">
        <v>1010.4</v>
      </c>
      <c r="G7663">
        <v>18.5</v>
      </c>
      <c r="H7663" t="s">
        <v>26</v>
      </c>
      <c r="I7663">
        <v>54.9</v>
      </c>
      <c r="J7663">
        <v>9.1999999999999993</v>
      </c>
      <c r="K7663">
        <v>4.7</v>
      </c>
      <c r="L7663">
        <v>21.6</v>
      </c>
      <c r="M7663" t="s">
        <v>32</v>
      </c>
      <c r="N7663" t="s">
        <v>35</v>
      </c>
      <c r="O7663" t="s">
        <v>36</v>
      </c>
      <c r="P7663" t="str">
        <f t="shared" si="238"/>
        <v>Moderate</v>
      </c>
      <c r="Q7663" t="str">
        <f t="shared" si="239"/>
        <v>Cold</v>
      </c>
    </row>
    <row r="7664" spans="1:17" x14ac:dyDescent="0.2">
      <c r="A7664" s="1">
        <v>49279</v>
      </c>
      <c r="B7664" t="s">
        <v>21</v>
      </c>
      <c r="C7664">
        <v>34</v>
      </c>
      <c r="D7664">
        <v>88.5</v>
      </c>
      <c r="E7664">
        <v>8.1</v>
      </c>
      <c r="F7664">
        <v>1004.7</v>
      </c>
      <c r="G7664">
        <v>6.9</v>
      </c>
      <c r="H7664" t="s">
        <v>26</v>
      </c>
      <c r="I7664">
        <v>78.900000000000006</v>
      </c>
      <c r="J7664">
        <v>8.9</v>
      </c>
      <c r="K7664">
        <v>3.4</v>
      </c>
      <c r="L7664">
        <v>22.2</v>
      </c>
      <c r="M7664" t="s">
        <v>33</v>
      </c>
      <c r="N7664" t="s">
        <v>34</v>
      </c>
      <c r="O7664" t="s">
        <v>36</v>
      </c>
      <c r="P7664" t="str">
        <f t="shared" si="238"/>
        <v>Low</v>
      </c>
      <c r="Q7664" t="str">
        <f t="shared" si="239"/>
        <v>Hot</v>
      </c>
    </row>
    <row r="7665" spans="1:17" x14ac:dyDescent="0.2">
      <c r="A7665" s="1">
        <v>49280</v>
      </c>
      <c r="B7665" t="s">
        <v>15</v>
      </c>
      <c r="C7665">
        <v>38.6</v>
      </c>
      <c r="D7665">
        <v>63.2</v>
      </c>
      <c r="E7665">
        <v>27</v>
      </c>
      <c r="F7665">
        <v>1014.2</v>
      </c>
      <c r="G7665">
        <v>12.3</v>
      </c>
      <c r="H7665" t="s">
        <v>29</v>
      </c>
      <c r="I7665">
        <v>0</v>
      </c>
      <c r="J7665">
        <v>5</v>
      </c>
      <c r="K7665">
        <v>8.4</v>
      </c>
      <c r="L7665">
        <v>14</v>
      </c>
      <c r="M7665" t="s">
        <v>33</v>
      </c>
      <c r="N7665" t="s">
        <v>34</v>
      </c>
      <c r="O7665" t="s">
        <v>38</v>
      </c>
      <c r="P7665" t="str">
        <f t="shared" si="238"/>
        <v>Moderate</v>
      </c>
      <c r="Q7665" t="str">
        <f t="shared" si="239"/>
        <v>Hot</v>
      </c>
    </row>
    <row r="7666" spans="1:17" x14ac:dyDescent="0.2">
      <c r="A7666" s="1">
        <v>49281</v>
      </c>
      <c r="B7666" t="s">
        <v>18</v>
      </c>
      <c r="C7666">
        <v>33.200000000000003</v>
      </c>
      <c r="D7666">
        <v>100</v>
      </c>
      <c r="E7666">
        <v>37.200000000000003</v>
      </c>
      <c r="F7666">
        <v>1013.9</v>
      </c>
      <c r="G7666">
        <v>18.100000000000001</v>
      </c>
      <c r="H7666" t="s">
        <v>29</v>
      </c>
      <c r="I7666">
        <v>100</v>
      </c>
      <c r="J7666">
        <v>11.6</v>
      </c>
      <c r="K7666">
        <v>3.9</v>
      </c>
      <c r="L7666">
        <v>17</v>
      </c>
      <c r="M7666" t="s">
        <v>32</v>
      </c>
      <c r="N7666" t="s">
        <v>34</v>
      </c>
      <c r="O7666" t="s">
        <v>40</v>
      </c>
      <c r="P7666" t="str">
        <f t="shared" si="238"/>
        <v>Moderate</v>
      </c>
      <c r="Q7666" t="str">
        <f t="shared" si="239"/>
        <v>Hot</v>
      </c>
    </row>
    <row r="7667" spans="1:17" x14ac:dyDescent="0.2">
      <c r="A7667" s="1">
        <v>49281</v>
      </c>
      <c r="B7667" t="s">
        <v>20</v>
      </c>
      <c r="C7667">
        <v>25.5</v>
      </c>
      <c r="D7667">
        <v>81.3</v>
      </c>
      <c r="E7667">
        <v>3.3</v>
      </c>
      <c r="F7667">
        <v>1024.4000000000001</v>
      </c>
      <c r="G7667">
        <v>0</v>
      </c>
      <c r="H7667" t="s">
        <v>23</v>
      </c>
      <c r="I7667">
        <v>41.3</v>
      </c>
      <c r="J7667">
        <v>10</v>
      </c>
      <c r="K7667">
        <v>5.7</v>
      </c>
      <c r="L7667">
        <v>17.8</v>
      </c>
      <c r="M7667" t="s">
        <v>31</v>
      </c>
      <c r="N7667" t="s">
        <v>34</v>
      </c>
      <c r="O7667" t="s">
        <v>38</v>
      </c>
      <c r="P7667" t="str">
        <f t="shared" si="238"/>
        <v>Low</v>
      </c>
      <c r="Q7667" t="str">
        <f t="shared" si="239"/>
        <v>Moderate</v>
      </c>
    </row>
    <row r="7668" spans="1:17" x14ac:dyDescent="0.2">
      <c r="A7668" s="1">
        <v>49281</v>
      </c>
      <c r="B7668" t="s">
        <v>16</v>
      </c>
      <c r="C7668">
        <v>38.200000000000003</v>
      </c>
      <c r="D7668">
        <v>89.4</v>
      </c>
      <c r="E7668">
        <v>8.1999999999999993</v>
      </c>
      <c r="F7668">
        <v>999.1</v>
      </c>
      <c r="G7668">
        <v>16.5</v>
      </c>
      <c r="H7668" t="s">
        <v>22</v>
      </c>
      <c r="I7668">
        <v>55</v>
      </c>
      <c r="J7668">
        <v>9.6999999999999993</v>
      </c>
      <c r="K7668">
        <v>5.8</v>
      </c>
      <c r="L7668">
        <v>15.1</v>
      </c>
      <c r="M7668" t="s">
        <v>32</v>
      </c>
      <c r="N7668" t="s">
        <v>34</v>
      </c>
      <c r="O7668" t="s">
        <v>40</v>
      </c>
      <c r="P7668" t="str">
        <f t="shared" si="238"/>
        <v>Low</v>
      </c>
      <c r="Q7668" t="str">
        <f t="shared" si="239"/>
        <v>Hot</v>
      </c>
    </row>
    <row r="7669" spans="1:17" x14ac:dyDescent="0.2">
      <c r="A7669" s="1">
        <v>49281</v>
      </c>
      <c r="B7669" t="s">
        <v>20</v>
      </c>
      <c r="C7669">
        <v>27.8</v>
      </c>
      <c r="D7669">
        <v>61.5</v>
      </c>
      <c r="E7669">
        <v>11.4</v>
      </c>
      <c r="F7669">
        <v>1012.3</v>
      </c>
      <c r="G7669">
        <v>0</v>
      </c>
      <c r="H7669" t="s">
        <v>22</v>
      </c>
      <c r="I7669">
        <v>39.700000000000003</v>
      </c>
      <c r="J7669">
        <v>10.3</v>
      </c>
      <c r="K7669">
        <v>11.7</v>
      </c>
      <c r="L7669">
        <v>18.100000000000001</v>
      </c>
      <c r="M7669" t="s">
        <v>33</v>
      </c>
      <c r="N7669" t="s">
        <v>35</v>
      </c>
      <c r="O7669" t="s">
        <v>39</v>
      </c>
      <c r="P7669" t="str">
        <f t="shared" si="238"/>
        <v>Moderate</v>
      </c>
      <c r="Q7669" t="str">
        <f t="shared" si="239"/>
        <v>Moderate</v>
      </c>
    </row>
    <row r="7670" spans="1:17" x14ac:dyDescent="0.2">
      <c r="A7670" s="1">
        <v>49282</v>
      </c>
      <c r="B7670" t="s">
        <v>15</v>
      </c>
      <c r="C7670">
        <v>19.8</v>
      </c>
      <c r="D7670">
        <v>100</v>
      </c>
      <c r="E7670">
        <v>63.9</v>
      </c>
      <c r="F7670">
        <v>1013.6</v>
      </c>
      <c r="G7670">
        <v>19.399999999999999</v>
      </c>
      <c r="H7670" t="s">
        <v>27</v>
      </c>
      <c r="I7670">
        <v>52.3</v>
      </c>
      <c r="J7670">
        <v>7.2</v>
      </c>
      <c r="K7670">
        <v>2.9</v>
      </c>
      <c r="L7670">
        <v>31.9</v>
      </c>
      <c r="M7670" t="s">
        <v>33</v>
      </c>
      <c r="N7670" t="s">
        <v>34</v>
      </c>
      <c r="O7670" t="s">
        <v>39</v>
      </c>
      <c r="P7670" t="str">
        <f t="shared" si="238"/>
        <v>Heavy</v>
      </c>
      <c r="Q7670" t="str">
        <f t="shared" si="239"/>
        <v>Cold</v>
      </c>
    </row>
    <row r="7671" spans="1:17" x14ac:dyDescent="0.2">
      <c r="A7671" s="1">
        <v>49283</v>
      </c>
      <c r="B7671" t="s">
        <v>18</v>
      </c>
      <c r="C7671">
        <v>34.9</v>
      </c>
      <c r="D7671">
        <v>62.9</v>
      </c>
      <c r="E7671">
        <v>0.6</v>
      </c>
      <c r="F7671">
        <v>1000.1</v>
      </c>
      <c r="G7671">
        <v>15.2</v>
      </c>
      <c r="H7671" t="s">
        <v>26</v>
      </c>
      <c r="I7671">
        <v>0</v>
      </c>
      <c r="J7671">
        <v>5.4</v>
      </c>
      <c r="K7671">
        <v>8.8000000000000007</v>
      </c>
      <c r="L7671">
        <v>31.3</v>
      </c>
      <c r="M7671" t="s">
        <v>33</v>
      </c>
      <c r="N7671" t="s">
        <v>34</v>
      </c>
      <c r="O7671" t="s">
        <v>39</v>
      </c>
      <c r="P7671" t="str">
        <f t="shared" si="238"/>
        <v>Low</v>
      </c>
      <c r="Q7671" t="str">
        <f t="shared" si="239"/>
        <v>Hot</v>
      </c>
    </row>
    <row r="7672" spans="1:17" x14ac:dyDescent="0.2">
      <c r="A7672" s="1">
        <v>49283</v>
      </c>
      <c r="B7672" t="s">
        <v>18</v>
      </c>
      <c r="C7672">
        <v>13.4</v>
      </c>
      <c r="D7672">
        <v>57.3</v>
      </c>
      <c r="E7672">
        <v>11</v>
      </c>
      <c r="F7672">
        <v>1014</v>
      </c>
      <c r="G7672">
        <v>11.1</v>
      </c>
      <c r="H7672" t="s">
        <v>28</v>
      </c>
      <c r="I7672">
        <v>54.6</v>
      </c>
      <c r="J7672">
        <v>13.6</v>
      </c>
      <c r="K7672">
        <v>11.8</v>
      </c>
      <c r="L7672">
        <v>32</v>
      </c>
      <c r="M7672" t="s">
        <v>31</v>
      </c>
      <c r="N7672" t="s">
        <v>34</v>
      </c>
      <c r="O7672" t="s">
        <v>39</v>
      </c>
      <c r="P7672" t="str">
        <f t="shared" si="238"/>
        <v>Moderate</v>
      </c>
      <c r="Q7672" t="str">
        <f t="shared" si="239"/>
        <v>Cold</v>
      </c>
    </row>
    <row r="7673" spans="1:17" x14ac:dyDescent="0.2">
      <c r="A7673" s="1">
        <v>49283</v>
      </c>
      <c r="B7673" t="s">
        <v>18</v>
      </c>
      <c r="C7673">
        <v>33.9</v>
      </c>
      <c r="D7673">
        <v>58.8</v>
      </c>
      <c r="E7673">
        <v>35.4</v>
      </c>
      <c r="F7673">
        <v>1017.8</v>
      </c>
      <c r="G7673">
        <v>7.1</v>
      </c>
      <c r="H7673" t="s">
        <v>29</v>
      </c>
      <c r="I7673">
        <v>0</v>
      </c>
      <c r="J7673">
        <v>7.8</v>
      </c>
      <c r="K7673">
        <v>6.6</v>
      </c>
      <c r="L7673">
        <v>14.4</v>
      </c>
      <c r="M7673" t="s">
        <v>32</v>
      </c>
      <c r="N7673" t="s">
        <v>35</v>
      </c>
      <c r="O7673" t="s">
        <v>36</v>
      </c>
      <c r="P7673" t="str">
        <f t="shared" si="238"/>
        <v>Moderate</v>
      </c>
      <c r="Q7673" t="str">
        <f t="shared" si="239"/>
        <v>Hot</v>
      </c>
    </row>
    <row r="7674" spans="1:17" x14ac:dyDescent="0.2">
      <c r="A7674" s="1">
        <v>49285</v>
      </c>
      <c r="B7674" t="s">
        <v>19</v>
      </c>
      <c r="C7674">
        <v>27.1</v>
      </c>
      <c r="D7674">
        <v>56.4</v>
      </c>
      <c r="E7674">
        <v>14.1</v>
      </c>
      <c r="F7674">
        <v>1015.1</v>
      </c>
      <c r="G7674">
        <v>9.5</v>
      </c>
      <c r="H7674" t="s">
        <v>28</v>
      </c>
      <c r="I7674">
        <v>80.099999999999994</v>
      </c>
      <c r="J7674">
        <v>11.1</v>
      </c>
      <c r="K7674">
        <v>9.4</v>
      </c>
      <c r="L7674">
        <v>21</v>
      </c>
      <c r="M7674" t="s">
        <v>33</v>
      </c>
      <c r="N7674" t="s">
        <v>34</v>
      </c>
      <c r="O7674" t="s">
        <v>38</v>
      </c>
      <c r="P7674" t="str">
        <f t="shared" si="238"/>
        <v>Moderate</v>
      </c>
      <c r="Q7674" t="str">
        <f t="shared" si="239"/>
        <v>Moderate</v>
      </c>
    </row>
    <row r="7675" spans="1:17" x14ac:dyDescent="0.2">
      <c r="A7675" s="1">
        <v>49285</v>
      </c>
      <c r="B7675" t="s">
        <v>17</v>
      </c>
      <c r="C7675">
        <v>33.700000000000003</v>
      </c>
      <c r="D7675">
        <v>72.3</v>
      </c>
      <c r="E7675">
        <v>13.2</v>
      </c>
      <c r="F7675">
        <v>1016.4</v>
      </c>
      <c r="G7675">
        <v>8.5</v>
      </c>
      <c r="H7675" t="s">
        <v>27</v>
      </c>
      <c r="I7675">
        <v>100</v>
      </c>
      <c r="J7675">
        <v>11.7</v>
      </c>
      <c r="K7675">
        <v>10.1</v>
      </c>
      <c r="L7675">
        <v>19.5</v>
      </c>
      <c r="M7675" t="s">
        <v>32</v>
      </c>
      <c r="N7675" t="s">
        <v>35</v>
      </c>
      <c r="O7675" t="s">
        <v>36</v>
      </c>
      <c r="P7675" t="str">
        <f t="shared" si="238"/>
        <v>Moderate</v>
      </c>
      <c r="Q7675" t="str">
        <f t="shared" si="239"/>
        <v>Hot</v>
      </c>
    </row>
    <row r="7676" spans="1:17" x14ac:dyDescent="0.2">
      <c r="A7676" s="1">
        <v>49286</v>
      </c>
      <c r="B7676" t="s">
        <v>21</v>
      </c>
      <c r="C7676">
        <v>34.700000000000003</v>
      </c>
      <c r="D7676">
        <v>94.8</v>
      </c>
      <c r="E7676">
        <v>48.7</v>
      </c>
      <c r="F7676">
        <v>1013.7</v>
      </c>
      <c r="G7676">
        <v>10</v>
      </c>
      <c r="H7676" t="s">
        <v>22</v>
      </c>
      <c r="I7676">
        <v>54.5</v>
      </c>
      <c r="J7676">
        <v>9.9</v>
      </c>
      <c r="K7676">
        <v>6.4</v>
      </c>
      <c r="L7676">
        <v>19.100000000000001</v>
      </c>
      <c r="M7676" t="s">
        <v>32</v>
      </c>
      <c r="N7676" t="s">
        <v>34</v>
      </c>
      <c r="O7676" t="s">
        <v>38</v>
      </c>
      <c r="P7676" t="str">
        <f t="shared" si="238"/>
        <v>Moderate</v>
      </c>
      <c r="Q7676" t="str">
        <f t="shared" si="239"/>
        <v>Hot</v>
      </c>
    </row>
    <row r="7677" spans="1:17" x14ac:dyDescent="0.2">
      <c r="A7677" s="1">
        <v>49286</v>
      </c>
      <c r="B7677" t="s">
        <v>21</v>
      </c>
      <c r="C7677">
        <v>36</v>
      </c>
      <c r="D7677">
        <v>57.1</v>
      </c>
      <c r="E7677">
        <v>23.9</v>
      </c>
      <c r="F7677">
        <v>1007</v>
      </c>
      <c r="G7677">
        <v>28.9</v>
      </c>
      <c r="H7677" t="s">
        <v>29</v>
      </c>
      <c r="I7677">
        <v>51.5</v>
      </c>
      <c r="J7677">
        <v>2.5</v>
      </c>
      <c r="K7677">
        <v>3.6</v>
      </c>
      <c r="L7677">
        <v>22.6</v>
      </c>
      <c r="M7677" t="s">
        <v>31</v>
      </c>
      <c r="N7677" t="s">
        <v>34</v>
      </c>
      <c r="O7677" t="s">
        <v>36</v>
      </c>
      <c r="P7677" t="str">
        <f t="shared" si="238"/>
        <v>Moderate</v>
      </c>
      <c r="Q7677" t="str">
        <f t="shared" si="239"/>
        <v>Hot</v>
      </c>
    </row>
    <row r="7678" spans="1:17" x14ac:dyDescent="0.2">
      <c r="A7678" s="1">
        <v>49288</v>
      </c>
      <c r="B7678" t="s">
        <v>21</v>
      </c>
      <c r="C7678">
        <v>22.6</v>
      </c>
      <c r="D7678">
        <v>83.6</v>
      </c>
      <c r="E7678">
        <v>10.5</v>
      </c>
      <c r="F7678">
        <v>1000.3</v>
      </c>
      <c r="G7678">
        <v>26.3</v>
      </c>
      <c r="H7678" t="s">
        <v>25</v>
      </c>
      <c r="I7678">
        <v>56.6</v>
      </c>
      <c r="J7678">
        <v>4.2</v>
      </c>
      <c r="K7678">
        <v>10.199999999999999</v>
      </c>
      <c r="L7678">
        <v>25</v>
      </c>
      <c r="M7678" t="s">
        <v>30</v>
      </c>
      <c r="N7678" t="s">
        <v>35</v>
      </c>
      <c r="O7678" t="s">
        <v>38</v>
      </c>
      <c r="P7678" t="str">
        <f t="shared" si="238"/>
        <v>Moderate</v>
      </c>
      <c r="Q7678" t="str">
        <f t="shared" si="239"/>
        <v>Moderate</v>
      </c>
    </row>
    <row r="7679" spans="1:17" x14ac:dyDescent="0.2">
      <c r="A7679" s="1">
        <v>49292</v>
      </c>
      <c r="B7679" t="s">
        <v>17</v>
      </c>
      <c r="C7679">
        <v>29.5</v>
      </c>
      <c r="D7679">
        <v>89.1</v>
      </c>
      <c r="E7679">
        <v>7</v>
      </c>
      <c r="F7679">
        <v>1013.4</v>
      </c>
      <c r="G7679">
        <v>10.1</v>
      </c>
      <c r="H7679" t="s">
        <v>28</v>
      </c>
      <c r="I7679">
        <v>54.1</v>
      </c>
      <c r="J7679">
        <v>4.9000000000000004</v>
      </c>
      <c r="K7679">
        <v>4.3</v>
      </c>
      <c r="L7679">
        <v>25.1</v>
      </c>
      <c r="M7679" t="s">
        <v>31</v>
      </c>
      <c r="N7679" t="s">
        <v>34</v>
      </c>
      <c r="O7679" t="s">
        <v>40</v>
      </c>
      <c r="P7679" t="str">
        <f t="shared" si="238"/>
        <v>Low</v>
      </c>
      <c r="Q7679" t="str">
        <f t="shared" si="239"/>
        <v>Moderate</v>
      </c>
    </row>
    <row r="7680" spans="1:17" x14ac:dyDescent="0.2">
      <c r="A7680" s="1">
        <v>49293</v>
      </c>
      <c r="B7680" t="s">
        <v>20</v>
      </c>
      <c r="C7680">
        <v>31</v>
      </c>
      <c r="D7680">
        <v>76</v>
      </c>
      <c r="E7680">
        <v>12</v>
      </c>
      <c r="F7680">
        <v>993.2</v>
      </c>
      <c r="G7680">
        <v>28.2</v>
      </c>
      <c r="H7680" t="s">
        <v>25</v>
      </c>
      <c r="I7680">
        <v>73.099999999999994</v>
      </c>
      <c r="J7680">
        <v>2.8</v>
      </c>
      <c r="K7680">
        <v>8.1999999999999993</v>
      </c>
      <c r="L7680">
        <v>17.600000000000001</v>
      </c>
      <c r="M7680" t="s">
        <v>31</v>
      </c>
      <c r="N7680" t="s">
        <v>34</v>
      </c>
      <c r="O7680" t="s">
        <v>40</v>
      </c>
      <c r="P7680" t="str">
        <f t="shared" si="238"/>
        <v>Moderate</v>
      </c>
      <c r="Q7680" t="str">
        <f t="shared" si="239"/>
        <v>Hot</v>
      </c>
    </row>
    <row r="7681" spans="1:17" x14ac:dyDescent="0.2">
      <c r="A7681" s="1">
        <v>49294</v>
      </c>
      <c r="B7681" t="s">
        <v>19</v>
      </c>
      <c r="C7681">
        <v>13</v>
      </c>
      <c r="D7681">
        <v>79.2</v>
      </c>
      <c r="E7681">
        <v>14.9</v>
      </c>
      <c r="F7681">
        <v>1005.5</v>
      </c>
      <c r="G7681">
        <v>13.8</v>
      </c>
      <c r="H7681" t="s">
        <v>25</v>
      </c>
      <c r="I7681">
        <v>90</v>
      </c>
      <c r="J7681">
        <v>2.2999999999999998</v>
      </c>
      <c r="K7681">
        <v>8.4</v>
      </c>
      <c r="L7681">
        <v>6.7</v>
      </c>
      <c r="M7681" t="s">
        <v>30</v>
      </c>
      <c r="N7681" t="s">
        <v>34</v>
      </c>
      <c r="O7681" t="s">
        <v>37</v>
      </c>
      <c r="P7681" t="str">
        <f t="shared" si="238"/>
        <v>Moderate</v>
      </c>
      <c r="Q7681" t="str">
        <f t="shared" si="239"/>
        <v>Cold</v>
      </c>
    </row>
    <row r="7682" spans="1:17" x14ac:dyDescent="0.2">
      <c r="A7682" s="1">
        <v>49294</v>
      </c>
      <c r="B7682" t="s">
        <v>21</v>
      </c>
      <c r="C7682">
        <v>22.4</v>
      </c>
      <c r="D7682">
        <v>74</v>
      </c>
      <c r="E7682">
        <v>12.6</v>
      </c>
      <c r="F7682">
        <v>987.6</v>
      </c>
      <c r="G7682">
        <v>19.2</v>
      </c>
      <c r="H7682" t="s">
        <v>26</v>
      </c>
      <c r="I7682">
        <v>81</v>
      </c>
      <c r="J7682">
        <v>4.0999999999999996</v>
      </c>
      <c r="K7682">
        <v>6.7</v>
      </c>
      <c r="L7682">
        <v>21.3</v>
      </c>
      <c r="M7682" t="s">
        <v>33</v>
      </c>
      <c r="N7682" t="s">
        <v>35</v>
      </c>
      <c r="O7682" t="s">
        <v>38</v>
      </c>
      <c r="P7682" t="str">
        <f t="shared" ref="P7682:P7745" si="240">IF(E7682=0,"No Rain",IF(E7682&lt;=10,"Low",IF(E7682&lt;=50,"Moderate","Heavy")))</f>
        <v>Moderate</v>
      </c>
      <c r="Q7682" t="str">
        <f t="shared" ref="Q7682:Q7745" si="241">IF(C7682&lt;20,"Cold",IF(C7682&lt;=30,"Moderate","Hot"))</f>
        <v>Moderate</v>
      </c>
    </row>
    <row r="7683" spans="1:17" x14ac:dyDescent="0.2">
      <c r="A7683" s="1">
        <v>49294</v>
      </c>
      <c r="B7683" t="s">
        <v>15</v>
      </c>
      <c r="C7683">
        <v>21.5</v>
      </c>
      <c r="D7683">
        <v>62</v>
      </c>
      <c r="E7683">
        <v>8.3000000000000007</v>
      </c>
      <c r="F7683">
        <v>1014.1</v>
      </c>
      <c r="G7683">
        <v>24.2</v>
      </c>
      <c r="H7683" t="s">
        <v>26</v>
      </c>
      <c r="I7683">
        <v>48.7</v>
      </c>
      <c r="J7683">
        <v>8.4</v>
      </c>
      <c r="K7683">
        <v>3.6</v>
      </c>
      <c r="L7683">
        <v>18.7</v>
      </c>
      <c r="M7683" t="s">
        <v>31</v>
      </c>
      <c r="N7683" t="s">
        <v>35</v>
      </c>
      <c r="O7683" t="s">
        <v>39</v>
      </c>
      <c r="P7683" t="str">
        <f t="shared" si="240"/>
        <v>Low</v>
      </c>
      <c r="Q7683" t="str">
        <f t="shared" si="241"/>
        <v>Moderate</v>
      </c>
    </row>
    <row r="7684" spans="1:17" x14ac:dyDescent="0.2">
      <c r="A7684" s="1">
        <v>49294</v>
      </c>
      <c r="B7684" t="s">
        <v>21</v>
      </c>
      <c r="C7684">
        <v>29.1</v>
      </c>
      <c r="D7684">
        <v>67</v>
      </c>
      <c r="E7684">
        <v>16.100000000000001</v>
      </c>
      <c r="F7684">
        <v>1020.8</v>
      </c>
      <c r="G7684">
        <v>21.1</v>
      </c>
      <c r="H7684" t="s">
        <v>22</v>
      </c>
      <c r="I7684">
        <v>63.8</v>
      </c>
      <c r="J7684">
        <v>3.4</v>
      </c>
      <c r="K7684">
        <v>6.1</v>
      </c>
      <c r="L7684">
        <v>14.8</v>
      </c>
      <c r="M7684" t="s">
        <v>32</v>
      </c>
      <c r="N7684" t="s">
        <v>34</v>
      </c>
      <c r="O7684" t="s">
        <v>38</v>
      </c>
      <c r="P7684" t="str">
        <f t="shared" si="240"/>
        <v>Moderate</v>
      </c>
      <c r="Q7684" t="str">
        <f t="shared" si="241"/>
        <v>Moderate</v>
      </c>
    </row>
    <row r="7685" spans="1:17" x14ac:dyDescent="0.2">
      <c r="A7685" s="1">
        <v>49294</v>
      </c>
      <c r="B7685" t="s">
        <v>21</v>
      </c>
      <c r="C7685">
        <v>29.6</v>
      </c>
      <c r="D7685">
        <v>66.400000000000006</v>
      </c>
      <c r="E7685">
        <v>24.8</v>
      </c>
      <c r="F7685">
        <v>1012.1</v>
      </c>
      <c r="G7685">
        <v>17.899999999999999</v>
      </c>
      <c r="H7685" t="s">
        <v>26</v>
      </c>
      <c r="I7685">
        <v>69.2</v>
      </c>
      <c r="J7685">
        <v>11.8</v>
      </c>
      <c r="K7685">
        <v>7.2</v>
      </c>
      <c r="L7685">
        <v>14.4</v>
      </c>
      <c r="M7685" t="s">
        <v>33</v>
      </c>
      <c r="N7685" t="s">
        <v>34</v>
      </c>
      <c r="O7685" t="s">
        <v>40</v>
      </c>
      <c r="P7685" t="str">
        <f t="shared" si="240"/>
        <v>Moderate</v>
      </c>
      <c r="Q7685" t="str">
        <f t="shared" si="241"/>
        <v>Moderate</v>
      </c>
    </row>
    <row r="7686" spans="1:17" x14ac:dyDescent="0.2">
      <c r="A7686" s="1">
        <v>49296</v>
      </c>
      <c r="B7686" t="s">
        <v>17</v>
      </c>
      <c r="C7686">
        <v>27.4</v>
      </c>
      <c r="D7686">
        <v>42.5</v>
      </c>
      <c r="E7686">
        <v>21.9</v>
      </c>
      <c r="F7686">
        <v>1021.1</v>
      </c>
      <c r="G7686">
        <v>15.7</v>
      </c>
      <c r="H7686" t="s">
        <v>29</v>
      </c>
      <c r="I7686">
        <v>65.400000000000006</v>
      </c>
      <c r="J7686">
        <v>13.6</v>
      </c>
      <c r="K7686">
        <v>0</v>
      </c>
      <c r="L7686">
        <v>24.1</v>
      </c>
      <c r="M7686" t="s">
        <v>33</v>
      </c>
      <c r="N7686" t="s">
        <v>34</v>
      </c>
      <c r="O7686" t="s">
        <v>37</v>
      </c>
      <c r="P7686" t="str">
        <f t="shared" si="240"/>
        <v>Moderate</v>
      </c>
      <c r="Q7686" t="str">
        <f t="shared" si="241"/>
        <v>Moderate</v>
      </c>
    </row>
    <row r="7687" spans="1:17" x14ac:dyDescent="0.2">
      <c r="A7687" s="1">
        <v>49298</v>
      </c>
      <c r="B7687" t="s">
        <v>17</v>
      </c>
      <c r="C7687">
        <v>22</v>
      </c>
      <c r="D7687">
        <v>89.7</v>
      </c>
      <c r="E7687">
        <v>23.2</v>
      </c>
      <c r="F7687">
        <v>1012.1</v>
      </c>
      <c r="G7687">
        <v>15.8</v>
      </c>
      <c r="H7687" t="s">
        <v>23</v>
      </c>
      <c r="I7687">
        <v>7.2</v>
      </c>
      <c r="J7687">
        <v>11</v>
      </c>
      <c r="K7687">
        <v>3.1</v>
      </c>
      <c r="L7687">
        <v>16.2</v>
      </c>
      <c r="M7687" t="s">
        <v>33</v>
      </c>
      <c r="N7687" t="s">
        <v>34</v>
      </c>
      <c r="O7687" t="s">
        <v>40</v>
      </c>
      <c r="P7687" t="str">
        <f t="shared" si="240"/>
        <v>Moderate</v>
      </c>
      <c r="Q7687" t="str">
        <f t="shared" si="241"/>
        <v>Moderate</v>
      </c>
    </row>
    <row r="7688" spans="1:17" x14ac:dyDescent="0.2">
      <c r="A7688" s="1">
        <v>49298</v>
      </c>
      <c r="B7688" t="s">
        <v>18</v>
      </c>
      <c r="C7688">
        <v>25.7</v>
      </c>
      <c r="D7688">
        <v>42.9</v>
      </c>
      <c r="E7688">
        <v>28.3</v>
      </c>
      <c r="F7688">
        <v>1013.6</v>
      </c>
      <c r="G7688">
        <v>19.8</v>
      </c>
      <c r="H7688" t="s">
        <v>25</v>
      </c>
      <c r="I7688">
        <v>72.599999999999994</v>
      </c>
      <c r="J7688">
        <v>3</v>
      </c>
      <c r="K7688">
        <v>10.8</v>
      </c>
      <c r="L7688">
        <v>17.399999999999999</v>
      </c>
      <c r="M7688" t="s">
        <v>31</v>
      </c>
      <c r="N7688" t="s">
        <v>34</v>
      </c>
      <c r="O7688" t="s">
        <v>40</v>
      </c>
      <c r="P7688" t="str">
        <f t="shared" si="240"/>
        <v>Moderate</v>
      </c>
      <c r="Q7688" t="str">
        <f t="shared" si="241"/>
        <v>Moderate</v>
      </c>
    </row>
    <row r="7689" spans="1:17" x14ac:dyDescent="0.2">
      <c r="A7689" s="1">
        <v>49299</v>
      </c>
      <c r="B7689" t="s">
        <v>21</v>
      </c>
      <c r="C7689">
        <v>27.6</v>
      </c>
      <c r="D7689">
        <v>92.6</v>
      </c>
      <c r="E7689">
        <v>4.7</v>
      </c>
      <c r="F7689">
        <v>1009.1</v>
      </c>
      <c r="G7689">
        <v>8.5</v>
      </c>
      <c r="H7689" t="s">
        <v>29</v>
      </c>
      <c r="I7689">
        <v>81.7</v>
      </c>
      <c r="J7689">
        <v>7.5</v>
      </c>
      <c r="K7689">
        <v>6</v>
      </c>
      <c r="L7689">
        <v>23.2</v>
      </c>
      <c r="M7689" t="s">
        <v>32</v>
      </c>
      <c r="N7689" t="s">
        <v>34</v>
      </c>
      <c r="O7689" t="s">
        <v>39</v>
      </c>
      <c r="P7689" t="str">
        <f t="shared" si="240"/>
        <v>Low</v>
      </c>
      <c r="Q7689" t="str">
        <f t="shared" si="241"/>
        <v>Moderate</v>
      </c>
    </row>
    <row r="7690" spans="1:17" x14ac:dyDescent="0.2">
      <c r="A7690" s="1">
        <v>49299</v>
      </c>
      <c r="B7690" t="s">
        <v>21</v>
      </c>
      <c r="C7690">
        <v>10.199999999999999</v>
      </c>
      <c r="D7690">
        <v>91.3</v>
      </c>
      <c r="E7690">
        <v>31.5</v>
      </c>
      <c r="F7690">
        <v>1009.2</v>
      </c>
      <c r="G7690">
        <v>10.4</v>
      </c>
      <c r="H7690" t="s">
        <v>24</v>
      </c>
      <c r="I7690">
        <v>61.3</v>
      </c>
      <c r="J7690">
        <v>5.9</v>
      </c>
      <c r="K7690">
        <v>8.1999999999999993</v>
      </c>
      <c r="L7690">
        <v>18.399999999999999</v>
      </c>
      <c r="M7690" t="s">
        <v>31</v>
      </c>
      <c r="N7690" t="s">
        <v>34</v>
      </c>
      <c r="O7690" t="s">
        <v>38</v>
      </c>
      <c r="P7690" t="str">
        <f t="shared" si="240"/>
        <v>Moderate</v>
      </c>
      <c r="Q7690" t="str">
        <f t="shared" si="241"/>
        <v>Cold</v>
      </c>
    </row>
    <row r="7691" spans="1:17" x14ac:dyDescent="0.2">
      <c r="A7691" s="1">
        <v>49299</v>
      </c>
      <c r="B7691" t="s">
        <v>15</v>
      </c>
      <c r="C7691">
        <v>31.4</v>
      </c>
      <c r="D7691">
        <v>71.099999999999994</v>
      </c>
      <c r="E7691">
        <v>30.4</v>
      </c>
      <c r="F7691">
        <v>1005.4</v>
      </c>
      <c r="G7691">
        <v>3.6</v>
      </c>
      <c r="H7691" t="s">
        <v>23</v>
      </c>
      <c r="I7691">
        <v>82</v>
      </c>
      <c r="J7691">
        <v>6.4</v>
      </c>
      <c r="K7691">
        <v>5.6</v>
      </c>
      <c r="L7691">
        <v>21.4</v>
      </c>
      <c r="M7691" t="s">
        <v>33</v>
      </c>
      <c r="N7691" t="s">
        <v>34</v>
      </c>
      <c r="O7691" t="s">
        <v>37</v>
      </c>
      <c r="P7691" t="str">
        <f t="shared" si="240"/>
        <v>Moderate</v>
      </c>
      <c r="Q7691" t="str">
        <f t="shared" si="241"/>
        <v>Hot</v>
      </c>
    </row>
    <row r="7692" spans="1:17" x14ac:dyDescent="0.2">
      <c r="A7692" s="1">
        <v>49300</v>
      </c>
      <c r="B7692" t="s">
        <v>20</v>
      </c>
      <c r="C7692">
        <v>36.700000000000003</v>
      </c>
      <c r="D7692">
        <v>80.400000000000006</v>
      </c>
      <c r="E7692">
        <v>35.200000000000003</v>
      </c>
      <c r="F7692">
        <v>1000.7</v>
      </c>
      <c r="G7692">
        <v>12.2</v>
      </c>
      <c r="H7692" t="s">
        <v>23</v>
      </c>
      <c r="I7692">
        <v>38.9</v>
      </c>
      <c r="J7692">
        <v>9.9</v>
      </c>
      <c r="K7692">
        <v>1</v>
      </c>
      <c r="L7692">
        <v>26.2</v>
      </c>
      <c r="M7692" t="s">
        <v>30</v>
      </c>
      <c r="N7692" t="s">
        <v>34</v>
      </c>
      <c r="O7692" t="s">
        <v>38</v>
      </c>
      <c r="P7692" t="str">
        <f t="shared" si="240"/>
        <v>Moderate</v>
      </c>
      <c r="Q7692" t="str">
        <f t="shared" si="241"/>
        <v>Hot</v>
      </c>
    </row>
    <row r="7693" spans="1:17" x14ac:dyDescent="0.2">
      <c r="A7693" s="1">
        <v>49301</v>
      </c>
      <c r="B7693" t="s">
        <v>17</v>
      </c>
      <c r="C7693">
        <v>29.4</v>
      </c>
      <c r="D7693">
        <v>36.9</v>
      </c>
      <c r="E7693">
        <v>16.399999999999999</v>
      </c>
      <c r="F7693">
        <v>1005.5</v>
      </c>
      <c r="G7693">
        <v>9.1</v>
      </c>
      <c r="H7693" t="s">
        <v>25</v>
      </c>
      <c r="I7693">
        <v>52.7</v>
      </c>
      <c r="J7693">
        <v>8.1999999999999993</v>
      </c>
      <c r="K7693">
        <v>7.8</v>
      </c>
      <c r="L7693">
        <v>20.5</v>
      </c>
      <c r="M7693" t="s">
        <v>30</v>
      </c>
      <c r="N7693" t="s">
        <v>35</v>
      </c>
      <c r="O7693" t="s">
        <v>39</v>
      </c>
      <c r="P7693" t="str">
        <f t="shared" si="240"/>
        <v>Moderate</v>
      </c>
      <c r="Q7693" t="str">
        <f t="shared" si="241"/>
        <v>Moderate</v>
      </c>
    </row>
    <row r="7694" spans="1:17" x14ac:dyDescent="0.2">
      <c r="A7694" s="1">
        <v>49302</v>
      </c>
      <c r="B7694" t="s">
        <v>16</v>
      </c>
      <c r="C7694">
        <v>20.8</v>
      </c>
      <c r="D7694">
        <v>75.599999999999994</v>
      </c>
      <c r="E7694">
        <v>43.7</v>
      </c>
      <c r="F7694">
        <v>1016.1</v>
      </c>
      <c r="G7694">
        <v>15.4</v>
      </c>
      <c r="H7694" t="s">
        <v>25</v>
      </c>
      <c r="I7694">
        <v>33.1</v>
      </c>
      <c r="J7694">
        <v>5.7</v>
      </c>
      <c r="K7694">
        <v>7.5</v>
      </c>
      <c r="L7694">
        <v>16.3</v>
      </c>
      <c r="M7694" t="s">
        <v>33</v>
      </c>
      <c r="N7694" t="s">
        <v>34</v>
      </c>
      <c r="O7694" t="s">
        <v>38</v>
      </c>
      <c r="P7694" t="str">
        <f t="shared" si="240"/>
        <v>Moderate</v>
      </c>
      <c r="Q7694" t="str">
        <f t="shared" si="241"/>
        <v>Moderate</v>
      </c>
    </row>
    <row r="7695" spans="1:17" x14ac:dyDescent="0.2">
      <c r="A7695" s="1">
        <v>49303</v>
      </c>
      <c r="B7695" t="s">
        <v>16</v>
      </c>
      <c r="C7695">
        <v>40.5</v>
      </c>
      <c r="D7695">
        <v>39.700000000000003</v>
      </c>
      <c r="E7695">
        <v>16.399999999999999</v>
      </c>
      <c r="F7695">
        <v>1024.5</v>
      </c>
      <c r="G7695">
        <v>15.4</v>
      </c>
      <c r="H7695" t="s">
        <v>29</v>
      </c>
      <c r="I7695">
        <v>17.8</v>
      </c>
      <c r="K7695">
        <v>4.8</v>
      </c>
      <c r="L7695">
        <v>12.4</v>
      </c>
      <c r="M7695" t="s">
        <v>31</v>
      </c>
      <c r="N7695" t="s">
        <v>34</v>
      </c>
      <c r="O7695" t="s">
        <v>39</v>
      </c>
      <c r="P7695" t="str">
        <f t="shared" si="240"/>
        <v>Moderate</v>
      </c>
      <c r="Q7695" t="str">
        <f t="shared" si="241"/>
        <v>Hot</v>
      </c>
    </row>
    <row r="7696" spans="1:17" x14ac:dyDescent="0.2">
      <c r="A7696" s="1">
        <v>49306</v>
      </c>
      <c r="B7696" t="s">
        <v>20</v>
      </c>
      <c r="C7696">
        <v>15.9</v>
      </c>
      <c r="D7696">
        <v>66</v>
      </c>
      <c r="E7696">
        <v>12.2</v>
      </c>
      <c r="F7696">
        <v>1018.9</v>
      </c>
      <c r="G7696">
        <v>7</v>
      </c>
      <c r="H7696" t="s">
        <v>26</v>
      </c>
      <c r="I7696">
        <v>41.1</v>
      </c>
      <c r="J7696">
        <v>10.8</v>
      </c>
      <c r="K7696">
        <v>4.2</v>
      </c>
      <c r="L7696">
        <v>16.600000000000001</v>
      </c>
      <c r="M7696" t="s">
        <v>30</v>
      </c>
      <c r="N7696" t="s">
        <v>34</v>
      </c>
      <c r="O7696" t="s">
        <v>39</v>
      </c>
      <c r="P7696" t="str">
        <f t="shared" si="240"/>
        <v>Moderate</v>
      </c>
      <c r="Q7696" t="str">
        <f t="shared" si="241"/>
        <v>Cold</v>
      </c>
    </row>
    <row r="7697" spans="1:17" x14ac:dyDescent="0.2">
      <c r="A7697" s="1">
        <v>49307</v>
      </c>
      <c r="B7697" t="s">
        <v>17</v>
      </c>
      <c r="C7697">
        <v>28.2</v>
      </c>
      <c r="D7697">
        <v>45.1</v>
      </c>
      <c r="E7697">
        <v>54</v>
      </c>
      <c r="F7697">
        <v>1011.5</v>
      </c>
      <c r="G7697">
        <v>9.1</v>
      </c>
      <c r="H7697" t="s">
        <v>28</v>
      </c>
      <c r="I7697">
        <v>57.8</v>
      </c>
      <c r="J7697">
        <v>9.9</v>
      </c>
      <c r="K7697">
        <v>8.1</v>
      </c>
      <c r="L7697">
        <v>19.3</v>
      </c>
      <c r="M7697" t="s">
        <v>32</v>
      </c>
      <c r="N7697" t="s">
        <v>34</v>
      </c>
      <c r="O7697" t="s">
        <v>38</v>
      </c>
      <c r="P7697" t="str">
        <f t="shared" si="240"/>
        <v>Heavy</v>
      </c>
      <c r="Q7697" t="str">
        <f t="shared" si="241"/>
        <v>Moderate</v>
      </c>
    </row>
    <row r="7698" spans="1:17" x14ac:dyDescent="0.2">
      <c r="A7698" s="1">
        <v>49307</v>
      </c>
      <c r="B7698" t="s">
        <v>19</v>
      </c>
      <c r="C7698">
        <v>28</v>
      </c>
      <c r="D7698">
        <v>66.7</v>
      </c>
      <c r="E7698">
        <v>18.899999999999999</v>
      </c>
      <c r="F7698">
        <v>1002.8</v>
      </c>
      <c r="G7698">
        <v>17.2</v>
      </c>
      <c r="H7698" t="s">
        <v>25</v>
      </c>
      <c r="I7698">
        <v>30</v>
      </c>
      <c r="J7698">
        <v>7.1</v>
      </c>
      <c r="K7698">
        <v>7.9</v>
      </c>
      <c r="L7698">
        <v>18.600000000000001</v>
      </c>
      <c r="M7698" t="s">
        <v>32</v>
      </c>
      <c r="N7698" t="s">
        <v>35</v>
      </c>
      <c r="O7698" t="s">
        <v>40</v>
      </c>
      <c r="P7698" t="str">
        <f t="shared" si="240"/>
        <v>Moderate</v>
      </c>
      <c r="Q7698" t="str">
        <f t="shared" si="241"/>
        <v>Moderate</v>
      </c>
    </row>
    <row r="7699" spans="1:17" x14ac:dyDescent="0.2">
      <c r="A7699" s="1">
        <v>49307</v>
      </c>
      <c r="B7699" t="s">
        <v>15</v>
      </c>
      <c r="C7699">
        <v>27.6</v>
      </c>
      <c r="D7699">
        <v>47.9</v>
      </c>
      <c r="E7699">
        <v>30.1</v>
      </c>
      <c r="F7699">
        <v>1009.7</v>
      </c>
      <c r="G7699">
        <v>15.3</v>
      </c>
      <c r="H7699" t="s">
        <v>28</v>
      </c>
      <c r="I7699">
        <v>32.799999999999997</v>
      </c>
      <c r="J7699">
        <v>7.1</v>
      </c>
      <c r="K7699">
        <v>7.1</v>
      </c>
      <c r="L7699">
        <v>19</v>
      </c>
      <c r="M7699" t="s">
        <v>32</v>
      </c>
      <c r="N7699" t="s">
        <v>34</v>
      </c>
      <c r="O7699" t="s">
        <v>36</v>
      </c>
      <c r="P7699" t="str">
        <f t="shared" si="240"/>
        <v>Moderate</v>
      </c>
      <c r="Q7699" t="str">
        <f t="shared" si="241"/>
        <v>Moderate</v>
      </c>
    </row>
    <row r="7700" spans="1:17" x14ac:dyDescent="0.2">
      <c r="A7700" s="1">
        <v>49310</v>
      </c>
      <c r="B7700" t="s">
        <v>19</v>
      </c>
      <c r="C7700">
        <v>31.1</v>
      </c>
      <c r="D7700">
        <v>90.5</v>
      </c>
      <c r="E7700">
        <v>35.1</v>
      </c>
      <c r="F7700">
        <v>1015.5</v>
      </c>
      <c r="G7700">
        <v>22.8</v>
      </c>
      <c r="H7700" t="s">
        <v>26</v>
      </c>
      <c r="I7700">
        <v>85.3</v>
      </c>
      <c r="J7700">
        <v>5.0999999999999996</v>
      </c>
      <c r="K7700">
        <v>2.2000000000000002</v>
      </c>
      <c r="L7700">
        <v>20.9</v>
      </c>
      <c r="M7700" t="s">
        <v>33</v>
      </c>
      <c r="N7700" t="s">
        <v>35</v>
      </c>
      <c r="O7700" t="s">
        <v>38</v>
      </c>
      <c r="P7700" t="str">
        <f t="shared" si="240"/>
        <v>Moderate</v>
      </c>
      <c r="Q7700" t="str">
        <f t="shared" si="241"/>
        <v>Hot</v>
      </c>
    </row>
    <row r="7701" spans="1:17" x14ac:dyDescent="0.2">
      <c r="A7701" s="1">
        <v>49311</v>
      </c>
      <c r="B7701" t="s">
        <v>19</v>
      </c>
      <c r="C7701">
        <v>34.4</v>
      </c>
      <c r="D7701">
        <v>73.7</v>
      </c>
      <c r="E7701">
        <v>3.8</v>
      </c>
      <c r="F7701">
        <v>1023</v>
      </c>
      <c r="G7701">
        <v>13.8</v>
      </c>
      <c r="H7701" t="s">
        <v>23</v>
      </c>
      <c r="I7701">
        <v>88.3</v>
      </c>
      <c r="J7701">
        <v>13.4</v>
      </c>
      <c r="K7701">
        <v>5.8</v>
      </c>
      <c r="L7701">
        <v>20.3</v>
      </c>
      <c r="M7701" t="s">
        <v>33</v>
      </c>
      <c r="N7701" t="s">
        <v>34</v>
      </c>
      <c r="O7701" t="s">
        <v>36</v>
      </c>
      <c r="P7701" t="str">
        <f t="shared" si="240"/>
        <v>Low</v>
      </c>
      <c r="Q7701" t="str">
        <f t="shared" si="241"/>
        <v>Hot</v>
      </c>
    </row>
    <row r="7702" spans="1:17" x14ac:dyDescent="0.2">
      <c r="A7702" s="1">
        <v>49311</v>
      </c>
      <c r="B7702" t="s">
        <v>21</v>
      </c>
      <c r="C7702">
        <v>23.3</v>
      </c>
      <c r="D7702">
        <v>95.9</v>
      </c>
      <c r="E7702">
        <v>12.3</v>
      </c>
      <c r="F7702">
        <v>1021.9</v>
      </c>
      <c r="G7702">
        <v>2.5</v>
      </c>
      <c r="H7702" t="s">
        <v>27</v>
      </c>
      <c r="I7702">
        <v>30.3</v>
      </c>
      <c r="J7702">
        <v>5.9</v>
      </c>
      <c r="K7702">
        <v>6.2</v>
      </c>
      <c r="L7702">
        <v>28.4</v>
      </c>
      <c r="M7702" t="s">
        <v>31</v>
      </c>
      <c r="N7702" t="s">
        <v>35</v>
      </c>
      <c r="O7702" t="s">
        <v>36</v>
      </c>
      <c r="P7702" t="str">
        <f t="shared" si="240"/>
        <v>Moderate</v>
      </c>
      <c r="Q7702" t="str">
        <f t="shared" si="241"/>
        <v>Moderate</v>
      </c>
    </row>
    <row r="7703" spans="1:17" x14ac:dyDescent="0.2">
      <c r="A7703" s="1">
        <v>49312</v>
      </c>
      <c r="B7703" t="s">
        <v>17</v>
      </c>
      <c r="C7703">
        <v>32.6</v>
      </c>
      <c r="D7703">
        <v>39.799999999999997</v>
      </c>
      <c r="E7703">
        <v>38.299999999999997</v>
      </c>
      <c r="F7703">
        <v>1003</v>
      </c>
      <c r="G7703">
        <v>10.8</v>
      </c>
      <c r="H7703" t="s">
        <v>26</v>
      </c>
      <c r="I7703">
        <v>90.3</v>
      </c>
      <c r="J7703">
        <v>7.4</v>
      </c>
      <c r="K7703">
        <v>6.2</v>
      </c>
      <c r="L7703">
        <v>15.8</v>
      </c>
      <c r="M7703" t="s">
        <v>31</v>
      </c>
      <c r="N7703" t="s">
        <v>35</v>
      </c>
      <c r="O7703" t="s">
        <v>40</v>
      </c>
      <c r="P7703" t="str">
        <f t="shared" si="240"/>
        <v>Moderate</v>
      </c>
      <c r="Q7703" t="str">
        <f t="shared" si="241"/>
        <v>Hot</v>
      </c>
    </row>
    <row r="7704" spans="1:17" x14ac:dyDescent="0.2">
      <c r="A7704" s="1">
        <v>49312</v>
      </c>
      <c r="B7704" t="s">
        <v>18</v>
      </c>
      <c r="C7704">
        <v>24.8</v>
      </c>
      <c r="D7704">
        <v>55.1</v>
      </c>
      <c r="E7704">
        <v>27.1</v>
      </c>
      <c r="F7704">
        <v>988.8</v>
      </c>
      <c r="H7704" t="s">
        <v>23</v>
      </c>
      <c r="I7704">
        <v>55.5</v>
      </c>
      <c r="J7704">
        <v>11.7</v>
      </c>
      <c r="K7704">
        <v>6.5</v>
      </c>
      <c r="L7704">
        <v>10.9</v>
      </c>
      <c r="M7704" t="s">
        <v>32</v>
      </c>
      <c r="N7704" t="s">
        <v>34</v>
      </c>
      <c r="O7704" t="s">
        <v>39</v>
      </c>
      <c r="P7704" t="str">
        <f t="shared" si="240"/>
        <v>Moderate</v>
      </c>
      <c r="Q7704" t="str">
        <f t="shared" si="241"/>
        <v>Moderate</v>
      </c>
    </row>
    <row r="7705" spans="1:17" x14ac:dyDescent="0.2">
      <c r="A7705" s="1">
        <v>49313</v>
      </c>
      <c r="B7705" t="s">
        <v>17</v>
      </c>
      <c r="C7705">
        <v>36.5</v>
      </c>
      <c r="D7705">
        <v>45.4</v>
      </c>
      <c r="E7705">
        <v>16.600000000000001</v>
      </c>
      <c r="F7705">
        <v>996.3</v>
      </c>
      <c r="G7705">
        <v>13.4</v>
      </c>
      <c r="H7705" t="s">
        <v>23</v>
      </c>
      <c r="I7705">
        <v>79.3</v>
      </c>
      <c r="J7705">
        <v>8.3000000000000007</v>
      </c>
      <c r="K7705">
        <v>3.2</v>
      </c>
      <c r="L7705">
        <v>11.3</v>
      </c>
      <c r="M7705" t="s">
        <v>31</v>
      </c>
      <c r="N7705" t="s">
        <v>35</v>
      </c>
      <c r="O7705" t="s">
        <v>38</v>
      </c>
      <c r="P7705" t="str">
        <f t="shared" si="240"/>
        <v>Moderate</v>
      </c>
      <c r="Q7705" t="str">
        <f t="shared" si="241"/>
        <v>Hot</v>
      </c>
    </row>
    <row r="7706" spans="1:17" x14ac:dyDescent="0.2">
      <c r="A7706" s="1">
        <v>49315</v>
      </c>
      <c r="B7706" t="s">
        <v>15</v>
      </c>
      <c r="C7706">
        <v>15.6</v>
      </c>
      <c r="D7706">
        <v>79.900000000000006</v>
      </c>
      <c r="E7706">
        <v>42</v>
      </c>
      <c r="F7706">
        <v>997.1</v>
      </c>
      <c r="G7706">
        <v>21.6</v>
      </c>
      <c r="H7706" t="s">
        <v>28</v>
      </c>
      <c r="I7706">
        <v>18.5</v>
      </c>
      <c r="J7706">
        <v>7</v>
      </c>
      <c r="K7706">
        <v>1.3</v>
      </c>
      <c r="L7706">
        <v>18.100000000000001</v>
      </c>
      <c r="M7706" t="s">
        <v>31</v>
      </c>
      <c r="N7706" t="s">
        <v>34</v>
      </c>
      <c r="O7706" t="s">
        <v>38</v>
      </c>
      <c r="P7706" t="str">
        <f t="shared" si="240"/>
        <v>Moderate</v>
      </c>
      <c r="Q7706" t="str">
        <f t="shared" si="241"/>
        <v>Cold</v>
      </c>
    </row>
    <row r="7707" spans="1:17" x14ac:dyDescent="0.2">
      <c r="A7707" s="1">
        <v>49316</v>
      </c>
      <c r="B7707" t="s">
        <v>19</v>
      </c>
      <c r="C7707">
        <v>42.4</v>
      </c>
      <c r="D7707">
        <v>50.7</v>
      </c>
      <c r="E7707">
        <v>45.7</v>
      </c>
      <c r="F7707">
        <v>999</v>
      </c>
      <c r="G7707">
        <v>27.6</v>
      </c>
      <c r="H7707" t="s">
        <v>29</v>
      </c>
      <c r="I7707">
        <v>11.2</v>
      </c>
      <c r="J7707">
        <v>0.8</v>
      </c>
      <c r="K7707">
        <v>7.7</v>
      </c>
      <c r="L7707">
        <v>23.6</v>
      </c>
      <c r="M7707" t="s">
        <v>32</v>
      </c>
      <c r="N7707" t="s">
        <v>35</v>
      </c>
      <c r="O7707" t="s">
        <v>39</v>
      </c>
      <c r="P7707" t="str">
        <f t="shared" si="240"/>
        <v>Moderate</v>
      </c>
      <c r="Q7707" t="str">
        <f t="shared" si="241"/>
        <v>Hot</v>
      </c>
    </row>
    <row r="7708" spans="1:17" x14ac:dyDescent="0.2">
      <c r="A7708" s="1">
        <v>49317</v>
      </c>
      <c r="B7708" t="s">
        <v>17</v>
      </c>
      <c r="C7708">
        <v>26.5</v>
      </c>
      <c r="D7708">
        <v>58.1</v>
      </c>
      <c r="E7708">
        <v>13.4</v>
      </c>
      <c r="F7708">
        <v>1003.7</v>
      </c>
      <c r="G7708">
        <v>20.399999999999999</v>
      </c>
      <c r="H7708" t="s">
        <v>29</v>
      </c>
      <c r="I7708">
        <v>59.1</v>
      </c>
      <c r="J7708">
        <v>6.9</v>
      </c>
      <c r="K7708">
        <v>8.1</v>
      </c>
      <c r="L7708">
        <v>12.3</v>
      </c>
      <c r="M7708" t="s">
        <v>33</v>
      </c>
      <c r="N7708" t="s">
        <v>34</v>
      </c>
      <c r="O7708" t="s">
        <v>40</v>
      </c>
      <c r="P7708" t="str">
        <f t="shared" si="240"/>
        <v>Moderate</v>
      </c>
      <c r="Q7708" t="str">
        <f t="shared" si="241"/>
        <v>Moderate</v>
      </c>
    </row>
    <row r="7709" spans="1:17" x14ac:dyDescent="0.2">
      <c r="A7709" s="1">
        <v>49317</v>
      </c>
      <c r="B7709" t="s">
        <v>19</v>
      </c>
      <c r="C7709">
        <v>24.9</v>
      </c>
      <c r="D7709">
        <v>45.2</v>
      </c>
      <c r="E7709">
        <v>58.7</v>
      </c>
      <c r="F7709">
        <v>1020.2</v>
      </c>
      <c r="G7709">
        <v>0.2</v>
      </c>
      <c r="H7709" t="s">
        <v>23</v>
      </c>
      <c r="I7709">
        <v>82.1</v>
      </c>
      <c r="J7709">
        <v>2.9</v>
      </c>
      <c r="K7709">
        <v>5.9</v>
      </c>
      <c r="L7709">
        <v>22</v>
      </c>
      <c r="M7709" t="s">
        <v>32</v>
      </c>
      <c r="N7709" t="s">
        <v>35</v>
      </c>
      <c r="O7709" t="s">
        <v>39</v>
      </c>
      <c r="P7709" t="str">
        <f t="shared" si="240"/>
        <v>Heavy</v>
      </c>
      <c r="Q7709" t="str">
        <f t="shared" si="241"/>
        <v>Moderate</v>
      </c>
    </row>
    <row r="7710" spans="1:17" x14ac:dyDescent="0.2">
      <c r="A7710" s="1">
        <v>49317</v>
      </c>
      <c r="B7710" t="s">
        <v>17</v>
      </c>
      <c r="C7710">
        <v>29.1</v>
      </c>
      <c r="D7710">
        <v>61.7</v>
      </c>
      <c r="E7710">
        <v>18.3</v>
      </c>
      <c r="F7710">
        <v>991.8</v>
      </c>
      <c r="G7710">
        <v>9</v>
      </c>
      <c r="H7710" t="s">
        <v>27</v>
      </c>
      <c r="I7710">
        <v>84.4</v>
      </c>
      <c r="J7710">
        <v>13.9</v>
      </c>
      <c r="K7710">
        <v>4.7</v>
      </c>
      <c r="L7710">
        <v>14.1</v>
      </c>
      <c r="M7710" t="s">
        <v>33</v>
      </c>
      <c r="N7710" t="s">
        <v>34</v>
      </c>
      <c r="O7710" t="s">
        <v>40</v>
      </c>
      <c r="P7710" t="str">
        <f t="shared" si="240"/>
        <v>Moderate</v>
      </c>
      <c r="Q7710" t="str">
        <f t="shared" si="241"/>
        <v>Moderate</v>
      </c>
    </row>
    <row r="7711" spans="1:17" x14ac:dyDescent="0.2">
      <c r="A7711" s="1">
        <v>49318</v>
      </c>
      <c r="B7711" t="s">
        <v>16</v>
      </c>
      <c r="C7711">
        <v>33.9</v>
      </c>
      <c r="D7711">
        <v>63.9</v>
      </c>
      <c r="E7711">
        <v>44.5</v>
      </c>
      <c r="F7711">
        <v>1000.9</v>
      </c>
      <c r="G7711">
        <v>17.399999999999999</v>
      </c>
      <c r="H7711" t="s">
        <v>27</v>
      </c>
      <c r="I7711">
        <v>67</v>
      </c>
      <c r="J7711">
        <v>6.7</v>
      </c>
      <c r="K7711">
        <v>9.1999999999999993</v>
      </c>
      <c r="L7711">
        <v>23</v>
      </c>
      <c r="M7711" t="s">
        <v>30</v>
      </c>
      <c r="N7711" t="s">
        <v>34</v>
      </c>
      <c r="O7711" t="s">
        <v>40</v>
      </c>
      <c r="P7711" t="str">
        <f t="shared" si="240"/>
        <v>Moderate</v>
      </c>
      <c r="Q7711" t="str">
        <f t="shared" si="241"/>
        <v>Hot</v>
      </c>
    </row>
    <row r="7712" spans="1:17" x14ac:dyDescent="0.2">
      <c r="A7712" s="1">
        <v>49318</v>
      </c>
      <c r="B7712" t="s">
        <v>17</v>
      </c>
      <c r="C7712">
        <v>40.5</v>
      </c>
      <c r="D7712">
        <v>92.3</v>
      </c>
      <c r="E7712">
        <v>17.899999999999999</v>
      </c>
      <c r="F7712">
        <v>1012.2</v>
      </c>
      <c r="G7712">
        <v>20.2</v>
      </c>
      <c r="H7712" t="s">
        <v>27</v>
      </c>
      <c r="I7712">
        <v>54.1</v>
      </c>
      <c r="J7712">
        <v>13</v>
      </c>
      <c r="K7712">
        <v>6.2</v>
      </c>
      <c r="L7712">
        <v>14.8</v>
      </c>
      <c r="M7712" t="s">
        <v>33</v>
      </c>
      <c r="N7712" t="s">
        <v>35</v>
      </c>
      <c r="O7712" t="s">
        <v>40</v>
      </c>
      <c r="P7712" t="str">
        <f t="shared" si="240"/>
        <v>Moderate</v>
      </c>
      <c r="Q7712" t="str">
        <f t="shared" si="241"/>
        <v>Hot</v>
      </c>
    </row>
    <row r="7713" spans="1:17" x14ac:dyDescent="0.2">
      <c r="A7713" s="1">
        <v>49318</v>
      </c>
      <c r="B7713" t="s">
        <v>15</v>
      </c>
      <c r="C7713">
        <v>22.4</v>
      </c>
      <c r="D7713">
        <v>65.2</v>
      </c>
      <c r="E7713">
        <v>8.4</v>
      </c>
      <c r="F7713">
        <v>1011.5</v>
      </c>
      <c r="G7713">
        <v>11.5</v>
      </c>
      <c r="H7713" t="s">
        <v>25</v>
      </c>
      <c r="I7713">
        <v>75</v>
      </c>
      <c r="J7713">
        <v>5.6</v>
      </c>
      <c r="K7713">
        <v>3.9</v>
      </c>
      <c r="L7713">
        <v>6.7</v>
      </c>
      <c r="M7713" t="s">
        <v>31</v>
      </c>
      <c r="N7713" t="s">
        <v>34</v>
      </c>
      <c r="O7713" t="s">
        <v>40</v>
      </c>
      <c r="P7713" t="str">
        <f t="shared" si="240"/>
        <v>Low</v>
      </c>
      <c r="Q7713" t="str">
        <f t="shared" si="241"/>
        <v>Moderate</v>
      </c>
    </row>
    <row r="7714" spans="1:17" x14ac:dyDescent="0.2">
      <c r="A7714" s="1">
        <v>49319</v>
      </c>
      <c r="B7714" t="s">
        <v>20</v>
      </c>
      <c r="C7714">
        <v>15.9</v>
      </c>
      <c r="D7714">
        <v>52.2</v>
      </c>
      <c r="E7714">
        <v>26</v>
      </c>
      <c r="F7714">
        <v>1018.4</v>
      </c>
      <c r="G7714">
        <v>8.9</v>
      </c>
      <c r="H7714" t="s">
        <v>26</v>
      </c>
      <c r="I7714">
        <v>49.2</v>
      </c>
      <c r="J7714">
        <v>8.4</v>
      </c>
      <c r="K7714">
        <v>12</v>
      </c>
      <c r="L7714">
        <v>10.3</v>
      </c>
      <c r="M7714" t="s">
        <v>33</v>
      </c>
      <c r="N7714" t="s">
        <v>35</v>
      </c>
      <c r="O7714" t="s">
        <v>39</v>
      </c>
      <c r="P7714" t="str">
        <f t="shared" si="240"/>
        <v>Moderate</v>
      </c>
      <c r="Q7714" t="str">
        <f t="shared" si="241"/>
        <v>Cold</v>
      </c>
    </row>
    <row r="7715" spans="1:17" x14ac:dyDescent="0.2">
      <c r="A7715" s="1">
        <v>49320</v>
      </c>
      <c r="B7715" t="s">
        <v>19</v>
      </c>
      <c r="C7715">
        <v>25.6</v>
      </c>
      <c r="D7715">
        <v>55.6</v>
      </c>
      <c r="E7715">
        <v>16.8</v>
      </c>
      <c r="F7715">
        <v>1011.1</v>
      </c>
      <c r="G7715">
        <v>6.3</v>
      </c>
      <c r="H7715" t="s">
        <v>28</v>
      </c>
      <c r="I7715">
        <v>39.1</v>
      </c>
      <c r="J7715">
        <v>9.6999999999999993</v>
      </c>
      <c r="K7715">
        <v>0.7</v>
      </c>
      <c r="L7715">
        <v>39.5</v>
      </c>
      <c r="M7715" t="s">
        <v>30</v>
      </c>
      <c r="N7715" t="s">
        <v>34</v>
      </c>
      <c r="O7715" t="s">
        <v>36</v>
      </c>
      <c r="P7715" t="str">
        <f t="shared" si="240"/>
        <v>Moderate</v>
      </c>
      <c r="Q7715" t="str">
        <f t="shared" si="241"/>
        <v>Moderate</v>
      </c>
    </row>
    <row r="7716" spans="1:17" x14ac:dyDescent="0.2">
      <c r="A7716" s="1">
        <v>49321</v>
      </c>
      <c r="B7716" t="s">
        <v>17</v>
      </c>
      <c r="C7716">
        <v>29.9</v>
      </c>
      <c r="D7716">
        <v>57.3</v>
      </c>
      <c r="E7716">
        <v>23.7</v>
      </c>
      <c r="F7716">
        <v>1018.4</v>
      </c>
      <c r="G7716">
        <v>0.3</v>
      </c>
      <c r="H7716" t="s">
        <v>26</v>
      </c>
      <c r="I7716">
        <v>20.2</v>
      </c>
      <c r="J7716">
        <v>15</v>
      </c>
      <c r="K7716">
        <v>1.1000000000000001</v>
      </c>
      <c r="L7716">
        <v>22.3</v>
      </c>
      <c r="M7716" t="s">
        <v>33</v>
      </c>
      <c r="N7716" t="s">
        <v>34</v>
      </c>
      <c r="O7716" t="s">
        <v>40</v>
      </c>
      <c r="P7716" t="str">
        <f t="shared" si="240"/>
        <v>Moderate</v>
      </c>
      <c r="Q7716" t="str">
        <f t="shared" si="241"/>
        <v>Moderate</v>
      </c>
    </row>
    <row r="7717" spans="1:17" x14ac:dyDescent="0.2">
      <c r="A7717" s="1">
        <v>49321</v>
      </c>
      <c r="B7717" t="s">
        <v>19</v>
      </c>
      <c r="C7717">
        <v>32.4</v>
      </c>
      <c r="D7717">
        <v>80.8</v>
      </c>
      <c r="E7717">
        <v>11</v>
      </c>
      <c r="F7717">
        <v>1013.1</v>
      </c>
      <c r="G7717">
        <v>10.3</v>
      </c>
      <c r="H7717" t="s">
        <v>22</v>
      </c>
      <c r="I7717">
        <v>54</v>
      </c>
      <c r="J7717">
        <v>7</v>
      </c>
      <c r="K7717">
        <v>6.4</v>
      </c>
      <c r="L7717">
        <v>21</v>
      </c>
      <c r="M7717" t="s">
        <v>33</v>
      </c>
      <c r="N7717" t="s">
        <v>34</v>
      </c>
      <c r="O7717" t="s">
        <v>40</v>
      </c>
      <c r="P7717" t="str">
        <f t="shared" si="240"/>
        <v>Moderate</v>
      </c>
      <c r="Q7717" t="str">
        <f t="shared" si="241"/>
        <v>Hot</v>
      </c>
    </row>
    <row r="7718" spans="1:17" x14ac:dyDescent="0.2">
      <c r="A7718" s="1">
        <v>49321</v>
      </c>
      <c r="B7718" t="s">
        <v>16</v>
      </c>
      <c r="C7718">
        <v>20.7</v>
      </c>
      <c r="D7718">
        <v>59.1</v>
      </c>
      <c r="E7718">
        <v>24</v>
      </c>
      <c r="F7718">
        <v>1013.4</v>
      </c>
      <c r="G7718">
        <v>17.5</v>
      </c>
      <c r="H7718" t="s">
        <v>29</v>
      </c>
      <c r="I7718">
        <v>39.6</v>
      </c>
      <c r="J7718">
        <v>12.2</v>
      </c>
      <c r="K7718">
        <v>9.6</v>
      </c>
      <c r="L7718">
        <v>18.100000000000001</v>
      </c>
      <c r="M7718" t="s">
        <v>32</v>
      </c>
      <c r="N7718" t="s">
        <v>34</v>
      </c>
      <c r="O7718" t="s">
        <v>37</v>
      </c>
      <c r="P7718" t="str">
        <f t="shared" si="240"/>
        <v>Moderate</v>
      </c>
      <c r="Q7718" t="str">
        <f t="shared" si="241"/>
        <v>Moderate</v>
      </c>
    </row>
    <row r="7719" spans="1:17" x14ac:dyDescent="0.2">
      <c r="A7719" s="1">
        <v>49322</v>
      </c>
      <c r="B7719" t="s">
        <v>18</v>
      </c>
      <c r="C7719">
        <v>29.4</v>
      </c>
      <c r="D7719">
        <v>84.1</v>
      </c>
      <c r="E7719">
        <v>24.7</v>
      </c>
      <c r="F7719">
        <v>1017.3</v>
      </c>
      <c r="G7719">
        <v>22.2</v>
      </c>
      <c r="H7719" t="s">
        <v>28</v>
      </c>
      <c r="I7719">
        <v>31.4</v>
      </c>
      <c r="J7719">
        <v>6.8</v>
      </c>
      <c r="K7719">
        <v>9.3000000000000007</v>
      </c>
      <c r="L7719">
        <v>21.1</v>
      </c>
      <c r="M7719" t="s">
        <v>30</v>
      </c>
      <c r="N7719" t="s">
        <v>34</v>
      </c>
      <c r="O7719" t="s">
        <v>36</v>
      </c>
      <c r="P7719" t="str">
        <f t="shared" si="240"/>
        <v>Moderate</v>
      </c>
      <c r="Q7719" t="str">
        <f t="shared" si="241"/>
        <v>Moderate</v>
      </c>
    </row>
    <row r="7720" spans="1:17" x14ac:dyDescent="0.2">
      <c r="A7720" s="1">
        <v>49322</v>
      </c>
      <c r="B7720" t="s">
        <v>20</v>
      </c>
      <c r="C7720">
        <v>21.7</v>
      </c>
      <c r="D7720">
        <v>82.8</v>
      </c>
      <c r="E7720">
        <v>18</v>
      </c>
      <c r="F7720">
        <v>1020.2</v>
      </c>
      <c r="G7720">
        <v>12.4</v>
      </c>
      <c r="H7720" t="s">
        <v>23</v>
      </c>
      <c r="I7720">
        <v>0</v>
      </c>
      <c r="J7720">
        <v>4.7</v>
      </c>
      <c r="K7720">
        <v>2.2000000000000002</v>
      </c>
      <c r="L7720">
        <v>36.6</v>
      </c>
      <c r="M7720" t="s">
        <v>30</v>
      </c>
      <c r="N7720" t="s">
        <v>34</v>
      </c>
      <c r="O7720" t="s">
        <v>38</v>
      </c>
      <c r="P7720" t="str">
        <f t="shared" si="240"/>
        <v>Moderate</v>
      </c>
      <c r="Q7720" t="str">
        <f t="shared" si="241"/>
        <v>Moderate</v>
      </c>
    </row>
    <row r="7721" spans="1:17" x14ac:dyDescent="0.2">
      <c r="A7721" s="1">
        <v>49322</v>
      </c>
      <c r="B7721" t="s">
        <v>17</v>
      </c>
      <c r="C7721">
        <v>14.6</v>
      </c>
      <c r="D7721">
        <v>100</v>
      </c>
      <c r="E7721">
        <v>10.9</v>
      </c>
      <c r="F7721">
        <v>1004.8</v>
      </c>
      <c r="G7721">
        <v>2.8</v>
      </c>
      <c r="H7721" t="s">
        <v>26</v>
      </c>
      <c r="I7721">
        <v>48.6</v>
      </c>
      <c r="J7721">
        <v>5.3</v>
      </c>
      <c r="K7721">
        <v>9.8000000000000007</v>
      </c>
      <c r="L7721">
        <v>26.4</v>
      </c>
      <c r="M7721" t="s">
        <v>33</v>
      </c>
      <c r="N7721" t="s">
        <v>35</v>
      </c>
      <c r="O7721" t="s">
        <v>39</v>
      </c>
      <c r="P7721" t="str">
        <f t="shared" si="240"/>
        <v>Moderate</v>
      </c>
      <c r="Q7721" t="str">
        <f t="shared" si="241"/>
        <v>Cold</v>
      </c>
    </row>
    <row r="7722" spans="1:17" x14ac:dyDescent="0.2">
      <c r="A7722" s="1">
        <v>49323</v>
      </c>
      <c r="B7722" t="s">
        <v>15</v>
      </c>
      <c r="C7722">
        <v>28.1</v>
      </c>
      <c r="D7722">
        <v>93.7</v>
      </c>
      <c r="E7722">
        <v>4.2</v>
      </c>
      <c r="F7722">
        <v>1016.7</v>
      </c>
      <c r="G7722">
        <v>17.3</v>
      </c>
      <c r="H7722" t="s">
        <v>24</v>
      </c>
      <c r="I7722">
        <v>100</v>
      </c>
      <c r="J7722">
        <v>6.8</v>
      </c>
      <c r="K7722">
        <v>3</v>
      </c>
      <c r="L7722">
        <v>19.3</v>
      </c>
      <c r="M7722" t="s">
        <v>33</v>
      </c>
      <c r="N7722" t="s">
        <v>34</v>
      </c>
      <c r="O7722" t="s">
        <v>38</v>
      </c>
      <c r="P7722" t="str">
        <f t="shared" si="240"/>
        <v>Low</v>
      </c>
      <c r="Q7722" t="str">
        <f t="shared" si="241"/>
        <v>Moderate</v>
      </c>
    </row>
    <row r="7723" spans="1:17" x14ac:dyDescent="0.2">
      <c r="A7723" s="1">
        <v>49323</v>
      </c>
      <c r="B7723" t="s">
        <v>20</v>
      </c>
      <c r="C7723">
        <v>27.5</v>
      </c>
      <c r="D7723">
        <v>43.8</v>
      </c>
      <c r="E7723">
        <v>18.3</v>
      </c>
      <c r="F7723">
        <v>1014.9</v>
      </c>
      <c r="G7723">
        <v>17.2</v>
      </c>
      <c r="H7723" t="s">
        <v>29</v>
      </c>
      <c r="J7723">
        <v>10.5</v>
      </c>
      <c r="K7723">
        <v>7.1</v>
      </c>
      <c r="L7723">
        <v>17.2</v>
      </c>
      <c r="M7723" t="s">
        <v>30</v>
      </c>
      <c r="N7723" t="s">
        <v>34</v>
      </c>
      <c r="O7723" t="s">
        <v>40</v>
      </c>
      <c r="P7723" t="str">
        <f t="shared" si="240"/>
        <v>Moderate</v>
      </c>
      <c r="Q7723" t="str">
        <f t="shared" si="241"/>
        <v>Moderate</v>
      </c>
    </row>
    <row r="7724" spans="1:17" x14ac:dyDescent="0.2">
      <c r="A7724" s="1">
        <v>49323</v>
      </c>
      <c r="B7724" t="s">
        <v>18</v>
      </c>
      <c r="C7724">
        <v>38.4</v>
      </c>
      <c r="D7724">
        <v>49.6</v>
      </c>
      <c r="E7724">
        <v>21.2</v>
      </c>
      <c r="F7724">
        <v>991.5</v>
      </c>
      <c r="G7724">
        <v>29.1</v>
      </c>
      <c r="H7724" t="s">
        <v>28</v>
      </c>
      <c r="I7724">
        <v>40.1</v>
      </c>
      <c r="J7724">
        <v>1.6</v>
      </c>
      <c r="K7724">
        <v>7.4</v>
      </c>
      <c r="L7724">
        <v>18</v>
      </c>
      <c r="M7724" t="s">
        <v>33</v>
      </c>
      <c r="N7724" t="s">
        <v>35</v>
      </c>
      <c r="O7724" t="s">
        <v>39</v>
      </c>
      <c r="P7724" t="str">
        <f t="shared" si="240"/>
        <v>Moderate</v>
      </c>
      <c r="Q7724" t="str">
        <f t="shared" si="241"/>
        <v>Hot</v>
      </c>
    </row>
    <row r="7725" spans="1:17" x14ac:dyDescent="0.2">
      <c r="A7725" s="1">
        <v>49323</v>
      </c>
      <c r="B7725" t="s">
        <v>19</v>
      </c>
      <c r="C7725">
        <v>31.4</v>
      </c>
      <c r="D7725">
        <v>38.299999999999997</v>
      </c>
      <c r="E7725">
        <v>14.2</v>
      </c>
      <c r="F7725">
        <v>1010.6</v>
      </c>
      <c r="G7725">
        <v>17.100000000000001</v>
      </c>
      <c r="H7725" t="s">
        <v>23</v>
      </c>
      <c r="I7725">
        <v>34</v>
      </c>
      <c r="J7725">
        <v>8</v>
      </c>
      <c r="K7725">
        <v>3.5</v>
      </c>
      <c r="L7725">
        <v>20</v>
      </c>
      <c r="M7725" t="s">
        <v>30</v>
      </c>
      <c r="N7725" t="s">
        <v>34</v>
      </c>
      <c r="O7725" t="s">
        <v>38</v>
      </c>
      <c r="P7725" t="str">
        <f t="shared" si="240"/>
        <v>Moderate</v>
      </c>
      <c r="Q7725" t="str">
        <f t="shared" si="241"/>
        <v>Hot</v>
      </c>
    </row>
    <row r="7726" spans="1:17" x14ac:dyDescent="0.2">
      <c r="A7726" s="1">
        <v>49324</v>
      </c>
      <c r="B7726" t="s">
        <v>17</v>
      </c>
      <c r="C7726">
        <v>34.4</v>
      </c>
      <c r="D7726">
        <v>70.599999999999994</v>
      </c>
      <c r="E7726">
        <v>13.3</v>
      </c>
      <c r="F7726">
        <v>1021.8</v>
      </c>
      <c r="G7726">
        <v>16.5</v>
      </c>
      <c r="H7726" t="s">
        <v>28</v>
      </c>
      <c r="I7726">
        <v>21</v>
      </c>
      <c r="J7726">
        <v>11.4</v>
      </c>
      <c r="K7726">
        <v>4.2</v>
      </c>
      <c r="L7726">
        <v>21.1</v>
      </c>
      <c r="M7726" t="s">
        <v>31</v>
      </c>
      <c r="N7726" t="s">
        <v>34</v>
      </c>
      <c r="O7726" t="s">
        <v>38</v>
      </c>
      <c r="P7726" t="str">
        <f t="shared" si="240"/>
        <v>Moderate</v>
      </c>
      <c r="Q7726" t="str">
        <f t="shared" si="241"/>
        <v>Hot</v>
      </c>
    </row>
    <row r="7727" spans="1:17" x14ac:dyDescent="0.2">
      <c r="A7727" s="1">
        <v>49325</v>
      </c>
      <c r="B7727" t="s">
        <v>18</v>
      </c>
      <c r="C7727">
        <v>19.399999999999999</v>
      </c>
      <c r="D7727">
        <v>49</v>
      </c>
      <c r="E7727">
        <v>3.7</v>
      </c>
      <c r="F7727">
        <v>1009.8</v>
      </c>
      <c r="G7727">
        <v>9.9</v>
      </c>
      <c r="H7727" t="s">
        <v>24</v>
      </c>
      <c r="I7727">
        <v>100</v>
      </c>
      <c r="J7727">
        <v>10.4</v>
      </c>
      <c r="K7727">
        <v>9.8000000000000007</v>
      </c>
      <c r="L7727">
        <v>16.399999999999999</v>
      </c>
      <c r="M7727" t="s">
        <v>30</v>
      </c>
      <c r="N7727" t="s">
        <v>34</v>
      </c>
      <c r="O7727" t="s">
        <v>36</v>
      </c>
      <c r="P7727" t="str">
        <f t="shared" si="240"/>
        <v>Low</v>
      </c>
      <c r="Q7727" t="str">
        <f t="shared" si="241"/>
        <v>Cold</v>
      </c>
    </row>
    <row r="7728" spans="1:17" x14ac:dyDescent="0.2">
      <c r="A7728" s="1">
        <v>49325</v>
      </c>
      <c r="B7728" t="s">
        <v>20</v>
      </c>
      <c r="C7728">
        <v>27.2</v>
      </c>
      <c r="D7728">
        <v>70.3</v>
      </c>
      <c r="E7728">
        <v>18.100000000000001</v>
      </c>
      <c r="F7728">
        <v>1002.1</v>
      </c>
      <c r="G7728">
        <v>13.3</v>
      </c>
      <c r="H7728" t="s">
        <v>29</v>
      </c>
      <c r="I7728">
        <v>62.3</v>
      </c>
      <c r="J7728">
        <v>8.6</v>
      </c>
      <c r="K7728">
        <v>4.7</v>
      </c>
      <c r="L7728">
        <v>15.5</v>
      </c>
      <c r="M7728" t="s">
        <v>31</v>
      </c>
      <c r="N7728" t="s">
        <v>34</v>
      </c>
      <c r="O7728" t="s">
        <v>39</v>
      </c>
      <c r="P7728" t="str">
        <f t="shared" si="240"/>
        <v>Moderate</v>
      </c>
      <c r="Q7728" t="str">
        <f t="shared" si="241"/>
        <v>Moderate</v>
      </c>
    </row>
    <row r="7729" spans="1:17" x14ac:dyDescent="0.2">
      <c r="A7729" s="1">
        <v>49326</v>
      </c>
      <c r="B7729" t="s">
        <v>17</v>
      </c>
      <c r="C7729">
        <v>36.5</v>
      </c>
      <c r="D7729">
        <v>83.1</v>
      </c>
      <c r="E7729">
        <v>13.8</v>
      </c>
      <c r="F7729">
        <v>1017</v>
      </c>
      <c r="G7729">
        <v>13.3</v>
      </c>
      <c r="H7729" t="s">
        <v>25</v>
      </c>
      <c r="I7729">
        <v>25.2</v>
      </c>
      <c r="J7729">
        <v>7.4</v>
      </c>
      <c r="K7729">
        <v>9.9</v>
      </c>
      <c r="L7729">
        <v>32.700000000000003</v>
      </c>
      <c r="M7729" t="s">
        <v>32</v>
      </c>
      <c r="N7729" t="s">
        <v>35</v>
      </c>
      <c r="O7729" t="s">
        <v>38</v>
      </c>
      <c r="P7729" t="str">
        <f t="shared" si="240"/>
        <v>Moderate</v>
      </c>
      <c r="Q7729" t="str">
        <f t="shared" si="241"/>
        <v>Hot</v>
      </c>
    </row>
    <row r="7730" spans="1:17" x14ac:dyDescent="0.2">
      <c r="A7730" s="1">
        <v>49326</v>
      </c>
      <c r="B7730" t="s">
        <v>17</v>
      </c>
      <c r="C7730">
        <v>30.7</v>
      </c>
      <c r="D7730">
        <v>71</v>
      </c>
      <c r="E7730">
        <v>9.4</v>
      </c>
      <c r="F7730">
        <v>1007.8</v>
      </c>
      <c r="G7730">
        <v>17.100000000000001</v>
      </c>
      <c r="H7730" t="s">
        <v>27</v>
      </c>
      <c r="I7730">
        <v>79.599999999999994</v>
      </c>
      <c r="J7730">
        <v>3.9</v>
      </c>
      <c r="K7730">
        <v>5.8</v>
      </c>
      <c r="L7730">
        <v>21.3</v>
      </c>
      <c r="M7730" t="s">
        <v>32</v>
      </c>
      <c r="N7730" t="s">
        <v>35</v>
      </c>
      <c r="O7730" t="s">
        <v>38</v>
      </c>
      <c r="P7730" t="str">
        <f t="shared" si="240"/>
        <v>Low</v>
      </c>
      <c r="Q7730" t="str">
        <f t="shared" si="241"/>
        <v>Hot</v>
      </c>
    </row>
    <row r="7731" spans="1:17" x14ac:dyDescent="0.2">
      <c r="A7731" s="1">
        <v>49328</v>
      </c>
      <c r="B7731" t="s">
        <v>16</v>
      </c>
      <c r="C7731">
        <v>34</v>
      </c>
      <c r="D7731">
        <v>51</v>
      </c>
      <c r="E7731">
        <v>15.7</v>
      </c>
      <c r="F7731">
        <v>1017.8</v>
      </c>
      <c r="G7731">
        <v>7.6</v>
      </c>
      <c r="H7731" t="s">
        <v>29</v>
      </c>
      <c r="I7731">
        <v>7.1</v>
      </c>
      <c r="J7731">
        <v>7</v>
      </c>
      <c r="K7731">
        <v>9.5</v>
      </c>
      <c r="L7731">
        <v>26</v>
      </c>
      <c r="M7731" t="s">
        <v>30</v>
      </c>
      <c r="N7731" t="s">
        <v>35</v>
      </c>
      <c r="O7731" t="s">
        <v>38</v>
      </c>
      <c r="P7731" t="str">
        <f t="shared" si="240"/>
        <v>Moderate</v>
      </c>
      <c r="Q7731" t="str">
        <f t="shared" si="241"/>
        <v>Hot</v>
      </c>
    </row>
    <row r="7732" spans="1:17" x14ac:dyDescent="0.2">
      <c r="A7732" s="1">
        <v>49328</v>
      </c>
      <c r="B7732" t="s">
        <v>17</v>
      </c>
      <c r="C7732">
        <v>37</v>
      </c>
      <c r="D7732">
        <v>63.8</v>
      </c>
      <c r="E7732">
        <v>14.2</v>
      </c>
      <c r="F7732">
        <v>1006.4</v>
      </c>
      <c r="G7732">
        <v>0.8</v>
      </c>
      <c r="H7732" t="s">
        <v>27</v>
      </c>
      <c r="I7732">
        <v>55.1</v>
      </c>
      <c r="J7732">
        <v>6</v>
      </c>
      <c r="K7732">
        <v>5.6</v>
      </c>
      <c r="L7732">
        <v>28.7</v>
      </c>
      <c r="M7732" t="s">
        <v>32</v>
      </c>
      <c r="N7732" t="s">
        <v>35</v>
      </c>
      <c r="O7732" t="s">
        <v>38</v>
      </c>
      <c r="P7732" t="str">
        <f t="shared" si="240"/>
        <v>Moderate</v>
      </c>
      <c r="Q7732" t="str">
        <f t="shared" si="241"/>
        <v>Hot</v>
      </c>
    </row>
    <row r="7733" spans="1:17" x14ac:dyDescent="0.2">
      <c r="A7733" s="1">
        <v>49328</v>
      </c>
      <c r="B7733" t="s">
        <v>16</v>
      </c>
      <c r="C7733">
        <v>24</v>
      </c>
      <c r="D7733">
        <v>56.5</v>
      </c>
      <c r="E7733">
        <v>5.5</v>
      </c>
      <c r="F7733">
        <v>1012.6</v>
      </c>
      <c r="G7733">
        <v>20.7</v>
      </c>
      <c r="H7733" t="s">
        <v>25</v>
      </c>
      <c r="I7733">
        <v>22.8</v>
      </c>
      <c r="J7733">
        <v>5.4</v>
      </c>
      <c r="K7733">
        <v>0</v>
      </c>
      <c r="L7733">
        <v>16</v>
      </c>
      <c r="M7733" t="s">
        <v>31</v>
      </c>
      <c r="N7733" t="s">
        <v>35</v>
      </c>
      <c r="O7733" t="s">
        <v>40</v>
      </c>
      <c r="P7733" t="str">
        <f t="shared" si="240"/>
        <v>Low</v>
      </c>
      <c r="Q7733" t="str">
        <f t="shared" si="241"/>
        <v>Moderate</v>
      </c>
    </row>
    <row r="7734" spans="1:17" x14ac:dyDescent="0.2">
      <c r="A7734" s="1">
        <v>49328</v>
      </c>
      <c r="B7734" t="s">
        <v>17</v>
      </c>
      <c r="C7734">
        <v>10.8</v>
      </c>
      <c r="D7734">
        <v>49.8</v>
      </c>
      <c r="E7734">
        <v>12.3</v>
      </c>
      <c r="F7734">
        <v>1018.2</v>
      </c>
      <c r="G7734">
        <v>7.2</v>
      </c>
      <c r="H7734" t="s">
        <v>23</v>
      </c>
      <c r="I7734">
        <v>65.8</v>
      </c>
      <c r="J7734">
        <v>7.6</v>
      </c>
      <c r="K7734">
        <v>7.5</v>
      </c>
      <c r="L7734">
        <v>29</v>
      </c>
      <c r="M7734" t="s">
        <v>33</v>
      </c>
      <c r="N7734" t="s">
        <v>35</v>
      </c>
      <c r="O7734" t="s">
        <v>40</v>
      </c>
      <c r="P7734" t="str">
        <f t="shared" si="240"/>
        <v>Moderate</v>
      </c>
      <c r="Q7734" t="str">
        <f t="shared" si="241"/>
        <v>Cold</v>
      </c>
    </row>
    <row r="7735" spans="1:17" x14ac:dyDescent="0.2">
      <c r="A7735" s="1">
        <v>49328</v>
      </c>
      <c r="B7735" t="s">
        <v>18</v>
      </c>
      <c r="C7735">
        <v>22.9</v>
      </c>
      <c r="D7735">
        <v>91.7</v>
      </c>
      <c r="E7735">
        <v>26.2</v>
      </c>
      <c r="F7735">
        <v>1005.8</v>
      </c>
      <c r="G7735">
        <v>11.8</v>
      </c>
      <c r="H7735" t="s">
        <v>28</v>
      </c>
      <c r="I7735">
        <v>59.8</v>
      </c>
      <c r="J7735">
        <v>14.5</v>
      </c>
      <c r="K7735">
        <v>5.5</v>
      </c>
      <c r="L7735">
        <v>20.6</v>
      </c>
      <c r="M7735" t="s">
        <v>30</v>
      </c>
      <c r="N7735" t="s">
        <v>34</v>
      </c>
      <c r="O7735" t="s">
        <v>40</v>
      </c>
      <c r="P7735" t="str">
        <f t="shared" si="240"/>
        <v>Moderate</v>
      </c>
      <c r="Q7735" t="str">
        <f t="shared" si="241"/>
        <v>Moderate</v>
      </c>
    </row>
    <row r="7736" spans="1:17" x14ac:dyDescent="0.2">
      <c r="A7736" s="1">
        <v>49329</v>
      </c>
      <c r="B7736" t="s">
        <v>17</v>
      </c>
      <c r="C7736">
        <v>22.8</v>
      </c>
      <c r="D7736">
        <v>60.7</v>
      </c>
      <c r="E7736">
        <v>15.2</v>
      </c>
      <c r="F7736">
        <v>1005.8</v>
      </c>
      <c r="G7736">
        <v>12</v>
      </c>
      <c r="H7736" t="s">
        <v>29</v>
      </c>
      <c r="I7736">
        <v>39.200000000000003</v>
      </c>
      <c r="J7736">
        <v>9.6</v>
      </c>
      <c r="K7736">
        <v>3.8</v>
      </c>
      <c r="L7736">
        <v>31.2</v>
      </c>
      <c r="M7736" t="s">
        <v>31</v>
      </c>
      <c r="N7736" t="s">
        <v>35</v>
      </c>
      <c r="O7736" t="s">
        <v>40</v>
      </c>
      <c r="P7736" t="str">
        <f t="shared" si="240"/>
        <v>Moderate</v>
      </c>
      <c r="Q7736" t="str">
        <f t="shared" si="241"/>
        <v>Moderate</v>
      </c>
    </row>
    <row r="7737" spans="1:17" x14ac:dyDescent="0.2">
      <c r="A7737" s="1">
        <v>49330</v>
      </c>
      <c r="B7737" t="s">
        <v>20</v>
      </c>
      <c r="C7737">
        <v>28.1</v>
      </c>
      <c r="D7737">
        <v>60.1</v>
      </c>
      <c r="E7737">
        <v>9.5</v>
      </c>
      <c r="F7737">
        <v>1010.6</v>
      </c>
      <c r="G7737">
        <v>10.8</v>
      </c>
      <c r="H7737" t="s">
        <v>22</v>
      </c>
      <c r="I7737">
        <v>0</v>
      </c>
      <c r="J7737">
        <v>8.5</v>
      </c>
      <c r="K7737">
        <v>0.6</v>
      </c>
      <c r="L7737">
        <v>24</v>
      </c>
      <c r="M7737" t="s">
        <v>32</v>
      </c>
      <c r="N7737" t="s">
        <v>35</v>
      </c>
      <c r="O7737" t="s">
        <v>40</v>
      </c>
      <c r="P7737" t="str">
        <f t="shared" si="240"/>
        <v>Low</v>
      </c>
      <c r="Q7737" t="str">
        <f t="shared" si="241"/>
        <v>Moderate</v>
      </c>
    </row>
    <row r="7738" spans="1:17" x14ac:dyDescent="0.2">
      <c r="A7738" s="1">
        <v>49330</v>
      </c>
      <c r="B7738" t="s">
        <v>20</v>
      </c>
      <c r="C7738">
        <v>42.5</v>
      </c>
      <c r="D7738">
        <v>32.799999999999997</v>
      </c>
      <c r="E7738">
        <v>25.1</v>
      </c>
      <c r="F7738">
        <v>1016.4</v>
      </c>
      <c r="G7738">
        <v>8.6</v>
      </c>
      <c r="H7738" t="s">
        <v>22</v>
      </c>
      <c r="I7738">
        <v>67.2</v>
      </c>
      <c r="J7738">
        <v>10.3</v>
      </c>
      <c r="K7738">
        <v>2.9</v>
      </c>
      <c r="L7738">
        <v>15.7</v>
      </c>
      <c r="M7738" t="s">
        <v>30</v>
      </c>
      <c r="N7738" t="s">
        <v>34</v>
      </c>
      <c r="O7738" t="s">
        <v>38</v>
      </c>
      <c r="P7738" t="str">
        <f t="shared" si="240"/>
        <v>Moderate</v>
      </c>
      <c r="Q7738" t="str">
        <f t="shared" si="241"/>
        <v>Hot</v>
      </c>
    </row>
    <row r="7739" spans="1:17" x14ac:dyDescent="0.2">
      <c r="A7739" s="1">
        <v>49332</v>
      </c>
      <c r="B7739" t="s">
        <v>19</v>
      </c>
      <c r="C7739">
        <v>32</v>
      </c>
      <c r="D7739">
        <v>92.5</v>
      </c>
      <c r="E7739">
        <v>27.5</v>
      </c>
      <c r="F7739">
        <v>1008.8</v>
      </c>
      <c r="G7739">
        <v>19.600000000000001</v>
      </c>
      <c r="H7739" t="s">
        <v>25</v>
      </c>
      <c r="I7739">
        <v>92.1</v>
      </c>
      <c r="J7739">
        <v>9.4</v>
      </c>
      <c r="K7739">
        <v>6.8</v>
      </c>
      <c r="L7739">
        <v>7.9</v>
      </c>
      <c r="M7739" t="s">
        <v>33</v>
      </c>
      <c r="N7739" t="s">
        <v>35</v>
      </c>
      <c r="O7739" t="s">
        <v>39</v>
      </c>
      <c r="P7739" t="str">
        <f t="shared" si="240"/>
        <v>Moderate</v>
      </c>
      <c r="Q7739" t="str">
        <f t="shared" si="241"/>
        <v>Hot</v>
      </c>
    </row>
    <row r="7740" spans="1:17" x14ac:dyDescent="0.2">
      <c r="A7740" s="1">
        <v>49336</v>
      </c>
      <c r="B7740" t="s">
        <v>15</v>
      </c>
      <c r="C7740">
        <v>38.1</v>
      </c>
      <c r="D7740">
        <v>79.2</v>
      </c>
      <c r="E7740">
        <v>7.2</v>
      </c>
      <c r="F7740">
        <v>1005.3</v>
      </c>
      <c r="G7740">
        <v>4.8</v>
      </c>
      <c r="H7740" t="s">
        <v>23</v>
      </c>
      <c r="I7740">
        <v>43.2</v>
      </c>
      <c r="J7740">
        <v>13</v>
      </c>
      <c r="K7740">
        <v>6.5</v>
      </c>
      <c r="L7740">
        <v>17.7</v>
      </c>
      <c r="M7740" t="s">
        <v>33</v>
      </c>
      <c r="N7740" t="s">
        <v>35</v>
      </c>
      <c r="O7740" t="s">
        <v>38</v>
      </c>
      <c r="P7740" t="str">
        <f t="shared" si="240"/>
        <v>Low</v>
      </c>
      <c r="Q7740" t="str">
        <f t="shared" si="241"/>
        <v>Hot</v>
      </c>
    </row>
    <row r="7741" spans="1:17" x14ac:dyDescent="0.2">
      <c r="A7741" s="1">
        <v>49337</v>
      </c>
      <c r="B7741" t="s">
        <v>19</v>
      </c>
      <c r="C7741">
        <v>37.799999999999997</v>
      </c>
      <c r="D7741">
        <v>75.7</v>
      </c>
      <c r="E7741">
        <v>11.4</v>
      </c>
      <c r="F7741">
        <v>1011.1</v>
      </c>
      <c r="G7741">
        <v>15.1</v>
      </c>
      <c r="H7741" t="s">
        <v>26</v>
      </c>
      <c r="I7741">
        <v>67.7</v>
      </c>
      <c r="J7741">
        <v>8.6</v>
      </c>
      <c r="K7741">
        <v>6.6</v>
      </c>
      <c r="L7741">
        <v>20.5</v>
      </c>
      <c r="M7741" t="s">
        <v>33</v>
      </c>
      <c r="N7741" t="s">
        <v>35</v>
      </c>
      <c r="O7741" t="s">
        <v>38</v>
      </c>
      <c r="P7741" t="str">
        <f t="shared" si="240"/>
        <v>Moderate</v>
      </c>
      <c r="Q7741" t="str">
        <f t="shared" si="241"/>
        <v>Hot</v>
      </c>
    </row>
    <row r="7742" spans="1:17" x14ac:dyDescent="0.2">
      <c r="A7742" s="1">
        <v>49337</v>
      </c>
      <c r="B7742" t="s">
        <v>16</v>
      </c>
      <c r="C7742">
        <v>18.3</v>
      </c>
      <c r="D7742">
        <v>57.5</v>
      </c>
      <c r="E7742">
        <v>5.6</v>
      </c>
      <c r="F7742">
        <v>1013</v>
      </c>
      <c r="G7742">
        <v>13.1</v>
      </c>
      <c r="H7742" t="s">
        <v>26</v>
      </c>
      <c r="I7742">
        <v>50.4</v>
      </c>
      <c r="J7742">
        <v>5.9</v>
      </c>
      <c r="K7742">
        <v>7.6</v>
      </c>
      <c r="L7742">
        <v>36.200000000000003</v>
      </c>
      <c r="M7742" t="s">
        <v>33</v>
      </c>
      <c r="N7742" t="s">
        <v>34</v>
      </c>
      <c r="O7742" t="s">
        <v>38</v>
      </c>
      <c r="P7742" t="str">
        <f t="shared" si="240"/>
        <v>Low</v>
      </c>
      <c r="Q7742" t="str">
        <f t="shared" si="241"/>
        <v>Cold</v>
      </c>
    </row>
    <row r="7743" spans="1:17" x14ac:dyDescent="0.2">
      <c r="A7743" s="1">
        <v>49338</v>
      </c>
      <c r="B7743" t="s">
        <v>15</v>
      </c>
      <c r="C7743">
        <v>29.9</v>
      </c>
      <c r="D7743">
        <v>39</v>
      </c>
      <c r="E7743">
        <v>0.7</v>
      </c>
      <c r="F7743">
        <v>1008.9</v>
      </c>
      <c r="G7743">
        <v>14.6</v>
      </c>
      <c r="H7743" t="s">
        <v>28</v>
      </c>
      <c r="I7743">
        <v>86.1</v>
      </c>
      <c r="J7743">
        <v>0.5</v>
      </c>
      <c r="K7743">
        <v>1.9</v>
      </c>
      <c r="L7743">
        <v>7.7</v>
      </c>
      <c r="M7743" t="s">
        <v>32</v>
      </c>
      <c r="N7743" t="s">
        <v>34</v>
      </c>
      <c r="O7743" t="s">
        <v>36</v>
      </c>
      <c r="P7743" t="str">
        <f t="shared" si="240"/>
        <v>Low</v>
      </c>
      <c r="Q7743" t="str">
        <f t="shared" si="241"/>
        <v>Moderate</v>
      </c>
    </row>
    <row r="7744" spans="1:17" x14ac:dyDescent="0.2">
      <c r="A7744" s="1">
        <v>49340</v>
      </c>
      <c r="B7744" t="s">
        <v>15</v>
      </c>
      <c r="C7744">
        <v>41.9</v>
      </c>
      <c r="D7744">
        <v>86.1</v>
      </c>
      <c r="E7744">
        <v>19.3</v>
      </c>
      <c r="F7744">
        <v>1003.7</v>
      </c>
      <c r="G7744">
        <v>16.100000000000001</v>
      </c>
      <c r="H7744" t="s">
        <v>28</v>
      </c>
      <c r="I7744">
        <v>22.6</v>
      </c>
      <c r="J7744">
        <v>7.6</v>
      </c>
      <c r="K7744">
        <v>10.5</v>
      </c>
      <c r="L7744">
        <v>23.9</v>
      </c>
      <c r="M7744" t="s">
        <v>33</v>
      </c>
      <c r="N7744" t="s">
        <v>35</v>
      </c>
      <c r="O7744" t="s">
        <v>40</v>
      </c>
      <c r="P7744" t="str">
        <f t="shared" si="240"/>
        <v>Moderate</v>
      </c>
      <c r="Q7744" t="str">
        <f t="shared" si="241"/>
        <v>Hot</v>
      </c>
    </row>
    <row r="7745" spans="1:17" x14ac:dyDescent="0.2">
      <c r="A7745" s="1">
        <v>49341</v>
      </c>
      <c r="B7745" t="s">
        <v>20</v>
      </c>
      <c r="C7745">
        <v>25.3</v>
      </c>
      <c r="D7745">
        <v>53.9</v>
      </c>
      <c r="E7745">
        <v>8.9</v>
      </c>
      <c r="F7745">
        <v>1017.7</v>
      </c>
      <c r="G7745">
        <v>7.3</v>
      </c>
      <c r="H7745" t="s">
        <v>25</v>
      </c>
      <c r="I7745">
        <v>28.7</v>
      </c>
      <c r="J7745">
        <v>9.5</v>
      </c>
      <c r="K7745">
        <v>4</v>
      </c>
      <c r="L7745">
        <v>16.600000000000001</v>
      </c>
      <c r="M7745" t="s">
        <v>30</v>
      </c>
      <c r="N7745" t="s">
        <v>35</v>
      </c>
      <c r="O7745" t="s">
        <v>39</v>
      </c>
      <c r="P7745" t="str">
        <f t="shared" si="240"/>
        <v>Low</v>
      </c>
      <c r="Q7745" t="str">
        <f t="shared" si="241"/>
        <v>Moderate</v>
      </c>
    </row>
    <row r="7746" spans="1:17" x14ac:dyDescent="0.2">
      <c r="A7746" s="1">
        <v>49341</v>
      </c>
      <c r="B7746" t="s">
        <v>16</v>
      </c>
      <c r="C7746">
        <v>22.2</v>
      </c>
      <c r="D7746">
        <v>73</v>
      </c>
      <c r="E7746">
        <v>27.1</v>
      </c>
      <c r="F7746">
        <v>1010.9</v>
      </c>
      <c r="G7746">
        <v>10.5</v>
      </c>
      <c r="H7746" t="s">
        <v>28</v>
      </c>
      <c r="I7746">
        <v>59.2</v>
      </c>
      <c r="J7746">
        <v>7.4</v>
      </c>
      <c r="K7746">
        <v>0.7</v>
      </c>
      <c r="L7746">
        <v>17.7</v>
      </c>
      <c r="M7746" t="s">
        <v>31</v>
      </c>
      <c r="N7746" t="s">
        <v>35</v>
      </c>
      <c r="O7746" t="s">
        <v>39</v>
      </c>
      <c r="P7746" t="str">
        <f t="shared" ref="P7746:P7809" si="242">IF(E7746=0,"No Rain",IF(E7746&lt;=10,"Low",IF(E7746&lt;=50,"Moderate","Heavy")))</f>
        <v>Moderate</v>
      </c>
      <c r="Q7746" t="str">
        <f t="shared" ref="Q7746:Q7809" si="243">IF(C7746&lt;20,"Cold",IF(C7746&lt;=30,"Moderate","Hot"))</f>
        <v>Moderate</v>
      </c>
    </row>
    <row r="7747" spans="1:17" x14ac:dyDescent="0.2">
      <c r="A7747" s="1">
        <v>49341</v>
      </c>
      <c r="B7747" t="s">
        <v>19</v>
      </c>
      <c r="C7747">
        <v>20.8</v>
      </c>
      <c r="D7747">
        <v>46.3</v>
      </c>
      <c r="E7747">
        <v>11.1</v>
      </c>
      <c r="F7747">
        <v>1007.2</v>
      </c>
      <c r="G7747">
        <v>22.2</v>
      </c>
      <c r="H7747" t="s">
        <v>28</v>
      </c>
      <c r="I7747">
        <v>60.3</v>
      </c>
      <c r="J7747">
        <v>9.3000000000000007</v>
      </c>
      <c r="K7747">
        <v>2.1</v>
      </c>
      <c r="L7747">
        <v>19.600000000000001</v>
      </c>
      <c r="M7747" t="s">
        <v>33</v>
      </c>
      <c r="N7747" t="s">
        <v>34</v>
      </c>
      <c r="O7747" t="s">
        <v>38</v>
      </c>
      <c r="P7747" t="str">
        <f t="shared" si="242"/>
        <v>Moderate</v>
      </c>
      <c r="Q7747" t="str">
        <f t="shared" si="243"/>
        <v>Moderate</v>
      </c>
    </row>
    <row r="7748" spans="1:17" x14ac:dyDescent="0.2">
      <c r="A7748" s="1">
        <v>49341</v>
      </c>
      <c r="B7748" t="s">
        <v>20</v>
      </c>
      <c r="C7748">
        <v>22.3</v>
      </c>
      <c r="D7748">
        <v>79.099999999999994</v>
      </c>
      <c r="E7748">
        <v>38.1</v>
      </c>
      <c r="F7748">
        <v>1012.3</v>
      </c>
      <c r="G7748">
        <v>22.7</v>
      </c>
      <c r="H7748" t="s">
        <v>23</v>
      </c>
      <c r="I7748">
        <v>96.7</v>
      </c>
      <c r="J7748">
        <v>10</v>
      </c>
      <c r="K7748">
        <v>12</v>
      </c>
      <c r="L7748">
        <v>26</v>
      </c>
      <c r="M7748" t="s">
        <v>30</v>
      </c>
      <c r="N7748" t="s">
        <v>34</v>
      </c>
      <c r="O7748" t="s">
        <v>40</v>
      </c>
      <c r="P7748" t="str">
        <f t="shared" si="242"/>
        <v>Moderate</v>
      </c>
      <c r="Q7748" t="str">
        <f t="shared" si="243"/>
        <v>Moderate</v>
      </c>
    </row>
    <row r="7749" spans="1:17" x14ac:dyDescent="0.2">
      <c r="A7749" s="1">
        <v>49346</v>
      </c>
      <c r="B7749" t="s">
        <v>15</v>
      </c>
      <c r="C7749">
        <v>12.5</v>
      </c>
      <c r="D7749">
        <v>85</v>
      </c>
      <c r="F7749">
        <v>1027.9000000000001</v>
      </c>
      <c r="G7749">
        <v>9</v>
      </c>
      <c r="H7749" t="s">
        <v>25</v>
      </c>
      <c r="I7749">
        <v>88</v>
      </c>
      <c r="J7749">
        <v>9.6</v>
      </c>
      <c r="K7749">
        <v>8.4</v>
      </c>
      <c r="L7749">
        <v>23.8</v>
      </c>
      <c r="M7749" t="s">
        <v>32</v>
      </c>
      <c r="N7749" t="s">
        <v>34</v>
      </c>
      <c r="O7749" t="s">
        <v>38</v>
      </c>
      <c r="P7749" t="str">
        <f t="shared" si="242"/>
        <v>No Rain</v>
      </c>
      <c r="Q7749" t="str">
        <f t="shared" si="243"/>
        <v>Cold</v>
      </c>
    </row>
    <row r="7750" spans="1:17" x14ac:dyDescent="0.2">
      <c r="A7750" s="1">
        <v>49346</v>
      </c>
      <c r="B7750" t="s">
        <v>15</v>
      </c>
      <c r="C7750">
        <v>35.299999999999997</v>
      </c>
      <c r="D7750">
        <v>51.2</v>
      </c>
      <c r="E7750">
        <v>2.7</v>
      </c>
      <c r="F7750">
        <v>1002.6</v>
      </c>
      <c r="G7750">
        <v>22.8</v>
      </c>
      <c r="H7750" t="s">
        <v>26</v>
      </c>
      <c r="I7750">
        <v>77.2</v>
      </c>
      <c r="J7750">
        <v>2.6</v>
      </c>
      <c r="K7750">
        <v>4.9000000000000004</v>
      </c>
      <c r="L7750">
        <v>26.8</v>
      </c>
      <c r="M7750" t="s">
        <v>32</v>
      </c>
      <c r="N7750" t="s">
        <v>34</v>
      </c>
      <c r="O7750" t="s">
        <v>37</v>
      </c>
      <c r="P7750" t="str">
        <f t="shared" si="242"/>
        <v>Low</v>
      </c>
      <c r="Q7750" t="str">
        <f t="shared" si="243"/>
        <v>Hot</v>
      </c>
    </row>
    <row r="7751" spans="1:17" x14ac:dyDescent="0.2">
      <c r="A7751" s="1">
        <v>49348</v>
      </c>
      <c r="B7751" t="s">
        <v>17</v>
      </c>
      <c r="C7751">
        <v>44.4</v>
      </c>
      <c r="D7751">
        <v>80.2</v>
      </c>
      <c r="E7751">
        <v>16.7</v>
      </c>
      <c r="F7751">
        <v>1022.1</v>
      </c>
      <c r="G7751">
        <v>19.600000000000001</v>
      </c>
      <c r="H7751" t="s">
        <v>22</v>
      </c>
      <c r="I7751">
        <v>40</v>
      </c>
      <c r="J7751">
        <v>11.7</v>
      </c>
      <c r="K7751">
        <v>8.3000000000000007</v>
      </c>
      <c r="L7751">
        <v>24.3</v>
      </c>
      <c r="M7751" t="s">
        <v>30</v>
      </c>
      <c r="N7751" t="s">
        <v>34</v>
      </c>
      <c r="O7751" t="s">
        <v>36</v>
      </c>
      <c r="P7751" t="str">
        <f t="shared" si="242"/>
        <v>Moderate</v>
      </c>
      <c r="Q7751" t="str">
        <f t="shared" si="243"/>
        <v>Hot</v>
      </c>
    </row>
    <row r="7752" spans="1:17" x14ac:dyDescent="0.2">
      <c r="A7752" s="1">
        <v>49349</v>
      </c>
      <c r="B7752" t="s">
        <v>19</v>
      </c>
      <c r="C7752">
        <v>39</v>
      </c>
      <c r="D7752">
        <v>87.2</v>
      </c>
      <c r="E7752">
        <v>9.1999999999999993</v>
      </c>
      <c r="F7752">
        <v>1003.9</v>
      </c>
      <c r="G7752">
        <v>3.7</v>
      </c>
      <c r="H7752" t="s">
        <v>29</v>
      </c>
      <c r="I7752">
        <v>66.5</v>
      </c>
      <c r="J7752">
        <v>5.0999999999999996</v>
      </c>
      <c r="K7752">
        <v>11.8</v>
      </c>
      <c r="L7752">
        <v>20.399999999999999</v>
      </c>
      <c r="M7752" t="s">
        <v>33</v>
      </c>
      <c r="N7752" t="s">
        <v>34</v>
      </c>
      <c r="O7752" t="s">
        <v>39</v>
      </c>
      <c r="P7752" t="str">
        <f t="shared" si="242"/>
        <v>Low</v>
      </c>
      <c r="Q7752" t="str">
        <f t="shared" si="243"/>
        <v>Hot</v>
      </c>
    </row>
    <row r="7753" spans="1:17" x14ac:dyDescent="0.2">
      <c r="A7753" s="1">
        <v>49350</v>
      </c>
      <c r="B7753" t="s">
        <v>19</v>
      </c>
      <c r="C7753">
        <v>21.5</v>
      </c>
      <c r="D7753">
        <v>56.8</v>
      </c>
      <c r="E7753">
        <v>14.4</v>
      </c>
      <c r="F7753">
        <v>1025.5</v>
      </c>
      <c r="G7753">
        <v>9.9</v>
      </c>
      <c r="H7753" t="s">
        <v>22</v>
      </c>
      <c r="I7753">
        <v>32.5</v>
      </c>
      <c r="J7753">
        <v>7.8</v>
      </c>
      <c r="K7753">
        <v>5.2</v>
      </c>
      <c r="L7753">
        <v>16.3</v>
      </c>
      <c r="M7753" t="s">
        <v>30</v>
      </c>
      <c r="N7753" t="s">
        <v>35</v>
      </c>
      <c r="O7753" t="s">
        <v>40</v>
      </c>
      <c r="P7753" t="str">
        <f t="shared" si="242"/>
        <v>Moderate</v>
      </c>
      <c r="Q7753" t="str">
        <f t="shared" si="243"/>
        <v>Moderate</v>
      </c>
    </row>
    <row r="7754" spans="1:17" x14ac:dyDescent="0.2">
      <c r="A7754" s="1">
        <v>49351</v>
      </c>
      <c r="B7754" t="s">
        <v>18</v>
      </c>
      <c r="C7754">
        <v>29.6</v>
      </c>
      <c r="D7754">
        <v>57.7</v>
      </c>
      <c r="E7754">
        <v>35.200000000000003</v>
      </c>
      <c r="F7754">
        <v>1003.6</v>
      </c>
      <c r="G7754">
        <v>26.1</v>
      </c>
      <c r="H7754" t="s">
        <v>29</v>
      </c>
      <c r="I7754">
        <v>28.9</v>
      </c>
      <c r="J7754">
        <v>9</v>
      </c>
      <c r="K7754">
        <v>5.2</v>
      </c>
      <c r="L7754">
        <v>22.8</v>
      </c>
      <c r="M7754" t="s">
        <v>33</v>
      </c>
      <c r="N7754" t="s">
        <v>34</v>
      </c>
      <c r="O7754" t="s">
        <v>36</v>
      </c>
      <c r="P7754" t="str">
        <f t="shared" si="242"/>
        <v>Moderate</v>
      </c>
      <c r="Q7754" t="str">
        <f t="shared" si="243"/>
        <v>Moderate</v>
      </c>
    </row>
    <row r="7755" spans="1:17" x14ac:dyDescent="0.2">
      <c r="A7755" s="1">
        <v>49351</v>
      </c>
      <c r="B7755" t="s">
        <v>19</v>
      </c>
      <c r="C7755">
        <v>23</v>
      </c>
      <c r="D7755">
        <v>94.2</v>
      </c>
      <c r="E7755">
        <v>32.5</v>
      </c>
      <c r="F7755">
        <v>1012.3</v>
      </c>
      <c r="G7755">
        <v>0.6</v>
      </c>
      <c r="H7755" t="s">
        <v>24</v>
      </c>
      <c r="I7755">
        <v>74.2</v>
      </c>
      <c r="J7755">
        <v>7.5</v>
      </c>
      <c r="K7755">
        <v>9.5</v>
      </c>
      <c r="L7755">
        <v>28</v>
      </c>
      <c r="M7755" t="s">
        <v>31</v>
      </c>
      <c r="N7755" t="s">
        <v>35</v>
      </c>
      <c r="O7755" t="s">
        <v>40</v>
      </c>
      <c r="P7755" t="str">
        <f t="shared" si="242"/>
        <v>Moderate</v>
      </c>
      <c r="Q7755" t="str">
        <f t="shared" si="243"/>
        <v>Moderate</v>
      </c>
    </row>
    <row r="7756" spans="1:17" x14ac:dyDescent="0.2">
      <c r="A7756" s="1">
        <v>49351</v>
      </c>
      <c r="B7756" t="s">
        <v>15</v>
      </c>
      <c r="C7756">
        <v>29.9</v>
      </c>
      <c r="D7756">
        <v>54.7</v>
      </c>
      <c r="E7756">
        <v>13</v>
      </c>
      <c r="F7756">
        <v>999.1</v>
      </c>
      <c r="G7756">
        <v>9.1</v>
      </c>
      <c r="H7756" t="s">
        <v>28</v>
      </c>
      <c r="I7756">
        <v>71.2</v>
      </c>
      <c r="J7756">
        <v>9.8000000000000007</v>
      </c>
      <c r="K7756">
        <v>3.1</v>
      </c>
      <c r="L7756">
        <v>20.399999999999999</v>
      </c>
      <c r="M7756" t="s">
        <v>30</v>
      </c>
      <c r="N7756" t="s">
        <v>35</v>
      </c>
      <c r="O7756" t="s">
        <v>36</v>
      </c>
      <c r="P7756" t="str">
        <f t="shared" si="242"/>
        <v>Moderate</v>
      </c>
      <c r="Q7756" t="str">
        <f t="shared" si="243"/>
        <v>Moderate</v>
      </c>
    </row>
    <row r="7757" spans="1:17" x14ac:dyDescent="0.2">
      <c r="A7757" s="1">
        <v>49352</v>
      </c>
      <c r="B7757" t="s">
        <v>15</v>
      </c>
      <c r="C7757">
        <v>18.7</v>
      </c>
      <c r="D7757">
        <v>47.4</v>
      </c>
      <c r="E7757">
        <v>1.1000000000000001</v>
      </c>
      <c r="F7757">
        <v>1002.3</v>
      </c>
      <c r="G7757">
        <v>18.3</v>
      </c>
      <c r="H7757" t="s">
        <v>29</v>
      </c>
      <c r="I7757">
        <v>26.2</v>
      </c>
      <c r="J7757">
        <v>10.6</v>
      </c>
      <c r="K7757">
        <v>2</v>
      </c>
      <c r="L7757">
        <v>25.3</v>
      </c>
      <c r="M7757" t="s">
        <v>33</v>
      </c>
      <c r="N7757" t="s">
        <v>34</v>
      </c>
      <c r="O7757" t="s">
        <v>36</v>
      </c>
      <c r="P7757" t="str">
        <f t="shared" si="242"/>
        <v>Low</v>
      </c>
      <c r="Q7757" t="str">
        <f t="shared" si="243"/>
        <v>Cold</v>
      </c>
    </row>
    <row r="7758" spans="1:17" x14ac:dyDescent="0.2">
      <c r="A7758" s="1">
        <v>49352</v>
      </c>
      <c r="B7758" t="s">
        <v>15</v>
      </c>
      <c r="C7758">
        <v>36.799999999999997</v>
      </c>
      <c r="D7758">
        <v>55.5</v>
      </c>
      <c r="E7758">
        <v>14.4</v>
      </c>
      <c r="F7758">
        <v>1020.2</v>
      </c>
      <c r="G7758">
        <v>20.399999999999999</v>
      </c>
      <c r="H7758" t="s">
        <v>25</v>
      </c>
      <c r="I7758">
        <v>35.5</v>
      </c>
      <c r="J7758">
        <v>5</v>
      </c>
      <c r="K7758">
        <v>5.3</v>
      </c>
      <c r="L7758">
        <v>15.2</v>
      </c>
      <c r="M7758" t="s">
        <v>31</v>
      </c>
      <c r="N7758" t="s">
        <v>35</v>
      </c>
      <c r="O7758" t="s">
        <v>36</v>
      </c>
      <c r="P7758" t="str">
        <f t="shared" si="242"/>
        <v>Moderate</v>
      </c>
      <c r="Q7758" t="str">
        <f t="shared" si="243"/>
        <v>Hot</v>
      </c>
    </row>
    <row r="7759" spans="1:17" x14ac:dyDescent="0.2">
      <c r="A7759" s="1">
        <v>49353</v>
      </c>
      <c r="B7759" t="s">
        <v>17</v>
      </c>
      <c r="C7759">
        <v>23.1</v>
      </c>
      <c r="D7759">
        <v>76.2</v>
      </c>
      <c r="E7759">
        <v>7.7</v>
      </c>
      <c r="F7759">
        <v>1023.9</v>
      </c>
      <c r="G7759">
        <v>18.3</v>
      </c>
      <c r="H7759" t="s">
        <v>26</v>
      </c>
      <c r="I7759">
        <v>54.7</v>
      </c>
      <c r="J7759">
        <v>3</v>
      </c>
      <c r="K7759">
        <v>6.6</v>
      </c>
      <c r="L7759">
        <v>23.3</v>
      </c>
      <c r="M7759" t="s">
        <v>32</v>
      </c>
      <c r="N7759" t="s">
        <v>34</v>
      </c>
      <c r="O7759" t="s">
        <v>36</v>
      </c>
      <c r="P7759" t="str">
        <f t="shared" si="242"/>
        <v>Low</v>
      </c>
      <c r="Q7759" t="str">
        <f t="shared" si="243"/>
        <v>Moderate</v>
      </c>
    </row>
    <row r="7760" spans="1:17" x14ac:dyDescent="0.2">
      <c r="A7760" s="1">
        <v>49354</v>
      </c>
      <c r="B7760" t="s">
        <v>16</v>
      </c>
      <c r="C7760">
        <v>24.1</v>
      </c>
      <c r="D7760">
        <v>38.4</v>
      </c>
      <c r="E7760">
        <v>34.5</v>
      </c>
      <c r="F7760">
        <v>1017</v>
      </c>
      <c r="G7760">
        <v>9.6</v>
      </c>
      <c r="H7760" t="s">
        <v>24</v>
      </c>
      <c r="I7760">
        <v>87.9</v>
      </c>
      <c r="J7760">
        <v>6.5</v>
      </c>
      <c r="K7760">
        <v>5.5</v>
      </c>
      <c r="L7760">
        <v>15.9</v>
      </c>
      <c r="M7760" t="s">
        <v>31</v>
      </c>
      <c r="N7760" t="s">
        <v>34</v>
      </c>
      <c r="O7760" t="s">
        <v>39</v>
      </c>
      <c r="P7760" t="str">
        <f t="shared" si="242"/>
        <v>Moderate</v>
      </c>
      <c r="Q7760" t="str">
        <f t="shared" si="243"/>
        <v>Moderate</v>
      </c>
    </row>
    <row r="7761" spans="1:17" x14ac:dyDescent="0.2">
      <c r="A7761" s="1">
        <v>49355</v>
      </c>
      <c r="B7761" t="s">
        <v>16</v>
      </c>
      <c r="C7761">
        <v>31.9</v>
      </c>
      <c r="D7761">
        <v>33.6</v>
      </c>
      <c r="E7761">
        <v>18.8</v>
      </c>
      <c r="F7761">
        <v>992.7</v>
      </c>
      <c r="G7761">
        <v>10.7</v>
      </c>
      <c r="H7761" t="s">
        <v>27</v>
      </c>
      <c r="I7761">
        <v>30.1</v>
      </c>
      <c r="J7761">
        <v>9.6</v>
      </c>
      <c r="K7761">
        <v>1.5</v>
      </c>
      <c r="L7761">
        <v>19.3</v>
      </c>
      <c r="M7761" t="s">
        <v>32</v>
      </c>
      <c r="N7761" t="s">
        <v>34</v>
      </c>
      <c r="O7761" t="s">
        <v>40</v>
      </c>
      <c r="P7761" t="str">
        <f t="shared" si="242"/>
        <v>Moderate</v>
      </c>
      <c r="Q7761" t="str">
        <f t="shared" si="243"/>
        <v>Hot</v>
      </c>
    </row>
    <row r="7762" spans="1:17" x14ac:dyDescent="0.2">
      <c r="A7762" s="1">
        <v>49356</v>
      </c>
      <c r="B7762" t="s">
        <v>21</v>
      </c>
      <c r="C7762">
        <v>33.9</v>
      </c>
      <c r="D7762">
        <v>58.5</v>
      </c>
      <c r="E7762">
        <v>3.9</v>
      </c>
      <c r="F7762">
        <v>1007.7</v>
      </c>
      <c r="G7762">
        <v>17.3</v>
      </c>
      <c r="H7762" t="s">
        <v>24</v>
      </c>
      <c r="I7762">
        <v>78.8</v>
      </c>
      <c r="J7762">
        <v>6.1</v>
      </c>
      <c r="K7762">
        <v>9.1</v>
      </c>
      <c r="L7762">
        <v>31.7</v>
      </c>
      <c r="M7762" t="s">
        <v>33</v>
      </c>
      <c r="N7762" t="s">
        <v>34</v>
      </c>
      <c r="O7762" t="s">
        <v>40</v>
      </c>
      <c r="P7762" t="str">
        <f t="shared" si="242"/>
        <v>Low</v>
      </c>
      <c r="Q7762" t="str">
        <f t="shared" si="243"/>
        <v>Hot</v>
      </c>
    </row>
    <row r="7763" spans="1:17" x14ac:dyDescent="0.2">
      <c r="A7763" s="1">
        <v>49357</v>
      </c>
      <c r="B7763" t="s">
        <v>20</v>
      </c>
      <c r="C7763">
        <v>20.5</v>
      </c>
      <c r="D7763">
        <v>90.9</v>
      </c>
      <c r="E7763">
        <v>15.6</v>
      </c>
      <c r="F7763">
        <v>1019</v>
      </c>
      <c r="G7763">
        <v>21.1</v>
      </c>
      <c r="H7763" t="s">
        <v>22</v>
      </c>
      <c r="I7763">
        <v>26.5</v>
      </c>
      <c r="J7763">
        <v>7.2</v>
      </c>
      <c r="K7763">
        <v>10.9</v>
      </c>
      <c r="L7763">
        <v>25.5</v>
      </c>
      <c r="M7763" t="s">
        <v>32</v>
      </c>
      <c r="N7763" t="s">
        <v>34</v>
      </c>
      <c r="O7763" t="s">
        <v>40</v>
      </c>
      <c r="P7763" t="str">
        <f t="shared" si="242"/>
        <v>Moderate</v>
      </c>
      <c r="Q7763" t="str">
        <f t="shared" si="243"/>
        <v>Moderate</v>
      </c>
    </row>
    <row r="7764" spans="1:17" x14ac:dyDescent="0.2">
      <c r="A7764" s="1">
        <v>49357</v>
      </c>
      <c r="B7764" t="s">
        <v>21</v>
      </c>
      <c r="C7764">
        <v>40.5</v>
      </c>
      <c r="D7764">
        <v>61.5</v>
      </c>
      <c r="E7764">
        <v>14.2</v>
      </c>
      <c r="F7764">
        <v>1006.4</v>
      </c>
      <c r="G7764">
        <v>22.6</v>
      </c>
      <c r="H7764" t="s">
        <v>24</v>
      </c>
      <c r="I7764">
        <v>54.1</v>
      </c>
      <c r="J7764">
        <v>8.1</v>
      </c>
      <c r="K7764">
        <v>8.6999999999999993</v>
      </c>
      <c r="L7764">
        <v>27.4</v>
      </c>
      <c r="M7764" t="s">
        <v>30</v>
      </c>
      <c r="N7764" t="s">
        <v>34</v>
      </c>
      <c r="O7764" t="s">
        <v>40</v>
      </c>
      <c r="P7764" t="str">
        <f t="shared" si="242"/>
        <v>Moderate</v>
      </c>
      <c r="Q7764" t="str">
        <f t="shared" si="243"/>
        <v>Hot</v>
      </c>
    </row>
    <row r="7765" spans="1:17" x14ac:dyDescent="0.2">
      <c r="A7765" s="1">
        <v>49360</v>
      </c>
      <c r="B7765" t="s">
        <v>21</v>
      </c>
      <c r="C7765">
        <v>33</v>
      </c>
      <c r="D7765">
        <v>48.7</v>
      </c>
      <c r="E7765">
        <v>52.7</v>
      </c>
      <c r="F7765">
        <v>1014.7</v>
      </c>
      <c r="G7765">
        <v>17.2</v>
      </c>
      <c r="H7765" t="s">
        <v>23</v>
      </c>
      <c r="I7765">
        <v>21.8</v>
      </c>
      <c r="J7765">
        <v>7.6</v>
      </c>
      <c r="K7765">
        <v>5.2</v>
      </c>
      <c r="L7765">
        <v>18.5</v>
      </c>
      <c r="M7765" t="s">
        <v>31</v>
      </c>
      <c r="N7765" t="s">
        <v>34</v>
      </c>
      <c r="O7765" t="s">
        <v>36</v>
      </c>
      <c r="P7765" t="str">
        <f t="shared" si="242"/>
        <v>Heavy</v>
      </c>
      <c r="Q7765" t="str">
        <f t="shared" si="243"/>
        <v>Hot</v>
      </c>
    </row>
    <row r="7766" spans="1:17" x14ac:dyDescent="0.2">
      <c r="A7766" s="1">
        <v>49361</v>
      </c>
      <c r="B7766" t="s">
        <v>19</v>
      </c>
      <c r="C7766">
        <v>32.1</v>
      </c>
      <c r="D7766">
        <v>100</v>
      </c>
      <c r="E7766">
        <v>24.6</v>
      </c>
      <c r="F7766">
        <v>1016.9</v>
      </c>
      <c r="G7766">
        <v>26.5</v>
      </c>
      <c r="H7766" t="s">
        <v>28</v>
      </c>
      <c r="I7766">
        <v>62.4</v>
      </c>
      <c r="J7766">
        <v>11.8</v>
      </c>
      <c r="K7766">
        <v>7.2</v>
      </c>
      <c r="L7766">
        <v>17.899999999999999</v>
      </c>
      <c r="M7766" t="s">
        <v>31</v>
      </c>
      <c r="N7766" t="s">
        <v>34</v>
      </c>
      <c r="O7766" t="s">
        <v>39</v>
      </c>
      <c r="P7766" t="str">
        <f t="shared" si="242"/>
        <v>Moderate</v>
      </c>
      <c r="Q7766" t="str">
        <f t="shared" si="243"/>
        <v>Hot</v>
      </c>
    </row>
    <row r="7767" spans="1:17" x14ac:dyDescent="0.2">
      <c r="A7767" s="1">
        <v>49362</v>
      </c>
      <c r="B7767" t="s">
        <v>17</v>
      </c>
      <c r="C7767">
        <v>29.7</v>
      </c>
      <c r="D7767">
        <v>72.7</v>
      </c>
      <c r="E7767">
        <v>22.1</v>
      </c>
      <c r="F7767">
        <v>1014</v>
      </c>
      <c r="G7767">
        <v>12.7</v>
      </c>
      <c r="H7767" t="s">
        <v>23</v>
      </c>
      <c r="I7767">
        <v>78.400000000000006</v>
      </c>
      <c r="J7767">
        <v>2.5</v>
      </c>
      <c r="K7767">
        <v>6.5</v>
      </c>
      <c r="L7767">
        <v>14.5</v>
      </c>
      <c r="M7767" t="s">
        <v>30</v>
      </c>
      <c r="N7767" t="s">
        <v>34</v>
      </c>
      <c r="O7767" t="s">
        <v>38</v>
      </c>
      <c r="P7767" t="str">
        <f t="shared" si="242"/>
        <v>Moderate</v>
      </c>
      <c r="Q7767" t="str">
        <f t="shared" si="243"/>
        <v>Moderate</v>
      </c>
    </row>
    <row r="7768" spans="1:17" x14ac:dyDescent="0.2">
      <c r="A7768" s="1">
        <v>49364</v>
      </c>
      <c r="B7768" t="s">
        <v>20</v>
      </c>
      <c r="C7768">
        <v>38.1</v>
      </c>
      <c r="D7768">
        <v>80.8</v>
      </c>
      <c r="E7768">
        <v>31.7</v>
      </c>
      <c r="F7768">
        <v>1001.3</v>
      </c>
      <c r="G7768">
        <v>24.4</v>
      </c>
      <c r="H7768" t="s">
        <v>22</v>
      </c>
      <c r="I7768">
        <v>36.299999999999997</v>
      </c>
      <c r="J7768">
        <v>8.6999999999999993</v>
      </c>
      <c r="K7768">
        <v>0.6</v>
      </c>
      <c r="L7768">
        <v>13.6</v>
      </c>
      <c r="M7768" t="s">
        <v>31</v>
      </c>
      <c r="N7768" t="s">
        <v>35</v>
      </c>
      <c r="O7768" t="s">
        <v>38</v>
      </c>
      <c r="P7768" t="str">
        <f t="shared" si="242"/>
        <v>Moderate</v>
      </c>
      <c r="Q7768" t="str">
        <f t="shared" si="243"/>
        <v>Hot</v>
      </c>
    </row>
    <row r="7769" spans="1:17" x14ac:dyDescent="0.2">
      <c r="A7769" s="1">
        <v>49365</v>
      </c>
      <c r="B7769" t="s">
        <v>20</v>
      </c>
      <c r="C7769">
        <v>39.6</v>
      </c>
      <c r="D7769">
        <v>44.2</v>
      </c>
      <c r="E7769">
        <v>6.7</v>
      </c>
      <c r="F7769">
        <v>1005.2</v>
      </c>
      <c r="G7769">
        <v>16.8</v>
      </c>
      <c r="H7769" t="s">
        <v>24</v>
      </c>
      <c r="I7769">
        <v>59.3</v>
      </c>
      <c r="J7769">
        <v>2.2000000000000002</v>
      </c>
      <c r="K7769">
        <v>1.9</v>
      </c>
      <c r="L7769">
        <v>10.7</v>
      </c>
      <c r="M7769" t="s">
        <v>32</v>
      </c>
      <c r="N7769" t="s">
        <v>34</v>
      </c>
      <c r="O7769" t="s">
        <v>39</v>
      </c>
      <c r="P7769" t="str">
        <f t="shared" si="242"/>
        <v>Low</v>
      </c>
      <c r="Q7769" t="str">
        <f t="shared" si="243"/>
        <v>Hot</v>
      </c>
    </row>
    <row r="7770" spans="1:17" x14ac:dyDescent="0.2">
      <c r="A7770" s="1">
        <v>49365</v>
      </c>
      <c r="B7770" t="s">
        <v>15</v>
      </c>
      <c r="C7770">
        <v>39.6</v>
      </c>
      <c r="D7770">
        <v>58.6</v>
      </c>
      <c r="E7770">
        <v>7.3</v>
      </c>
      <c r="F7770">
        <v>1013</v>
      </c>
      <c r="G7770">
        <v>16.600000000000001</v>
      </c>
      <c r="H7770" t="s">
        <v>25</v>
      </c>
      <c r="I7770">
        <v>44.7</v>
      </c>
      <c r="J7770">
        <v>9.1</v>
      </c>
      <c r="K7770">
        <v>8.1999999999999993</v>
      </c>
      <c r="L7770">
        <v>22.8</v>
      </c>
      <c r="M7770" t="s">
        <v>33</v>
      </c>
      <c r="N7770" t="s">
        <v>34</v>
      </c>
      <c r="O7770" t="s">
        <v>36</v>
      </c>
      <c r="P7770" t="str">
        <f t="shared" si="242"/>
        <v>Low</v>
      </c>
      <c r="Q7770" t="str">
        <f t="shared" si="243"/>
        <v>Hot</v>
      </c>
    </row>
    <row r="7771" spans="1:17" x14ac:dyDescent="0.2">
      <c r="A7771" s="1">
        <v>49366</v>
      </c>
      <c r="B7771" t="s">
        <v>16</v>
      </c>
      <c r="C7771">
        <v>33.4</v>
      </c>
      <c r="D7771">
        <v>98.1</v>
      </c>
      <c r="E7771">
        <v>12.8</v>
      </c>
      <c r="F7771">
        <v>1001.5</v>
      </c>
      <c r="G7771">
        <v>14.6</v>
      </c>
      <c r="H7771" t="s">
        <v>23</v>
      </c>
      <c r="I7771">
        <v>83.1</v>
      </c>
      <c r="J7771">
        <v>7</v>
      </c>
      <c r="K7771">
        <v>8.5</v>
      </c>
      <c r="L7771">
        <v>21.1</v>
      </c>
      <c r="M7771" t="s">
        <v>33</v>
      </c>
      <c r="N7771" t="s">
        <v>34</v>
      </c>
      <c r="O7771" t="s">
        <v>38</v>
      </c>
      <c r="P7771" t="str">
        <f t="shared" si="242"/>
        <v>Moderate</v>
      </c>
      <c r="Q7771" t="str">
        <f t="shared" si="243"/>
        <v>Hot</v>
      </c>
    </row>
    <row r="7772" spans="1:17" x14ac:dyDescent="0.2">
      <c r="A7772" s="1">
        <v>49367</v>
      </c>
      <c r="B7772" t="s">
        <v>15</v>
      </c>
      <c r="C7772">
        <v>28.2</v>
      </c>
      <c r="D7772">
        <v>55.2</v>
      </c>
      <c r="E7772">
        <v>37.299999999999997</v>
      </c>
      <c r="F7772">
        <v>1021.1</v>
      </c>
      <c r="G7772">
        <v>18.2</v>
      </c>
      <c r="H7772" t="s">
        <v>24</v>
      </c>
      <c r="I7772">
        <v>100</v>
      </c>
      <c r="J7772">
        <v>9.8000000000000007</v>
      </c>
      <c r="K7772">
        <v>1.8</v>
      </c>
      <c r="L7772">
        <v>24.3</v>
      </c>
      <c r="M7772" t="s">
        <v>33</v>
      </c>
      <c r="N7772" t="s">
        <v>34</v>
      </c>
      <c r="O7772" t="s">
        <v>40</v>
      </c>
      <c r="P7772" t="str">
        <f t="shared" si="242"/>
        <v>Moderate</v>
      </c>
      <c r="Q7772" t="str">
        <f t="shared" si="243"/>
        <v>Moderate</v>
      </c>
    </row>
    <row r="7773" spans="1:17" x14ac:dyDescent="0.2">
      <c r="A7773" s="1">
        <v>49369</v>
      </c>
      <c r="B7773" t="s">
        <v>15</v>
      </c>
      <c r="C7773">
        <v>25.3</v>
      </c>
      <c r="D7773">
        <v>27.2</v>
      </c>
      <c r="E7773">
        <v>14.3</v>
      </c>
      <c r="F7773">
        <v>998.3</v>
      </c>
      <c r="G7773">
        <v>18.7</v>
      </c>
      <c r="H7773" t="s">
        <v>23</v>
      </c>
      <c r="I7773">
        <v>61</v>
      </c>
      <c r="J7773">
        <v>5.8</v>
      </c>
      <c r="K7773">
        <v>9.6999999999999993</v>
      </c>
      <c r="L7773">
        <v>15</v>
      </c>
      <c r="M7773" t="s">
        <v>30</v>
      </c>
      <c r="N7773" t="s">
        <v>34</v>
      </c>
      <c r="O7773" t="s">
        <v>36</v>
      </c>
      <c r="P7773" t="str">
        <f t="shared" si="242"/>
        <v>Moderate</v>
      </c>
      <c r="Q7773" t="str">
        <f t="shared" si="243"/>
        <v>Moderate</v>
      </c>
    </row>
    <row r="7774" spans="1:17" x14ac:dyDescent="0.2">
      <c r="A7774" s="1">
        <v>49369</v>
      </c>
      <c r="B7774" t="s">
        <v>18</v>
      </c>
      <c r="C7774">
        <v>22</v>
      </c>
      <c r="D7774">
        <v>69</v>
      </c>
      <c r="E7774">
        <v>25.7</v>
      </c>
      <c r="F7774">
        <v>1006.6</v>
      </c>
      <c r="G7774">
        <v>14</v>
      </c>
      <c r="H7774" t="s">
        <v>26</v>
      </c>
      <c r="I7774">
        <v>74.599999999999994</v>
      </c>
      <c r="J7774">
        <v>7.4</v>
      </c>
      <c r="K7774">
        <v>4.7</v>
      </c>
      <c r="L7774">
        <v>17.899999999999999</v>
      </c>
      <c r="M7774" t="s">
        <v>31</v>
      </c>
      <c r="N7774" t="s">
        <v>35</v>
      </c>
      <c r="O7774" t="s">
        <v>37</v>
      </c>
      <c r="P7774" t="str">
        <f t="shared" si="242"/>
        <v>Moderate</v>
      </c>
      <c r="Q7774" t="str">
        <f t="shared" si="243"/>
        <v>Moderate</v>
      </c>
    </row>
    <row r="7775" spans="1:17" x14ac:dyDescent="0.2">
      <c r="A7775" s="1">
        <v>49370</v>
      </c>
      <c r="B7775" t="s">
        <v>17</v>
      </c>
      <c r="C7775">
        <v>30.9</v>
      </c>
      <c r="D7775">
        <v>50.4</v>
      </c>
      <c r="E7775">
        <v>10.8</v>
      </c>
      <c r="F7775">
        <v>1017.6</v>
      </c>
      <c r="G7775">
        <v>18.2</v>
      </c>
      <c r="H7775" t="s">
        <v>23</v>
      </c>
      <c r="I7775">
        <v>68</v>
      </c>
      <c r="J7775">
        <v>9</v>
      </c>
      <c r="K7775">
        <v>4.7</v>
      </c>
      <c r="L7775">
        <v>16.5</v>
      </c>
      <c r="M7775" t="s">
        <v>30</v>
      </c>
      <c r="N7775" t="s">
        <v>34</v>
      </c>
      <c r="O7775" t="s">
        <v>39</v>
      </c>
      <c r="P7775" t="str">
        <f t="shared" si="242"/>
        <v>Moderate</v>
      </c>
      <c r="Q7775" t="str">
        <f t="shared" si="243"/>
        <v>Hot</v>
      </c>
    </row>
    <row r="7776" spans="1:17" x14ac:dyDescent="0.2">
      <c r="A7776" s="1">
        <v>49370</v>
      </c>
      <c r="B7776" t="s">
        <v>17</v>
      </c>
      <c r="C7776">
        <v>32.700000000000003</v>
      </c>
      <c r="D7776">
        <v>71.5</v>
      </c>
      <c r="E7776">
        <v>30.1</v>
      </c>
      <c r="F7776">
        <v>999.1</v>
      </c>
      <c r="G7776">
        <v>13.6</v>
      </c>
      <c r="H7776" t="s">
        <v>25</v>
      </c>
      <c r="I7776">
        <v>56.9</v>
      </c>
      <c r="J7776">
        <v>7.2</v>
      </c>
      <c r="K7776">
        <v>5</v>
      </c>
      <c r="L7776">
        <v>24.3</v>
      </c>
      <c r="M7776" t="s">
        <v>30</v>
      </c>
      <c r="N7776" t="s">
        <v>35</v>
      </c>
      <c r="O7776" t="s">
        <v>40</v>
      </c>
      <c r="P7776" t="str">
        <f t="shared" si="242"/>
        <v>Moderate</v>
      </c>
      <c r="Q7776" t="str">
        <f t="shared" si="243"/>
        <v>Hot</v>
      </c>
    </row>
    <row r="7777" spans="1:17" x14ac:dyDescent="0.2">
      <c r="A7777" s="1">
        <v>49370</v>
      </c>
      <c r="B7777" t="s">
        <v>20</v>
      </c>
      <c r="C7777">
        <v>22.2</v>
      </c>
      <c r="D7777">
        <v>77.2</v>
      </c>
      <c r="E7777">
        <v>11.6</v>
      </c>
      <c r="F7777">
        <v>1004.8</v>
      </c>
      <c r="G7777">
        <v>9.4</v>
      </c>
      <c r="H7777" t="s">
        <v>28</v>
      </c>
      <c r="I7777">
        <v>85.4</v>
      </c>
      <c r="J7777">
        <v>6</v>
      </c>
      <c r="K7777">
        <v>4.8</v>
      </c>
      <c r="L7777">
        <v>21.6</v>
      </c>
      <c r="M7777" t="s">
        <v>32</v>
      </c>
      <c r="N7777" t="s">
        <v>34</v>
      </c>
      <c r="O7777" t="s">
        <v>38</v>
      </c>
      <c r="P7777" t="str">
        <f t="shared" si="242"/>
        <v>Moderate</v>
      </c>
      <c r="Q7777" t="str">
        <f t="shared" si="243"/>
        <v>Moderate</v>
      </c>
    </row>
    <row r="7778" spans="1:17" x14ac:dyDescent="0.2">
      <c r="A7778" s="1">
        <v>49370</v>
      </c>
      <c r="B7778" t="s">
        <v>16</v>
      </c>
      <c r="C7778">
        <v>25.3</v>
      </c>
      <c r="D7778">
        <v>37.200000000000003</v>
      </c>
      <c r="E7778">
        <v>22.3</v>
      </c>
      <c r="F7778">
        <v>999.5</v>
      </c>
      <c r="G7778">
        <v>13.4</v>
      </c>
      <c r="H7778" t="s">
        <v>22</v>
      </c>
      <c r="I7778">
        <v>13.1</v>
      </c>
      <c r="J7778">
        <v>4.9000000000000004</v>
      </c>
      <c r="K7778">
        <v>12</v>
      </c>
      <c r="L7778">
        <v>23.5</v>
      </c>
      <c r="M7778" t="s">
        <v>30</v>
      </c>
      <c r="N7778" t="s">
        <v>34</v>
      </c>
      <c r="O7778" t="s">
        <v>36</v>
      </c>
      <c r="P7778" t="str">
        <f t="shared" si="242"/>
        <v>Moderate</v>
      </c>
      <c r="Q7778" t="str">
        <f t="shared" si="243"/>
        <v>Moderate</v>
      </c>
    </row>
    <row r="7779" spans="1:17" x14ac:dyDescent="0.2">
      <c r="A7779" s="1">
        <v>49370</v>
      </c>
      <c r="B7779" t="s">
        <v>16</v>
      </c>
      <c r="C7779">
        <v>24.5</v>
      </c>
      <c r="D7779">
        <v>62.1</v>
      </c>
      <c r="E7779">
        <v>22.6</v>
      </c>
      <c r="F7779">
        <v>1013.5</v>
      </c>
      <c r="G7779">
        <v>21.5</v>
      </c>
      <c r="H7779" t="s">
        <v>24</v>
      </c>
      <c r="I7779">
        <v>100</v>
      </c>
      <c r="J7779">
        <v>11.7</v>
      </c>
      <c r="K7779">
        <v>2.6</v>
      </c>
      <c r="L7779">
        <v>20.399999999999999</v>
      </c>
      <c r="M7779" t="s">
        <v>32</v>
      </c>
      <c r="N7779" t="s">
        <v>35</v>
      </c>
      <c r="O7779" t="s">
        <v>36</v>
      </c>
      <c r="P7779" t="str">
        <f t="shared" si="242"/>
        <v>Moderate</v>
      </c>
      <c r="Q7779" t="str">
        <f t="shared" si="243"/>
        <v>Moderate</v>
      </c>
    </row>
    <row r="7780" spans="1:17" x14ac:dyDescent="0.2">
      <c r="A7780" s="1">
        <v>49370</v>
      </c>
      <c r="B7780" t="s">
        <v>18</v>
      </c>
      <c r="D7780">
        <v>63</v>
      </c>
      <c r="E7780">
        <v>3.8</v>
      </c>
      <c r="F7780">
        <v>1011</v>
      </c>
      <c r="G7780">
        <v>21.9</v>
      </c>
      <c r="H7780" t="s">
        <v>27</v>
      </c>
      <c r="I7780">
        <v>47.8</v>
      </c>
      <c r="J7780">
        <v>10.3</v>
      </c>
      <c r="K7780">
        <v>6.5</v>
      </c>
      <c r="L7780">
        <v>18.399999999999999</v>
      </c>
      <c r="M7780" t="s">
        <v>32</v>
      </c>
      <c r="N7780" t="s">
        <v>35</v>
      </c>
      <c r="O7780" t="s">
        <v>36</v>
      </c>
      <c r="P7780" t="str">
        <f t="shared" si="242"/>
        <v>Low</v>
      </c>
      <c r="Q7780" t="str">
        <f t="shared" si="243"/>
        <v>Cold</v>
      </c>
    </row>
    <row r="7781" spans="1:17" x14ac:dyDescent="0.2">
      <c r="A7781" s="1">
        <v>49371</v>
      </c>
      <c r="B7781" t="s">
        <v>21</v>
      </c>
      <c r="C7781">
        <v>30</v>
      </c>
      <c r="D7781">
        <v>81.7</v>
      </c>
      <c r="E7781">
        <v>5.0999999999999996</v>
      </c>
      <c r="F7781">
        <v>1008</v>
      </c>
      <c r="G7781">
        <v>8.9</v>
      </c>
      <c r="H7781" t="s">
        <v>24</v>
      </c>
      <c r="I7781">
        <v>34.6</v>
      </c>
      <c r="J7781">
        <v>10.3</v>
      </c>
      <c r="K7781">
        <v>4.0999999999999996</v>
      </c>
      <c r="L7781">
        <v>25</v>
      </c>
      <c r="M7781" t="s">
        <v>31</v>
      </c>
      <c r="N7781" t="s">
        <v>34</v>
      </c>
      <c r="O7781" t="s">
        <v>38</v>
      </c>
      <c r="P7781" t="str">
        <f t="shared" si="242"/>
        <v>Low</v>
      </c>
      <c r="Q7781" t="str">
        <f t="shared" si="243"/>
        <v>Moderate</v>
      </c>
    </row>
    <row r="7782" spans="1:17" x14ac:dyDescent="0.2">
      <c r="A7782" s="1">
        <v>49371</v>
      </c>
      <c r="B7782" t="s">
        <v>21</v>
      </c>
      <c r="C7782">
        <v>20.7</v>
      </c>
      <c r="D7782">
        <v>89.6</v>
      </c>
      <c r="E7782">
        <v>34.9</v>
      </c>
      <c r="F7782">
        <v>1000.7</v>
      </c>
      <c r="G7782">
        <v>0</v>
      </c>
      <c r="H7782" t="s">
        <v>23</v>
      </c>
      <c r="I7782">
        <v>100</v>
      </c>
      <c r="J7782">
        <v>3.7</v>
      </c>
      <c r="K7782">
        <v>7.9</v>
      </c>
      <c r="L7782">
        <v>22.2</v>
      </c>
      <c r="M7782" t="s">
        <v>32</v>
      </c>
      <c r="N7782" t="s">
        <v>35</v>
      </c>
      <c r="O7782" t="s">
        <v>39</v>
      </c>
      <c r="P7782" t="str">
        <f t="shared" si="242"/>
        <v>Moderate</v>
      </c>
      <c r="Q7782" t="str">
        <f t="shared" si="243"/>
        <v>Moderate</v>
      </c>
    </row>
    <row r="7783" spans="1:17" x14ac:dyDescent="0.2">
      <c r="A7783" s="1">
        <v>49372</v>
      </c>
      <c r="B7783" t="s">
        <v>19</v>
      </c>
      <c r="C7783">
        <v>24.8</v>
      </c>
      <c r="D7783">
        <v>57</v>
      </c>
      <c r="E7783">
        <v>13.1</v>
      </c>
      <c r="F7783">
        <v>1012.7</v>
      </c>
      <c r="G7783">
        <v>20.8</v>
      </c>
      <c r="H7783" t="s">
        <v>29</v>
      </c>
      <c r="I7783">
        <v>28.7</v>
      </c>
      <c r="J7783">
        <v>9.1999999999999993</v>
      </c>
      <c r="K7783">
        <v>9.1999999999999993</v>
      </c>
      <c r="L7783">
        <v>20.399999999999999</v>
      </c>
      <c r="M7783" t="s">
        <v>31</v>
      </c>
      <c r="N7783" t="s">
        <v>34</v>
      </c>
      <c r="O7783" t="s">
        <v>36</v>
      </c>
      <c r="P7783" t="str">
        <f t="shared" si="242"/>
        <v>Moderate</v>
      </c>
      <c r="Q7783" t="str">
        <f t="shared" si="243"/>
        <v>Moderate</v>
      </c>
    </row>
    <row r="7784" spans="1:17" x14ac:dyDescent="0.2">
      <c r="A7784" s="1">
        <v>49372</v>
      </c>
      <c r="B7784" t="s">
        <v>15</v>
      </c>
      <c r="C7784">
        <v>25.1</v>
      </c>
      <c r="D7784">
        <v>90.7</v>
      </c>
      <c r="E7784">
        <v>9.5</v>
      </c>
      <c r="F7784">
        <v>997.3</v>
      </c>
      <c r="G7784">
        <v>12</v>
      </c>
      <c r="H7784" t="s">
        <v>27</v>
      </c>
      <c r="I7784">
        <v>26.9</v>
      </c>
      <c r="J7784">
        <v>8.9</v>
      </c>
      <c r="K7784">
        <v>6.3</v>
      </c>
      <c r="L7784">
        <v>21.3</v>
      </c>
      <c r="M7784" t="s">
        <v>31</v>
      </c>
      <c r="N7784" t="s">
        <v>34</v>
      </c>
      <c r="O7784" t="s">
        <v>36</v>
      </c>
      <c r="P7784" t="str">
        <f t="shared" si="242"/>
        <v>Low</v>
      </c>
      <c r="Q7784" t="str">
        <f t="shared" si="243"/>
        <v>Moderate</v>
      </c>
    </row>
    <row r="7785" spans="1:17" x14ac:dyDescent="0.2">
      <c r="A7785" s="1">
        <v>49373</v>
      </c>
      <c r="B7785" t="s">
        <v>16</v>
      </c>
      <c r="D7785">
        <v>37.4</v>
      </c>
      <c r="E7785">
        <v>3.7</v>
      </c>
      <c r="F7785">
        <v>1008.5</v>
      </c>
      <c r="G7785">
        <v>8</v>
      </c>
      <c r="H7785" t="s">
        <v>25</v>
      </c>
      <c r="I7785">
        <v>64.599999999999994</v>
      </c>
      <c r="J7785">
        <v>6</v>
      </c>
      <c r="K7785">
        <v>5.0999999999999996</v>
      </c>
      <c r="L7785">
        <v>19.399999999999999</v>
      </c>
      <c r="M7785" t="s">
        <v>30</v>
      </c>
      <c r="N7785" t="s">
        <v>34</v>
      </c>
      <c r="O7785" t="s">
        <v>39</v>
      </c>
      <c r="P7785" t="str">
        <f t="shared" si="242"/>
        <v>Low</v>
      </c>
      <c r="Q7785" t="str">
        <f t="shared" si="243"/>
        <v>Cold</v>
      </c>
    </row>
    <row r="7786" spans="1:17" x14ac:dyDescent="0.2">
      <c r="A7786" s="1">
        <v>49374</v>
      </c>
      <c r="B7786" t="s">
        <v>15</v>
      </c>
      <c r="C7786">
        <v>10.3</v>
      </c>
      <c r="D7786">
        <v>68.099999999999994</v>
      </c>
      <c r="E7786">
        <v>7.8</v>
      </c>
      <c r="F7786">
        <v>1004.4</v>
      </c>
      <c r="G7786">
        <v>10.5</v>
      </c>
      <c r="H7786" t="s">
        <v>28</v>
      </c>
      <c r="I7786">
        <v>15.6</v>
      </c>
      <c r="J7786">
        <v>7</v>
      </c>
      <c r="K7786">
        <v>4</v>
      </c>
      <c r="L7786">
        <v>16.399999999999999</v>
      </c>
      <c r="M7786" t="s">
        <v>33</v>
      </c>
      <c r="N7786" t="s">
        <v>34</v>
      </c>
      <c r="O7786" t="s">
        <v>38</v>
      </c>
      <c r="P7786" t="str">
        <f t="shared" si="242"/>
        <v>Low</v>
      </c>
      <c r="Q7786" t="str">
        <f t="shared" si="243"/>
        <v>Cold</v>
      </c>
    </row>
    <row r="7787" spans="1:17" x14ac:dyDescent="0.2">
      <c r="A7787" s="1">
        <v>49374</v>
      </c>
      <c r="B7787" t="s">
        <v>17</v>
      </c>
      <c r="C7787">
        <v>17.5</v>
      </c>
      <c r="D7787">
        <v>53</v>
      </c>
      <c r="E7787">
        <v>31.2</v>
      </c>
      <c r="F7787">
        <v>1009.1</v>
      </c>
      <c r="G7787">
        <v>5.9</v>
      </c>
      <c r="H7787" t="s">
        <v>22</v>
      </c>
      <c r="I7787">
        <v>61.5</v>
      </c>
      <c r="J7787">
        <v>3.4</v>
      </c>
      <c r="K7787">
        <v>4.4000000000000004</v>
      </c>
      <c r="L7787">
        <v>27.6</v>
      </c>
      <c r="M7787" t="s">
        <v>30</v>
      </c>
      <c r="N7787" t="s">
        <v>34</v>
      </c>
      <c r="O7787" t="s">
        <v>39</v>
      </c>
      <c r="P7787" t="str">
        <f t="shared" si="242"/>
        <v>Moderate</v>
      </c>
      <c r="Q7787" t="str">
        <f t="shared" si="243"/>
        <v>Cold</v>
      </c>
    </row>
    <row r="7788" spans="1:17" x14ac:dyDescent="0.2">
      <c r="A7788" s="1">
        <v>49374</v>
      </c>
      <c r="B7788" t="s">
        <v>17</v>
      </c>
      <c r="C7788">
        <v>24.4</v>
      </c>
      <c r="D7788">
        <v>53.1</v>
      </c>
      <c r="E7788">
        <v>6.1</v>
      </c>
      <c r="F7788">
        <v>1013.5</v>
      </c>
      <c r="G7788">
        <v>14.8</v>
      </c>
      <c r="H7788" t="s">
        <v>29</v>
      </c>
      <c r="I7788">
        <v>83.8</v>
      </c>
      <c r="J7788">
        <v>10.5</v>
      </c>
      <c r="K7788">
        <v>1.3</v>
      </c>
      <c r="L7788">
        <v>11.4</v>
      </c>
      <c r="M7788" t="s">
        <v>31</v>
      </c>
      <c r="N7788" t="s">
        <v>34</v>
      </c>
      <c r="O7788" t="s">
        <v>39</v>
      </c>
      <c r="P7788" t="str">
        <f t="shared" si="242"/>
        <v>Low</v>
      </c>
      <c r="Q7788" t="str">
        <f t="shared" si="243"/>
        <v>Moderate</v>
      </c>
    </row>
    <row r="7789" spans="1:17" x14ac:dyDescent="0.2">
      <c r="A7789" s="1">
        <v>49374</v>
      </c>
      <c r="B7789" t="s">
        <v>17</v>
      </c>
      <c r="C7789">
        <v>16.5</v>
      </c>
      <c r="D7789">
        <v>51.5</v>
      </c>
      <c r="E7789">
        <v>15.6</v>
      </c>
      <c r="F7789">
        <v>1004.6</v>
      </c>
      <c r="G7789">
        <v>17.7</v>
      </c>
      <c r="H7789" t="s">
        <v>28</v>
      </c>
      <c r="I7789">
        <v>0</v>
      </c>
      <c r="J7789">
        <v>9.1999999999999993</v>
      </c>
      <c r="K7789">
        <v>4.2</v>
      </c>
      <c r="L7789">
        <v>18.5</v>
      </c>
      <c r="M7789" t="s">
        <v>30</v>
      </c>
      <c r="N7789" t="s">
        <v>35</v>
      </c>
      <c r="O7789" t="s">
        <v>40</v>
      </c>
      <c r="P7789" t="str">
        <f t="shared" si="242"/>
        <v>Moderate</v>
      </c>
      <c r="Q7789" t="str">
        <f t="shared" si="243"/>
        <v>Cold</v>
      </c>
    </row>
    <row r="7790" spans="1:17" x14ac:dyDescent="0.2">
      <c r="A7790" s="1">
        <v>49375</v>
      </c>
      <c r="B7790" t="s">
        <v>21</v>
      </c>
      <c r="C7790">
        <v>18.7</v>
      </c>
      <c r="D7790">
        <v>53.8</v>
      </c>
      <c r="E7790">
        <v>61.3</v>
      </c>
      <c r="F7790">
        <v>1026.0999999999999</v>
      </c>
      <c r="G7790">
        <v>0</v>
      </c>
      <c r="H7790" t="s">
        <v>25</v>
      </c>
      <c r="I7790">
        <v>52.5</v>
      </c>
      <c r="J7790">
        <v>8</v>
      </c>
      <c r="K7790">
        <v>6.2</v>
      </c>
      <c r="L7790">
        <v>14.3</v>
      </c>
      <c r="M7790" t="s">
        <v>31</v>
      </c>
      <c r="N7790" t="s">
        <v>35</v>
      </c>
      <c r="O7790" t="s">
        <v>39</v>
      </c>
      <c r="P7790" t="str">
        <f t="shared" si="242"/>
        <v>Heavy</v>
      </c>
      <c r="Q7790" t="str">
        <f t="shared" si="243"/>
        <v>Cold</v>
      </c>
    </row>
    <row r="7791" spans="1:17" x14ac:dyDescent="0.2">
      <c r="A7791" s="1">
        <v>49377</v>
      </c>
      <c r="B7791" t="s">
        <v>16</v>
      </c>
      <c r="C7791">
        <v>24.4</v>
      </c>
      <c r="D7791">
        <v>81.099999999999994</v>
      </c>
      <c r="E7791">
        <v>13.5</v>
      </c>
      <c r="F7791">
        <v>1014.4</v>
      </c>
      <c r="G7791">
        <v>13.2</v>
      </c>
      <c r="H7791" t="s">
        <v>25</v>
      </c>
      <c r="I7791">
        <v>53.3</v>
      </c>
      <c r="J7791">
        <v>12</v>
      </c>
      <c r="K7791">
        <v>2.5</v>
      </c>
      <c r="L7791">
        <v>18.399999999999999</v>
      </c>
      <c r="M7791" t="s">
        <v>31</v>
      </c>
      <c r="N7791" t="s">
        <v>34</v>
      </c>
      <c r="O7791" t="s">
        <v>36</v>
      </c>
      <c r="P7791" t="str">
        <f t="shared" si="242"/>
        <v>Moderate</v>
      </c>
      <c r="Q7791" t="str">
        <f t="shared" si="243"/>
        <v>Moderate</v>
      </c>
    </row>
    <row r="7792" spans="1:17" x14ac:dyDescent="0.2">
      <c r="A7792" s="1">
        <v>49377</v>
      </c>
      <c r="B7792" t="s">
        <v>21</v>
      </c>
      <c r="C7792">
        <v>32.700000000000003</v>
      </c>
      <c r="D7792">
        <v>69.599999999999994</v>
      </c>
      <c r="E7792">
        <v>46.8</v>
      </c>
      <c r="F7792">
        <v>1001.6</v>
      </c>
      <c r="G7792">
        <v>15.3</v>
      </c>
      <c r="H7792" t="s">
        <v>25</v>
      </c>
      <c r="I7792">
        <v>54.9</v>
      </c>
      <c r="J7792">
        <v>9.6</v>
      </c>
      <c r="K7792">
        <v>9.6</v>
      </c>
      <c r="L7792">
        <v>18.8</v>
      </c>
      <c r="M7792" t="s">
        <v>31</v>
      </c>
      <c r="N7792" t="s">
        <v>34</v>
      </c>
      <c r="O7792" t="s">
        <v>39</v>
      </c>
      <c r="P7792" t="str">
        <f t="shared" si="242"/>
        <v>Moderate</v>
      </c>
      <c r="Q7792" t="str">
        <f t="shared" si="243"/>
        <v>Hot</v>
      </c>
    </row>
    <row r="7793" spans="1:17" x14ac:dyDescent="0.2">
      <c r="A7793" s="1">
        <v>49377</v>
      </c>
      <c r="B7793" t="s">
        <v>16</v>
      </c>
      <c r="C7793">
        <v>25.2</v>
      </c>
      <c r="D7793">
        <v>67.599999999999994</v>
      </c>
      <c r="E7793">
        <v>29.2</v>
      </c>
      <c r="F7793">
        <v>1008.8</v>
      </c>
      <c r="G7793">
        <v>7.1</v>
      </c>
      <c r="H7793" t="s">
        <v>24</v>
      </c>
      <c r="I7793">
        <v>31.5</v>
      </c>
      <c r="J7793">
        <v>9.6999999999999993</v>
      </c>
      <c r="K7793">
        <v>9.8000000000000007</v>
      </c>
      <c r="L7793">
        <v>31.8</v>
      </c>
      <c r="M7793" t="s">
        <v>30</v>
      </c>
      <c r="N7793" t="s">
        <v>34</v>
      </c>
      <c r="O7793" t="s">
        <v>39</v>
      </c>
      <c r="P7793" t="str">
        <f t="shared" si="242"/>
        <v>Moderate</v>
      </c>
      <c r="Q7793" t="str">
        <f t="shared" si="243"/>
        <v>Moderate</v>
      </c>
    </row>
    <row r="7794" spans="1:17" x14ac:dyDescent="0.2">
      <c r="A7794" s="1">
        <v>49377</v>
      </c>
      <c r="B7794" t="s">
        <v>15</v>
      </c>
      <c r="C7794">
        <v>29.6</v>
      </c>
      <c r="D7794">
        <v>63.9</v>
      </c>
      <c r="E7794">
        <v>55.9</v>
      </c>
      <c r="F7794">
        <v>1012.9</v>
      </c>
      <c r="G7794">
        <v>14.4</v>
      </c>
      <c r="H7794" t="s">
        <v>22</v>
      </c>
      <c r="I7794">
        <v>19.399999999999999</v>
      </c>
      <c r="J7794">
        <v>5.8</v>
      </c>
      <c r="K7794">
        <v>0</v>
      </c>
      <c r="L7794">
        <v>16.100000000000001</v>
      </c>
      <c r="M7794" t="s">
        <v>33</v>
      </c>
      <c r="N7794" t="s">
        <v>34</v>
      </c>
      <c r="O7794" t="s">
        <v>40</v>
      </c>
      <c r="P7794" t="str">
        <f t="shared" si="242"/>
        <v>Heavy</v>
      </c>
      <c r="Q7794" t="str">
        <f t="shared" si="243"/>
        <v>Moderate</v>
      </c>
    </row>
    <row r="7795" spans="1:17" x14ac:dyDescent="0.2">
      <c r="A7795" s="1">
        <v>49379</v>
      </c>
      <c r="B7795" t="s">
        <v>17</v>
      </c>
      <c r="C7795">
        <v>37.700000000000003</v>
      </c>
      <c r="D7795">
        <v>43.9</v>
      </c>
      <c r="E7795">
        <v>23.7</v>
      </c>
      <c r="F7795">
        <v>1003.1</v>
      </c>
      <c r="G7795">
        <v>21.5</v>
      </c>
      <c r="H7795" t="s">
        <v>22</v>
      </c>
      <c r="I7795">
        <v>65.099999999999994</v>
      </c>
      <c r="J7795">
        <v>11.7</v>
      </c>
      <c r="K7795">
        <v>8.3000000000000007</v>
      </c>
      <c r="L7795">
        <v>26.2</v>
      </c>
      <c r="M7795" t="s">
        <v>33</v>
      </c>
      <c r="N7795" t="s">
        <v>34</v>
      </c>
      <c r="O7795" t="s">
        <v>40</v>
      </c>
      <c r="P7795" t="str">
        <f t="shared" si="242"/>
        <v>Moderate</v>
      </c>
      <c r="Q7795" t="str">
        <f t="shared" si="243"/>
        <v>Hot</v>
      </c>
    </row>
    <row r="7796" spans="1:17" x14ac:dyDescent="0.2">
      <c r="A7796" s="1">
        <v>49382</v>
      </c>
      <c r="B7796" t="s">
        <v>20</v>
      </c>
      <c r="C7796">
        <v>30.8</v>
      </c>
      <c r="D7796">
        <v>34.6</v>
      </c>
      <c r="E7796">
        <v>25.4</v>
      </c>
      <c r="F7796">
        <v>1009.3</v>
      </c>
      <c r="G7796">
        <v>11.9</v>
      </c>
      <c r="H7796" t="s">
        <v>22</v>
      </c>
      <c r="I7796">
        <v>71.900000000000006</v>
      </c>
      <c r="J7796">
        <v>1.7</v>
      </c>
      <c r="K7796">
        <v>8.9</v>
      </c>
      <c r="L7796">
        <v>13.1</v>
      </c>
      <c r="M7796" t="s">
        <v>31</v>
      </c>
      <c r="N7796" t="s">
        <v>34</v>
      </c>
      <c r="O7796" t="s">
        <v>37</v>
      </c>
      <c r="P7796" t="str">
        <f t="shared" si="242"/>
        <v>Moderate</v>
      </c>
      <c r="Q7796" t="str">
        <f t="shared" si="243"/>
        <v>Hot</v>
      </c>
    </row>
    <row r="7797" spans="1:17" x14ac:dyDescent="0.2">
      <c r="A7797" s="1">
        <v>49383</v>
      </c>
      <c r="B7797" t="s">
        <v>17</v>
      </c>
      <c r="C7797">
        <v>21.5</v>
      </c>
      <c r="D7797">
        <v>73.900000000000006</v>
      </c>
      <c r="E7797">
        <v>2</v>
      </c>
      <c r="F7797">
        <v>1007.7</v>
      </c>
      <c r="G7797">
        <v>16.399999999999999</v>
      </c>
      <c r="H7797" t="s">
        <v>27</v>
      </c>
      <c r="I7797">
        <v>5.2</v>
      </c>
      <c r="J7797">
        <v>10.6</v>
      </c>
      <c r="K7797">
        <v>8.6</v>
      </c>
      <c r="L7797">
        <v>15.3</v>
      </c>
      <c r="M7797" t="s">
        <v>30</v>
      </c>
      <c r="N7797" t="s">
        <v>34</v>
      </c>
      <c r="O7797" t="s">
        <v>39</v>
      </c>
      <c r="P7797" t="str">
        <f t="shared" si="242"/>
        <v>Low</v>
      </c>
      <c r="Q7797" t="str">
        <f t="shared" si="243"/>
        <v>Moderate</v>
      </c>
    </row>
    <row r="7798" spans="1:17" x14ac:dyDescent="0.2">
      <c r="A7798" s="1">
        <v>49383</v>
      </c>
      <c r="B7798" t="s">
        <v>20</v>
      </c>
      <c r="C7798">
        <v>17.8</v>
      </c>
      <c r="D7798">
        <v>31.9</v>
      </c>
      <c r="E7798">
        <v>13</v>
      </c>
      <c r="F7798">
        <v>1011.8</v>
      </c>
      <c r="G7798">
        <v>11.8</v>
      </c>
      <c r="H7798" t="s">
        <v>25</v>
      </c>
      <c r="I7798">
        <v>24.2</v>
      </c>
      <c r="J7798">
        <v>11.2</v>
      </c>
      <c r="K7798">
        <v>5.8</v>
      </c>
      <c r="L7798">
        <v>18.100000000000001</v>
      </c>
      <c r="M7798" t="s">
        <v>31</v>
      </c>
      <c r="N7798" t="s">
        <v>35</v>
      </c>
      <c r="O7798" t="s">
        <v>36</v>
      </c>
      <c r="P7798" t="str">
        <f t="shared" si="242"/>
        <v>Moderate</v>
      </c>
      <c r="Q7798" t="str">
        <f t="shared" si="243"/>
        <v>Cold</v>
      </c>
    </row>
    <row r="7799" spans="1:17" x14ac:dyDescent="0.2">
      <c r="A7799" s="1">
        <v>49386</v>
      </c>
      <c r="B7799" t="s">
        <v>17</v>
      </c>
      <c r="C7799">
        <v>22.2</v>
      </c>
      <c r="D7799">
        <v>55.9</v>
      </c>
      <c r="E7799">
        <v>2.4</v>
      </c>
      <c r="F7799">
        <v>1016.2</v>
      </c>
      <c r="G7799">
        <v>22.6</v>
      </c>
      <c r="H7799" t="s">
        <v>28</v>
      </c>
      <c r="I7799">
        <v>52.5</v>
      </c>
      <c r="J7799">
        <v>3.7</v>
      </c>
      <c r="K7799">
        <v>7.8</v>
      </c>
      <c r="L7799">
        <v>14.2</v>
      </c>
      <c r="M7799" t="s">
        <v>32</v>
      </c>
      <c r="N7799" t="s">
        <v>34</v>
      </c>
      <c r="O7799" t="s">
        <v>40</v>
      </c>
      <c r="P7799" t="str">
        <f t="shared" si="242"/>
        <v>Low</v>
      </c>
      <c r="Q7799" t="str">
        <f t="shared" si="243"/>
        <v>Moderate</v>
      </c>
    </row>
    <row r="7800" spans="1:17" x14ac:dyDescent="0.2">
      <c r="A7800" s="1">
        <v>49386</v>
      </c>
      <c r="B7800" t="s">
        <v>17</v>
      </c>
      <c r="C7800">
        <v>19.7</v>
      </c>
      <c r="D7800">
        <v>55.8</v>
      </c>
      <c r="E7800">
        <v>20.399999999999999</v>
      </c>
      <c r="F7800">
        <v>1007.6</v>
      </c>
      <c r="G7800">
        <v>14.5</v>
      </c>
      <c r="H7800" t="s">
        <v>27</v>
      </c>
      <c r="I7800">
        <v>33.299999999999997</v>
      </c>
      <c r="J7800">
        <v>5.3</v>
      </c>
      <c r="K7800">
        <v>3.7</v>
      </c>
      <c r="L7800">
        <v>23.2</v>
      </c>
      <c r="M7800" t="s">
        <v>31</v>
      </c>
      <c r="N7800" t="s">
        <v>34</v>
      </c>
      <c r="O7800" t="s">
        <v>36</v>
      </c>
      <c r="P7800" t="str">
        <f t="shared" si="242"/>
        <v>Moderate</v>
      </c>
      <c r="Q7800" t="str">
        <f t="shared" si="243"/>
        <v>Cold</v>
      </c>
    </row>
    <row r="7801" spans="1:17" x14ac:dyDescent="0.2">
      <c r="A7801" s="1">
        <v>49386</v>
      </c>
      <c r="B7801" t="s">
        <v>18</v>
      </c>
      <c r="C7801">
        <v>29.2</v>
      </c>
      <c r="D7801">
        <v>76.3</v>
      </c>
      <c r="E7801">
        <v>24.8</v>
      </c>
      <c r="F7801">
        <v>1002</v>
      </c>
      <c r="G7801">
        <v>10.8</v>
      </c>
      <c r="H7801" t="s">
        <v>24</v>
      </c>
      <c r="I7801">
        <v>82.1</v>
      </c>
      <c r="J7801">
        <v>8.1999999999999993</v>
      </c>
      <c r="K7801">
        <v>9.4</v>
      </c>
      <c r="L7801">
        <v>19.5</v>
      </c>
      <c r="M7801" t="s">
        <v>31</v>
      </c>
      <c r="N7801" t="s">
        <v>35</v>
      </c>
      <c r="O7801" t="s">
        <v>39</v>
      </c>
      <c r="P7801" t="str">
        <f t="shared" si="242"/>
        <v>Moderate</v>
      </c>
      <c r="Q7801" t="str">
        <f t="shared" si="243"/>
        <v>Moderate</v>
      </c>
    </row>
    <row r="7802" spans="1:17" x14ac:dyDescent="0.2">
      <c r="A7802" s="1">
        <v>49387</v>
      </c>
      <c r="B7802" t="s">
        <v>21</v>
      </c>
      <c r="C7802">
        <v>36.200000000000003</v>
      </c>
      <c r="D7802">
        <v>64.099999999999994</v>
      </c>
      <c r="E7802">
        <v>30.7</v>
      </c>
      <c r="F7802">
        <v>1022.6</v>
      </c>
      <c r="G7802">
        <v>17.2</v>
      </c>
      <c r="H7802" t="s">
        <v>22</v>
      </c>
      <c r="I7802">
        <v>60.7</v>
      </c>
      <c r="J7802">
        <v>7.7</v>
      </c>
      <c r="K7802">
        <v>11.7</v>
      </c>
      <c r="L7802">
        <v>14.6</v>
      </c>
      <c r="M7802" t="s">
        <v>33</v>
      </c>
      <c r="N7802" t="s">
        <v>35</v>
      </c>
      <c r="O7802" t="s">
        <v>38</v>
      </c>
      <c r="P7802" t="str">
        <f t="shared" si="242"/>
        <v>Moderate</v>
      </c>
      <c r="Q7802" t="str">
        <f t="shared" si="243"/>
        <v>Hot</v>
      </c>
    </row>
    <row r="7803" spans="1:17" x14ac:dyDescent="0.2">
      <c r="A7803" s="1">
        <v>49389</v>
      </c>
      <c r="B7803" t="s">
        <v>21</v>
      </c>
      <c r="C7803">
        <v>26.5</v>
      </c>
      <c r="D7803">
        <v>70.7</v>
      </c>
      <c r="E7803">
        <v>27.2</v>
      </c>
      <c r="F7803">
        <v>996.2</v>
      </c>
      <c r="G7803">
        <v>14.3</v>
      </c>
      <c r="H7803" t="s">
        <v>29</v>
      </c>
      <c r="I7803">
        <v>36.299999999999997</v>
      </c>
      <c r="J7803">
        <v>9.1</v>
      </c>
      <c r="K7803">
        <v>9.8000000000000007</v>
      </c>
      <c r="L7803">
        <v>12.5</v>
      </c>
      <c r="M7803" t="s">
        <v>33</v>
      </c>
      <c r="N7803" t="s">
        <v>35</v>
      </c>
      <c r="O7803" t="s">
        <v>38</v>
      </c>
      <c r="P7803" t="str">
        <f t="shared" si="242"/>
        <v>Moderate</v>
      </c>
      <c r="Q7803" t="str">
        <f t="shared" si="243"/>
        <v>Moderate</v>
      </c>
    </row>
    <row r="7804" spans="1:17" x14ac:dyDescent="0.2">
      <c r="A7804" s="1">
        <v>49389</v>
      </c>
      <c r="B7804" t="s">
        <v>20</v>
      </c>
      <c r="C7804">
        <v>34.299999999999997</v>
      </c>
      <c r="D7804">
        <v>100</v>
      </c>
      <c r="E7804">
        <v>31.1</v>
      </c>
      <c r="F7804">
        <v>1013.9</v>
      </c>
      <c r="G7804">
        <v>18.3</v>
      </c>
      <c r="H7804" t="s">
        <v>22</v>
      </c>
      <c r="I7804">
        <v>87.4</v>
      </c>
      <c r="J7804">
        <v>13.2</v>
      </c>
      <c r="K7804">
        <v>8.9</v>
      </c>
      <c r="L7804">
        <v>25.4</v>
      </c>
      <c r="M7804" t="s">
        <v>30</v>
      </c>
      <c r="N7804" t="s">
        <v>35</v>
      </c>
      <c r="O7804" t="s">
        <v>40</v>
      </c>
      <c r="P7804" t="str">
        <f t="shared" si="242"/>
        <v>Moderate</v>
      </c>
      <c r="Q7804" t="str">
        <f t="shared" si="243"/>
        <v>Hot</v>
      </c>
    </row>
    <row r="7805" spans="1:17" x14ac:dyDescent="0.2">
      <c r="A7805" s="1">
        <v>49389</v>
      </c>
      <c r="B7805" t="s">
        <v>20</v>
      </c>
      <c r="C7805">
        <v>19.100000000000001</v>
      </c>
      <c r="D7805">
        <v>66</v>
      </c>
      <c r="E7805">
        <v>4.5</v>
      </c>
      <c r="F7805">
        <v>1003</v>
      </c>
      <c r="G7805">
        <v>9.3000000000000007</v>
      </c>
      <c r="H7805" t="s">
        <v>29</v>
      </c>
      <c r="I7805">
        <v>86.2</v>
      </c>
      <c r="J7805">
        <v>9.6</v>
      </c>
      <c r="K7805">
        <v>6.7</v>
      </c>
      <c r="L7805">
        <v>16.100000000000001</v>
      </c>
      <c r="M7805" t="s">
        <v>33</v>
      </c>
      <c r="N7805" t="s">
        <v>35</v>
      </c>
      <c r="O7805" t="s">
        <v>38</v>
      </c>
      <c r="P7805" t="str">
        <f t="shared" si="242"/>
        <v>Low</v>
      </c>
      <c r="Q7805" t="str">
        <f t="shared" si="243"/>
        <v>Cold</v>
      </c>
    </row>
    <row r="7806" spans="1:17" x14ac:dyDescent="0.2">
      <c r="A7806" s="1">
        <v>49389</v>
      </c>
      <c r="B7806" t="s">
        <v>15</v>
      </c>
      <c r="C7806">
        <v>28</v>
      </c>
      <c r="D7806">
        <v>43.8</v>
      </c>
      <c r="E7806">
        <v>12.5</v>
      </c>
      <c r="F7806">
        <v>1016.8</v>
      </c>
      <c r="G7806">
        <v>12.1</v>
      </c>
      <c r="H7806" t="s">
        <v>24</v>
      </c>
      <c r="I7806">
        <v>100</v>
      </c>
      <c r="J7806">
        <v>12.7</v>
      </c>
      <c r="K7806">
        <v>3.9</v>
      </c>
      <c r="L7806">
        <v>12.9</v>
      </c>
      <c r="M7806" t="s">
        <v>32</v>
      </c>
      <c r="N7806" t="s">
        <v>34</v>
      </c>
      <c r="O7806" t="s">
        <v>40</v>
      </c>
      <c r="P7806" t="str">
        <f t="shared" si="242"/>
        <v>Moderate</v>
      </c>
      <c r="Q7806" t="str">
        <f t="shared" si="243"/>
        <v>Moderate</v>
      </c>
    </row>
    <row r="7807" spans="1:17" x14ac:dyDescent="0.2">
      <c r="A7807" s="1">
        <v>49390</v>
      </c>
      <c r="B7807" t="s">
        <v>19</v>
      </c>
      <c r="C7807">
        <v>26.8</v>
      </c>
      <c r="D7807">
        <v>87.3</v>
      </c>
      <c r="E7807">
        <v>25.6</v>
      </c>
      <c r="F7807">
        <v>1007.4</v>
      </c>
      <c r="G7807">
        <v>4.4000000000000004</v>
      </c>
      <c r="H7807" t="s">
        <v>24</v>
      </c>
      <c r="I7807">
        <v>59.9</v>
      </c>
      <c r="J7807">
        <v>9.8000000000000007</v>
      </c>
      <c r="K7807">
        <v>5.7</v>
      </c>
      <c r="L7807">
        <v>28</v>
      </c>
      <c r="M7807" t="s">
        <v>32</v>
      </c>
      <c r="N7807" t="s">
        <v>34</v>
      </c>
      <c r="O7807" t="s">
        <v>36</v>
      </c>
      <c r="P7807" t="str">
        <f t="shared" si="242"/>
        <v>Moderate</v>
      </c>
      <c r="Q7807" t="str">
        <f t="shared" si="243"/>
        <v>Moderate</v>
      </c>
    </row>
    <row r="7808" spans="1:17" x14ac:dyDescent="0.2">
      <c r="A7808" s="1">
        <v>49390</v>
      </c>
      <c r="B7808" t="s">
        <v>20</v>
      </c>
      <c r="C7808">
        <v>18.7</v>
      </c>
      <c r="D7808">
        <v>61.1</v>
      </c>
      <c r="E7808">
        <v>6.9</v>
      </c>
      <c r="F7808">
        <v>1025</v>
      </c>
      <c r="G7808">
        <v>1.2</v>
      </c>
      <c r="H7808" t="s">
        <v>26</v>
      </c>
      <c r="I7808">
        <v>87.9</v>
      </c>
      <c r="J7808">
        <v>3</v>
      </c>
      <c r="K7808">
        <v>4</v>
      </c>
      <c r="L7808">
        <v>37.299999999999997</v>
      </c>
      <c r="M7808" t="s">
        <v>33</v>
      </c>
      <c r="N7808" t="s">
        <v>34</v>
      </c>
      <c r="O7808" t="s">
        <v>40</v>
      </c>
      <c r="P7808" t="str">
        <f t="shared" si="242"/>
        <v>Low</v>
      </c>
      <c r="Q7808" t="str">
        <f t="shared" si="243"/>
        <v>Cold</v>
      </c>
    </row>
    <row r="7809" spans="1:17" x14ac:dyDescent="0.2">
      <c r="A7809" s="1">
        <v>49391</v>
      </c>
      <c r="B7809" t="s">
        <v>15</v>
      </c>
      <c r="C7809">
        <v>26.6</v>
      </c>
      <c r="D7809">
        <v>61.7</v>
      </c>
      <c r="E7809">
        <v>18.7</v>
      </c>
      <c r="F7809">
        <v>1011.2</v>
      </c>
      <c r="G7809">
        <v>7</v>
      </c>
      <c r="H7809" t="s">
        <v>27</v>
      </c>
      <c r="I7809">
        <v>53.3</v>
      </c>
      <c r="J7809">
        <v>8.1</v>
      </c>
      <c r="K7809">
        <v>3.9</v>
      </c>
      <c r="L7809">
        <v>31.5</v>
      </c>
      <c r="M7809" t="s">
        <v>32</v>
      </c>
      <c r="N7809" t="s">
        <v>34</v>
      </c>
      <c r="O7809" t="s">
        <v>40</v>
      </c>
      <c r="P7809" t="str">
        <f t="shared" si="242"/>
        <v>Moderate</v>
      </c>
      <c r="Q7809" t="str">
        <f t="shared" si="243"/>
        <v>Moderate</v>
      </c>
    </row>
    <row r="7810" spans="1:17" x14ac:dyDescent="0.2">
      <c r="A7810" s="1">
        <v>49391</v>
      </c>
      <c r="B7810" t="s">
        <v>15</v>
      </c>
      <c r="C7810">
        <v>29.5</v>
      </c>
      <c r="D7810">
        <v>26.9</v>
      </c>
      <c r="E7810">
        <v>8.6</v>
      </c>
      <c r="F7810">
        <v>1015.6</v>
      </c>
      <c r="G7810">
        <v>20.100000000000001</v>
      </c>
      <c r="H7810" t="s">
        <v>25</v>
      </c>
      <c r="I7810">
        <v>42.1</v>
      </c>
      <c r="J7810">
        <v>7.2</v>
      </c>
      <c r="K7810">
        <v>3.7</v>
      </c>
      <c r="L7810">
        <v>24</v>
      </c>
      <c r="M7810" t="s">
        <v>33</v>
      </c>
      <c r="N7810" t="s">
        <v>35</v>
      </c>
      <c r="O7810" t="s">
        <v>40</v>
      </c>
      <c r="P7810" t="str">
        <f t="shared" ref="P7810:P7873" si="244">IF(E7810=0,"No Rain",IF(E7810&lt;=10,"Low",IF(E7810&lt;=50,"Moderate","Heavy")))</f>
        <v>Low</v>
      </c>
      <c r="Q7810" t="str">
        <f t="shared" ref="Q7810:Q7873" si="245">IF(C7810&lt;20,"Cold",IF(C7810&lt;=30,"Moderate","Hot"))</f>
        <v>Moderate</v>
      </c>
    </row>
    <row r="7811" spans="1:17" x14ac:dyDescent="0.2">
      <c r="A7811" s="1">
        <v>49391</v>
      </c>
      <c r="B7811" t="s">
        <v>18</v>
      </c>
      <c r="C7811">
        <v>19.899999999999999</v>
      </c>
      <c r="D7811">
        <v>90</v>
      </c>
      <c r="E7811">
        <v>20.100000000000001</v>
      </c>
      <c r="F7811">
        <v>1013.1</v>
      </c>
      <c r="G7811">
        <v>23.6</v>
      </c>
      <c r="H7811" t="s">
        <v>26</v>
      </c>
      <c r="I7811">
        <v>23.9</v>
      </c>
      <c r="J7811">
        <v>10.7</v>
      </c>
      <c r="K7811">
        <v>12</v>
      </c>
      <c r="L7811">
        <v>14.8</v>
      </c>
      <c r="M7811" t="s">
        <v>31</v>
      </c>
      <c r="N7811" t="s">
        <v>34</v>
      </c>
      <c r="O7811" t="s">
        <v>40</v>
      </c>
      <c r="P7811" t="str">
        <f t="shared" si="244"/>
        <v>Moderate</v>
      </c>
      <c r="Q7811" t="str">
        <f t="shared" si="245"/>
        <v>Cold</v>
      </c>
    </row>
    <row r="7812" spans="1:17" x14ac:dyDescent="0.2">
      <c r="A7812" s="1">
        <v>49391</v>
      </c>
      <c r="B7812" t="s">
        <v>16</v>
      </c>
      <c r="C7812">
        <v>20.100000000000001</v>
      </c>
      <c r="D7812">
        <v>76.900000000000006</v>
      </c>
      <c r="E7812">
        <v>32.299999999999997</v>
      </c>
      <c r="F7812">
        <v>1005.2</v>
      </c>
      <c r="G7812">
        <v>6.6</v>
      </c>
      <c r="H7812" t="s">
        <v>29</v>
      </c>
      <c r="I7812">
        <v>40.5</v>
      </c>
      <c r="J7812">
        <v>0.5</v>
      </c>
      <c r="K7812">
        <v>0.8</v>
      </c>
      <c r="L7812">
        <v>31</v>
      </c>
      <c r="M7812" t="s">
        <v>30</v>
      </c>
      <c r="N7812" t="s">
        <v>34</v>
      </c>
      <c r="O7812" t="s">
        <v>38</v>
      </c>
      <c r="P7812" t="str">
        <f t="shared" si="244"/>
        <v>Moderate</v>
      </c>
      <c r="Q7812" t="str">
        <f t="shared" si="245"/>
        <v>Moderate</v>
      </c>
    </row>
    <row r="7813" spans="1:17" x14ac:dyDescent="0.2">
      <c r="A7813" s="1">
        <v>49391</v>
      </c>
      <c r="B7813" t="s">
        <v>21</v>
      </c>
      <c r="C7813">
        <v>26.9</v>
      </c>
      <c r="D7813">
        <v>64.900000000000006</v>
      </c>
      <c r="E7813">
        <v>11.7</v>
      </c>
      <c r="F7813">
        <v>996</v>
      </c>
      <c r="G7813">
        <v>7.4</v>
      </c>
      <c r="H7813" t="s">
        <v>24</v>
      </c>
      <c r="I7813">
        <v>57.1</v>
      </c>
      <c r="J7813">
        <v>5.5</v>
      </c>
      <c r="K7813">
        <v>0.6</v>
      </c>
      <c r="L7813">
        <v>10.1</v>
      </c>
      <c r="M7813" t="s">
        <v>32</v>
      </c>
      <c r="N7813" t="s">
        <v>35</v>
      </c>
      <c r="O7813" t="s">
        <v>37</v>
      </c>
      <c r="P7813" t="str">
        <f t="shared" si="244"/>
        <v>Moderate</v>
      </c>
      <c r="Q7813" t="str">
        <f t="shared" si="245"/>
        <v>Moderate</v>
      </c>
    </row>
    <row r="7814" spans="1:17" x14ac:dyDescent="0.2">
      <c r="A7814" s="1">
        <v>49393</v>
      </c>
      <c r="B7814" t="s">
        <v>19</v>
      </c>
      <c r="C7814">
        <v>23.5</v>
      </c>
      <c r="D7814">
        <v>55.3</v>
      </c>
      <c r="E7814">
        <v>21.2</v>
      </c>
      <c r="F7814">
        <v>1008.2</v>
      </c>
      <c r="G7814">
        <v>19.600000000000001</v>
      </c>
      <c r="H7814" t="s">
        <v>23</v>
      </c>
      <c r="I7814">
        <v>54.4</v>
      </c>
      <c r="J7814">
        <v>5.5</v>
      </c>
      <c r="K7814">
        <v>4.8</v>
      </c>
      <c r="L7814">
        <v>17.5</v>
      </c>
      <c r="M7814" t="s">
        <v>31</v>
      </c>
      <c r="N7814" t="s">
        <v>34</v>
      </c>
      <c r="O7814" t="s">
        <v>38</v>
      </c>
      <c r="P7814" t="str">
        <f t="shared" si="244"/>
        <v>Moderate</v>
      </c>
      <c r="Q7814" t="str">
        <f t="shared" si="245"/>
        <v>Moderate</v>
      </c>
    </row>
    <row r="7815" spans="1:17" x14ac:dyDescent="0.2">
      <c r="A7815" s="1">
        <v>49394</v>
      </c>
      <c r="B7815" t="s">
        <v>15</v>
      </c>
      <c r="C7815">
        <v>28.8</v>
      </c>
      <c r="D7815">
        <v>91</v>
      </c>
      <c r="E7815">
        <v>37.299999999999997</v>
      </c>
      <c r="F7815">
        <v>1010</v>
      </c>
      <c r="G7815">
        <v>11.6</v>
      </c>
      <c r="H7815" t="s">
        <v>26</v>
      </c>
      <c r="I7815">
        <v>96.5</v>
      </c>
      <c r="J7815">
        <v>2.6</v>
      </c>
      <c r="K7815">
        <v>1.9</v>
      </c>
      <c r="L7815">
        <v>27.5</v>
      </c>
      <c r="M7815" t="s">
        <v>31</v>
      </c>
      <c r="N7815" t="s">
        <v>34</v>
      </c>
      <c r="O7815" t="s">
        <v>40</v>
      </c>
      <c r="P7815" t="str">
        <f t="shared" si="244"/>
        <v>Moderate</v>
      </c>
      <c r="Q7815" t="str">
        <f t="shared" si="245"/>
        <v>Moderate</v>
      </c>
    </row>
    <row r="7816" spans="1:17" x14ac:dyDescent="0.2">
      <c r="A7816" s="1">
        <v>49394</v>
      </c>
      <c r="B7816" t="s">
        <v>19</v>
      </c>
      <c r="C7816">
        <v>20.2</v>
      </c>
      <c r="D7816">
        <v>88.6</v>
      </c>
      <c r="E7816">
        <v>17.600000000000001</v>
      </c>
      <c r="F7816">
        <v>998.2</v>
      </c>
      <c r="G7816">
        <v>5.9</v>
      </c>
      <c r="H7816" t="s">
        <v>28</v>
      </c>
      <c r="I7816">
        <v>24.3</v>
      </c>
      <c r="J7816">
        <v>8.1999999999999993</v>
      </c>
      <c r="K7816">
        <v>4.0999999999999996</v>
      </c>
      <c r="L7816">
        <v>14.1</v>
      </c>
      <c r="M7816" t="s">
        <v>31</v>
      </c>
      <c r="N7816" t="s">
        <v>35</v>
      </c>
      <c r="O7816" t="s">
        <v>36</v>
      </c>
      <c r="P7816" t="str">
        <f t="shared" si="244"/>
        <v>Moderate</v>
      </c>
      <c r="Q7816" t="str">
        <f t="shared" si="245"/>
        <v>Moderate</v>
      </c>
    </row>
    <row r="7817" spans="1:17" x14ac:dyDescent="0.2">
      <c r="A7817" s="1">
        <v>49396</v>
      </c>
      <c r="B7817" t="s">
        <v>19</v>
      </c>
      <c r="C7817">
        <v>24.9</v>
      </c>
      <c r="D7817">
        <v>78.400000000000006</v>
      </c>
      <c r="E7817">
        <v>56.5</v>
      </c>
      <c r="F7817">
        <v>1008.2</v>
      </c>
      <c r="G7817">
        <v>10.199999999999999</v>
      </c>
      <c r="H7817" t="s">
        <v>23</v>
      </c>
      <c r="I7817">
        <v>65.5</v>
      </c>
      <c r="J7817">
        <v>8.9</v>
      </c>
      <c r="K7817">
        <v>4.4000000000000004</v>
      </c>
      <c r="L7817">
        <v>12.8</v>
      </c>
      <c r="M7817" t="s">
        <v>30</v>
      </c>
      <c r="N7817" t="s">
        <v>34</v>
      </c>
      <c r="O7817" t="s">
        <v>38</v>
      </c>
      <c r="P7817" t="str">
        <f t="shared" si="244"/>
        <v>Heavy</v>
      </c>
      <c r="Q7817" t="str">
        <f t="shared" si="245"/>
        <v>Moderate</v>
      </c>
    </row>
    <row r="7818" spans="1:17" x14ac:dyDescent="0.2">
      <c r="A7818" s="1">
        <v>49396</v>
      </c>
      <c r="B7818" t="s">
        <v>20</v>
      </c>
      <c r="C7818">
        <v>20.8</v>
      </c>
      <c r="D7818">
        <v>64.2</v>
      </c>
      <c r="E7818">
        <v>4.8</v>
      </c>
      <c r="F7818">
        <v>1013.9</v>
      </c>
      <c r="G7818">
        <v>8.8000000000000007</v>
      </c>
      <c r="H7818" t="s">
        <v>22</v>
      </c>
      <c r="I7818">
        <v>77.5</v>
      </c>
      <c r="J7818">
        <v>11.8</v>
      </c>
      <c r="K7818">
        <v>10</v>
      </c>
      <c r="L7818">
        <v>25.5</v>
      </c>
      <c r="M7818" t="s">
        <v>30</v>
      </c>
      <c r="N7818" t="s">
        <v>34</v>
      </c>
      <c r="O7818" t="s">
        <v>37</v>
      </c>
      <c r="P7818" t="str">
        <f t="shared" si="244"/>
        <v>Low</v>
      </c>
      <c r="Q7818" t="str">
        <f t="shared" si="245"/>
        <v>Moderate</v>
      </c>
    </row>
    <row r="7819" spans="1:17" x14ac:dyDescent="0.2">
      <c r="A7819" s="1">
        <v>49396</v>
      </c>
      <c r="B7819" t="s">
        <v>16</v>
      </c>
      <c r="C7819">
        <v>32.4</v>
      </c>
      <c r="D7819">
        <v>43.9</v>
      </c>
      <c r="E7819">
        <v>25.7</v>
      </c>
      <c r="F7819">
        <v>1003.5</v>
      </c>
      <c r="G7819">
        <v>3.9</v>
      </c>
      <c r="H7819" t="s">
        <v>24</v>
      </c>
      <c r="I7819">
        <v>35.1</v>
      </c>
      <c r="J7819">
        <v>5.0999999999999996</v>
      </c>
      <c r="K7819">
        <v>6.5</v>
      </c>
      <c r="L7819">
        <v>12.9</v>
      </c>
      <c r="M7819" t="s">
        <v>32</v>
      </c>
      <c r="N7819" t="s">
        <v>34</v>
      </c>
      <c r="O7819" t="s">
        <v>39</v>
      </c>
      <c r="P7819" t="str">
        <f t="shared" si="244"/>
        <v>Moderate</v>
      </c>
      <c r="Q7819" t="str">
        <f t="shared" si="245"/>
        <v>Hot</v>
      </c>
    </row>
    <row r="7820" spans="1:17" x14ac:dyDescent="0.2">
      <c r="A7820" s="1">
        <v>49396</v>
      </c>
      <c r="B7820" t="s">
        <v>15</v>
      </c>
      <c r="C7820">
        <v>28.9</v>
      </c>
      <c r="D7820">
        <v>56.5</v>
      </c>
      <c r="E7820">
        <v>36.5</v>
      </c>
      <c r="F7820">
        <v>1007.3</v>
      </c>
      <c r="G7820">
        <v>18.7</v>
      </c>
      <c r="H7820" t="s">
        <v>22</v>
      </c>
      <c r="I7820">
        <v>57</v>
      </c>
      <c r="J7820">
        <v>13.2</v>
      </c>
      <c r="K7820">
        <v>3</v>
      </c>
      <c r="L7820">
        <v>20.7</v>
      </c>
      <c r="M7820" t="s">
        <v>31</v>
      </c>
      <c r="N7820" t="s">
        <v>34</v>
      </c>
      <c r="O7820" t="s">
        <v>38</v>
      </c>
      <c r="P7820" t="str">
        <f t="shared" si="244"/>
        <v>Moderate</v>
      </c>
      <c r="Q7820" t="str">
        <f t="shared" si="245"/>
        <v>Moderate</v>
      </c>
    </row>
    <row r="7821" spans="1:17" x14ac:dyDescent="0.2">
      <c r="A7821" s="1">
        <v>49396</v>
      </c>
      <c r="B7821" t="s">
        <v>21</v>
      </c>
      <c r="C7821">
        <v>14.9</v>
      </c>
      <c r="D7821">
        <v>71</v>
      </c>
      <c r="E7821">
        <v>20.399999999999999</v>
      </c>
      <c r="F7821">
        <v>1007.4</v>
      </c>
      <c r="G7821">
        <v>17.899999999999999</v>
      </c>
      <c r="H7821" t="s">
        <v>27</v>
      </c>
      <c r="I7821">
        <v>59.6</v>
      </c>
      <c r="J7821">
        <v>7</v>
      </c>
      <c r="K7821">
        <v>7.6</v>
      </c>
      <c r="L7821">
        <v>19.3</v>
      </c>
      <c r="M7821" t="s">
        <v>33</v>
      </c>
      <c r="N7821" t="s">
        <v>34</v>
      </c>
      <c r="O7821" t="s">
        <v>36</v>
      </c>
      <c r="P7821" t="str">
        <f t="shared" si="244"/>
        <v>Moderate</v>
      </c>
      <c r="Q7821" t="str">
        <f t="shared" si="245"/>
        <v>Cold</v>
      </c>
    </row>
    <row r="7822" spans="1:17" x14ac:dyDescent="0.2">
      <c r="A7822" s="1">
        <v>49398</v>
      </c>
      <c r="B7822" t="s">
        <v>17</v>
      </c>
      <c r="C7822">
        <v>27.9</v>
      </c>
      <c r="D7822">
        <v>91.9</v>
      </c>
      <c r="E7822">
        <v>37.700000000000003</v>
      </c>
      <c r="F7822">
        <v>1004.3</v>
      </c>
      <c r="G7822">
        <v>7.1</v>
      </c>
      <c r="H7822" t="s">
        <v>24</v>
      </c>
      <c r="I7822">
        <v>10.1</v>
      </c>
      <c r="J7822">
        <v>11.8</v>
      </c>
      <c r="K7822">
        <v>8.1999999999999993</v>
      </c>
      <c r="L7822">
        <v>30.1</v>
      </c>
      <c r="M7822" t="s">
        <v>33</v>
      </c>
      <c r="N7822" t="s">
        <v>34</v>
      </c>
      <c r="O7822" t="s">
        <v>39</v>
      </c>
      <c r="P7822" t="str">
        <f t="shared" si="244"/>
        <v>Moderate</v>
      </c>
      <c r="Q7822" t="str">
        <f t="shared" si="245"/>
        <v>Moderate</v>
      </c>
    </row>
    <row r="7823" spans="1:17" x14ac:dyDescent="0.2">
      <c r="A7823" s="1">
        <v>49399</v>
      </c>
      <c r="B7823" t="s">
        <v>16</v>
      </c>
      <c r="C7823">
        <v>35.9</v>
      </c>
      <c r="D7823">
        <v>90.6</v>
      </c>
      <c r="E7823">
        <v>39.9</v>
      </c>
      <c r="F7823">
        <v>1019.7</v>
      </c>
      <c r="G7823">
        <v>14.7</v>
      </c>
      <c r="H7823" t="s">
        <v>22</v>
      </c>
      <c r="I7823">
        <v>37.9</v>
      </c>
      <c r="J7823">
        <v>8.4</v>
      </c>
      <c r="K7823">
        <v>0.6</v>
      </c>
      <c r="L7823">
        <v>15.2</v>
      </c>
      <c r="M7823" t="s">
        <v>30</v>
      </c>
      <c r="N7823" t="s">
        <v>35</v>
      </c>
      <c r="O7823" t="s">
        <v>36</v>
      </c>
      <c r="P7823" t="str">
        <f t="shared" si="244"/>
        <v>Moderate</v>
      </c>
      <c r="Q7823" t="str">
        <f t="shared" si="245"/>
        <v>Hot</v>
      </c>
    </row>
    <row r="7824" spans="1:17" x14ac:dyDescent="0.2">
      <c r="A7824" s="1">
        <v>49400</v>
      </c>
      <c r="B7824" t="s">
        <v>20</v>
      </c>
      <c r="C7824">
        <v>21.1</v>
      </c>
      <c r="D7824">
        <v>74.900000000000006</v>
      </c>
      <c r="E7824">
        <v>6.8</v>
      </c>
      <c r="F7824">
        <v>1007.4</v>
      </c>
      <c r="G7824">
        <v>26.5</v>
      </c>
      <c r="H7824" t="s">
        <v>28</v>
      </c>
      <c r="I7824">
        <v>67.900000000000006</v>
      </c>
      <c r="J7824">
        <v>10</v>
      </c>
      <c r="K7824">
        <v>2.5</v>
      </c>
      <c r="L7824">
        <v>26.2</v>
      </c>
      <c r="M7824" t="s">
        <v>30</v>
      </c>
      <c r="N7824" t="s">
        <v>34</v>
      </c>
      <c r="O7824" t="s">
        <v>36</v>
      </c>
      <c r="P7824" t="str">
        <f t="shared" si="244"/>
        <v>Low</v>
      </c>
      <c r="Q7824" t="str">
        <f t="shared" si="245"/>
        <v>Moderate</v>
      </c>
    </row>
    <row r="7825" spans="1:17" x14ac:dyDescent="0.2">
      <c r="A7825" s="1">
        <v>49400</v>
      </c>
      <c r="B7825" t="s">
        <v>19</v>
      </c>
      <c r="C7825">
        <v>20</v>
      </c>
      <c r="D7825">
        <v>43.3</v>
      </c>
      <c r="E7825">
        <v>7.8</v>
      </c>
      <c r="F7825">
        <v>1022.8</v>
      </c>
      <c r="G7825">
        <v>3</v>
      </c>
      <c r="H7825" t="s">
        <v>23</v>
      </c>
      <c r="I7825">
        <v>54.5</v>
      </c>
      <c r="J7825">
        <v>7.3</v>
      </c>
      <c r="K7825">
        <v>9.4</v>
      </c>
      <c r="L7825">
        <v>17.5</v>
      </c>
      <c r="M7825" t="s">
        <v>33</v>
      </c>
      <c r="N7825" t="s">
        <v>35</v>
      </c>
      <c r="O7825" t="s">
        <v>36</v>
      </c>
      <c r="P7825" t="str">
        <f t="shared" si="244"/>
        <v>Low</v>
      </c>
      <c r="Q7825" t="str">
        <f t="shared" si="245"/>
        <v>Moderate</v>
      </c>
    </row>
    <row r="7826" spans="1:17" x14ac:dyDescent="0.2">
      <c r="A7826" s="1">
        <v>49401</v>
      </c>
      <c r="B7826" t="s">
        <v>17</v>
      </c>
      <c r="C7826">
        <v>30.3</v>
      </c>
      <c r="D7826">
        <v>55.1</v>
      </c>
      <c r="E7826">
        <v>16.899999999999999</v>
      </c>
      <c r="F7826">
        <v>1007.3</v>
      </c>
      <c r="G7826">
        <v>16.399999999999999</v>
      </c>
      <c r="H7826" t="s">
        <v>23</v>
      </c>
      <c r="I7826">
        <v>37</v>
      </c>
      <c r="J7826">
        <v>5.9</v>
      </c>
      <c r="K7826">
        <v>3</v>
      </c>
      <c r="L7826">
        <v>23</v>
      </c>
      <c r="M7826" t="s">
        <v>30</v>
      </c>
      <c r="N7826" t="s">
        <v>35</v>
      </c>
      <c r="O7826" t="s">
        <v>38</v>
      </c>
      <c r="P7826" t="str">
        <f t="shared" si="244"/>
        <v>Moderate</v>
      </c>
      <c r="Q7826" t="str">
        <f t="shared" si="245"/>
        <v>Hot</v>
      </c>
    </row>
    <row r="7827" spans="1:17" x14ac:dyDescent="0.2">
      <c r="A7827" s="1">
        <v>49402</v>
      </c>
      <c r="B7827" t="s">
        <v>15</v>
      </c>
      <c r="C7827">
        <v>17.2</v>
      </c>
      <c r="D7827">
        <v>70.2</v>
      </c>
      <c r="E7827">
        <v>37.799999999999997</v>
      </c>
      <c r="F7827">
        <v>1018.4</v>
      </c>
      <c r="G7827">
        <v>12.2</v>
      </c>
      <c r="H7827" t="s">
        <v>29</v>
      </c>
      <c r="I7827">
        <v>78.8</v>
      </c>
      <c r="J7827">
        <v>8</v>
      </c>
      <c r="K7827">
        <v>7.5</v>
      </c>
      <c r="L7827">
        <v>18.7</v>
      </c>
      <c r="M7827" t="s">
        <v>30</v>
      </c>
      <c r="N7827" t="s">
        <v>35</v>
      </c>
      <c r="O7827" t="s">
        <v>38</v>
      </c>
      <c r="P7827" t="str">
        <f t="shared" si="244"/>
        <v>Moderate</v>
      </c>
      <c r="Q7827" t="str">
        <f t="shared" si="245"/>
        <v>Cold</v>
      </c>
    </row>
    <row r="7828" spans="1:17" x14ac:dyDescent="0.2">
      <c r="A7828" s="1">
        <v>49402</v>
      </c>
      <c r="B7828" t="s">
        <v>21</v>
      </c>
      <c r="C7828">
        <v>21</v>
      </c>
      <c r="D7828">
        <v>88.8</v>
      </c>
      <c r="E7828">
        <v>8.6</v>
      </c>
      <c r="F7828">
        <v>1011.1</v>
      </c>
      <c r="G7828">
        <v>3.6</v>
      </c>
      <c r="H7828" t="s">
        <v>27</v>
      </c>
      <c r="I7828">
        <v>90.4</v>
      </c>
      <c r="J7828">
        <v>3.1</v>
      </c>
      <c r="K7828">
        <v>5.0999999999999996</v>
      </c>
      <c r="L7828">
        <v>24</v>
      </c>
      <c r="M7828" t="s">
        <v>33</v>
      </c>
      <c r="N7828" t="s">
        <v>34</v>
      </c>
      <c r="O7828" t="s">
        <v>36</v>
      </c>
      <c r="P7828" t="str">
        <f t="shared" si="244"/>
        <v>Low</v>
      </c>
      <c r="Q7828" t="str">
        <f t="shared" si="245"/>
        <v>Moderate</v>
      </c>
    </row>
    <row r="7829" spans="1:17" x14ac:dyDescent="0.2">
      <c r="A7829" s="1">
        <v>49404</v>
      </c>
      <c r="B7829" t="s">
        <v>21</v>
      </c>
      <c r="C7829">
        <v>24.7</v>
      </c>
      <c r="D7829">
        <v>92.2</v>
      </c>
      <c r="E7829">
        <v>19.7</v>
      </c>
      <c r="F7829">
        <v>1024.4000000000001</v>
      </c>
      <c r="G7829">
        <v>7.1</v>
      </c>
      <c r="H7829" t="s">
        <v>28</v>
      </c>
      <c r="I7829">
        <v>42.6</v>
      </c>
      <c r="J7829">
        <v>9.8000000000000007</v>
      </c>
      <c r="K7829">
        <v>8.6</v>
      </c>
      <c r="L7829">
        <v>27.1</v>
      </c>
      <c r="M7829" t="s">
        <v>31</v>
      </c>
      <c r="N7829" t="s">
        <v>34</v>
      </c>
      <c r="O7829" t="s">
        <v>40</v>
      </c>
      <c r="P7829" t="str">
        <f t="shared" si="244"/>
        <v>Moderate</v>
      </c>
      <c r="Q7829" t="str">
        <f t="shared" si="245"/>
        <v>Moderate</v>
      </c>
    </row>
    <row r="7830" spans="1:17" x14ac:dyDescent="0.2">
      <c r="A7830" s="1">
        <v>49404</v>
      </c>
      <c r="B7830" t="s">
        <v>15</v>
      </c>
      <c r="C7830">
        <v>21.7</v>
      </c>
      <c r="D7830">
        <v>78.599999999999994</v>
      </c>
      <c r="E7830">
        <v>24.3</v>
      </c>
      <c r="F7830">
        <v>994.5</v>
      </c>
      <c r="G7830">
        <v>22.9</v>
      </c>
      <c r="H7830" t="s">
        <v>28</v>
      </c>
      <c r="I7830">
        <v>62.4</v>
      </c>
      <c r="J7830">
        <v>6.2</v>
      </c>
      <c r="K7830">
        <v>4.0999999999999996</v>
      </c>
      <c r="L7830">
        <v>18</v>
      </c>
      <c r="M7830" t="s">
        <v>31</v>
      </c>
      <c r="N7830" t="s">
        <v>34</v>
      </c>
      <c r="O7830" t="s">
        <v>40</v>
      </c>
      <c r="P7830" t="str">
        <f t="shared" si="244"/>
        <v>Moderate</v>
      </c>
      <c r="Q7830" t="str">
        <f t="shared" si="245"/>
        <v>Moderate</v>
      </c>
    </row>
    <row r="7831" spans="1:17" x14ac:dyDescent="0.2">
      <c r="A7831" s="1">
        <v>49405</v>
      </c>
      <c r="B7831" t="s">
        <v>17</v>
      </c>
      <c r="C7831">
        <v>25.3</v>
      </c>
      <c r="D7831">
        <v>65.7</v>
      </c>
      <c r="E7831">
        <v>15.4</v>
      </c>
      <c r="F7831">
        <v>1007</v>
      </c>
      <c r="G7831">
        <v>19.3</v>
      </c>
      <c r="H7831" t="s">
        <v>22</v>
      </c>
      <c r="I7831">
        <v>54.7</v>
      </c>
      <c r="J7831">
        <v>12.7</v>
      </c>
      <c r="K7831">
        <v>6.7</v>
      </c>
      <c r="L7831">
        <v>18.100000000000001</v>
      </c>
      <c r="M7831" t="s">
        <v>32</v>
      </c>
      <c r="N7831" t="s">
        <v>35</v>
      </c>
      <c r="O7831" t="s">
        <v>39</v>
      </c>
      <c r="P7831" t="str">
        <f t="shared" si="244"/>
        <v>Moderate</v>
      </c>
      <c r="Q7831" t="str">
        <f t="shared" si="245"/>
        <v>Moderate</v>
      </c>
    </row>
    <row r="7832" spans="1:17" x14ac:dyDescent="0.2">
      <c r="A7832" s="1">
        <v>49405</v>
      </c>
      <c r="B7832" t="s">
        <v>15</v>
      </c>
      <c r="C7832">
        <v>30.7</v>
      </c>
      <c r="D7832">
        <v>72.400000000000006</v>
      </c>
      <c r="E7832">
        <v>35.9</v>
      </c>
      <c r="F7832">
        <v>1019.7</v>
      </c>
      <c r="G7832">
        <v>0</v>
      </c>
      <c r="H7832" t="s">
        <v>24</v>
      </c>
      <c r="I7832">
        <v>66.099999999999994</v>
      </c>
      <c r="J7832">
        <v>5.4</v>
      </c>
      <c r="K7832">
        <v>7.7</v>
      </c>
      <c r="L7832">
        <v>28.4</v>
      </c>
      <c r="M7832" t="s">
        <v>32</v>
      </c>
      <c r="N7832" t="s">
        <v>34</v>
      </c>
      <c r="O7832" t="s">
        <v>36</v>
      </c>
      <c r="P7832" t="str">
        <f t="shared" si="244"/>
        <v>Moderate</v>
      </c>
      <c r="Q7832" t="str">
        <f t="shared" si="245"/>
        <v>Hot</v>
      </c>
    </row>
    <row r="7833" spans="1:17" x14ac:dyDescent="0.2">
      <c r="A7833" s="1">
        <v>49406</v>
      </c>
      <c r="B7833" t="s">
        <v>15</v>
      </c>
      <c r="C7833">
        <v>23.4</v>
      </c>
      <c r="D7833">
        <v>37.9</v>
      </c>
      <c r="E7833">
        <v>9.6999999999999993</v>
      </c>
      <c r="F7833">
        <v>1022.8</v>
      </c>
      <c r="G7833">
        <v>17.399999999999999</v>
      </c>
      <c r="H7833" t="s">
        <v>25</v>
      </c>
      <c r="I7833">
        <v>39.200000000000003</v>
      </c>
      <c r="J7833">
        <v>10.199999999999999</v>
      </c>
      <c r="K7833">
        <v>5.4</v>
      </c>
      <c r="L7833">
        <v>26</v>
      </c>
      <c r="M7833" t="s">
        <v>32</v>
      </c>
      <c r="N7833" t="s">
        <v>34</v>
      </c>
      <c r="O7833" t="s">
        <v>39</v>
      </c>
      <c r="P7833" t="str">
        <f t="shared" si="244"/>
        <v>Low</v>
      </c>
      <c r="Q7833" t="str">
        <f t="shared" si="245"/>
        <v>Moderate</v>
      </c>
    </row>
    <row r="7834" spans="1:17" x14ac:dyDescent="0.2">
      <c r="A7834" s="1">
        <v>49406</v>
      </c>
      <c r="B7834" t="s">
        <v>18</v>
      </c>
      <c r="C7834">
        <v>23.4</v>
      </c>
      <c r="D7834">
        <v>100</v>
      </c>
      <c r="E7834">
        <v>22.9</v>
      </c>
      <c r="F7834">
        <v>1008.8</v>
      </c>
      <c r="G7834">
        <v>9</v>
      </c>
      <c r="H7834" t="s">
        <v>25</v>
      </c>
      <c r="I7834">
        <v>0</v>
      </c>
      <c r="J7834">
        <v>6.4</v>
      </c>
      <c r="K7834">
        <v>12</v>
      </c>
      <c r="L7834">
        <v>21.2</v>
      </c>
      <c r="M7834" t="s">
        <v>30</v>
      </c>
      <c r="N7834" t="s">
        <v>34</v>
      </c>
      <c r="O7834" t="s">
        <v>40</v>
      </c>
      <c r="P7834" t="str">
        <f t="shared" si="244"/>
        <v>Moderate</v>
      </c>
      <c r="Q7834" t="str">
        <f t="shared" si="245"/>
        <v>Moderate</v>
      </c>
    </row>
    <row r="7835" spans="1:17" x14ac:dyDescent="0.2">
      <c r="A7835" s="1">
        <v>49408</v>
      </c>
      <c r="B7835" t="s">
        <v>19</v>
      </c>
      <c r="C7835">
        <v>21.3</v>
      </c>
      <c r="D7835">
        <v>41.9</v>
      </c>
      <c r="E7835">
        <v>23.7</v>
      </c>
      <c r="F7835">
        <v>1018.7</v>
      </c>
      <c r="G7835">
        <v>23</v>
      </c>
      <c r="H7835" t="s">
        <v>24</v>
      </c>
      <c r="I7835">
        <v>27.5</v>
      </c>
      <c r="J7835">
        <v>13.5</v>
      </c>
      <c r="K7835">
        <v>11.8</v>
      </c>
      <c r="L7835">
        <v>18.100000000000001</v>
      </c>
      <c r="M7835" t="s">
        <v>32</v>
      </c>
      <c r="N7835" t="s">
        <v>35</v>
      </c>
      <c r="O7835" t="s">
        <v>39</v>
      </c>
      <c r="P7835" t="str">
        <f t="shared" si="244"/>
        <v>Moderate</v>
      </c>
      <c r="Q7835" t="str">
        <f t="shared" si="245"/>
        <v>Moderate</v>
      </c>
    </row>
    <row r="7836" spans="1:17" x14ac:dyDescent="0.2">
      <c r="A7836" s="1">
        <v>49409</v>
      </c>
      <c r="B7836" t="s">
        <v>17</v>
      </c>
      <c r="C7836">
        <v>36.200000000000003</v>
      </c>
      <c r="D7836">
        <v>55.6</v>
      </c>
      <c r="E7836">
        <v>22.7</v>
      </c>
      <c r="F7836">
        <v>1000.8</v>
      </c>
      <c r="G7836">
        <v>10.199999999999999</v>
      </c>
      <c r="H7836" t="s">
        <v>26</v>
      </c>
      <c r="I7836">
        <v>68.5</v>
      </c>
      <c r="J7836">
        <v>7.5</v>
      </c>
      <c r="K7836">
        <v>7.7</v>
      </c>
      <c r="L7836">
        <v>21.1</v>
      </c>
      <c r="M7836" t="s">
        <v>31</v>
      </c>
      <c r="N7836" t="s">
        <v>34</v>
      </c>
      <c r="O7836" t="s">
        <v>39</v>
      </c>
      <c r="P7836" t="str">
        <f t="shared" si="244"/>
        <v>Moderate</v>
      </c>
      <c r="Q7836" t="str">
        <f t="shared" si="245"/>
        <v>Hot</v>
      </c>
    </row>
    <row r="7837" spans="1:17" x14ac:dyDescent="0.2">
      <c r="A7837" s="1">
        <v>49409</v>
      </c>
      <c r="B7837" t="s">
        <v>16</v>
      </c>
      <c r="C7837">
        <v>13.1</v>
      </c>
      <c r="D7837">
        <v>91.7</v>
      </c>
      <c r="E7837">
        <v>4.2</v>
      </c>
      <c r="F7837">
        <v>1001.8</v>
      </c>
      <c r="G7837">
        <v>19.7</v>
      </c>
      <c r="H7837" t="s">
        <v>23</v>
      </c>
      <c r="I7837">
        <v>27.1</v>
      </c>
      <c r="J7837">
        <v>8.5</v>
      </c>
      <c r="K7837">
        <v>9.1999999999999993</v>
      </c>
      <c r="L7837">
        <v>23.6</v>
      </c>
      <c r="M7837" t="s">
        <v>33</v>
      </c>
      <c r="N7837" t="s">
        <v>34</v>
      </c>
      <c r="O7837" t="s">
        <v>36</v>
      </c>
      <c r="P7837" t="str">
        <f t="shared" si="244"/>
        <v>Low</v>
      </c>
      <c r="Q7837" t="str">
        <f t="shared" si="245"/>
        <v>Cold</v>
      </c>
    </row>
    <row r="7838" spans="1:17" x14ac:dyDescent="0.2">
      <c r="A7838" s="1">
        <v>49409</v>
      </c>
      <c r="B7838" t="s">
        <v>19</v>
      </c>
      <c r="C7838">
        <v>29.2</v>
      </c>
      <c r="D7838">
        <v>70.3</v>
      </c>
      <c r="E7838">
        <v>4.7</v>
      </c>
      <c r="F7838">
        <v>1012</v>
      </c>
      <c r="G7838">
        <v>10.1</v>
      </c>
      <c r="H7838" t="s">
        <v>25</v>
      </c>
      <c r="I7838">
        <v>8.3000000000000007</v>
      </c>
      <c r="J7838">
        <v>8.8000000000000007</v>
      </c>
      <c r="K7838">
        <v>9.3000000000000007</v>
      </c>
      <c r="L7838">
        <v>26.6</v>
      </c>
      <c r="M7838" t="s">
        <v>33</v>
      </c>
      <c r="N7838" t="s">
        <v>34</v>
      </c>
      <c r="O7838" t="s">
        <v>39</v>
      </c>
      <c r="P7838" t="str">
        <f t="shared" si="244"/>
        <v>Low</v>
      </c>
      <c r="Q7838" t="str">
        <f t="shared" si="245"/>
        <v>Moderate</v>
      </c>
    </row>
    <row r="7839" spans="1:17" x14ac:dyDescent="0.2">
      <c r="A7839" s="1">
        <v>49410</v>
      </c>
      <c r="B7839" t="s">
        <v>16</v>
      </c>
      <c r="C7839">
        <v>18.3</v>
      </c>
      <c r="D7839">
        <v>55.5</v>
      </c>
      <c r="E7839">
        <v>5</v>
      </c>
      <c r="F7839">
        <v>1005.7</v>
      </c>
      <c r="G7839">
        <v>15.7</v>
      </c>
      <c r="H7839" t="s">
        <v>26</v>
      </c>
      <c r="I7839">
        <v>88.8</v>
      </c>
      <c r="J7839">
        <v>8.8000000000000007</v>
      </c>
      <c r="K7839">
        <v>3.4</v>
      </c>
      <c r="L7839">
        <v>5.5</v>
      </c>
      <c r="M7839" t="s">
        <v>30</v>
      </c>
      <c r="N7839" t="s">
        <v>34</v>
      </c>
      <c r="O7839" t="s">
        <v>38</v>
      </c>
      <c r="P7839" t="str">
        <f t="shared" si="244"/>
        <v>Low</v>
      </c>
      <c r="Q7839" t="str">
        <f t="shared" si="245"/>
        <v>Cold</v>
      </c>
    </row>
    <row r="7840" spans="1:17" x14ac:dyDescent="0.2">
      <c r="A7840" s="1">
        <v>49411</v>
      </c>
      <c r="B7840" t="s">
        <v>17</v>
      </c>
      <c r="C7840">
        <v>19.600000000000001</v>
      </c>
      <c r="D7840">
        <v>58.5</v>
      </c>
      <c r="E7840">
        <v>28.1</v>
      </c>
      <c r="F7840">
        <v>1017.9</v>
      </c>
      <c r="G7840">
        <v>33</v>
      </c>
      <c r="H7840" t="s">
        <v>27</v>
      </c>
      <c r="I7840">
        <v>43.9</v>
      </c>
      <c r="J7840">
        <v>12.6</v>
      </c>
      <c r="K7840">
        <v>12</v>
      </c>
      <c r="L7840">
        <v>14.4</v>
      </c>
      <c r="M7840" t="s">
        <v>30</v>
      </c>
      <c r="N7840" t="s">
        <v>34</v>
      </c>
      <c r="O7840" t="s">
        <v>36</v>
      </c>
      <c r="P7840" t="str">
        <f t="shared" si="244"/>
        <v>Moderate</v>
      </c>
      <c r="Q7840" t="str">
        <f t="shared" si="245"/>
        <v>Cold</v>
      </c>
    </row>
    <row r="7841" spans="1:17" x14ac:dyDescent="0.2">
      <c r="A7841" s="1">
        <v>49411</v>
      </c>
      <c r="B7841" t="s">
        <v>19</v>
      </c>
      <c r="C7841">
        <v>29.2</v>
      </c>
      <c r="D7841">
        <v>81</v>
      </c>
      <c r="E7841">
        <v>29.3</v>
      </c>
      <c r="F7841">
        <v>1008.7</v>
      </c>
      <c r="G7841">
        <v>16</v>
      </c>
      <c r="H7841" t="s">
        <v>27</v>
      </c>
      <c r="I7841">
        <v>43.8</v>
      </c>
      <c r="J7841">
        <v>6.2</v>
      </c>
      <c r="K7841">
        <v>8.5</v>
      </c>
      <c r="L7841">
        <v>19.399999999999999</v>
      </c>
      <c r="M7841" t="s">
        <v>33</v>
      </c>
      <c r="N7841" t="s">
        <v>34</v>
      </c>
      <c r="O7841" t="s">
        <v>39</v>
      </c>
      <c r="P7841" t="str">
        <f t="shared" si="244"/>
        <v>Moderate</v>
      </c>
      <c r="Q7841" t="str">
        <f t="shared" si="245"/>
        <v>Moderate</v>
      </c>
    </row>
    <row r="7842" spans="1:17" x14ac:dyDescent="0.2">
      <c r="A7842" s="1">
        <v>49412</v>
      </c>
      <c r="B7842" t="s">
        <v>16</v>
      </c>
      <c r="C7842">
        <v>35.1</v>
      </c>
      <c r="D7842">
        <v>49.9</v>
      </c>
      <c r="E7842">
        <v>8.9</v>
      </c>
      <c r="F7842">
        <v>1012.2</v>
      </c>
      <c r="G7842">
        <v>2</v>
      </c>
      <c r="H7842" t="s">
        <v>25</v>
      </c>
      <c r="I7842">
        <v>37.799999999999997</v>
      </c>
      <c r="J7842">
        <v>2.1</v>
      </c>
      <c r="K7842">
        <v>4.7</v>
      </c>
      <c r="L7842">
        <v>13.6</v>
      </c>
      <c r="M7842" t="s">
        <v>31</v>
      </c>
      <c r="N7842" t="s">
        <v>35</v>
      </c>
      <c r="O7842" t="s">
        <v>40</v>
      </c>
      <c r="P7842" t="str">
        <f t="shared" si="244"/>
        <v>Low</v>
      </c>
      <c r="Q7842" t="str">
        <f t="shared" si="245"/>
        <v>Hot</v>
      </c>
    </row>
    <row r="7843" spans="1:17" x14ac:dyDescent="0.2">
      <c r="A7843" s="1">
        <v>49412</v>
      </c>
      <c r="B7843" t="s">
        <v>20</v>
      </c>
      <c r="C7843">
        <v>25.7</v>
      </c>
      <c r="D7843">
        <v>80.3</v>
      </c>
      <c r="E7843">
        <v>32.1</v>
      </c>
      <c r="F7843">
        <v>1016.3</v>
      </c>
      <c r="G7843">
        <v>5.2</v>
      </c>
      <c r="H7843" t="s">
        <v>27</v>
      </c>
      <c r="I7843">
        <v>29.9</v>
      </c>
      <c r="J7843">
        <v>8.1999999999999993</v>
      </c>
      <c r="K7843">
        <v>7.2</v>
      </c>
      <c r="L7843">
        <v>15.5</v>
      </c>
      <c r="M7843" t="s">
        <v>32</v>
      </c>
      <c r="N7843" t="s">
        <v>35</v>
      </c>
      <c r="O7843" t="s">
        <v>36</v>
      </c>
      <c r="P7843" t="str">
        <f t="shared" si="244"/>
        <v>Moderate</v>
      </c>
      <c r="Q7843" t="str">
        <f t="shared" si="245"/>
        <v>Moderate</v>
      </c>
    </row>
    <row r="7844" spans="1:17" x14ac:dyDescent="0.2">
      <c r="A7844" s="1">
        <v>49413</v>
      </c>
      <c r="B7844" t="s">
        <v>17</v>
      </c>
      <c r="C7844">
        <v>35.5</v>
      </c>
      <c r="D7844">
        <v>66.8</v>
      </c>
      <c r="E7844">
        <v>7.9</v>
      </c>
      <c r="F7844">
        <v>1008</v>
      </c>
      <c r="G7844">
        <v>23.3</v>
      </c>
      <c r="H7844" t="s">
        <v>26</v>
      </c>
      <c r="I7844">
        <v>22.7</v>
      </c>
      <c r="J7844">
        <v>9.1999999999999993</v>
      </c>
      <c r="K7844">
        <v>8.5</v>
      </c>
      <c r="L7844">
        <v>13.1</v>
      </c>
      <c r="M7844" t="s">
        <v>31</v>
      </c>
      <c r="N7844" t="s">
        <v>34</v>
      </c>
      <c r="O7844" t="s">
        <v>38</v>
      </c>
      <c r="P7844" t="str">
        <f t="shared" si="244"/>
        <v>Low</v>
      </c>
      <c r="Q7844" t="str">
        <f t="shared" si="245"/>
        <v>Hot</v>
      </c>
    </row>
    <row r="7845" spans="1:17" x14ac:dyDescent="0.2">
      <c r="A7845" s="1">
        <v>49414</v>
      </c>
      <c r="B7845" t="s">
        <v>21</v>
      </c>
      <c r="C7845">
        <v>34.9</v>
      </c>
      <c r="D7845">
        <v>74.8</v>
      </c>
      <c r="E7845">
        <v>8.6</v>
      </c>
      <c r="F7845">
        <v>1003.9</v>
      </c>
      <c r="G7845">
        <v>9.1999999999999993</v>
      </c>
      <c r="H7845" t="s">
        <v>25</v>
      </c>
      <c r="I7845">
        <v>63.6</v>
      </c>
      <c r="J7845">
        <v>9.3000000000000007</v>
      </c>
      <c r="K7845">
        <v>9.1</v>
      </c>
      <c r="L7845">
        <v>20</v>
      </c>
      <c r="M7845" t="s">
        <v>33</v>
      </c>
      <c r="N7845" t="s">
        <v>34</v>
      </c>
      <c r="O7845" t="s">
        <v>38</v>
      </c>
      <c r="P7845" t="str">
        <f t="shared" si="244"/>
        <v>Low</v>
      </c>
      <c r="Q7845" t="str">
        <f t="shared" si="245"/>
        <v>Hot</v>
      </c>
    </row>
    <row r="7846" spans="1:17" x14ac:dyDescent="0.2">
      <c r="A7846" s="1">
        <v>49416</v>
      </c>
      <c r="B7846" t="s">
        <v>17</v>
      </c>
      <c r="C7846">
        <v>31.4</v>
      </c>
      <c r="D7846">
        <v>57.2</v>
      </c>
      <c r="E7846">
        <v>7.9</v>
      </c>
      <c r="F7846">
        <v>1014.5</v>
      </c>
      <c r="G7846">
        <v>19.600000000000001</v>
      </c>
      <c r="H7846" t="s">
        <v>28</v>
      </c>
      <c r="I7846">
        <v>43.5</v>
      </c>
      <c r="J7846">
        <v>6</v>
      </c>
      <c r="K7846">
        <v>3.1</v>
      </c>
      <c r="L7846">
        <v>16.5</v>
      </c>
      <c r="M7846" t="s">
        <v>30</v>
      </c>
      <c r="N7846" t="s">
        <v>35</v>
      </c>
      <c r="O7846" t="s">
        <v>36</v>
      </c>
      <c r="P7846" t="str">
        <f t="shared" si="244"/>
        <v>Low</v>
      </c>
      <c r="Q7846" t="str">
        <f t="shared" si="245"/>
        <v>Hot</v>
      </c>
    </row>
    <row r="7847" spans="1:17" x14ac:dyDescent="0.2">
      <c r="A7847" s="1">
        <v>49416</v>
      </c>
      <c r="B7847" t="s">
        <v>21</v>
      </c>
      <c r="C7847">
        <v>35.200000000000003</v>
      </c>
      <c r="D7847">
        <v>66.7</v>
      </c>
      <c r="F7847">
        <v>1010.3</v>
      </c>
      <c r="G7847">
        <v>5.3</v>
      </c>
      <c r="H7847" t="s">
        <v>26</v>
      </c>
      <c r="I7847">
        <v>45.5</v>
      </c>
      <c r="J7847">
        <v>8.6</v>
      </c>
      <c r="K7847">
        <v>9.5</v>
      </c>
      <c r="L7847">
        <v>20.9</v>
      </c>
      <c r="M7847" t="s">
        <v>32</v>
      </c>
      <c r="N7847" t="s">
        <v>34</v>
      </c>
      <c r="O7847" t="s">
        <v>36</v>
      </c>
      <c r="P7847" t="str">
        <f t="shared" si="244"/>
        <v>No Rain</v>
      </c>
      <c r="Q7847" t="str">
        <f t="shared" si="245"/>
        <v>Hot</v>
      </c>
    </row>
    <row r="7848" spans="1:17" x14ac:dyDescent="0.2">
      <c r="A7848" s="1">
        <v>49416</v>
      </c>
      <c r="B7848" t="s">
        <v>18</v>
      </c>
      <c r="C7848">
        <v>31.9</v>
      </c>
      <c r="D7848">
        <v>85.1</v>
      </c>
      <c r="E7848">
        <v>5.7</v>
      </c>
      <c r="F7848">
        <v>990.9</v>
      </c>
      <c r="G7848">
        <v>10.7</v>
      </c>
      <c r="H7848" t="s">
        <v>25</v>
      </c>
      <c r="I7848">
        <v>24.3</v>
      </c>
      <c r="J7848">
        <v>7.7</v>
      </c>
      <c r="K7848">
        <v>3.2</v>
      </c>
      <c r="L7848">
        <v>20.3</v>
      </c>
      <c r="M7848" t="s">
        <v>33</v>
      </c>
      <c r="N7848" t="s">
        <v>35</v>
      </c>
      <c r="O7848" t="s">
        <v>39</v>
      </c>
      <c r="P7848" t="str">
        <f t="shared" si="244"/>
        <v>Low</v>
      </c>
      <c r="Q7848" t="str">
        <f t="shared" si="245"/>
        <v>Hot</v>
      </c>
    </row>
    <row r="7849" spans="1:17" x14ac:dyDescent="0.2">
      <c r="A7849" s="1">
        <v>49416</v>
      </c>
      <c r="B7849" t="s">
        <v>17</v>
      </c>
      <c r="C7849">
        <v>33.5</v>
      </c>
      <c r="D7849">
        <v>35.9</v>
      </c>
      <c r="E7849">
        <v>12.4</v>
      </c>
      <c r="F7849">
        <v>1003.1</v>
      </c>
      <c r="G7849">
        <v>18.399999999999999</v>
      </c>
      <c r="H7849" t="s">
        <v>24</v>
      </c>
      <c r="J7849">
        <v>10.6</v>
      </c>
      <c r="K7849">
        <v>5</v>
      </c>
      <c r="L7849">
        <v>20.9</v>
      </c>
      <c r="M7849" t="s">
        <v>33</v>
      </c>
      <c r="N7849" t="s">
        <v>34</v>
      </c>
      <c r="O7849" t="s">
        <v>39</v>
      </c>
      <c r="P7849" t="str">
        <f t="shared" si="244"/>
        <v>Moderate</v>
      </c>
      <c r="Q7849" t="str">
        <f t="shared" si="245"/>
        <v>Hot</v>
      </c>
    </row>
    <row r="7850" spans="1:17" x14ac:dyDescent="0.2">
      <c r="A7850" s="1">
        <v>49417</v>
      </c>
      <c r="B7850" t="s">
        <v>18</v>
      </c>
      <c r="C7850">
        <v>16.7</v>
      </c>
      <c r="D7850">
        <v>53.4</v>
      </c>
      <c r="E7850">
        <v>45.9</v>
      </c>
      <c r="F7850">
        <v>1018.6</v>
      </c>
      <c r="G7850">
        <v>26.9</v>
      </c>
      <c r="H7850" t="s">
        <v>26</v>
      </c>
      <c r="I7850">
        <v>59.1</v>
      </c>
      <c r="J7850">
        <v>3.1</v>
      </c>
      <c r="K7850">
        <v>8.1999999999999993</v>
      </c>
      <c r="L7850">
        <v>18.899999999999999</v>
      </c>
      <c r="M7850" t="s">
        <v>32</v>
      </c>
      <c r="N7850" t="s">
        <v>35</v>
      </c>
      <c r="O7850" t="s">
        <v>39</v>
      </c>
      <c r="P7850" t="str">
        <f t="shared" si="244"/>
        <v>Moderate</v>
      </c>
      <c r="Q7850" t="str">
        <f t="shared" si="245"/>
        <v>Cold</v>
      </c>
    </row>
    <row r="7851" spans="1:17" x14ac:dyDescent="0.2">
      <c r="A7851" s="1">
        <v>49418</v>
      </c>
      <c r="B7851" t="s">
        <v>17</v>
      </c>
      <c r="C7851">
        <v>11.5</v>
      </c>
      <c r="D7851">
        <v>83</v>
      </c>
      <c r="E7851">
        <v>15.5</v>
      </c>
      <c r="F7851">
        <v>1015</v>
      </c>
      <c r="G7851">
        <v>13</v>
      </c>
      <c r="H7851" t="s">
        <v>24</v>
      </c>
      <c r="I7851">
        <v>33.299999999999997</v>
      </c>
      <c r="J7851">
        <v>10.1</v>
      </c>
      <c r="K7851">
        <v>8</v>
      </c>
      <c r="L7851">
        <v>17.2</v>
      </c>
      <c r="M7851" t="s">
        <v>30</v>
      </c>
      <c r="N7851" t="s">
        <v>34</v>
      </c>
      <c r="O7851" t="s">
        <v>39</v>
      </c>
      <c r="P7851" t="str">
        <f t="shared" si="244"/>
        <v>Moderate</v>
      </c>
      <c r="Q7851" t="str">
        <f t="shared" si="245"/>
        <v>Cold</v>
      </c>
    </row>
    <row r="7852" spans="1:17" x14ac:dyDescent="0.2">
      <c r="A7852" s="1">
        <v>49419</v>
      </c>
      <c r="B7852" t="s">
        <v>16</v>
      </c>
      <c r="C7852">
        <v>31.6</v>
      </c>
      <c r="D7852">
        <v>88.6</v>
      </c>
      <c r="E7852">
        <v>17.899999999999999</v>
      </c>
      <c r="F7852">
        <v>1020.3</v>
      </c>
      <c r="G7852">
        <v>10</v>
      </c>
      <c r="H7852" t="s">
        <v>23</v>
      </c>
      <c r="I7852">
        <v>43.5</v>
      </c>
      <c r="J7852">
        <v>4.0999999999999996</v>
      </c>
      <c r="K7852">
        <v>2.2999999999999998</v>
      </c>
      <c r="L7852">
        <v>25.8</v>
      </c>
      <c r="M7852" t="s">
        <v>32</v>
      </c>
      <c r="N7852" t="s">
        <v>34</v>
      </c>
      <c r="O7852" t="s">
        <v>39</v>
      </c>
      <c r="P7852" t="str">
        <f t="shared" si="244"/>
        <v>Moderate</v>
      </c>
      <c r="Q7852" t="str">
        <f t="shared" si="245"/>
        <v>Hot</v>
      </c>
    </row>
    <row r="7853" spans="1:17" x14ac:dyDescent="0.2">
      <c r="A7853" s="1">
        <v>49419</v>
      </c>
      <c r="B7853" t="s">
        <v>21</v>
      </c>
      <c r="C7853">
        <v>34.5</v>
      </c>
      <c r="D7853">
        <v>32.200000000000003</v>
      </c>
      <c r="E7853">
        <v>4.8</v>
      </c>
      <c r="F7853">
        <v>1006.3</v>
      </c>
      <c r="G7853">
        <v>4.2</v>
      </c>
      <c r="H7853" t="s">
        <v>29</v>
      </c>
      <c r="I7853">
        <v>13</v>
      </c>
      <c r="J7853">
        <v>5.5</v>
      </c>
      <c r="K7853">
        <v>0.7</v>
      </c>
      <c r="L7853">
        <v>29.5</v>
      </c>
      <c r="M7853" t="s">
        <v>30</v>
      </c>
      <c r="N7853" t="s">
        <v>34</v>
      </c>
      <c r="O7853" t="s">
        <v>38</v>
      </c>
      <c r="P7853" t="str">
        <f t="shared" si="244"/>
        <v>Low</v>
      </c>
      <c r="Q7853" t="str">
        <f t="shared" si="245"/>
        <v>Hot</v>
      </c>
    </row>
    <row r="7854" spans="1:17" x14ac:dyDescent="0.2">
      <c r="A7854" s="1">
        <v>49419</v>
      </c>
      <c r="B7854" t="s">
        <v>20</v>
      </c>
      <c r="C7854">
        <v>31.1</v>
      </c>
      <c r="D7854">
        <v>48.6</v>
      </c>
      <c r="E7854">
        <v>18</v>
      </c>
      <c r="F7854">
        <v>1015.9</v>
      </c>
      <c r="G7854">
        <v>9.1999999999999993</v>
      </c>
      <c r="H7854" t="s">
        <v>28</v>
      </c>
      <c r="I7854">
        <v>59.3</v>
      </c>
      <c r="J7854">
        <v>5.3</v>
      </c>
      <c r="K7854">
        <v>8.1999999999999993</v>
      </c>
      <c r="L7854">
        <v>9.5</v>
      </c>
      <c r="M7854" t="s">
        <v>32</v>
      </c>
      <c r="N7854" t="s">
        <v>34</v>
      </c>
      <c r="O7854" t="s">
        <v>39</v>
      </c>
      <c r="P7854" t="str">
        <f t="shared" si="244"/>
        <v>Moderate</v>
      </c>
      <c r="Q7854" t="str">
        <f t="shared" si="245"/>
        <v>Hot</v>
      </c>
    </row>
    <row r="7855" spans="1:17" x14ac:dyDescent="0.2">
      <c r="A7855" s="1">
        <v>49419</v>
      </c>
      <c r="B7855" t="s">
        <v>19</v>
      </c>
      <c r="C7855">
        <v>38.4</v>
      </c>
      <c r="D7855">
        <v>89.2</v>
      </c>
      <c r="E7855">
        <v>8.5</v>
      </c>
      <c r="F7855">
        <v>1004.8</v>
      </c>
      <c r="G7855">
        <v>8.1999999999999993</v>
      </c>
      <c r="H7855" t="s">
        <v>23</v>
      </c>
      <c r="I7855">
        <v>98.5</v>
      </c>
      <c r="J7855">
        <v>5.8</v>
      </c>
      <c r="K7855">
        <v>8.3000000000000007</v>
      </c>
      <c r="L7855">
        <v>19.399999999999999</v>
      </c>
      <c r="M7855" t="s">
        <v>32</v>
      </c>
      <c r="N7855" t="s">
        <v>35</v>
      </c>
      <c r="O7855" t="s">
        <v>36</v>
      </c>
      <c r="P7855" t="str">
        <f t="shared" si="244"/>
        <v>Low</v>
      </c>
      <c r="Q7855" t="str">
        <f t="shared" si="245"/>
        <v>Hot</v>
      </c>
    </row>
    <row r="7856" spans="1:17" x14ac:dyDescent="0.2">
      <c r="A7856" s="1">
        <v>49419</v>
      </c>
      <c r="B7856" t="s">
        <v>21</v>
      </c>
      <c r="C7856">
        <v>34.799999999999997</v>
      </c>
      <c r="D7856">
        <v>36.200000000000003</v>
      </c>
      <c r="E7856">
        <v>9.9</v>
      </c>
      <c r="F7856">
        <v>1014.2</v>
      </c>
      <c r="G7856">
        <v>23.9</v>
      </c>
      <c r="H7856" t="s">
        <v>25</v>
      </c>
      <c r="I7856">
        <v>24.1</v>
      </c>
      <c r="J7856">
        <v>7.7</v>
      </c>
      <c r="K7856">
        <v>3.9</v>
      </c>
      <c r="L7856">
        <v>23.1</v>
      </c>
      <c r="M7856" t="s">
        <v>33</v>
      </c>
      <c r="N7856" t="s">
        <v>34</v>
      </c>
      <c r="O7856" t="s">
        <v>36</v>
      </c>
      <c r="P7856" t="str">
        <f t="shared" si="244"/>
        <v>Low</v>
      </c>
      <c r="Q7856" t="str">
        <f t="shared" si="245"/>
        <v>Hot</v>
      </c>
    </row>
    <row r="7857" spans="1:17" x14ac:dyDescent="0.2">
      <c r="A7857" s="1">
        <v>49421</v>
      </c>
      <c r="B7857" t="s">
        <v>15</v>
      </c>
      <c r="C7857">
        <v>40</v>
      </c>
      <c r="D7857">
        <v>76.7</v>
      </c>
      <c r="E7857">
        <v>41.1</v>
      </c>
      <c r="G7857">
        <v>7.3</v>
      </c>
      <c r="H7857" t="s">
        <v>24</v>
      </c>
      <c r="I7857">
        <v>16</v>
      </c>
      <c r="J7857">
        <v>7.6</v>
      </c>
      <c r="K7857">
        <v>6.2</v>
      </c>
      <c r="L7857">
        <v>18.100000000000001</v>
      </c>
      <c r="M7857" t="s">
        <v>33</v>
      </c>
      <c r="N7857" t="s">
        <v>34</v>
      </c>
      <c r="O7857" t="s">
        <v>38</v>
      </c>
      <c r="P7857" t="str">
        <f t="shared" si="244"/>
        <v>Moderate</v>
      </c>
      <c r="Q7857" t="str">
        <f t="shared" si="245"/>
        <v>Hot</v>
      </c>
    </row>
    <row r="7858" spans="1:17" x14ac:dyDescent="0.2">
      <c r="A7858" s="1">
        <v>49421</v>
      </c>
      <c r="B7858" t="s">
        <v>17</v>
      </c>
      <c r="C7858">
        <v>35.700000000000003</v>
      </c>
      <c r="D7858">
        <v>68.5</v>
      </c>
      <c r="E7858">
        <v>9.3000000000000007</v>
      </c>
      <c r="F7858">
        <v>1004.1</v>
      </c>
      <c r="G7858">
        <v>14.6</v>
      </c>
      <c r="H7858" t="s">
        <v>28</v>
      </c>
      <c r="I7858">
        <v>40.1</v>
      </c>
      <c r="J7858">
        <v>15</v>
      </c>
      <c r="K7858">
        <v>5.4</v>
      </c>
      <c r="L7858">
        <v>23.7</v>
      </c>
      <c r="M7858" t="s">
        <v>32</v>
      </c>
      <c r="N7858" t="s">
        <v>34</v>
      </c>
      <c r="O7858" t="s">
        <v>39</v>
      </c>
      <c r="P7858" t="str">
        <f t="shared" si="244"/>
        <v>Low</v>
      </c>
      <c r="Q7858" t="str">
        <f t="shared" si="245"/>
        <v>Hot</v>
      </c>
    </row>
    <row r="7859" spans="1:17" x14ac:dyDescent="0.2">
      <c r="A7859" s="1">
        <v>49422</v>
      </c>
      <c r="B7859" t="s">
        <v>17</v>
      </c>
      <c r="C7859">
        <v>34.5</v>
      </c>
      <c r="D7859">
        <v>81.2</v>
      </c>
      <c r="E7859">
        <v>71</v>
      </c>
      <c r="F7859">
        <v>1009.1</v>
      </c>
      <c r="G7859">
        <v>8.8000000000000007</v>
      </c>
      <c r="H7859" t="s">
        <v>23</v>
      </c>
      <c r="I7859">
        <v>40.799999999999997</v>
      </c>
      <c r="J7859">
        <v>9.6</v>
      </c>
      <c r="K7859">
        <v>4.8</v>
      </c>
      <c r="L7859">
        <v>15.9</v>
      </c>
      <c r="M7859" t="s">
        <v>30</v>
      </c>
      <c r="N7859" t="s">
        <v>35</v>
      </c>
      <c r="O7859" t="s">
        <v>36</v>
      </c>
      <c r="P7859" t="str">
        <f t="shared" si="244"/>
        <v>Heavy</v>
      </c>
      <c r="Q7859" t="str">
        <f t="shared" si="245"/>
        <v>Hot</v>
      </c>
    </row>
    <row r="7860" spans="1:17" x14ac:dyDescent="0.2">
      <c r="A7860" s="1">
        <v>49422</v>
      </c>
      <c r="B7860" t="s">
        <v>15</v>
      </c>
      <c r="C7860">
        <v>30</v>
      </c>
      <c r="D7860">
        <v>100</v>
      </c>
      <c r="E7860">
        <v>18.899999999999999</v>
      </c>
      <c r="F7860">
        <v>1010.2</v>
      </c>
      <c r="G7860">
        <v>15.7</v>
      </c>
      <c r="H7860" t="s">
        <v>28</v>
      </c>
      <c r="I7860">
        <v>58.6</v>
      </c>
      <c r="J7860">
        <v>3.6</v>
      </c>
      <c r="K7860">
        <v>8.6</v>
      </c>
      <c r="L7860">
        <v>25.1</v>
      </c>
      <c r="M7860" t="s">
        <v>31</v>
      </c>
      <c r="N7860" t="s">
        <v>34</v>
      </c>
      <c r="O7860" t="s">
        <v>40</v>
      </c>
      <c r="P7860" t="str">
        <f t="shared" si="244"/>
        <v>Moderate</v>
      </c>
      <c r="Q7860" t="str">
        <f t="shared" si="245"/>
        <v>Moderate</v>
      </c>
    </row>
    <row r="7861" spans="1:17" x14ac:dyDescent="0.2">
      <c r="A7861" s="1">
        <v>49422</v>
      </c>
      <c r="B7861" t="s">
        <v>16</v>
      </c>
      <c r="C7861">
        <v>39.1</v>
      </c>
      <c r="D7861">
        <v>79.099999999999994</v>
      </c>
      <c r="E7861">
        <v>7.2</v>
      </c>
      <c r="F7861">
        <v>1025.5</v>
      </c>
      <c r="G7861">
        <v>16</v>
      </c>
      <c r="H7861" t="s">
        <v>29</v>
      </c>
      <c r="I7861">
        <v>100</v>
      </c>
      <c r="J7861">
        <v>4.9000000000000004</v>
      </c>
      <c r="K7861">
        <v>0.7</v>
      </c>
      <c r="L7861">
        <v>30.5</v>
      </c>
      <c r="M7861" t="s">
        <v>32</v>
      </c>
      <c r="N7861" t="s">
        <v>34</v>
      </c>
      <c r="O7861" t="s">
        <v>40</v>
      </c>
      <c r="P7861" t="str">
        <f t="shared" si="244"/>
        <v>Low</v>
      </c>
      <c r="Q7861" t="str">
        <f t="shared" si="245"/>
        <v>Hot</v>
      </c>
    </row>
    <row r="7862" spans="1:17" x14ac:dyDescent="0.2">
      <c r="A7862" s="1">
        <v>49423</v>
      </c>
      <c r="B7862" t="s">
        <v>19</v>
      </c>
      <c r="C7862">
        <v>23.8</v>
      </c>
      <c r="D7862">
        <v>68.7</v>
      </c>
      <c r="E7862">
        <v>28.4</v>
      </c>
      <c r="F7862">
        <v>1012.8</v>
      </c>
      <c r="G7862">
        <v>12.7</v>
      </c>
      <c r="H7862" t="s">
        <v>25</v>
      </c>
      <c r="I7862">
        <v>87</v>
      </c>
      <c r="J7862">
        <v>11.3</v>
      </c>
      <c r="K7862">
        <v>5.8</v>
      </c>
      <c r="L7862">
        <v>28.5</v>
      </c>
      <c r="M7862" t="s">
        <v>31</v>
      </c>
      <c r="N7862" t="s">
        <v>35</v>
      </c>
      <c r="O7862" t="s">
        <v>40</v>
      </c>
      <c r="P7862" t="str">
        <f t="shared" si="244"/>
        <v>Moderate</v>
      </c>
      <c r="Q7862" t="str">
        <f t="shared" si="245"/>
        <v>Moderate</v>
      </c>
    </row>
    <row r="7863" spans="1:17" x14ac:dyDescent="0.2">
      <c r="A7863" s="1">
        <v>49423</v>
      </c>
      <c r="B7863" t="s">
        <v>19</v>
      </c>
      <c r="C7863">
        <v>40.200000000000003</v>
      </c>
      <c r="D7863">
        <v>38.4</v>
      </c>
      <c r="E7863">
        <v>3.6</v>
      </c>
      <c r="F7863">
        <v>1009.1</v>
      </c>
      <c r="G7863">
        <v>27.7</v>
      </c>
      <c r="H7863" t="s">
        <v>23</v>
      </c>
      <c r="I7863">
        <v>23.9</v>
      </c>
      <c r="J7863">
        <v>5.0999999999999996</v>
      </c>
      <c r="K7863">
        <v>2.6</v>
      </c>
      <c r="L7863">
        <v>18.600000000000001</v>
      </c>
      <c r="M7863" t="s">
        <v>30</v>
      </c>
      <c r="N7863" t="s">
        <v>34</v>
      </c>
      <c r="O7863" t="s">
        <v>37</v>
      </c>
      <c r="P7863" t="str">
        <f t="shared" si="244"/>
        <v>Low</v>
      </c>
      <c r="Q7863" t="str">
        <f t="shared" si="245"/>
        <v>Hot</v>
      </c>
    </row>
    <row r="7864" spans="1:17" x14ac:dyDescent="0.2">
      <c r="A7864" s="1">
        <v>49423</v>
      </c>
      <c r="B7864" t="s">
        <v>21</v>
      </c>
      <c r="C7864">
        <v>37.799999999999997</v>
      </c>
      <c r="D7864">
        <v>73.3</v>
      </c>
      <c r="E7864">
        <v>22.2</v>
      </c>
      <c r="F7864">
        <v>1014.5</v>
      </c>
      <c r="G7864">
        <v>21.9</v>
      </c>
      <c r="H7864" t="s">
        <v>29</v>
      </c>
      <c r="I7864">
        <v>64.099999999999994</v>
      </c>
      <c r="J7864">
        <v>7.4</v>
      </c>
      <c r="K7864">
        <v>3.9</v>
      </c>
      <c r="L7864">
        <v>18.3</v>
      </c>
      <c r="M7864" t="s">
        <v>30</v>
      </c>
      <c r="N7864" t="s">
        <v>34</v>
      </c>
      <c r="O7864" t="s">
        <v>40</v>
      </c>
      <c r="P7864" t="str">
        <f t="shared" si="244"/>
        <v>Moderate</v>
      </c>
      <c r="Q7864" t="str">
        <f t="shared" si="245"/>
        <v>Hot</v>
      </c>
    </row>
    <row r="7865" spans="1:17" x14ac:dyDescent="0.2">
      <c r="A7865" s="1">
        <v>49423</v>
      </c>
      <c r="B7865" t="s">
        <v>20</v>
      </c>
      <c r="C7865">
        <v>25.6</v>
      </c>
      <c r="D7865">
        <v>46.2</v>
      </c>
      <c r="E7865">
        <v>6.6</v>
      </c>
      <c r="F7865">
        <v>1009.8</v>
      </c>
      <c r="G7865">
        <v>11.5</v>
      </c>
      <c r="H7865" t="s">
        <v>29</v>
      </c>
      <c r="I7865">
        <v>67.5</v>
      </c>
      <c r="J7865">
        <v>5.0999999999999996</v>
      </c>
      <c r="K7865">
        <v>8.1</v>
      </c>
      <c r="L7865">
        <v>18.399999999999999</v>
      </c>
      <c r="M7865" t="s">
        <v>31</v>
      </c>
      <c r="N7865" t="s">
        <v>35</v>
      </c>
      <c r="O7865" t="s">
        <v>36</v>
      </c>
      <c r="P7865" t="str">
        <f t="shared" si="244"/>
        <v>Low</v>
      </c>
      <c r="Q7865" t="str">
        <f t="shared" si="245"/>
        <v>Moderate</v>
      </c>
    </row>
    <row r="7866" spans="1:17" x14ac:dyDescent="0.2">
      <c r="A7866" s="1">
        <v>49423</v>
      </c>
      <c r="B7866" t="s">
        <v>18</v>
      </c>
      <c r="C7866">
        <v>21.8</v>
      </c>
      <c r="D7866">
        <v>77</v>
      </c>
      <c r="E7866">
        <v>21.2</v>
      </c>
      <c r="F7866">
        <v>1019</v>
      </c>
      <c r="G7866">
        <v>13.8</v>
      </c>
      <c r="H7866" t="s">
        <v>25</v>
      </c>
      <c r="I7866">
        <v>61.6</v>
      </c>
      <c r="J7866">
        <v>8.1999999999999993</v>
      </c>
      <c r="K7866">
        <v>6.6</v>
      </c>
      <c r="L7866">
        <v>25.8</v>
      </c>
      <c r="M7866" t="s">
        <v>30</v>
      </c>
      <c r="N7866" t="s">
        <v>34</v>
      </c>
      <c r="O7866" t="s">
        <v>39</v>
      </c>
      <c r="P7866" t="str">
        <f t="shared" si="244"/>
        <v>Moderate</v>
      </c>
      <c r="Q7866" t="str">
        <f t="shared" si="245"/>
        <v>Moderate</v>
      </c>
    </row>
    <row r="7867" spans="1:17" x14ac:dyDescent="0.2">
      <c r="A7867" s="1">
        <v>49424</v>
      </c>
      <c r="B7867" t="s">
        <v>15</v>
      </c>
      <c r="C7867">
        <v>32</v>
      </c>
      <c r="D7867">
        <v>70.099999999999994</v>
      </c>
      <c r="E7867">
        <v>26.1</v>
      </c>
      <c r="F7867">
        <v>1006.6</v>
      </c>
      <c r="G7867">
        <v>9.1</v>
      </c>
      <c r="H7867" t="s">
        <v>24</v>
      </c>
      <c r="I7867">
        <v>66.599999999999994</v>
      </c>
      <c r="J7867">
        <v>10.199999999999999</v>
      </c>
      <c r="K7867">
        <v>9.6999999999999993</v>
      </c>
      <c r="L7867">
        <v>20.5</v>
      </c>
      <c r="M7867" t="s">
        <v>31</v>
      </c>
      <c r="N7867" t="s">
        <v>34</v>
      </c>
      <c r="O7867" t="s">
        <v>39</v>
      </c>
      <c r="P7867" t="str">
        <f t="shared" si="244"/>
        <v>Moderate</v>
      </c>
      <c r="Q7867" t="str">
        <f t="shared" si="245"/>
        <v>Hot</v>
      </c>
    </row>
    <row r="7868" spans="1:17" x14ac:dyDescent="0.2">
      <c r="A7868" s="1">
        <v>49425</v>
      </c>
      <c r="B7868" t="s">
        <v>18</v>
      </c>
      <c r="C7868">
        <v>21.8</v>
      </c>
      <c r="D7868">
        <v>84</v>
      </c>
      <c r="E7868">
        <v>10.8</v>
      </c>
      <c r="F7868">
        <v>1012.5</v>
      </c>
      <c r="G7868">
        <v>17.399999999999999</v>
      </c>
      <c r="H7868" t="s">
        <v>24</v>
      </c>
      <c r="I7868">
        <v>43.8</v>
      </c>
      <c r="J7868">
        <v>4.3</v>
      </c>
      <c r="K7868">
        <v>6.2</v>
      </c>
      <c r="L7868">
        <v>15.5</v>
      </c>
      <c r="M7868" t="s">
        <v>31</v>
      </c>
      <c r="N7868" t="s">
        <v>35</v>
      </c>
      <c r="O7868" t="s">
        <v>39</v>
      </c>
      <c r="P7868" t="str">
        <f t="shared" si="244"/>
        <v>Moderate</v>
      </c>
      <c r="Q7868" t="str">
        <f t="shared" si="245"/>
        <v>Moderate</v>
      </c>
    </row>
    <row r="7869" spans="1:17" x14ac:dyDescent="0.2">
      <c r="A7869" s="1">
        <v>49425</v>
      </c>
      <c r="B7869" t="s">
        <v>16</v>
      </c>
      <c r="C7869">
        <v>24.4</v>
      </c>
      <c r="D7869">
        <v>51.2</v>
      </c>
      <c r="E7869">
        <v>14.5</v>
      </c>
      <c r="F7869">
        <v>1009.5</v>
      </c>
      <c r="G7869">
        <v>9.3000000000000007</v>
      </c>
      <c r="H7869" t="s">
        <v>25</v>
      </c>
      <c r="I7869">
        <v>54.3</v>
      </c>
      <c r="J7869">
        <v>9.6</v>
      </c>
      <c r="K7869">
        <v>10.9</v>
      </c>
      <c r="L7869">
        <v>5.8</v>
      </c>
      <c r="M7869" t="s">
        <v>32</v>
      </c>
      <c r="N7869" t="s">
        <v>34</v>
      </c>
      <c r="O7869" t="s">
        <v>39</v>
      </c>
      <c r="P7869" t="str">
        <f t="shared" si="244"/>
        <v>Moderate</v>
      </c>
      <c r="Q7869" t="str">
        <f t="shared" si="245"/>
        <v>Moderate</v>
      </c>
    </row>
    <row r="7870" spans="1:17" x14ac:dyDescent="0.2">
      <c r="A7870" s="1">
        <v>49425</v>
      </c>
      <c r="B7870" t="s">
        <v>20</v>
      </c>
      <c r="C7870">
        <v>31</v>
      </c>
      <c r="D7870">
        <v>75.3</v>
      </c>
      <c r="E7870">
        <v>14.5</v>
      </c>
      <c r="F7870">
        <v>1010</v>
      </c>
      <c r="G7870">
        <v>11</v>
      </c>
      <c r="H7870" t="s">
        <v>23</v>
      </c>
      <c r="I7870">
        <v>13.9</v>
      </c>
      <c r="J7870">
        <v>10.6</v>
      </c>
      <c r="K7870">
        <v>4.2</v>
      </c>
      <c r="L7870">
        <v>25</v>
      </c>
      <c r="M7870" t="s">
        <v>33</v>
      </c>
      <c r="N7870" t="s">
        <v>34</v>
      </c>
      <c r="O7870" t="s">
        <v>36</v>
      </c>
      <c r="P7870" t="str">
        <f t="shared" si="244"/>
        <v>Moderate</v>
      </c>
      <c r="Q7870" t="str">
        <f t="shared" si="245"/>
        <v>Hot</v>
      </c>
    </row>
    <row r="7871" spans="1:17" x14ac:dyDescent="0.2">
      <c r="A7871" s="1">
        <v>49426</v>
      </c>
      <c r="B7871" t="s">
        <v>20</v>
      </c>
      <c r="C7871">
        <v>23.5</v>
      </c>
      <c r="D7871">
        <v>51.7</v>
      </c>
      <c r="E7871">
        <v>8.6999999999999993</v>
      </c>
      <c r="F7871">
        <v>1014.8</v>
      </c>
      <c r="G7871">
        <v>11.6</v>
      </c>
      <c r="H7871" t="s">
        <v>22</v>
      </c>
      <c r="I7871">
        <v>62.7</v>
      </c>
      <c r="J7871">
        <v>4.0999999999999996</v>
      </c>
      <c r="K7871">
        <v>4.3</v>
      </c>
      <c r="L7871">
        <v>20.5</v>
      </c>
      <c r="M7871" t="s">
        <v>33</v>
      </c>
      <c r="N7871" t="s">
        <v>35</v>
      </c>
      <c r="O7871" t="s">
        <v>39</v>
      </c>
      <c r="P7871" t="str">
        <f t="shared" si="244"/>
        <v>Low</v>
      </c>
      <c r="Q7871" t="str">
        <f t="shared" si="245"/>
        <v>Moderate</v>
      </c>
    </row>
    <row r="7872" spans="1:17" x14ac:dyDescent="0.2">
      <c r="A7872" s="1">
        <v>49427</v>
      </c>
      <c r="B7872" t="s">
        <v>21</v>
      </c>
      <c r="C7872">
        <v>36.6</v>
      </c>
      <c r="D7872">
        <v>54.4</v>
      </c>
      <c r="E7872">
        <v>12</v>
      </c>
      <c r="F7872">
        <v>1025.9000000000001</v>
      </c>
      <c r="G7872">
        <v>10.6</v>
      </c>
      <c r="H7872" t="s">
        <v>29</v>
      </c>
      <c r="I7872">
        <v>30.6</v>
      </c>
      <c r="J7872">
        <v>12.5</v>
      </c>
      <c r="K7872">
        <v>4.5</v>
      </c>
      <c r="L7872">
        <v>17.600000000000001</v>
      </c>
      <c r="M7872" t="s">
        <v>32</v>
      </c>
      <c r="N7872" t="s">
        <v>35</v>
      </c>
      <c r="O7872" t="s">
        <v>40</v>
      </c>
      <c r="P7872" t="str">
        <f t="shared" si="244"/>
        <v>Moderate</v>
      </c>
      <c r="Q7872" t="str">
        <f t="shared" si="245"/>
        <v>Hot</v>
      </c>
    </row>
    <row r="7873" spans="1:17" x14ac:dyDescent="0.2">
      <c r="A7873" s="1">
        <v>49427</v>
      </c>
      <c r="B7873" t="s">
        <v>21</v>
      </c>
      <c r="C7873">
        <v>45.6</v>
      </c>
      <c r="D7873">
        <v>97.9</v>
      </c>
      <c r="E7873">
        <v>1.5</v>
      </c>
      <c r="F7873">
        <v>1011.4</v>
      </c>
      <c r="G7873">
        <v>19.100000000000001</v>
      </c>
      <c r="H7873" t="s">
        <v>27</v>
      </c>
      <c r="I7873">
        <v>41.7</v>
      </c>
      <c r="J7873">
        <v>8.3000000000000007</v>
      </c>
      <c r="K7873">
        <v>1.3</v>
      </c>
      <c r="L7873">
        <v>25.7</v>
      </c>
      <c r="M7873" t="s">
        <v>31</v>
      </c>
      <c r="N7873" t="s">
        <v>34</v>
      </c>
      <c r="O7873" t="s">
        <v>39</v>
      </c>
      <c r="P7873" t="str">
        <f t="shared" si="244"/>
        <v>Low</v>
      </c>
      <c r="Q7873" t="str">
        <f t="shared" si="245"/>
        <v>Hot</v>
      </c>
    </row>
    <row r="7874" spans="1:17" x14ac:dyDescent="0.2">
      <c r="A7874" s="1">
        <v>49430</v>
      </c>
      <c r="B7874" t="s">
        <v>18</v>
      </c>
      <c r="C7874">
        <v>30.4</v>
      </c>
      <c r="D7874">
        <v>32.799999999999997</v>
      </c>
      <c r="E7874">
        <v>3.7</v>
      </c>
      <c r="F7874">
        <v>1005.2</v>
      </c>
      <c r="G7874">
        <v>13.4</v>
      </c>
      <c r="H7874" t="s">
        <v>23</v>
      </c>
      <c r="I7874">
        <v>47.4</v>
      </c>
      <c r="J7874">
        <v>5.2</v>
      </c>
      <c r="K7874">
        <v>6.8</v>
      </c>
      <c r="L7874">
        <v>24.4</v>
      </c>
      <c r="M7874" t="s">
        <v>31</v>
      </c>
      <c r="N7874" t="s">
        <v>35</v>
      </c>
      <c r="O7874" t="s">
        <v>36</v>
      </c>
      <c r="P7874" t="str">
        <f t="shared" ref="P7874:P7937" si="246">IF(E7874=0,"No Rain",IF(E7874&lt;=10,"Low",IF(E7874&lt;=50,"Moderate","Heavy")))</f>
        <v>Low</v>
      </c>
      <c r="Q7874" t="str">
        <f t="shared" ref="Q7874:Q7937" si="247">IF(C7874&lt;20,"Cold",IF(C7874&lt;=30,"Moderate","Hot"))</f>
        <v>Hot</v>
      </c>
    </row>
    <row r="7875" spans="1:17" x14ac:dyDescent="0.2">
      <c r="A7875" s="1">
        <v>49430</v>
      </c>
      <c r="B7875" t="s">
        <v>20</v>
      </c>
      <c r="C7875">
        <v>26</v>
      </c>
      <c r="D7875">
        <v>82.7</v>
      </c>
      <c r="E7875">
        <v>53.2</v>
      </c>
      <c r="F7875">
        <v>1008.4</v>
      </c>
      <c r="G7875">
        <v>12.5</v>
      </c>
      <c r="H7875" t="s">
        <v>28</v>
      </c>
      <c r="I7875">
        <v>87.2</v>
      </c>
      <c r="J7875">
        <v>7.1</v>
      </c>
      <c r="K7875">
        <v>0.3</v>
      </c>
      <c r="L7875">
        <v>18.399999999999999</v>
      </c>
      <c r="M7875" t="s">
        <v>30</v>
      </c>
      <c r="N7875" t="s">
        <v>35</v>
      </c>
      <c r="O7875" t="s">
        <v>38</v>
      </c>
      <c r="P7875" t="str">
        <f t="shared" si="246"/>
        <v>Heavy</v>
      </c>
      <c r="Q7875" t="str">
        <f t="shared" si="247"/>
        <v>Moderate</v>
      </c>
    </row>
    <row r="7876" spans="1:17" x14ac:dyDescent="0.2">
      <c r="A7876" s="1">
        <v>49430</v>
      </c>
      <c r="B7876" t="s">
        <v>21</v>
      </c>
      <c r="C7876">
        <v>25.2</v>
      </c>
      <c r="D7876">
        <v>74.900000000000006</v>
      </c>
      <c r="E7876">
        <v>42.3</v>
      </c>
      <c r="F7876">
        <v>1005.7</v>
      </c>
      <c r="G7876">
        <v>3.5</v>
      </c>
      <c r="H7876" t="s">
        <v>29</v>
      </c>
      <c r="I7876">
        <v>70.3</v>
      </c>
      <c r="J7876">
        <v>8.1999999999999993</v>
      </c>
      <c r="K7876">
        <v>4.5999999999999996</v>
      </c>
      <c r="L7876">
        <v>19.600000000000001</v>
      </c>
      <c r="M7876" t="s">
        <v>30</v>
      </c>
      <c r="N7876" t="s">
        <v>34</v>
      </c>
      <c r="O7876" t="s">
        <v>38</v>
      </c>
      <c r="P7876" t="str">
        <f t="shared" si="246"/>
        <v>Moderate</v>
      </c>
      <c r="Q7876" t="str">
        <f t="shared" si="247"/>
        <v>Moderate</v>
      </c>
    </row>
    <row r="7877" spans="1:17" x14ac:dyDescent="0.2">
      <c r="A7877" s="1">
        <v>49430</v>
      </c>
      <c r="B7877" t="s">
        <v>16</v>
      </c>
      <c r="C7877">
        <v>31</v>
      </c>
      <c r="D7877">
        <v>66.3</v>
      </c>
      <c r="E7877">
        <v>37.200000000000003</v>
      </c>
      <c r="F7877">
        <v>1002.5</v>
      </c>
      <c r="G7877">
        <v>21.2</v>
      </c>
      <c r="H7877" t="s">
        <v>22</v>
      </c>
      <c r="I7877">
        <v>91.7</v>
      </c>
      <c r="J7877">
        <v>9.1999999999999993</v>
      </c>
      <c r="K7877">
        <v>12</v>
      </c>
      <c r="L7877">
        <v>13</v>
      </c>
      <c r="M7877" t="s">
        <v>32</v>
      </c>
      <c r="N7877" t="s">
        <v>35</v>
      </c>
      <c r="O7877" t="s">
        <v>36</v>
      </c>
      <c r="P7877" t="str">
        <f t="shared" si="246"/>
        <v>Moderate</v>
      </c>
      <c r="Q7877" t="str">
        <f t="shared" si="247"/>
        <v>Hot</v>
      </c>
    </row>
    <row r="7878" spans="1:17" x14ac:dyDescent="0.2">
      <c r="A7878" s="1">
        <v>49431</v>
      </c>
      <c r="B7878" t="s">
        <v>17</v>
      </c>
      <c r="C7878">
        <v>28.5</v>
      </c>
      <c r="D7878">
        <v>40.299999999999997</v>
      </c>
      <c r="E7878">
        <v>10.4</v>
      </c>
      <c r="F7878">
        <v>1011.6</v>
      </c>
      <c r="G7878">
        <v>8.5</v>
      </c>
      <c r="H7878" t="s">
        <v>27</v>
      </c>
      <c r="I7878">
        <v>19.399999999999999</v>
      </c>
      <c r="J7878">
        <v>7.2</v>
      </c>
      <c r="K7878">
        <v>7.9</v>
      </c>
      <c r="L7878">
        <v>15.8</v>
      </c>
      <c r="M7878" t="s">
        <v>30</v>
      </c>
      <c r="N7878" t="s">
        <v>34</v>
      </c>
      <c r="O7878" t="s">
        <v>38</v>
      </c>
      <c r="P7878" t="str">
        <f t="shared" si="246"/>
        <v>Moderate</v>
      </c>
      <c r="Q7878" t="str">
        <f t="shared" si="247"/>
        <v>Moderate</v>
      </c>
    </row>
    <row r="7879" spans="1:17" x14ac:dyDescent="0.2">
      <c r="A7879" s="1">
        <v>49431</v>
      </c>
      <c r="B7879" t="s">
        <v>16</v>
      </c>
      <c r="C7879">
        <v>10.6</v>
      </c>
      <c r="D7879">
        <v>82.8</v>
      </c>
      <c r="E7879">
        <v>12.2</v>
      </c>
      <c r="F7879">
        <v>1009.6</v>
      </c>
      <c r="G7879">
        <v>17.2</v>
      </c>
      <c r="H7879" t="s">
        <v>23</v>
      </c>
      <c r="I7879">
        <v>45.9</v>
      </c>
      <c r="J7879">
        <v>8.8000000000000007</v>
      </c>
      <c r="K7879">
        <v>6</v>
      </c>
      <c r="L7879">
        <v>16.2</v>
      </c>
      <c r="M7879" t="s">
        <v>30</v>
      </c>
      <c r="N7879" t="s">
        <v>35</v>
      </c>
      <c r="O7879" t="s">
        <v>36</v>
      </c>
      <c r="P7879" t="str">
        <f t="shared" si="246"/>
        <v>Moderate</v>
      </c>
      <c r="Q7879" t="str">
        <f t="shared" si="247"/>
        <v>Cold</v>
      </c>
    </row>
    <row r="7880" spans="1:17" x14ac:dyDescent="0.2">
      <c r="A7880" s="1">
        <v>49431</v>
      </c>
      <c r="B7880" t="s">
        <v>20</v>
      </c>
      <c r="C7880">
        <v>36.6</v>
      </c>
      <c r="D7880">
        <v>57.4</v>
      </c>
      <c r="E7880">
        <v>1.1000000000000001</v>
      </c>
      <c r="F7880">
        <v>1017.5</v>
      </c>
      <c r="G7880">
        <v>12.2</v>
      </c>
      <c r="H7880" t="s">
        <v>23</v>
      </c>
      <c r="I7880">
        <v>61.5</v>
      </c>
      <c r="J7880">
        <v>10.9</v>
      </c>
      <c r="K7880">
        <v>10.5</v>
      </c>
      <c r="L7880">
        <v>21.6</v>
      </c>
      <c r="M7880" t="s">
        <v>32</v>
      </c>
      <c r="N7880" t="s">
        <v>35</v>
      </c>
      <c r="O7880" t="s">
        <v>40</v>
      </c>
      <c r="P7880" t="str">
        <f t="shared" si="246"/>
        <v>Low</v>
      </c>
      <c r="Q7880" t="str">
        <f t="shared" si="247"/>
        <v>Hot</v>
      </c>
    </row>
    <row r="7881" spans="1:17" x14ac:dyDescent="0.2">
      <c r="A7881" s="1">
        <v>49433</v>
      </c>
      <c r="B7881" t="s">
        <v>18</v>
      </c>
      <c r="C7881">
        <v>30.2</v>
      </c>
      <c r="D7881">
        <v>62.6</v>
      </c>
      <c r="E7881">
        <v>26.6</v>
      </c>
      <c r="F7881">
        <v>1014.6</v>
      </c>
      <c r="G7881">
        <v>8.6</v>
      </c>
      <c r="H7881" t="s">
        <v>26</v>
      </c>
      <c r="I7881">
        <v>40.4</v>
      </c>
      <c r="J7881">
        <v>6.3</v>
      </c>
      <c r="K7881">
        <v>1.4</v>
      </c>
      <c r="L7881">
        <v>14.9</v>
      </c>
      <c r="M7881" t="s">
        <v>30</v>
      </c>
      <c r="N7881" t="s">
        <v>34</v>
      </c>
      <c r="O7881" t="s">
        <v>40</v>
      </c>
      <c r="P7881" t="str">
        <f t="shared" si="246"/>
        <v>Moderate</v>
      </c>
      <c r="Q7881" t="str">
        <f t="shared" si="247"/>
        <v>Hot</v>
      </c>
    </row>
    <row r="7882" spans="1:17" x14ac:dyDescent="0.2">
      <c r="A7882" s="1">
        <v>49434</v>
      </c>
      <c r="B7882" t="s">
        <v>19</v>
      </c>
      <c r="C7882">
        <v>26.5</v>
      </c>
      <c r="D7882">
        <v>91.6</v>
      </c>
      <c r="E7882">
        <v>15.8</v>
      </c>
      <c r="F7882">
        <v>1015.5</v>
      </c>
      <c r="G7882">
        <v>8.1</v>
      </c>
      <c r="H7882" t="s">
        <v>25</v>
      </c>
      <c r="I7882">
        <v>79.400000000000006</v>
      </c>
      <c r="J7882">
        <v>9.1999999999999993</v>
      </c>
      <c r="K7882">
        <v>5.5</v>
      </c>
      <c r="L7882">
        <v>19.600000000000001</v>
      </c>
      <c r="M7882" t="s">
        <v>32</v>
      </c>
      <c r="N7882" t="s">
        <v>35</v>
      </c>
      <c r="O7882" t="s">
        <v>38</v>
      </c>
      <c r="P7882" t="str">
        <f t="shared" si="246"/>
        <v>Moderate</v>
      </c>
      <c r="Q7882" t="str">
        <f t="shared" si="247"/>
        <v>Moderate</v>
      </c>
    </row>
    <row r="7883" spans="1:17" x14ac:dyDescent="0.2">
      <c r="A7883" s="1">
        <v>49435</v>
      </c>
      <c r="B7883" t="s">
        <v>20</v>
      </c>
      <c r="C7883">
        <v>26.9</v>
      </c>
      <c r="D7883">
        <v>57</v>
      </c>
      <c r="E7883">
        <v>23.1</v>
      </c>
      <c r="F7883">
        <v>1019</v>
      </c>
      <c r="G7883">
        <v>11.6</v>
      </c>
      <c r="H7883" t="s">
        <v>22</v>
      </c>
      <c r="I7883">
        <v>79</v>
      </c>
      <c r="J7883">
        <v>10.199999999999999</v>
      </c>
      <c r="K7883">
        <v>6.3</v>
      </c>
      <c r="L7883">
        <v>7.9</v>
      </c>
      <c r="M7883" t="s">
        <v>33</v>
      </c>
      <c r="N7883" t="s">
        <v>35</v>
      </c>
      <c r="O7883" t="s">
        <v>37</v>
      </c>
      <c r="P7883" t="str">
        <f t="shared" si="246"/>
        <v>Moderate</v>
      </c>
      <c r="Q7883" t="str">
        <f t="shared" si="247"/>
        <v>Moderate</v>
      </c>
    </row>
    <row r="7884" spans="1:17" x14ac:dyDescent="0.2">
      <c r="A7884" s="1">
        <v>49435</v>
      </c>
      <c r="B7884" t="s">
        <v>19</v>
      </c>
      <c r="C7884">
        <v>31.3</v>
      </c>
      <c r="D7884">
        <v>100</v>
      </c>
      <c r="E7884">
        <v>9.5</v>
      </c>
      <c r="F7884">
        <v>1002.8</v>
      </c>
      <c r="G7884">
        <v>12.1</v>
      </c>
      <c r="H7884" t="s">
        <v>22</v>
      </c>
      <c r="I7884">
        <v>72.3</v>
      </c>
      <c r="J7884">
        <v>9.8000000000000007</v>
      </c>
      <c r="K7884">
        <v>7.3</v>
      </c>
      <c r="L7884">
        <v>20.6</v>
      </c>
      <c r="M7884" t="s">
        <v>30</v>
      </c>
      <c r="N7884" t="s">
        <v>35</v>
      </c>
      <c r="O7884" t="s">
        <v>38</v>
      </c>
      <c r="P7884" t="str">
        <f t="shared" si="246"/>
        <v>Low</v>
      </c>
      <c r="Q7884" t="str">
        <f t="shared" si="247"/>
        <v>Hot</v>
      </c>
    </row>
    <row r="7885" spans="1:17" x14ac:dyDescent="0.2">
      <c r="A7885" s="1">
        <v>49436</v>
      </c>
      <c r="B7885" t="s">
        <v>21</v>
      </c>
      <c r="C7885">
        <v>21.4</v>
      </c>
      <c r="D7885">
        <v>57.4</v>
      </c>
      <c r="E7885">
        <v>22.4</v>
      </c>
      <c r="F7885">
        <v>1025.9000000000001</v>
      </c>
      <c r="G7885">
        <v>21.9</v>
      </c>
      <c r="H7885" t="s">
        <v>28</v>
      </c>
      <c r="I7885">
        <v>59.9</v>
      </c>
      <c r="J7885">
        <v>5.0999999999999996</v>
      </c>
      <c r="K7885">
        <v>2.6</v>
      </c>
      <c r="L7885">
        <v>11.9</v>
      </c>
      <c r="M7885" t="s">
        <v>30</v>
      </c>
      <c r="N7885" t="s">
        <v>34</v>
      </c>
      <c r="O7885" t="s">
        <v>40</v>
      </c>
      <c r="P7885" t="str">
        <f t="shared" si="246"/>
        <v>Moderate</v>
      </c>
      <c r="Q7885" t="str">
        <f t="shared" si="247"/>
        <v>Moderate</v>
      </c>
    </row>
    <row r="7886" spans="1:17" x14ac:dyDescent="0.2">
      <c r="A7886" s="1">
        <v>49437</v>
      </c>
      <c r="B7886" t="s">
        <v>20</v>
      </c>
      <c r="C7886">
        <v>25.4</v>
      </c>
      <c r="D7886">
        <v>71.3</v>
      </c>
      <c r="E7886">
        <v>9.9</v>
      </c>
      <c r="F7886">
        <v>1012.3</v>
      </c>
      <c r="G7886">
        <v>15.4</v>
      </c>
      <c r="H7886" t="s">
        <v>28</v>
      </c>
      <c r="I7886">
        <v>0</v>
      </c>
      <c r="J7886">
        <v>5.8</v>
      </c>
      <c r="K7886">
        <v>9.1999999999999993</v>
      </c>
      <c r="L7886">
        <v>29.7</v>
      </c>
      <c r="M7886" t="s">
        <v>31</v>
      </c>
      <c r="N7886" t="s">
        <v>35</v>
      </c>
      <c r="O7886" t="s">
        <v>36</v>
      </c>
      <c r="P7886" t="str">
        <f t="shared" si="246"/>
        <v>Low</v>
      </c>
      <c r="Q7886" t="str">
        <f t="shared" si="247"/>
        <v>Moderate</v>
      </c>
    </row>
    <row r="7887" spans="1:17" x14ac:dyDescent="0.2">
      <c r="A7887" s="1">
        <v>49437</v>
      </c>
      <c r="B7887" t="s">
        <v>15</v>
      </c>
      <c r="C7887">
        <v>24.4</v>
      </c>
      <c r="D7887">
        <v>87.8</v>
      </c>
      <c r="E7887">
        <v>10.9</v>
      </c>
      <c r="F7887">
        <v>1015.8</v>
      </c>
      <c r="G7887">
        <v>17.600000000000001</v>
      </c>
      <c r="H7887" t="s">
        <v>25</v>
      </c>
      <c r="I7887">
        <v>57.5</v>
      </c>
      <c r="J7887">
        <v>6.5</v>
      </c>
      <c r="K7887">
        <v>6.9</v>
      </c>
      <c r="L7887">
        <v>25</v>
      </c>
      <c r="M7887" t="s">
        <v>33</v>
      </c>
      <c r="N7887" t="s">
        <v>34</v>
      </c>
      <c r="O7887" t="s">
        <v>36</v>
      </c>
      <c r="P7887" t="str">
        <f t="shared" si="246"/>
        <v>Moderate</v>
      </c>
      <c r="Q7887" t="str">
        <f t="shared" si="247"/>
        <v>Moderate</v>
      </c>
    </row>
    <row r="7888" spans="1:17" x14ac:dyDescent="0.2">
      <c r="A7888" s="1">
        <v>49437</v>
      </c>
      <c r="B7888" t="s">
        <v>15</v>
      </c>
      <c r="C7888">
        <v>38.9</v>
      </c>
      <c r="D7888">
        <v>84.8</v>
      </c>
      <c r="E7888">
        <v>22.4</v>
      </c>
      <c r="F7888">
        <v>1021.9</v>
      </c>
      <c r="G7888">
        <v>8.1</v>
      </c>
      <c r="H7888" t="s">
        <v>28</v>
      </c>
      <c r="I7888">
        <v>58.8</v>
      </c>
      <c r="J7888">
        <v>10.7</v>
      </c>
      <c r="K7888">
        <v>6.6</v>
      </c>
      <c r="L7888">
        <v>21.1</v>
      </c>
      <c r="M7888" t="s">
        <v>33</v>
      </c>
      <c r="N7888" t="s">
        <v>34</v>
      </c>
      <c r="O7888" t="s">
        <v>37</v>
      </c>
      <c r="P7888" t="str">
        <f t="shared" si="246"/>
        <v>Moderate</v>
      </c>
      <c r="Q7888" t="str">
        <f t="shared" si="247"/>
        <v>Hot</v>
      </c>
    </row>
    <row r="7889" spans="1:17" x14ac:dyDescent="0.2">
      <c r="A7889" s="1">
        <v>49438</v>
      </c>
      <c r="B7889" t="s">
        <v>21</v>
      </c>
      <c r="C7889">
        <v>20.8</v>
      </c>
      <c r="D7889">
        <v>97.5</v>
      </c>
      <c r="E7889">
        <v>19.600000000000001</v>
      </c>
      <c r="F7889">
        <v>1009.6</v>
      </c>
      <c r="G7889">
        <v>6.9</v>
      </c>
      <c r="H7889" t="s">
        <v>24</v>
      </c>
      <c r="I7889">
        <v>0.1</v>
      </c>
      <c r="J7889">
        <v>8.9</v>
      </c>
      <c r="K7889">
        <v>5.5</v>
      </c>
      <c r="L7889">
        <v>30.1</v>
      </c>
      <c r="M7889" t="s">
        <v>31</v>
      </c>
      <c r="N7889" t="s">
        <v>34</v>
      </c>
      <c r="O7889" t="s">
        <v>40</v>
      </c>
      <c r="P7889" t="str">
        <f t="shared" si="246"/>
        <v>Moderate</v>
      </c>
      <c r="Q7889" t="str">
        <f t="shared" si="247"/>
        <v>Moderate</v>
      </c>
    </row>
    <row r="7890" spans="1:17" x14ac:dyDescent="0.2">
      <c r="A7890" s="1">
        <v>49438</v>
      </c>
      <c r="B7890" t="s">
        <v>18</v>
      </c>
      <c r="C7890">
        <v>25.4</v>
      </c>
      <c r="D7890">
        <v>71.5</v>
      </c>
      <c r="E7890">
        <v>8.5</v>
      </c>
      <c r="F7890">
        <v>1017.3</v>
      </c>
      <c r="G7890">
        <v>27.2</v>
      </c>
      <c r="H7890" t="s">
        <v>25</v>
      </c>
      <c r="I7890">
        <v>26.1</v>
      </c>
      <c r="J7890">
        <v>9.8000000000000007</v>
      </c>
      <c r="K7890">
        <v>9.5</v>
      </c>
      <c r="L7890">
        <v>39.4</v>
      </c>
      <c r="M7890" t="s">
        <v>30</v>
      </c>
      <c r="N7890" t="s">
        <v>35</v>
      </c>
      <c r="O7890" t="s">
        <v>38</v>
      </c>
      <c r="P7890" t="str">
        <f t="shared" si="246"/>
        <v>Low</v>
      </c>
      <c r="Q7890" t="str">
        <f t="shared" si="247"/>
        <v>Moderate</v>
      </c>
    </row>
    <row r="7891" spans="1:17" x14ac:dyDescent="0.2">
      <c r="A7891" s="1">
        <v>49438</v>
      </c>
      <c r="B7891" t="s">
        <v>16</v>
      </c>
      <c r="C7891">
        <v>29</v>
      </c>
      <c r="D7891">
        <v>77</v>
      </c>
      <c r="E7891">
        <v>40.4</v>
      </c>
      <c r="F7891">
        <v>1000.8</v>
      </c>
      <c r="G7891">
        <v>0.2</v>
      </c>
      <c r="H7891" t="s">
        <v>25</v>
      </c>
      <c r="I7891">
        <v>14.1</v>
      </c>
      <c r="J7891">
        <v>7.8</v>
      </c>
      <c r="K7891">
        <v>4.3</v>
      </c>
      <c r="L7891">
        <v>25.5</v>
      </c>
      <c r="M7891" t="s">
        <v>33</v>
      </c>
      <c r="N7891" t="s">
        <v>34</v>
      </c>
      <c r="O7891" t="s">
        <v>39</v>
      </c>
      <c r="P7891" t="str">
        <f t="shared" si="246"/>
        <v>Moderate</v>
      </c>
      <c r="Q7891" t="str">
        <f t="shared" si="247"/>
        <v>Moderate</v>
      </c>
    </row>
    <row r="7892" spans="1:17" x14ac:dyDescent="0.2">
      <c r="A7892" s="1">
        <v>49439</v>
      </c>
      <c r="B7892" t="s">
        <v>16</v>
      </c>
      <c r="C7892">
        <v>24.6</v>
      </c>
      <c r="D7892">
        <v>68.8</v>
      </c>
      <c r="E7892">
        <v>5.4</v>
      </c>
      <c r="F7892">
        <v>1010.2</v>
      </c>
      <c r="G7892">
        <v>19.600000000000001</v>
      </c>
      <c r="H7892" t="s">
        <v>26</v>
      </c>
      <c r="I7892">
        <v>79.7</v>
      </c>
      <c r="J7892">
        <v>14</v>
      </c>
      <c r="K7892">
        <v>11.2</v>
      </c>
      <c r="L7892">
        <v>22.7</v>
      </c>
      <c r="M7892" t="s">
        <v>31</v>
      </c>
      <c r="N7892" t="s">
        <v>35</v>
      </c>
      <c r="O7892" t="s">
        <v>38</v>
      </c>
      <c r="P7892" t="str">
        <f t="shared" si="246"/>
        <v>Low</v>
      </c>
      <c r="Q7892" t="str">
        <f t="shared" si="247"/>
        <v>Moderate</v>
      </c>
    </row>
    <row r="7893" spans="1:17" x14ac:dyDescent="0.2">
      <c r="A7893" s="1">
        <v>49439</v>
      </c>
      <c r="B7893" t="s">
        <v>18</v>
      </c>
      <c r="C7893">
        <v>26</v>
      </c>
      <c r="D7893">
        <v>64.099999999999994</v>
      </c>
      <c r="E7893">
        <v>46.6</v>
      </c>
      <c r="F7893">
        <v>1003.8</v>
      </c>
      <c r="G7893">
        <v>12.7</v>
      </c>
      <c r="H7893" t="s">
        <v>27</v>
      </c>
      <c r="I7893">
        <v>2.4</v>
      </c>
      <c r="J7893">
        <v>4.8</v>
      </c>
      <c r="K7893">
        <v>6.7</v>
      </c>
      <c r="L7893">
        <v>30.5</v>
      </c>
      <c r="M7893" t="s">
        <v>30</v>
      </c>
      <c r="N7893" t="s">
        <v>34</v>
      </c>
      <c r="O7893" t="s">
        <v>39</v>
      </c>
      <c r="P7893" t="str">
        <f t="shared" si="246"/>
        <v>Moderate</v>
      </c>
      <c r="Q7893" t="str">
        <f t="shared" si="247"/>
        <v>Moderate</v>
      </c>
    </row>
    <row r="7894" spans="1:17" x14ac:dyDescent="0.2">
      <c r="A7894" s="1">
        <v>49440</v>
      </c>
      <c r="B7894" t="s">
        <v>15</v>
      </c>
      <c r="C7894">
        <v>29.4</v>
      </c>
      <c r="D7894">
        <v>72.5</v>
      </c>
      <c r="E7894">
        <v>6.5</v>
      </c>
      <c r="F7894">
        <v>995.5</v>
      </c>
      <c r="G7894">
        <v>0.5</v>
      </c>
      <c r="H7894" t="s">
        <v>23</v>
      </c>
      <c r="I7894">
        <v>77.2</v>
      </c>
      <c r="J7894">
        <v>9.1999999999999993</v>
      </c>
      <c r="K7894">
        <v>9.8000000000000007</v>
      </c>
      <c r="L7894">
        <v>16</v>
      </c>
      <c r="M7894" t="s">
        <v>32</v>
      </c>
      <c r="N7894" t="s">
        <v>35</v>
      </c>
      <c r="O7894" t="s">
        <v>40</v>
      </c>
      <c r="P7894" t="str">
        <f t="shared" si="246"/>
        <v>Low</v>
      </c>
      <c r="Q7894" t="str">
        <f t="shared" si="247"/>
        <v>Moderate</v>
      </c>
    </row>
    <row r="7895" spans="1:17" x14ac:dyDescent="0.2">
      <c r="A7895" s="1">
        <v>49442</v>
      </c>
      <c r="B7895" t="s">
        <v>21</v>
      </c>
      <c r="C7895">
        <v>37.9</v>
      </c>
      <c r="D7895">
        <v>80</v>
      </c>
      <c r="E7895">
        <v>4.2</v>
      </c>
      <c r="F7895">
        <v>1011.4</v>
      </c>
      <c r="G7895">
        <v>5</v>
      </c>
      <c r="H7895" t="s">
        <v>26</v>
      </c>
      <c r="I7895">
        <v>48.8</v>
      </c>
      <c r="J7895">
        <v>2.2000000000000002</v>
      </c>
      <c r="K7895">
        <v>3.5</v>
      </c>
      <c r="L7895">
        <v>18.5</v>
      </c>
      <c r="M7895" t="s">
        <v>31</v>
      </c>
      <c r="N7895" t="s">
        <v>35</v>
      </c>
      <c r="O7895" t="s">
        <v>36</v>
      </c>
      <c r="P7895" t="str">
        <f t="shared" si="246"/>
        <v>Low</v>
      </c>
      <c r="Q7895" t="str">
        <f t="shared" si="247"/>
        <v>Hot</v>
      </c>
    </row>
    <row r="7896" spans="1:17" x14ac:dyDescent="0.2">
      <c r="A7896" s="1">
        <v>49442</v>
      </c>
      <c r="B7896" t="s">
        <v>20</v>
      </c>
      <c r="C7896">
        <v>21.4</v>
      </c>
      <c r="D7896">
        <v>63.2</v>
      </c>
      <c r="E7896">
        <v>24.5</v>
      </c>
      <c r="F7896">
        <v>1013.1</v>
      </c>
      <c r="G7896">
        <v>6.6</v>
      </c>
      <c r="H7896" t="s">
        <v>24</v>
      </c>
      <c r="I7896">
        <v>37.1</v>
      </c>
      <c r="J7896">
        <v>9.6999999999999993</v>
      </c>
      <c r="K7896">
        <v>5</v>
      </c>
      <c r="L7896">
        <v>21.6</v>
      </c>
      <c r="M7896" t="s">
        <v>31</v>
      </c>
      <c r="N7896" t="s">
        <v>34</v>
      </c>
      <c r="O7896" t="s">
        <v>36</v>
      </c>
      <c r="P7896" t="str">
        <f t="shared" si="246"/>
        <v>Moderate</v>
      </c>
      <c r="Q7896" t="str">
        <f t="shared" si="247"/>
        <v>Moderate</v>
      </c>
    </row>
    <row r="7897" spans="1:17" x14ac:dyDescent="0.2">
      <c r="A7897" s="1">
        <v>49442</v>
      </c>
      <c r="B7897" t="s">
        <v>15</v>
      </c>
      <c r="C7897">
        <v>21.5</v>
      </c>
      <c r="D7897">
        <v>43</v>
      </c>
      <c r="E7897">
        <v>16.600000000000001</v>
      </c>
      <c r="F7897">
        <v>1017.1</v>
      </c>
      <c r="G7897">
        <v>0</v>
      </c>
      <c r="H7897" t="s">
        <v>28</v>
      </c>
      <c r="I7897">
        <v>80.099999999999994</v>
      </c>
      <c r="J7897">
        <v>9.8000000000000007</v>
      </c>
      <c r="K7897">
        <v>10.199999999999999</v>
      </c>
      <c r="L7897">
        <v>23.6</v>
      </c>
      <c r="M7897" t="s">
        <v>30</v>
      </c>
      <c r="N7897" t="s">
        <v>34</v>
      </c>
      <c r="O7897" t="s">
        <v>40</v>
      </c>
      <c r="P7897" t="str">
        <f t="shared" si="246"/>
        <v>Moderate</v>
      </c>
      <c r="Q7897" t="str">
        <f t="shared" si="247"/>
        <v>Moderate</v>
      </c>
    </row>
    <row r="7898" spans="1:17" x14ac:dyDescent="0.2">
      <c r="A7898" s="1">
        <v>49443</v>
      </c>
      <c r="B7898" t="s">
        <v>21</v>
      </c>
      <c r="C7898">
        <v>33.6</v>
      </c>
      <c r="D7898">
        <v>49.2</v>
      </c>
      <c r="E7898">
        <v>6.6</v>
      </c>
      <c r="F7898">
        <v>1013.3</v>
      </c>
      <c r="G7898">
        <v>3.5</v>
      </c>
      <c r="H7898" t="s">
        <v>29</v>
      </c>
      <c r="I7898">
        <v>68.400000000000006</v>
      </c>
      <c r="J7898">
        <v>9</v>
      </c>
      <c r="K7898">
        <v>5.0999999999999996</v>
      </c>
      <c r="L7898">
        <v>12.9</v>
      </c>
      <c r="M7898" t="s">
        <v>31</v>
      </c>
      <c r="N7898" t="s">
        <v>34</v>
      </c>
      <c r="O7898" t="s">
        <v>36</v>
      </c>
      <c r="P7898" t="str">
        <f t="shared" si="246"/>
        <v>Low</v>
      </c>
      <c r="Q7898" t="str">
        <f t="shared" si="247"/>
        <v>Hot</v>
      </c>
    </row>
    <row r="7899" spans="1:17" x14ac:dyDescent="0.2">
      <c r="A7899" s="1">
        <v>49444</v>
      </c>
      <c r="B7899" t="s">
        <v>18</v>
      </c>
      <c r="C7899">
        <v>33.4</v>
      </c>
      <c r="D7899">
        <v>82.3</v>
      </c>
      <c r="E7899">
        <v>0.7</v>
      </c>
      <c r="F7899">
        <v>1020.1</v>
      </c>
      <c r="G7899">
        <v>5.0999999999999996</v>
      </c>
      <c r="H7899" t="s">
        <v>29</v>
      </c>
      <c r="I7899">
        <v>42.9</v>
      </c>
      <c r="J7899">
        <v>9.4</v>
      </c>
      <c r="K7899">
        <v>8.5</v>
      </c>
      <c r="L7899">
        <v>22.4</v>
      </c>
      <c r="M7899" t="s">
        <v>31</v>
      </c>
      <c r="N7899" t="s">
        <v>35</v>
      </c>
      <c r="O7899" t="s">
        <v>36</v>
      </c>
      <c r="P7899" t="str">
        <f t="shared" si="246"/>
        <v>Low</v>
      </c>
      <c r="Q7899" t="str">
        <f t="shared" si="247"/>
        <v>Hot</v>
      </c>
    </row>
    <row r="7900" spans="1:17" x14ac:dyDescent="0.2">
      <c r="A7900" s="1">
        <v>49445</v>
      </c>
      <c r="B7900" t="s">
        <v>18</v>
      </c>
      <c r="C7900">
        <v>32.200000000000003</v>
      </c>
      <c r="D7900">
        <v>68.5</v>
      </c>
      <c r="E7900">
        <v>14.7</v>
      </c>
      <c r="F7900">
        <v>996.1</v>
      </c>
      <c r="G7900">
        <v>18.5</v>
      </c>
      <c r="H7900" t="s">
        <v>22</v>
      </c>
      <c r="I7900">
        <v>100</v>
      </c>
      <c r="J7900">
        <v>6.8</v>
      </c>
      <c r="K7900">
        <v>4.3</v>
      </c>
      <c r="L7900">
        <v>12.1</v>
      </c>
      <c r="M7900" t="s">
        <v>31</v>
      </c>
      <c r="N7900" t="s">
        <v>34</v>
      </c>
      <c r="O7900" t="s">
        <v>39</v>
      </c>
      <c r="P7900" t="str">
        <f t="shared" si="246"/>
        <v>Moderate</v>
      </c>
      <c r="Q7900" t="str">
        <f t="shared" si="247"/>
        <v>Hot</v>
      </c>
    </row>
    <row r="7901" spans="1:17" x14ac:dyDescent="0.2">
      <c r="A7901" s="1">
        <v>49446</v>
      </c>
      <c r="B7901" t="s">
        <v>18</v>
      </c>
      <c r="C7901">
        <v>31.7</v>
      </c>
      <c r="D7901">
        <v>70.7</v>
      </c>
      <c r="E7901">
        <v>41.5</v>
      </c>
      <c r="F7901">
        <v>1002.6</v>
      </c>
      <c r="G7901">
        <v>15.3</v>
      </c>
      <c r="H7901" t="s">
        <v>28</v>
      </c>
      <c r="J7901">
        <v>8.5</v>
      </c>
      <c r="K7901">
        <v>9.5</v>
      </c>
      <c r="L7901">
        <v>18.899999999999999</v>
      </c>
      <c r="M7901" t="s">
        <v>33</v>
      </c>
      <c r="N7901" t="s">
        <v>35</v>
      </c>
      <c r="O7901" t="s">
        <v>40</v>
      </c>
      <c r="P7901" t="str">
        <f t="shared" si="246"/>
        <v>Moderate</v>
      </c>
      <c r="Q7901" t="str">
        <f t="shared" si="247"/>
        <v>Hot</v>
      </c>
    </row>
    <row r="7902" spans="1:17" x14ac:dyDescent="0.2">
      <c r="A7902" s="1">
        <v>49446</v>
      </c>
      <c r="B7902" t="s">
        <v>18</v>
      </c>
      <c r="C7902">
        <v>38.700000000000003</v>
      </c>
      <c r="D7902">
        <v>88.3</v>
      </c>
      <c r="E7902">
        <v>27.5</v>
      </c>
      <c r="F7902">
        <v>1010</v>
      </c>
      <c r="G7902">
        <v>19.399999999999999</v>
      </c>
      <c r="H7902" t="s">
        <v>24</v>
      </c>
      <c r="I7902">
        <v>89.6</v>
      </c>
      <c r="J7902">
        <v>12</v>
      </c>
      <c r="K7902">
        <v>4.3</v>
      </c>
      <c r="L7902">
        <v>15</v>
      </c>
      <c r="M7902" t="s">
        <v>32</v>
      </c>
      <c r="N7902" t="s">
        <v>35</v>
      </c>
      <c r="O7902" t="s">
        <v>40</v>
      </c>
      <c r="P7902" t="str">
        <f t="shared" si="246"/>
        <v>Moderate</v>
      </c>
      <c r="Q7902" t="str">
        <f t="shared" si="247"/>
        <v>Hot</v>
      </c>
    </row>
    <row r="7903" spans="1:17" x14ac:dyDescent="0.2">
      <c r="A7903" s="1">
        <v>49447</v>
      </c>
      <c r="B7903" t="s">
        <v>16</v>
      </c>
      <c r="C7903">
        <v>22</v>
      </c>
      <c r="D7903">
        <v>34.700000000000003</v>
      </c>
      <c r="E7903">
        <v>39.200000000000003</v>
      </c>
      <c r="F7903">
        <v>1007.5</v>
      </c>
      <c r="G7903">
        <v>13.7</v>
      </c>
      <c r="H7903" t="s">
        <v>28</v>
      </c>
      <c r="I7903">
        <v>84</v>
      </c>
      <c r="J7903">
        <v>7.1</v>
      </c>
      <c r="K7903">
        <v>6.8</v>
      </c>
      <c r="L7903">
        <v>25.8</v>
      </c>
      <c r="M7903" t="s">
        <v>31</v>
      </c>
      <c r="N7903" t="s">
        <v>34</v>
      </c>
      <c r="O7903" t="s">
        <v>36</v>
      </c>
      <c r="P7903" t="str">
        <f t="shared" si="246"/>
        <v>Moderate</v>
      </c>
      <c r="Q7903" t="str">
        <f t="shared" si="247"/>
        <v>Moderate</v>
      </c>
    </row>
    <row r="7904" spans="1:17" x14ac:dyDescent="0.2">
      <c r="A7904" s="1">
        <v>49447</v>
      </c>
      <c r="B7904" t="s">
        <v>19</v>
      </c>
      <c r="C7904">
        <v>25.7</v>
      </c>
      <c r="D7904">
        <v>68.900000000000006</v>
      </c>
      <c r="E7904">
        <v>5.2</v>
      </c>
      <c r="F7904">
        <v>1012.7</v>
      </c>
      <c r="G7904">
        <v>12.7</v>
      </c>
      <c r="H7904" t="s">
        <v>28</v>
      </c>
      <c r="I7904">
        <v>41.3</v>
      </c>
      <c r="J7904">
        <v>5.2</v>
      </c>
      <c r="K7904">
        <v>6.7</v>
      </c>
      <c r="L7904">
        <v>22.2</v>
      </c>
      <c r="M7904" t="s">
        <v>32</v>
      </c>
      <c r="N7904" t="s">
        <v>34</v>
      </c>
      <c r="O7904" t="s">
        <v>38</v>
      </c>
      <c r="P7904" t="str">
        <f t="shared" si="246"/>
        <v>Low</v>
      </c>
      <c r="Q7904" t="str">
        <f t="shared" si="247"/>
        <v>Moderate</v>
      </c>
    </row>
    <row r="7905" spans="1:17" x14ac:dyDescent="0.2">
      <c r="A7905" s="1">
        <v>49449</v>
      </c>
      <c r="B7905" t="s">
        <v>18</v>
      </c>
      <c r="C7905">
        <v>27.4</v>
      </c>
      <c r="D7905">
        <v>78.2</v>
      </c>
      <c r="E7905">
        <v>29.3</v>
      </c>
      <c r="F7905">
        <v>1017.6</v>
      </c>
      <c r="G7905">
        <v>17.3</v>
      </c>
      <c r="H7905" t="s">
        <v>24</v>
      </c>
      <c r="I7905">
        <v>58.9</v>
      </c>
      <c r="J7905">
        <v>7.7</v>
      </c>
      <c r="K7905">
        <v>4.9000000000000004</v>
      </c>
      <c r="L7905">
        <v>29.8</v>
      </c>
      <c r="M7905" t="s">
        <v>30</v>
      </c>
      <c r="N7905" t="s">
        <v>35</v>
      </c>
      <c r="O7905" t="s">
        <v>40</v>
      </c>
      <c r="P7905" t="str">
        <f t="shared" si="246"/>
        <v>Moderate</v>
      </c>
      <c r="Q7905" t="str">
        <f t="shared" si="247"/>
        <v>Moderate</v>
      </c>
    </row>
    <row r="7906" spans="1:17" x14ac:dyDescent="0.2">
      <c r="A7906" s="1">
        <v>49449</v>
      </c>
      <c r="B7906" t="s">
        <v>16</v>
      </c>
      <c r="C7906">
        <v>17.899999999999999</v>
      </c>
      <c r="D7906">
        <v>80.7</v>
      </c>
      <c r="E7906">
        <v>34.1</v>
      </c>
      <c r="F7906">
        <v>1017.7</v>
      </c>
      <c r="G7906">
        <v>10.1</v>
      </c>
      <c r="H7906" t="s">
        <v>22</v>
      </c>
      <c r="I7906">
        <v>74.8</v>
      </c>
      <c r="J7906">
        <v>11.7</v>
      </c>
      <c r="K7906">
        <v>9.6</v>
      </c>
      <c r="L7906">
        <v>14.8</v>
      </c>
      <c r="M7906" t="s">
        <v>30</v>
      </c>
      <c r="N7906" t="s">
        <v>35</v>
      </c>
      <c r="O7906" t="s">
        <v>38</v>
      </c>
      <c r="P7906" t="str">
        <f t="shared" si="246"/>
        <v>Moderate</v>
      </c>
      <c r="Q7906" t="str">
        <f t="shared" si="247"/>
        <v>Cold</v>
      </c>
    </row>
    <row r="7907" spans="1:17" x14ac:dyDescent="0.2">
      <c r="A7907" s="1">
        <v>49449</v>
      </c>
      <c r="B7907" t="s">
        <v>20</v>
      </c>
      <c r="C7907">
        <v>25.5</v>
      </c>
      <c r="D7907">
        <v>60.7</v>
      </c>
      <c r="E7907">
        <v>14.3</v>
      </c>
      <c r="F7907">
        <v>1020.4</v>
      </c>
      <c r="G7907">
        <v>6.2</v>
      </c>
      <c r="H7907" t="s">
        <v>23</v>
      </c>
      <c r="I7907">
        <v>32</v>
      </c>
      <c r="J7907">
        <v>7.2</v>
      </c>
      <c r="K7907">
        <v>3.2</v>
      </c>
      <c r="L7907">
        <v>22.2</v>
      </c>
      <c r="M7907" t="s">
        <v>31</v>
      </c>
      <c r="N7907" t="s">
        <v>34</v>
      </c>
      <c r="O7907" t="s">
        <v>37</v>
      </c>
      <c r="P7907" t="str">
        <f t="shared" si="246"/>
        <v>Moderate</v>
      </c>
      <c r="Q7907" t="str">
        <f t="shared" si="247"/>
        <v>Moderate</v>
      </c>
    </row>
    <row r="7908" spans="1:17" x14ac:dyDescent="0.2">
      <c r="A7908" s="1">
        <v>49450</v>
      </c>
      <c r="B7908" t="s">
        <v>21</v>
      </c>
      <c r="C7908">
        <v>38.6</v>
      </c>
      <c r="D7908">
        <v>45.3</v>
      </c>
      <c r="E7908">
        <v>36.5</v>
      </c>
      <c r="F7908">
        <v>1003.9</v>
      </c>
      <c r="G7908">
        <v>16.899999999999999</v>
      </c>
      <c r="H7908" t="s">
        <v>28</v>
      </c>
      <c r="I7908">
        <v>75.400000000000006</v>
      </c>
      <c r="J7908">
        <v>8.8000000000000007</v>
      </c>
      <c r="K7908">
        <v>2.2999999999999998</v>
      </c>
      <c r="L7908">
        <v>15</v>
      </c>
      <c r="M7908" t="s">
        <v>32</v>
      </c>
      <c r="N7908" t="s">
        <v>34</v>
      </c>
      <c r="O7908" t="s">
        <v>40</v>
      </c>
      <c r="P7908" t="str">
        <f t="shared" si="246"/>
        <v>Moderate</v>
      </c>
      <c r="Q7908" t="str">
        <f t="shared" si="247"/>
        <v>Hot</v>
      </c>
    </row>
    <row r="7909" spans="1:17" x14ac:dyDescent="0.2">
      <c r="A7909" s="1">
        <v>49450</v>
      </c>
      <c r="B7909" t="s">
        <v>19</v>
      </c>
      <c r="C7909">
        <v>35.5</v>
      </c>
      <c r="D7909">
        <v>83</v>
      </c>
      <c r="E7909">
        <v>19</v>
      </c>
      <c r="F7909">
        <v>1015</v>
      </c>
      <c r="G7909">
        <v>24.1</v>
      </c>
      <c r="H7909" t="s">
        <v>26</v>
      </c>
      <c r="I7909">
        <v>22.2</v>
      </c>
      <c r="J7909">
        <v>7.2</v>
      </c>
      <c r="K7909">
        <v>8.5</v>
      </c>
      <c r="L7909">
        <v>23.7</v>
      </c>
      <c r="M7909" t="s">
        <v>33</v>
      </c>
      <c r="N7909" t="s">
        <v>35</v>
      </c>
      <c r="O7909" t="s">
        <v>36</v>
      </c>
      <c r="P7909" t="str">
        <f t="shared" si="246"/>
        <v>Moderate</v>
      </c>
      <c r="Q7909" t="str">
        <f t="shared" si="247"/>
        <v>Hot</v>
      </c>
    </row>
    <row r="7910" spans="1:17" x14ac:dyDescent="0.2">
      <c r="A7910" s="1">
        <v>49450</v>
      </c>
      <c r="B7910" t="s">
        <v>21</v>
      </c>
      <c r="C7910">
        <v>35.799999999999997</v>
      </c>
      <c r="D7910">
        <v>63.9</v>
      </c>
      <c r="E7910">
        <v>12.7</v>
      </c>
      <c r="F7910">
        <v>1000.2</v>
      </c>
      <c r="G7910">
        <v>17.600000000000001</v>
      </c>
      <c r="H7910" t="s">
        <v>27</v>
      </c>
      <c r="I7910">
        <v>26.8</v>
      </c>
      <c r="J7910">
        <v>8.9</v>
      </c>
      <c r="K7910">
        <v>12</v>
      </c>
      <c r="L7910">
        <v>17.399999999999999</v>
      </c>
      <c r="M7910" t="s">
        <v>32</v>
      </c>
      <c r="N7910" t="s">
        <v>34</v>
      </c>
      <c r="O7910" t="s">
        <v>38</v>
      </c>
      <c r="P7910" t="str">
        <f t="shared" si="246"/>
        <v>Moderate</v>
      </c>
      <c r="Q7910" t="str">
        <f t="shared" si="247"/>
        <v>Hot</v>
      </c>
    </row>
    <row r="7911" spans="1:17" x14ac:dyDescent="0.2">
      <c r="A7911" s="1">
        <v>49451</v>
      </c>
      <c r="B7911" t="s">
        <v>18</v>
      </c>
      <c r="C7911">
        <v>34.1</v>
      </c>
      <c r="D7911">
        <v>54.7</v>
      </c>
      <c r="E7911">
        <v>4.5999999999999996</v>
      </c>
      <c r="F7911">
        <v>1006.4</v>
      </c>
      <c r="G7911">
        <v>11.7</v>
      </c>
      <c r="H7911" t="s">
        <v>25</v>
      </c>
      <c r="I7911">
        <v>69.3</v>
      </c>
      <c r="J7911">
        <v>3.1</v>
      </c>
      <c r="K7911">
        <v>7</v>
      </c>
      <c r="L7911">
        <v>16.2</v>
      </c>
      <c r="M7911" t="s">
        <v>30</v>
      </c>
      <c r="N7911" t="s">
        <v>35</v>
      </c>
      <c r="O7911" t="s">
        <v>36</v>
      </c>
      <c r="P7911" t="str">
        <f t="shared" si="246"/>
        <v>Low</v>
      </c>
      <c r="Q7911" t="str">
        <f t="shared" si="247"/>
        <v>Hot</v>
      </c>
    </row>
    <row r="7912" spans="1:17" x14ac:dyDescent="0.2">
      <c r="A7912" s="1">
        <v>49452</v>
      </c>
      <c r="B7912" t="s">
        <v>18</v>
      </c>
      <c r="C7912">
        <v>31.4</v>
      </c>
      <c r="D7912">
        <v>75.7</v>
      </c>
      <c r="E7912">
        <v>22.9</v>
      </c>
      <c r="F7912">
        <v>1017.4</v>
      </c>
      <c r="G7912">
        <v>7.3</v>
      </c>
      <c r="H7912" t="s">
        <v>27</v>
      </c>
      <c r="I7912">
        <v>54.6</v>
      </c>
      <c r="J7912">
        <v>11.5</v>
      </c>
      <c r="K7912">
        <v>9.9</v>
      </c>
      <c r="L7912">
        <v>14.7</v>
      </c>
      <c r="M7912" t="s">
        <v>31</v>
      </c>
      <c r="N7912" t="s">
        <v>34</v>
      </c>
      <c r="O7912" t="s">
        <v>38</v>
      </c>
      <c r="P7912" t="str">
        <f t="shared" si="246"/>
        <v>Moderate</v>
      </c>
      <c r="Q7912" t="str">
        <f t="shared" si="247"/>
        <v>Hot</v>
      </c>
    </row>
    <row r="7913" spans="1:17" x14ac:dyDescent="0.2">
      <c r="A7913" s="1">
        <v>49453</v>
      </c>
      <c r="B7913" t="s">
        <v>20</v>
      </c>
      <c r="C7913">
        <v>19.899999999999999</v>
      </c>
      <c r="D7913">
        <v>57.3</v>
      </c>
      <c r="E7913">
        <v>31</v>
      </c>
      <c r="F7913">
        <v>1006.1</v>
      </c>
      <c r="G7913">
        <v>4.9000000000000004</v>
      </c>
      <c r="H7913" t="s">
        <v>23</v>
      </c>
      <c r="I7913">
        <v>55.4</v>
      </c>
      <c r="J7913">
        <v>10.7</v>
      </c>
      <c r="K7913">
        <v>4.2</v>
      </c>
      <c r="L7913">
        <v>23.6</v>
      </c>
      <c r="M7913" t="s">
        <v>32</v>
      </c>
      <c r="N7913" t="s">
        <v>35</v>
      </c>
      <c r="O7913" t="s">
        <v>36</v>
      </c>
      <c r="P7913" t="str">
        <f t="shared" si="246"/>
        <v>Moderate</v>
      </c>
      <c r="Q7913" t="str">
        <f t="shared" si="247"/>
        <v>Cold</v>
      </c>
    </row>
    <row r="7914" spans="1:17" x14ac:dyDescent="0.2">
      <c r="A7914" s="1">
        <v>49453</v>
      </c>
      <c r="B7914" t="s">
        <v>19</v>
      </c>
      <c r="C7914">
        <v>22.2</v>
      </c>
      <c r="D7914">
        <v>84.6</v>
      </c>
      <c r="E7914">
        <v>14.5</v>
      </c>
      <c r="F7914">
        <v>1005.1</v>
      </c>
      <c r="G7914">
        <v>20.7</v>
      </c>
      <c r="H7914" t="s">
        <v>26</v>
      </c>
      <c r="I7914">
        <v>34.200000000000003</v>
      </c>
      <c r="J7914">
        <v>0.5</v>
      </c>
      <c r="K7914">
        <v>8.6999999999999993</v>
      </c>
      <c r="L7914">
        <v>23.1</v>
      </c>
      <c r="M7914" t="s">
        <v>30</v>
      </c>
      <c r="N7914" t="s">
        <v>34</v>
      </c>
      <c r="O7914" t="s">
        <v>39</v>
      </c>
      <c r="P7914" t="str">
        <f t="shared" si="246"/>
        <v>Moderate</v>
      </c>
      <c r="Q7914" t="str">
        <f t="shared" si="247"/>
        <v>Moderate</v>
      </c>
    </row>
    <row r="7915" spans="1:17" x14ac:dyDescent="0.2">
      <c r="A7915" s="1">
        <v>49453</v>
      </c>
      <c r="B7915" t="s">
        <v>17</v>
      </c>
      <c r="C7915">
        <v>26.7</v>
      </c>
      <c r="D7915">
        <v>52.3</v>
      </c>
      <c r="F7915">
        <v>1014.7</v>
      </c>
      <c r="G7915">
        <v>0.2</v>
      </c>
      <c r="H7915" t="s">
        <v>29</v>
      </c>
      <c r="I7915">
        <v>17.2</v>
      </c>
      <c r="J7915">
        <v>7.9</v>
      </c>
      <c r="K7915">
        <v>7.4</v>
      </c>
      <c r="L7915">
        <v>13.8</v>
      </c>
      <c r="M7915" t="s">
        <v>30</v>
      </c>
      <c r="N7915" t="s">
        <v>35</v>
      </c>
      <c r="O7915" t="s">
        <v>40</v>
      </c>
      <c r="P7915" t="str">
        <f t="shared" si="246"/>
        <v>No Rain</v>
      </c>
      <c r="Q7915" t="str">
        <f t="shared" si="247"/>
        <v>Moderate</v>
      </c>
    </row>
    <row r="7916" spans="1:17" x14ac:dyDescent="0.2">
      <c r="A7916" s="1">
        <v>49453</v>
      </c>
      <c r="B7916" t="s">
        <v>18</v>
      </c>
      <c r="C7916">
        <v>34.6</v>
      </c>
      <c r="D7916">
        <v>87.2</v>
      </c>
      <c r="E7916">
        <v>23.3</v>
      </c>
      <c r="F7916">
        <v>999.6</v>
      </c>
      <c r="G7916">
        <v>10</v>
      </c>
      <c r="H7916" t="s">
        <v>27</v>
      </c>
      <c r="I7916">
        <v>54.5</v>
      </c>
      <c r="J7916">
        <v>9.3000000000000007</v>
      </c>
      <c r="K7916">
        <v>6.9</v>
      </c>
      <c r="L7916">
        <v>32.5</v>
      </c>
      <c r="M7916" t="s">
        <v>30</v>
      </c>
      <c r="N7916" t="s">
        <v>34</v>
      </c>
      <c r="O7916" t="s">
        <v>39</v>
      </c>
      <c r="P7916" t="str">
        <f t="shared" si="246"/>
        <v>Moderate</v>
      </c>
      <c r="Q7916" t="str">
        <f t="shared" si="247"/>
        <v>Hot</v>
      </c>
    </row>
    <row r="7917" spans="1:17" x14ac:dyDescent="0.2">
      <c r="A7917" s="1">
        <v>49453</v>
      </c>
      <c r="B7917" t="s">
        <v>19</v>
      </c>
      <c r="C7917">
        <v>26.8</v>
      </c>
      <c r="D7917">
        <v>44.8</v>
      </c>
      <c r="E7917">
        <v>44.7</v>
      </c>
      <c r="F7917">
        <v>1015.8</v>
      </c>
      <c r="G7917">
        <v>18.2</v>
      </c>
      <c r="H7917" t="s">
        <v>22</v>
      </c>
      <c r="I7917">
        <v>47.4</v>
      </c>
      <c r="J7917">
        <v>13</v>
      </c>
      <c r="K7917">
        <v>6.8</v>
      </c>
      <c r="L7917">
        <v>16.100000000000001</v>
      </c>
      <c r="M7917" t="s">
        <v>32</v>
      </c>
      <c r="N7917" t="s">
        <v>35</v>
      </c>
      <c r="O7917" t="s">
        <v>38</v>
      </c>
      <c r="P7917" t="str">
        <f t="shared" si="246"/>
        <v>Moderate</v>
      </c>
      <c r="Q7917" t="str">
        <f t="shared" si="247"/>
        <v>Moderate</v>
      </c>
    </row>
    <row r="7918" spans="1:17" x14ac:dyDescent="0.2">
      <c r="A7918" s="1">
        <v>49454</v>
      </c>
      <c r="B7918" t="s">
        <v>19</v>
      </c>
      <c r="C7918">
        <v>29.7</v>
      </c>
      <c r="D7918">
        <v>65</v>
      </c>
      <c r="E7918">
        <v>12.4</v>
      </c>
      <c r="F7918">
        <v>1025</v>
      </c>
      <c r="G7918">
        <v>12.4</v>
      </c>
      <c r="H7918" t="s">
        <v>24</v>
      </c>
      <c r="I7918">
        <v>42.1</v>
      </c>
      <c r="J7918">
        <v>6.1</v>
      </c>
      <c r="K7918">
        <v>1</v>
      </c>
      <c r="L7918">
        <v>8.5</v>
      </c>
      <c r="M7918" t="s">
        <v>30</v>
      </c>
      <c r="N7918" t="s">
        <v>35</v>
      </c>
      <c r="O7918" t="s">
        <v>36</v>
      </c>
      <c r="P7918" t="str">
        <f t="shared" si="246"/>
        <v>Moderate</v>
      </c>
      <c r="Q7918" t="str">
        <f t="shared" si="247"/>
        <v>Moderate</v>
      </c>
    </row>
    <row r="7919" spans="1:17" x14ac:dyDescent="0.2">
      <c r="A7919" s="1">
        <v>49455</v>
      </c>
      <c r="B7919" t="s">
        <v>21</v>
      </c>
      <c r="C7919">
        <v>30.3</v>
      </c>
      <c r="D7919">
        <v>52</v>
      </c>
      <c r="E7919">
        <v>13.9</v>
      </c>
      <c r="F7919">
        <v>1000.8</v>
      </c>
      <c r="G7919">
        <v>8</v>
      </c>
      <c r="H7919" t="s">
        <v>29</v>
      </c>
      <c r="I7919">
        <v>0</v>
      </c>
      <c r="J7919">
        <v>7</v>
      </c>
      <c r="K7919">
        <v>10.5</v>
      </c>
      <c r="L7919">
        <v>24.8</v>
      </c>
      <c r="M7919" t="s">
        <v>30</v>
      </c>
      <c r="N7919" t="s">
        <v>35</v>
      </c>
      <c r="O7919" t="s">
        <v>36</v>
      </c>
      <c r="P7919" t="str">
        <f t="shared" si="246"/>
        <v>Moderate</v>
      </c>
      <c r="Q7919" t="str">
        <f t="shared" si="247"/>
        <v>Hot</v>
      </c>
    </row>
    <row r="7920" spans="1:17" x14ac:dyDescent="0.2">
      <c r="A7920" s="1">
        <v>49455</v>
      </c>
      <c r="B7920" t="s">
        <v>16</v>
      </c>
      <c r="C7920">
        <v>31.6</v>
      </c>
      <c r="D7920">
        <v>80.900000000000006</v>
      </c>
      <c r="E7920">
        <v>23.2</v>
      </c>
      <c r="F7920">
        <v>1004.7</v>
      </c>
      <c r="G7920">
        <v>16.100000000000001</v>
      </c>
      <c r="H7920" t="s">
        <v>28</v>
      </c>
      <c r="I7920">
        <v>49</v>
      </c>
      <c r="J7920">
        <v>4.7</v>
      </c>
      <c r="K7920">
        <v>10.4</v>
      </c>
      <c r="L7920">
        <v>15</v>
      </c>
      <c r="M7920" t="s">
        <v>32</v>
      </c>
      <c r="N7920" t="s">
        <v>34</v>
      </c>
      <c r="O7920" t="s">
        <v>38</v>
      </c>
      <c r="P7920" t="str">
        <f t="shared" si="246"/>
        <v>Moderate</v>
      </c>
      <c r="Q7920" t="str">
        <f t="shared" si="247"/>
        <v>Hot</v>
      </c>
    </row>
    <row r="7921" spans="1:17" x14ac:dyDescent="0.2">
      <c r="A7921" s="1">
        <v>49455</v>
      </c>
      <c r="B7921" t="s">
        <v>17</v>
      </c>
      <c r="C7921">
        <v>19.600000000000001</v>
      </c>
      <c r="D7921">
        <v>45.2</v>
      </c>
      <c r="E7921">
        <v>12.7</v>
      </c>
      <c r="F7921">
        <v>1004.8</v>
      </c>
      <c r="G7921">
        <v>22</v>
      </c>
      <c r="H7921" t="s">
        <v>25</v>
      </c>
      <c r="I7921">
        <v>66.2</v>
      </c>
      <c r="J7921">
        <v>5.2</v>
      </c>
      <c r="K7921">
        <v>7.8</v>
      </c>
      <c r="L7921">
        <v>17.7</v>
      </c>
      <c r="M7921" t="s">
        <v>31</v>
      </c>
      <c r="N7921" t="s">
        <v>34</v>
      </c>
      <c r="O7921" t="s">
        <v>38</v>
      </c>
      <c r="P7921" t="str">
        <f t="shared" si="246"/>
        <v>Moderate</v>
      </c>
      <c r="Q7921" t="str">
        <f t="shared" si="247"/>
        <v>Cold</v>
      </c>
    </row>
    <row r="7922" spans="1:17" x14ac:dyDescent="0.2">
      <c r="A7922" s="1">
        <v>49456</v>
      </c>
      <c r="B7922" t="s">
        <v>15</v>
      </c>
      <c r="C7922">
        <v>33.6</v>
      </c>
      <c r="D7922">
        <v>62.3</v>
      </c>
      <c r="E7922">
        <v>7.6</v>
      </c>
      <c r="F7922">
        <v>1014.6</v>
      </c>
      <c r="G7922">
        <v>14.2</v>
      </c>
      <c r="H7922" t="s">
        <v>28</v>
      </c>
      <c r="I7922">
        <v>34.299999999999997</v>
      </c>
      <c r="J7922">
        <v>11.5</v>
      </c>
      <c r="K7922">
        <v>5.5</v>
      </c>
      <c r="L7922">
        <v>29.8</v>
      </c>
      <c r="M7922" t="s">
        <v>33</v>
      </c>
      <c r="N7922" t="s">
        <v>34</v>
      </c>
      <c r="O7922" t="s">
        <v>39</v>
      </c>
      <c r="P7922" t="str">
        <f t="shared" si="246"/>
        <v>Low</v>
      </c>
      <c r="Q7922" t="str">
        <f t="shared" si="247"/>
        <v>Hot</v>
      </c>
    </row>
    <row r="7923" spans="1:17" x14ac:dyDescent="0.2">
      <c r="A7923" s="1">
        <v>49457</v>
      </c>
      <c r="B7923" t="s">
        <v>21</v>
      </c>
      <c r="C7923">
        <v>30.9</v>
      </c>
      <c r="D7923">
        <v>60.7</v>
      </c>
      <c r="E7923">
        <v>8</v>
      </c>
      <c r="F7923">
        <v>1007.4</v>
      </c>
      <c r="G7923">
        <v>16.600000000000001</v>
      </c>
      <c r="H7923" t="s">
        <v>28</v>
      </c>
      <c r="I7923">
        <v>74.599999999999994</v>
      </c>
      <c r="J7923">
        <v>10.6</v>
      </c>
      <c r="K7923">
        <v>3.9</v>
      </c>
      <c r="L7923">
        <v>17.100000000000001</v>
      </c>
      <c r="M7923" t="s">
        <v>33</v>
      </c>
      <c r="N7923" t="s">
        <v>34</v>
      </c>
      <c r="O7923" t="s">
        <v>40</v>
      </c>
      <c r="P7923" t="str">
        <f t="shared" si="246"/>
        <v>Low</v>
      </c>
      <c r="Q7923" t="str">
        <f t="shared" si="247"/>
        <v>Hot</v>
      </c>
    </row>
    <row r="7924" spans="1:17" x14ac:dyDescent="0.2">
      <c r="A7924" s="1">
        <v>49457</v>
      </c>
      <c r="B7924" t="s">
        <v>21</v>
      </c>
      <c r="C7924">
        <v>37.799999999999997</v>
      </c>
      <c r="D7924">
        <v>67.400000000000006</v>
      </c>
      <c r="E7924">
        <v>31.2</v>
      </c>
      <c r="F7924">
        <v>1011.3</v>
      </c>
      <c r="G7924">
        <v>22.3</v>
      </c>
      <c r="H7924" t="s">
        <v>28</v>
      </c>
      <c r="I7924">
        <v>83</v>
      </c>
      <c r="J7924">
        <v>12.4</v>
      </c>
      <c r="K7924">
        <v>5.9</v>
      </c>
      <c r="L7924">
        <v>30.4</v>
      </c>
      <c r="M7924" t="s">
        <v>31</v>
      </c>
      <c r="N7924" t="s">
        <v>34</v>
      </c>
      <c r="O7924" t="s">
        <v>36</v>
      </c>
      <c r="P7924" t="str">
        <f t="shared" si="246"/>
        <v>Moderate</v>
      </c>
      <c r="Q7924" t="str">
        <f t="shared" si="247"/>
        <v>Hot</v>
      </c>
    </row>
    <row r="7925" spans="1:17" x14ac:dyDescent="0.2">
      <c r="A7925" s="1">
        <v>49457</v>
      </c>
      <c r="B7925" t="s">
        <v>18</v>
      </c>
      <c r="C7925">
        <v>24.5</v>
      </c>
      <c r="D7925">
        <v>43.3</v>
      </c>
      <c r="E7925">
        <v>7</v>
      </c>
      <c r="F7925">
        <v>1018.7</v>
      </c>
      <c r="G7925">
        <v>16.5</v>
      </c>
      <c r="H7925" t="s">
        <v>26</v>
      </c>
      <c r="I7925">
        <v>99.3</v>
      </c>
      <c r="J7925">
        <v>6.3</v>
      </c>
      <c r="K7925">
        <v>4.8</v>
      </c>
      <c r="L7925">
        <v>26.3</v>
      </c>
      <c r="M7925" t="s">
        <v>32</v>
      </c>
      <c r="N7925" t="s">
        <v>35</v>
      </c>
      <c r="O7925" t="s">
        <v>38</v>
      </c>
      <c r="P7925" t="str">
        <f t="shared" si="246"/>
        <v>Low</v>
      </c>
      <c r="Q7925" t="str">
        <f t="shared" si="247"/>
        <v>Moderate</v>
      </c>
    </row>
    <row r="7926" spans="1:17" x14ac:dyDescent="0.2">
      <c r="A7926" s="1">
        <v>49457</v>
      </c>
      <c r="B7926" t="s">
        <v>19</v>
      </c>
      <c r="C7926">
        <v>29.1</v>
      </c>
      <c r="D7926">
        <v>82.2</v>
      </c>
      <c r="E7926">
        <v>26.2</v>
      </c>
      <c r="F7926">
        <v>1010.5</v>
      </c>
      <c r="G7926">
        <v>6.9</v>
      </c>
      <c r="H7926" t="s">
        <v>29</v>
      </c>
      <c r="I7926">
        <v>75.400000000000006</v>
      </c>
      <c r="J7926">
        <v>10</v>
      </c>
      <c r="K7926">
        <v>4.3</v>
      </c>
      <c r="L7926">
        <v>24.9</v>
      </c>
      <c r="M7926" t="s">
        <v>33</v>
      </c>
      <c r="N7926" t="s">
        <v>34</v>
      </c>
      <c r="O7926" t="s">
        <v>40</v>
      </c>
      <c r="P7926" t="str">
        <f t="shared" si="246"/>
        <v>Moderate</v>
      </c>
      <c r="Q7926" t="str">
        <f t="shared" si="247"/>
        <v>Moderate</v>
      </c>
    </row>
    <row r="7927" spans="1:17" x14ac:dyDescent="0.2">
      <c r="A7927" s="1">
        <v>49459</v>
      </c>
      <c r="B7927" t="s">
        <v>15</v>
      </c>
      <c r="C7927">
        <v>30.8</v>
      </c>
      <c r="D7927">
        <v>78.900000000000006</v>
      </c>
      <c r="E7927">
        <v>17.7</v>
      </c>
      <c r="F7927">
        <v>1020.6</v>
      </c>
      <c r="G7927">
        <v>9.8000000000000007</v>
      </c>
      <c r="H7927" t="s">
        <v>23</v>
      </c>
      <c r="I7927">
        <v>69.3</v>
      </c>
      <c r="J7927">
        <v>5.3</v>
      </c>
      <c r="K7927">
        <v>11</v>
      </c>
      <c r="L7927">
        <v>21.2</v>
      </c>
      <c r="M7927" t="s">
        <v>33</v>
      </c>
      <c r="N7927" t="s">
        <v>34</v>
      </c>
      <c r="O7927" t="s">
        <v>40</v>
      </c>
      <c r="P7927" t="str">
        <f t="shared" si="246"/>
        <v>Moderate</v>
      </c>
      <c r="Q7927" t="str">
        <f t="shared" si="247"/>
        <v>Hot</v>
      </c>
    </row>
    <row r="7928" spans="1:17" x14ac:dyDescent="0.2">
      <c r="A7928" s="1">
        <v>49460</v>
      </c>
      <c r="B7928" t="s">
        <v>20</v>
      </c>
      <c r="C7928">
        <v>20.399999999999999</v>
      </c>
      <c r="D7928">
        <v>94.4</v>
      </c>
      <c r="E7928">
        <v>11.4</v>
      </c>
      <c r="F7928">
        <v>1013</v>
      </c>
      <c r="G7928">
        <v>12.1</v>
      </c>
      <c r="H7928" t="s">
        <v>27</v>
      </c>
      <c r="I7928">
        <v>60.7</v>
      </c>
      <c r="J7928">
        <v>6.7</v>
      </c>
      <c r="K7928">
        <v>0.1</v>
      </c>
      <c r="L7928">
        <v>15.9</v>
      </c>
      <c r="M7928" t="s">
        <v>31</v>
      </c>
      <c r="N7928" t="s">
        <v>34</v>
      </c>
      <c r="O7928" t="s">
        <v>39</v>
      </c>
      <c r="P7928" t="str">
        <f t="shared" si="246"/>
        <v>Moderate</v>
      </c>
      <c r="Q7928" t="str">
        <f t="shared" si="247"/>
        <v>Moderate</v>
      </c>
    </row>
    <row r="7929" spans="1:17" x14ac:dyDescent="0.2">
      <c r="A7929" s="1">
        <v>49460</v>
      </c>
      <c r="B7929" t="s">
        <v>21</v>
      </c>
      <c r="C7929">
        <v>28.3</v>
      </c>
      <c r="D7929">
        <v>76.900000000000006</v>
      </c>
      <c r="E7929">
        <v>32.4</v>
      </c>
      <c r="F7929">
        <v>1001.2</v>
      </c>
      <c r="G7929">
        <v>13.6</v>
      </c>
      <c r="H7929" t="s">
        <v>28</v>
      </c>
      <c r="I7929">
        <v>40.6</v>
      </c>
      <c r="J7929">
        <v>7</v>
      </c>
      <c r="K7929">
        <v>7</v>
      </c>
      <c r="L7929">
        <v>20.6</v>
      </c>
      <c r="M7929" t="s">
        <v>30</v>
      </c>
      <c r="N7929" t="s">
        <v>34</v>
      </c>
      <c r="O7929" t="s">
        <v>36</v>
      </c>
      <c r="P7929" t="str">
        <f t="shared" si="246"/>
        <v>Moderate</v>
      </c>
      <c r="Q7929" t="str">
        <f t="shared" si="247"/>
        <v>Moderate</v>
      </c>
    </row>
    <row r="7930" spans="1:17" x14ac:dyDescent="0.2">
      <c r="A7930" s="1">
        <v>49461</v>
      </c>
      <c r="B7930" t="s">
        <v>19</v>
      </c>
      <c r="C7930">
        <v>23.6</v>
      </c>
      <c r="D7930">
        <v>96.6</v>
      </c>
      <c r="E7930">
        <v>27.3</v>
      </c>
      <c r="F7930">
        <v>1022.1</v>
      </c>
      <c r="G7930">
        <v>19.600000000000001</v>
      </c>
      <c r="H7930" t="s">
        <v>22</v>
      </c>
      <c r="I7930">
        <v>78.099999999999994</v>
      </c>
      <c r="J7930">
        <v>10.3</v>
      </c>
      <c r="K7930">
        <v>2.6</v>
      </c>
      <c r="L7930">
        <v>30.4</v>
      </c>
      <c r="M7930" t="s">
        <v>30</v>
      </c>
      <c r="N7930" t="s">
        <v>34</v>
      </c>
      <c r="O7930" t="s">
        <v>38</v>
      </c>
      <c r="P7930" t="str">
        <f t="shared" si="246"/>
        <v>Moderate</v>
      </c>
      <c r="Q7930" t="str">
        <f t="shared" si="247"/>
        <v>Moderate</v>
      </c>
    </row>
    <row r="7931" spans="1:17" x14ac:dyDescent="0.2">
      <c r="A7931" s="1">
        <v>49461</v>
      </c>
      <c r="B7931" t="s">
        <v>21</v>
      </c>
      <c r="C7931">
        <v>29.7</v>
      </c>
      <c r="D7931">
        <v>97.6</v>
      </c>
      <c r="F7931">
        <v>1010.2</v>
      </c>
      <c r="G7931">
        <v>22.6</v>
      </c>
      <c r="H7931" t="s">
        <v>25</v>
      </c>
      <c r="I7931">
        <v>53.7</v>
      </c>
      <c r="J7931">
        <v>5.3</v>
      </c>
      <c r="K7931">
        <v>4</v>
      </c>
      <c r="L7931">
        <v>12</v>
      </c>
      <c r="M7931" t="s">
        <v>33</v>
      </c>
      <c r="N7931" t="s">
        <v>34</v>
      </c>
      <c r="O7931" t="s">
        <v>39</v>
      </c>
      <c r="P7931" t="str">
        <f t="shared" si="246"/>
        <v>No Rain</v>
      </c>
      <c r="Q7931" t="str">
        <f t="shared" si="247"/>
        <v>Moderate</v>
      </c>
    </row>
    <row r="7932" spans="1:17" x14ac:dyDescent="0.2">
      <c r="A7932" s="1">
        <v>49461</v>
      </c>
      <c r="B7932" t="s">
        <v>15</v>
      </c>
      <c r="C7932">
        <v>21.5</v>
      </c>
      <c r="D7932">
        <v>66.599999999999994</v>
      </c>
      <c r="E7932">
        <v>24.3</v>
      </c>
      <c r="F7932">
        <v>1015.3</v>
      </c>
      <c r="G7932">
        <v>15.7</v>
      </c>
      <c r="H7932" t="s">
        <v>23</v>
      </c>
      <c r="I7932">
        <v>22.2</v>
      </c>
      <c r="J7932">
        <v>7.2</v>
      </c>
      <c r="K7932">
        <v>7.3</v>
      </c>
      <c r="L7932">
        <v>14.1</v>
      </c>
      <c r="M7932" t="s">
        <v>32</v>
      </c>
      <c r="N7932" t="s">
        <v>35</v>
      </c>
      <c r="O7932" t="s">
        <v>38</v>
      </c>
      <c r="P7932" t="str">
        <f t="shared" si="246"/>
        <v>Moderate</v>
      </c>
      <c r="Q7932" t="str">
        <f t="shared" si="247"/>
        <v>Moderate</v>
      </c>
    </row>
    <row r="7933" spans="1:17" x14ac:dyDescent="0.2">
      <c r="A7933" s="1">
        <v>49462</v>
      </c>
      <c r="B7933" t="s">
        <v>21</v>
      </c>
      <c r="C7933">
        <v>23.3</v>
      </c>
      <c r="D7933">
        <v>60</v>
      </c>
      <c r="E7933">
        <v>23.2</v>
      </c>
      <c r="F7933">
        <v>1015.6</v>
      </c>
      <c r="G7933">
        <v>7.3</v>
      </c>
      <c r="H7933" t="s">
        <v>27</v>
      </c>
      <c r="I7933">
        <v>53.4</v>
      </c>
      <c r="J7933">
        <v>9.6</v>
      </c>
      <c r="K7933">
        <v>10</v>
      </c>
      <c r="L7933">
        <v>35.4</v>
      </c>
      <c r="M7933" t="s">
        <v>32</v>
      </c>
      <c r="N7933" t="s">
        <v>35</v>
      </c>
      <c r="O7933" t="s">
        <v>40</v>
      </c>
      <c r="P7933" t="str">
        <f t="shared" si="246"/>
        <v>Moderate</v>
      </c>
      <c r="Q7933" t="str">
        <f t="shared" si="247"/>
        <v>Moderate</v>
      </c>
    </row>
    <row r="7934" spans="1:17" x14ac:dyDescent="0.2">
      <c r="A7934" s="1">
        <v>49462</v>
      </c>
      <c r="B7934" t="s">
        <v>20</v>
      </c>
      <c r="C7934">
        <v>37.299999999999997</v>
      </c>
      <c r="D7934">
        <v>51.6</v>
      </c>
      <c r="E7934">
        <v>18.100000000000001</v>
      </c>
      <c r="F7934">
        <v>1019.1</v>
      </c>
      <c r="G7934">
        <v>27.2</v>
      </c>
      <c r="H7934" t="s">
        <v>22</v>
      </c>
      <c r="I7934">
        <v>97.4</v>
      </c>
      <c r="J7934">
        <v>11.6</v>
      </c>
      <c r="K7934">
        <v>5.9</v>
      </c>
      <c r="L7934">
        <v>23</v>
      </c>
      <c r="M7934" t="s">
        <v>32</v>
      </c>
      <c r="N7934" t="s">
        <v>34</v>
      </c>
      <c r="O7934" t="s">
        <v>36</v>
      </c>
      <c r="P7934" t="str">
        <f t="shared" si="246"/>
        <v>Moderate</v>
      </c>
      <c r="Q7934" t="str">
        <f t="shared" si="247"/>
        <v>Hot</v>
      </c>
    </row>
    <row r="7935" spans="1:17" x14ac:dyDescent="0.2">
      <c r="A7935" s="1">
        <v>49463</v>
      </c>
      <c r="B7935" t="s">
        <v>19</v>
      </c>
      <c r="C7935">
        <v>19.399999999999999</v>
      </c>
      <c r="D7935">
        <v>93.6</v>
      </c>
      <c r="E7935">
        <v>71.3</v>
      </c>
      <c r="F7935">
        <v>1018.3</v>
      </c>
      <c r="G7935">
        <v>17.5</v>
      </c>
      <c r="H7935" t="s">
        <v>29</v>
      </c>
      <c r="I7935">
        <v>17.8</v>
      </c>
      <c r="J7935">
        <v>11.6</v>
      </c>
      <c r="K7935">
        <v>4.7</v>
      </c>
      <c r="L7935">
        <v>19.899999999999999</v>
      </c>
      <c r="M7935" t="s">
        <v>31</v>
      </c>
      <c r="N7935" t="s">
        <v>34</v>
      </c>
      <c r="O7935" t="s">
        <v>38</v>
      </c>
      <c r="P7935" t="str">
        <f t="shared" si="246"/>
        <v>Heavy</v>
      </c>
      <c r="Q7935" t="str">
        <f t="shared" si="247"/>
        <v>Cold</v>
      </c>
    </row>
    <row r="7936" spans="1:17" x14ac:dyDescent="0.2">
      <c r="A7936" s="1">
        <v>49464</v>
      </c>
      <c r="B7936" t="s">
        <v>21</v>
      </c>
      <c r="C7936">
        <v>31.7</v>
      </c>
      <c r="D7936">
        <v>85.1</v>
      </c>
      <c r="E7936">
        <v>17.399999999999999</v>
      </c>
      <c r="F7936">
        <v>1001.8</v>
      </c>
      <c r="G7936">
        <v>0</v>
      </c>
      <c r="H7936" t="s">
        <v>27</v>
      </c>
      <c r="I7936">
        <v>26.8</v>
      </c>
      <c r="J7936">
        <v>14.6</v>
      </c>
      <c r="K7936">
        <v>8.3000000000000007</v>
      </c>
      <c r="L7936">
        <v>23.5</v>
      </c>
      <c r="M7936" t="s">
        <v>32</v>
      </c>
      <c r="N7936" t="s">
        <v>34</v>
      </c>
      <c r="O7936" t="s">
        <v>38</v>
      </c>
      <c r="P7936" t="str">
        <f t="shared" si="246"/>
        <v>Moderate</v>
      </c>
      <c r="Q7936" t="str">
        <f t="shared" si="247"/>
        <v>Hot</v>
      </c>
    </row>
    <row r="7937" spans="1:17" x14ac:dyDescent="0.2">
      <c r="A7937" s="1">
        <v>49464</v>
      </c>
      <c r="B7937" t="s">
        <v>19</v>
      </c>
      <c r="C7937">
        <v>21</v>
      </c>
      <c r="D7937">
        <v>78.5</v>
      </c>
      <c r="E7937">
        <v>10.1</v>
      </c>
      <c r="G7937">
        <v>6.9</v>
      </c>
      <c r="H7937" t="s">
        <v>25</v>
      </c>
      <c r="I7937">
        <v>86.5</v>
      </c>
      <c r="J7937">
        <v>8.6999999999999993</v>
      </c>
      <c r="K7937">
        <v>10.3</v>
      </c>
      <c r="L7937">
        <v>27</v>
      </c>
      <c r="M7937" t="s">
        <v>33</v>
      </c>
      <c r="N7937" t="s">
        <v>35</v>
      </c>
      <c r="O7937" t="s">
        <v>36</v>
      </c>
      <c r="P7937" t="str">
        <f t="shared" si="246"/>
        <v>Moderate</v>
      </c>
      <c r="Q7937" t="str">
        <f t="shared" si="247"/>
        <v>Moderate</v>
      </c>
    </row>
    <row r="7938" spans="1:17" x14ac:dyDescent="0.2">
      <c r="A7938" s="1">
        <v>49465</v>
      </c>
      <c r="B7938" t="s">
        <v>19</v>
      </c>
      <c r="C7938">
        <v>26</v>
      </c>
      <c r="D7938">
        <v>100</v>
      </c>
      <c r="E7938">
        <v>6.9</v>
      </c>
      <c r="F7938">
        <v>993.7</v>
      </c>
      <c r="G7938">
        <v>9.6</v>
      </c>
      <c r="H7938" t="s">
        <v>26</v>
      </c>
      <c r="I7938">
        <v>77</v>
      </c>
      <c r="J7938">
        <v>9.6</v>
      </c>
      <c r="K7938">
        <v>7.4</v>
      </c>
      <c r="L7938">
        <v>20.6</v>
      </c>
      <c r="M7938" t="s">
        <v>31</v>
      </c>
      <c r="N7938" t="s">
        <v>34</v>
      </c>
      <c r="O7938" t="s">
        <v>39</v>
      </c>
      <c r="P7938" t="str">
        <f t="shared" ref="P7938:P8001" si="248">IF(E7938=0,"No Rain",IF(E7938&lt;=10,"Low",IF(E7938&lt;=50,"Moderate","Heavy")))</f>
        <v>Low</v>
      </c>
      <c r="Q7938" t="str">
        <f t="shared" ref="Q7938:Q8001" si="249">IF(C7938&lt;20,"Cold",IF(C7938&lt;=30,"Moderate","Hot"))</f>
        <v>Moderate</v>
      </c>
    </row>
    <row r="7939" spans="1:17" x14ac:dyDescent="0.2">
      <c r="A7939" s="1">
        <v>49465</v>
      </c>
      <c r="B7939" t="s">
        <v>16</v>
      </c>
      <c r="C7939">
        <v>31.3</v>
      </c>
      <c r="D7939">
        <v>61.1</v>
      </c>
      <c r="E7939">
        <v>5.5</v>
      </c>
      <c r="F7939">
        <v>1007.5</v>
      </c>
      <c r="G7939">
        <v>16.7</v>
      </c>
      <c r="H7939" t="s">
        <v>24</v>
      </c>
      <c r="I7939">
        <v>19.8</v>
      </c>
      <c r="J7939">
        <v>11.3</v>
      </c>
      <c r="K7939">
        <v>2.9</v>
      </c>
      <c r="L7939">
        <v>26.8</v>
      </c>
      <c r="M7939" t="s">
        <v>31</v>
      </c>
      <c r="N7939" t="s">
        <v>34</v>
      </c>
      <c r="O7939" t="s">
        <v>36</v>
      </c>
      <c r="P7939" t="str">
        <f t="shared" si="248"/>
        <v>Low</v>
      </c>
      <c r="Q7939" t="str">
        <f t="shared" si="249"/>
        <v>Hot</v>
      </c>
    </row>
    <row r="7940" spans="1:17" x14ac:dyDescent="0.2">
      <c r="A7940" s="1">
        <v>49467</v>
      </c>
      <c r="B7940" t="s">
        <v>19</v>
      </c>
      <c r="C7940">
        <v>25.6</v>
      </c>
      <c r="D7940">
        <v>77.3</v>
      </c>
      <c r="E7940">
        <v>20.3</v>
      </c>
      <c r="F7940">
        <v>1002.3</v>
      </c>
      <c r="G7940">
        <v>6.5</v>
      </c>
      <c r="H7940" t="s">
        <v>24</v>
      </c>
      <c r="I7940">
        <v>11.2</v>
      </c>
      <c r="J7940">
        <v>10.8</v>
      </c>
      <c r="K7940">
        <v>4.0999999999999996</v>
      </c>
      <c r="L7940">
        <v>21.4</v>
      </c>
      <c r="M7940" t="s">
        <v>30</v>
      </c>
      <c r="N7940" t="s">
        <v>34</v>
      </c>
      <c r="O7940" t="s">
        <v>36</v>
      </c>
      <c r="P7940" t="str">
        <f t="shared" si="248"/>
        <v>Moderate</v>
      </c>
      <c r="Q7940" t="str">
        <f t="shared" si="249"/>
        <v>Moderate</v>
      </c>
    </row>
    <row r="7941" spans="1:17" x14ac:dyDescent="0.2">
      <c r="A7941" s="1">
        <v>49468</v>
      </c>
      <c r="B7941" t="s">
        <v>20</v>
      </c>
      <c r="C7941">
        <v>23.3</v>
      </c>
      <c r="D7941">
        <v>83.3</v>
      </c>
      <c r="E7941">
        <v>29.1</v>
      </c>
      <c r="F7941">
        <v>1029</v>
      </c>
      <c r="G7941">
        <v>12.8</v>
      </c>
      <c r="H7941" t="s">
        <v>24</v>
      </c>
      <c r="I7941">
        <v>63.8</v>
      </c>
      <c r="J7941">
        <v>8.4</v>
      </c>
      <c r="K7941">
        <v>5.8</v>
      </c>
      <c r="L7941">
        <v>11</v>
      </c>
      <c r="M7941" t="s">
        <v>32</v>
      </c>
      <c r="N7941" t="s">
        <v>35</v>
      </c>
      <c r="O7941" t="s">
        <v>36</v>
      </c>
      <c r="P7941" t="str">
        <f t="shared" si="248"/>
        <v>Moderate</v>
      </c>
      <c r="Q7941" t="str">
        <f t="shared" si="249"/>
        <v>Moderate</v>
      </c>
    </row>
    <row r="7942" spans="1:17" x14ac:dyDescent="0.2">
      <c r="A7942" s="1">
        <v>49468</v>
      </c>
      <c r="B7942" t="s">
        <v>18</v>
      </c>
      <c r="C7942">
        <v>32.1</v>
      </c>
      <c r="D7942">
        <v>76.3</v>
      </c>
      <c r="E7942">
        <v>30.1</v>
      </c>
      <c r="F7942">
        <v>997.7</v>
      </c>
      <c r="G7942">
        <v>20</v>
      </c>
      <c r="H7942" t="s">
        <v>26</v>
      </c>
      <c r="I7942">
        <v>51.1</v>
      </c>
      <c r="J7942">
        <v>8.4</v>
      </c>
      <c r="K7942">
        <v>0.6</v>
      </c>
      <c r="L7942">
        <v>27.7</v>
      </c>
      <c r="M7942" t="s">
        <v>31</v>
      </c>
      <c r="N7942" t="s">
        <v>34</v>
      </c>
      <c r="O7942" t="s">
        <v>40</v>
      </c>
      <c r="P7942" t="str">
        <f t="shared" si="248"/>
        <v>Moderate</v>
      </c>
      <c r="Q7942" t="str">
        <f t="shared" si="249"/>
        <v>Hot</v>
      </c>
    </row>
    <row r="7943" spans="1:17" x14ac:dyDescent="0.2">
      <c r="A7943" s="1">
        <v>49470</v>
      </c>
      <c r="B7943" t="s">
        <v>16</v>
      </c>
      <c r="C7943">
        <v>27.8</v>
      </c>
      <c r="D7943">
        <v>71.3</v>
      </c>
      <c r="E7943">
        <v>17</v>
      </c>
      <c r="F7943">
        <v>1008.1</v>
      </c>
      <c r="G7943">
        <v>24.6</v>
      </c>
      <c r="H7943" t="s">
        <v>28</v>
      </c>
      <c r="I7943">
        <v>64.900000000000006</v>
      </c>
      <c r="J7943">
        <v>11.2</v>
      </c>
      <c r="K7943">
        <v>5.4</v>
      </c>
      <c r="L7943">
        <v>17.3</v>
      </c>
      <c r="M7943" t="s">
        <v>32</v>
      </c>
      <c r="N7943" t="s">
        <v>34</v>
      </c>
      <c r="O7943" t="s">
        <v>39</v>
      </c>
      <c r="P7943" t="str">
        <f t="shared" si="248"/>
        <v>Moderate</v>
      </c>
      <c r="Q7943" t="str">
        <f t="shared" si="249"/>
        <v>Moderate</v>
      </c>
    </row>
    <row r="7944" spans="1:17" x14ac:dyDescent="0.2">
      <c r="A7944" s="1">
        <v>49471</v>
      </c>
      <c r="B7944" t="s">
        <v>21</v>
      </c>
      <c r="C7944">
        <v>29.6</v>
      </c>
      <c r="D7944">
        <v>57.3</v>
      </c>
      <c r="E7944">
        <v>16.8</v>
      </c>
      <c r="F7944">
        <v>1016.1</v>
      </c>
      <c r="G7944">
        <v>5.7</v>
      </c>
      <c r="H7944" t="s">
        <v>25</v>
      </c>
      <c r="I7944">
        <v>53.8</v>
      </c>
      <c r="J7944">
        <v>8.1</v>
      </c>
      <c r="K7944">
        <v>6.8</v>
      </c>
      <c r="L7944">
        <v>16.2</v>
      </c>
      <c r="M7944" t="s">
        <v>30</v>
      </c>
      <c r="N7944" t="s">
        <v>35</v>
      </c>
      <c r="O7944" t="s">
        <v>38</v>
      </c>
      <c r="P7944" t="str">
        <f t="shared" si="248"/>
        <v>Moderate</v>
      </c>
      <c r="Q7944" t="str">
        <f t="shared" si="249"/>
        <v>Moderate</v>
      </c>
    </row>
    <row r="7945" spans="1:17" x14ac:dyDescent="0.2">
      <c r="A7945" s="1">
        <v>49472</v>
      </c>
      <c r="B7945" t="s">
        <v>19</v>
      </c>
      <c r="C7945">
        <v>28.8</v>
      </c>
      <c r="D7945">
        <v>61.8</v>
      </c>
      <c r="E7945">
        <v>30.2</v>
      </c>
      <c r="F7945">
        <v>1012.2</v>
      </c>
      <c r="G7945">
        <v>15.5</v>
      </c>
      <c r="H7945" t="s">
        <v>26</v>
      </c>
      <c r="I7945">
        <v>48.2</v>
      </c>
      <c r="J7945">
        <v>10.3</v>
      </c>
      <c r="K7945">
        <v>3.3</v>
      </c>
      <c r="L7945">
        <v>34.200000000000003</v>
      </c>
      <c r="M7945" t="s">
        <v>33</v>
      </c>
      <c r="N7945" t="s">
        <v>35</v>
      </c>
      <c r="O7945" t="s">
        <v>36</v>
      </c>
      <c r="P7945" t="str">
        <f t="shared" si="248"/>
        <v>Moderate</v>
      </c>
      <c r="Q7945" t="str">
        <f t="shared" si="249"/>
        <v>Moderate</v>
      </c>
    </row>
    <row r="7946" spans="1:17" x14ac:dyDescent="0.2">
      <c r="A7946" s="1">
        <v>49472</v>
      </c>
      <c r="B7946" t="s">
        <v>15</v>
      </c>
      <c r="C7946">
        <v>15.8</v>
      </c>
      <c r="D7946">
        <v>60.4</v>
      </c>
      <c r="E7946">
        <v>29.6</v>
      </c>
      <c r="F7946">
        <v>1009.1</v>
      </c>
      <c r="G7946">
        <v>11.5</v>
      </c>
      <c r="H7946" t="s">
        <v>29</v>
      </c>
      <c r="I7946">
        <v>9.5</v>
      </c>
      <c r="J7946">
        <v>2.2999999999999998</v>
      </c>
      <c r="K7946">
        <v>5.0999999999999996</v>
      </c>
      <c r="L7946">
        <v>31.6</v>
      </c>
      <c r="M7946" t="s">
        <v>33</v>
      </c>
      <c r="N7946" t="s">
        <v>35</v>
      </c>
      <c r="O7946" t="s">
        <v>40</v>
      </c>
      <c r="P7946" t="str">
        <f t="shared" si="248"/>
        <v>Moderate</v>
      </c>
      <c r="Q7946" t="str">
        <f t="shared" si="249"/>
        <v>Cold</v>
      </c>
    </row>
    <row r="7947" spans="1:17" x14ac:dyDescent="0.2">
      <c r="A7947" s="1">
        <v>49474</v>
      </c>
      <c r="B7947" t="s">
        <v>15</v>
      </c>
      <c r="C7947">
        <v>26</v>
      </c>
      <c r="D7947">
        <v>88.7</v>
      </c>
      <c r="E7947">
        <v>28.6</v>
      </c>
      <c r="F7947">
        <v>1016.8</v>
      </c>
      <c r="G7947">
        <v>7.6</v>
      </c>
      <c r="H7947" t="s">
        <v>22</v>
      </c>
      <c r="I7947">
        <v>61.1</v>
      </c>
      <c r="J7947">
        <v>9.1</v>
      </c>
      <c r="K7947">
        <v>5.8</v>
      </c>
      <c r="L7947">
        <v>17.2</v>
      </c>
      <c r="M7947" t="s">
        <v>33</v>
      </c>
      <c r="N7947" t="s">
        <v>35</v>
      </c>
      <c r="O7947" t="s">
        <v>39</v>
      </c>
      <c r="P7947" t="str">
        <f t="shared" si="248"/>
        <v>Moderate</v>
      </c>
      <c r="Q7947" t="str">
        <f t="shared" si="249"/>
        <v>Moderate</v>
      </c>
    </row>
    <row r="7948" spans="1:17" x14ac:dyDescent="0.2">
      <c r="A7948" s="1">
        <v>49474</v>
      </c>
      <c r="B7948" t="s">
        <v>21</v>
      </c>
      <c r="C7948">
        <v>35.4</v>
      </c>
      <c r="D7948">
        <v>51.6</v>
      </c>
      <c r="E7948">
        <v>13.5</v>
      </c>
      <c r="F7948">
        <v>1021.9</v>
      </c>
      <c r="G7948">
        <v>16.100000000000001</v>
      </c>
      <c r="H7948" t="s">
        <v>29</v>
      </c>
      <c r="I7948">
        <v>52</v>
      </c>
      <c r="J7948">
        <v>8.9</v>
      </c>
      <c r="K7948">
        <v>1.8</v>
      </c>
      <c r="L7948">
        <v>21.5</v>
      </c>
      <c r="M7948" t="s">
        <v>31</v>
      </c>
      <c r="N7948" t="s">
        <v>34</v>
      </c>
      <c r="O7948" t="s">
        <v>36</v>
      </c>
      <c r="P7948" t="str">
        <f t="shared" si="248"/>
        <v>Moderate</v>
      </c>
      <c r="Q7948" t="str">
        <f t="shared" si="249"/>
        <v>Hot</v>
      </c>
    </row>
    <row r="7949" spans="1:17" x14ac:dyDescent="0.2">
      <c r="A7949" s="1">
        <v>49475</v>
      </c>
      <c r="B7949" t="s">
        <v>16</v>
      </c>
      <c r="C7949">
        <v>26.4</v>
      </c>
      <c r="D7949">
        <v>80.8</v>
      </c>
      <c r="E7949">
        <v>14.5</v>
      </c>
      <c r="F7949">
        <v>1010.3</v>
      </c>
      <c r="G7949">
        <v>8.4</v>
      </c>
      <c r="H7949" t="s">
        <v>26</v>
      </c>
      <c r="I7949">
        <v>61.3</v>
      </c>
      <c r="J7949">
        <v>7.1</v>
      </c>
      <c r="K7949">
        <v>10.199999999999999</v>
      </c>
      <c r="L7949">
        <v>18</v>
      </c>
      <c r="M7949" t="s">
        <v>32</v>
      </c>
      <c r="N7949" t="s">
        <v>34</v>
      </c>
      <c r="O7949" t="s">
        <v>36</v>
      </c>
      <c r="P7949" t="str">
        <f t="shared" si="248"/>
        <v>Moderate</v>
      </c>
      <c r="Q7949" t="str">
        <f t="shared" si="249"/>
        <v>Moderate</v>
      </c>
    </row>
    <row r="7950" spans="1:17" x14ac:dyDescent="0.2">
      <c r="A7950" s="1">
        <v>49475</v>
      </c>
      <c r="B7950" t="s">
        <v>15</v>
      </c>
      <c r="C7950">
        <v>19.5</v>
      </c>
      <c r="D7950">
        <v>56.9</v>
      </c>
      <c r="E7950">
        <v>30</v>
      </c>
      <c r="F7950">
        <v>1012.9</v>
      </c>
      <c r="G7950">
        <v>22.4</v>
      </c>
      <c r="H7950" t="s">
        <v>22</v>
      </c>
      <c r="I7950">
        <v>31.4</v>
      </c>
      <c r="J7950">
        <v>4.9000000000000004</v>
      </c>
      <c r="K7950">
        <v>2.5</v>
      </c>
      <c r="L7950">
        <v>18.3</v>
      </c>
      <c r="M7950" t="s">
        <v>31</v>
      </c>
      <c r="N7950" t="s">
        <v>34</v>
      </c>
      <c r="O7950" t="s">
        <v>38</v>
      </c>
      <c r="P7950" t="str">
        <f t="shared" si="248"/>
        <v>Moderate</v>
      </c>
      <c r="Q7950" t="str">
        <f t="shared" si="249"/>
        <v>Cold</v>
      </c>
    </row>
    <row r="7951" spans="1:17" x14ac:dyDescent="0.2">
      <c r="A7951" s="1">
        <v>49475</v>
      </c>
      <c r="B7951" t="s">
        <v>17</v>
      </c>
      <c r="C7951">
        <v>40</v>
      </c>
      <c r="D7951">
        <v>41.5</v>
      </c>
      <c r="E7951">
        <v>6.9</v>
      </c>
      <c r="F7951">
        <v>1002.7</v>
      </c>
      <c r="G7951">
        <v>24.7</v>
      </c>
      <c r="H7951" t="s">
        <v>23</v>
      </c>
      <c r="I7951">
        <v>1.3</v>
      </c>
      <c r="J7951">
        <v>11.8</v>
      </c>
      <c r="K7951">
        <v>6.6</v>
      </c>
      <c r="L7951">
        <v>15.9</v>
      </c>
      <c r="M7951" t="s">
        <v>31</v>
      </c>
      <c r="N7951" t="s">
        <v>35</v>
      </c>
      <c r="O7951" t="s">
        <v>39</v>
      </c>
      <c r="P7951" t="str">
        <f t="shared" si="248"/>
        <v>Low</v>
      </c>
      <c r="Q7951" t="str">
        <f t="shared" si="249"/>
        <v>Hot</v>
      </c>
    </row>
    <row r="7952" spans="1:17" x14ac:dyDescent="0.2">
      <c r="A7952" s="1">
        <v>49475</v>
      </c>
      <c r="B7952" t="s">
        <v>21</v>
      </c>
      <c r="C7952">
        <v>26.7</v>
      </c>
      <c r="D7952">
        <v>86.7</v>
      </c>
      <c r="E7952">
        <v>13.3</v>
      </c>
      <c r="F7952">
        <v>1021.3</v>
      </c>
      <c r="G7952">
        <v>17.3</v>
      </c>
      <c r="H7952" t="s">
        <v>27</v>
      </c>
      <c r="I7952">
        <v>100</v>
      </c>
      <c r="J7952">
        <v>9.8000000000000007</v>
      </c>
      <c r="K7952">
        <v>6.3</v>
      </c>
      <c r="L7952">
        <v>14.1</v>
      </c>
      <c r="M7952" t="s">
        <v>30</v>
      </c>
      <c r="N7952" t="s">
        <v>35</v>
      </c>
      <c r="O7952" t="s">
        <v>40</v>
      </c>
      <c r="P7952" t="str">
        <f t="shared" si="248"/>
        <v>Moderate</v>
      </c>
      <c r="Q7952" t="str">
        <f t="shared" si="249"/>
        <v>Moderate</v>
      </c>
    </row>
    <row r="7953" spans="1:17" x14ac:dyDescent="0.2">
      <c r="A7953" s="1">
        <v>49476</v>
      </c>
      <c r="B7953" t="s">
        <v>19</v>
      </c>
      <c r="C7953">
        <v>31.2</v>
      </c>
      <c r="D7953">
        <v>56.8</v>
      </c>
      <c r="E7953">
        <v>16.399999999999999</v>
      </c>
      <c r="F7953">
        <v>1012.6</v>
      </c>
      <c r="G7953">
        <v>19.100000000000001</v>
      </c>
      <c r="H7953" t="s">
        <v>22</v>
      </c>
      <c r="I7953">
        <v>47.7</v>
      </c>
      <c r="J7953">
        <v>5.9</v>
      </c>
      <c r="K7953">
        <v>4.4000000000000004</v>
      </c>
      <c r="L7953">
        <v>27.1</v>
      </c>
      <c r="M7953" t="s">
        <v>31</v>
      </c>
      <c r="N7953" t="s">
        <v>35</v>
      </c>
      <c r="O7953" t="s">
        <v>38</v>
      </c>
      <c r="P7953" t="str">
        <f t="shared" si="248"/>
        <v>Moderate</v>
      </c>
      <c r="Q7953" t="str">
        <f t="shared" si="249"/>
        <v>Hot</v>
      </c>
    </row>
    <row r="7954" spans="1:17" x14ac:dyDescent="0.2">
      <c r="A7954" s="1">
        <v>49476</v>
      </c>
      <c r="B7954" t="s">
        <v>15</v>
      </c>
      <c r="C7954">
        <v>31.8</v>
      </c>
      <c r="D7954">
        <v>55.6</v>
      </c>
      <c r="E7954">
        <v>15.8</v>
      </c>
      <c r="F7954">
        <v>1008.2</v>
      </c>
      <c r="G7954">
        <v>8.6</v>
      </c>
      <c r="H7954" t="s">
        <v>22</v>
      </c>
      <c r="I7954">
        <v>51.8</v>
      </c>
      <c r="J7954">
        <v>5.7</v>
      </c>
      <c r="K7954">
        <v>9.4</v>
      </c>
      <c r="L7954">
        <v>12.5</v>
      </c>
      <c r="M7954" t="s">
        <v>33</v>
      </c>
      <c r="N7954" t="s">
        <v>34</v>
      </c>
      <c r="O7954" t="s">
        <v>40</v>
      </c>
      <c r="P7954" t="str">
        <f t="shared" si="248"/>
        <v>Moderate</v>
      </c>
      <c r="Q7954" t="str">
        <f t="shared" si="249"/>
        <v>Hot</v>
      </c>
    </row>
    <row r="7955" spans="1:17" x14ac:dyDescent="0.2">
      <c r="A7955" s="1">
        <v>49476</v>
      </c>
      <c r="B7955" t="s">
        <v>19</v>
      </c>
      <c r="C7955">
        <v>15</v>
      </c>
      <c r="D7955">
        <v>45.3</v>
      </c>
      <c r="E7955">
        <v>33.9</v>
      </c>
      <c r="F7955">
        <v>993.8</v>
      </c>
      <c r="G7955">
        <v>8.9</v>
      </c>
      <c r="H7955" t="s">
        <v>23</v>
      </c>
      <c r="I7955">
        <v>35.6</v>
      </c>
      <c r="J7955">
        <v>9.5</v>
      </c>
      <c r="K7955">
        <v>5</v>
      </c>
      <c r="L7955">
        <v>14.2</v>
      </c>
      <c r="M7955" t="s">
        <v>33</v>
      </c>
      <c r="N7955" t="s">
        <v>35</v>
      </c>
      <c r="O7955" t="s">
        <v>39</v>
      </c>
      <c r="P7955" t="str">
        <f t="shared" si="248"/>
        <v>Moderate</v>
      </c>
      <c r="Q7955" t="str">
        <f t="shared" si="249"/>
        <v>Cold</v>
      </c>
    </row>
    <row r="7956" spans="1:17" x14ac:dyDescent="0.2">
      <c r="A7956" s="1">
        <v>49476</v>
      </c>
      <c r="B7956" t="s">
        <v>18</v>
      </c>
      <c r="C7956">
        <v>22.8</v>
      </c>
      <c r="D7956">
        <v>87.1</v>
      </c>
      <c r="E7956">
        <v>39.9</v>
      </c>
      <c r="F7956">
        <v>1004.4</v>
      </c>
      <c r="G7956">
        <v>15.5</v>
      </c>
      <c r="H7956" t="s">
        <v>26</v>
      </c>
      <c r="I7956">
        <v>58.5</v>
      </c>
      <c r="J7956">
        <v>6.7</v>
      </c>
      <c r="K7956">
        <v>9.5</v>
      </c>
      <c r="L7956">
        <v>30.5</v>
      </c>
      <c r="M7956" t="s">
        <v>30</v>
      </c>
      <c r="N7956" t="s">
        <v>35</v>
      </c>
      <c r="O7956" t="s">
        <v>39</v>
      </c>
      <c r="P7956" t="str">
        <f t="shared" si="248"/>
        <v>Moderate</v>
      </c>
      <c r="Q7956" t="str">
        <f t="shared" si="249"/>
        <v>Moderate</v>
      </c>
    </row>
    <row r="7957" spans="1:17" x14ac:dyDescent="0.2">
      <c r="A7957" s="1">
        <v>49477</v>
      </c>
      <c r="B7957" t="s">
        <v>18</v>
      </c>
      <c r="C7957">
        <v>26.5</v>
      </c>
      <c r="D7957">
        <v>84.7</v>
      </c>
      <c r="E7957">
        <v>31.7</v>
      </c>
      <c r="F7957">
        <v>999.2</v>
      </c>
      <c r="G7957">
        <v>17.2</v>
      </c>
      <c r="H7957" t="s">
        <v>28</v>
      </c>
      <c r="I7957">
        <v>89.5</v>
      </c>
      <c r="J7957">
        <v>6.7</v>
      </c>
      <c r="K7957">
        <v>10.3</v>
      </c>
      <c r="L7957">
        <v>17.8</v>
      </c>
      <c r="M7957" t="s">
        <v>32</v>
      </c>
      <c r="N7957" t="s">
        <v>34</v>
      </c>
      <c r="O7957" t="s">
        <v>36</v>
      </c>
      <c r="P7957" t="str">
        <f t="shared" si="248"/>
        <v>Moderate</v>
      </c>
      <c r="Q7957" t="str">
        <f t="shared" si="249"/>
        <v>Moderate</v>
      </c>
    </row>
    <row r="7958" spans="1:17" x14ac:dyDescent="0.2">
      <c r="A7958" s="1">
        <v>49478</v>
      </c>
      <c r="B7958" t="s">
        <v>18</v>
      </c>
      <c r="C7958">
        <v>36.200000000000003</v>
      </c>
      <c r="D7958">
        <v>59</v>
      </c>
      <c r="E7958">
        <v>28.1</v>
      </c>
      <c r="F7958">
        <v>1002.3</v>
      </c>
      <c r="G7958">
        <v>18.899999999999999</v>
      </c>
      <c r="H7958" t="s">
        <v>24</v>
      </c>
      <c r="I7958">
        <v>67.2</v>
      </c>
      <c r="J7958">
        <v>9.6</v>
      </c>
      <c r="K7958">
        <v>12</v>
      </c>
      <c r="L7958">
        <v>11.2</v>
      </c>
      <c r="M7958" t="s">
        <v>31</v>
      </c>
      <c r="N7958" t="s">
        <v>34</v>
      </c>
      <c r="O7958" t="s">
        <v>39</v>
      </c>
      <c r="P7958" t="str">
        <f t="shared" si="248"/>
        <v>Moderate</v>
      </c>
      <c r="Q7958" t="str">
        <f t="shared" si="249"/>
        <v>Hot</v>
      </c>
    </row>
    <row r="7959" spans="1:17" x14ac:dyDescent="0.2">
      <c r="A7959" s="1">
        <v>49479</v>
      </c>
      <c r="B7959" t="s">
        <v>17</v>
      </c>
      <c r="C7959">
        <v>22.3</v>
      </c>
      <c r="D7959">
        <v>52.6</v>
      </c>
      <c r="E7959">
        <v>15</v>
      </c>
      <c r="F7959">
        <v>1008.3</v>
      </c>
      <c r="G7959">
        <v>10.1</v>
      </c>
      <c r="H7959" t="s">
        <v>24</v>
      </c>
      <c r="I7959">
        <v>66.900000000000006</v>
      </c>
      <c r="J7959">
        <v>11</v>
      </c>
      <c r="K7959">
        <v>5.7</v>
      </c>
      <c r="L7959">
        <v>25.5</v>
      </c>
      <c r="M7959" t="s">
        <v>30</v>
      </c>
      <c r="N7959" t="s">
        <v>34</v>
      </c>
      <c r="O7959" t="s">
        <v>40</v>
      </c>
      <c r="P7959" t="str">
        <f t="shared" si="248"/>
        <v>Moderate</v>
      </c>
      <c r="Q7959" t="str">
        <f t="shared" si="249"/>
        <v>Moderate</v>
      </c>
    </row>
    <row r="7960" spans="1:17" x14ac:dyDescent="0.2">
      <c r="A7960" s="1">
        <v>49479</v>
      </c>
      <c r="B7960" t="s">
        <v>17</v>
      </c>
      <c r="C7960">
        <v>37.4</v>
      </c>
      <c r="D7960">
        <v>23.1</v>
      </c>
      <c r="E7960">
        <v>8.1</v>
      </c>
      <c r="F7960">
        <v>1021</v>
      </c>
      <c r="G7960">
        <v>15.6</v>
      </c>
      <c r="H7960" t="s">
        <v>23</v>
      </c>
      <c r="I7960">
        <v>56.9</v>
      </c>
      <c r="J7960">
        <v>8.4</v>
      </c>
      <c r="K7960">
        <v>4.9000000000000004</v>
      </c>
      <c r="L7960">
        <v>29.8</v>
      </c>
      <c r="M7960" t="s">
        <v>31</v>
      </c>
      <c r="N7960" t="s">
        <v>35</v>
      </c>
      <c r="O7960" t="s">
        <v>36</v>
      </c>
      <c r="P7960" t="str">
        <f t="shared" si="248"/>
        <v>Low</v>
      </c>
      <c r="Q7960" t="str">
        <f t="shared" si="249"/>
        <v>Hot</v>
      </c>
    </row>
    <row r="7961" spans="1:17" x14ac:dyDescent="0.2">
      <c r="A7961" s="1">
        <v>49480</v>
      </c>
      <c r="B7961" t="s">
        <v>20</v>
      </c>
      <c r="C7961">
        <v>15.4</v>
      </c>
      <c r="D7961">
        <v>48.1</v>
      </c>
      <c r="E7961">
        <v>30.6</v>
      </c>
      <c r="F7961">
        <v>1016.6</v>
      </c>
      <c r="G7961">
        <v>7</v>
      </c>
      <c r="H7961" t="s">
        <v>28</v>
      </c>
      <c r="I7961">
        <v>63.4</v>
      </c>
      <c r="J7961">
        <v>8.3000000000000007</v>
      </c>
      <c r="K7961">
        <v>12</v>
      </c>
      <c r="L7961">
        <v>15.5</v>
      </c>
      <c r="M7961" t="s">
        <v>31</v>
      </c>
      <c r="N7961" t="s">
        <v>34</v>
      </c>
      <c r="O7961" t="s">
        <v>40</v>
      </c>
      <c r="P7961" t="str">
        <f t="shared" si="248"/>
        <v>Moderate</v>
      </c>
      <c r="Q7961" t="str">
        <f t="shared" si="249"/>
        <v>Cold</v>
      </c>
    </row>
    <row r="7962" spans="1:17" x14ac:dyDescent="0.2">
      <c r="A7962" s="1">
        <v>49480</v>
      </c>
      <c r="B7962" t="s">
        <v>15</v>
      </c>
      <c r="C7962">
        <v>32.6</v>
      </c>
      <c r="D7962">
        <v>56.5</v>
      </c>
      <c r="E7962">
        <v>38.200000000000003</v>
      </c>
      <c r="F7962">
        <v>1012.9</v>
      </c>
      <c r="G7962">
        <v>8.1</v>
      </c>
      <c r="H7962" t="s">
        <v>29</v>
      </c>
      <c r="I7962">
        <v>22.1</v>
      </c>
      <c r="J7962">
        <v>3.5</v>
      </c>
      <c r="K7962">
        <v>7.1</v>
      </c>
      <c r="L7962">
        <v>39.1</v>
      </c>
      <c r="M7962" t="s">
        <v>32</v>
      </c>
      <c r="N7962" t="s">
        <v>35</v>
      </c>
      <c r="O7962" t="s">
        <v>40</v>
      </c>
      <c r="P7962" t="str">
        <f t="shared" si="248"/>
        <v>Moderate</v>
      </c>
      <c r="Q7962" t="str">
        <f t="shared" si="249"/>
        <v>Hot</v>
      </c>
    </row>
    <row r="7963" spans="1:17" x14ac:dyDescent="0.2">
      <c r="A7963" s="1">
        <v>49481</v>
      </c>
      <c r="B7963" t="s">
        <v>20</v>
      </c>
      <c r="C7963">
        <v>26.4</v>
      </c>
      <c r="D7963">
        <v>62.9</v>
      </c>
      <c r="E7963">
        <v>29.3</v>
      </c>
      <c r="F7963">
        <v>1005.3</v>
      </c>
      <c r="G7963">
        <v>12.6</v>
      </c>
      <c r="H7963" t="s">
        <v>27</v>
      </c>
      <c r="I7963">
        <v>57.2</v>
      </c>
      <c r="J7963">
        <v>10.3</v>
      </c>
      <c r="K7963">
        <v>1.9</v>
      </c>
      <c r="L7963">
        <v>34</v>
      </c>
      <c r="M7963" t="s">
        <v>30</v>
      </c>
      <c r="N7963" t="s">
        <v>34</v>
      </c>
      <c r="O7963" t="s">
        <v>37</v>
      </c>
      <c r="P7963" t="str">
        <f t="shared" si="248"/>
        <v>Moderate</v>
      </c>
      <c r="Q7963" t="str">
        <f t="shared" si="249"/>
        <v>Moderate</v>
      </c>
    </row>
    <row r="7964" spans="1:17" x14ac:dyDescent="0.2">
      <c r="A7964" s="1">
        <v>49482</v>
      </c>
      <c r="B7964" t="s">
        <v>21</v>
      </c>
      <c r="C7964">
        <v>29.7</v>
      </c>
      <c r="D7964">
        <v>62.3</v>
      </c>
      <c r="E7964">
        <v>11.2</v>
      </c>
      <c r="F7964">
        <v>1003.7</v>
      </c>
      <c r="G7964">
        <v>0</v>
      </c>
      <c r="H7964" t="s">
        <v>29</v>
      </c>
      <c r="I7964">
        <v>86.6</v>
      </c>
      <c r="J7964">
        <v>6.9</v>
      </c>
      <c r="K7964">
        <v>7.8</v>
      </c>
      <c r="L7964">
        <v>27.6</v>
      </c>
      <c r="M7964" t="s">
        <v>31</v>
      </c>
      <c r="N7964" t="s">
        <v>35</v>
      </c>
      <c r="O7964" t="s">
        <v>38</v>
      </c>
      <c r="P7964" t="str">
        <f t="shared" si="248"/>
        <v>Moderate</v>
      </c>
      <c r="Q7964" t="str">
        <f t="shared" si="249"/>
        <v>Moderate</v>
      </c>
    </row>
    <row r="7965" spans="1:17" x14ac:dyDescent="0.2">
      <c r="A7965" s="1">
        <v>49482</v>
      </c>
      <c r="B7965" t="s">
        <v>19</v>
      </c>
      <c r="C7965">
        <v>29.3</v>
      </c>
      <c r="D7965">
        <v>64.8</v>
      </c>
      <c r="E7965">
        <v>34.6</v>
      </c>
      <c r="F7965">
        <v>1003.9</v>
      </c>
      <c r="G7965">
        <v>13.8</v>
      </c>
      <c r="H7965" t="s">
        <v>27</v>
      </c>
      <c r="I7965">
        <v>68.2</v>
      </c>
      <c r="J7965">
        <v>10.4</v>
      </c>
      <c r="K7965">
        <v>10.3</v>
      </c>
      <c r="L7965">
        <v>27.2</v>
      </c>
      <c r="M7965" t="s">
        <v>31</v>
      </c>
      <c r="N7965" t="s">
        <v>35</v>
      </c>
      <c r="O7965" t="s">
        <v>40</v>
      </c>
      <c r="P7965" t="str">
        <f t="shared" si="248"/>
        <v>Moderate</v>
      </c>
      <c r="Q7965" t="str">
        <f t="shared" si="249"/>
        <v>Moderate</v>
      </c>
    </row>
    <row r="7966" spans="1:17" x14ac:dyDescent="0.2">
      <c r="A7966" s="1">
        <v>49486</v>
      </c>
      <c r="B7966" t="s">
        <v>16</v>
      </c>
      <c r="C7966">
        <v>38.6</v>
      </c>
      <c r="D7966">
        <v>53.2</v>
      </c>
      <c r="E7966">
        <v>5.9</v>
      </c>
      <c r="F7966">
        <v>1000</v>
      </c>
      <c r="G7966">
        <v>11.8</v>
      </c>
      <c r="H7966" t="s">
        <v>24</v>
      </c>
      <c r="I7966">
        <v>89.6</v>
      </c>
      <c r="J7966">
        <v>6.2</v>
      </c>
      <c r="K7966">
        <v>1.6</v>
      </c>
      <c r="L7966">
        <v>13.9</v>
      </c>
      <c r="M7966" t="s">
        <v>31</v>
      </c>
      <c r="N7966" t="s">
        <v>34</v>
      </c>
      <c r="O7966" t="s">
        <v>36</v>
      </c>
      <c r="P7966" t="str">
        <f t="shared" si="248"/>
        <v>Low</v>
      </c>
      <c r="Q7966" t="str">
        <f t="shared" si="249"/>
        <v>Hot</v>
      </c>
    </row>
    <row r="7967" spans="1:17" x14ac:dyDescent="0.2">
      <c r="A7967" s="1">
        <v>49487</v>
      </c>
      <c r="B7967" t="s">
        <v>20</v>
      </c>
      <c r="C7967">
        <v>37.299999999999997</v>
      </c>
      <c r="D7967">
        <v>86.4</v>
      </c>
      <c r="E7967">
        <v>16.5</v>
      </c>
      <c r="F7967">
        <v>1026.2</v>
      </c>
      <c r="G7967">
        <v>25.5</v>
      </c>
      <c r="H7967" t="s">
        <v>28</v>
      </c>
      <c r="I7967">
        <v>5.3</v>
      </c>
      <c r="J7967">
        <v>4.4000000000000004</v>
      </c>
      <c r="K7967">
        <v>4.9000000000000004</v>
      </c>
      <c r="L7967">
        <v>17.8</v>
      </c>
      <c r="M7967" t="s">
        <v>31</v>
      </c>
      <c r="N7967" t="s">
        <v>34</v>
      </c>
      <c r="O7967" t="s">
        <v>40</v>
      </c>
      <c r="P7967" t="str">
        <f t="shared" si="248"/>
        <v>Moderate</v>
      </c>
      <c r="Q7967" t="str">
        <f t="shared" si="249"/>
        <v>Hot</v>
      </c>
    </row>
    <row r="7968" spans="1:17" x14ac:dyDescent="0.2">
      <c r="A7968" s="1">
        <v>49489</v>
      </c>
      <c r="B7968" t="s">
        <v>16</v>
      </c>
      <c r="C7968">
        <v>22.4</v>
      </c>
      <c r="D7968">
        <v>59.7</v>
      </c>
      <c r="E7968">
        <v>43.3</v>
      </c>
      <c r="F7968">
        <v>1036.2</v>
      </c>
      <c r="G7968">
        <v>8.9</v>
      </c>
      <c r="H7968" t="s">
        <v>25</v>
      </c>
      <c r="I7968">
        <v>100</v>
      </c>
      <c r="J7968">
        <v>10.3</v>
      </c>
      <c r="K7968">
        <v>6</v>
      </c>
      <c r="L7968">
        <v>12.8</v>
      </c>
      <c r="M7968" t="s">
        <v>32</v>
      </c>
      <c r="N7968" t="s">
        <v>34</v>
      </c>
      <c r="O7968" t="s">
        <v>39</v>
      </c>
      <c r="P7968" t="str">
        <f t="shared" si="248"/>
        <v>Moderate</v>
      </c>
      <c r="Q7968" t="str">
        <f t="shared" si="249"/>
        <v>Moderate</v>
      </c>
    </row>
    <row r="7969" spans="1:17" x14ac:dyDescent="0.2">
      <c r="A7969" s="1">
        <v>49490</v>
      </c>
      <c r="B7969" t="s">
        <v>17</v>
      </c>
      <c r="C7969">
        <v>28.1</v>
      </c>
      <c r="D7969">
        <v>87.1</v>
      </c>
      <c r="E7969">
        <v>26.6</v>
      </c>
      <c r="F7969">
        <v>1008.7</v>
      </c>
      <c r="G7969">
        <v>21.2</v>
      </c>
      <c r="H7969" t="s">
        <v>28</v>
      </c>
      <c r="I7969">
        <v>48.5</v>
      </c>
      <c r="J7969">
        <v>13.7</v>
      </c>
      <c r="K7969">
        <v>7.9</v>
      </c>
      <c r="L7969">
        <v>23.3</v>
      </c>
      <c r="M7969" t="s">
        <v>31</v>
      </c>
      <c r="N7969" t="s">
        <v>35</v>
      </c>
      <c r="O7969" t="s">
        <v>39</v>
      </c>
      <c r="P7969" t="str">
        <f t="shared" si="248"/>
        <v>Moderate</v>
      </c>
      <c r="Q7969" t="str">
        <f t="shared" si="249"/>
        <v>Moderate</v>
      </c>
    </row>
    <row r="7970" spans="1:17" x14ac:dyDescent="0.2">
      <c r="A7970" s="1">
        <v>49491</v>
      </c>
      <c r="B7970" t="s">
        <v>19</v>
      </c>
      <c r="C7970">
        <v>37.6</v>
      </c>
      <c r="D7970">
        <v>92.8</v>
      </c>
      <c r="E7970">
        <v>11.2</v>
      </c>
      <c r="F7970">
        <v>1005.3</v>
      </c>
      <c r="G7970">
        <v>14.4</v>
      </c>
      <c r="H7970" t="s">
        <v>25</v>
      </c>
      <c r="I7970">
        <v>29.9</v>
      </c>
      <c r="J7970">
        <v>12.8</v>
      </c>
      <c r="K7970">
        <v>2.2999999999999998</v>
      </c>
      <c r="L7970">
        <v>23.9</v>
      </c>
      <c r="M7970" t="s">
        <v>33</v>
      </c>
      <c r="N7970" t="s">
        <v>35</v>
      </c>
      <c r="O7970" t="s">
        <v>40</v>
      </c>
      <c r="P7970" t="str">
        <f t="shared" si="248"/>
        <v>Moderate</v>
      </c>
      <c r="Q7970" t="str">
        <f t="shared" si="249"/>
        <v>Hot</v>
      </c>
    </row>
    <row r="7971" spans="1:17" x14ac:dyDescent="0.2">
      <c r="A7971" s="1">
        <v>49491</v>
      </c>
      <c r="B7971" t="s">
        <v>18</v>
      </c>
      <c r="C7971">
        <v>30.8</v>
      </c>
      <c r="D7971">
        <v>66.8</v>
      </c>
      <c r="E7971">
        <v>4.0999999999999996</v>
      </c>
      <c r="F7971">
        <v>1003</v>
      </c>
      <c r="G7971">
        <v>28.1</v>
      </c>
      <c r="H7971" t="s">
        <v>27</v>
      </c>
      <c r="I7971">
        <v>30</v>
      </c>
      <c r="J7971">
        <v>3.1</v>
      </c>
      <c r="K7971">
        <v>10.3</v>
      </c>
      <c r="L7971">
        <v>24.4</v>
      </c>
      <c r="M7971" t="s">
        <v>33</v>
      </c>
      <c r="N7971" t="s">
        <v>34</v>
      </c>
      <c r="O7971" t="s">
        <v>40</v>
      </c>
      <c r="P7971" t="str">
        <f t="shared" si="248"/>
        <v>Low</v>
      </c>
      <c r="Q7971" t="str">
        <f t="shared" si="249"/>
        <v>Hot</v>
      </c>
    </row>
    <row r="7972" spans="1:17" x14ac:dyDescent="0.2">
      <c r="A7972" s="1">
        <v>49491</v>
      </c>
      <c r="B7972" t="s">
        <v>17</v>
      </c>
      <c r="C7972">
        <v>38.1</v>
      </c>
      <c r="D7972">
        <v>77.2</v>
      </c>
      <c r="E7972">
        <v>33.299999999999997</v>
      </c>
      <c r="F7972">
        <v>1017.6</v>
      </c>
      <c r="G7972">
        <v>12.9</v>
      </c>
      <c r="H7972" t="s">
        <v>25</v>
      </c>
      <c r="I7972">
        <v>94.6</v>
      </c>
      <c r="J7972">
        <v>6.5</v>
      </c>
      <c r="K7972">
        <v>4.0999999999999996</v>
      </c>
      <c r="L7972">
        <v>20.9</v>
      </c>
      <c r="M7972" t="s">
        <v>31</v>
      </c>
      <c r="N7972" t="s">
        <v>34</v>
      </c>
      <c r="O7972" t="s">
        <v>38</v>
      </c>
      <c r="P7972" t="str">
        <f t="shared" si="248"/>
        <v>Moderate</v>
      </c>
      <c r="Q7972" t="str">
        <f t="shared" si="249"/>
        <v>Hot</v>
      </c>
    </row>
    <row r="7973" spans="1:17" x14ac:dyDescent="0.2">
      <c r="A7973" s="1">
        <v>49491</v>
      </c>
      <c r="B7973" t="s">
        <v>18</v>
      </c>
      <c r="C7973">
        <v>26.3</v>
      </c>
      <c r="D7973">
        <v>67.7</v>
      </c>
      <c r="E7973">
        <v>7.7</v>
      </c>
      <c r="F7973">
        <v>1014.2</v>
      </c>
      <c r="G7973">
        <v>12.4</v>
      </c>
      <c r="H7973" t="s">
        <v>23</v>
      </c>
      <c r="I7973">
        <v>60.5</v>
      </c>
      <c r="J7973">
        <v>4.5999999999999996</v>
      </c>
      <c r="K7973">
        <v>4.5</v>
      </c>
      <c r="L7973">
        <v>18.399999999999999</v>
      </c>
      <c r="M7973" t="s">
        <v>33</v>
      </c>
      <c r="N7973" t="s">
        <v>35</v>
      </c>
      <c r="O7973" t="s">
        <v>38</v>
      </c>
      <c r="P7973" t="str">
        <f t="shared" si="248"/>
        <v>Low</v>
      </c>
      <c r="Q7973" t="str">
        <f t="shared" si="249"/>
        <v>Moderate</v>
      </c>
    </row>
    <row r="7974" spans="1:17" x14ac:dyDescent="0.2">
      <c r="A7974" s="1">
        <v>49491</v>
      </c>
      <c r="B7974" t="s">
        <v>17</v>
      </c>
      <c r="C7974">
        <v>41.5</v>
      </c>
      <c r="D7974">
        <v>79.2</v>
      </c>
      <c r="E7974">
        <v>16.2</v>
      </c>
      <c r="F7974">
        <v>1007.2</v>
      </c>
      <c r="G7974">
        <v>14.4</v>
      </c>
      <c r="H7974" t="s">
        <v>28</v>
      </c>
      <c r="I7974">
        <v>30.8</v>
      </c>
      <c r="J7974">
        <v>6.3</v>
      </c>
      <c r="K7974">
        <v>4.4000000000000004</v>
      </c>
      <c r="L7974">
        <v>18.600000000000001</v>
      </c>
      <c r="M7974" t="s">
        <v>33</v>
      </c>
      <c r="N7974" t="s">
        <v>34</v>
      </c>
      <c r="O7974" t="s">
        <v>36</v>
      </c>
      <c r="P7974" t="str">
        <f t="shared" si="248"/>
        <v>Moderate</v>
      </c>
      <c r="Q7974" t="str">
        <f t="shared" si="249"/>
        <v>Hot</v>
      </c>
    </row>
    <row r="7975" spans="1:17" x14ac:dyDescent="0.2">
      <c r="A7975" s="1">
        <v>49492</v>
      </c>
      <c r="B7975" t="s">
        <v>18</v>
      </c>
      <c r="C7975">
        <v>31.6</v>
      </c>
      <c r="D7975">
        <v>55.9</v>
      </c>
      <c r="E7975">
        <v>80.900000000000006</v>
      </c>
      <c r="F7975">
        <v>1003.5</v>
      </c>
      <c r="G7975">
        <v>18.600000000000001</v>
      </c>
      <c r="H7975" t="s">
        <v>27</v>
      </c>
      <c r="I7975">
        <v>32.799999999999997</v>
      </c>
      <c r="J7975">
        <v>6.6</v>
      </c>
      <c r="K7975">
        <v>3.9</v>
      </c>
      <c r="L7975">
        <v>18.899999999999999</v>
      </c>
      <c r="M7975" t="s">
        <v>32</v>
      </c>
      <c r="N7975" t="s">
        <v>34</v>
      </c>
      <c r="O7975" t="s">
        <v>38</v>
      </c>
      <c r="P7975" t="str">
        <f t="shared" si="248"/>
        <v>Heavy</v>
      </c>
      <c r="Q7975" t="str">
        <f t="shared" si="249"/>
        <v>Hot</v>
      </c>
    </row>
    <row r="7976" spans="1:17" x14ac:dyDescent="0.2">
      <c r="A7976" s="1">
        <v>49494</v>
      </c>
      <c r="B7976" t="s">
        <v>15</v>
      </c>
      <c r="C7976">
        <v>27</v>
      </c>
      <c r="D7976">
        <v>45.7</v>
      </c>
      <c r="E7976">
        <v>7.1</v>
      </c>
      <c r="F7976">
        <v>1016.8</v>
      </c>
      <c r="G7976">
        <v>19.100000000000001</v>
      </c>
      <c r="H7976" t="s">
        <v>22</v>
      </c>
      <c r="I7976">
        <v>51.8</v>
      </c>
      <c r="J7976">
        <v>10.6</v>
      </c>
      <c r="K7976">
        <v>5.6</v>
      </c>
      <c r="L7976">
        <v>21.6</v>
      </c>
      <c r="M7976" t="s">
        <v>32</v>
      </c>
      <c r="N7976" t="s">
        <v>34</v>
      </c>
      <c r="O7976" t="s">
        <v>39</v>
      </c>
      <c r="P7976" t="str">
        <f t="shared" si="248"/>
        <v>Low</v>
      </c>
      <c r="Q7976" t="str">
        <f t="shared" si="249"/>
        <v>Moderate</v>
      </c>
    </row>
    <row r="7977" spans="1:17" x14ac:dyDescent="0.2">
      <c r="A7977" s="1">
        <v>49495</v>
      </c>
      <c r="B7977" t="s">
        <v>21</v>
      </c>
      <c r="C7977">
        <v>37.200000000000003</v>
      </c>
      <c r="D7977">
        <v>39.1</v>
      </c>
      <c r="E7977">
        <v>27.4</v>
      </c>
      <c r="F7977">
        <v>1016.7</v>
      </c>
      <c r="G7977">
        <v>13.9</v>
      </c>
      <c r="H7977" t="s">
        <v>24</v>
      </c>
      <c r="I7977">
        <v>82.2</v>
      </c>
      <c r="J7977">
        <v>11.3</v>
      </c>
      <c r="K7977">
        <v>5.7</v>
      </c>
      <c r="L7977">
        <v>16.399999999999999</v>
      </c>
      <c r="M7977" t="s">
        <v>33</v>
      </c>
      <c r="N7977" t="s">
        <v>34</v>
      </c>
      <c r="O7977" t="s">
        <v>39</v>
      </c>
      <c r="P7977" t="str">
        <f t="shared" si="248"/>
        <v>Moderate</v>
      </c>
      <c r="Q7977" t="str">
        <f t="shared" si="249"/>
        <v>Hot</v>
      </c>
    </row>
    <row r="7978" spans="1:17" x14ac:dyDescent="0.2">
      <c r="A7978" s="1">
        <v>49495</v>
      </c>
      <c r="B7978" t="s">
        <v>21</v>
      </c>
      <c r="C7978">
        <v>28.5</v>
      </c>
      <c r="D7978">
        <v>21.3</v>
      </c>
      <c r="E7978">
        <v>30.5</v>
      </c>
      <c r="F7978">
        <v>1007.6</v>
      </c>
      <c r="G7978">
        <v>20.3</v>
      </c>
      <c r="H7978" t="s">
        <v>28</v>
      </c>
      <c r="I7978">
        <v>74.599999999999994</v>
      </c>
      <c r="J7978">
        <v>5.9</v>
      </c>
      <c r="K7978">
        <v>5.6</v>
      </c>
      <c r="L7978">
        <v>21</v>
      </c>
      <c r="M7978" t="s">
        <v>32</v>
      </c>
      <c r="N7978" t="s">
        <v>34</v>
      </c>
      <c r="O7978" t="s">
        <v>36</v>
      </c>
      <c r="P7978" t="str">
        <f t="shared" si="248"/>
        <v>Moderate</v>
      </c>
      <c r="Q7978" t="str">
        <f t="shared" si="249"/>
        <v>Moderate</v>
      </c>
    </row>
    <row r="7979" spans="1:17" x14ac:dyDescent="0.2">
      <c r="A7979" s="1">
        <v>49495</v>
      </c>
      <c r="B7979" t="s">
        <v>20</v>
      </c>
      <c r="C7979">
        <v>25.3</v>
      </c>
      <c r="D7979">
        <v>100</v>
      </c>
      <c r="E7979">
        <v>16</v>
      </c>
      <c r="F7979">
        <v>1020.2</v>
      </c>
      <c r="G7979">
        <v>7</v>
      </c>
      <c r="H7979" t="s">
        <v>25</v>
      </c>
      <c r="I7979">
        <v>80.400000000000006</v>
      </c>
      <c r="J7979">
        <v>10</v>
      </c>
      <c r="K7979">
        <v>4.3</v>
      </c>
      <c r="L7979">
        <v>26.2</v>
      </c>
      <c r="M7979" t="s">
        <v>33</v>
      </c>
      <c r="N7979" t="s">
        <v>34</v>
      </c>
      <c r="O7979" t="s">
        <v>39</v>
      </c>
      <c r="P7979" t="str">
        <f t="shared" si="248"/>
        <v>Moderate</v>
      </c>
      <c r="Q7979" t="str">
        <f t="shared" si="249"/>
        <v>Moderate</v>
      </c>
    </row>
    <row r="7980" spans="1:17" x14ac:dyDescent="0.2">
      <c r="A7980" s="1">
        <v>49497</v>
      </c>
      <c r="B7980" t="s">
        <v>20</v>
      </c>
      <c r="C7980">
        <v>30.1</v>
      </c>
      <c r="D7980">
        <v>45.6</v>
      </c>
      <c r="E7980">
        <v>8.5</v>
      </c>
      <c r="F7980">
        <v>1002.5</v>
      </c>
      <c r="G7980">
        <v>11</v>
      </c>
      <c r="H7980" t="s">
        <v>26</v>
      </c>
      <c r="I7980">
        <v>19.8</v>
      </c>
      <c r="J7980">
        <v>10.3</v>
      </c>
      <c r="K7980">
        <v>10.5</v>
      </c>
      <c r="L7980">
        <v>16</v>
      </c>
      <c r="M7980" t="s">
        <v>31</v>
      </c>
      <c r="N7980" t="s">
        <v>34</v>
      </c>
      <c r="O7980" t="s">
        <v>40</v>
      </c>
      <c r="P7980" t="str">
        <f t="shared" si="248"/>
        <v>Low</v>
      </c>
      <c r="Q7980" t="str">
        <f t="shared" si="249"/>
        <v>Hot</v>
      </c>
    </row>
    <row r="7981" spans="1:17" x14ac:dyDescent="0.2">
      <c r="A7981" s="1">
        <v>49498</v>
      </c>
      <c r="B7981" t="s">
        <v>20</v>
      </c>
      <c r="C7981">
        <v>25.6</v>
      </c>
      <c r="D7981">
        <v>62.6</v>
      </c>
      <c r="E7981">
        <v>1.4</v>
      </c>
      <c r="F7981">
        <v>1022.8</v>
      </c>
      <c r="G7981">
        <v>17</v>
      </c>
      <c r="H7981" t="s">
        <v>24</v>
      </c>
      <c r="I7981">
        <v>39.9</v>
      </c>
      <c r="J7981">
        <v>4.0999999999999996</v>
      </c>
      <c r="K7981">
        <v>6.9</v>
      </c>
      <c r="L7981">
        <v>18.399999999999999</v>
      </c>
      <c r="M7981" t="s">
        <v>31</v>
      </c>
      <c r="N7981" t="s">
        <v>34</v>
      </c>
      <c r="O7981" t="s">
        <v>36</v>
      </c>
      <c r="P7981" t="str">
        <f t="shared" si="248"/>
        <v>Low</v>
      </c>
      <c r="Q7981" t="str">
        <f t="shared" si="249"/>
        <v>Moderate</v>
      </c>
    </row>
    <row r="7982" spans="1:17" x14ac:dyDescent="0.2">
      <c r="A7982" s="1">
        <v>49499</v>
      </c>
      <c r="B7982" t="s">
        <v>15</v>
      </c>
      <c r="C7982">
        <v>33.700000000000003</v>
      </c>
      <c r="D7982">
        <v>43.9</v>
      </c>
      <c r="E7982">
        <v>8</v>
      </c>
      <c r="F7982">
        <v>1006.6</v>
      </c>
      <c r="G7982">
        <v>18.399999999999999</v>
      </c>
      <c r="H7982" t="s">
        <v>28</v>
      </c>
      <c r="I7982">
        <v>62.6</v>
      </c>
      <c r="J7982">
        <v>4.0999999999999996</v>
      </c>
      <c r="K7982">
        <v>3.6</v>
      </c>
      <c r="L7982">
        <v>17.899999999999999</v>
      </c>
      <c r="M7982" t="s">
        <v>30</v>
      </c>
      <c r="N7982" t="s">
        <v>34</v>
      </c>
      <c r="O7982" t="s">
        <v>38</v>
      </c>
      <c r="P7982" t="str">
        <f t="shared" si="248"/>
        <v>Low</v>
      </c>
      <c r="Q7982" t="str">
        <f t="shared" si="249"/>
        <v>Hot</v>
      </c>
    </row>
    <row r="7983" spans="1:17" x14ac:dyDescent="0.2">
      <c r="A7983" s="1">
        <v>49499</v>
      </c>
      <c r="B7983" t="s">
        <v>16</v>
      </c>
      <c r="C7983">
        <v>23.4</v>
      </c>
      <c r="D7983">
        <v>68</v>
      </c>
      <c r="E7983">
        <v>43.1</v>
      </c>
      <c r="F7983">
        <v>1018.7</v>
      </c>
      <c r="G7983">
        <v>10.7</v>
      </c>
      <c r="H7983" t="s">
        <v>26</v>
      </c>
      <c r="I7983">
        <v>77.8</v>
      </c>
      <c r="J7983">
        <v>7.2</v>
      </c>
      <c r="K7983">
        <v>6.5</v>
      </c>
      <c r="L7983">
        <v>21.1</v>
      </c>
      <c r="M7983" t="s">
        <v>33</v>
      </c>
      <c r="N7983" t="s">
        <v>34</v>
      </c>
      <c r="O7983" t="s">
        <v>36</v>
      </c>
      <c r="P7983" t="str">
        <f t="shared" si="248"/>
        <v>Moderate</v>
      </c>
      <c r="Q7983" t="str">
        <f t="shared" si="249"/>
        <v>Moderate</v>
      </c>
    </row>
    <row r="7984" spans="1:17" x14ac:dyDescent="0.2">
      <c r="A7984" s="1">
        <v>49499</v>
      </c>
      <c r="B7984" t="s">
        <v>17</v>
      </c>
      <c r="C7984">
        <v>28.7</v>
      </c>
      <c r="D7984">
        <v>98.1</v>
      </c>
      <c r="E7984">
        <v>3.9</v>
      </c>
      <c r="F7984">
        <v>1004.1</v>
      </c>
      <c r="G7984">
        <v>4.2</v>
      </c>
      <c r="H7984" t="s">
        <v>29</v>
      </c>
      <c r="I7984">
        <v>67.2</v>
      </c>
      <c r="J7984">
        <v>2.5</v>
      </c>
      <c r="K7984">
        <v>3.7</v>
      </c>
      <c r="L7984">
        <v>23.8</v>
      </c>
      <c r="M7984" t="s">
        <v>32</v>
      </c>
      <c r="N7984" t="s">
        <v>34</v>
      </c>
      <c r="O7984" t="s">
        <v>36</v>
      </c>
      <c r="P7984" t="str">
        <f t="shared" si="248"/>
        <v>Low</v>
      </c>
      <c r="Q7984" t="str">
        <f t="shared" si="249"/>
        <v>Moderate</v>
      </c>
    </row>
    <row r="7985" spans="1:17" x14ac:dyDescent="0.2">
      <c r="A7985" s="1">
        <v>49500</v>
      </c>
      <c r="B7985" t="s">
        <v>18</v>
      </c>
      <c r="C7985">
        <v>28.2</v>
      </c>
      <c r="D7985">
        <v>83.9</v>
      </c>
      <c r="E7985">
        <v>10.6</v>
      </c>
      <c r="F7985">
        <v>1018.1</v>
      </c>
      <c r="G7985">
        <v>16</v>
      </c>
      <c r="H7985" t="s">
        <v>26</v>
      </c>
      <c r="I7985">
        <v>52.9</v>
      </c>
      <c r="J7985">
        <v>11.1</v>
      </c>
      <c r="K7985">
        <v>4.2</v>
      </c>
      <c r="L7985">
        <v>22.1</v>
      </c>
      <c r="M7985" t="s">
        <v>30</v>
      </c>
      <c r="N7985" t="s">
        <v>34</v>
      </c>
      <c r="O7985" t="s">
        <v>40</v>
      </c>
      <c r="P7985" t="str">
        <f t="shared" si="248"/>
        <v>Moderate</v>
      </c>
      <c r="Q7985" t="str">
        <f t="shared" si="249"/>
        <v>Moderate</v>
      </c>
    </row>
    <row r="7986" spans="1:17" x14ac:dyDescent="0.2">
      <c r="A7986" s="1">
        <v>49501</v>
      </c>
      <c r="B7986" t="s">
        <v>16</v>
      </c>
      <c r="C7986">
        <v>28.9</v>
      </c>
      <c r="D7986">
        <v>100</v>
      </c>
      <c r="E7986">
        <v>36.799999999999997</v>
      </c>
      <c r="F7986">
        <v>1010.7</v>
      </c>
      <c r="G7986">
        <v>12.6</v>
      </c>
      <c r="H7986" t="s">
        <v>23</v>
      </c>
      <c r="I7986">
        <v>67.8</v>
      </c>
      <c r="J7986">
        <v>5.4</v>
      </c>
      <c r="K7986">
        <v>5.3</v>
      </c>
      <c r="L7986">
        <v>28.8</v>
      </c>
      <c r="M7986" t="s">
        <v>33</v>
      </c>
      <c r="N7986" t="s">
        <v>34</v>
      </c>
      <c r="O7986" t="s">
        <v>36</v>
      </c>
      <c r="P7986" t="str">
        <f t="shared" si="248"/>
        <v>Moderate</v>
      </c>
      <c r="Q7986" t="str">
        <f t="shared" si="249"/>
        <v>Moderate</v>
      </c>
    </row>
    <row r="7987" spans="1:17" x14ac:dyDescent="0.2">
      <c r="A7987" s="1">
        <v>49501</v>
      </c>
      <c r="B7987" t="s">
        <v>21</v>
      </c>
      <c r="C7987">
        <v>22.5</v>
      </c>
      <c r="D7987">
        <v>74.5</v>
      </c>
      <c r="E7987">
        <v>7.2</v>
      </c>
      <c r="F7987">
        <v>1019.5</v>
      </c>
      <c r="G7987">
        <v>14.4</v>
      </c>
      <c r="H7987" t="s">
        <v>27</v>
      </c>
      <c r="I7987">
        <v>57</v>
      </c>
      <c r="J7987">
        <v>10.7</v>
      </c>
      <c r="K7987">
        <v>3.8</v>
      </c>
      <c r="L7987">
        <v>27.4</v>
      </c>
      <c r="M7987" t="s">
        <v>32</v>
      </c>
      <c r="N7987" t="s">
        <v>34</v>
      </c>
      <c r="O7987" t="s">
        <v>36</v>
      </c>
      <c r="P7987" t="str">
        <f t="shared" si="248"/>
        <v>Low</v>
      </c>
      <c r="Q7987" t="str">
        <f t="shared" si="249"/>
        <v>Moderate</v>
      </c>
    </row>
    <row r="7988" spans="1:17" x14ac:dyDescent="0.2">
      <c r="A7988" s="1">
        <v>49502</v>
      </c>
      <c r="B7988" t="s">
        <v>19</v>
      </c>
      <c r="C7988">
        <v>29.9</v>
      </c>
      <c r="D7988">
        <v>68.5</v>
      </c>
      <c r="E7988">
        <v>38.6</v>
      </c>
      <c r="F7988">
        <v>1009.8</v>
      </c>
      <c r="G7988">
        <v>30.8</v>
      </c>
      <c r="H7988" t="s">
        <v>24</v>
      </c>
      <c r="I7988">
        <v>34.9</v>
      </c>
      <c r="J7988">
        <v>4.5999999999999996</v>
      </c>
      <c r="K7988">
        <v>5.5</v>
      </c>
      <c r="L7988">
        <v>16.2</v>
      </c>
      <c r="M7988" t="s">
        <v>30</v>
      </c>
      <c r="N7988" t="s">
        <v>35</v>
      </c>
      <c r="O7988" t="s">
        <v>39</v>
      </c>
      <c r="P7988" t="str">
        <f t="shared" si="248"/>
        <v>Moderate</v>
      </c>
      <c r="Q7988" t="str">
        <f t="shared" si="249"/>
        <v>Moderate</v>
      </c>
    </row>
    <row r="7989" spans="1:17" x14ac:dyDescent="0.2">
      <c r="A7989" s="1">
        <v>49503</v>
      </c>
      <c r="B7989" t="s">
        <v>20</v>
      </c>
      <c r="C7989">
        <v>27.4</v>
      </c>
      <c r="D7989">
        <v>98.4</v>
      </c>
      <c r="E7989">
        <v>34.9</v>
      </c>
      <c r="F7989">
        <v>1002.6</v>
      </c>
      <c r="G7989">
        <v>11.7</v>
      </c>
      <c r="H7989" t="s">
        <v>22</v>
      </c>
      <c r="I7989">
        <v>30.9</v>
      </c>
      <c r="J7989">
        <v>6.8</v>
      </c>
      <c r="K7989">
        <v>1.6</v>
      </c>
      <c r="L7989">
        <v>17.399999999999999</v>
      </c>
      <c r="M7989" t="s">
        <v>33</v>
      </c>
      <c r="N7989" t="s">
        <v>34</v>
      </c>
      <c r="O7989" t="s">
        <v>36</v>
      </c>
      <c r="P7989" t="str">
        <f t="shared" si="248"/>
        <v>Moderate</v>
      </c>
      <c r="Q7989" t="str">
        <f t="shared" si="249"/>
        <v>Moderate</v>
      </c>
    </row>
    <row r="7990" spans="1:17" x14ac:dyDescent="0.2">
      <c r="A7990" s="1">
        <v>49503</v>
      </c>
      <c r="B7990" t="s">
        <v>19</v>
      </c>
      <c r="C7990">
        <v>41.9</v>
      </c>
      <c r="D7990">
        <v>40.5</v>
      </c>
      <c r="E7990">
        <v>14.5</v>
      </c>
      <c r="F7990">
        <v>1007.2</v>
      </c>
      <c r="G7990">
        <v>10.9</v>
      </c>
      <c r="H7990" t="s">
        <v>25</v>
      </c>
      <c r="I7990">
        <v>99</v>
      </c>
      <c r="J7990">
        <v>9.6999999999999993</v>
      </c>
      <c r="K7990">
        <v>0.7</v>
      </c>
      <c r="L7990">
        <v>25.1</v>
      </c>
      <c r="M7990" t="s">
        <v>30</v>
      </c>
      <c r="N7990" t="s">
        <v>34</v>
      </c>
      <c r="O7990" t="s">
        <v>39</v>
      </c>
      <c r="P7990" t="str">
        <f t="shared" si="248"/>
        <v>Moderate</v>
      </c>
      <c r="Q7990" t="str">
        <f t="shared" si="249"/>
        <v>Hot</v>
      </c>
    </row>
    <row r="7991" spans="1:17" x14ac:dyDescent="0.2">
      <c r="A7991" s="1">
        <v>49503</v>
      </c>
      <c r="B7991" t="s">
        <v>19</v>
      </c>
      <c r="C7991">
        <v>34.6</v>
      </c>
      <c r="D7991">
        <v>55.7</v>
      </c>
      <c r="E7991">
        <v>7.7</v>
      </c>
      <c r="F7991">
        <v>1015.6</v>
      </c>
      <c r="G7991">
        <v>19.5</v>
      </c>
      <c r="H7991" t="s">
        <v>25</v>
      </c>
      <c r="I7991">
        <v>91.1</v>
      </c>
      <c r="J7991">
        <v>7.4</v>
      </c>
      <c r="K7991">
        <v>4.3</v>
      </c>
      <c r="L7991">
        <v>27.8</v>
      </c>
      <c r="M7991" t="s">
        <v>30</v>
      </c>
      <c r="N7991" t="s">
        <v>35</v>
      </c>
      <c r="O7991" t="s">
        <v>36</v>
      </c>
      <c r="P7991" t="str">
        <f t="shared" si="248"/>
        <v>Low</v>
      </c>
      <c r="Q7991" t="str">
        <f t="shared" si="249"/>
        <v>Hot</v>
      </c>
    </row>
    <row r="7992" spans="1:17" x14ac:dyDescent="0.2">
      <c r="A7992" s="1">
        <v>49503</v>
      </c>
      <c r="B7992" t="s">
        <v>21</v>
      </c>
      <c r="C7992">
        <v>23.2</v>
      </c>
      <c r="D7992">
        <v>70.099999999999994</v>
      </c>
      <c r="E7992">
        <v>3.6</v>
      </c>
      <c r="F7992">
        <v>1020.3</v>
      </c>
      <c r="G7992">
        <v>16.100000000000001</v>
      </c>
      <c r="H7992" t="s">
        <v>29</v>
      </c>
      <c r="I7992">
        <v>52.5</v>
      </c>
      <c r="J7992">
        <v>9.1</v>
      </c>
      <c r="K7992">
        <v>10.7</v>
      </c>
      <c r="L7992">
        <v>14.7</v>
      </c>
      <c r="M7992" t="s">
        <v>32</v>
      </c>
      <c r="N7992" t="s">
        <v>34</v>
      </c>
      <c r="O7992" t="s">
        <v>37</v>
      </c>
      <c r="P7992" t="str">
        <f t="shared" si="248"/>
        <v>Low</v>
      </c>
      <c r="Q7992" t="str">
        <f t="shared" si="249"/>
        <v>Moderate</v>
      </c>
    </row>
    <row r="7993" spans="1:17" x14ac:dyDescent="0.2">
      <c r="A7993" s="1">
        <v>49503</v>
      </c>
      <c r="B7993" t="s">
        <v>15</v>
      </c>
      <c r="C7993">
        <v>27.8</v>
      </c>
      <c r="D7993">
        <v>90.5</v>
      </c>
      <c r="E7993">
        <v>13.5</v>
      </c>
      <c r="F7993">
        <v>1014.5</v>
      </c>
      <c r="G7993">
        <v>4.0999999999999996</v>
      </c>
      <c r="H7993" t="s">
        <v>24</v>
      </c>
      <c r="I7993">
        <v>83.5</v>
      </c>
      <c r="J7993">
        <v>14.3</v>
      </c>
      <c r="K7993">
        <v>7.5</v>
      </c>
      <c r="L7993">
        <v>28.4</v>
      </c>
      <c r="M7993" t="s">
        <v>32</v>
      </c>
      <c r="N7993" t="s">
        <v>34</v>
      </c>
      <c r="O7993" t="s">
        <v>38</v>
      </c>
      <c r="P7993" t="str">
        <f t="shared" si="248"/>
        <v>Moderate</v>
      </c>
      <c r="Q7993" t="str">
        <f t="shared" si="249"/>
        <v>Moderate</v>
      </c>
    </row>
    <row r="7994" spans="1:17" x14ac:dyDescent="0.2">
      <c r="A7994" s="1">
        <v>49504</v>
      </c>
      <c r="B7994" t="s">
        <v>16</v>
      </c>
      <c r="C7994">
        <v>29.3</v>
      </c>
      <c r="D7994">
        <v>54.9</v>
      </c>
      <c r="E7994">
        <v>37.9</v>
      </c>
      <c r="F7994">
        <v>1018.1</v>
      </c>
      <c r="G7994">
        <v>17.600000000000001</v>
      </c>
      <c r="H7994" t="s">
        <v>23</v>
      </c>
      <c r="I7994">
        <v>74.8</v>
      </c>
      <c r="J7994">
        <v>8.1</v>
      </c>
      <c r="K7994">
        <v>4</v>
      </c>
      <c r="L7994">
        <v>6.7</v>
      </c>
      <c r="M7994" t="s">
        <v>31</v>
      </c>
      <c r="N7994" t="s">
        <v>34</v>
      </c>
      <c r="O7994" t="s">
        <v>39</v>
      </c>
      <c r="P7994" t="str">
        <f t="shared" si="248"/>
        <v>Moderate</v>
      </c>
      <c r="Q7994" t="str">
        <f t="shared" si="249"/>
        <v>Moderate</v>
      </c>
    </row>
    <row r="7995" spans="1:17" x14ac:dyDescent="0.2">
      <c r="A7995" s="1">
        <v>49505</v>
      </c>
      <c r="B7995" t="s">
        <v>17</v>
      </c>
      <c r="C7995">
        <v>27.4</v>
      </c>
      <c r="D7995">
        <v>84.6</v>
      </c>
      <c r="E7995">
        <v>2.1</v>
      </c>
      <c r="G7995">
        <v>19.100000000000001</v>
      </c>
      <c r="H7995" t="s">
        <v>28</v>
      </c>
      <c r="I7995">
        <v>54.6</v>
      </c>
      <c r="J7995">
        <v>12.1</v>
      </c>
      <c r="K7995">
        <v>5</v>
      </c>
      <c r="L7995">
        <v>19.3</v>
      </c>
      <c r="M7995" t="s">
        <v>33</v>
      </c>
      <c r="N7995" t="s">
        <v>34</v>
      </c>
      <c r="O7995" t="s">
        <v>38</v>
      </c>
      <c r="P7995" t="str">
        <f t="shared" si="248"/>
        <v>Low</v>
      </c>
      <c r="Q7995" t="str">
        <f t="shared" si="249"/>
        <v>Moderate</v>
      </c>
    </row>
    <row r="7996" spans="1:17" x14ac:dyDescent="0.2">
      <c r="A7996" s="1">
        <v>49505</v>
      </c>
      <c r="B7996" t="s">
        <v>19</v>
      </c>
      <c r="C7996">
        <v>20.2</v>
      </c>
      <c r="D7996">
        <v>67.5</v>
      </c>
      <c r="E7996">
        <v>36.5</v>
      </c>
      <c r="F7996">
        <v>1005.1</v>
      </c>
      <c r="G7996">
        <v>10.199999999999999</v>
      </c>
      <c r="H7996" t="s">
        <v>24</v>
      </c>
      <c r="I7996">
        <v>58.9</v>
      </c>
      <c r="J7996">
        <v>10</v>
      </c>
      <c r="K7996">
        <v>7.4</v>
      </c>
      <c r="L7996">
        <v>26.2</v>
      </c>
      <c r="M7996" t="s">
        <v>33</v>
      </c>
      <c r="N7996" t="s">
        <v>34</v>
      </c>
      <c r="O7996" t="s">
        <v>40</v>
      </c>
      <c r="P7996" t="str">
        <f t="shared" si="248"/>
        <v>Moderate</v>
      </c>
      <c r="Q7996" t="str">
        <f t="shared" si="249"/>
        <v>Moderate</v>
      </c>
    </row>
    <row r="7997" spans="1:17" x14ac:dyDescent="0.2">
      <c r="A7997" s="1">
        <v>49505</v>
      </c>
      <c r="B7997" t="s">
        <v>15</v>
      </c>
      <c r="C7997">
        <v>41.6</v>
      </c>
      <c r="D7997">
        <v>45.9</v>
      </c>
      <c r="E7997">
        <v>7.5</v>
      </c>
      <c r="F7997">
        <v>1004.8</v>
      </c>
      <c r="G7997">
        <v>29.7</v>
      </c>
      <c r="H7997" t="s">
        <v>24</v>
      </c>
      <c r="I7997">
        <v>79.7</v>
      </c>
      <c r="J7997">
        <v>8.6999999999999993</v>
      </c>
      <c r="K7997">
        <v>4.5999999999999996</v>
      </c>
      <c r="L7997">
        <v>18.5</v>
      </c>
      <c r="M7997" t="s">
        <v>32</v>
      </c>
      <c r="N7997" t="s">
        <v>34</v>
      </c>
      <c r="O7997" t="s">
        <v>38</v>
      </c>
      <c r="P7997" t="str">
        <f t="shared" si="248"/>
        <v>Low</v>
      </c>
      <c r="Q7997" t="str">
        <f t="shared" si="249"/>
        <v>Hot</v>
      </c>
    </row>
    <row r="7998" spans="1:17" x14ac:dyDescent="0.2">
      <c r="A7998" s="1">
        <v>49506</v>
      </c>
      <c r="B7998" t="s">
        <v>20</v>
      </c>
      <c r="C7998">
        <v>18</v>
      </c>
      <c r="D7998">
        <v>68.099999999999994</v>
      </c>
      <c r="E7998">
        <v>9.4</v>
      </c>
      <c r="F7998">
        <v>1005.3</v>
      </c>
      <c r="G7998">
        <v>17</v>
      </c>
      <c r="H7998" t="s">
        <v>22</v>
      </c>
      <c r="I7998">
        <v>60.1</v>
      </c>
      <c r="J7998">
        <v>8.9</v>
      </c>
      <c r="K7998">
        <v>5.6</v>
      </c>
      <c r="L7998">
        <v>24.8</v>
      </c>
      <c r="M7998" t="s">
        <v>31</v>
      </c>
      <c r="N7998" t="s">
        <v>34</v>
      </c>
      <c r="O7998" t="s">
        <v>39</v>
      </c>
      <c r="P7998" t="str">
        <f t="shared" si="248"/>
        <v>Low</v>
      </c>
      <c r="Q7998" t="str">
        <f t="shared" si="249"/>
        <v>Cold</v>
      </c>
    </row>
    <row r="7999" spans="1:17" x14ac:dyDescent="0.2">
      <c r="A7999" s="1">
        <v>49506</v>
      </c>
      <c r="B7999" t="s">
        <v>21</v>
      </c>
      <c r="C7999">
        <v>35.200000000000003</v>
      </c>
      <c r="D7999">
        <v>70.5</v>
      </c>
      <c r="E7999">
        <v>9.8000000000000007</v>
      </c>
      <c r="F7999">
        <v>1018.3</v>
      </c>
      <c r="G7999">
        <v>4.5</v>
      </c>
      <c r="H7999" t="s">
        <v>24</v>
      </c>
      <c r="I7999">
        <v>82.8</v>
      </c>
      <c r="J7999">
        <v>10.6</v>
      </c>
      <c r="K7999">
        <v>5.6</v>
      </c>
      <c r="L7999">
        <v>26.9</v>
      </c>
      <c r="M7999" t="s">
        <v>33</v>
      </c>
      <c r="N7999" t="s">
        <v>35</v>
      </c>
      <c r="O7999" t="s">
        <v>38</v>
      </c>
      <c r="P7999" t="str">
        <f t="shared" si="248"/>
        <v>Low</v>
      </c>
      <c r="Q7999" t="str">
        <f t="shared" si="249"/>
        <v>Hot</v>
      </c>
    </row>
    <row r="8000" spans="1:17" x14ac:dyDescent="0.2">
      <c r="A8000" s="1">
        <v>49506</v>
      </c>
      <c r="B8000" t="s">
        <v>15</v>
      </c>
      <c r="C8000">
        <v>39.299999999999997</v>
      </c>
      <c r="D8000">
        <v>65.900000000000006</v>
      </c>
      <c r="E8000">
        <v>36.4</v>
      </c>
      <c r="F8000">
        <v>1012.8</v>
      </c>
      <c r="G8000">
        <v>17</v>
      </c>
      <c r="H8000" t="s">
        <v>29</v>
      </c>
      <c r="I8000">
        <v>52.4</v>
      </c>
      <c r="J8000">
        <v>5.7</v>
      </c>
      <c r="K8000">
        <v>4</v>
      </c>
      <c r="L8000">
        <v>27.9</v>
      </c>
      <c r="M8000" t="s">
        <v>33</v>
      </c>
      <c r="N8000" t="s">
        <v>34</v>
      </c>
      <c r="O8000" t="s">
        <v>38</v>
      </c>
      <c r="P8000" t="str">
        <f t="shared" si="248"/>
        <v>Moderate</v>
      </c>
      <c r="Q8000" t="str">
        <f t="shared" si="249"/>
        <v>Hot</v>
      </c>
    </row>
    <row r="8001" spans="1:17" x14ac:dyDescent="0.2">
      <c r="A8001" s="1">
        <v>49507</v>
      </c>
      <c r="B8001" t="s">
        <v>19</v>
      </c>
      <c r="C8001">
        <v>35.700000000000003</v>
      </c>
      <c r="D8001">
        <v>49.1</v>
      </c>
      <c r="E8001">
        <v>24.3</v>
      </c>
      <c r="F8001">
        <v>1010.2</v>
      </c>
      <c r="G8001">
        <v>4.0999999999999996</v>
      </c>
      <c r="H8001" t="s">
        <v>26</v>
      </c>
      <c r="I8001">
        <v>0</v>
      </c>
      <c r="J8001">
        <v>5.6</v>
      </c>
      <c r="K8001">
        <v>3.5</v>
      </c>
      <c r="L8001">
        <v>14.4</v>
      </c>
      <c r="M8001" t="s">
        <v>32</v>
      </c>
      <c r="N8001" t="s">
        <v>35</v>
      </c>
      <c r="O8001" t="s">
        <v>36</v>
      </c>
      <c r="P8001" t="str">
        <f t="shared" si="248"/>
        <v>Moderate</v>
      </c>
      <c r="Q8001" t="str">
        <f t="shared" si="249"/>
        <v>Hot</v>
      </c>
    </row>
    <row r="8002" spans="1:17" x14ac:dyDescent="0.2">
      <c r="A8002" s="1">
        <v>49508</v>
      </c>
      <c r="B8002" t="s">
        <v>16</v>
      </c>
      <c r="C8002">
        <v>22.4</v>
      </c>
      <c r="D8002">
        <v>75.2</v>
      </c>
      <c r="E8002">
        <v>31.8</v>
      </c>
      <c r="F8002">
        <v>1030.4000000000001</v>
      </c>
      <c r="G8002">
        <v>20.8</v>
      </c>
      <c r="H8002" t="s">
        <v>23</v>
      </c>
      <c r="I8002">
        <v>68.400000000000006</v>
      </c>
      <c r="J8002">
        <v>7.7</v>
      </c>
      <c r="K8002">
        <v>7.3</v>
      </c>
      <c r="L8002">
        <v>22.1</v>
      </c>
      <c r="M8002" t="s">
        <v>33</v>
      </c>
      <c r="N8002" t="s">
        <v>34</v>
      </c>
      <c r="O8002" t="s">
        <v>38</v>
      </c>
      <c r="P8002" t="str">
        <f t="shared" ref="P8002:P8065" si="250">IF(E8002=0,"No Rain",IF(E8002&lt;=10,"Low",IF(E8002&lt;=50,"Moderate","Heavy")))</f>
        <v>Moderate</v>
      </c>
      <c r="Q8002" t="str">
        <f t="shared" ref="Q8002:Q8065" si="251">IF(C8002&lt;20,"Cold",IF(C8002&lt;=30,"Moderate","Hot"))</f>
        <v>Moderate</v>
      </c>
    </row>
    <row r="8003" spans="1:17" x14ac:dyDescent="0.2">
      <c r="A8003" s="1">
        <v>49510</v>
      </c>
      <c r="B8003" t="s">
        <v>15</v>
      </c>
      <c r="C8003">
        <v>30.7</v>
      </c>
      <c r="D8003">
        <v>84.1</v>
      </c>
      <c r="E8003">
        <v>34.299999999999997</v>
      </c>
      <c r="F8003">
        <v>1012.6</v>
      </c>
      <c r="G8003">
        <v>14.4</v>
      </c>
      <c r="H8003" t="s">
        <v>25</v>
      </c>
      <c r="I8003">
        <v>97.4</v>
      </c>
      <c r="J8003">
        <v>7.4</v>
      </c>
      <c r="K8003">
        <v>7.9</v>
      </c>
      <c r="L8003">
        <v>32.6</v>
      </c>
      <c r="M8003" t="s">
        <v>32</v>
      </c>
      <c r="N8003" t="s">
        <v>34</v>
      </c>
      <c r="O8003" t="s">
        <v>40</v>
      </c>
      <c r="P8003" t="str">
        <f t="shared" si="250"/>
        <v>Moderate</v>
      </c>
      <c r="Q8003" t="str">
        <f t="shared" si="251"/>
        <v>Hot</v>
      </c>
    </row>
    <row r="8004" spans="1:17" x14ac:dyDescent="0.2">
      <c r="A8004" s="1">
        <v>49510</v>
      </c>
      <c r="B8004" t="s">
        <v>20</v>
      </c>
      <c r="C8004">
        <v>26.2</v>
      </c>
      <c r="D8004">
        <v>78.400000000000006</v>
      </c>
      <c r="E8004">
        <v>9.6</v>
      </c>
      <c r="F8004">
        <v>1017.5</v>
      </c>
      <c r="G8004">
        <v>7.6</v>
      </c>
      <c r="H8004" t="s">
        <v>28</v>
      </c>
      <c r="I8004">
        <v>0</v>
      </c>
      <c r="J8004">
        <v>4.4000000000000004</v>
      </c>
      <c r="K8004">
        <v>0</v>
      </c>
      <c r="L8004">
        <v>16</v>
      </c>
      <c r="M8004" t="s">
        <v>31</v>
      </c>
      <c r="N8004" t="s">
        <v>34</v>
      </c>
      <c r="O8004" t="s">
        <v>36</v>
      </c>
      <c r="P8004" t="str">
        <f t="shared" si="250"/>
        <v>Low</v>
      </c>
      <c r="Q8004" t="str">
        <f t="shared" si="251"/>
        <v>Moderate</v>
      </c>
    </row>
    <row r="8005" spans="1:17" x14ac:dyDescent="0.2">
      <c r="A8005" s="1">
        <v>49511</v>
      </c>
      <c r="B8005" t="s">
        <v>15</v>
      </c>
      <c r="C8005">
        <v>25.7</v>
      </c>
      <c r="D8005">
        <v>66.900000000000006</v>
      </c>
      <c r="E8005">
        <v>28.4</v>
      </c>
      <c r="F8005">
        <v>1011.3</v>
      </c>
      <c r="G8005">
        <v>3.2</v>
      </c>
      <c r="H8005" t="s">
        <v>25</v>
      </c>
      <c r="I8005">
        <v>56.1</v>
      </c>
      <c r="J8005">
        <v>7.8</v>
      </c>
      <c r="K8005">
        <v>2.9</v>
      </c>
      <c r="L8005">
        <v>32.200000000000003</v>
      </c>
      <c r="M8005" t="s">
        <v>32</v>
      </c>
      <c r="N8005" t="s">
        <v>34</v>
      </c>
      <c r="O8005" t="s">
        <v>36</v>
      </c>
      <c r="P8005" t="str">
        <f t="shared" si="250"/>
        <v>Moderate</v>
      </c>
      <c r="Q8005" t="str">
        <f t="shared" si="251"/>
        <v>Moderate</v>
      </c>
    </row>
    <row r="8006" spans="1:17" x14ac:dyDescent="0.2">
      <c r="A8006" s="1">
        <v>49512</v>
      </c>
      <c r="B8006" t="s">
        <v>18</v>
      </c>
      <c r="C8006">
        <v>21</v>
      </c>
      <c r="D8006">
        <v>47.2</v>
      </c>
      <c r="E8006">
        <v>11.1</v>
      </c>
      <c r="F8006">
        <v>1004.4</v>
      </c>
      <c r="G8006">
        <v>10.7</v>
      </c>
      <c r="H8006" t="s">
        <v>23</v>
      </c>
      <c r="I8006">
        <v>100</v>
      </c>
      <c r="J8006">
        <v>6.6</v>
      </c>
      <c r="K8006">
        <v>3.3</v>
      </c>
      <c r="L8006">
        <v>20.5</v>
      </c>
      <c r="M8006" t="s">
        <v>32</v>
      </c>
      <c r="N8006" t="s">
        <v>34</v>
      </c>
      <c r="O8006" t="s">
        <v>36</v>
      </c>
      <c r="P8006" t="str">
        <f t="shared" si="250"/>
        <v>Moderate</v>
      </c>
      <c r="Q8006" t="str">
        <f t="shared" si="251"/>
        <v>Moderate</v>
      </c>
    </row>
    <row r="8007" spans="1:17" x14ac:dyDescent="0.2">
      <c r="A8007" s="1">
        <v>49513</v>
      </c>
      <c r="B8007" t="s">
        <v>16</v>
      </c>
      <c r="C8007">
        <v>28</v>
      </c>
      <c r="D8007">
        <v>51.4</v>
      </c>
      <c r="E8007">
        <v>103.5</v>
      </c>
      <c r="F8007">
        <v>1004</v>
      </c>
      <c r="G8007">
        <v>4.9000000000000004</v>
      </c>
      <c r="H8007" t="s">
        <v>22</v>
      </c>
      <c r="I8007">
        <v>42.4</v>
      </c>
      <c r="J8007">
        <v>7.5</v>
      </c>
      <c r="K8007">
        <v>3.2</v>
      </c>
      <c r="L8007">
        <v>20.100000000000001</v>
      </c>
      <c r="M8007" t="s">
        <v>31</v>
      </c>
      <c r="N8007" t="s">
        <v>34</v>
      </c>
      <c r="O8007" t="s">
        <v>36</v>
      </c>
      <c r="P8007" t="str">
        <f t="shared" si="250"/>
        <v>Heavy</v>
      </c>
      <c r="Q8007" t="str">
        <f t="shared" si="251"/>
        <v>Moderate</v>
      </c>
    </row>
    <row r="8008" spans="1:17" x14ac:dyDescent="0.2">
      <c r="A8008" s="1">
        <v>49513</v>
      </c>
      <c r="B8008" t="s">
        <v>17</v>
      </c>
      <c r="C8008">
        <v>25.9</v>
      </c>
      <c r="D8008">
        <v>52.5</v>
      </c>
      <c r="E8008">
        <v>18.7</v>
      </c>
      <c r="F8008">
        <v>1011.8</v>
      </c>
      <c r="G8008">
        <v>10.6</v>
      </c>
      <c r="H8008" t="s">
        <v>25</v>
      </c>
      <c r="I8008">
        <v>58.7</v>
      </c>
      <c r="J8008">
        <v>6.9</v>
      </c>
      <c r="K8008">
        <v>7.5</v>
      </c>
      <c r="L8008">
        <v>19.8</v>
      </c>
      <c r="M8008" t="s">
        <v>32</v>
      </c>
      <c r="N8008" t="s">
        <v>34</v>
      </c>
      <c r="O8008" t="s">
        <v>39</v>
      </c>
      <c r="P8008" t="str">
        <f t="shared" si="250"/>
        <v>Moderate</v>
      </c>
      <c r="Q8008" t="str">
        <f t="shared" si="251"/>
        <v>Moderate</v>
      </c>
    </row>
    <row r="8009" spans="1:17" x14ac:dyDescent="0.2">
      <c r="A8009" s="1">
        <v>49513</v>
      </c>
      <c r="B8009" t="s">
        <v>15</v>
      </c>
      <c r="C8009">
        <v>21.5</v>
      </c>
      <c r="D8009">
        <v>42.9</v>
      </c>
      <c r="E8009">
        <v>21.9</v>
      </c>
      <c r="F8009">
        <v>1018.1</v>
      </c>
      <c r="G8009">
        <v>24.8</v>
      </c>
      <c r="H8009" t="s">
        <v>27</v>
      </c>
      <c r="I8009">
        <v>41.9</v>
      </c>
      <c r="J8009">
        <v>10.199999999999999</v>
      </c>
      <c r="K8009">
        <v>1.9</v>
      </c>
      <c r="L8009">
        <v>20.399999999999999</v>
      </c>
      <c r="M8009" t="s">
        <v>30</v>
      </c>
      <c r="N8009" t="s">
        <v>34</v>
      </c>
      <c r="O8009" t="s">
        <v>38</v>
      </c>
      <c r="P8009" t="str">
        <f t="shared" si="250"/>
        <v>Moderate</v>
      </c>
      <c r="Q8009" t="str">
        <f t="shared" si="251"/>
        <v>Moderate</v>
      </c>
    </row>
    <row r="8010" spans="1:17" x14ac:dyDescent="0.2">
      <c r="A8010" s="1">
        <v>49515</v>
      </c>
      <c r="B8010" t="s">
        <v>16</v>
      </c>
      <c r="C8010">
        <v>21.4</v>
      </c>
      <c r="D8010">
        <v>85.2</v>
      </c>
      <c r="E8010">
        <v>34.4</v>
      </c>
      <c r="F8010">
        <v>1013.5</v>
      </c>
      <c r="G8010">
        <v>17.7</v>
      </c>
      <c r="H8010" t="s">
        <v>23</v>
      </c>
      <c r="I8010">
        <v>61.1</v>
      </c>
      <c r="J8010">
        <v>4.0999999999999996</v>
      </c>
      <c r="K8010">
        <v>7.8</v>
      </c>
      <c r="L8010">
        <v>17.2</v>
      </c>
      <c r="M8010" t="s">
        <v>33</v>
      </c>
      <c r="N8010" t="s">
        <v>35</v>
      </c>
      <c r="O8010" t="s">
        <v>37</v>
      </c>
      <c r="P8010" t="str">
        <f t="shared" si="250"/>
        <v>Moderate</v>
      </c>
      <c r="Q8010" t="str">
        <f t="shared" si="251"/>
        <v>Moderate</v>
      </c>
    </row>
    <row r="8011" spans="1:17" x14ac:dyDescent="0.2">
      <c r="A8011" s="1">
        <v>49516</v>
      </c>
      <c r="B8011" t="s">
        <v>15</v>
      </c>
      <c r="C8011">
        <v>28.3</v>
      </c>
      <c r="D8011">
        <v>85.5</v>
      </c>
      <c r="E8011">
        <v>9.9</v>
      </c>
      <c r="F8011">
        <v>1005.9</v>
      </c>
      <c r="G8011">
        <v>17</v>
      </c>
      <c r="H8011" t="s">
        <v>28</v>
      </c>
      <c r="I8011">
        <v>58.1</v>
      </c>
      <c r="J8011">
        <v>5.6</v>
      </c>
      <c r="K8011">
        <v>4.4000000000000004</v>
      </c>
      <c r="L8011">
        <v>22.4</v>
      </c>
      <c r="M8011" t="s">
        <v>32</v>
      </c>
      <c r="N8011" t="s">
        <v>34</v>
      </c>
      <c r="O8011" t="s">
        <v>36</v>
      </c>
      <c r="P8011" t="str">
        <f t="shared" si="250"/>
        <v>Low</v>
      </c>
      <c r="Q8011" t="str">
        <f t="shared" si="251"/>
        <v>Moderate</v>
      </c>
    </row>
    <row r="8012" spans="1:17" x14ac:dyDescent="0.2">
      <c r="A8012" s="1">
        <v>49517</v>
      </c>
      <c r="B8012" t="s">
        <v>21</v>
      </c>
      <c r="C8012">
        <v>28.9</v>
      </c>
      <c r="D8012">
        <v>68.2</v>
      </c>
      <c r="E8012">
        <v>34.5</v>
      </c>
      <c r="F8012">
        <v>1001.3</v>
      </c>
      <c r="G8012">
        <v>23.9</v>
      </c>
      <c r="H8012" t="s">
        <v>25</v>
      </c>
      <c r="I8012">
        <v>83.4</v>
      </c>
      <c r="J8012">
        <v>7.2</v>
      </c>
      <c r="K8012">
        <v>0.8</v>
      </c>
      <c r="L8012">
        <v>16.2</v>
      </c>
      <c r="M8012" t="s">
        <v>32</v>
      </c>
      <c r="N8012" t="s">
        <v>35</v>
      </c>
      <c r="O8012" t="s">
        <v>40</v>
      </c>
      <c r="P8012" t="str">
        <f t="shared" si="250"/>
        <v>Moderate</v>
      </c>
      <c r="Q8012" t="str">
        <f t="shared" si="251"/>
        <v>Moderate</v>
      </c>
    </row>
    <row r="8013" spans="1:17" x14ac:dyDescent="0.2">
      <c r="A8013" s="1">
        <v>49519</v>
      </c>
      <c r="B8013" t="s">
        <v>19</v>
      </c>
      <c r="C8013">
        <v>30</v>
      </c>
      <c r="D8013">
        <v>83.4</v>
      </c>
      <c r="E8013">
        <v>43.4</v>
      </c>
      <c r="F8013">
        <v>1005.6</v>
      </c>
      <c r="G8013">
        <v>11.1</v>
      </c>
      <c r="H8013" t="s">
        <v>25</v>
      </c>
      <c r="I8013">
        <v>37.4</v>
      </c>
      <c r="J8013">
        <v>12</v>
      </c>
      <c r="K8013">
        <v>0.6</v>
      </c>
      <c r="L8013">
        <v>17.5</v>
      </c>
      <c r="M8013" t="s">
        <v>31</v>
      </c>
      <c r="N8013" t="s">
        <v>34</v>
      </c>
      <c r="O8013" t="s">
        <v>37</v>
      </c>
      <c r="P8013" t="str">
        <f t="shared" si="250"/>
        <v>Moderate</v>
      </c>
      <c r="Q8013" t="str">
        <f t="shared" si="251"/>
        <v>Moderate</v>
      </c>
    </row>
    <row r="8014" spans="1:17" x14ac:dyDescent="0.2">
      <c r="A8014" s="1">
        <v>49519</v>
      </c>
      <c r="B8014" t="s">
        <v>19</v>
      </c>
      <c r="C8014">
        <v>35.6</v>
      </c>
      <c r="D8014">
        <v>93.3</v>
      </c>
      <c r="E8014">
        <v>75</v>
      </c>
      <c r="F8014">
        <v>1007.2</v>
      </c>
      <c r="G8014">
        <v>2.8</v>
      </c>
      <c r="H8014" t="s">
        <v>22</v>
      </c>
      <c r="I8014">
        <v>20.8</v>
      </c>
      <c r="J8014">
        <v>3.2</v>
      </c>
      <c r="K8014">
        <v>11.3</v>
      </c>
      <c r="L8014">
        <v>17.5</v>
      </c>
      <c r="M8014" t="s">
        <v>33</v>
      </c>
      <c r="N8014" t="s">
        <v>35</v>
      </c>
      <c r="O8014" t="s">
        <v>40</v>
      </c>
      <c r="P8014" t="str">
        <f t="shared" si="250"/>
        <v>Heavy</v>
      </c>
      <c r="Q8014" t="str">
        <f t="shared" si="251"/>
        <v>Hot</v>
      </c>
    </row>
    <row r="8015" spans="1:17" x14ac:dyDescent="0.2">
      <c r="A8015" s="1">
        <v>49521</v>
      </c>
      <c r="B8015" t="s">
        <v>17</v>
      </c>
      <c r="C8015">
        <v>22.4</v>
      </c>
      <c r="D8015">
        <v>60.2</v>
      </c>
      <c r="E8015">
        <v>3.7</v>
      </c>
      <c r="F8015">
        <v>1006.9</v>
      </c>
      <c r="G8015">
        <v>15.9</v>
      </c>
      <c r="H8015" t="s">
        <v>28</v>
      </c>
      <c r="I8015">
        <v>77.2</v>
      </c>
      <c r="J8015">
        <v>7.1</v>
      </c>
      <c r="K8015">
        <v>1.6</v>
      </c>
      <c r="L8015">
        <v>12.9</v>
      </c>
      <c r="M8015" t="s">
        <v>30</v>
      </c>
      <c r="N8015" t="s">
        <v>34</v>
      </c>
      <c r="O8015" t="s">
        <v>36</v>
      </c>
      <c r="P8015" t="str">
        <f t="shared" si="250"/>
        <v>Low</v>
      </c>
      <c r="Q8015" t="str">
        <f t="shared" si="251"/>
        <v>Moderate</v>
      </c>
    </row>
    <row r="8016" spans="1:17" x14ac:dyDescent="0.2">
      <c r="A8016" s="1">
        <v>49521</v>
      </c>
      <c r="B8016" t="s">
        <v>19</v>
      </c>
      <c r="C8016">
        <v>23.8</v>
      </c>
      <c r="D8016">
        <v>74.599999999999994</v>
      </c>
      <c r="E8016">
        <v>9.4</v>
      </c>
      <c r="F8016">
        <v>1005.9</v>
      </c>
      <c r="G8016">
        <v>1.2</v>
      </c>
      <c r="H8016" t="s">
        <v>23</v>
      </c>
      <c r="I8016">
        <v>66.099999999999994</v>
      </c>
      <c r="J8016">
        <v>5.0999999999999996</v>
      </c>
      <c r="K8016">
        <v>7.8</v>
      </c>
      <c r="L8016">
        <v>26.3</v>
      </c>
      <c r="M8016" t="s">
        <v>32</v>
      </c>
      <c r="N8016" t="s">
        <v>35</v>
      </c>
      <c r="O8016" t="s">
        <v>36</v>
      </c>
      <c r="P8016" t="str">
        <f t="shared" si="250"/>
        <v>Low</v>
      </c>
      <c r="Q8016" t="str">
        <f t="shared" si="251"/>
        <v>Moderate</v>
      </c>
    </row>
    <row r="8017" spans="1:17" x14ac:dyDescent="0.2">
      <c r="A8017" s="1">
        <v>49522</v>
      </c>
      <c r="B8017" t="s">
        <v>21</v>
      </c>
      <c r="C8017">
        <v>25.2</v>
      </c>
      <c r="D8017">
        <v>36.5</v>
      </c>
      <c r="E8017">
        <v>15.3</v>
      </c>
      <c r="F8017">
        <v>1022.4</v>
      </c>
      <c r="G8017">
        <v>29</v>
      </c>
      <c r="H8017" t="s">
        <v>29</v>
      </c>
      <c r="I8017">
        <v>25.6</v>
      </c>
      <c r="J8017">
        <v>0.5</v>
      </c>
      <c r="K8017">
        <v>4.5999999999999996</v>
      </c>
      <c r="L8017">
        <v>13.2</v>
      </c>
      <c r="M8017" t="s">
        <v>30</v>
      </c>
      <c r="N8017" t="s">
        <v>34</v>
      </c>
      <c r="O8017" t="s">
        <v>38</v>
      </c>
      <c r="P8017" t="str">
        <f t="shared" si="250"/>
        <v>Moderate</v>
      </c>
      <c r="Q8017" t="str">
        <f t="shared" si="251"/>
        <v>Moderate</v>
      </c>
    </row>
    <row r="8018" spans="1:17" x14ac:dyDescent="0.2">
      <c r="A8018" s="1">
        <v>49522</v>
      </c>
      <c r="B8018" t="s">
        <v>18</v>
      </c>
      <c r="C8018">
        <v>27</v>
      </c>
      <c r="D8018">
        <v>67.599999999999994</v>
      </c>
      <c r="E8018">
        <v>27.2</v>
      </c>
      <c r="F8018">
        <v>1017.1</v>
      </c>
      <c r="G8018">
        <v>17.2</v>
      </c>
      <c r="H8018" t="s">
        <v>23</v>
      </c>
      <c r="I8018">
        <v>48.6</v>
      </c>
      <c r="J8018">
        <v>9.8000000000000007</v>
      </c>
      <c r="K8018">
        <v>11</v>
      </c>
      <c r="L8018">
        <v>21.9</v>
      </c>
      <c r="M8018" t="s">
        <v>30</v>
      </c>
      <c r="N8018" t="s">
        <v>34</v>
      </c>
      <c r="O8018" t="s">
        <v>38</v>
      </c>
      <c r="P8018" t="str">
        <f t="shared" si="250"/>
        <v>Moderate</v>
      </c>
      <c r="Q8018" t="str">
        <f t="shared" si="251"/>
        <v>Moderate</v>
      </c>
    </row>
    <row r="8019" spans="1:17" x14ac:dyDescent="0.2">
      <c r="A8019" s="1">
        <v>49522</v>
      </c>
      <c r="B8019" t="s">
        <v>16</v>
      </c>
      <c r="C8019">
        <v>21.7</v>
      </c>
      <c r="D8019">
        <v>58</v>
      </c>
      <c r="E8019">
        <v>51.8</v>
      </c>
      <c r="F8019">
        <v>1009.8</v>
      </c>
      <c r="G8019">
        <v>10.1</v>
      </c>
      <c r="H8019" t="s">
        <v>26</v>
      </c>
      <c r="I8019">
        <v>59.6</v>
      </c>
      <c r="J8019">
        <v>15</v>
      </c>
      <c r="K8019">
        <v>7.4</v>
      </c>
      <c r="L8019">
        <v>22.5</v>
      </c>
      <c r="M8019" t="s">
        <v>33</v>
      </c>
      <c r="N8019" t="s">
        <v>35</v>
      </c>
      <c r="O8019" t="s">
        <v>38</v>
      </c>
      <c r="P8019" t="str">
        <f t="shared" si="250"/>
        <v>Heavy</v>
      </c>
      <c r="Q8019" t="str">
        <f t="shared" si="251"/>
        <v>Moderate</v>
      </c>
    </row>
    <row r="8020" spans="1:17" x14ac:dyDescent="0.2">
      <c r="A8020" s="1">
        <v>49523</v>
      </c>
      <c r="B8020" t="s">
        <v>21</v>
      </c>
      <c r="C8020">
        <v>25.3</v>
      </c>
      <c r="E8020">
        <v>30.9</v>
      </c>
      <c r="F8020">
        <v>1023.5</v>
      </c>
      <c r="G8020">
        <v>15.9</v>
      </c>
      <c r="H8020" t="s">
        <v>24</v>
      </c>
      <c r="I8020">
        <v>79</v>
      </c>
      <c r="J8020">
        <v>10.4</v>
      </c>
      <c r="K8020">
        <v>7.9</v>
      </c>
      <c r="L8020">
        <v>24.9</v>
      </c>
      <c r="M8020" t="s">
        <v>32</v>
      </c>
      <c r="N8020" t="s">
        <v>34</v>
      </c>
      <c r="O8020" t="s">
        <v>39</v>
      </c>
      <c r="P8020" t="str">
        <f t="shared" si="250"/>
        <v>Moderate</v>
      </c>
      <c r="Q8020" t="str">
        <f t="shared" si="251"/>
        <v>Moderate</v>
      </c>
    </row>
    <row r="8021" spans="1:17" x14ac:dyDescent="0.2">
      <c r="A8021" s="1">
        <v>49523</v>
      </c>
      <c r="B8021" t="s">
        <v>18</v>
      </c>
      <c r="C8021">
        <v>21.2</v>
      </c>
      <c r="D8021">
        <v>86</v>
      </c>
      <c r="E8021">
        <v>33.4</v>
      </c>
      <c r="F8021">
        <v>1011.3</v>
      </c>
      <c r="G8021">
        <v>18.2</v>
      </c>
      <c r="H8021" t="s">
        <v>24</v>
      </c>
      <c r="I8021">
        <v>32.6</v>
      </c>
      <c r="J8021">
        <v>8.3000000000000007</v>
      </c>
      <c r="K8021">
        <v>4.5999999999999996</v>
      </c>
      <c r="L8021">
        <v>11</v>
      </c>
      <c r="M8021" t="s">
        <v>31</v>
      </c>
      <c r="N8021" t="s">
        <v>34</v>
      </c>
      <c r="O8021" t="s">
        <v>36</v>
      </c>
      <c r="P8021" t="str">
        <f t="shared" si="250"/>
        <v>Moderate</v>
      </c>
      <c r="Q8021" t="str">
        <f t="shared" si="251"/>
        <v>Moderate</v>
      </c>
    </row>
    <row r="8022" spans="1:17" x14ac:dyDescent="0.2">
      <c r="A8022" s="1">
        <v>49523</v>
      </c>
      <c r="B8022" t="s">
        <v>16</v>
      </c>
      <c r="C8022">
        <v>30</v>
      </c>
      <c r="D8022">
        <v>65.599999999999994</v>
      </c>
      <c r="E8022">
        <v>14.6</v>
      </c>
      <c r="F8022">
        <v>1011.4</v>
      </c>
      <c r="G8022">
        <v>10.3</v>
      </c>
      <c r="H8022" t="s">
        <v>25</v>
      </c>
      <c r="I8022">
        <v>45.6</v>
      </c>
      <c r="J8022">
        <v>10.1</v>
      </c>
      <c r="K8022">
        <v>3.9</v>
      </c>
      <c r="L8022">
        <v>10.5</v>
      </c>
      <c r="M8022" t="s">
        <v>33</v>
      </c>
      <c r="N8022" t="s">
        <v>34</v>
      </c>
      <c r="O8022" t="s">
        <v>40</v>
      </c>
      <c r="P8022" t="str">
        <f t="shared" si="250"/>
        <v>Moderate</v>
      </c>
      <c r="Q8022" t="str">
        <f t="shared" si="251"/>
        <v>Moderate</v>
      </c>
    </row>
    <row r="8023" spans="1:17" x14ac:dyDescent="0.2">
      <c r="A8023" s="1">
        <v>49524</v>
      </c>
      <c r="B8023" t="s">
        <v>20</v>
      </c>
      <c r="C8023">
        <v>22.4</v>
      </c>
      <c r="D8023">
        <v>54.4</v>
      </c>
      <c r="E8023">
        <v>7.8</v>
      </c>
      <c r="F8023">
        <v>1009.4</v>
      </c>
      <c r="G8023">
        <v>13.3</v>
      </c>
      <c r="H8023" t="s">
        <v>29</v>
      </c>
      <c r="I8023">
        <v>75.8</v>
      </c>
      <c r="J8023">
        <v>10.8</v>
      </c>
      <c r="K8023">
        <v>6.3</v>
      </c>
      <c r="L8023">
        <v>27.7</v>
      </c>
      <c r="M8023" t="s">
        <v>33</v>
      </c>
      <c r="N8023" t="s">
        <v>34</v>
      </c>
      <c r="O8023" t="s">
        <v>36</v>
      </c>
      <c r="P8023" t="str">
        <f t="shared" si="250"/>
        <v>Low</v>
      </c>
      <c r="Q8023" t="str">
        <f t="shared" si="251"/>
        <v>Moderate</v>
      </c>
    </row>
    <row r="8024" spans="1:17" x14ac:dyDescent="0.2">
      <c r="A8024" s="1">
        <v>49524</v>
      </c>
      <c r="B8024" t="s">
        <v>15</v>
      </c>
      <c r="C8024">
        <v>31.4</v>
      </c>
      <c r="D8024">
        <v>96.5</v>
      </c>
      <c r="E8024">
        <v>25.3</v>
      </c>
      <c r="F8024">
        <v>1013.9</v>
      </c>
      <c r="G8024">
        <v>0</v>
      </c>
      <c r="H8024" t="s">
        <v>29</v>
      </c>
      <c r="I8024">
        <v>22.6</v>
      </c>
      <c r="J8024">
        <v>6.4</v>
      </c>
      <c r="K8024">
        <v>8.1999999999999993</v>
      </c>
      <c r="L8024">
        <v>22.9</v>
      </c>
      <c r="M8024" t="s">
        <v>33</v>
      </c>
      <c r="N8024" t="s">
        <v>35</v>
      </c>
      <c r="O8024" t="s">
        <v>40</v>
      </c>
      <c r="P8024" t="str">
        <f t="shared" si="250"/>
        <v>Moderate</v>
      </c>
      <c r="Q8024" t="str">
        <f t="shared" si="251"/>
        <v>Hot</v>
      </c>
    </row>
    <row r="8025" spans="1:17" x14ac:dyDescent="0.2">
      <c r="A8025" s="1">
        <v>49525</v>
      </c>
      <c r="B8025" t="s">
        <v>18</v>
      </c>
      <c r="C8025">
        <v>29.4</v>
      </c>
      <c r="D8025">
        <v>38.1</v>
      </c>
      <c r="E8025">
        <v>1.9</v>
      </c>
      <c r="F8025">
        <v>1024.7</v>
      </c>
      <c r="G8025">
        <v>14.6</v>
      </c>
      <c r="H8025" t="s">
        <v>24</v>
      </c>
      <c r="I8025">
        <v>52.1</v>
      </c>
      <c r="J8025">
        <v>9</v>
      </c>
      <c r="K8025">
        <v>7.5</v>
      </c>
      <c r="L8025">
        <v>19.8</v>
      </c>
      <c r="M8025" t="s">
        <v>32</v>
      </c>
      <c r="N8025" t="s">
        <v>34</v>
      </c>
      <c r="O8025" t="s">
        <v>40</v>
      </c>
      <c r="P8025" t="str">
        <f t="shared" si="250"/>
        <v>Low</v>
      </c>
      <c r="Q8025" t="str">
        <f t="shared" si="251"/>
        <v>Moderate</v>
      </c>
    </row>
    <row r="8026" spans="1:17" x14ac:dyDescent="0.2">
      <c r="A8026" s="1">
        <v>49525</v>
      </c>
      <c r="B8026" t="s">
        <v>20</v>
      </c>
      <c r="C8026">
        <v>24.9</v>
      </c>
      <c r="D8026">
        <v>80</v>
      </c>
      <c r="E8026">
        <v>24.9</v>
      </c>
      <c r="F8026">
        <v>1005.6</v>
      </c>
      <c r="G8026">
        <v>10.1</v>
      </c>
      <c r="H8026" t="s">
        <v>23</v>
      </c>
      <c r="I8026">
        <v>59.6</v>
      </c>
      <c r="J8026">
        <v>4.8</v>
      </c>
      <c r="K8026">
        <v>8.6999999999999993</v>
      </c>
      <c r="L8026">
        <v>26.7</v>
      </c>
      <c r="M8026" t="s">
        <v>32</v>
      </c>
      <c r="N8026" t="s">
        <v>34</v>
      </c>
      <c r="O8026" t="s">
        <v>38</v>
      </c>
      <c r="P8026" t="str">
        <f t="shared" si="250"/>
        <v>Moderate</v>
      </c>
      <c r="Q8026" t="str">
        <f t="shared" si="251"/>
        <v>Moderate</v>
      </c>
    </row>
    <row r="8027" spans="1:17" x14ac:dyDescent="0.2">
      <c r="A8027" s="1">
        <v>49525</v>
      </c>
      <c r="B8027" t="s">
        <v>16</v>
      </c>
      <c r="C8027">
        <v>31.6</v>
      </c>
      <c r="D8027">
        <v>63.7</v>
      </c>
      <c r="E8027">
        <v>9.9</v>
      </c>
      <c r="F8027">
        <v>1012</v>
      </c>
      <c r="G8027">
        <v>7.7</v>
      </c>
      <c r="H8027" t="s">
        <v>23</v>
      </c>
      <c r="I8027">
        <v>76.3</v>
      </c>
      <c r="J8027">
        <v>11.7</v>
      </c>
      <c r="K8027">
        <v>6.7</v>
      </c>
      <c r="L8027">
        <v>16.5</v>
      </c>
      <c r="M8027" t="s">
        <v>31</v>
      </c>
      <c r="N8027" t="s">
        <v>34</v>
      </c>
      <c r="O8027" t="s">
        <v>39</v>
      </c>
      <c r="P8027" t="str">
        <f t="shared" si="250"/>
        <v>Low</v>
      </c>
      <c r="Q8027" t="str">
        <f t="shared" si="251"/>
        <v>Hot</v>
      </c>
    </row>
    <row r="8028" spans="1:17" x14ac:dyDescent="0.2">
      <c r="A8028" s="1">
        <v>49526</v>
      </c>
      <c r="B8028" t="s">
        <v>19</v>
      </c>
      <c r="C8028">
        <v>26.4</v>
      </c>
      <c r="D8028">
        <v>77.900000000000006</v>
      </c>
      <c r="E8028">
        <v>19.600000000000001</v>
      </c>
      <c r="F8028">
        <v>1009.3</v>
      </c>
      <c r="G8028">
        <v>11.1</v>
      </c>
      <c r="H8028" t="s">
        <v>29</v>
      </c>
      <c r="I8028">
        <v>50.6</v>
      </c>
      <c r="J8028">
        <v>0.7</v>
      </c>
      <c r="K8028">
        <v>5.9</v>
      </c>
      <c r="L8028">
        <v>19.3</v>
      </c>
      <c r="M8028" t="s">
        <v>33</v>
      </c>
      <c r="N8028" t="s">
        <v>34</v>
      </c>
      <c r="O8028" t="s">
        <v>36</v>
      </c>
      <c r="P8028" t="str">
        <f t="shared" si="250"/>
        <v>Moderate</v>
      </c>
      <c r="Q8028" t="str">
        <f t="shared" si="251"/>
        <v>Moderate</v>
      </c>
    </row>
    <row r="8029" spans="1:17" x14ac:dyDescent="0.2">
      <c r="A8029" s="1">
        <v>49526</v>
      </c>
      <c r="B8029" t="s">
        <v>15</v>
      </c>
      <c r="C8029">
        <v>32.4</v>
      </c>
      <c r="D8029">
        <v>73.599999999999994</v>
      </c>
      <c r="E8029">
        <v>19.5</v>
      </c>
      <c r="F8029">
        <v>1029.5999999999999</v>
      </c>
      <c r="G8029">
        <v>14.6</v>
      </c>
      <c r="H8029" t="s">
        <v>24</v>
      </c>
      <c r="I8029">
        <v>50.9</v>
      </c>
      <c r="J8029">
        <v>0.9</v>
      </c>
      <c r="K8029">
        <v>4.7</v>
      </c>
      <c r="L8029">
        <v>30.3</v>
      </c>
      <c r="M8029" t="s">
        <v>33</v>
      </c>
      <c r="N8029" t="s">
        <v>35</v>
      </c>
      <c r="O8029" t="s">
        <v>39</v>
      </c>
      <c r="P8029" t="str">
        <f t="shared" si="250"/>
        <v>Moderate</v>
      </c>
      <c r="Q8029" t="str">
        <f t="shared" si="251"/>
        <v>Hot</v>
      </c>
    </row>
    <row r="8030" spans="1:17" x14ac:dyDescent="0.2">
      <c r="A8030" s="1">
        <v>49526</v>
      </c>
      <c r="B8030" t="s">
        <v>15</v>
      </c>
      <c r="C8030">
        <v>33</v>
      </c>
      <c r="D8030">
        <v>93.5</v>
      </c>
      <c r="E8030">
        <v>28.3</v>
      </c>
      <c r="F8030">
        <v>1004.9</v>
      </c>
      <c r="G8030">
        <v>19.100000000000001</v>
      </c>
      <c r="H8030" t="s">
        <v>27</v>
      </c>
      <c r="I8030">
        <v>60.5</v>
      </c>
      <c r="J8030">
        <v>8.1</v>
      </c>
      <c r="K8030">
        <v>3.1</v>
      </c>
      <c r="L8030">
        <v>21.2</v>
      </c>
      <c r="M8030" t="s">
        <v>33</v>
      </c>
      <c r="N8030" t="s">
        <v>35</v>
      </c>
      <c r="O8030" t="s">
        <v>39</v>
      </c>
      <c r="P8030" t="str">
        <f t="shared" si="250"/>
        <v>Moderate</v>
      </c>
      <c r="Q8030" t="str">
        <f t="shared" si="251"/>
        <v>Hot</v>
      </c>
    </row>
    <row r="8031" spans="1:17" x14ac:dyDescent="0.2">
      <c r="A8031" s="1">
        <v>49527</v>
      </c>
      <c r="B8031" t="s">
        <v>15</v>
      </c>
      <c r="C8031">
        <v>22.3</v>
      </c>
      <c r="D8031">
        <v>86.8</v>
      </c>
      <c r="E8031">
        <v>9.1</v>
      </c>
      <c r="F8031">
        <v>1007.8</v>
      </c>
      <c r="G8031">
        <v>8</v>
      </c>
      <c r="H8031" t="s">
        <v>29</v>
      </c>
      <c r="I8031">
        <v>14.2</v>
      </c>
      <c r="J8031">
        <v>5.2</v>
      </c>
      <c r="K8031">
        <v>2.6</v>
      </c>
      <c r="L8031">
        <v>21.1</v>
      </c>
      <c r="M8031" t="s">
        <v>33</v>
      </c>
      <c r="N8031" t="s">
        <v>34</v>
      </c>
      <c r="O8031" t="s">
        <v>39</v>
      </c>
      <c r="P8031" t="str">
        <f t="shared" si="250"/>
        <v>Low</v>
      </c>
      <c r="Q8031" t="str">
        <f t="shared" si="251"/>
        <v>Moderate</v>
      </c>
    </row>
    <row r="8032" spans="1:17" x14ac:dyDescent="0.2">
      <c r="A8032" s="1">
        <v>49527</v>
      </c>
      <c r="B8032" t="s">
        <v>21</v>
      </c>
      <c r="C8032">
        <v>32.700000000000003</v>
      </c>
      <c r="D8032">
        <v>44.3</v>
      </c>
      <c r="E8032">
        <v>39.700000000000003</v>
      </c>
      <c r="F8032">
        <v>1002.6</v>
      </c>
      <c r="G8032">
        <v>5.5</v>
      </c>
      <c r="H8032" t="s">
        <v>23</v>
      </c>
      <c r="I8032">
        <v>61.6</v>
      </c>
      <c r="J8032">
        <v>11.1</v>
      </c>
      <c r="K8032">
        <v>11</v>
      </c>
      <c r="L8032">
        <v>12.3</v>
      </c>
      <c r="M8032" t="s">
        <v>31</v>
      </c>
      <c r="N8032" t="s">
        <v>34</v>
      </c>
      <c r="O8032" t="s">
        <v>36</v>
      </c>
      <c r="P8032" t="str">
        <f t="shared" si="250"/>
        <v>Moderate</v>
      </c>
      <c r="Q8032" t="str">
        <f t="shared" si="251"/>
        <v>Hot</v>
      </c>
    </row>
    <row r="8033" spans="1:17" x14ac:dyDescent="0.2">
      <c r="A8033" s="1">
        <v>49528</v>
      </c>
      <c r="B8033" t="s">
        <v>20</v>
      </c>
      <c r="C8033">
        <v>28.9</v>
      </c>
      <c r="D8033">
        <v>29.6</v>
      </c>
      <c r="E8033">
        <v>23.8</v>
      </c>
      <c r="F8033">
        <v>995.8</v>
      </c>
      <c r="G8033">
        <v>5.2</v>
      </c>
      <c r="H8033" t="s">
        <v>22</v>
      </c>
      <c r="I8033">
        <v>29.8</v>
      </c>
      <c r="J8033">
        <v>9.1999999999999993</v>
      </c>
      <c r="K8033">
        <v>5</v>
      </c>
      <c r="L8033">
        <v>14.1</v>
      </c>
      <c r="M8033" t="s">
        <v>30</v>
      </c>
      <c r="N8033" t="s">
        <v>34</v>
      </c>
      <c r="O8033" t="s">
        <v>36</v>
      </c>
      <c r="P8033" t="str">
        <f t="shared" si="250"/>
        <v>Moderate</v>
      </c>
      <c r="Q8033" t="str">
        <f t="shared" si="251"/>
        <v>Moderate</v>
      </c>
    </row>
    <row r="8034" spans="1:17" x14ac:dyDescent="0.2">
      <c r="A8034" s="1">
        <v>49529</v>
      </c>
      <c r="B8034" t="s">
        <v>20</v>
      </c>
      <c r="C8034">
        <v>27.7</v>
      </c>
      <c r="D8034">
        <v>52.7</v>
      </c>
      <c r="E8034">
        <v>33.299999999999997</v>
      </c>
      <c r="F8034">
        <v>1002.7</v>
      </c>
      <c r="G8034">
        <v>11.5</v>
      </c>
      <c r="H8034" t="s">
        <v>24</v>
      </c>
      <c r="I8034">
        <v>100</v>
      </c>
      <c r="J8034">
        <v>6.4</v>
      </c>
      <c r="K8034">
        <v>4.4000000000000004</v>
      </c>
      <c r="L8034">
        <v>17.100000000000001</v>
      </c>
      <c r="M8034" t="s">
        <v>33</v>
      </c>
      <c r="N8034" t="s">
        <v>34</v>
      </c>
      <c r="O8034" t="s">
        <v>38</v>
      </c>
      <c r="P8034" t="str">
        <f t="shared" si="250"/>
        <v>Moderate</v>
      </c>
      <c r="Q8034" t="str">
        <f t="shared" si="251"/>
        <v>Moderate</v>
      </c>
    </row>
    <row r="8035" spans="1:17" x14ac:dyDescent="0.2">
      <c r="A8035" s="1">
        <v>49529</v>
      </c>
      <c r="B8035" t="s">
        <v>20</v>
      </c>
      <c r="C8035">
        <v>33.5</v>
      </c>
      <c r="D8035">
        <v>73.099999999999994</v>
      </c>
      <c r="E8035">
        <v>15.5</v>
      </c>
      <c r="F8035">
        <v>1018.8</v>
      </c>
      <c r="G8035">
        <v>3.9</v>
      </c>
      <c r="H8035" t="s">
        <v>27</v>
      </c>
      <c r="I8035">
        <v>81.7</v>
      </c>
      <c r="J8035">
        <v>3.1</v>
      </c>
      <c r="K8035">
        <v>10.4</v>
      </c>
      <c r="L8035">
        <v>22.4</v>
      </c>
      <c r="M8035" t="s">
        <v>32</v>
      </c>
      <c r="N8035" t="s">
        <v>35</v>
      </c>
      <c r="O8035" t="s">
        <v>39</v>
      </c>
      <c r="P8035" t="str">
        <f t="shared" si="250"/>
        <v>Moderate</v>
      </c>
      <c r="Q8035" t="str">
        <f t="shared" si="251"/>
        <v>Hot</v>
      </c>
    </row>
    <row r="8036" spans="1:17" x14ac:dyDescent="0.2">
      <c r="A8036" s="1">
        <v>49529</v>
      </c>
      <c r="B8036" t="s">
        <v>20</v>
      </c>
      <c r="C8036">
        <v>35.200000000000003</v>
      </c>
      <c r="D8036">
        <v>41.9</v>
      </c>
      <c r="E8036">
        <v>3.8</v>
      </c>
      <c r="F8036">
        <v>1018.7</v>
      </c>
      <c r="G8036">
        <v>19.2</v>
      </c>
      <c r="H8036" t="s">
        <v>29</v>
      </c>
      <c r="I8036">
        <v>60.9</v>
      </c>
      <c r="J8036">
        <v>10.6</v>
      </c>
      <c r="K8036">
        <v>3.6</v>
      </c>
      <c r="L8036">
        <v>24.5</v>
      </c>
      <c r="M8036" t="s">
        <v>32</v>
      </c>
      <c r="N8036" t="s">
        <v>34</v>
      </c>
      <c r="O8036" t="s">
        <v>40</v>
      </c>
      <c r="P8036" t="str">
        <f t="shared" si="250"/>
        <v>Low</v>
      </c>
      <c r="Q8036" t="str">
        <f t="shared" si="251"/>
        <v>Hot</v>
      </c>
    </row>
    <row r="8037" spans="1:17" x14ac:dyDescent="0.2">
      <c r="A8037" s="1">
        <v>49530</v>
      </c>
      <c r="B8037" t="s">
        <v>21</v>
      </c>
      <c r="C8037">
        <v>17.2</v>
      </c>
      <c r="D8037">
        <v>72</v>
      </c>
      <c r="E8037">
        <v>6.1</v>
      </c>
      <c r="F8037">
        <v>1012</v>
      </c>
      <c r="G8037">
        <v>23.8</v>
      </c>
      <c r="H8037" t="s">
        <v>23</v>
      </c>
      <c r="I8037">
        <v>50.3</v>
      </c>
      <c r="J8037">
        <v>10.199999999999999</v>
      </c>
      <c r="K8037">
        <v>9.6999999999999993</v>
      </c>
      <c r="L8037">
        <v>25</v>
      </c>
      <c r="M8037" t="s">
        <v>30</v>
      </c>
      <c r="N8037" t="s">
        <v>34</v>
      </c>
      <c r="O8037" t="s">
        <v>39</v>
      </c>
      <c r="P8037" t="str">
        <f t="shared" si="250"/>
        <v>Low</v>
      </c>
      <c r="Q8037" t="str">
        <f t="shared" si="251"/>
        <v>Cold</v>
      </c>
    </row>
    <row r="8038" spans="1:17" x14ac:dyDescent="0.2">
      <c r="A8038" s="1">
        <v>49530</v>
      </c>
      <c r="B8038" t="s">
        <v>21</v>
      </c>
      <c r="C8038">
        <v>37.200000000000003</v>
      </c>
      <c r="D8038">
        <v>56.4</v>
      </c>
      <c r="E8038">
        <v>14</v>
      </c>
      <c r="F8038">
        <v>1005.5</v>
      </c>
      <c r="G8038">
        <v>14</v>
      </c>
      <c r="H8038" t="s">
        <v>24</v>
      </c>
      <c r="I8038">
        <v>94.2</v>
      </c>
      <c r="J8038">
        <v>7.4</v>
      </c>
      <c r="K8038">
        <v>5.9</v>
      </c>
      <c r="L8038">
        <v>20.3</v>
      </c>
      <c r="M8038" t="s">
        <v>33</v>
      </c>
      <c r="N8038" t="s">
        <v>34</v>
      </c>
      <c r="O8038" t="s">
        <v>37</v>
      </c>
      <c r="P8038" t="str">
        <f t="shared" si="250"/>
        <v>Moderate</v>
      </c>
      <c r="Q8038" t="str">
        <f t="shared" si="251"/>
        <v>Hot</v>
      </c>
    </row>
    <row r="8039" spans="1:17" x14ac:dyDescent="0.2">
      <c r="A8039" s="1">
        <v>49530</v>
      </c>
      <c r="B8039" t="s">
        <v>21</v>
      </c>
      <c r="C8039">
        <v>28.3</v>
      </c>
      <c r="D8039">
        <v>82.3</v>
      </c>
      <c r="E8039">
        <v>0.4</v>
      </c>
      <c r="F8039">
        <v>1005.1</v>
      </c>
      <c r="G8039">
        <v>16.899999999999999</v>
      </c>
      <c r="H8039" t="s">
        <v>26</v>
      </c>
      <c r="I8039">
        <v>80.3</v>
      </c>
      <c r="J8039">
        <v>9.1</v>
      </c>
      <c r="K8039">
        <v>7.8</v>
      </c>
      <c r="L8039">
        <v>18.5</v>
      </c>
      <c r="M8039" t="s">
        <v>32</v>
      </c>
      <c r="N8039" t="s">
        <v>35</v>
      </c>
      <c r="O8039" t="s">
        <v>39</v>
      </c>
      <c r="P8039" t="str">
        <f t="shared" si="250"/>
        <v>Low</v>
      </c>
      <c r="Q8039" t="str">
        <f t="shared" si="251"/>
        <v>Moderate</v>
      </c>
    </row>
    <row r="8040" spans="1:17" x14ac:dyDescent="0.2">
      <c r="A8040" s="1">
        <v>49531</v>
      </c>
      <c r="B8040" t="s">
        <v>17</v>
      </c>
      <c r="C8040">
        <v>34.799999999999997</v>
      </c>
      <c r="D8040">
        <v>100</v>
      </c>
      <c r="E8040">
        <v>6.9</v>
      </c>
      <c r="F8040">
        <v>1004.1</v>
      </c>
      <c r="G8040">
        <v>9.6</v>
      </c>
      <c r="H8040" t="s">
        <v>25</v>
      </c>
      <c r="I8040">
        <v>55.2</v>
      </c>
      <c r="J8040">
        <v>7.3</v>
      </c>
      <c r="K8040">
        <v>12</v>
      </c>
      <c r="L8040">
        <v>22.6</v>
      </c>
      <c r="M8040" t="s">
        <v>30</v>
      </c>
      <c r="N8040" t="s">
        <v>34</v>
      </c>
      <c r="O8040" t="s">
        <v>39</v>
      </c>
      <c r="P8040" t="str">
        <f t="shared" si="250"/>
        <v>Low</v>
      </c>
      <c r="Q8040" t="str">
        <f t="shared" si="251"/>
        <v>Hot</v>
      </c>
    </row>
    <row r="8041" spans="1:17" x14ac:dyDescent="0.2">
      <c r="A8041" s="1">
        <v>49531</v>
      </c>
      <c r="B8041" t="s">
        <v>16</v>
      </c>
      <c r="C8041">
        <v>32.700000000000003</v>
      </c>
      <c r="D8041">
        <v>67.5</v>
      </c>
      <c r="E8041">
        <v>26.1</v>
      </c>
      <c r="F8041">
        <v>1002.2</v>
      </c>
      <c r="G8041">
        <v>14.9</v>
      </c>
      <c r="H8041" t="s">
        <v>25</v>
      </c>
      <c r="I8041">
        <v>71.7</v>
      </c>
      <c r="J8041">
        <v>8.1999999999999993</v>
      </c>
      <c r="K8041">
        <v>7.2</v>
      </c>
      <c r="L8041">
        <v>11.6</v>
      </c>
      <c r="M8041" t="s">
        <v>32</v>
      </c>
      <c r="N8041" t="s">
        <v>34</v>
      </c>
      <c r="O8041" t="s">
        <v>36</v>
      </c>
      <c r="P8041" t="str">
        <f t="shared" si="250"/>
        <v>Moderate</v>
      </c>
      <c r="Q8041" t="str">
        <f t="shared" si="251"/>
        <v>Hot</v>
      </c>
    </row>
    <row r="8042" spans="1:17" x14ac:dyDescent="0.2">
      <c r="A8042" s="1">
        <v>49534</v>
      </c>
      <c r="B8042" t="s">
        <v>19</v>
      </c>
      <c r="C8042">
        <v>33.6</v>
      </c>
      <c r="D8042">
        <v>59.3</v>
      </c>
      <c r="E8042">
        <v>6.1</v>
      </c>
      <c r="F8042">
        <v>1002.6</v>
      </c>
      <c r="G8042">
        <v>21.3</v>
      </c>
      <c r="H8042" t="s">
        <v>28</v>
      </c>
      <c r="I8042">
        <v>90</v>
      </c>
      <c r="J8042">
        <v>12.2</v>
      </c>
      <c r="K8042">
        <v>0.8</v>
      </c>
      <c r="L8042">
        <v>25.9</v>
      </c>
      <c r="M8042" t="s">
        <v>30</v>
      </c>
      <c r="N8042" t="s">
        <v>35</v>
      </c>
      <c r="O8042" t="s">
        <v>36</v>
      </c>
      <c r="P8042" t="str">
        <f t="shared" si="250"/>
        <v>Low</v>
      </c>
      <c r="Q8042" t="str">
        <f t="shared" si="251"/>
        <v>Hot</v>
      </c>
    </row>
    <row r="8043" spans="1:17" x14ac:dyDescent="0.2">
      <c r="A8043" s="1">
        <v>49535</v>
      </c>
      <c r="B8043" t="s">
        <v>19</v>
      </c>
      <c r="C8043">
        <v>23.8</v>
      </c>
      <c r="D8043">
        <v>30.6</v>
      </c>
      <c r="E8043">
        <v>34.6</v>
      </c>
      <c r="F8043">
        <v>1013.7</v>
      </c>
      <c r="G8043">
        <v>14.8</v>
      </c>
      <c r="H8043" t="s">
        <v>29</v>
      </c>
      <c r="I8043">
        <v>73.5</v>
      </c>
      <c r="J8043">
        <v>6.7</v>
      </c>
      <c r="K8043">
        <v>2</v>
      </c>
      <c r="L8043">
        <v>13.9</v>
      </c>
      <c r="M8043" t="s">
        <v>30</v>
      </c>
      <c r="N8043" t="s">
        <v>35</v>
      </c>
      <c r="O8043" t="s">
        <v>38</v>
      </c>
      <c r="P8043" t="str">
        <f t="shared" si="250"/>
        <v>Moderate</v>
      </c>
      <c r="Q8043" t="str">
        <f t="shared" si="251"/>
        <v>Moderate</v>
      </c>
    </row>
    <row r="8044" spans="1:17" x14ac:dyDescent="0.2">
      <c r="A8044" s="1">
        <v>49535</v>
      </c>
      <c r="B8044" t="s">
        <v>16</v>
      </c>
      <c r="C8044">
        <v>37.4</v>
      </c>
      <c r="D8044">
        <v>47.4</v>
      </c>
      <c r="E8044">
        <v>40.9</v>
      </c>
      <c r="F8044">
        <v>1014.4</v>
      </c>
      <c r="G8044">
        <v>13.7</v>
      </c>
      <c r="H8044" t="s">
        <v>25</v>
      </c>
      <c r="I8044">
        <v>29.6</v>
      </c>
      <c r="J8044">
        <v>0.5</v>
      </c>
      <c r="K8044">
        <v>6.1</v>
      </c>
      <c r="L8044">
        <v>13.1</v>
      </c>
      <c r="M8044" t="s">
        <v>33</v>
      </c>
      <c r="N8044" t="s">
        <v>34</v>
      </c>
      <c r="O8044" t="s">
        <v>39</v>
      </c>
      <c r="P8044" t="str">
        <f t="shared" si="250"/>
        <v>Moderate</v>
      </c>
      <c r="Q8044" t="str">
        <f t="shared" si="251"/>
        <v>Hot</v>
      </c>
    </row>
    <row r="8045" spans="1:17" x14ac:dyDescent="0.2">
      <c r="A8045" s="1">
        <v>49536</v>
      </c>
      <c r="B8045" t="s">
        <v>19</v>
      </c>
      <c r="C8045">
        <v>38</v>
      </c>
      <c r="D8045">
        <v>78.900000000000006</v>
      </c>
      <c r="E8045">
        <v>20.399999999999999</v>
      </c>
      <c r="F8045">
        <v>1000.9</v>
      </c>
      <c r="G8045">
        <v>19.5</v>
      </c>
      <c r="H8045" t="s">
        <v>22</v>
      </c>
      <c r="I8045">
        <v>9.6</v>
      </c>
      <c r="J8045">
        <v>14.1</v>
      </c>
      <c r="K8045">
        <v>12</v>
      </c>
      <c r="L8045">
        <v>19</v>
      </c>
      <c r="M8045" t="s">
        <v>30</v>
      </c>
      <c r="N8045" t="s">
        <v>34</v>
      </c>
      <c r="O8045" t="s">
        <v>39</v>
      </c>
      <c r="P8045" t="str">
        <f t="shared" si="250"/>
        <v>Moderate</v>
      </c>
      <c r="Q8045" t="str">
        <f t="shared" si="251"/>
        <v>Hot</v>
      </c>
    </row>
    <row r="8046" spans="1:17" x14ac:dyDescent="0.2">
      <c r="A8046" s="1">
        <v>49538</v>
      </c>
      <c r="B8046" t="s">
        <v>17</v>
      </c>
      <c r="C8046">
        <v>22</v>
      </c>
      <c r="D8046">
        <v>76.7</v>
      </c>
      <c r="E8046">
        <v>13.7</v>
      </c>
      <c r="F8046">
        <v>1021.9</v>
      </c>
      <c r="G8046">
        <v>12.8</v>
      </c>
      <c r="H8046" t="s">
        <v>24</v>
      </c>
      <c r="I8046">
        <v>63.8</v>
      </c>
      <c r="J8046">
        <v>8.6</v>
      </c>
      <c r="K8046">
        <v>7.5</v>
      </c>
      <c r="L8046">
        <v>17.5</v>
      </c>
      <c r="M8046" t="s">
        <v>30</v>
      </c>
      <c r="N8046" t="s">
        <v>35</v>
      </c>
      <c r="O8046" t="s">
        <v>39</v>
      </c>
      <c r="P8046" t="str">
        <f t="shared" si="250"/>
        <v>Moderate</v>
      </c>
      <c r="Q8046" t="str">
        <f t="shared" si="251"/>
        <v>Moderate</v>
      </c>
    </row>
    <row r="8047" spans="1:17" x14ac:dyDescent="0.2">
      <c r="A8047" s="1">
        <v>49539</v>
      </c>
      <c r="B8047" t="s">
        <v>18</v>
      </c>
      <c r="C8047">
        <v>15.9</v>
      </c>
      <c r="D8047">
        <v>63.1</v>
      </c>
      <c r="E8047">
        <v>8.1999999999999993</v>
      </c>
      <c r="F8047">
        <v>1012</v>
      </c>
      <c r="G8047">
        <v>7.1</v>
      </c>
      <c r="H8047" t="s">
        <v>24</v>
      </c>
      <c r="I8047">
        <v>58.9</v>
      </c>
      <c r="J8047">
        <v>6.8</v>
      </c>
      <c r="K8047">
        <v>7.3</v>
      </c>
      <c r="L8047">
        <v>13</v>
      </c>
      <c r="M8047" t="s">
        <v>31</v>
      </c>
      <c r="N8047" t="s">
        <v>34</v>
      </c>
      <c r="O8047" t="s">
        <v>39</v>
      </c>
      <c r="P8047" t="str">
        <f t="shared" si="250"/>
        <v>Low</v>
      </c>
      <c r="Q8047" t="str">
        <f t="shared" si="251"/>
        <v>Cold</v>
      </c>
    </row>
    <row r="8048" spans="1:17" x14ac:dyDescent="0.2">
      <c r="A8048" s="1">
        <v>49541</v>
      </c>
      <c r="B8048" t="s">
        <v>19</v>
      </c>
      <c r="C8048">
        <v>39.6</v>
      </c>
      <c r="D8048">
        <v>81.3</v>
      </c>
      <c r="E8048">
        <v>32.200000000000003</v>
      </c>
      <c r="F8048">
        <v>1013.4</v>
      </c>
      <c r="G8048">
        <v>12</v>
      </c>
      <c r="H8048" t="s">
        <v>25</v>
      </c>
      <c r="I8048">
        <v>8.1</v>
      </c>
      <c r="J8048">
        <v>6.2</v>
      </c>
      <c r="K8048">
        <v>7.2</v>
      </c>
      <c r="L8048">
        <v>2.1</v>
      </c>
      <c r="M8048" t="s">
        <v>30</v>
      </c>
      <c r="N8048" t="s">
        <v>35</v>
      </c>
      <c r="O8048" t="s">
        <v>37</v>
      </c>
      <c r="P8048" t="str">
        <f t="shared" si="250"/>
        <v>Moderate</v>
      </c>
      <c r="Q8048" t="str">
        <f t="shared" si="251"/>
        <v>Hot</v>
      </c>
    </row>
    <row r="8049" spans="1:17" x14ac:dyDescent="0.2">
      <c r="A8049" s="1">
        <v>49541</v>
      </c>
      <c r="B8049" t="s">
        <v>15</v>
      </c>
      <c r="C8049">
        <v>32.299999999999997</v>
      </c>
      <c r="D8049">
        <v>70.400000000000006</v>
      </c>
      <c r="E8049">
        <v>23.3</v>
      </c>
      <c r="F8049">
        <v>1012.3</v>
      </c>
      <c r="G8049">
        <v>14.8</v>
      </c>
      <c r="H8049" t="s">
        <v>25</v>
      </c>
      <c r="I8049">
        <v>48.2</v>
      </c>
      <c r="J8049">
        <v>9.1999999999999993</v>
      </c>
      <c r="K8049">
        <v>8</v>
      </c>
      <c r="L8049">
        <v>7.3</v>
      </c>
      <c r="M8049" t="s">
        <v>32</v>
      </c>
      <c r="N8049" t="s">
        <v>34</v>
      </c>
      <c r="O8049" t="s">
        <v>40</v>
      </c>
      <c r="P8049" t="str">
        <f t="shared" si="250"/>
        <v>Moderate</v>
      </c>
      <c r="Q8049" t="str">
        <f t="shared" si="251"/>
        <v>Hot</v>
      </c>
    </row>
    <row r="8050" spans="1:17" x14ac:dyDescent="0.2">
      <c r="A8050" s="1">
        <v>49543</v>
      </c>
      <c r="B8050" t="s">
        <v>19</v>
      </c>
      <c r="C8050">
        <v>33.700000000000003</v>
      </c>
      <c r="D8050">
        <v>66.8</v>
      </c>
      <c r="E8050">
        <v>7.7</v>
      </c>
      <c r="F8050">
        <v>1020.9</v>
      </c>
      <c r="G8050">
        <v>0</v>
      </c>
      <c r="H8050" t="s">
        <v>26</v>
      </c>
      <c r="I8050">
        <v>51.9</v>
      </c>
      <c r="J8050">
        <v>13.6</v>
      </c>
      <c r="K8050">
        <v>6.3</v>
      </c>
      <c r="L8050">
        <v>18.3</v>
      </c>
      <c r="M8050" t="s">
        <v>33</v>
      </c>
      <c r="N8050" t="s">
        <v>34</v>
      </c>
      <c r="O8050" t="s">
        <v>39</v>
      </c>
      <c r="P8050" t="str">
        <f t="shared" si="250"/>
        <v>Low</v>
      </c>
      <c r="Q8050" t="str">
        <f t="shared" si="251"/>
        <v>Hot</v>
      </c>
    </row>
    <row r="8051" spans="1:17" x14ac:dyDescent="0.2">
      <c r="A8051" s="1">
        <v>49544</v>
      </c>
      <c r="B8051" t="s">
        <v>20</v>
      </c>
      <c r="C8051">
        <v>24.1</v>
      </c>
      <c r="D8051">
        <v>49.7</v>
      </c>
      <c r="E8051">
        <v>42.8</v>
      </c>
      <c r="F8051">
        <v>1006.5</v>
      </c>
      <c r="G8051">
        <v>18.899999999999999</v>
      </c>
      <c r="H8051" t="s">
        <v>24</v>
      </c>
      <c r="I8051">
        <v>50.1</v>
      </c>
      <c r="J8051">
        <v>7.9</v>
      </c>
      <c r="K8051">
        <v>2.7</v>
      </c>
      <c r="L8051">
        <v>24.6</v>
      </c>
      <c r="M8051" t="s">
        <v>33</v>
      </c>
      <c r="N8051" t="s">
        <v>34</v>
      </c>
      <c r="O8051" t="s">
        <v>38</v>
      </c>
      <c r="P8051" t="str">
        <f t="shared" si="250"/>
        <v>Moderate</v>
      </c>
      <c r="Q8051" t="str">
        <f t="shared" si="251"/>
        <v>Moderate</v>
      </c>
    </row>
    <row r="8052" spans="1:17" x14ac:dyDescent="0.2">
      <c r="A8052" s="1">
        <v>49546</v>
      </c>
      <c r="B8052" t="s">
        <v>18</v>
      </c>
      <c r="C8052">
        <v>26.5</v>
      </c>
      <c r="D8052">
        <v>50.4</v>
      </c>
      <c r="E8052">
        <v>10.3</v>
      </c>
      <c r="F8052">
        <v>996.5</v>
      </c>
      <c r="G8052">
        <v>17.2</v>
      </c>
      <c r="H8052" t="s">
        <v>26</v>
      </c>
      <c r="I8052">
        <v>42.7</v>
      </c>
      <c r="J8052">
        <v>7.6</v>
      </c>
      <c r="K8052">
        <v>3.8</v>
      </c>
      <c r="L8052">
        <v>13.4</v>
      </c>
      <c r="M8052" t="s">
        <v>32</v>
      </c>
      <c r="N8052" t="s">
        <v>34</v>
      </c>
      <c r="O8052" t="s">
        <v>39</v>
      </c>
      <c r="P8052" t="str">
        <f t="shared" si="250"/>
        <v>Moderate</v>
      </c>
      <c r="Q8052" t="str">
        <f t="shared" si="251"/>
        <v>Moderate</v>
      </c>
    </row>
    <row r="8053" spans="1:17" x14ac:dyDescent="0.2">
      <c r="A8053" s="1">
        <v>49546</v>
      </c>
      <c r="B8053" t="s">
        <v>16</v>
      </c>
      <c r="C8053">
        <v>31.8</v>
      </c>
      <c r="D8053">
        <v>89.2</v>
      </c>
      <c r="E8053">
        <v>5.9</v>
      </c>
      <c r="F8053">
        <v>1014.6</v>
      </c>
      <c r="G8053">
        <v>0</v>
      </c>
      <c r="H8053" t="s">
        <v>24</v>
      </c>
      <c r="I8053">
        <v>98.8</v>
      </c>
      <c r="J8053">
        <v>5.8</v>
      </c>
      <c r="K8053">
        <v>6.4</v>
      </c>
      <c r="L8053">
        <v>14.2</v>
      </c>
      <c r="M8053" t="s">
        <v>31</v>
      </c>
      <c r="N8053" t="s">
        <v>34</v>
      </c>
      <c r="O8053" t="s">
        <v>36</v>
      </c>
      <c r="P8053" t="str">
        <f t="shared" si="250"/>
        <v>Low</v>
      </c>
      <c r="Q8053" t="str">
        <f t="shared" si="251"/>
        <v>Hot</v>
      </c>
    </row>
    <row r="8054" spans="1:17" x14ac:dyDescent="0.2">
      <c r="A8054" s="1">
        <v>49548</v>
      </c>
      <c r="B8054" t="s">
        <v>17</v>
      </c>
      <c r="C8054">
        <v>14.3</v>
      </c>
      <c r="D8054">
        <v>54.9</v>
      </c>
      <c r="E8054">
        <v>26.2</v>
      </c>
      <c r="F8054">
        <v>995.8</v>
      </c>
      <c r="G8054">
        <v>12.6</v>
      </c>
      <c r="H8054" t="s">
        <v>29</v>
      </c>
      <c r="J8054">
        <v>10.8</v>
      </c>
      <c r="K8054">
        <v>10.1</v>
      </c>
      <c r="L8054">
        <v>31.2</v>
      </c>
      <c r="M8054" t="s">
        <v>30</v>
      </c>
      <c r="N8054" t="s">
        <v>34</v>
      </c>
      <c r="O8054" t="s">
        <v>38</v>
      </c>
      <c r="P8054" t="str">
        <f t="shared" si="250"/>
        <v>Moderate</v>
      </c>
      <c r="Q8054" t="str">
        <f t="shared" si="251"/>
        <v>Cold</v>
      </c>
    </row>
    <row r="8055" spans="1:17" x14ac:dyDescent="0.2">
      <c r="A8055" s="1">
        <v>49548</v>
      </c>
      <c r="B8055" t="s">
        <v>18</v>
      </c>
      <c r="C8055">
        <v>35.200000000000003</v>
      </c>
      <c r="D8055">
        <v>46.2</v>
      </c>
      <c r="E8055">
        <v>34.1</v>
      </c>
      <c r="F8055">
        <v>1010.9</v>
      </c>
      <c r="G8055">
        <v>8.6999999999999993</v>
      </c>
      <c r="H8055" t="s">
        <v>23</v>
      </c>
      <c r="I8055">
        <v>77.2</v>
      </c>
      <c r="J8055">
        <v>9.9</v>
      </c>
      <c r="K8055">
        <v>11.7</v>
      </c>
      <c r="L8055">
        <v>16</v>
      </c>
      <c r="M8055" t="s">
        <v>32</v>
      </c>
      <c r="N8055" t="s">
        <v>35</v>
      </c>
      <c r="O8055" t="s">
        <v>36</v>
      </c>
      <c r="P8055" t="str">
        <f t="shared" si="250"/>
        <v>Moderate</v>
      </c>
      <c r="Q8055" t="str">
        <f t="shared" si="251"/>
        <v>Hot</v>
      </c>
    </row>
    <row r="8056" spans="1:17" x14ac:dyDescent="0.2">
      <c r="A8056" s="1">
        <v>49549</v>
      </c>
      <c r="B8056" t="s">
        <v>19</v>
      </c>
      <c r="C8056">
        <v>26.9</v>
      </c>
      <c r="D8056">
        <v>54</v>
      </c>
      <c r="E8056">
        <v>3.8</v>
      </c>
      <c r="F8056">
        <v>1004.1</v>
      </c>
      <c r="G8056">
        <v>15.6</v>
      </c>
      <c r="H8056" t="s">
        <v>28</v>
      </c>
      <c r="I8056">
        <v>88.5</v>
      </c>
      <c r="J8056">
        <v>8.5</v>
      </c>
      <c r="K8056">
        <v>8.6999999999999993</v>
      </c>
      <c r="L8056">
        <v>7.9</v>
      </c>
      <c r="M8056" t="s">
        <v>31</v>
      </c>
      <c r="N8056" t="s">
        <v>34</v>
      </c>
      <c r="O8056" t="s">
        <v>38</v>
      </c>
      <c r="P8056" t="str">
        <f t="shared" si="250"/>
        <v>Low</v>
      </c>
      <c r="Q8056" t="str">
        <f t="shared" si="251"/>
        <v>Moderate</v>
      </c>
    </row>
    <row r="8057" spans="1:17" x14ac:dyDescent="0.2">
      <c r="A8057" s="1">
        <v>49549</v>
      </c>
      <c r="B8057" t="s">
        <v>21</v>
      </c>
      <c r="C8057">
        <v>24.9</v>
      </c>
      <c r="D8057">
        <v>64.400000000000006</v>
      </c>
      <c r="E8057">
        <v>9</v>
      </c>
      <c r="F8057">
        <v>994.9</v>
      </c>
      <c r="G8057">
        <v>15.5</v>
      </c>
      <c r="H8057" t="s">
        <v>27</v>
      </c>
      <c r="I8057">
        <v>47.2</v>
      </c>
      <c r="J8057">
        <v>6.9</v>
      </c>
      <c r="K8057">
        <v>7.5</v>
      </c>
      <c r="L8057">
        <v>15.2</v>
      </c>
      <c r="M8057" t="s">
        <v>33</v>
      </c>
      <c r="N8057" t="s">
        <v>35</v>
      </c>
      <c r="O8057" t="s">
        <v>38</v>
      </c>
      <c r="P8057" t="str">
        <f t="shared" si="250"/>
        <v>Low</v>
      </c>
      <c r="Q8057" t="str">
        <f t="shared" si="251"/>
        <v>Moderate</v>
      </c>
    </row>
    <row r="8058" spans="1:17" x14ac:dyDescent="0.2">
      <c r="A8058" s="1">
        <v>49551</v>
      </c>
      <c r="B8058" t="s">
        <v>18</v>
      </c>
      <c r="C8058">
        <v>23.5</v>
      </c>
      <c r="D8058">
        <v>84.8</v>
      </c>
      <c r="E8058">
        <v>20.399999999999999</v>
      </c>
      <c r="F8058">
        <v>1015</v>
      </c>
      <c r="G8058">
        <v>14.1</v>
      </c>
      <c r="H8058" t="s">
        <v>22</v>
      </c>
      <c r="I8058">
        <v>62.5</v>
      </c>
      <c r="J8058">
        <v>8</v>
      </c>
      <c r="K8058">
        <v>7.3</v>
      </c>
      <c r="L8058">
        <v>23.8</v>
      </c>
      <c r="M8058" t="s">
        <v>31</v>
      </c>
      <c r="N8058" t="s">
        <v>34</v>
      </c>
      <c r="O8058" t="s">
        <v>38</v>
      </c>
      <c r="P8058" t="str">
        <f t="shared" si="250"/>
        <v>Moderate</v>
      </c>
      <c r="Q8058" t="str">
        <f t="shared" si="251"/>
        <v>Moderate</v>
      </c>
    </row>
    <row r="8059" spans="1:17" x14ac:dyDescent="0.2">
      <c r="A8059" s="1">
        <v>49551</v>
      </c>
      <c r="B8059" t="s">
        <v>19</v>
      </c>
      <c r="C8059">
        <v>25.9</v>
      </c>
      <c r="D8059">
        <v>63.2</v>
      </c>
      <c r="E8059">
        <v>19.2</v>
      </c>
      <c r="F8059">
        <v>1001.4</v>
      </c>
      <c r="G8059">
        <v>14</v>
      </c>
      <c r="H8059" t="s">
        <v>25</v>
      </c>
      <c r="I8059">
        <v>30.1</v>
      </c>
      <c r="J8059">
        <v>3.6</v>
      </c>
      <c r="K8059">
        <v>8.6999999999999993</v>
      </c>
      <c r="L8059">
        <v>21.4</v>
      </c>
      <c r="M8059" t="s">
        <v>31</v>
      </c>
      <c r="N8059" t="s">
        <v>34</v>
      </c>
      <c r="O8059" t="s">
        <v>40</v>
      </c>
      <c r="P8059" t="str">
        <f t="shared" si="250"/>
        <v>Moderate</v>
      </c>
      <c r="Q8059" t="str">
        <f t="shared" si="251"/>
        <v>Moderate</v>
      </c>
    </row>
    <row r="8060" spans="1:17" x14ac:dyDescent="0.2">
      <c r="A8060" s="1">
        <v>49551</v>
      </c>
      <c r="B8060" t="s">
        <v>19</v>
      </c>
      <c r="C8060">
        <v>24.1</v>
      </c>
      <c r="D8060">
        <v>46.3</v>
      </c>
      <c r="E8060">
        <v>3.9</v>
      </c>
      <c r="F8060">
        <v>1012.8</v>
      </c>
      <c r="G8060">
        <v>16.8</v>
      </c>
      <c r="H8060" t="s">
        <v>24</v>
      </c>
      <c r="I8060">
        <v>12</v>
      </c>
      <c r="J8060">
        <v>7.9</v>
      </c>
      <c r="K8060">
        <v>10.1</v>
      </c>
      <c r="L8060">
        <v>25.2</v>
      </c>
      <c r="M8060" t="s">
        <v>32</v>
      </c>
      <c r="N8060" t="s">
        <v>35</v>
      </c>
      <c r="O8060" t="s">
        <v>36</v>
      </c>
      <c r="P8060" t="str">
        <f t="shared" si="250"/>
        <v>Low</v>
      </c>
      <c r="Q8060" t="str">
        <f t="shared" si="251"/>
        <v>Moderate</v>
      </c>
    </row>
    <row r="8061" spans="1:17" x14ac:dyDescent="0.2">
      <c r="A8061" s="1">
        <v>49553</v>
      </c>
      <c r="B8061" t="s">
        <v>15</v>
      </c>
      <c r="C8061">
        <v>24.9</v>
      </c>
      <c r="D8061">
        <v>66.400000000000006</v>
      </c>
      <c r="E8061">
        <v>9.1999999999999993</v>
      </c>
      <c r="F8061">
        <v>1014</v>
      </c>
      <c r="G8061">
        <v>13</v>
      </c>
      <c r="H8061" t="s">
        <v>24</v>
      </c>
      <c r="I8061">
        <v>42.8</v>
      </c>
      <c r="J8061">
        <v>6.7</v>
      </c>
      <c r="K8061">
        <v>1.2</v>
      </c>
      <c r="L8061">
        <v>19.2</v>
      </c>
      <c r="M8061" t="s">
        <v>30</v>
      </c>
      <c r="N8061" t="s">
        <v>34</v>
      </c>
      <c r="O8061" t="s">
        <v>36</v>
      </c>
      <c r="P8061" t="str">
        <f t="shared" si="250"/>
        <v>Low</v>
      </c>
      <c r="Q8061" t="str">
        <f t="shared" si="251"/>
        <v>Moderate</v>
      </c>
    </row>
    <row r="8062" spans="1:17" x14ac:dyDescent="0.2">
      <c r="A8062" s="1">
        <v>49553</v>
      </c>
      <c r="B8062" t="s">
        <v>18</v>
      </c>
      <c r="C8062">
        <v>20.399999999999999</v>
      </c>
      <c r="D8062">
        <v>55.4</v>
      </c>
      <c r="E8062">
        <v>15.7</v>
      </c>
      <c r="F8062">
        <v>1019.5</v>
      </c>
      <c r="G8062">
        <v>11.2</v>
      </c>
      <c r="H8062" t="s">
        <v>28</v>
      </c>
      <c r="I8062">
        <v>15.6</v>
      </c>
      <c r="J8062">
        <v>9.8000000000000007</v>
      </c>
      <c r="K8062">
        <v>4.5</v>
      </c>
      <c r="L8062">
        <v>14</v>
      </c>
      <c r="M8062" t="s">
        <v>31</v>
      </c>
      <c r="N8062" t="s">
        <v>35</v>
      </c>
      <c r="O8062" t="s">
        <v>39</v>
      </c>
      <c r="P8062" t="str">
        <f t="shared" si="250"/>
        <v>Moderate</v>
      </c>
      <c r="Q8062" t="str">
        <f t="shared" si="251"/>
        <v>Moderate</v>
      </c>
    </row>
    <row r="8063" spans="1:17" x14ac:dyDescent="0.2">
      <c r="A8063" s="1">
        <v>49554</v>
      </c>
      <c r="B8063" t="s">
        <v>16</v>
      </c>
      <c r="C8063">
        <v>32.299999999999997</v>
      </c>
      <c r="D8063">
        <v>78.900000000000006</v>
      </c>
      <c r="E8063">
        <v>29</v>
      </c>
      <c r="F8063">
        <v>1004.7</v>
      </c>
      <c r="G8063">
        <v>0</v>
      </c>
      <c r="H8063" t="s">
        <v>29</v>
      </c>
      <c r="I8063">
        <v>68.5</v>
      </c>
      <c r="J8063">
        <v>8.9</v>
      </c>
      <c r="K8063">
        <v>5.8</v>
      </c>
      <c r="L8063">
        <v>24</v>
      </c>
      <c r="M8063" t="s">
        <v>30</v>
      </c>
      <c r="N8063" t="s">
        <v>34</v>
      </c>
      <c r="O8063" t="s">
        <v>40</v>
      </c>
      <c r="P8063" t="str">
        <f t="shared" si="250"/>
        <v>Moderate</v>
      </c>
      <c r="Q8063" t="str">
        <f t="shared" si="251"/>
        <v>Hot</v>
      </c>
    </row>
    <row r="8064" spans="1:17" x14ac:dyDescent="0.2">
      <c r="A8064" s="1">
        <v>49555</v>
      </c>
      <c r="B8064" t="s">
        <v>15</v>
      </c>
      <c r="C8064">
        <v>18</v>
      </c>
      <c r="D8064">
        <v>69.2</v>
      </c>
      <c r="E8064">
        <v>10.9</v>
      </c>
      <c r="F8064">
        <v>1000.2</v>
      </c>
      <c r="G8064">
        <v>9.4</v>
      </c>
      <c r="H8064" t="s">
        <v>28</v>
      </c>
      <c r="I8064">
        <v>54.2</v>
      </c>
      <c r="J8064">
        <v>11.5</v>
      </c>
      <c r="K8064">
        <v>6.7</v>
      </c>
      <c r="L8064">
        <v>22.7</v>
      </c>
      <c r="M8064" t="s">
        <v>31</v>
      </c>
      <c r="N8064" t="s">
        <v>34</v>
      </c>
      <c r="O8064" t="s">
        <v>40</v>
      </c>
      <c r="P8064" t="str">
        <f t="shared" si="250"/>
        <v>Moderate</v>
      </c>
      <c r="Q8064" t="str">
        <f t="shared" si="251"/>
        <v>Cold</v>
      </c>
    </row>
    <row r="8065" spans="1:17" x14ac:dyDescent="0.2">
      <c r="A8065" s="1">
        <v>49555</v>
      </c>
      <c r="B8065" t="s">
        <v>17</v>
      </c>
      <c r="C8065">
        <v>27.1</v>
      </c>
      <c r="D8065">
        <v>100</v>
      </c>
      <c r="E8065">
        <v>14.5</v>
      </c>
      <c r="F8065">
        <v>1008.5</v>
      </c>
      <c r="G8065">
        <v>0</v>
      </c>
      <c r="H8065" t="s">
        <v>28</v>
      </c>
      <c r="I8065">
        <v>61.4</v>
      </c>
      <c r="J8065">
        <v>10</v>
      </c>
      <c r="K8065">
        <v>4.2</v>
      </c>
      <c r="L8065">
        <v>17.3</v>
      </c>
      <c r="M8065" t="s">
        <v>33</v>
      </c>
      <c r="N8065" t="s">
        <v>35</v>
      </c>
      <c r="O8065" t="s">
        <v>38</v>
      </c>
      <c r="P8065" t="str">
        <f t="shared" si="250"/>
        <v>Moderate</v>
      </c>
      <c r="Q8065" t="str">
        <f t="shared" si="251"/>
        <v>Moderate</v>
      </c>
    </row>
    <row r="8066" spans="1:17" x14ac:dyDescent="0.2">
      <c r="A8066" s="1">
        <v>49555</v>
      </c>
      <c r="B8066" t="s">
        <v>15</v>
      </c>
      <c r="C8066">
        <v>36.9</v>
      </c>
      <c r="D8066">
        <v>71.8</v>
      </c>
      <c r="E8066">
        <v>9.6</v>
      </c>
      <c r="F8066">
        <v>1009</v>
      </c>
      <c r="G8066">
        <v>13.5</v>
      </c>
      <c r="H8066" t="s">
        <v>23</v>
      </c>
      <c r="I8066">
        <v>86.3</v>
      </c>
      <c r="J8066">
        <v>6.6</v>
      </c>
      <c r="K8066">
        <v>4.3</v>
      </c>
      <c r="L8066">
        <v>14.5</v>
      </c>
      <c r="M8066" t="s">
        <v>32</v>
      </c>
      <c r="N8066" t="s">
        <v>34</v>
      </c>
      <c r="O8066" t="s">
        <v>40</v>
      </c>
      <c r="P8066" t="str">
        <f t="shared" ref="P8066:P8129" si="252">IF(E8066=0,"No Rain",IF(E8066&lt;=10,"Low",IF(E8066&lt;=50,"Moderate","Heavy")))</f>
        <v>Low</v>
      </c>
      <c r="Q8066" t="str">
        <f t="shared" ref="Q8066:Q8129" si="253">IF(C8066&lt;20,"Cold",IF(C8066&lt;=30,"Moderate","Hot"))</f>
        <v>Hot</v>
      </c>
    </row>
    <row r="8067" spans="1:17" x14ac:dyDescent="0.2">
      <c r="A8067" s="1">
        <v>49556</v>
      </c>
      <c r="B8067" t="s">
        <v>18</v>
      </c>
      <c r="C8067">
        <v>25.5</v>
      </c>
      <c r="D8067">
        <v>68.400000000000006</v>
      </c>
      <c r="E8067">
        <v>41.9</v>
      </c>
      <c r="F8067">
        <v>993</v>
      </c>
      <c r="G8067">
        <v>13.2</v>
      </c>
      <c r="H8067" t="s">
        <v>26</v>
      </c>
      <c r="I8067">
        <v>74.3</v>
      </c>
      <c r="J8067">
        <v>7.3</v>
      </c>
      <c r="K8067">
        <v>7</v>
      </c>
      <c r="L8067">
        <v>22</v>
      </c>
      <c r="M8067" t="s">
        <v>31</v>
      </c>
      <c r="N8067" t="s">
        <v>34</v>
      </c>
      <c r="O8067" t="s">
        <v>39</v>
      </c>
      <c r="P8067" t="str">
        <f t="shared" si="252"/>
        <v>Moderate</v>
      </c>
      <c r="Q8067" t="str">
        <f t="shared" si="253"/>
        <v>Moderate</v>
      </c>
    </row>
    <row r="8068" spans="1:17" x14ac:dyDescent="0.2">
      <c r="A8068" s="1">
        <v>49557</v>
      </c>
      <c r="B8068" t="s">
        <v>19</v>
      </c>
      <c r="C8068">
        <v>9.4</v>
      </c>
      <c r="D8068">
        <v>73.3</v>
      </c>
      <c r="E8068">
        <v>42.5</v>
      </c>
      <c r="F8068">
        <v>1009.2</v>
      </c>
      <c r="G8068">
        <v>4.8</v>
      </c>
      <c r="H8068" t="s">
        <v>29</v>
      </c>
      <c r="I8068">
        <v>44.5</v>
      </c>
      <c r="J8068">
        <v>8.3000000000000007</v>
      </c>
      <c r="K8068">
        <v>1</v>
      </c>
      <c r="L8068">
        <v>13.4</v>
      </c>
      <c r="M8068" t="s">
        <v>33</v>
      </c>
      <c r="N8068" t="s">
        <v>34</v>
      </c>
      <c r="O8068" t="s">
        <v>39</v>
      </c>
      <c r="P8068" t="str">
        <f t="shared" si="252"/>
        <v>Moderate</v>
      </c>
      <c r="Q8068" t="str">
        <f t="shared" si="253"/>
        <v>Cold</v>
      </c>
    </row>
    <row r="8069" spans="1:17" x14ac:dyDescent="0.2">
      <c r="A8069" s="1">
        <v>49559</v>
      </c>
      <c r="B8069" t="s">
        <v>16</v>
      </c>
      <c r="C8069">
        <v>32.4</v>
      </c>
      <c r="D8069">
        <v>82.4</v>
      </c>
      <c r="E8069">
        <v>12.5</v>
      </c>
      <c r="F8069">
        <v>1001.2</v>
      </c>
      <c r="G8069">
        <v>9.6</v>
      </c>
      <c r="H8069" t="s">
        <v>24</v>
      </c>
      <c r="I8069">
        <v>65.900000000000006</v>
      </c>
      <c r="J8069">
        <v>7.2</v>
      </c>
      <c r="K8069">
        <v>2.4</v>
      </c>
      <c r="L8069">
        <v>14.8</v>
      </c>
      <c r="M8069" t="s">
        <v>32</v>
      </c>
      <c r="N8069" t="s">
        <v>35</v>
      </c>
      <c r="O8069" t="s">
        <v>37</v>
      </c>
      <c r="P8069" t="str">
        <f t="shared" si="252"/>
        <v>Moderate</v>
      </c>
      <c r="Q8069" t="str">
        <f t="shared" si="253"/>
        <v>Hot</v>
      </c>
    </row>
    <row r="8070" spans="1:17" x14ac:dyDescent="0.2">
      <c r="A8070" s="1">
        <v>49560</v>
      </c>
      <c r="B8070" t="s">
        <v>17</v>
      </c>
      <c r="C8070">
        <v>30.9</v>
      </c>
      <c r="D8070">
        <v>42.6</v>
      </c>
      <c r="E8070">
        <v>33.1</v>
      </c>
      <c r="F8070">
        <v>1010.9</v>
      </c>
      <c r="G8070">
        <v>0</v>
      </c>
      <c r="H8070" t="s">
        <v>24</v>
      </c>
      <c r="I8070">
        <v>14.3</v>
      </c>
      <c r="J8070">
        <v>9.5</v>
      </c>
      <c r="K8070">
        <v>12</v>
      </c>
      <c r="L8070">
        <v>17</v>
      </c>
      <c r="M8070" t="s">
        <v>32</v>
      </c>
      <c r="N8070" t="s">
        <v>34</v>
      </c>
      <c r="O8070" t="s">
        <v>39</v>
      </c>
      <c r="P8070" t="str">
        <f t="shared" si="252"/>
        <v>Moderate</v>
      </c>
      <c r="Q8070" t="str">
        <f t="shared" si="253"/>
        <v>Hot</v>
      </c>
    </row>
    <row r="8071" spans="1:17" x14ac:dyDescent="0.2">
      <c r="A8071" s="1">
        <v>49561</v>
      </c>
      <c r="B8071" t="s">
        <v>18</v>
      </c>
      <c r="C8071">
        <v>24</v>
      </c>
      <c r="D8071">
        <v>76.599999999999994</v>
      </c>
      <c r="E8071">
        <v>18.899999999999999</v>
      </c>
      <c r="F8071">
        <v>1009.9</v>
      </c>
      <c r="G8071">
        <v>27.7</v>
      </c>
      <c r="H8071" t="s">
        <v>23</v>
      </c>
      <c r="I8071">
        <v>51.6</v>
      </c>
      <c r="J8071">
        <v>7.4</v>
      </c>
      <c r="K8071">
        <v>9.6999999999999993</v>
      </c>
      <c r="L8071">
        <v>17</v>
      </c>
      <c r="M8071" t="s">
        <v>31</v>
      </c>
      <c r="N8071" t="s">
        <v>35</v>
      </c>
      <c r="O8071" t="s">
        <v>39</v>
      </c>
      <c r="P8071" t="str">
        <f t="shared" si="252"/>
        <v>Moderate</v>
      </c>
      <c r="Q8071" t="str">
        <f t="shared" si="253"/>
        <v>Moderate</v>
      </c>
    </row>
    <row r="8072" spans="1:17" x14ac:dyDescent="0.2">
      <c r="A8072" s="1">
        <v>49561</v>
      </c>
      <c r="B8072" t="s">
        <v>17</v>
      </c>
      <c r="C8072">
        <v>39.9</v>
      </c>
      <c r="D8072">
        <v>81</v>
      </c>
      <c r="E8072">
        <v>20.399999999999999</v>
      </c>
      <c r="F8072">
        <v>1009.5</v>
      </c>
      <c r="G8072">
        <v>4.0999999999999996</v>
      </c>
      <c r="H8072" t="s">
        <v>23</v>
      </c>
      <c r="I8072">
        <v>46.6</v>
      </c>
      <c r="J8072">
        <v>6.8</v>
      </c>
      <c r="K8072">
        <v>9.3000000000000007</v>
      </c>
      <c r="L8072">
        <v>18</v>
      </c>
      <c r="M8072" t="s">
        <v>31</v>
      </c>
      <c r="N8072" t="s">
        <v>35</v>
      </c>
      <c r="O8072" t="s">
        <v>36</v>
      </c>
      <c r="P8072" t="str">
        <f t="shared" si="252"/>
        <v>Moderate</v>
      </c>
      <c r="Q8072" t="str">
        <f t="shared" si="253"/>
        <v>Hot</v>
      </c>
    </row>
    <row r="8073" spans="1:17" x14ac:dyDescent="0.2">
      <c r="A8073" s="1">
        <v>49562</v>
      </c>
      <c r="B8073" t="s">
        <v>19</v>
      </c>
      <c r="C8073">
        <v>34.299999999999997</v>
      </c>
      <c r="D8073">
        <v>81.2</v>
      </c>
      <c r="E8073">
        <v>1.1000000000000001</v>
      </c>
      <c r="F8073">
        <v>1016.8</v>
      </c>
      <c r="G8073">
        <v>11.3</v>
      </c>
      <c r="H8073" t="s">
        <v>22</v>
      </c>
      <c r="I8073">
        <v>33</v>
      </c>
      <c r="J8073">
        <v>7.3</v>
      </c>
      <c r="K8073">
        <v>4</v>
      </c>
      <c r="L8073">
        <v>24.6</v>
      </c>
      <c r="M8073" t="s">
        <v>32</v>
      </c>
      <c r="N8073" t="s">
        <v>34</v>
      </c>
      <c r="O8073" t="s">
        <v>38</v>
      </c>
      <c r="P8073" t="str">
        <f t="shared" si="252"/>
        <v>Low</v>
      </c>
      <c r="Q8073" t="str">
        <f t="shared" si="253"/>
        <v>Hot</v>
      </c>
    </row>
    <row r="8074" spans="1:17" x14ac:dyDescent="0.2">
      <c r="A8074" s="1">
        <v>49562</v>
      </c>
      <c r="B8074" t="s">
        <v>18</v>
      </c>
      <c r="C8074">
        <v>35.9</v>
      </c>
      <c r="D8074">
        <v>28.9</v>
      </c>
      <c r="E8074">
        <v>10.6</v>
      </c>
      <c r="F8074">
        <v>1009.3</v>
      </c>
      <c r="G8074">
        <v>2.6</v>
      </c>
      <c r="H8074" t="s">
        <v>26</v>
      </c>
      <c r="I8074">
        <v>41.7</v>
      </c>
      <c r="J8074">
        <v>8.8000000000000007</v>
      </c>
      <c r="K8074">
        <v>9.1</v>
      </c>
      <c r="L8074">
        <v>24</v>
      </c>
      <c r="M8074" t="s">
        <v>31</v>
      </c>
      <c r="N8074" t="s">
        <v>34</v>
      </c>
      <c r="O8074" t="s">
        <v>38</v>
      </c>
      <c r="P8074" t="str">
        <f t="shared" si="252"/>
        <v>Moderate</v>
      </c>
      <c r="Q8074" t="str">
        <f t="shared" si="253"/>
        <v>Hot</v>
      </c>
    </row>
    <row r="8075" spans="1:17" x14ac:dyDescent="0.2">
      <c r="A8075" s="1">
        <v>49563</v>
      </c>
      <c r="B8075" t="s">
        <v>20</v>
      </c>
      <c r="C8075">
        <v>8.1</v>
      </c>
      <c r="D8075">
        <v>76.5</v>
      </c>
      <c r="E8075">
        <v>13.2</v>
      </c>
      <c r="F8075">
        <v>1018.1</v>
      </c>
      <c r="G8075">
        <v>9.3000000000000007</v>
      </c>
      <c r="H8075" t="s">
        <v>25</v>
      </c>
      <c r="I8075">
        <v>55.8</v>
      </c>
      <c r="J8075">
        <v>8.4</v>
      </c>
      <c r="K8075">
        <v>6.2</v>
      </c>
      <c r="L8075">
        <v>12.3</v>
      </c>
      <c r="M8075" t="s">
        <v>32</v>
      </c>
      <c r="N8075" t="s">
        <v>35</v>
      </c>
      <c r="O8075" t="s">
        <v>36</v>
      </c>
      <c r="P8075" t="str">
        <f t="shared" si="252"/>
        <v>Moderate</v>
      </c>
      <c r="Q8075" t="str">
        <f t="shared" si="253"/>
        <v>Cold</v>
      </c>
    </row>
    <row r="8076" spans="1:17" x14ac:dyDescent="0.2">
      <c r="A8076" s="1">
        <v>49563</v>
      </c>
      <c r="B8076" t="s">
        <v>19</v>
      </c>
      <c r="C8076">
        <v>24.4</v>
      </c>
      <c r="D8076">
        <v>56.3</v>
      </c>
      <c r="E8076">
        <v>20.399999999999999</v>
      </c>
      <c r="F8076">
        <v>1025.3</v>
      </c>
      <c r="G8076">
        <v>13.1</v>
      </c>
      <c r="H8076" t="s">
        <v>26</v>
      </c>
      <c r="I8076">
        <v>12.7</v>
      </c>
      <c r="J8076">
        <v>8.1999999999999993</v>
      </c>
      <c r="K8076">
        <v>4.4000000000000004</v>
      </c>
      <c r="L8076">
        <v>20.9</v>
      </c>
      <c r="M8076" t="s">
        <v>33</v>
      </c>
      <c r="N8076" t="s">
        <v>34</v>
      </c>
      <c r="O8076" t="s">
        <v>36</v>
      </c>
      <c r="P8076" t="str">
        <f t="shared" si="252"/>
        <v>Moderate</v>
      </c>
      <c r="Q8076" t="str">
        <f t="shared" si="253"/>
        <v>Moderate</v>
      </c>
    </row>
    <row r="8077" spans="1:17" x14ac:dyDescent="0.2">
      <c r="A8077" s="1">
        <v>49564</v>
      </c>
      <c r="B8077" t="s">
        <v>20</v>
      </c>
      <c r="C8077">
        <v>28.7</v>
      </c>
      <c r="D8077">
        <v>47.7</v>
      </c>
      <c r="E8077">
        <v>17.5</v>
      </c>
      <c r="F8077">
        <v>1019</v>
      </c>
      <c r="G8077">
        <v>9.1</v>
      </c>
      <c r="H8077" t="s">
        <v>26</v>
      </c>
      <c r="I8077">
        <v>0</v>
      </c>
      <c r="J8077">
        <v>8.1999999999999993</v>
      </c>
      <c r="K8077">
        <v>7.6</v>
      </c>
      <c r="L8077">
        <v>23.4</v>
      </c>
      <c r="M8077" t="s">
        <v>31</v>
      </c>
      <c r="N8077" t="s">
        <v>35</v>
      </c>
      <c r="O8077" t="s">
        <v>40</v>
      </c>
      <c r="P8077" t="str">
        <f t="shared" si="252"/>
        <v>Moderate</v>
      </c>
      <c r="Q8077" t="str">
        <f t="shared" si="253"/>
        <v>Moderate</v>
      </c>
    </row>
    <row r="8078" spans="1:17" x14ac:dyDescent="0.2">
      <c r="A8078" s="1">
        <v>49564</v>
      </c>
      <c r="B8078" t="s">
        <v>20</v>
      </c>
      <c r="C8078">
        <v>17.399999999999999</v>
      </c>
      <c r="D8078">
        <v>41.2</v>
      </c>
      <c r="E8078">
        <v>5.2</v>
      </c>
      <c r="F8078">
        <v>1011</v>
      </c>
      <c r="G8078">
        <v>14.9</v>
      </c>
      <c r="H8078" t="s">
        <v>25</v>
      </c>
      <c r="I8078">
        <v>54.6</v>
      </c>
      <c r="J8078">
        <v>3.5</v>
      </c>
      <c r="K8078">
        <v>3.1</v>
      </c>
      <c r="L8078">
        <v>22.9</v>
      </c>
      <c r="M8078" t="s">
        <v>31</v>
      </c>
      <c r="N8078" t="s">
        <v>34</v>
      </c>
      <c r="O8078" t="s">
        <v>36</v>
      </c>
      <c r="P8078" t="str">
        <f t="shared" si="252"/>
        <v>Low</v>
      </c>
      <c r="Q8078" t="str">
        <f t="shared" si="253"/>
        <v>Cold</v>
      </c>
    </row>
    <row r="8079" spans="1:17" x14ac:dyDescent="0.2">
      <c r="A8079" s="1">
        <v>49565</v>
      </c>
      <c r="B8079" t="s">
        <v>19</v>
      </c>
      <c r="C8079">
        <v>29</v>
      </c>
      <c r="D8079">
        <v>37.4</v>
      </c>
      <c r="E8079">
        <v>14.4</v>
      </c>
      <c r="F8079">
        <v>1013.6</v>
      </c>
      <c r="G8079">
        <v>7.2</v>
      </c>
      <c r="H8079" t="s">
        <v>29</v>
      </c>
      <c r="I8079">
        <v>72.599999999999994</v>
      </c>
      <c r="J8079">
        <v>7.2</v>
      </c>
      <c r="K8079">
        <v>2.9</v>
      </c>
      <c r="L8079">
        <v>10.4</v>
      </c>
      <c r="M8079" t="s">
        <v>31</v>
      </c>
      <c r="N8079" t="s">
        <v>35</v>
      </c>
      <c r="O8079" t="s">
        <v>40</v>
      </c>
      <c r="P8079" t="str">
        <f t="shared" si="252"/>
        <v>Moderate</v>
      </c>
      <c r="Q8079" t="str">
        <f t="shared" si="253"/>
        <v>Moderate</v>
      </c>
    </row>
    <row r="8080" spans="1:17" x14ac:dyDescent="0.2">
      <c r="A8080" s="1">
        <v>49565</v>
      </c>
      <c r="B8080" t="s">
        <v>19</v>
      </c>
      <c r="C8080">
        <v>30.9</v>
      </c>
      <c r="D8080">
        <v>78.599999999999994</v>
      </c>
      <c r="E8080">
        <v>29.7</v>
      </c>
      <c r="F8080">
        <v>1010.3</v>
      </c>
      <c r="G8080">
        <v>11.9</v>
      </c>
      <c r="H8080" t="s">
        <v>27</v>
      </c>
      <c r="I8080">
        <v>44.9</v>
      </c>
      <c r="J8080">
        <v>3.2</v>
      </c>
      <c r="K8080">
        <v>4.8</v>
      </c>
      <c r="L8080">
        <v>17.100000000000001</v>
      </c>
      <c r="M8080" t="s">
        <v>32</v>
      </c>
      <c r="N8080" t="s">
        <v>34</v>
      </c>
      <c r="O8080" t="s">
        <v>36</v>
      </c>
      <c r="P8080" t="str">
        <f t="shared" si="252"/>
        <v>Moderate</v>
      </c>
      <c r="Q8080" t="str">
        <f t="shared" si="253"/>
        <v>Hot</v>
      </c>
    </row>
    <row r="8081" spans="1:17" x14ac:dyDescent="0.2">
      <c r="A8081" s="1">
        <v>49568</v>
      </c>
      <c r="B8081" t="s">
        <v>15</v>
      </c>
      <c r="C8081">
        <v>17.600000000000001</v>
      </c>
      <c r="D8081">
        <v>83.2</v>
      </c>
      <c r="E8081">
        <v>9</v>
      </c>
      <c r="F8081">
        <v>1020.5</v>
      </c>
      <c r="G8081">
        <v>9.4</v>
      </c>
      <c r="H8081" t="s">
        <v>27</v>
      </c>
      <c r="I8081">
        <v>86.9</v>
      </c>
      <c r="J8081">
        <v>5.0999999999999996</v>
      </c>
      <c r="K8081">
        <v>8</v>
      </c>
      <c r="L8081">
        <v>21.8</v>
      </c>
      <c r="M8081" t="s">
        <v>31</v>
      </c>
      <c r="N8081" t="s">
        <v>34</v>
      </c>
      <c r="O8081" t="s">
        <v>39</v>
      </c>
      <c r="P8081" t="str">
        <f t="shared" si="252"/>
        <v>Low</v>
      </c>
      <c r="Q8081" t="str">
        <f t="shared" si="253"/>
        <v>Cold</v>
      </c>
    </row>
    <row r="8082" spans="1:17" x14ac:dyDescent="0.2">
      <c r="A8082" s="1">
        <v>49569</v>
      </c>
      <c r="B8082" t="s">
        <v>19</v>
      </c>
      <c r="D8082">
        <v>63.7</v>
      </c>
      <c r="E8082">
        <v>44.9</v>
      </c>
      <c r="F8082">
        <v>1016.1</v>
      </c>
      <c r="G8082">
        <v>0</v>
      </c>
      <c r="H8082" t="s">
        <v>28</v>
      </c>
      <c r="I8082">
        <v>60.1</v>
      </c>
      <c r="J8082">
        <v>9.9</v>
      </c>
      <c r="K8082">
        <v>4.7</v>
      </c>
      <c r="L8082">
        <v>21.5</v>
      </c>
      <c r="M8082" t="s">
        <v>31</v>
      </c>
      <c r="N8082" t="s">
        <v>34</v>
      </c>
      <c r="O8082" t="s">
        <v>40</v>
      </c>
      <c r="P8082" t="str">
        <f t="shared" si="252"/>
        <v>Moderate</v>
      </c>
      <c r="Q8082" t="str">
        <f t="shared" si="253"/>
        <v>Cold</v>
      </c>
    </row>
    <row r="8083" spans="1:17" x14ac:dyDescent="0.2">
      <c r="A8083" s="1">
        <v>49569</v>
      </c>
      <c r="B8083" t="s">
        <v>17</v>
      </c>
      <c r="C8083">
        <v>28.5</v>
      </c>
      <c r="D8083">
        <v>49.8</v>
      </c>
      <c r="E8083">
        <v>15.1</v>
      </c>
      <c r="F8083">
        <v>1016</v>
      </c>
      <c r="G8083">
        <v>12.2</v>
      </c>
      <c r="H8083" t="s">
        <v>23</v>
      </c>
      <c r="I8083">
        <v>3.7</v>
      </c>
      <c r="J8083">
        <v>11.8</v>
      </c>
      <c r="K8083">
        <v>6.3</v>
      </c>
      <c r="L8083">
        <v>19.2</v>
      </c>
      <c r="M8083" t="s">
        <v>32</v>
      </c>
      <c r="N8083" t="s">
        <v>35</v>
      </c>
      <c r="O8083" t="s">
        <v>36</v>
      </c>
      <c r="P8083" t="str">
        <f t="shared" si="252"/>
        <v>Moderate</v>
      </c>
      <c r="Q8083" t="str">
        <f t="shared" si="253"/>
        <v>Moderate</v>
      </c>
    </row>
    <row r="8084" spans="1:17" x14ac:dyDescent="0.2">
      <c r="A8084" s="1">
        <v>49569</v>
      </c>
      <c r="B8084" t="s">
        <v>15</v>
      </c>
      <c r="C8084">
        <v>34.299999999999997</v>
      </c>
      <c r="D8084">
        <v>65.8</v>
      </c>
      <c r="E8084">
        <v>31.4</v>
      </c>
      <c r="F8084">
        <v>1000.2</v>
      </c>
      <c r="G8084">
        <v>12.5</v>
      </c>
      <c r="H8084" t="s">
        <v>27</v>
      </c>
      <c r="I8084">
        <v>30.8</v>
      </c>
      <c r="J8084">
        <v>0.7</v>
      </c>
      <c r="K8084">
        <v>12</v>
      </c>
      <c r="L8084">
        <v>21</v>
      </c>
      <c r="M8084" t="s">
        <v>30</v>
      </c>
      <c r="N8084" t="s">
        <v>35</v>
      </c>
      <c r="O8084" t="s">
        <v>40</v>
      </c>
      <c r="P8084" t="str">
        <f t="shared" si="252"/>
        <v>Moderate</v>
      </c>
      <c r="Q8084" t="str">
        <f t="shared" si="253"/>
        <v>Hot</v>
      </c>
    </row>
    <row r="8085" spans="1:17" x14ac:dyDescent="0.2">
      <c r="A8085" s="1">
        <v>49569</v>
      </c>
      <c r="B8085" t="s">
        <v>19</v>
      </c>
      <c r="C8085">
        <v>31</v>
      </c>
      <c r="D8085">
        <v>79.400000000000006</v>
      </c>
      <c r="E8085">
        <v>7.3</v>
      </c>
      <c r="F8085">
        <v>1016.7</v>
      </c>
      <c r="G8085">
        <v>12</v>
      </c>
      <c r="H8085" t="s">
        <v>23</v>
      </c>
      <c r="I8085">
        <v>34.5</v>
      </c>
      <c r="J8085">
        <v>10.5</v>
      </c>
      <c r="K8085">
        <v>6.8</v>
      </c>
      <c r="L8085">
        <v>26.9</v>
      </c>
      <c r="M8085" t="s">
        <v>30</v>
      </c>
      <c r="N8085" t="s">
        <v>35</v>
      </c>
      <c r="O8085" t="s">
        <v>40</v>
      </c>
      <c r="P8085" t="str">
        <f t="shared" si="252"/>
        <v>Low</v>
      </c>
      <c r="Q8085" t="str">
        <f t="shared" si="253"/>
        <v>Hot</v>
      </c>
    </row>
    <row r="8086" spans="1:17" x14ac:dyDescent="0.2">
      <c r="A8086" s="1">
        <v>49570</v>
      </c>
      <c r="B8086" t="s">
        <v>21</v>
      </c>
      <c r="C8086">
        <v>30.8</v>
      </c>
      <c r="D8086">
        <v>69.900000000000006</v>
      </c>
      <c r="E8086">
        <v>11.5</v>
      </c>
      <c r="F8086">
        <v>993.8</v>
      </c>
      <c r="G8086">
        <v>16</v>
      </c>
      <c r="H8086" t="s">
        <v>25</v>
      </c>
      <c r="I8086">
        <v>81.2</v>
      </c>
      <c r="J8086">
        <v>4.8</v>
      </c>
      <c r="K8086">
        <v>6.7</v>
      </c>
      <c r="L8086">
        <v>31.3</v>
      </c>
      <c r="M8086" t="s">
        <v>32</v>
      </c>
      <c r="N8086" t="s">
        <v>35</v>
      </c>
      <c r="O8086" t="s">
        <v>36</v>
      </c>
      <c r="P8086" t="str">
        <f t="shared" si="252"/>
        <v>Moderate</v>
      </c>
      <c r="Q8086" t="str">
        <f t="shared" si="253"/>
        <v>Hot</v>
      </c>
    </row>
    <row r="8087" spans="1:17" x14ac:dyDescent="0.2">
      <c r="A8087" s="1">
        <v>49570</v>
      </c>
      <c r="B8087" t="s">
        <v>20</v>
      </c>
      <c r="C8087">
        <v>31.8</v>
      </c>
      <c r="D8087">
        <v>79.400000000000006</v>
      </c>
      <c r="E8087">
        <v>30.6</v>
      </c>
      <c r="F8087">
        <v>1011.9</v>
      </c>
      <c r="G8087">
        <v>21.8</v>
      </c>
      <c r="H8087" t="s">
        <v>22</v>
      </c>
      <c r="I8087">
        <v>84.6</v>
      </c>
      <c r="J8087">
        <v>3.6</v>
      </c>
      <c r="K8087">
        <v>7.7</v>
      </c>
      <c r="L8087">
        <v>15.8</v>
      </c>
      <c r="M8087" t="s">
        <v>31</v>
      </c>
      <c r="N8087" t="s">
        <v>34</v>
      </c>
      <c r="O8087" t="s">
        <v>36</v>
      </c>
      <c r="P8087" t="str">
        <f t="shared" si="252"/>
        <v>Moderate</v>
      </c>
      <c r="Q8087" t="str">
        <f t="shared" si="253"/>
        <v>Hot</v>
      </c>
    </row>
    <row r="8088" spans="1:17" x14ac:dyDescent="0.2">
      <c r="A8088" s="1">
        <v>49571</v>
      </c>
      <c r="B8088" t="s">
        <v>20</v>
      </c>
      <c r="C8088">
        <v>40</v>
      </c>
      <c r="D8088">
        <v>75.099999999999994</v>
      </c>
      <c r="E8088">
        <v>5.9</v>
      </c>
      <c r="F8088">
        <v>1011.6</v>
      </c>
      <c r="G8088">
        <v>18.2</v>
      </c>
      <c r="H8088" t="s">
        <v>29</v>
      </c>
      <c r="I8088">
        <v>100</v>
      </c>
      <c r="J8088">
        <v>10</v>
      </c>
      <c r="K8088">
        <v>8.9</v>
      </c>
      <c r="L8088">
        <v>26.6</v>
      </c>
      <c r="M8088" t="s">
        <v>32</v>
      </c>
      <c r="N8088" t="s">
        <v>35</v>
      </c>
      <c r="O8088" t="s">
        <v>40</v>
      </c>
      <c r="P8088" t="str">
        <f t="shared" si="252"/>
        <v>Low</v>
      </c>
      <c r="Q8088" t="str">
        <f t="shared" si="253"/>
        <v>Hot</v>
      </c>
    </row>
    <row r="8089" spans="1:17" x14ac:dyDescent="0.2">
      <c r="A8089" s="1">
        <v>49571</v>
      </c>
      <c r="B8089" t="s">
        <v>17</v>
      </c>
      <c r="C8089">
        <v>36.700000000000003</v>
      </c>
      <c r="D8089">
        <v>34.299999999999997</v>
      </c>
      <c r="E8089">
        <v>16.2</v>
      </c>
      <c r="F8089">
        <v>1005.1</v>
      </c>
      <c r="G8089">
        <v>0</v>
      </c>
      <c r="H8089" t="s">
        <v>25</v>
      </c>
      <c r="I8089">
        <v>44.1</v>
      </c>
      <c r="J8089">
        <v>9.1</v>
      </c>
      <c r="K8089">
        <v>6.8</v>
      </c>
      <c r="L8089">
        <v>23.3</v>
      </c>
      <c r="M8089" t="s">
        <v>30</v>
      </c>
      <c r="N8089" t="s">
        <v>35</v>
      </c>
      <c r="O8089" t="s">
        <v>38</v>
      </c>
      <c r="P8089" t="str">
        <f t="shared" si="252"/>
        <v>Moderate</v>
      </c>
      <c r="Q8089" t="str">
        <f t="shared" si="253"/>
        <v>Hot</v>
      </c>
    </row>
    <row r="8090" spans="1:17" x14ac:dyDescent="0.2">
      <c r="A8090" s="1">
        <v>49572</v>
      </c>
      <c r="B8090" t="s">
        <v>15</v>
      </c>
      <c r="C8090">
        <v>15.8</v>
      </c>
      <c r="D8090">
        <v>75.400000000000006</v>
      </c>
      <c r="E8090">
        <v>46.7</v>
      </c>
      <c r="F8090">
        <v>1010</v>
      </c>
      <c r="G8090">
        <v>17.600000000000001</v>
      </c>
      <c r="H8090" t="s">
        <v>29</v>
      </c>
      <c r="I8090">
        <v>87</v>
      </c>
      <c r="J8090">
        <v>10.8</v>
      </c>
      <c r="K8090">
        <v>6.3</v>
      </c>
      <c r="L8090">
        <v>26.5</v>
      </c>
      <c r="M8090" t="s">
        <v>32</v>
      </c>
      <c r="N8090" t="s">
        <v>34</v>
      </c>
      <c r="O8090" t="s">
        <v>38</v>
      </c>
      <c r="P8090" t="str">
        <f t="shared" si="252"/>
        <v>Moderate</v>
      </c>
      <c r="Q8090" t="str">
        <f t="shared" si="253"/>
        <v>Cold</v>
      </c>
    </row>
    <row r="8091" spans="1:17" x14ac:dyDescent="0.2">
      <c r="A8091" s="1">
        <v>49572</v>
      </c>
      <c r="B8091" t="s">
        <v>17</v>
      </c>
      <c r="C8091">
        <v>37.799999999999997</v>
      </c>
      <c r="D8091">
        <v>80</v>
      </c>
      <c r="E8091">
        <v>6.2</v>
      </c>
      <c r="F8091">
        <v>1007</v>
      </c>
      <c r="G8091">
        <v>11.8</v>
      </c>
      <c r="H8091" t="s">
        <v>25</v>
      </c>
      <c r="I8091">
        <v>34.5</v>
      </c>
      <c r="J8091">
        <v>4.9000000000000004</v>
      </c>
      <c r="K8091">
        <v>8.6</v>
      </c>
      <c r="L8091">
        <v>26.9</v>
      </c>
      <c r="M8091" t="s">
        <v>30</v>
      </c>
      <c r="N8091" t="s">
        <v>34</v>
      </c>
      <c r="O8091" t="s">
        <v>38</v>
      </c>
      <c r="P8091" t="str">
        <f t="shared" si="252"/>
        <v>Low</v>
      </c>
      <c r="Q8091" t="str">
        <f t="shared" si="253"/>
        <v>Hot</v>
      </c>
    </row>
    <row r="8092" spans="1:17" x14ac:dyDescent="0.2">
      <c r="A8092" s="1">
        <v>49573</v>
      </c>
      <c r="B8092" t="s">
        <v>18</v>
      </c>
      <c r="C8092">
        <v>32.299999999999997</v>
      </c>
      <c r="D8092">
        <v>86.1</v>
      </c>
      <c r="E8092">
        <v>33.200000000000003</v>
      </c>
      <c r="F8092">
        <v>1009.9</v>
      </c>
      <c r="G8092">
        <v>11.6</v>
      </c>
      <c r="H8092" t="s">
        <v>29</v>
      </c>
      <c r="I8092">
        <v>61.1</v>
      </c>
      <c r="J8092">
        <v>4.5999999999999996</v>
      </c>
      <c r="K8092">
        <v>3.3</v>
      </c>
      <c r="L8092">
        <v>14.4</v>
      </c>
      <c r="M8092" t="s">
        <v>31</v>
      </c>
      <c r="N8092" t="s">
        <v>34</v>
      </c>
      <c r="O8092" t="s">
        <v>39</v>
      </c>
      <c r="P8092" t="str">
        <f t="shared" si="252"/>
        <v>Moderate</v>
      </c>
      <c r="Q8092" t="str">
        <f t="shared" si="253"/>
        <v>Hot</v>
      </c>
    </row>
    <row r="8093" spans="1:17" x14ac:dyDescent="0.2">
      <c r="A8093" s="1">
        <v>49575</v>
      </c>
      <c r="B8093" t="s">
        <v>16</v>
      </c>
      <c r="C8093">
        <v>26.4</v>
      </c>
      <c r="D8093">
        <v>90.2</v>
      </c>
      <c r="E8093">
        <v>8.9</v>
      </c>
      <c r="F8093">
        <v>1014.6</v>
      </c>
      <c r="G8093">
        <v>17</v>
      </c>
      <c r="H8093" t="s">
        <v>26</v>
      </c>
      <c r="I8093">
        <v>45.3</v>
      </c>
      <c r="J8093">
        <v>9.4</v>
      </c>
      <c r="K8093">
        <v>0</v>
      </c>
      <c r="L8093">
        <v>15.7</v>
      </c>
      <c r="M8093" t="s">
        <v>30</v>
      </c>
      <c r="N8093" t="s">
        <v>34</v>
      </c>
      <c r="O8093" t="s">
        <v>36</v>
      </c>
      <c r="P8093" t="str">
        <f t="shared" si="252"/>
        <v>Low</v>
      </c>
      <c r="Q8093" t="str">
        <f t="shared" si="253"/>
        <v>Moderate</v>
      </c>
    </row>
    <row r="8094" spans="1:17" x14ac:dyDescent="0.2">
      <c r="A8094" s="1">
        <v>49576</v>
      </c>
      <c r="B8094" t="s">
        <v>16</v>
      </c>
      <c r="C8094">
        <v>30.6</v>
      </c>
      <c r="D8094">
        <v>80.099999999999994</v>
      </c>
      <c r="E8094">
        <v>7.4</v>
      </c>
      <c r="F8094">
        <v>998.7</v>
      </c>
      <c r="G8094">
        <v>14.7</v>
      </c>
      <c r="H8094" t="s">
        <v>27</v>
      </c>
      <c r="I8094">
        <v>68.8</v>
      </c>
      <c r="J8094">
        <v>9.1</v>
      </c>
      <c r="K8094">
        <v>0.7</v>
      </c>
      <c r="L8094">
        <v>20.5</v>
      </c>
      <c r="M8094" t="s">
        <v>30</v>
      </c>
      <c r="N8094" t="s">
        <v>35</v>
      </c>
      <c r="O8094" t="s">
        <v>39</v>
      </c>
      <c r="P8094" t="str">
        <f t="shared" si="252"/>
        <v>Low</v>
      </c>
      <c r="Q8094" t="str">
        <f t="shared" si="253"/>
        <v>Hot</v>
      </c>
    </row>
    <row r="8095" spans="1:17" x14ac:dyDescent="0.2">
      <c r="A8095" s="1">
        <v>49576</v>
      </c>
      <c r="B8095" t="s">
        <v>16</v>
      </c>
      <c r="C8095">
        <v>11.9</v>
      </c>
      <c r="D8095">
        <v>51.3</v>
      </c>
      <c r="E8095">
        <v>6.3</v>
      </c>
      <c r="F8095">
        <v>1003</v>
      </c>
      <c r="G8095">
        <v>12.9</v>
      </c>
      <c r="H8095" t="s">
        <v>25</v>
      </c>
      <c r="I8095">
        <v>31</v>
      </c>
      <c r="J8095">
        <v>10.3</v>
      </c>
      <c r="K8095">
        <v>6.1</v>
      </c>
      <c r="L8095">
        <v>28</v>
      </c>
      <c r="M8095" t="s">
        <v>30</v>
      </c>
      <c r="N8095" t="s">
        <v>34</v>
      </c>
      <c r="O8095" t="s">
        <v>40</v>
      </c>
      <c r="P8095" t="str">
        <f t="shared" si="252"/>
        <v>Low</v>
      </c>
      <c r="Q8095" t="str">
        <f t="shared" si="253"/>
        <v>Cold</v>
      </c>
    </row>
    <row r="8096" spans="1:17" x14ac:dyDescent="0.2">
      <c r="A8096" s="1">
        <v>49578</v>
      </c>
      <c r="B8096" t="s">
        <v>18</v>
      </c>
      <c r="C8096">
        <v>40.1</v>
      </c>
      <c r="D8096">
        <v>54.3</v>
      </c>
      <c r="E8096">
        <v>37.700000000000003</v>
      </c>
      <c r="F8096">
        <v>1006.3</v>
      </c>
      <c r="G8096">
        <v>26.3</v>
      </c>
      <c r="H8096" t="s">
        <v>28</v>
      </c>
      <c r="I8096">
        <v>50.3</v>
      </c>
      <c r="J8096">
        <v>10.8</v>
      </c>
      <c r="K8096">
        <v>9.6</v>
      </c>
      <c r="L8096">
        <v>24.8</v>
      </c>
      <c r="M8096" t="s">
        <v>32</v>
      </c>
      <c r="N8096" t="s">
        <v>34</v>
      </c>
      <c r="O8096" t="s">
        <v>40</v>
      </c>
      <c r="P8096" t="str">
        <f t="shared" si="252"/>
        <v>Moderate</v>
      </c>
      <c r="Q8096" t="str">
        <f t="shared" si="253"/>
        <v>Hot</v>
      </c>
    </row>
    <row r="8097" spans="1:17" x14ac:dyDescent="0.2">
      <c r="A8097" s="1">
        <v>49578</v>
      </c>
      <c r="B8097" t="s">
        <v>18</v>
      </c>
      <c r="C8097">
        <v>31</v>
      </c>
      <c r="D8097">
        <v>46.8</v>
      </c>
      <c r="E8097">
        <v>23.1</v>
      </c>
      <c r="F8097">
        <v>1010</v>
      </c>
      <c r="G8097">
        <v>14</v>
      </c>
      <c r="H8097" t="s">
        <v>29</v>
      </c>
      <c r="I8097">
        <v>76.8</v>
      </c>
      <c r="J8097">
        <v>5.0999999999999996</v>
      </c>
      <c r="K8097">
        <v>7.8</v>
      </c>
      <c r="L8097">
        <v>14.3</v>
      </c>
      <c r="M8097" t="s">
        <v>31</v>
      </c>
      <c r="N8097" t="s">
        <v>35</v>
      </c>
      <c r="O8097" t="s">
        <v>40</v>
      </c>
      <c r="P8097" t="str">
        <f t="shared" si="252"/>
        <v>Moderate</v>
      </c>
      <c r="Q8097" t="str">
        <f t="shared" si="253"/>
        <v>Hot</v>
      </c>
    </row>
    <row r="8098" spans="1:17" x14ac:dyDescent="0.2">
      <c r="A8098" s="1">
        <v>49581</v>
      </c>
      <c r="B8098" t="s">
        <v>17</v>
      </c>
      <c r="C8098">
        <v>40</v>
      </c>
      <c r="D8098">
        <v>72</v>
      </c>
      <c r="E8098">
        <v>29.7</v>
      </c>
      <c r="F8098">
        <v>1001.5</v>
      </c>
      <c r="G8098">
        <v>20</v>
      </c>
      <c r="H8098" t="s">
        <v>26</v>
      </c>
      <c r="I8098">
        <v>33</v>
      </c>
      <c r="J8098">
        <v>7.8</v>
      </c>
      <c r="K8098">
        <v>2.7</v>
      </c>
      <c r="L8098">
        <v>14.1</v>
      </c>
      <c r="M8098" t="s">
        <v>31</v>
      </c>
      <c r="N8098" t="s">
        <v>35</v>
      </c>
      <c r="O8098" t="s">
        <v>38</v>
      </c>
      <c r="P8098" t="str">
        <f t="shared" si="252"/>
        <v>Moderate</v>
      </c>
      <c r="Q8098" t="str">
        <f t="shared" si="253"/>
        <v>Hot</v>
      </c>
    </row>
    <row r="8099" spans="1:17" x14ac:dyDescent="0.2">
      <c r="A8099" s="1">
        <v>49581</v>
      </c>
      <c r="B8099" t="s">
        <v>17</v>
      </c>
      <c r="C8099">
        <v>29.7</v>
      </c>
      <c r="D8099">
        <v>45.7</v>
      </c>
      <c r="E8099">
        <v>23.6</v>
      </c>
      <c r="F8099">
        <v>1016.1</v>
      </c>
      <c r="G8099">
        <v>10.8</v>
      </c>
      <c r="H8099" t="s">
        <v>26</v>
      </c>
      <c r="I8099">
        <v>47.1</v>
      </c>
      <c r="J8099">
        <v>2.2000000000000002</v>
      </c>
      <c r="K8099">
        <v>3.8</v>
      </c>
      <c r="L8099">
        <v>12.4</v>
      </c>
      <c r="M8099" t="s">
        <v>31</v>
      </c>
      <c r="N8099" t="s">
        <v>34</v>
      </c>
      <c r="O8099" t="s">
        <v>38</v>
      </c>
      <c r="P8099" t="str">
        <f t="shared" si="252"/>
        <v>Moderate</v>
      </c>
      <c r="Q8099" t="str">
        <f t="shared" si="253"/>
        <v>Moderate</v>
      </c>
    </row>
    <row r="8100" spans="1:17" x14ac:dyDescent="0.2">
      <c r="A8100" s="1">
        <v>49583</v>
      </c>
      <c r="B8100" t="s">
        <v>16</v>
      </c>
      <c r="C8100">
        <v>17.2</v>
      </c>
      <c r="D8100">
        <v>68.400000000000006</v>
      </c>
      <c r="E8100">
        <v>45.2</v>
      </c>
      <c r="F8100">
        <v>1009.6</v>
      </c>
      <c r="G8100">
        <v>21.6</v>
      </c>
      <c r="H8100" t="s">
        <v>26</v>
      </c>
      <c r="I8100">
        <v>100</v>
      </c>
      <c r="J8100">
        <v>5.7</v>
      </c>
      <c r="K8100">
        <v>5.8</v>
      </c>
      <c r="L8100">
        <v>27.8</v>
      </c>
      <c r="M8100" t="s">
        <v>33</v>
      </c>
      <c r="N8100" t="s">
        <v>35</v>
      </c>
      <c r="O8100" t="s">
        <v>38</v>
      </c>
      <c r="P8100" t="str">
        <f t="shared" si="252"/>
        <v>Moderate</v>
      </c>
      <c r="Q8100" t="str">
        <f t="shared" si="253"/>
        <v>Cold</v>
      </c>
    </row>
    <row r="8101" spans="1:17" x14ac:dyDescent="0.2">
      <c r="A8101" s="1">
        <v>49583</v>
      </c>
      <c r="B8101" t="s">
        <v>15</v>
      </c>
      <c r="C8101">
        <v>27.3</v>
      </c>
      <c r="D8101">
        <v>56.5</v>
      </c>
      <c r="E8101">
        <v>21.5</v>
      </c>
      <c r="F8101">
        <v>1023.9</v>
      </c>
      <c r="G8101">
        <v>14.8</v>
      </c>
      <c r="H8101" t="s">
        <v>23</v>
      </c>
      <c r="I8101">
        <v>84.8</v>
      </c>
      <c r="J8101">
        <v>12.5</v>
      </c>
      <c r="K8101">
        <v>6.8</v>
      </c>
      <c r="L8101">
        <v>9.4</v>
      </c>
      <c r="M8101" t="s">
        <v>32</v>
      </c>
      <c r="N8101" t="s">
        <v>34</v>
      </c>
      <c r="O8101" t="s">
        <v>40</v>
      </c>
      <c r="P8101" t="str">
        <f t="shared" si="252"/>
        <v>Moderate</v>
      </c>
      <c r="Q8101" t="str">
        <f t="shared" si="253"/>
        <v>Moderate</v>
      </c>
    </row>
    <row r="8102" spans="1:17" x14ac:dyDescent="0.2">
      <c r="A8102" s="1">
        <v>49584</v>
      </c>
      <c r="B8102" t="s">
        <v>18</v>
      </c>
      <c r="C8102">
        <v>23.9</v>
      </c>
      <c r="D8102">
        <v>95.6</v>
      </c>
      <c r="E8102">
        <v>32.9</v>
      </c>
      <c r="F8102">
        <v>1003.4</v>
      </c>
      <c r="G8102">
        <v>15.7</v>
      </c>
      <c r="H8102" t="s">
        <v>28</v>
      </c>
      <c r="I8102">
        <v>61.2</v>
      </c>
      <c r="J8102">
        <v>6.6</v>
      </c>
      <c r="K8102">
        <v>10.3</v>
      </c>
      <c r="L8102">
        <v>14.5</v>
      </c>
      <c r="M8102" t="s">
        <v>33</v>
      </c>
      <c r="N8102" t="s">
        <v>34</v>
      </c>
      <c r="O8102" t="s">
        <v>40</v>
      </c>
      <c r="P8102" t="str">
        <f t="shared" si="252"/>
        <v>Moderate</v>
      </c>
      <c r="Q8102" t="str">
        <f t="shared" si="253"/>
        <v>Moderate</v>
      </c>
    </row>
    <row r="8103" spans="1:17" x14ac:dyDescent="0.2">
      <c r="A8103" s="1">
        <v>49585</v>
      </c>
      <c r="B8103" t="s">
        <v>16</v>
      </c>
      <c r="C8103">
        <v>27.4</v>
      </c>
      <c r="D8103">
        <v>84.2</v>
      </c>
      <c r="E8103">
        <v>17.2</v>
      </c>
      <c r="F8103">
        <v>1000.8</v>
      </c>
      <c r="G8103">
        <v>16.899999999999999</v>
      </c>
      <c r="H8103" t="s">
        <v>27</v>
      </c>
      <c r="I8103">
        <v>21.3</v>
      </c>
      <c r="J8103">
        <v>8.6</v>
      </c>
      <c r="K8103">
        <v>7.5</v>
      </c>
      <c r="L8103">
        <v>30.6</v>
      </c>
      <c r="M8103" t="s">
        <v>30</v>
      </c>
      <c r="N8103" t="s">
        <v>35</v>
      </c>
      <c r="O8103" t="s">
        <v>36</v>
      </c>
      <c r="P8103" t="str">
        <f t="shared" si="252"/>
        <v>Moderate</v>
      </c>
      <c r="Q8103" t="str">
        <f t="shared" si="253"/>
        <v>Moderate</v>
      </c>
    </row>
    <row r="8104" spans="1:17" x14ac:dyDescent="0.2">
      <c r="A8104" s="1">
        <v>49586</v>
      </c>
      <c r="B8104" t="s">
        <v>21</v>
      </c>
      <c r="C8104">
        <v>22.9</v>
      </c>
      <c r="D8104">
        <v>94.5</v>
      </c>
      <c r="E8104">
        <v>2.9</v>
      </c>
      <c r="F8104">
        <v>1011.4</v>
      </c>
      <c r="G8104">
        <v>19.899999999999999</v>
      </c>
      <c r="H8104" t="s">
        <v>28</v>
      </c>
      <c r="I8104">
        <v>30.4</v>
      </c>
      <c r="J8104">
        <v>11.4</v>
      </c>
      <c r="K8104">
        <v>8.1</v>
      </c>
      <c r="L8104">
        <v>20.2</v>
      </c>
      <c r="M8104" t="s">
        <v>32</v>
      </c>
      <c r="N8104" t="s">
        <v>34</v>
      </c>
      <c r="O8104" t="s">
        <v>38</v>
      </c>
      <c r="P8104" t="str">
        <f t="shared" si="252"/>
        <v>Low</v>
      </c>
      <c r="Q8104" t="str">
        <f t="shared" si="253"/>
        <v>Moderate</v>
      </c>
    </row>
    <row r="8105" spans="1:17" x14ac:dyDescent="0.2">
      <c r="A8105" s="1">
        <v>49586</v>
      </c>
      <c r="B8105" t="s">
        <v>17</v>
      </c>
      <c r="C8105">
        <v>30.4</v>
      </c>
      <c r="D8105">
        <v>45.8</v>
      </c>
      <c r="E8105">
        <v>13.8</v>
      </c>
      <c r="F8105">
        <v>1020.1</v>
      </c>
      <c r="G8105">
        <v>20.3</v>
      </c>
      <c r="H8105" t="s">
        <v>28</v>
      </c>
      <c r="I8105">
        <v>73.400000000000006</v>
      </c>
      <c r="J8105">
        <v>9.3000000000000007</v>
      </c>
      <c r="K8105">
        <v>1.4</v>
      </c>
      <c r="L8105">
        <v>12.1</v>
      </c>
      <c r="M8105" t="s">
        <v>31</v>
      </c>
      <c r="N8105" t="s">
        <v>34</v>
      </c>
      <c r="O8105" t="s">
        <v>40</v>
      </c>
      <c r="P8105" t="str">
        <f t="shared" si="252"/>
        <v>Moderate</v>
      </c>
      <c r="Q8105" t="str">
        <f t="shared" si="253"/>
        <v>Hot</v>
      </c>
    </row>
    <row r="8106" spans="1:17" x14ac:dyDescent="0.2">
      <c r="A8106" s="1">
        <v>49586</v>
      </c>
      <c r="B8106" t="s">
        <v>20</v>
      </c>
      <c r="C8106">
        <v>43.4</v>
      </c>
      <c r="D8106">
        <v>59.4</v>
      </c>
      <c r="E8106">
        <v>4.5</v>
      </c>
      <c r="F8106">
        <v>1015.6</v>
      </c>
      <c r="G8106">
        <v>21.3</v>
      </c>
      <c r="H8106" t="s">
        <v>27</v>
      </c>
      <c r="I8106">
        <v>57.5</v>
      </c>
      <c r="J8106">
        <v>3.2</v>
      </c>
      <c r="K8106">
        <v>5.6</v>
      </c>
      <c r="L8106">
        <v>16.899999999999999</v>
      </c>
      <c r="M8106" t="s">
        <v>31</v>
      </c>
      <c r="N8106" t="s">
        <v>35</v>
      </c>
      <c r="O8106" t="s">
        <v>36</v>
      </c>
      <c r="P8106" t="str">
        <f t="shared" si="252"/>
        <v>Low</v>
      </c>
      <c r="Q8106" t="str">
        <f t="shared" si="253"/>
        <v>Hot</v>
      </c>
    </row>
    <row r="8107" spans="1:17" x14ac:dyDescent="0.2">
      <c r="A8107" s="1">
        <v>49586</v>
      </c>
      <c r="B8107" t="s">
        <v>19</v>
      </c>
      <c r="C8107">
        <v>31.8</v>
      </c>
      <c r="D8107">
        <v>20</v>
      </c>
      <c r="E8107">
        <v>9.6999999999999993</v>
      </c>
      <c r="F8107">
        <v>1015.5</v>
      </c>
      <c r="G8107">
        <v>17.3</v>
      </c>
      <c r="H8107" t="s">
        <v>23</v>
      </c>
      <c r="I8107">
        <v>62.7</v>
      </c>
      <c r="J8107">
        <v>7.9</v>
      </c>
      <c r="K8107">
        <v>6.3</v>
      </c>
      <c r="L8107">
        <v>32.799999999999997</v>
      </c>
      <c r="M8107" t="s">
        <v>31</v>
      </c>
      <c r="N8107" t="s">
        <v>34</v>
      </c>
      <c r="O8107" t="s">
        <v>40</v>
      </c>
      <c r="P8107" t="str">
        <f t="shared" si="252"/>
        <v>Low</v>
      </c>
      <c r="Q8107" t="str">
        <f t="shared" si="253"/>
        <v>Hot</v>
      </c>
    </row>
    <row r="8108" spans="1:17" x14ac:dyDescent="0.2">
      <c r="A8108" s="1">
        <v>49587</v>
      </c>
      <c r="B8108" t="s">
        <v>17</v>
      </c>
      <c r="D8108">
        <v>53.3</v>
      </c>
      <c r="E8108">
        <v>38.4</v>
      </c>
      <c r="F8108">
        <v>1009.4</v>
      </c>
      <c r="G8108">
        <v>3.4</v>
      </c>
      <c r="H8108" t="s">
        <v>27</v>
      </c>
      <c r="I8108">
        <v>26.3</v>
      </c>
      <c r="J8108">
        <v>8.6999999999999993</v>
      </c>
      <c r="K8108">
        <v>7.3</v>
      </c>
      <c r="L8108">
        <v>26.3</v>
      </c>
      <c r="M8108" t="s">
        <v>31</v>
      </c>
      <c r="N8108" t="s">
        <v>34</v>
      </c>
      <c r="O8108" t="s">
        <v>40</v>
      </c>
      <c r="P8108" t="str">
        <f t="shared" si="252"/>
        <v>Moderate</v>
      </c>
      <c r="Q8108" t="str">
        <f t="shared" si="253"/>
        <v>Cold</v>
      </c>
    </row>
    <row r="8109" spans="1:17" x14ac:dyDescent="0.2">
      <c r="A8109" s="1">
        <v>49587</v>
      </c>
      <c r="B8109" t="s">
        <v>19</v>
      </c>
      <c r="C8109">
        <v>21.4</v>
      </c>
      <c r="D8109">
        <v>51.5</v>
      </c>
      <c r="E8109">
        <v>12.2</v>
      </c>
      <c r="F8109">
        <v>1018.9</v>
      </c>
      <c r="G8109">
        <v>0.4</v>
      </c>
      <c r="H8109" t="s">
        <v>24</v>
      </c>
      <c r="I8109">
        <v>66.900000000000006</v>
      </c>
      <c r="J8109">
        <v>11.4</v>
      </c>
      <c r="K8109">
        <v>4.7</v>
      </c>
      <c r="L8109">
        <v>16.899999999999999</v>
      </c>
      <c r="M8109" t="s">
        <v>31</v>
      </c>
      <c r="N8109" t="s">
        <v>34</v>
      </c>
      <c r="O8109" t="s">
        <v>38</v>
      </c>
      <c r="P8109" t="str">
        <f t="shared" si="252"/>
        <v>Moderate</v>
      </c>
      <c r="Q8109" t="str">
        <f t="shared" si="253"/>
        <v>Moderate</v>
      </c>
    </row>
    <row r="8110" spans="1:17" x14ac:dyDescent="0.2">
      <c r="A8110" s="1">
        <v>49588</v>
      </c>
      <c r="B8110" t="s">
        <v>20</v>
      </c>
      <c r="C8110">
        <v>23.9</v>
      </c>
      <c r="D8110">
        <v>69.7</v>
      </c>
      <c r="E8110">
        <v>2.5</v>
      </c>
      <c r="F8110">
        <v>1016.2</v>
      </c>
      <c r="G8110">
        <v>10.8</v>
      </c>
      <c r="H8110" t="s">
        <v>25</v>
      </c>
      <c r="I8110">
        <v>83.7</v>
      </c>
      <c r="J8110">
        <v>10.4</v>
      </c>
      <c r="K8110">
        <v>5.0999999999999996</v>
      </c>
      <c r="L8110">
        <v>34.5</v>
      </c>
      <c r="M8110" t="s">
        <v>31</v>
      </c>
      <c r="N8110" t="s">
        <v>35</v>
      </c>
      <c r="O8110" t="s">
        <v>39</v>
      </c>
      <c r="P8110" t="str">
        <f t="shared" si="252"/>
        <v>Low</v>
      </c>
      <c r="Q8110" t="str">
        <f t="shared" si="253"/>
        <v>Moderate</v>
      </c>
    </row>
    <row r="8111" spans="1:17" x14ac:dyDescent="0.2">
      <c r="A8111" s="1">
        <v>49589</v>
      </c>
      <c r="B8111" t="s">
        <v>19</v>
      </c>
      <c r="C8111">
        <v>30.7</v>
      </c>
      <c r="D8111">
        <v>77.7</v>
      </c>
      <c r="E8111">
        <v>22.4</v>
      </c>
      <c r="F8111">
        <v>1023.5</v>
      </c>
      <c r="G8111">
        <v>3.9</v>
      </c>
      <c r="H8111" t="s">
        <v>28</v>
      </c>
      <c r="I8111">
        <v>44.2</v>
      </c>
      <c r="J8111">
        <v>7.3</v>
      </c>
      <c r="K8111">
        <v>6.9</v>
      </c>
      <c r="L8111">
        <v>16.600000000000001</v>
      </c>
      <c r="M8111" t="s">
        <v>30</v>
      </c>
      <c r="N8111" t="s">
        <v>34</v>
      </c>
      <c r="O8111" t="s">
        <v>38</v>
      </c>
      <c r="P8111" t="str">
        <f t="shared" si="252"/>
        <v>Moderate</v>
      </c>
      <c r="Q8111" t="str">
        <f t="shared" si="253"/>
        <v>Hot</v>
      </c>
    </row>
    <row r="8112" spans="1:17" x14ac:dyDescent="0.2">
      <c r="A8112" s="1">
        <v>49590</v>
      </c>
      <c r="B8112" t="s">
        <v>21</v>
      </c>
      <c r="C8112">
        <v>20.5</v>
      </c>
      <c r="D8112">
        <v>60.3</v>
      </c>
      <c r="E8112">
        <v>15.2</v>
      </c>
      <c r="F8112">
        <v>1010.4</v>
      </c>
      <c r="G8112">
        <v>16.5</v>
      </c>
      <c r="H8112" t="s">
        <v>22</v>
      </c>
      <c r="I8112">
        <v>89.8</v>
      </c>
      <c r="J8112">
        <v>5.5</v>
      </c>
      <c r="K8112">
        <v>0</v>
      </c>
      <c r="L8112">
        <v>17.7</v>
      </c>
      <c r="M8112" t="s">
        <v>31</v>
      </c>
      <c r="N8112" t="s">
        <v>34</v>
      </c>
      <c r="O8112" t="s">
        <v>39</v>
      </c>
      <c r="P8112" t="str">
        <f t="shared" si="252"/>
        <v>Moderate</v>
      </c>
      <c r="Q8112" t="str">
        <f t="shared" si="253"/>
        <v>Moderate</v>
      </c>
    </row>
    <row r="8113" spans="1:17" x14ac:dyDescent="0.2">
      <c r="A8113" s="1">
        <v>49590</v>
      </c>
      <c r="B8113" t="s">
        <v>19</v>
      </c>
      <c r="C8113">
        <v>26.1</v>
      </c>
      <c r="D8113">
        <v>61.7</v>
      </c>
      <c r="E8113">
        <v>18.600000000000001</v>
      </c>
      <c r="F8113">
        <v>1011</v>
      </c>
      <c r="G8113">
        <v>23.8</v>
      </c>
      <c r="H8113" t="s">
        <v>26</v>
      </c>
      <c r="I8113">
        <v>45.4</v>
      </c>
      <c r="J8113">
        <v>13.2</v>
      </c>
      <c r="K8113">
        <v>9.4</v>
      </c>
      <c r="L8113">
        <v>17.3</v>
      </c>
      <c r="M8113" t="s">
        <v>33</v>
      </c>
      <c r="N8113" t="s">
        <v>34</v>
      </c>
      <c r="O8113" t="s">
        <v>36</v>
      </c>
      <c r="P8113" t="str">
        <f t="shared" si="252"/>
        <v>Moderate</v>
      </c>
      <c r="Q8113" t="str">
        <f t="shared" si="253"/>
        <v>Moderate</v>
      </c>
    </row>
    <row r="8114" spans="1:17" x14ac:dyDescent="0.2">
      <c r="A8114" s="1">
        <v>49590</v>
      </c>
      <c r="B8114" t="s">
        <v>21</v>
      </c>
      <c r="C8114">
        <v>34.1</v>
      </c>
      <c r="D8114">
        <v>46.7</v>
      </c>
      <c r="E8114">
        <v>16.2</v>
      </c>
      <c r="F8114">
        <v>1013.4</v>
      </c>
      <c r="G8114">
        <v>11.3</v>
      </c>
      <c r="H8114" t="s">
        <v>24</v>
      </c>
      <c r="I8114">
        <v>42.3</v>
      </c>
      <c r="J8114">
        <v>7.3</v>
      </c>
      <c r="K8114">
        <v>11.5</v>
      </c>
      <c r="L8114">
        <v>12.7</v>
      </c>
      <c r="M8114" t="s">
        <v>30</v>
      </c>
      <c r="N8114" t="s">
        <v>34</v>
      </c>
      <c r="O8114" t="s">
        <v>36</v>
      </c>
      <c r="P8114" t="str">
        <f t="shared" si="252"/>
        <v>Moderate</v>
      </c>
      <c r="Q8114" t="str">
        <f t="shared" si="253"/>
        <v>Hot</v>
      </c>
    </row>
    <row r="8115" spans="1:17" x14ac:dyDescent="0.2">
      <c r="A8115" s="1">
        <v>49591</v>
      </c>
      <c r="B8115" t="s">
        <v>15</v>
      </c>
      <c r="C8115">
        <v>25.9</v>
      </c>
      <c r="D8115">
        <v>71</v>
      </c>
      <c r="E8115">
        <v>43.3</v>
      </c>
      <c r="F8115">
        <v>1014.6</v>
      </c>
      <c r="G8115">
        <v>0.7</v>
      </c>
      <c r="H8115" t="s">
        <v>25</v>
      </c>
      <c r="I8115">
        <v>73.099999999999994</v>
      </c>
      <c r="J8115">
        <v>5.4</v>
      </c>
      <c r="K8115">
        <v>5.8</v>
      </c>
      <c r="L8115">
        <v>14.9</v>
      </c>
      <c r="M8115" t="s">
        <v>31</v>
      </c>
      <c r="N8115" t="s">
        <v>35</v>
      </c>
      <c r="O8115" t="s">
        <v>38</v>
      </c>
      <c r="P8115" t="str">
        <f t="shared" si="252"/>
        <v>Moderate</v>
      </c>
      <c r="Q8115" t="str">
        <f t="shared" si="253"/>
        <v>Moderate</v>
      </c>
    </row>
    <row r="8116" spans="1:17" x14ac:dyDescent="0.2">
      <c r="A8116" s="1">
        <v>49591</v>
      </c>
      <c r="B8116" t="s">
        <v>19</v>
      </c>
      <c r="C8116">
        <v>31.7</v>
      </c>
      <c r="D8116">
        <v>84.9</v>
      </c>
      <c r="E8116">
        <v>4.8</v>
      </c>
      <c r="F8116">
        <v>1000.9</v>
      </c>
      <c r="G8116">
        <v>2</v>
      </c>
      <c r="H8116" t="s">
        <v>23</v>
      </c>
      <c r="I8116">
        <v>3.3</v>
      </c>
      <c r="J8116">
        <v>11.1</v>
      </c>
      <c r="K8116">
        <v>4</v>
      </c>
      <c r="L8116">
        <v>21.5</v>
      </c>
      <c r="M8116" t="s">
        <v>33</v>
      </c>
      <c r="N8116" t="s">
        <v>34</v>
      </c>
      <c r="O8116" t="s">
        <v>38</v>
      </c>
      <c r="P8116" t="str">
        <f t="shared" si="252"/>
        <v>Low</v>
      </c>
      <c r="Q8116" t="str">
        <f t="shared" si="253"/>
        <v>Hot</v>
      </c>
    </row>
    <row r="8117" spans="1:17" x14ac:dyDescent="0.2">
      <c r="A8117" s="1">
        <v>49592</v>
      </c>
      <c r="B8117" t="s">
        <v>15</v>
      </c>
      <c r="C8117">
        <v>39.4</v>
      </c>
      <c r="D8117">
        <v>75.8</v>
      </c>
      <c r="E8117">
        <v>44.7</v>
      </c>
      <c r="F8117">
        <v>1006</v>
      </c>
      <c r="G8117">
        <v>16</v>
      </c>
      <c r="H8117" t="s">
        <v>26</v>
      </c>
      <c r="I8117">
        <v>53.3</v>
      </c>
      <c r="J8117">
        <v>6.6</v>
      </c>
      <c r="K8117">
        <v>5.5</v>
      </c>
      <c r="L8117">
        <v>21.8</v>
      </c>
      <c r="M8117" t="s">
        <v>33</v>
      </c>
      <c r="N8117" t="s">
        <v>34</v>
      </c>
      <c r="O8117" t="s">
        <v>36</v>
      </c>
      <c r="P8117" t="str">
        <f t="shared" si="252"/>
        <v>Moderate</v>
      </c>
      <c r="Q8117" t="str">
        <f t="shared" si="253"/>
        <v>Hot</v>
      </c>
    </row>
    <row r="8118" spans="1:17" x14ac:dyDescent="0.2">
      <c r="A8118" s="1">
        <v>49592</v>
      </c>
      <c r="B8118" t="s">
        <v>16</v>
      </c>
      <c r="C8118">
        <v>19.7</v>
      </c>
      <c r="D8118">
        <v>80.8</v>
      </c>
      <c r="E8118">
        <v>17.3</v>
      </c>
      <c r="F8118">
        <v>1007.9</v>
      </c>
      <c r="G8118">
        <v>10.1</v>
      </c>
      <c r="H8118" t="s">
        <v>24</v>
      </c>
      <c r="I8118">
        <v>88.7</v>
      </c>
      <c r="J8118">
        <v>9.9</v>
      </c>
      <c r="K8118">
        <v>3.1</v>
      </c>
      <c r="L8118">
        <v>16.100000000000001</v>
      </c>
      <c r="M8118" t="s">
        <v>31</v>
      </c>
      <c r="N8118" t="s">
        <v>34</v>
      </c>
      <c r="O8118" t="s">
        <v>38</v>
      </c>
      <c r="P8118" t="str">
        <f t="shared" si="252"/>
        <v>Moderate</v>
      </c>
      <c r="Q8118" t="str">
        <f t="shared" si="253"/>
        <v>Cold</v>
      </c>
    </row>
    <row r="8119" spans="1:17" x14ac:dyDescent="0.2">
      <c r="A8119" s="1">
        <v>49596</v>
      </c>
      <c r="B8119" t="s">
        <v>19</v>
      </c>
      <c r="C8119">
        <v>32.700000000000003</v>
      </c>
      <c r="D8119">
        <v>20</v>
      </c>
      <c r="E8119">
        <v>32.1</v>
      </c>
      <c r="F8119">
        <v>997.9</v>
      </c>
      <c r="G8119">
        <v>8.8000000000000007</v>
      </c>
      <c r="H8119" t="s">
        <v>29</v>
      </c>
      <c r="I8119">
        <v>68.599999999999994</v>
      </c>
      <c r="J8119">
        <v>6.8</v>
      </c>
      <c r="K8119">
        <v>4.5</v>
      </c>
      <c r="L8119">
        <v>17</v>
      </c>
      <c r="M8119" t="s">
        <v>30</v>
      </c>
      <c r="N8119" t="s">
        <v>34</v>
      </c>
      <c r="O8119" t="s">
        <v>40</v>
      </c>
      <c r="P8119" t="str">
        <f t="shared" si="252"/>
        <v>Moderate</v>
      </c>
      <c r="Q8119" t="str">
        <f t="shared" si="253"/>
        <v>Hot</v>
      </c>
    </row>
    <row r="8120" spans="1:17" x14ac:dyDescent="0.2">
      <c r="A8120" s="1">
        <v>49596</v>
      </c>
      <c r="B8120" t="s">
        <v>15</v>
      </c>
      <c r="C8120">
        <v>27.5</v>
      </c>
      <c r="D8120">
        <v>100</v>
      </c>
      <c r="E8120">
        <v>41.2</v>
      </c>
      <c r="F8120">
        <v>1007.5</v>
      </c>
      <c r="G8120">
        <v>20.7</v>
      </c>
      <c r="H8120" t="s">
        <v>24</v>
      </c>
      <c r="I8120">
        <v>65.2</v>
      </c>
      <c r="J8120">
        <v>8.1999999999999993</v>
      </c>
      <c r="K8120">
        <v>10.1</v>
      </c>
      <c r="L8120">
        <v>18.5</v>
      </c>
      <c r="M8120" t="s">
        <v>32</v>
      </c>
      <c r="N8120" t="s">
        <v>35</v>
      </c>
      <c r="O8120" t="s">
        <v>37</v>
      </c>
      <c r="P8120" t="str">
        <f t="shared" si="252"/>
        <v>Moderate</v>
      </c>
      <c r="Q8120" t="str">
        <f t="shared" si="253"/>
        <v>Moderate</v>
      </c>
    </row>
    <row r="8121" spans="1:17" x14ac:dyDescent="0.2">
      <c r="A8121" s="1">
        <v>49596</v>
      </c>
      <c r="B8121" t="s">
        <v>15</v>
      </c>
      <c r="C8121">
        <v>17.5</v>
      </c>
      <c r="D8121">
        <v>69.8</v>
      </c>
      <c r="E8121">
        <v>27.4</v>
      </c>
      <c r="F8121">
        <v>1010.7</v>
      </c>
      <c r="G8121">
        <v>17</v>
      </c>
      <c r="H8121" t="s">
        <v>25</v>
      </c>
      <c r="I8121">
        <v>40.299999999999997</v>
      </c>
      <c r="J8121">
        <v>9.1999999999999993</v>
      </c>
      <c r="K8121">
        <v>2.1</v>
      </c>
      <c r="L8121">
        <v>17.5</v>
      </c>
      <c r="M8121" t="s">
        <v>33</v>
      </c>
      <c r="N8121" t="s">
        <v>34</v>
      </c>
      <c r="O8121" t="s">
        <v>39</v>
      </c>
      <c r="P8121" t="str">
        <f t="shared" si="252"/>
        <v>Moderate</v>
      </c>
      <c r="Q8121" t="str">
        <f t="shared" si="253"/>
        <v>Cold</v>
      </c>
    </row>
    <row r="8122" spans="1:17" x14ac:dyDescent="0.2">
      <c r="A8122" s="1">
        <v>49596</v>
      </c>
      <c r="B8122" t="s">
        <v>21</v>
      </c>
      <c r="C8122">
        <v>32.299999999999997</v>
      </c>
      <c r="D8122">
        <v>50</v>
      </c>
      <c r="E8122">
        <v>46.2</v>
      </c>
      <c r="F8122">
        <v>1007.3</v>
      </c>
      <c r="G8122">
        <v>19.8</v>
      </c>
      <c r="H8122" t="s">
        <v>27</v>
      </c>
      <c r="I8122">
        <v>10.6</v>
      </c>
      <c r="J8122">
        <v>10.1</v>
      </c>
      <c r="K8122">
        <v>2.9</v>
      </c>
      <c r="L8122">
        <v>20.100000000000001</v>
      </c>
      <c r="M8122" t="s">
        <v>32</v>
      </c>
      <c r="N8122" t="s">
        <v>35</v>
      </c>
      <c r="O8122" t="s">
        <v>40</v>
      </c>
      <c r="P8122" t="str">
        <f t="shared" si="252"/>
        <v>Moderate</v>
      </c>
      <c r="Q8122" t="str">
        <f t="shared" si="253"/>
        <v>Hot</v>
      </c>
    </row>
    <row r="8123" spans="1:17" x14ac:dyDescent="0.2">
      <c r="A8123" s="1">
        <v>49597</v>
      </c>
      <c r="B8123" t="s">
        <v>16</v>
      </c>
      <c r="C8123">
        <v>36.799999999999997</v>
      </c>
      <c r="D8123">
        <v>58</v>
      </c>
      <c r="E8123">
        <v>57.6</v>
      </c>
      <c r="F8123">
        <v>1004.4</v>
      </c>
      <c r="G8123">
        <v>4.7</v>
      </c>
      <c r="H8123" t="s">
        <v>25</v>
      </c>
      <c r="I8123">
        <v>67</v>
      </c>
      <c r="J8123">
        <v>1.9</v>
      </c>
      <c r="K8123">
        <v>2.1</v>
      </c>
      <c r="L8123">
        <v>14.1</v>
      </c>
      <c r="M8123" t="s">
        <v>32</v>
      </c>
      <c r="N8123" t="s">
        <v>34</v>
      </c>
      <c r="O8123" t="s">
        <v>40</v>
      </c>
      <c r="P8123" t="str">
        <f t="shared" si="252"/>
        <v>Heavy</v>
      </c>
      <c r="Q8123" t="str">
        <f t="shared" si="253"/>
        <v>Hot</v>
      </c>
    </row>
    <row r="8124" spans="1:17" x14ac:dyDescent="0.2">
      <c r="A8124" s="1">
        <v>49598</v>
      </c>
      <c r="B8124" t="s">
        <v>17</v>
      </c>
      <c r="C8124">
        <v>29.8</v>
      </c>
      <c r="D8124">
        <v>82.8</v>
      </c>
      <c r="E8124">
        <v>43.5</v>
      </c>
      <c r="F8124">
        <v>1012.3</v>
      </c>
      <c r="G8124">
        <v>18.2</v>
      </c>
      <c r="H8124" t="s">
        <v>28</v>
      </c>
      <c r="I8124">
        <v>19.600000000000001</v>
      </c>
      <c r="J8124">
        <v>11.2</v>
      </c>
      <c r="K8124">
        <v>6.2</v>
      </c>
      <c r="L8124">
        <v>21.6</v>
      </c>
      <c r="M8124" t="s">
        <v>30</v>
      </c>
      <c r="N8124" t="s">
        <v>34</v>
      </c>
      <c r="O8124" t="s">
        <v>39</v>
      </c>
      <c r="P8124" t="str">
        <f t="shared" si="252"/>
        <v>Moderate</v>
      </c>
      <c r="Q8124" t="str">
        <f t="shared" si="253"/>
        <v>Moderate</v>
      </c>
    </row>
    <row r="8125" spans="1:17" x14ac:dyDescent="0.2">
      <c r="A8125" s="1">
        <v>49598</v>
      </c>
      <c r="B8125" t="s">
        <v>15</v>
      </c>
      <c r="C8125">
        <v>20.8</v>
      </c>
      <c r="D8125">
        <v>77.2</v>
      </c>
      <c r="E8125">
        <v>11.8</v>
      </c>
      <c r="F8125">
        <v>1005.5</v>
      </c>
      <c r="G8125">
        <v>15.6</v>
      </c>
      <c r="H8125" t="s">
        <v>27</v>
      </c>
      <c r="I8125">
        <v>42.1</v>
      </c>
      <c r="J8125">
        <v>6.8</v>
      </c>
      <c r="K8125">
        <v>6</v>
      </c>
      <c r="L8125">
        <v>14.4</v>
      </c>
      <c r="M8125" t="s">
        <v>30</v>
      </c>
      <c r="N8125" t="s">
        <v>35</v>
      </c>
      <c r="O8125" t="s">
        <v>36</v>
      </c>
      <c r="P8125" t="str">
        <f t="shared" si="252"/>
        <v>Moderate</v>
      </c>
      <c r="Q8125" t="str">
        <f t="shared" si="253"/>
        <v>Moderate</v>
      </c>
    </row>
    <row r="8126" spans="1:17" x14ac:dyDescent="0.2">
      <c r="A8126" s="1">
        <v>49598</v>
      </c>
      <c r="B8126" t="s">
        <v>15</v>
      </c>
      <c r="C8126">
        <v>28.7</v>
      </c>
      <c r="D8126">
        <v>62.3</v>
      </c>
      <c r="E8126">
        <v>6.6</v>
      </c>
      <c r="F8126">
        <v>1014</v>
      </c>
      <c r="G8126">
        <v>22.4</v>
      </c>
      <c r="H8126" t="s">
        <v>24</v>
      </c>
      <c r="I8126">
        <v>92.4</v>
      </c>
      <c r="J8126">
        <v>8</v>
      </c>
      <c r="K8126">
        <v>6.4</v>
      </c>
      <c r="L8126">
        <v>18.2</v>
      </c>
      <c r="M8126" t="s">
        <v>30</v>
      </c>
      <c r="N8126" t="s">
        <v>34</v>
      </c>
      <c r="O8126" t="s">
        <v>37</v>
      </c>
      <c r="P8126" t="str">
        <f t="shared" si="252"/>
        <v>Low</v>
      </c>
      <c r="Q8126" t="str">
        <f t="shared" si="253"/>
        <v>Moderate</v>
      </c>
    </row>
    <row r="8127" spans="1:17" x14ac:dyDescent="0.2">
      <c r="A8127" s="1">
        <v>49599</v>
      </c>
      <c r="B8127" t="s">
        <v>20</v>
      </c>
      <c r="C8127">
        <v>35.4</v>
      </c>
      <c r="D8127">
        <v>80.099999999999994</v>
      </c>
      <c r="E8127">
        <v>18.7</v>
      </c>
      <c r="F8127">
        <v>1020</v>
      </c>
      <c r="G8127">
        <v>9.1999999999999993</v>
      </c>
      <c r="H8127" t="s">
        <v>26</v>
      </c>
      <c r="I8127">
        <v>66.3</v>
      </c>
      <c r="J8127">
        <v>6.3</v>
      </c>
      <c r="K8127">
        <v>3.6</v>
      </c>
      <c r="L8127">
        <v>28</v>
      </c>
      <c r="M8127" t="s">
        <v>30</v>
      </c>
      <c r="N8127" t="s">
        <v>34</v>
      </c>
      <c r="O8127" t="s">
        <v>40</v>
      </c>
      <c r="P8127" t="str">
        <f t="shared" si="252"/>
        <v>Moderate</v>
      </c>
      <c r="Q8127" t="str">
        <f t="shared" si="253"/>
        <v>Hot</v>
      </c>
    </row>
    <row r="8128" spans="1:17" x14ac:dyDescent="0.2">
      <c r="A8128" s="1">
        <v>49599</v>
      </c>
      <c r="B8128" t="s">
        <v>19</v>
      </c>
      <c r="C8128">
        <v>26.9</v>
      </c>
      <c r="D8128">
        <v>70.3</v>
      </c>
      <c r="E8128">
        <v>12.6</v>
      </c>
      <c r="F8128">
        <v>1025</v>
      </c>
      <c r="G8128">
        <v>4.2</v>
      </c>
      <c r="H8128" t="s">
        <v>22</v>
      </c>
      <c r="I8128">
        <v>38.299999999999997</v>
      </c>
      <c r="J8128">
        <v>3.3</v>
      </c>
      <c r="K8128">
        <v>6.9</v>
      </c>
      <c r="L8128">
        <v>8.6</v>
      </c>
      <c r="M8128" t="s">
        <v>30</v>
      </c>
      <c r="N8128" t="s">
        <v>35</v>
      </c>
      <c r="O8128" t="s">
        <v>37</v>
      </c>
      <c r="P8128" t="str">
        <f t="shared" si="252"/>
        <v>Moderate</v>
      </c>
      <c r="Q8128" t="str">
        <f t="shared" si="253"/>
        <v>Moderate</v>
      </c>
    </row>
    <row r="8129" spans="1:17" x14ac:dyDescent="0.2">
      <c r="A8129" s="1">
        <v>49600</v>
      </c>
      <c r="B8129" t="s">
        <v>17</v>
      </c>
      <c r="C8129">
        <v>15.1</v>
      </c>
      <c r="D8129">
        <v>86.7</v>
      </c>
      <c r="E8129">
        <v>18.3</v>
      </c>
      <c r="F8129">
        <v>1008.2</v>
      </c>
      <c r="G8129">
        <v>11.4</v>
      </c>
      <c r="H8129" t="s">
        <v>24</v>
      </c>
      <c r="I8129">
        <v>29.9</v>
      </c>
      <c r="J8129">
        <v>9.4</v>
      </c>
      <c r="K8129">
        <v>5.8</v>
      </c>
      <c r="L8129">
        <v>15.4</v>
      </c>
      <c r="M8129" t="s">
        <v>32</v>
      </c>
      <c r="N8129" t="s">
        <v>34</v>
      </c>
      <c r="O8129" t="s">
        <v>39</v>
      </c>
      <c r="P8129" t="str">
        <f t="shared" si="252"/>
        <v>Moderate</v>
      </c>
      <c r="Q8129" t="str">
        <f t="shared" si="253"/>
        <v>Cold</v>
      </c>
    </row>
    <row r="8130" spans="1:17" x14ac:dyDescent="0.2">
      <c r="A8130" s="1">
        <v>49600</v>
      </c>
      <c r="B8130" t="s">
        <v>16</v>
      </c>
      <c r="C8130">
        <v>39.200000000000003</v>
      </c>
      <c r="D8130">
        <v>82.3</v>
      </c>
      <c r="E8130">
        <v>41.4</v>
      </c>
      <c r="F8130">
        <v>1010.5</v>
      </c>
      <c r="G8130">
        <v>23.7</v>
      </c>
      <c r="H8130" t="s">
        <v>25</v>
      </c>
      <c r="I8130">
        <v>51.9</v>
      </c>
      <c r="J8130">
        <v>7</v>
      </c>
      <c r="K8130">
        <v>6.9</v>
      </c>
      <c r="L8130">
        <v>25.7</v>
      </c>
      <c r="M8130" t="s">
        <v>33</v>
      </c>
      <c r="N8130" t="s">
        <v>35</v>
      </c>
      <c r="O8130" t="s">
        <v>38</v>
      </c>
      <c r="P8130" t="str">
        <f t="shared" ref="P8130:P8193" si="254">IF(E8130=0,"No Rain",IF(E8130&lt;=10,"Low",IF(E8130&lt;=50,"Moderate","Heavy")))</f>
        <v>Moderate</v>
      </c>
      <c r="Q8130" t="str">
        <f t="shared" ref="Q8130:Q8193" si="255">IF(C8130&lt;20,"Cold",IF(C8130&lt;=30,"Moderate","Hot"))</f>
        <v>Hot</v>
      </c>
    </row>
    <row r="8131" spans="1:17" x14ac:dyDescent="0.2">
      <c r="A8131" s="1">
        <v>49603</v>
      </c>
      <c r="B8131" t="s">
        <v>20</v>
      </c>
      <c r="C8131">
        <v>33.9</v>
      </c>
      <c r="D8131">
        <v>66.599999999999994</v>
      </c>
      <c r="E8131">
        <v>20</v>
      </c>
      <c r="F8131">
        <v>1010.8</v>
      </c>
      <c r="G8131">
        <v>23.2</v>
      </c>
      <c r="H8131" t="s">
        <v>27</v>
      </c>
      <c r="I8131">
        <v>64.900000000000006</v>
      </c>
      <c r="J8131">
        <v>12.8</v>
      </c>
      <c r="K8131">
        <v>0.5</v>
      </c>
      <c r="L8131">
        <v>25</v>
      </c>
      <c r="M8131" t="s">
        <v>31</v>
      </c>
      <c r="N8131" t="s">
        <v>34</v>
      </c>
      <c r="O8131" t="s">
        <v>36</v>
      </c>
      <c r="P8131" t="str">
        <f t="shared" si="254"/>
        <v>Moderate</v>
      </c>
      <c r="Q8131" t="str">
        <f t="shared" si="255"/>
        <v>Hot</v>
      </c>
    </row>
    <row r="8132" spans="1:17" x14ac:dyDescent="0.2">
      <c r="A8132" s="1">
        <v>49603</v>
      </c>
      <c r="B8132" t="s">
        <v>19</v>
      </c>
      <c r="C8132">
        <v>23.5</v>
      </c>
      <c r="D8132">
        <v>68</v>
      </c>
      <c r="E8132">
        <v>61.2</v>
      </c>
      <c r="F8132">
        <v>1014.9</v>
      </c>
      <c r="G8132">
        <v>20.7</v>
      </c>
      <c r="H8132" t="s">
        <v>24</v>
      </c>
      <c r="I8132">
        <v>42</v>
      </c>
      <c r="J8132">
        <v>5.0999999999999996</v>
      </c>
      <c r="K8132">
        <v>11</v>
      </c>
      <c r="L8132">
        <v>26.6</v>
      </c>
      <c r="M8132" t="s">
        <v>32</v>
      </c>
      <c r="N8132" t="s">
        <v>35</v>
      </c>
      <c r="O8132" t="s">
        <v>36</v>
      </c>
      <c r="P8132" t="str">
        <f t="shared" si="254"/>
        <v>Heavy</v>
      </c>
      <c r="Q8132" t="str">
        <f t="shared" si="255"/>
        <v>Moderate</v>
      </c>
    </row>
    <row r="8133" spans="1:17" x14ac:dyDescent="0.2">
      <c r="A8133" s="1">
        <v>49604</v>
      </c>
      <c r="B8133" t="s">
        <v>16</v>
      </c>
      <c r="C8133">
        <v>21.3</v>
      </c>
      <c r="D8133">
        <v>81.099999999999994</v>
      </c>
      <c r="E8133">
        <v>47.3</v>
      </c>
      <c r="F8133">
        <v>1005.2</v>
      </c>
      <c r="G8133">
        <v>14.7</v>
      </c>
      <c r="H8133" t="s">
        <v>26</v>
      </c>
      <c r="I8133">
        <v>34.799999999999997</v>
      </c>
      <c r="J8133">
        <v>5.4</v>
      </c>
      <c r="K8133">
        <v>7.4</v>
      </c>
      <c r="L8133">
        <v>25.8</v>
      </c>
      <c r="M8133" t="s">
        <v>32</v>
      </c>
      <c r="N8133" t="s">
        <v>34</v>
      </c>
      <c r="O8133" t="s">
        <v>40</v>
      </c>
      <c r="P8133" t="str">
        <f t="shared" si="254"/>
        <v>Moderate</v>
      </c>
      <c r="Q8133" t="str">
        <f t="shared" si="255"/>
        <v>Moderate</v>
      </c>
    </row>
    <row r="8134" spans="1:17" x14ac:dyDescent="0.2">
      <c r="A8134" s="1">
        <v>49604</v>
      </c>
      <c r="B8134" t="s">
        <v>19</v>
      </c>
      <c r="C8134">
        <v>25.7</v>
      </c>
      <c r="D8134">
        <v>42.3</v>
      </c>
      <c r="E8134">
        <v>23</v>
      </c>
      <c r="F8134">
        <v>1011.1</v>
      </c>
      <c r="G8134">
        <v>19.3</v>
      </c>
      <c r="H8134" t="s">
        <v>22</v>
      </c>
      <c r="I8134">
        <v>67.400000000000006</v>
      </c>
      <c r="J8134">
        <v>11.5</v>
      </c>
      <c r="K8134">
        <v>0.5</v>
      </c>
      <c r="L8134">
        <v>3.2</v>
      </c>
      <c r="M8134" t="s">
        <v>32</v>
      </c>
      <c r="N8134" t="s">
        <v>35</v>
      </c>
      <c r="O8134" t="s">
        <v>36</v>
      </c>
      <c r="P8134" t="str">
        <f t="shared" si="254"/>
        <v>Moderate</v>
      </c>
      <c r="Q8134" t="str">
        <f t="shared" si="255"/>
        <v>Moderate</v>
      </c>
    </row>
    <row r="8135" spans="1:17" x14ac:dyDescent="0.2">
      <c r="A8135" s="1">
        <v>49605</v>
      </c>
      <c r="B8135" t="s">
        <v>21</v>
      </c>
      <c r="C8135">
        <v>30.8</v>
      </c>
      <c r="D8135">
        <v>20</v>
      </c>
      <c r="E8135">
        <v>18</v>
      </c>
      <c r="F8135">
        <v>1010.1</v>
      </c>
      <c r="G8135">
        <v>18.5</v>
      </c>
      <c r="H8135" t="s">
        <v>29</v>
      </c>
      <c r="I8135">
        <v>88.9</v>
      </c>
      <c r="J8135">
        <v>4.5999999999999996</v>
      </c>
      <c r="K8135">
        <v>2.4</v>
      </c>
      <c r="L8135">
        <v>20.399999999999999</v>
      </c>
      <c r="M8135" t="s">
        <v>31</v>
      </c>
      <c r="N8135" t="s">
        <v>34</v>
      </c>
      <c r="O8135" t="s">
        <v>38</v>
      </c>
      <c r="P8135" t="str">
        <f t="shared" si="254"/>
        <v>Moderate</v>
      </c>
      <c r="Q8135" t="str">
        <f t="shared" si="255"/>
        <v>Hot</v>
      </c>
    </row>
    <row r="8136" spans="1:17" x14ac:dyDescent="0.2">
      <c r="A8136" s="1">
        <v>49605</v>
      </c>
      <c r="B8136" t="s">
        <v>17</v>
      </c>
      <c r="C8136">
        <v>16.5</v>
      </c>
      <c r="D8136">
        <v>77.099999999999994</v>
      </c>
      <c r="E8136">
        <v>38</v>
      </c>
      <c r="F8136">
        <v>1002.4</v>
      </c>
      <c r="G8136">
        <v>18.600000000000001</v>
      </c>
      <c r="H8136" t="s">
        <v>25</v>
      </c>
      <c r="I8136">
        <v>85.8</v>
      </c>
      <c r="J8136">
        <v>6.1</v>
      </c>
      <c r="K8136">
        <v>3.5</v>
      </c>
      <c r="L8136">
        <v>5.7</v>
      </c>
      <c r="M8136" t="s">
        <v>31</v>
      </c>
      <c r="N8136" t="s">
        <v>35</v>
      </c>
      <c r="O8136" t="s">
        <v>40</v>
      </c>
      <c r="P8136" t="str">
        <f t="shared" si="254"/>
        <v>Moderate</v>
      </c>
      <c r="Q8136" t="str">
        <f t="shared" si="255"/>
        <v>Cold</v>
      </c>
    </row>
    <row r="8137" spans="1:17" x14ac:dyDescent="0.2">
      <c r="A8137" s="1">
        <v>49606</v>
      </c>
      <c r="B8137" t="s">
        <v>16</v>
      </c>
      <c r="C8137">
        <v>17.5</v>
      </c>
      <c r="D8137">
        <v>95.3</v>
      </c>
      <c r="E8137">
        <v>48.7</v>
      </c>
      <c r="F8137">
        <v>1002.9</v>
      </c>
      <c r="G8137">
        <v>27.2</v>
      </c>
      <c r="H8137" t="s">
        <v>28</v>
      </c>
      <c r="I8137">
        <v>59.4</v>
      </c>
      <c r="J8137">
        <v>10.8</v>
      </c>
      <c r="K8137">
        <v>5.3</v>
      </c>
      <c r="L8137">
        <v>27.3</v>
      </c>
      <c r="M8137" t="s">
        <v>33</v>
      </c>
      <c r="N8137" t="s">
        <v>34</v>
      </c>
      <c r="O8137" t="s">
        <v>36</v>
      </c>
      <c r="P8137" t="str">
        <f t="shared" si="254"/>
        <v>Moderate</v>
      </c>
      <c r="Q8137" t="str">
        <f t="shared" si="255"/>
        <v>Cold</v>
      </c>
    </row>
    <row r="8138" spans="1:17" x14ac:dyDescent="0.2">
      <c r="A8138" s="1">
        <v>49606</v>
      </c>
      <c r="B8138" t="s">
        <v>19</v>
      </c>
      <c r="C8138">
        <v>31.1</v>
      </c>
      <c r="D8138">
        <v>42.4</v>
      </c>
      <c r="E8138">
        <v>27.4</v>
      </c>
      <c r="F8138">
        <v>1017.2</v>
      </c>
      <c r="G8138">
        <v>26.4</v>
      </c>
      <c r="H8138" t="s">
        <v>25</v>
      </c>
      <c r="I8138">
        <v>94.6</v>
      </c>
      <c r="J8138">
        <v>3.8</v>
      </c>
      <c r="K8138">
        <v>5.6</v>
      </c>
      <c r="L8138">
        <v>17.899999999999999</v>
      </c>
      <c r="M8138" t="s">
        <v>31</v>
      </c>
      <c r="N8138" t="s">
        <v>35</v>
      </c>
      <c r="O8138" t="s">
        <v>38</v>
      </c>
      <c r="P8138" t="str">
        <f t="shared" si="254"/>
        <v>Moderate</v>
      </c>
      <c r="Q8138" t="str">
        <f t="shared" si="255"/>
        <v>Hot</v>
      </c>
    </row>
    <row r="8139" spans="1:17" x14ac:dyDescent="0.2">
      <c r="A8139" s="1">
        <v>49607</v>
      </c>
      <c r="B8139" t="s">
        <v>21</v>
      </c>
      <c r="C8139">
        <v>27.5</v>
      </c>
      <c r="D8139">
        <v>47.6</v>
      </c>
      <c r="E8139">
        <v>5.5</v>
      </c>
      <c r="F8139">
        <v>1009</v>
      </c>
      <c r="G8139">
        <v>17</v>
      </c>
      <c r="H8139" t="s">
        <v>23</v>
      </c>
      <c r="I8139">
        <v>47.2</v>
      </c>
      <c r="J8139">
        <v>8.9</v>
      </c>
      <c r="K8139">
        <v>4.9000000000000004</v>
      </c>
      <c r="L8139">
        <v>27</v>
      </c>
      <c r="M8139" t="s">
        <v>30</v>
      </c>
      <c r="N8139" t="s">
        <v>35</v>
      </c>
      <c r="O8139" t="s">
        <v>40</v>
      </c>
      <c r="P8139" t="str">
        <f t="shared" si="254"/>
        <v>Low</v>
      </c>
      <c r="Q8139" t="str">
        <f t="shared" si="255"/>
        <v>Moderate</v>
      </c>
    </row>
    <row r="8140" spans="1:17" x14ac:dyDescent="0.2">
      <c r="A8140" s="1">
        <v>49607</v>
      </c>
      <c r="B8140" t="s">
        <v>17</v>
      </c>
      <c r="C8140">
        <v>21</v>
      </c>
      <c r="D8140">
        <v>70.7</v>
      </c>
      <c r="E8140">
        <v>6.8</v>
      </c>
      <c r="F8140">
        <v>1023</v>
      </c>
      <c r="G8140">
        <v>12.8</v>
      </c>
      <c r="H8140" t="s">
        <v>25</v>
      </c>
      <c r="I8140">
        <v>87.2</v>
      </c>
      <c r="J8140">
        <v>5.6</v>
      </c>
      <c r="K8140">
        <v>9</v>
      </c>
      <c r="L8140">
        <v>17.2</v>
      </c>
      <c r="M8140" t="s">
        <v>30</v>
      </c>
      <c r="N8140" t="s">
        <v>34</v>
      </c>
      <c r="O8140" t="s">
        <v>39</v>
      </c>
      <c r="P8140" t="str">
        <f t="shared" si="254"/>
        <v>Low</v>
      </c>
      <c r="Q8140" t="str">
        <f t="shared" si="255"/>
        <v>Moderate</v>
      </c>
    </row>
    <row r="8141" spans="1:17" x14ac:dyDescent="0.2">
      <c r="A8141" s="1">
        <v>49608</v>
      </c>
      <c r="B8141" t="s">
        <v>19</v>
      </c>
      <c r="C8141">
        <v>41</v>
      </c>
      <c r="D8141">
        <v>50.4</v>
      </c>
      <c r="E8141">
        <v>9.8000000000000007</v>
      </c>
      <c r="F8141">
        <v>1005.3</v>
      </c>
      <c r="G8141">
        <v>3.3</v>
      </c>
      <c r="H8141" t="s">
        <v>22</v>
      </c>
      <c r="I8141">
        <v>35.200000000000003</v>
      </c>
      <c r="J8141">
        <v>8.4</v>
      </c>
      <c r="K8141">
        <v>9.6</v>
      </c>
      <c r="L8141">
        <v>28.3</v>
      </c>
      <c r="M8141" t="s">
        <v>33</v>
      </c>
      <c r="N8141" t="s">
        <v>35</v>
      </c>
      <c r="O8141" t="s">
        <v>37</v>
      </c>
      <c r="P8141" t="str">
        <f t="shared" si="254"/>
        <v>Low</v>
      </c>
      <c r="Q8141" t="str">
        <f t="shared" si="255"/>
        <v>Hot</v>
      </c>
    </row>
    <row r="8142" spans="1:17" x14ac:dyDescent="0.2">
      <c r="A8142" s="1">
        <v>49608</v>
      </c>
      <c r="B8142" t="s">
        <v>18</v>
      </c>
      <c r="C8142">
        <v>22.4</v>
      </c>
      <c r="D8142">
        <v>54.6</v>
      </c>
      <c r="E8142">
        <v>10.8</v>
      </c>
      <c r="F8142">
        <v>1002.5</v>
      </c>
      <c r="G8142">
        <v>25.8</v>
      </c>
      <c r="H8142" t="s">
        <v>29</v>
      </c>
      <c r="I8142">
        <v>22.8</v>
      </c>
      <c r="J8142">
        <v>13.3</v>
      </c>
      <c r="K8142">
        <v>5.9</v>
      </c>
      <c r="L8142">
        <v>25.7</v>
      </c>
      <c r="M8142" t="s">
        <v>31</v>
      </c>
      <c r="N8142" t="s">
        <v>35</v>
      </c>
      <c r="O8142" t="s">
        <v>40</v>
      </c>
      <c r="P8142" t="str">
        <f t="shared" si="254"/>
        <v>Moderate</v>
      </c>
      <c r="Q8142" t="str">
        <f t="shared" si="255"/>
        <v>Moderate</v>
      </c>
    </row>
    <row r="8143" spans="1:17" x14ac:dyDescent="0.2">
      <c r="A8143" s="1">
        <v>49608</v>
      </c>
      <c r="B8143" t="s">
        <v>20</v>
      </c>
      <c r="C8143">
        <v>20.6</v>
      </c>
      <c r="D8143">
        <v>85.2</v>
      </c>
      <c r="E8143">
        <v>14.3</v>
      </c>
      <c r="F8143">
        <v>1017.5</v>
      </c>
      <c r="G8143">
        <v>13.7</v>
      </c>
      <c r="H8143" t="s">
        <v>22</v>
      </c>
      <c r="I8143">
        <v>99.9</v>
      </c>
      <c r="J8143">
        <v>6.8</v>
      </c>
      <c r="K8143">
        <v>5.5</v>
      </c>
      <c r="L8143">
        <v>27.2</v>
      </c>
      <c r="M8143" t="s">
        <v>33</v>
      </c>
      <c r="N8143" t="s">
        <v>34</v>
      </c>
      <c r="O8143" t="s">
        <v>37</v>
      </c>
      <c r="P8143" t="str">
        <f t="shared" si="254"/>
        <v>Moderate</v>
      </c>
      <c r="Q8143" t="str">
        <f t="shared" si="255"/>
        <v>Moderate</v>
      </c>
    </row>
    <row r="8144" spans="1:17" x14ac:dyDescent="0.2">
      <c r="A8144" s="1">
        <v>49609</v>
      </c>
      <c r="B8144" t="s">
        <v>20</v>
      </c>
      <c r="C8144">
        <v>18.399999999999999</v>
      </c>
      <c r="D8144">
        <v>66.5</v>
      </c>
      <c r="E8144">
        <v>16.899999999999999</v>
      </c>
      <c r="F8144">
        <v>1012.9</v>
      </c>
      <c r="G8144">
        <v>16.2</v>
      </c>
      <c r="H8144" t="s">
        <v>24</v>
      </c>
      <c r="I8144">
        <v>74.5</v>
      </c>
      <c r="J8144">
        <v>13.7</v>
      </c>
      <c r="K8144">
        <v>6.1</v>
      </c>
      <c r="L8144">
        <v>17.3</v>
      </c>
      <c r="M8144" t="s">
        <v>33</v>
      </c>
      <c r="N8144" t="s">
        <v>34</v>
      </c>
      <c r="O8144" t="s">
        <v>36</v>
      </c>
      <c r="P8144" t="str">
        <f t="shared" si="254"/>
        <v>Moderate</v>
      </c>
      <c r="Q8144" t="str">
        <f t="shared" si="255"/>
        <v>Cold</v>
      </c>
    </row>
    <row r="8145" spans="1:17" x14ac:dyDescent="0.2">
      <c r="A8145" s="1">
        <v>49610</v>
      </c>
      <c r="B8145" t="s">
        <v>19</v>
      </c>
      <c r="C8145">
        <v>34.4</v>
      </c>
      <c r="D8145">
        <v>78.5</v>
      </c>
      <c r="E8145">
        <v>15</v>
      </c>
      <c r="F8145">
        <v>1008.8</v>
      </c>
      <c r="G8145">
        <v>16.899999999999999</v>
      </c>
      <c r="H8145" t="s">
        <v>29</v>
      </c>
      <c r="I8145">
        <v>73.900000000000006</v>
      </c>
      <c r="J8145">
        <v>10</v>
      </c>
      <c r="K8145">
        <v>5.5</v>
      </c>
      <c r="L8145">
        <v>24.1</v>
      </c>
      <c r="M8145" t="s">
        <v>30</v>
      </c>
      <c r="N8145" t="s">
        <v>35</v>
      </c>
      <c r="O8145" t="s">
        <v>36</v>
      </c>
      <c r="P8145" t="str">
        <f t="shared" si="254"/>
        <v>Moderate</v>
      </c>
      <c r="Q8145" t="str">
        <f t="shared" si="255"/>
        <v>Hot</v>
      </c>
    </row>
    <row r="8146" spans="1:17" x14ac:dyDescent="0.2">
      <c r="A8146" s="1">
        <v>49610</v>
      </c>
      <c r="B8146" t="s">
        <v>15</v>
      </c>
      <c r="C8146">
        <v>34</v>
      </c>
      <c r="D8146">
        <v>70.099999999999994</v>
      </c>
      <c r="E8146">
        <v>23.8</v>
      </c>
      <c r="F8146">
        <v>1016.6</v>
      </c>
      <c r="G8146">
        <v>14.8</v>
      </c>
      <c r="H8146" t="s">
        <v>29</v>
      </c>
      <c r="I8146">
        <v>30.8</v>
      </c>
      <c r="J8146">
        <v>10.9</v>
      </c>
      <c r="K8146">
        <v>6.9</v>
      </c>
      <c r="L8146">
        <v>11</v>
      </c>
      <c r="M8146" t="s">
        <v>33</v>
      </c>
      <c r="N8146" t="s">
        <v>34</v>
      </c>
      <c r="O8146" t="s">
        <v>40</v>
      </c>
      <c r="P8146" t="str">
        <f t="shared" si="254"/>
        <v>Moderate</v>
      </c>
      <c r="Q8146" t="str">
        <f t="shared" si="255"/>
        <v>Hot</v>
      </c>
    </row>
    <row r="8147" spans="1:17" x14ac:dyDescent="0.2">
      <c r="A8147" s="1">
        <v>49611</v>
      </c>
      <c r="B8147" t="s">
        <v>15</v>
      </c>
      <c r="C8147">
        <v>45.3</v>
      </c>
      <c r="D8147">
        <v>76.900000000000006</v>
      </c>
      <c r="E8147">
        <v>11</v>
      </c>
      <c r="F8147">
        <v>1029.0999999999999</v>
      </c>
      <c r="G8147">
        <v>14</v>
      </c>
      <c r="H8147" t="s">
        <v>28</v>
      </c>
      <c r="I8147">
        <v>60.1</v>
      </c>
      <c r="J8147">
        <v>7.8</v>
      </c>
      <c r="K8147">
        <v>4.9000000000000004</v>
      </c>
      <c r="L8147">
        <v>20.2</v>
      </c>
      <c r="M8147" t="s">
        <v>30</v>
      </c>
      <c r="N8147" t="s">
        <v>34</v>
      </c>
      <c r="O8147" t="s">
        <v>36</v>
      </c>
      <c r="P8147" t="str">
        <f t="shared" si="254"/>
        <v>Moderate</v>
      </c>
      <c r="Q8147" t="str">
        <f t="shared" si="255"/>
        <v>Hot</v>
      </c>
    </row>
    <row r="8148" spans="1:17" x14ac:dyDescent="0.2">
      <c r="A8148" s="1">
        <v>49611</v>
      </c>
      <c r="B8148" t="s">
        <v>16</v>
      </c>
      <c r="C8148">
        <v>19.600000000000001</v>
      </c>
      <c r="D8148">
        <v>67.8</v>
      </c>
      <c r="E8148">
        <v>26.1</v>
      </c>
      <c r="F8148">
        <v>1015.7</v>
      </c>
      <c r="G8148">
        <v>16.600000000000001</v>
      </c>
      <c r="H8148" t="s">
        <v>23</v>
      </c>
      <c r="I8148">
        <v>22</v>
      </c>
      <c r="J8148">
        <v>3</v>
      </c>
      <c r="K8148">
        <v>5</v>
      </c>
      <c r="L8148">
        <v>17.899999999999999</v>
      </c>
      <c r="M8148" t="s">
        <v>32</v>
      </c>
      <c r="N8148" t="s">
        <v>34</v>
      </c>
      <c r="O8148" t="s">
        <v>39</v>
      </c>
      <c r="P8148" t="str">
        <f t="shared" si="254"/>
        <v>Moderate</v>
      </c>
      <c r="Q8148" t="str">
        <f t="shared" si="255"/>
        <v>Cold</v>
      </c>
    </row>
    <row r="8149" spans="1:17" x14ac:dyDescent="0.2">
      <c r="A8149" s="1">
        <v>49612</v>
      </c>
      <c r="B8149" t="s">
        <v>15</v>
      </c>
      <c r="C8149">
        <v>37</v>
      </c>
      <c r="D8149">
        <v>51.2</v>
      </c>
      <c r="E8149">
        <v>16</v>
      </c>
      <c r="F8149">
        <v>1002.8</v>
      </c>
      <c r="G8149">
        <v>19.899999999999999</v>
      </c>
      <c r="H8149" t="s">
        <v>25</v>
      </c>
      <c r="I8149">
        <v>24.1</v>
      </c>
      <c r="J8149">
        <v>6.6</v>
      </c>
      <c r="K8149">
        <v>5.4</v>
      </c>
      <c r="L8149">
        <v>23.8</v>
      </c>
      <c r="M8149" t="s">
        <v>33</v>
      </c>
      <c r="N8149" t="s">
        <v>34</v>
      </c>
      <c r="O8149" t="s">
        <v>36</v>
      </c>
      <c r="P8149" t="str">
        <f t="shared" si="254"/>
        <v>Moderate</v>
      </c>
      <c r="Q8149" t="str">
        <f t="shared" si="255"/>
        <v>Hot</v>
      </c>
    </row>
    <row r="8150" spans="1:17" x14ac:dyDescent="0.2">
      <c r="A8150" s="1">
        <v>49612</v>
      </c>
      <c r="B8150" t="s">
        <v>18</v>
      </c>
      <c r="C8150">
        <v>18.3</v>
      </c>
      <c r="D8150">
        <v>71.400000000000006</v>
      </c>
      <c r="E8150">
        <v>45.8</v>
      </c>
      <c r="F8150">
        <v>998.4</v>
      </c>
      <c r="G8150">
        <v>15.3</v>
      </c>
      <c r="H8150" t="s">
        <v>26</v>
      </c>
      <c r="I8150">
        <v>100</v>
      </c>
      <c r="J8150">
        <v>8.5</v>
      </c>
      <c r="K8150">
        <v>6.2</v>
      </c>
      <c r="L8150">
        <v>25.9</v>
      </c>
      <c r="M8150" t="s">
        <v>33</v>
      </c>
      <c r="N8150" t="s">
        <v>34</v>
      </c>
      <c r="O8150" t="s">
        <v>39</v>
      </c>
      <c r="P8150" t="str">
        <f t="shared" si="254"/>
        <v>Moderate</v>
      </c>
      <c r="Q8150" t="str">
        <f t="shared" si="255"/>
        <v>Cold</v>
      </c>
    </row>
    <row r="8151" spans="1:17" x14ac:dyDescent="0.2">
      <c r="A8151" s="1">
        <v>49613</v>
      </c>
      <c r="B8151" t="s">
        <v>15</v>
      </c>
      <c r="C8151">
        <v>24.4</v>
      </c>
      <c r="D8151">
        <v>57.7</v>
      </c>
      <c r="E8151">
        <v>12.3</v>
      </c>
      <c r="F8151">
        <v>1024.0999999999999</v>
      </c>
      <c r="G8151">
        <v>11</v>
      </c>
      <c r="H8151" t="s">
        <v>27</v>
      </c>
      <c r="I8151">
        <v>93.7</v>
      </c>
      <c r="J8151">
        <v>2.8</v>
      </c>
      <c r="K8151">
        <v>4.2</v>
      </c>
      <c r="L8151">
        <v>18.2</v>
      </c>
      <c r="M8151" t="s">
        <v>30</v>
      </c>
      <c r="N8151" t="s">
        <v>35</v>
      </c>
      <c r="O8151" t="s">
        <v>40</v>
      </c>
      <c r="P8151" t="str">
        <f t="shared" si="254"/>
        <v>Moderate</v>
      </c>
      <c r="Q8151" t="str">
        <f t="shared" si="255"/>
        <v>Moderate</v>
      </c>
    </row>
    <row r="8152" spans="1:17" x14ac:dyDescent="0.2">
      <c r="A8152" s="1">
        <v>49613</v>
      </c>
      <c r="B8152" t="s">
        <v>20</v>
      </c>
      <c r="C8152">
        <v>20.2</v>
      </c>
      <c r="D8152">
        <v>70.2</v>
      </c>
      <c r="E8152">
        <v>5.8</v>
      </c>
      <c r="F8152">
        <v>1008.6</v>
      </c>
      <c r="G8152">
        <v>5.4</v>
      </c>
      <c r="H8152" t="s">
        <v>29</v>
      </c>
      <c r="I8152">
        <v>79.5</v>
      </c>
      <c r="J8152">
        <v>11.2</v>
      </c>
      <c r="K8152">
        <v>7.3</v>
      </c>
      <c r="L8152">
        <v>20.100000000000001</v>
      </c>
      <c r="M8152" t="s">
        <v>30</v>
      </c>
      <c r="N8152" t="s">
        <v>34</v>
      </c>
      <c r="O8152" t="s">
        <v>39</v>
      </c>
      <c r="P8152" t="str">
        <f t="shared" si="254"/>
        <v>Low</v>
      </c>
      <c r="Q8152" t="str">
        <f t="shared" si="255"/>
        <v>Moderate</v>
      </c>
    </row>
    <row r="8153" spans="1:17" x14ac:dyDescent="0.2">
      <c r="A8153" s="1">
        <v>49613</v>
      </c>
      <c r="B8153" t="s">
        <v>19</v>
      </c>
      <c r="C8153">
        <v>29.7</v>
      </c>
      <c r="D8153">
        <v>76.900000000000006</v>
      </c>
      <c r="E8153">
        <v>36.9</v>
      </c>
      <c r="F8153">
        <v>1018.2</v>
      </c>
      <c r="G8153">
        <v>5.9</v>
      </c>
      <c r="H8153" t="s">
        <v>23</v>
      </c>
      <c r="I8153">
        <v>36.200000000000003</v>
      </c>
      <c r="J8153">
        <v>9.4</v>
      </c>
      <c r="K8153">
        <v>4.5</v>
      </c>
      <c r="L8153">
        <v>24.6</v>
      </c>
      <c r="M8153" t="s">
        <v>30</v>
      </c>
      <c r="N8153" t="s">
        <v>35</v>
      </c>
      <c r="O8153" t="s">
        <v>39</v>
      </c>
      <c r="P8153" t="str">
        <f t="shared" si="254"/>
        <v>Moderate</v>
      </c>
      <c r="Q8153" t="str">
        <f t="shared" si="255"/>
        <v>Moderate</v>
      </c>
    </row>
    <row r="8154" spans="1:17" x14ac:dyDescent="0.2">
      <c r="A8154" s="1">
        <v>49614</v>
      </c>
      <c r="B8154" t="s">
        <v>15</v>
      </c>
      <c r="C8154">
        <v>40.6</v>
      </c>
      <c r="D8154">
        <v>77.2</v>
      </c>
      <c r="E8154">
        <v>30.4</v>
      </c>
      <c r="F8154">
        <v>1001.2</v>
      </c>
      <c r="G8154">
        <v>17.3</v>
      </c>
      <c r="H8154" t="s">
        <v>22</v>
      </c>
      <c r="I8154">
        <v>70.2</v>
      </c>
      <c r="J8154">
        <v>5.7</v>
      </c>
      <c r="K8154">
        <v>5.8</v>
      </c>
      <c r="L8154">
        <v>30.6</v>
      </c>
      <c r="M8154" t="s">
        <v>33</v>
      </c>
      <c r="N8154" t="s">
        <v>34</v>
      </c>
      <c r="O8154" t="s">
        <v>38</v>
      </c>
      <c r="P8154" t="str">
        <f t="shared" si="254"/>
        <v>Moderate</v>
      </c>
      <c r="Q8154" t="str">
        <f t="shared" si="255"/>
        <v>Hot</v>
      </c>
    </row>
    <row r="8155" spans="1:17" x14ac:dyDescent="0.2">
      <c r="A8155" s="1">
        <v>49614</v>
      </c>
      <c r="B8155" t="s">
        <v>19</v>
      </c>
      <c r="C8155">
        <v>28.2</v>
      </c>
      <c r="D8155">
        <v>53.8</v>
      </c>
      <c r="E8155">
        <v>11.9</v>
      </c>
      <c r="F8155">
        <v>1002.9</v>
      </c>
      <c r="G8155">
        <v>7.2</v>
      </c>
      <c r="H8155" t="s">
        <v>26</v>
      </c>
      <c r="I8155">
        <v>85.3</v>
      </c>
      <c r="J8155">
        <v>14.1</v>
      </c>
      <c r="K8155">
        <v>9.5</v>
      </c>
      <c r="L8155">
        <v>18.7</v>
      </c>
      <c r="M8155" t="s">
        <v>33</v>
      </c>
      <c r="N8155" t="s">
        <v>34</v>
      </c>
      <c r="O8155" t="s">
        <v>38</v>
      </c>
      <c r="P8155" t="str">
        <f t="shared" si="254"/>
        <v>Moderate</v>
      </c>
      <c r="Q8155" t="str">
        <f t="shared" si="255"/>
        <v>Moderate</v>
      </c>
    </row>
    <row r="8156" spans="1:17" x14ac:dyDescent="0.2">
      <c r="A8156" s="1">
        <v>49614</v>
      </c>
      <c r="B8156" t="s">
        <v>21</v>
      </c>
      <c r="C8156">
        <v>37.200000000000003</v>
      </c>
      <c r="D8156">
        <v>56.1</v>
      </c>
      <c r="E8156">
        <v>4.9000000000000004</v>
      </c>
      <c r="F8156">
        <v>997</v>
      </c>
      <c r="G8156">
        <v>19.399999999999999</v>
      </c>
      <c r="H8156" t="s">
        <v>29</v>
      </c>
      <c r="I8156">
        <v>34.200000000000003</v>
      </c>
      <c r="J8156">
        <v>7.7</v>
      </c>
      <c r="K8156">
        <v>7.5</v>
      </c>
      <c r="L8156">
        <v>20.7</v>
      </c>
      <c r="M8156" t="s">
        <v>32</v>
      </c>
      <c r="N8156" t="s">
        <v>35</v>
      </c>
      <c r="O8156" t="s">
        <v>38</v>
      </c>
      <c r="P8156" t="str">
        <f t="shared" si="254"/>
        <v>Low</v>
      </c>
      <c r="Q8156" t="str">
        <f t="shared" si="255"/>
        <v>Hot</v>
      </c>
    </row>
    <row r="8157" spans="1:17" x14ac:dyDescent="0.2">
      <c r="A8157" s="1">
        <v>49615</v>
      </c>
      <c r="B8157" t="s">
        <v>18</v>
      </c>
      <c r="C8157">
        <v>38.200000000000003</v>
      </c>
      <c r="D8157">
        <v>43.4</v>
      </c>
      <c r="E8157">
        <v>9.4</v>
      </c>
      <c r="F8157">
        <v>1011.2</v>
      </c>
      <c r="G8157">
        <v>14.6</v>
      </c>
      <c r="H8157" t="s">
        <v>23</v>
      </c>
      <c r="J8157">
        <v>8.4</v>
      </c>
      <c r="K8157">
        <v>4.4000000000000004</v>
      </c>
      <c r="L8157">
        <v>27.4</v>
      </c>
      <c r="M8157" t="s">
        <v>31</v>
      </c>
      <c r="N8157" t="s">
        <v>34</v>
      </c>
      <c r="O8157" t="s">
        <v>40</v>
      </c>
      <c r="P8157" t="str">
        <f t="shared" si="254"/>
        <v>Low</v>
      </c>
      <c r="Q8157" t="str">
        <f t="shared" si="255"/>
        <v>Hot</v>
      </c>
    </row>
    <row r="8158" spans="1:17" x14ac:dyDescent="0.2">
      <c r="A8158" s="1">
        <v>49616</v>
      </c>
      <c r="B8158" t="s">
        <v>15</v>
      </c>
      <c r="C8158">
        <v>31.3</v>
      </c>
      <c r="D8158">
        <v>71.900000000000006</v>
      </c>
      <c r="E8158">
        <v>12.1</v>
      </c>
      <c r="F8158">
        <v>1003.9</v>
      </c>
      <c r="G8158">
        <v>17.8</v>
      </c>
      <c r="H8158" t="s">
        <v>23</v>
      </c>
      <c r="I8158">
        <v>79.400000000000006</v>
      </c>
      <c r="J8158">
        <v>7.5</v>
      </c>
      <c r="K8158">
        <v>4.7</v>
      </c>
      <c r="L8158">
        <v>19.2</v>
      </c>
      <c r="M8158" t="s">
        <v>32</v>
      </c>
      <c r="N8158" t="s">
        <v>34</v>
      </c>
      <c r="O8158" t="s">
        <v>39</v>
      </c>
      <c r="P8158" t="str">
        <f t="shared" si="254"/>
        <v>Moderate</v>
      </c>
      <c r="Q8158" t="str">
        <f t="shared" si="255"/>
        <v>Hot</v>
      </c>
    </row>
    <row r="8159" spans="1:17" x14ac:dyDescent="0.2">
      <c r="A8159" s="1">
        <v>49617</v>
      </c>
      <c r="B8159" t="s">
        <v>20</v>
      </c>
      <c r="C8159">
        <v>15.9</v>
      </c>
      <c r="D8159">
        <v>89.7</v>
      </c>
      <c r="E8159">
        <v>17</v>
      </c>
      <c r="F8159">
        <v>1016.5</v>
      </c>
      <c r="G8159">
        <v>9.6</v>
      </c>
      <c r="H8159" t="s">
        <v>27</v>
      </c>
      <c r="I8159">
        <v>100</v>
      </c>
      <c r="J8159">
        <v>7.9</v>
      </c>
      <c r="K8159">
        <v>3</v>
      </c>
      <c r="L8159">
        <v>28.2</v>
      </c>
      <c r="M8159" t="s">
        <v>30</v>
      </c>
      <c r="N8159" t="s">
        <v>34</v>
      </c>
      <c r="O8159" t="s">
        <v>39</v>
      </c>
      <c r="P8159" t="str">
        <f t="shared" si="254"/>
        <v>Moderate</v>
      </c>
      <c r="Q8159" t="str">
        <f t="shared" si="255"/>
        <v>Cold</v>
      </c>
    </row>
    <row r="8160" spans="1:17" x14ac:dyDescent="0.2">
      <c r="A8160" s="1">
        <v>49619</v>
      </c>
      <c r="B8160" t="s">
        <v>20</v>
      </c>
      <c r="C8160">
        <v>20</v>
      </c>
      <c r="D8160">
        <v>59.8</v>
      </c>
      <c r="E8160">
        <v>8.6</v>
      </c>
      <c r="F8160">
        <v>1000.6</v>
      </c>
      <c r="G8160">
        <v>11.9</v>
      </c>
      <c r="H8160" t="s">
        <v>22</v>
      </c>
      <c r="I8160">
        <v>41.2</v>
      </c>
      <c r="J8160">
        <v>5.4</v>
      </c>
      <c r="K8160">
        <v>2.8</v>
      </c>
      <c r="L8160">
        <v>23.7</v>
      </c>
      <c r="M8160" t="s">
        <v>33</v>
      </c>
      <c r="N8160" t="s">
        <v>35</v>
      </c>
      <c r="O8160" t="s">
        <v>40</v>
      </c>
      <c r="P8160" t="str">
        <f t="shared" si="254"/>
        <v>Low</v>
      </c>
      <c r="Q8160" t="str">
        <f t="shared" si="255"/>
        <v>Moderate</v>
      </c>
    </row>
    <row r="8161" spans="1:17" x14ac:dyDescent="0.2">
      <c r="A8161" s="1">
        <v>49619</v>
      </c>
      <c r="B8161" t="s">
        <v>16</v>
      </c>
      <c r="C8161">
        <v>38.700000000000003</v>
      </c>
      <c r="D8161">
        <v>20.8</v>
      </c>
      <c r="E8161">
        <v>7.6</v>
      </c>
      <c r="F8161">
        <v>1016.9</v>
      </c>
      <c r="G8161">
        <v>15.3</v>
      </c>
      <c r="H8161" t="s">
        <v>25</v>
      </c>
      <c r="I8161">
        <v>78.099999999999994</v>
      </c>
      <c r="J8161">
        <v>9.8000000000000007</v>
      </c>
      <c r="K8161">
        <v>6.2</v>
      </c>
      <c r="L8161">
        <v>30.3</v>
      </c>
      <c r="M8161" t="s">
        <v>32</v>
      </c>
      <c r="N8161" t="s">
        <v>34</v>
      </c>
      <c r="O8161" t="s">
        <v>39</v>
      </c>
      <c r="P8161" t="str">
        <f t="shared" si="254"/>
        <v>Low</v>
      </c>
      <c r="Q8161" t="str">
        <f t="shared" si="255"/>
        <v>Hot</v>
      </c>
    </row>
    <row r="8162" spans="1:17" x14ac:dyDescent="0.2">
      <c r="A8162" s="1">
        <v>49620</v>
      </c>
      <c r="B8162" t="s">
        <v>19</v>
      </c>
      <c r="C8162">
        <v>25.1</v>
      </c>
      <c r="D8162">
        <v>100</v>
      </c>
      <c r="E8162">
        <v>49.8</v>
      </c>
      <c r="F8162">
        <v>1010.8</v>
      </c>
      <c r="G8162">
        <v>15.5</v>
      </c>
      <c r="H8162" t="s">
        <v>25</v>
      </c>
      <c r="I8162">
        <v>53.2</v>
      </c>
      <c r="J8162">
        <v>10.6</v>
      </c>
      <c r="K8162">
        <v>9.4</v>
      </c>
      <c r="L8162">
        <v>25.7</v>
      </c>
      <c r="M8162" t="s">
        <v>31</v>
      </c>
      <c r="N8162" t="s">
        <v>34</v>
      </c>
      <c r="O8162" t="s">
        <v>36</v>
      </c>
      <c r="P8162" t="str">
        <f t="shared" si="254"/>
        <v>Moderate</v>
      </c>
      <c r="Q8162" t="str">
        <f t="shared" si="255"/>
        <v>Moderate</v>
      </c>
    </row>
    <row r="8163" spans="1:17" x14ac:dyDescent="0.2">
      <c r="A8163" s="1">
        <v>49620</v>
      </c>
      <c r="B8163" t="s">
        <v>19</v>
      </c>
      <c r="C8163">
        <v>18.2</v>
      </c>
      <c r="D8163">
        <v>25.4</v>
      </c>
      <c r="E8163">
        <v>28.6</v>
      </c>
      <c r="F8163">
        <v>1014.4</v>
      </c>
      <c r="G8163">
        <v>15.3</v>
      </c>
      <c r="H8163" t="s">
        <v>25</v>
      </c>
      <c r="I8163">
        <v>21.5</v>
      </c>
      <c r="J8163">
        <v>3.1</v>
      </c>
      <c r="K8163">
        <v>0</v>
      </c>
      <c r="L8163">
        <v>15.9</v>
      </c>
      <c r="M8163" t="s">
        <v>31</v>
      </c>
      <c r="N8163" t="s">
        <v>35</v>
      </c>
      <c r="O8163" t="s">
        <v>36</v>
      </c>
      <c r="P8163" t="str">
        <f t="shared" si="254"/>
        <v>Moderate</v>
      </c>
      <c r="Q8163" t="str">
        <f t="shared" si="255"/>
        <v>Cold</v>
      </c>
    </row>
    <row r="8164" spans="1:17" x14ac:dyDescent="0.2">
      <c r="A8164" s="1">
        <v>49621</v>
      </c>
      <c r="B8164" t="s">
        <v>19</v>
      </c>
      <c r="C8164">
        <v>39.700000000000003</v>
      </c>
      <c r="D8164">
        <v>58.1</v>
      </c>
      <c r="E8164">
        <v>16.8</v>
      </c>
      <c r="F8164">
        <v>1021.6</v>
      </c>
      <c r="G8164">
        <v>2.9</v>
      </c>
      <c r="H8164" t="s">
        <v>28</v>
      </c>
      <c r="I8164">
        <v>100</v>
      </c>
      <c r="J8164">
        <v>9.6</v>
      </c>
      <c r="K8164">
        <v>5</v>
      </c>
      <c r="L8164">
        <v>19.899999999999999</v>
      </c>
      <c r="M8164" t="s">
        <v>31</v>
      </c>
      <c r="N8164" t="s">
        <v>34</v>
      </c>
      <c r="O8164" t="s">
        <v>39</v>
      </c>
      <c r="P8164" t="str">
        <f t="shared" si="254"/>
        <v>Moderate</v>
      </c>
      <c r="Q8164" t="str">
        <f t="shared" si="255"/>
        <v>Hot</v>
      </c>
    </row>
    <row r="8165" spans="1:17" x14ac:dyDescent="0.2">
      <c r="A8165" s="1">
        <v>49621</v>
      </c>
      <c r="B8165" t="s">
        <v>18</v>
      </c>
      <c r="C8165">
        <v>28.4</v>
      </c>
      <c r="D8165">
        <v>41.3</v>
      </c>
      <c r="E8165">
        <v>65.099999999999994</v>
      </c>
      <c r="F8165">
        <v>999.6</v>
      </c>
      <c r="G8165">
        <v>2.5</v>
      </c>
      <c r="H8165" t="s">
        <v>24</v>
      </c>
      <c r="I8165">
        <v>100</v>
      </c>
      <c r="J8165">
        <v>4.5999999999999996</v>
      </c>
      <c r="K8165">
        <v>11.3</v>
      </c>
      <c r="L8165">
        <v>19.600000000000001</v>
      </c>
      <c r="M8165" t="s">
        <v>30</v>
      </c>
      <c r="N8165" t="s">
        <v>35</v>
      </c>
      <c r="O8165" t="s">
        <v>39</v>
      </c>
      <c r="P8165" t="str">
        <f t="shared" si="254"/>
        <v>Heavy</v>
      </c>
      <c r="Q8165" t="str">
        <f t="shared" si="255"/>
        <v>Moderate</v>
      </c>
    </row>
    <row r="8166" spans="1:17" x14ac:dyDescent="0.2">
      <c r="A8166" s="1">
        <v>49621</v>
      </c>
      <c r="B8166" t="s">
        <v>18</v>
      </c>
      <c r="C8166">
        <v>18.2</v>
      </c>
      <c r="D8166">
        <v>100</v>
      </c>
      <c r="E8166">
        <v>19</v>
      </c>
      <c r="F8166">
        <v>1005.2</v>
      </c>
      <c r="G8166">
        <v>15.4</v>
      </c>
      <c r="H8166" t="s">
        <v>25</v>
      </c>
      <c r="I8166">
        <v>35.299999999999997</v>
      </c>
      <c r="J8166">
        <v>5.0999999999999996</v>
      </c>
      <c r="K8166">
        <v>4</v>
      </c>
      <c r="L8166">
        <v>18.100000000000001</v>
      </c>
      <c r="M8166" t="s">
        <v>30</v>
      </c>
      <c r="N8166" t="s">
        <v>35</v>
      </c>
      <c r="O8166" t="s">
        <v>39</v>
      </c>
      <c r="P8166" t="str">
        <f t="shared" si="254"/>
        <v>Moderate</v>
      </c>
      <c r="Q8166" t="str">
        <f t="shared" si="255"/>
        <v>Cold</v>
      </c>
    </row>
    <row r="8167" spans="1:17" x14ac:dyDescent="0.2">
      <c r="A8167" s="1">
        <v>49622</v>
      </c>
      <c r="B8167" t="s">
        <v>21</v>
      </c>
      <c r="C8167">
        <v>34.299999999999997</v>
      </c>
      <c r="D8167">
        <v>68.8</v>
      </c>
      <c r="E8167">
        <v>7.6</v>
      </c>
      <c r="F8167">
        <v>1006.2</v>
      </c>
      <c r="G8167">
        <v>24.7</v>
      </c>
      <c r="H8167" t="s">
        <v>25</v>
      </c>
      <c r="I8167">
        <v>58.2</v>
      </c>
      <c r="J8167">
        <v>13.7</v>
      </c>
      <c r="K8167">
        <v>6.8</v>
      </c>
      <c r="L8167">
        <v>16.899999999999999</v>
      </c>
      <c r="M8167" t="s">
        <v>32</v>
      </c>
      <c r="N8167" t="s">
        <v>35</v>
      </c>
      <c r="O8167" t="s">
        <v>36</v>
      </c>
      <c r="P8167" t="str">
        <f t="shared" si="254"/>
        <v>Low</v>
      </c>
      <c r="Q8167" t="str">
        <f t="shared" si="255"/>
        <v>Hot</v>
      </c>
    </row>
    <row r="8168" spans="1:17" x14ac:dyDescent="0.2">
      <c r="A8168" s="1">
        <v>49622</v>
      </c>
      <c r="B8168" t="s">
        <v>16</v>
      </c>
      <c r="C8168">
        <v>31.2</v>
      </c>
      <c r="D8168">
        <v>52.6</v>
      </c>
      <c r="E8168">
        <v>28.5</v>
      </c>
      <c r="F8168">
        <v>1015.2</v>
      </c>
      <c r="G8168">
        <v>8</v>
      </c>
      <c r="H8168" t="s">
        <v>22</v>
      </c>
      <c r="I8168">
        <v>35.5</v>
      </c>
      <c r="J8168">
        <v>6.5</v>
      </c>
      <c r="K8168">
        <v>6.2</v>
      </c>
      <c r="L8168">
        <v>21.6</v>
      </c>
      <c r="M8168" t="s">
        <v>33</v>
      </c>
      <c r="N8168" t="s">
        <v>34</v>
      </c>
      <c r="O8168" t="s">
        <v>39</v>
      </c>
      <c r="P8168" t="str">
        <f t="shared" si="254"/>
        <v>Moderate</v>
      </c>
      <c r="Q8168" t="str">
        <f t="shared" si="255"/>
        <v>Hot</v>
      </c>
    </row>
    <row r="8169" spans="1:17" x14ac:dyDescent="0.2">
      <c r="A8169" s="1">
        <v>49622</v>
      </c>
      <c r="B8169" t="s">
        <v>20</v>
      </c>
      <c r="C8169">
        <v>38.200000000000003</v>
      </c>
      <c r="D8169">
        <v>95.5</v>
      </c>
      <c r="E8169">
        <v>8</v>
      </c>
      <c r="F8169">
        <v>1000.4</v>
      </c>
      <c r="G8169">
        <v>15</v>
      </c>
      <c r="H8169" t="s">
        <v>28</v>
      </c>
      <c r="I8169">
        <v>30.6</v>
      </c>
      <c r="J8169">
        <v>9.9</v>
      </c>
      <c r="K8169">
        <v>5.6</v>
      </c>
      <c r="L8169">
        <v>28.1</v>
      </c>
      <c r="M8169" t="s">
        <v>31</v>
      </c>
      <c r="N8169" t="s">
        <v>34</v>
      </c>
      <c r="O8169" t="s">
        <v>36</v>
      </c>
      <c r="P8169" t="str">
        <f t="shared" si="254"/>
        <v>Low</v>
      </c>
      <c r="Q8169" t="str">
        <f t="shared" si="255"/>
        <v>Hot</v>
      </c>
    </row>
    <row r="8170" spans="1:17" x14ac:dyDescent="0.2">
      <c r="A8170" s="1">
        <v>49622</v>
      </c>
      <c r="B8170" t="s">
        <v>15</v>
      </c>
      <c r="C8170">
        <v>31.8</v>
      </c>
      <c r="D8170">
        <v>88.3</v>
      </c>
      <c r="E8170">
        <v>1.7</v>
      </c>
      <c r="F8170">
        <v>1001.2</v>
      </c>
      <c r="G8170">
        <v>17.399999999999999</v>
      </c>
      <c r="H8170" t="s">
        <v>26</v>
      </c>
      <c r="I8170">
        <v>62</v>
      </c>
      <c r="J8170">
        <v>5.3</v>
      </c>
      <c r="K8170">
        <v>0</v>
      </c>
      <c r="L8170">
        <v>9.6</v>
      </c>
      <c r="M8170" t="s">
        <v>30</v>
      </c>
      <c r="N8170" t="s">
        <v>35</v>
      </c>
      <c r="O8170" t="s">
        <v>40</v>
      </c>
      <c r="P8170" t="str">
        <f t="shared" si="254"/>
        <v>Low</v>
      </c>
      <c r="Q8170" t="str">
        <f t="shared" si="255"/>
        <v>Hot</v>
      </c>
    </row>
    <row r="8171" spans="1:17" x14ac:dyDescent="0.2">
      <c r="A8171" s="1">
        <v>49624</v>
      </c>
      <c r="B8171" t="s">
        <v>20</v>
      </c>
      <c r="C8171">
        <v>32.9</v>
      </c>
      <c r="D8171">
        <v>80.400000000000006</v>
      </c>
      <c r="E8171">
        <v>8.5</v>
      </c>
      <c r="F8171">
        <v>1017.1</v>
      </c>
      <c r="G8171">
        <v>17.7</v>
      </c>
      <c r="H8171" t="s">
        <v>27</v>
      </c>
      <c r="I8171">
        <v>43.6</v>
      </c>
      <c r="J8171">
        <v>6.3</v>
      </c>
      <c r="K8171">
        <v>12</v>
      </c>
      <c r="L8171">
        <v>21.7</v>
      </c>
      <c r="M8171" t="s">
        <v>31</v>
      </c>
      <c r="N8171" t="s">
        <v>34</v>
      </c>
      <c r="O8171" t="s">
        <v>40</v>
      </c>
      <c r="P8171" t="str">
        <f t="shared" si="254"/>
        <v>Low</v>
      </c>
      <c r="Q8171" t="str">
        <f t="shared" si="255"/>
        <v>Hot</v>
      </c>
    </row>
    <row r="8172" spans="1:17" x14ac:dyDescent="0.2">
      <c r="A8172" s="1">
        <v>49625</v>
      </c>
      <c r="B8172" t="s">
        <v>16</v>
      </c>
      <c r="C8172">
        <v>28.4</v>
      </c>
      <c r="D8172">
        <v>47.9</v>
      </c>
      <c r="E8172">
        <v>19.7</v>
      </c>
      <c r="F8172">
        <v>1024.3</v>
      </c>
      <c r="G8172">
        <v>16.2</v>
      </c>
      <c r="H8172" t="s">
        <v>24</v>
      </c>
      <c r="I8172">
        <v>53.9</v>
      </c>
      <c r="J8172">
        <v>6.9</v>
      </c>
      <c r="K8172">
        <v>10.3</v>
      </c>
      <c r="L8172">
        <v>16.899999999999999</v>
      </c>
      <c r="M8172" t="s">
        <v>31</v>
      </c>
      <c r="N8172" t="s">
        <v>35</v>
      </c>
      <c r="O8172" t="s">
        <v>36</v>
      </c>
      <c r="P8172" t="str">
        <f t="shared" si="254"/>
        <v>Moderate</v>
      </c>
      <c r="Q8172" t="str">
        <f t="shared" si="255"/>
        <v>Moderate</v>
      </c>
    </row>
    <row r="8173" spans="1:17" x14ac:dyDescent="0.2">
      <c r="A8173" s="1">
        <v>49626</v>
      </c>
      <c r="B8173" t="s">
        <v>19</v>
      </c>
      <c r="C8173">
        <v>17.899999999999999</v>
      </c>
      <c r="D8173">
        <v>76.400000000000006</v>
      </c>
      <c r="E8173">
        <v>1</v>
      </c>
      <c r="F8173">
        <v>1015.4</v>
      </c>
      <c r="G8173">
        <v>5.8</v>
      </c>
      <c r="H8173" t="s">
        <v>29</v>
      </c>
      <c r="I8173">
        <v>74.599999999999994</v>
      </c>
      <c r="J8173">
        <v>12.6</v>
      </c>
      <c r="K8173">
        <v>2.9</v>
      </c>
      <c r="L8173">
        <v>20.8</v>
      </c>
      <c r="M8173" t="s">
        <v>30</v>
      </c>
      <c r="N8173" t="s">
        <v>34</v>
      </c>
      <c r="O8173" t="s">
        <v>38</v>
      </c>
      <c r="P8173" t="str">
        <f t="shared" si="254"/>
        <v>Low</v>
      </c>
      <c r="Q8173" t="str">
        <f t="shared" si="255"/>
        <v>Cold</v>
      </c>
    </row>
    <row r="8174" spans="1:17" x14ac:dyDescent="0.2">
      <c r="A8174" s="1">
        <v>49627</v>
      </c>
      <c r="B8174" t="s">
        <v>21</v>
      </c>
      <c r="C8174">
        <v>28.2</v>
      </c>
      <c r="D8174">
        <v>60.8</v>
      </c>
      <c r="E8174">
        <v>29.1</v>
      </c>
      <c r="F8174">
        <v>1012.6</v>
      </c>
      <c r="G8174">
        <v>8.9</v>
      </c>
      <c r="H8174" t="s">
        <v>27</v>
      </c>
      <c r="I8174">
        <v>25.4</v>
      </c>
      <c r="J8174">
        <v>9.6999999999999993</v>
      </c>
      <c r="K8174">
        <v>2.2999999999999998</v>
      </c>
      <c r="L8174">
        <v>23.7</v>
      </c>
      <c r="M8174" t="s">
        <v>30</v>
      </c>
      <c r="N8174" t="s">
        <v>34</v>
      </c>
      <c r="O8174" t="s">
        <v>40</v>
      </c>
      <c r="P8174" t="str">
        <f t="shared" si="254"/>
        <v>Moderate</v>
      </c>
      <c r="Q8174" t="str">
        <f t="shared" si="255"/>
        <v>Moderate</v>
      </c>
    </row>
    <row r="8175" spans="1:17" x14ac:dyDescent="0.2">
      <c r="A8175" s="1">
        <v>49627</v>
      </c>
      <c r="B8175" t="s">
        <v>16</v>
      </c>
      <c r="C8175">
        <v>25.7</v>
      </c>
      <c r="D8175">
        <v>77.599999999999994</v>
      </c>
      <c r="E8175">
        <v>10.199999999999999</v>
      </c>
      <c r="F8175">
        <v>1030.5</v>
      </c>
      <c r="G8175">
        <v>13.8</v>
      </c>
      <c r="H8175" t="s">
        <v>23</v>
      </c>
      <c r="I8175">
        <v>86.3</v>
      </c>
      <c r="J8175">
        <v>9.1</v>
      </c>
      <c r="K8175">
        <v>7.2</v>
      </c>
      <c r="L8175">
        <v>22.9</v>
      </c>
      <c r="M8175" t="s">
        <v>32</v>
      </c>
      <c r="N8175" t="s">
        <v>34</v>
      </c>
      <c r="O8175" t="s">
        <v>39</v>
      </c>
      <c r="P8175" t="str">
        <f t="shared" si="254"/>
        <v>Moderate</v>
      </c>
      <c r="Q8175" t="str">
        <f t="shared" si="255"/>
        <v>Moderate</v>
      </c>
    </row>
    <row r="8176" spans="1:17" x14ac:dyDescent="0.2">
      <c r="A8176" s="1">
        <v>49628</v>
      </c>
      <c r="B8176" t="s">
        <v>17</v>
      </c>
      <c r="C8176">
        <v>22.9</v>
      </c>
      <c r="D8176">
        <v>82.4</v>
      </c>
      <c r="E8176">
        <v>5.6</v>
      </c>
      <c r="F8176">
        <v>1000.5</v>
      </c>
      <c r="G8176">
        <v>19.3</v>
      </c>
      <c r="H8176" t="s">
        <v>29</v>
      </c>
      <c r="I8176">
        <v>94.5</v>
      </c>
      <c r="J8176">
        <v>12.9</v>
      </c>
      <c r="K8176">
        <v>2.5</v>
      </c>
      <c r="L8176">
        <v>24.3</v>
      </c>
      <c r="M8176" t="s">
        <v>31</v>
      </c>
      <c r="N8176" t="s">
        <v>34</v>
      </c>
      <c r="O8176" t="s">
        <v>40</v>
      </c>
      <c r="P8176" t="str">
        <f t="shared" si="254"/>
        <v>Low</v>
      </c>
      <c r="Q8176" t="str">
        <f t="shared" si="255"/>
        <v>Moderate</v>
      </c>
    </row>
    <row r="8177" spans="1:17" x14ac:dyDescent="0.2">
      <c r="A8177" s="1">
        <v>49628</v>
      </c>
      <c r="B8177" t="s">
        <v>18</v>
      </c>
      <c r="C8177">
        <v>22.4</v>
      </c>
      <c r="D8177">
        <v>61.1</v>
      </c>
      <c r="E8177">
        <v>16.3</v>
      </c>
      <c r="F8177">
        <v>1000.6</v>
      </c>
      <c r="G8177">
        <v>11.6</v>
      </c>
      <c r="H8177" t="s">
        <v>28</v>
      </c>
      <c r="I8177">
        <v>48.3</v>
      </c>
      <c r="J8177">
        <v>10.199999999999999</v>
      </c>
      <c r="K8177">
        <v>12</v>
      </c>
      <c r="L8177">
        <v>21.4</v>
      </c>
      <c r="M8177" t="s">
        <v>30</v>
      </c>
      <c r="N8177" t="s">
        <v>34</v>
      </c>
      <c r="O8177" t="s">
        <v>39</v>
      </c>
      <c r="P8177" t="str">
        <f t="shared" si="254"/>
        <v>Moderate</v>
      </c>
      <c r="Q8177" t="str">
        <f t="shared" si="255"/>
        <v>Moderate</v>
      </c>
    </row>
    <row r="8178" spans="1:17" x14ac:dyDescent="0.2">
      <c r="A8178" s="1">
        <v>49629</v>
      </c>
      <c r="B8178" t="s">
        <v>21</v>
      </c>
      <c r="C8178">
        <v>27</v>
      </c>
      <c r="D8178">
        <v>68</v>
      </c>
      <c r="E8178">
        <v>6.7</v>
      </c>
      <c r="F8178">
        <v>1020.7</v>
      </c>
      <c r="G8178">
        <v>9.4</v>
      </c>
      <c r="H8178" t="s">
        <v>24</v>
      </c>
      <c r="I8178">
        <v>48</v>
      </c>
      <c r="J8178">
        <v>8.4</v>
      </c>
      <c r="K8178">
        <v>7.9</v>
      </c>
      <c r="L8178">
        <v>20.399999999999999</v>
      </c>
      <c r="M8178" t="s">
        <v>31</v>
      </c>
      <c r="N8178" t="s">
        <v>34</v>
      </c>
      <c r="O8178" t="s">
        <v>39</v>
      </c>
      <c r="P8178" t="str">
        <f t="shared" si="254"/>
        <v>Low</v>
      </c>
      <c r="Q8178" t="str">
        <f t="shared" si="255"/>
        <v>Moderate</v>
      </c>
    </row>
    <row r="8179" spans="1:17" x14ac:dyDescent="0.2">
      <c r="A8179" s="1">
        <v>49630</v>
      </c>
      <c r="B8179" t="s">
        <v>20</v>
      </c>
      <c r="C8179">
        <v>31.2</v>
      </c>
      <c r="D8179">
        <v>51.4</v>
      </c>
      <c r="E8179">
        <v>4.4000000000000004</v>
      </c>
      <c r="F8179">
        <v>1006.7</v>
      </c>
      <c r="G8179">
        <v>16.2</v>
      </c>
      <c r="H8179" t="s">
        <v>23</v>
      </c>
      <c r="I8179">
        <v>57.2</v>
      </c>
      <c r="J8179">
        <v>7.3</v>
      </c>
      <c r="K8179">
        <v>1.1000000000000001</v>
      </c>
      <c r="L8179">
        <v>18.2</v>
      </c>
      <c r="M8179" t="s">
        <v>31</v>
      </c>
      <c r="N8179" t="s">
        <v>35</v>
      </c>
      <c r="O8179" t="s">
        <v>39</v>
      </c>
      <c r="P8179" t="str">
        <f t="shared" si="254"/>
        <v>Low</v>
      </c>
      <c r="Q8179" t="str">
        <f t="shared" si="255"/>
        <v>Hot</v>
      </c>
    </row>
    <row r="8180" spans="1:17" x14ac:dyDescent="0.2">
      <c r="A8180" s="1">
        <v>49632</v>
      </c>
      <c r="B8180" t="s">
        <v>21</v>
      </c>
      <c r="C8180">
        <v>31</v>
      </c>
      <c r="D8180">
        <v>47.8</v>
      </c>
      <c r="E8180">
        <v>11.4</v>
      </c>
      <c r="F8180">
        <v>1019.3</v>
      </c>
      <c r="G8180">
        <v>18.100000000000001</v>
      </c>
      <c r="H8180" t="s">
        <v>22</v>
      </c>
      <c r="I8180">
        <v>23.2</v>
      </c>
      <c r="J8180">
        <v>11.2</v>
      </c>
      <c r="K8180">
        <v>8.5</v>
      </c>
      <c r="L8180">
        <v>25.2</v>
      </c>
      <c r="M8180" t="s">
        <v>32</v>
      </c>
      <c r="N8180" t="s">
        <v>34</v>
      </c>
      <c r="O8180" t="s">
        <v>38</v>
      </c>
      <c r="P8180" t="str">
        <f t="shared" si="254"/>
        <v>Moderate</v>
      </c>
      <c r="Q8180" t="str">
        <f t="shared" si="255"/>
        <v>Hot</v>
      </c>
    </row>
    <row r="8181" spans="1:17" x14ac:dyDescent="0.2">
      <c r="A8181" s="1">
        <v>49632</v>
      </c>
      <c r="B8181" t="s">
        <v>21</v>
      </c>
      <c r="C8181">
        <v>27.6</v>
      </c>
      <c r="D8181">
        <v>78.900000000000006</v>
      </c>
      <c r="E8181">
        <v>10.3</v>
      </c>
      <c r="F8181">
        <v>1018</v>
      </c>
      <c r="G8181">
        <v>20.6</v>
      </c>
      <c r="H8181" t="s">
        <v>28</v>
      </c>
      <c r="I8181">
        <v>7.2</v>
      </c>
      <c r="J8181">
        <v>11.2</v>
      </c>
      <c r="K8181">
        <v>9.9</v>
      </c>
      <c r="L8181">
        <v>17.100000000000001</v>
      </c>
      <c r="M8181" t="s">
        <v>31</v>
      </c>
      <c r="N8181" t="s">
        <v>35</v>
      </c>
      <c r="O8181" t="s">
        <v>40</v>
      </c>
      <c r="P8181" t="str">
        <f t="shared" si="254"/>
        <v>Moderate</v>
      </c>
      <c r="Q8181" t="str">
        <f t="shared" si="255"/>
        <v>Moderate</v>
      </c>
    </row>
    <row r="8182" spans="1:17" x14ac:dyDescent="0.2">
      <c r="A8182" s="1">
        <v>49632</v>
      </c>
      <c r="B8182" t="s">
        <v>17</v>
      </c>
      <c r="C8182">
        <v>41.4</v>
      </c>
      <c r="D8182">
        <v>42.3</v>
      </c>
      <c r="E8182">
        <v>17.3</v>
      </c>
      <c r="F8182">
        <v>1016.8</v>
      </c>
      <c r="G8182">
        <v>0.1</v>
      </c>
      <c r="H8182" t="s">
        <v>22</v>
      </c>
      <c r="I8182">
        <v>24.7</v>
      </c>
      <c r="J8182">
        <v>11.8</v>
      </c>
      <c r="K8182">
        <v>8.4</v>
      </c>
      <c r="L8182">
        <v>29.2</v>
      </c>
      <c r="M8182" t="s">
        <v>30</v>
      </c>
      <c r="N8182" t="s">
        <v>35</v>
      </c>
      <c r="O8182" t="s">
        <v>39</v>
      </c>
      <c r="P8182" t="str">
        <f t="shared" si="254"/>
        <v>Moderate</v>
      </c>
      <c r="Q8182" t="str">
        <f t="shared" si="255"/>
        <v>Hot</v>
      </c>
    </row>
    <row r="8183" spans="1:17" x14ac:dyDescent="0.2">
      <c r="A8183" s="1">
        <v>49634</v>
      </c>
      <c r="B8183" t="s">
        <v>18</v>
      </c>
      <c r="C8183">
        <v>25.3</v>
      </c>
      <c r="D8183">
        <v>76.2</v>
      </c>
      <c r="E8183">
        <v>40.9</v>
      </c>
      <c r="F8183">
        <v>1012.5</v>
      </c>
      <c r="G8183">
        <v>15.4</v>
      </c>
      <c r="H8183" t="s">
        <v>29</v>
      </c>
      <c r="I8183">
        <v>99.4</v>
      </c>
      <c r="J8183">
        <v>11.2</v>
      </c>
      <c r="K8183">
        <v>6.2</v>
      </c>
      <c r="L8183">
        <v>27.1</v>
      </c>
      <c r="M8183" t="s">
        <v>32</v>
      </c>
      <c r="N8183" t="s">
        <v>35</v>
      </c>
      <c r="O8183" t="s">
        <v>40</v>
      </c>
      <c r="P8183" t="str">
        <f t="shared" si="254"/>
        <v>Moderate</v>
      </c>
      <c r="Q8183" t="str">
        <f t="shared" si="255"/>
        <v>Moderate</v>
      </c>
    </row>
    <row r="8184" spans="1:17" x14ac:dyDescent="0.2">
      <c r="A8184" s="1">
        <v>49636</v>
      </c>
      <c r="B8184" t="s">
        <v>17</v>
      </c>
      <c r="C8184">
        <v>34.700000000000003</v>
      </c>
      <c r="D8184">
        <v>60.2</v>
      </c>
      <c r="E8184">
        <v>7.7</v>
      </c>
      <c r="F8184">
        <v>1004.8</v>
      </c>
      <c r="G8184">
        <v>12.4</v>
      </c>
      <c r="H8184" t="s">
        <v>27</v>
      </c>
      <c r="I8184">
        <v>11.2</v>
      </c>
      <c r="J8184">
        <v>6.2</v>
      </c>
      <c r="K8184">
        <v>8.6999999999999993</v>
      </c>
      <c r="L8184">
        <v>21.4</v>
      </c>
      <c r="M8184" t="s">
        <v>33</v>
      </c>
      <c r="N8184" t="s">
        <v>34</v>
      </c>
      <c r="O8184" t="s">
        <v>38</v>
      </c>
      <c r="P8184" t="str">
        <f t="shared" si="254"/>
        <v>Low</v>
      </c>
      <c r="Q8184" t="str">
        <f t="shared" si="255"/>
        <v>Hot</v>
      </c>
    </row>
    <row r="8185" spans="1:17" x14ac:dyDescent="0.2">
      <c r="A8185" s="1">
        <v>49637</v>
      </c>
      <c r="B8185" t="s">
        <v>16</v>
      </c>
      <c r="C8185">
        <v>34.700000000000003</v>
      </c>
      <c r="D8185">
        <v>60</v>
      </c>
      <c r="E8185">
        <v>36.700000000000003</v>
      </c>
      <c r="F8185">
        <v>1008.3</v>
      </c>
      <c r="G8185">
        <v>5.7</v>
      </c>
      <c r="H8185" t="s">
        <v>25</v>
      </c>
      <c r="I8185">
        <v>42.6</v>
      </c>
      <c r="J8185">
        <v>9.6</v>
      </c>
      <c r="K8185">
        <v>9.1999999999999993</v>
      </c>
      <c r="L8185">
        <v>23.9</v>
      </c>
      <c r="M8185" t="s">
        <v>33</v>
      </c>
      <c r="N8185" t="s">
        <v>34</v>
      </c>
      <c r="O8185" t="s">
        <v>37</v>
      </c>
      <c r="P8185" t="str">
        <f t="shared" si="254"/>
        <v>Moderate</v>
      </c>
      <c r="Q8185" t="str">
        <f t="shared" si="255"/>
        <v>Hot</v>
      </c>
    </row>
    <row r="8186" spans="1:17" x14ac:dyDescent="0.2">
      <c r="A8186" s="1">
        <v>49637</v>
      </c>
      <c r="B8186" t="s">
        <v>19</v>
      </c>
      <c r="C8186">
        <v>19.7</v>
      </c>
      <c r="D8186">
        <v>68.599999999999994</v>
      </c>
      <c r="E8186">
        <v>24.4</v>
      </c>
      <c r="F8186">
        <v>1012.2</v>
      </c>
      <c r="G8186">
        <v>15</v>
      </c>
      <c r="H8186" t="s">
        <v>23</v>
      </c>
      <c r="I8186">
        <v>61.9</v>
      </c>
      <c r="J8186">
        <v>4.7</v>
      </c>
      <c r="K8186">
        <v>9.6999999999999993</v>
      </c>
      <c r="L8186">
        <v>9.6999999999999993</v>
      </c>
      <c r="M8186" t="s">
        <v>32</v>
      </c>
      <c r="N8186" t="s">
        <v>34</v>
      </c>
      <c r="O8186" t="s">
        <v>39</v>
      </c>
      <c r="P8186" t="str">
        <f t="shared" si="254"/>
        <v>Moderate</v>
      </c>
      <c r="Q8186" t="str">
        <f t="shared" si="255"/>
        <v>Cold</v>
      </c>
    </row>
    <row r="8187" spans="1:17" x14ac:dyDescent="0.2">
      <c r="A8187" s="1">
        <v>49637</v>
      </c>
      <c r="B8187" t="s">
        <v>15</v>
      </c>
      <c r="C8187">
        <v>32.200000000000003</v>
      </c>
      <c r="D8187">
        <v>56.3</v>
      </c>
      <c r="E8187">
        <v>7.9</v>
      </c>
      <c r="F8187">
        <v>1015.2</v>
      </c>
      <c r="G8187">
        <v>33.5</v>
      </c>
      <c r="H8187" t="s">
        <v>29</v>
      </c>
      <c r="I8187">
        <v>44.2</v>
      </c>
      <c r="J8187">
        <v>12.7</v>
      </c>
      <c r="K8187">
        <v>8.1</v>
      </c>
      <c r="L8187">
        <v>18.8</v>
      </c>
      <c r="M8187" t="s">
        <v>30</v>
      </c>
      <c r="N8187" t="s">
        <v>34</v>
      </c>
      <c r="O8187" t="s">
        <v>40</v>
      </c>
      <c r="P8187" t="str">
        <f t="shared" si="254"/>
        <v>Low</v>
      </c>
      <c r="Q8187" t="str">
        <f t="shared" si="255"/>
        <v>Hot</v>
      </c>
    </row>
    <row r="8188" spans="1:17" x14ac:dyDescent="0.2">
      <c r="A8188" s="1">
        <v>49637</v>
      </c>
      <c r="B8188" t="s">
        <v>18</v>
      </c>
      <c r="C8188">
        <v>30.8</v>
      </c>
      <c r="D8188">
        <v>21.5</v>
      </c>
      <c r="E8188">
        <v>22.3</v>
      </c>
      <c r="F8188">
        <v>1001.4</v>
      </c>
      <c r="G8188">
        <v>7.8</v>
      </c>
      <c r="H8188" t="s">
        <v>25</v>
      </c>
      <c r="I8188">
        <v>36.5</v>
      </c>
      <c r="J8188">
        <v>11.8</v>
      </c>
      <c r="K8188">
        <v>2.2000000000000002</v>
      </c>
      <c r="L8188">
        <v>16.600000000000001</v>
      </c>
      <c r="M8188" t="s">
        <v>32</v>
      </c>
      <c r="N8188" t="s">
        <v>35</v>
      </c>
      <c r="O8188" t="s">
        <v>37</v>
      </c>
      <c r="P8188" t="str">
        <f t="shared" si="254"/>
        <v>Moderate</v>
      </c>
      <c r="Q8188" t="str">
        <f t="shared" si="255"/>
        <v>Hot</v>
      </c>
    </row>
    <row r="8189" spans="1:17" x14ac:dyDescent="0.2">
      <c r="A8189" s="1">
        <v>49638</v>
      </c>
      <c r="B8189" t="s">
        <v>16</v>
      </c>
      <c r="C8189">
        <v>29.6</v>
      </c>
      <c r="D8189">
        <v>72.2</v>
      </c>
      <c r="E8189">
        <v>23.5</v>
      </c>
      <c r="F8189">
        <v>1014.9</v>
      </c>
      <c r="G8189">
        <v>7.4</v>
      </c>
      <c r="H8189" t="s">
        <v>25</v>
      </c>
      <c r="I8189">
        <v>89.8</v>
      </c>
      <c r="J8189">
        <v>6.8</v>
      </c>
      <c r="K8189">
        <v>9.8000000000000007</v>
      </c>
      <c r="L8189">
        <v>30.6</v>
      </c>
      <c r="M8189" t="s">
        <v>31</v>
      </c>
      <c r="N8189" t="s">
        <v>34</v>
      </c>
      <c r="O8189" t="s">
        <v>37</v>
      </c>
      <c r="P8189" t="str">
        <f t="shared" si="254"/>
        <v>Moderate</v>
      </c>
      <c r="Q8189" t="str">
        <f t="shared" si="255"/>
        <v>Moderate</v>
      </c>
    </row>
    <row r="8190" spans="1:17" x14ac:dyDescent="0.2">
      <c r="A8190" s="1">
        <v>49638</v>
      </c>
      <c r="B8190" t="s">
        <v>17</v>
      </c>
      <c r="C8190">
        <v>24</v>
      </c>
      <c r="D8190">
        <v>76</v>
      </c>
      <c r="E8190">
        <v>9.6</v>
      </c>
      <c r="F8190">
        <v>1020.6</v>
      </c>
      <c r="G8190">
        <v>11.4</v>
      </c>
      <c r="H8190" t="s">
        <v>26</v>
      </c>
      <c r="I8190">
        <v>74.5</v>
      </c>
      <c r="J8190">
        <v>12.6</v>
      </c>
      <c r="K8190">
        <v>4.0999999999999996</v>
      </c>
      <c r="L8190">
        <v>14.9</v>
      </c>
      <c r="M8190" t="s">
        <v>30</v>
      </c>
      <c r="N8190" t="s">
        <v>35</v>
      </c>
      <c r="O8190" t="s">
        <v>36</v>
      </c>
      <c r="P8190" t="str">
        <f t="shared" si="254"/>
        <v>Low</v>
      </c>
      <c r="Q8190" t="str">
        <f t="shared" si="255"/>
        <v>Moderate</v>
      </c>
    </row>
    <row r="8191" spans="1:17" x14ac:dyDescent="0.2">
      <c r="A8191" s="1">
        <v>49638</v>
      </c>
      <c r="B8191" t="s">
        <v>15</v>
      </c>
      <c r="C8191">
        <v>19.100000000000001</v>
      </c>
      <c r="D8191">
        <v>73.8</v>
      </c>
      <c r="E8191">
        <v>46.8</v>
      </c>
      <c r="F8191">
        <v>1017.8</v>
      </c>
      <c r="G8191">
        <v>17.3</v>
      </c>
      <c r="H8191" t="s">
        <v>22</v>
      </c>
      <c r="I8191">
        <v>0</v>
      </c>
      <c r="J8191">
        <v>5.5</v>
      </c>
      <c r="K8191">
        <v>6.8</v>
      </c>
      <c r="L8191">
        <v>29.3</v>
      </c>
      <c r="M8191" t="s">
        <v>33</v>
      </c>
      <c r="N8191" t="s">
        <v>35</v>
      </c>
      <c r="O8191" t="s">
        <v>36</v>
      </c>
      <c r="P8191" t="str">
        <f t="shared" si="254"/>
        <v>Moderate</v>
      </c>
      <c r="Q8191" t="str">
        <f t="shared" si="255"/>
        <v>Cold</v>
      </c>
    </row>
    <row r="8192" spans="1:17" x14ac:dyDescent="0.2">
      <c r="A8192" s="1">
        <v>49639</v>
      </c>
      <c r="B8192" t="s">
        <v>16</v>
      </c>
      <c r="C8192">
        <v>36.200000000000003</v>
      </c>
      <c r="D8192">
        <v>64.3</v>
      </c>
      <c r="E8192">
        <v>12.4</v>
      </c>
      <c r="F8192">
        <v>1008.3</v>
      </c>
      <c r="G8192">
        <v>16.2</v>
      </c>
      <c r="H8192" t="s">
        <v>24</v>
      </c>
      <c r="I8192">
        <v>78</v>
      </c>
      <c r="J8192">
        <v>13.3</v>
      </c>
      <c r="K8192">
        <v>3.2</v>
      </c>
      <c r="L8192">
        <v>24.5</v>
      </c>
      <c r="M8192" t="s">
        <v>31</v>
      </c>
      <c r="N8192" t="s">
        <v>35</v>
      </c>
      <c r="O8192" t="s">
        <v>40</v>
      </c>
      <c r="P8192" t="str">
        <f t="shared" si="254"/>
        <v>Moderate</v>
      </c>
      <c r="Q8192" t="str">
        <f t="shared" si="255"/>
        <v>Hot</v>
      </c>
    </row>
    <row r="8193" spans="1:17" x14ac:dyDescent="0.2">
      <c r="A8193" s="1">
        <v>49639</v>
      </c>
      <c r="B8193" t="s">
        <v>20</v>
      </c>
      <c r="C8193">
        <v>22.1</v>
      </c>
      <c r="D8193">
        <v>97.2</v>
      </c>
      <c r="E8193">
        <v>32.299999999999997</v>
      </c>
      <c r="F8193">
        <v>1006</v>
      </c>
      <c r="G8193">
        <v>28.9</v>
      </c>
      <c r="H8193" t="s">
        <v>28</v>
      </c>
      <c r="I8193">
        <v>60.5</v>
      </c>
      <c r="J8193">
        <v>6.8</v>
      </c>
      <c r="K8193">
        <v>2.5</v>
      </c>
      <c r="L8193">
        <v>24.1</v>
      </c>
      <c r="M8193" t="s">
        <v>30</v>
      </c>
      <c r="N8193" t="s">
        <v>34</v>
      </c>
      <c r="O8193" t="s">
        <v>36</v>
      </c>
      <c r="P8193" t="str">
        <f t="shared" si="254"/>
        <v>Moderate</v>
      </c>
      <c r="Q8193" t="str">
        <f t="shared" si="255"/>
        <v>Moderate</v>
      </c>
    </row>
    <row r="8194" spans="1:17" x14ac:dyDescent="0.2">
      <c r="A8194" s="1">
        <v>49641</v>
      </c>
      <c r="B8194" t="s">
        <v>15</v>
      </c>
      <c r="C8194">
        <v>29.5</v>
      </c>
      <c r="D8194">
        <v>89.3</v>
      </c>
      <c r="E8194">
        <v>68.5</v>
      </c>
      <c r="F8194">
        <v>1001.3</v>
      </c>
      <c r="G8194">
        <v>18.2</v>
      </c>
      <c r="H8194" t="s">
        <v>23</v>
      </c>
      <c r="I8194">
        <v>31.7</v>
      </c>
      <c r="J8194">
        <v>8.6</v>
      </c>
      <c r="K8194">
        <v>8.6</v>
      </c>
      <c r="L8194">
        <v>16.8</v>
      </c>
      <c r="M8194" t="s">
        <v>31</v>
      </c>
      <c r="N8194" t="s">
        <v>35</v>
      </c>
      <c r="O8194" t="s">
        <v>39</v>
      </c>
      <c r="P8194" t="str">
        <f t="shared" ref="P8194:P8257" si="256">IF(E8194=0,"No Rain",IF(E8194&lt;=10,"Low",IF(E8194&lt;=50,"Moderate","Heavy")))</f>
        <v>Heavy</v>
      </c>
      <c r="Q8194" t="str">
        <f t="shared" ref="Q8194:Q8257" si="257">IF(C8194&lt;20,"Cold",IF(C8194&lt;=30,"Moderate","Hot"))</f>
        <v>Moderate</v>
      </c>
    </row>
    <row r="8195" spans="1:17" x14ac:dyDescent="0.2">
      <c r="A8195" s="1">
        <v>49641</v>
      </c>
      <c r="B8195" t="s">
        <v>21</v>
      </c>
      <c r="C8195">
        <v>19.399999999999999</v>
      </c>
      <c r="D8195">
        <v>87.5</v>
      </c>
      <c r="E8195">
        <v>25.1</v>
      </c>
      <c r="F8195">
        <v>1008.7</v>
      </c>
      <c r="G8195">
        <v>12.7</v>
      </c>
      <c r="H8195" t="s">
        <v>23</v>
      </c>
      <c r="I8195">
        <v>67.599999999999994</v>
      </c>
      <c r="J8195">
        <v>7.2</v>
      </c>
      <c r="K8195">
        <v>4.8</v>
      </c>
      <c r="L8195">
        <v>14.1</v>
      </c>
      <c r="M8195" t="s">
        <v>30</v>
      </c>
      <c r="N8195" t="s">
        <v>35</v>
      </c>
      <c r="O8195" t="s">
        <v>39</v>
      </c>
      <c r="P8195" t="str">
        <f t="shared" si="256"/>
        <v>Moderate</v>
      </c>
      <c r="Q8195" t="str">
        <f t="shared" si="257"/>
        <v>Cold</v>
      </c>
    </row>
    <row r="8196" spans="1:17" x14ac:dyDescent="0.2">
      <c r="A8196" s="1">
        <v>49642</v>
      </c>
      <c r="B8196" t="s">
        <v>15</v>
      </c>
      <c r="C8196">
        <v>20.2</v>
      </c>
      <c r="D8196">
        <v>71</v>
      </c>
      <c r="E8196">
        <v>9.5</v>
      </c>
      <c r="F8196">
        <v>1001.7</v>
      </c>
      <c r="G8196">
        <v>9.8000000000000007</v>
      </c>
      <c r="H8196" t="s">
        <v>28</v>
      </c>
      <c r="I8196">
        <v>39.5</v>
      </c>
      <c r="J8196">
        <v>10.5</v>
      </c>
      <c r="K8196">
        <v>5.8</v>
      </c>
      <c r="L8196">
        <v>21.9</v>
      </c>
      <c r="M8196" t="s">
        <v>33</v>
      </c>
      <c r="N8196" t="s">
        <v>34</v>
      </c>
      <c r="O8196" t="s">
        <v>39</v>
      </c>
      <c r="P8196" t="str">
        <f t="shared" si="256"/>
        <v>Low</v>
      </c>
      <c r="Q8196" t="str">
        <f t="shared" si="257"/>
        <v>Moderate</v>
      </c>
    </row>
    <row r="8197" spans="1:17" x14ac:dyDescent="0.2">
      <c r="A8197" s="1">
        <v>49642</v>
      </c>
      <c r="B8197" t="s">
        <v>18</v>
      </c>
      <c r="C8197">
        <v>37.9</v>
      </c>
      <c r="D8197">
        <v>84.3</v>
      </c>
      <c r="E8197">
        <v>16.3</v>
      </c>
      <c r="F8197">
        <v>1007.8</v>
      </c>
      <c r="G8197">
        <v>17.399999999999999</v>
      </c>
      <c r="H8197" t="s">
        <v>22</v>
      </c>
      <c r="I8197">
        <v>84.7</v>
      </c>
      <c r="J8197">
        <v>12.6</v>
      </c>
      <c r="K8197">
        <v>4.7</v>
      </c>
      <c r="L8197">
        <v>18</v>
      </c>
      <c r="M8197" t="s">
        <v>32</v>
      </c>
      <c r="N8197" t="s">
        <v>35</v>
      </c>
      <c r="O8197" t="s">
        <v>39</v>
      </c>
      <c r="P8197" t="str">
        <f t="shared" si="256"/>
        <v>Moderate</v>
      </c>
      <c r="Q8197" t="str">
        <f t="shared" si="257"/>
        <v>Hot</v>
      </c>
    </row>
    <row r="8198" spans="1:17" x14ac:dyDescent="0.2">
      <c r="A8198" s="1">
        <v>49643</v>
      </c>
      <c r="B8198" t="s">
        <v>18</v>
      </c>
      <c r="C8198">
        <v>38.200000000000003</v>
      </c>
      <c r="D8198">
        <v>77.099999999999994</v>
      </c>
      <c r="E8198">
        <v>31.8</v>
      </c>
      <c r="F8198">
        <v>1006.9</v>
      </c>
      <c r="G8198">
        <v>25.8</v>
      </c>
      <c r="H8198" t="s">
        <v>27</v>
      </c>
      <c r="I8198">
        <v>92.8</v>
      </c>
      <c r="J8198">
        <v>7.4</v>
      </c>
      <c r="K8198">
        <v>9.1</v>
      </c>
      <c r="L8198">
        <v>21.3</v>
      </c>
      <c r="M8198" t="s">
        <v>33</v>
      </c>
      <c r="N8198" t="s">
        <v>34</v>
      </c>
      <c r="O8198" t="s">
        <v>39</v>
      </c>
      <c r="P8198" t="str">
        <f t="shared" si="256"/>
        <v>Moderate</v>
      </c>
      <c r="Q8198" t="str">
        <f t="shared" si="257"/>
        <v>Hot</v>
      </c>
    </row>
    <row r="8199" spans="1:17" x14ac:dyDescent="0.2">
      <c r="A8199" s="1">
        <v>49644</v>
      </c>
      <c r="B8199" t="s">
        <v>21</v>
      </c>
      <c r="C8199">
        <v>22.9</v>
      </c>
      <c r="D8199">
        <v>42</v>
      </c>
      <c r="E8199">
        <v>17.7</v>
      </c>
      <c r="F8199">
        <v>1019.2</v>
      </c>
      <c r="G8199">
        <v>21.9</v>
      </c>
      <c r="H8199" t="s">
        <v>23</v>
      </c>
      <c r="I8199">
        <v>47.8</v>
      </c>
      <c r="J8199">
        <v>6.2</v>
      </c>
      <c r="K8199">
        <v>8.4</v>
      </c>
      <c r="L8199">
        <v>11.3</v>
      </c>
      <c r="M8199" t="s">
        <v>31</v>
      </c>
      <c r="N8199" t="s">
        <v>34</v>
      </c>
      <c r="O8199" t="s">
        <v>38</v>
      </c>
      <c r="P8199" t="str">
        <f t="shared" si="256"/>
        <v>Moderate</v>
      </c>
      <c r="Q8199" t="str">
        <f t="shared" si="257"/>
        <v>Moderate</v>
      </c>
    </row>
    <row r="8200" spans="1:17" x14ac:dyDescent="0.2">
      <c r="A8200" s="1">
        <v>49647</v>
      </c>
      <c r="B8200" t="s">
        <v>20</v>
      </c>
      <c r="C8200">
        <v>34.1</v>
      </c>
      <c r="D8200">
        <v>48.8</v>
      </c>
      <c r="E8200">
        <v>16</v>
      </c>
      <c r="F8200">
        <v>1020.7</v>
      </c>
      <c r="G8200">
        <v>20</v>
      </c>
      <c r="H8200" t="s">
        <v>22</v>
      </c>
      <c r="I8200">
        <v>40.299999999999997</v>
      </c>
      <c r="J8200">
        <v>4.4000000000000004</v>
      </c>
      <c r="K8200">
        <v>5.9</v>
      </c>
      <c r="L8200">
        <v>17.600000000000001</v>
      </c>
      <c r="M8200" t="s">
        <v>33</v>
      </c>
      <c r="N8200" t="s">
        <v>34</v>
      </c>
      <c r="O8200" t="s">
        <v>36</v>
      </c>
      <c r="P8200" t="str">
        <f t="shared" si="256"/>
        <v>Moderate</v>
      </c>
      <c r="Q8200" t="str">
        <f t="shared" si="257"/>
        <v>Hot</v>
      </c>
    </row>
    <row r="8201" spans="1:17" x14ac:dyDescent="0.2">
      <c r="A8201" s="1">
        <v>49649</v>
      </c>
      <c r="B8201" t="s">
        <v>16</v>
      </c>
      <c r="C8201">
        <v>19.8</v>
      </c>
      <c r="D8201">
        <v>46.4</v>
      </c>
      <c r="E8201">
        <v>40.1</v>
      </c>
      <c r="F8201">
        <v>1015.1</v>
      </c>
      <c r="G8201">
        <v>5.5</v>
      </c>
      <c r="H8201" t="s">
        <v>29</v>
      </c>
      <c r="I8201">
        <v>23</v>
      </c>
      <c r="J8201">
        <v>4.9000000000000004</v>
      </c>
      <c r="K8201">
        <v>4.2</v>
      </c>
      <c r="L8201">
        <v>27.2</v>
      </c>
      <c r="M8201" t="s">
        <v>33</v>
      </c>
      <c r="N8201" t="s">
        <v>35</v>
      </c>
      <c r="O8201" t="s">
        <v>38</v>
      </c>
      <c r="P8201" t="str">
        <f t="shared" si="256"/>
        <v>Moderate</v>
      </c>
      <c r="Q8201" t="str">
        <f t="shared" si="257"/>
        <v>Cold</v>
      </c>
    </row>
    <row r="8202" spans="1:17" x14ac:dyDescent="0.2">
      <c r="A8202" s="1">
        <v>49649</v>
      </c>
      <c r="B8202" t="s">
        <v>17</v>
      </c>
      <c r="C8202">
        <v>37.299999999999997</v>
      </c>
      <c r="D8202">
        <v>87.4</v>
      </c>
      <c r="E8202">
        <v>16.399999999999999</v>
      </c>
      <c r="F8202">
        <v>1007.3</v>
      </c>
      <c r="G8202">
        <v>27.8</v>
      </c>
      <c r="H8202" t="s">
        <v>24</v>
      </c>
      <c r="I8202">
        <v>44.7</v>
      </c>
      <c r="J8202">
        <v>5.4</v>
      </c>
      <c r="K8202">
        <v>6.5</v>
      </c>
      <c r="L8202">
        <v>12.2</v>
      </c>
      <c r="M8202" t="s">
        <v>30</v>
      </c>
      <c r="N8202" t="s">
        <v>34</v>
      </c>
      <c r="O8202" t="s">
        <v>40</v>
      </c>
      <c r="P8202" t="str">
        <f t="shared" si="256"/>
        <v>Moderate</v>
      </c>
      <c r="Q8202" t="str">
        <f t="shared" si="257"/>
        <v>Hot</v>
      </c>
    </row>
    <row r="8203" spans="1:17" x14ac:dyDescent="0.2">
      <c r="A8203" s="1">
        <v>49649</v>
      </c>
      <c r="B8203" t="s">
        <v>20</v>
      </c>
      <c r="C8203">
        <v>18.8</v>
      </c>
      <c r="D8203">
        <v>65.900000000000006</v>
      </c>
      <c r="E8203">
        <v>32.299999999999997</v>
      </c>
      <c r="F8203">
        <v>1011.2</v>
      </c>
      <c r="G8203">
        <v>20.5</v>
      </c>
      <c r="H8203" t="s">
        <v>26</v>
      </c>
      <c r="I8203">
        <v>96.6</v>
      </c>
      <c r="J8203">
        <v>8.1</v>
      </c>
      <c r="K8203">
        <v>7.5</v>
      </c>
      <c r="L8203">
        <v>27.6</v>
      </c>
      <c r="M8203" t="s">
        <v>31</v>
      </c>
      <c r="N8203" t="s">
        <v>35</v>
      </c>
      <c r="O8203" t="s">
        <v>39</v>
      </c>
      <c r="P8203" t="str">
        <f t="shared" si="256"/>
        <v>Moderate</v>
      </c>
      <c r="Q8203" t="str">
        <f t="shared" si="257"/>
        <v>Cold</v>
      </c>
    </row>
    <row r="8204" spans="1:17" x14ac:dyDescent="0.2">
      <c r="A8204" s="1">
        <v>49650</v>
      </c>
      <c r="B8204" t="s">
        <v>18</v>
      </c>
      <c r="C8204">
        <v>31.8</v>
      </c>
      <c r="D8204">
        <v>80.099999999999994</v>
      </c>
      <c r="E8204">
        <v>37.200000000000003</v>
      </c>
      <c r="F8204">
        <v>1024.2</v>
      </c>
      <c r="G8204">
        <v>14.7</v>
      </c>
      <c r="H8204" t="s">
        <v>28</v>
      </c>
      <c r="I8204">
        <v>100</v>
      </c>
      <c r="J8204">
        <v>5.8</v>
      </c>
      <c r="K8204">
        <v>12</v>
      </c>
      <c r="L8204">
        <v>18.100000000000001</v>
      </c>
      <c r="M8204" t="s">
        <v>33</v>
      </c>
      <c r="N8204" t="s">
        <v>35</v>
      </c>
      <c r="O8204" t="s">
        <v>36</v>
      </c>
      <c r="P8204" t="str">
        <f t="shared" si="256"/>
        <v>Moderate</v>
      </c>
      <c r="Q8204" t="str">
        <f t="shared" si="257"/>
        <v>Hot</v>
      </c>
    </row>
    <row r="8205" spans="1:17" x14ac:dyDescent="0.2">
      <c r="A8205" s="1">
        <v>49650</v>
      </c>
      <c r="B8205" t="s">
        <v>19</v>
      </c>
      <c r="C8205">
        <v>26.2</v>
      </c>
      <c r="D8205">
        <v>41.6</v>
      </c>
      <c r="E8205">
        <v>12.5</v>
      </c>
      <c r="F8205">
        <v>1013.9</v>
      </c>
      <c r="G8205">
        <v>16.5</v>
      </c>
      <c r="H8205" t="s">
        <v>22</v>
      </c>
      <c r="I8205">
        <v>71.8</v>
      </c>
      <c r="J8205">
        <v>4.8</v>
      </c>
      <c r="K8205">
        <v>2.4</v>
      </c>
      <c r="L8205">
        <v>25.8</v>
      </c>
      <c r="M8205" t="s">
        <v>31</v>
      </c>
      <c r="N8205" t="s">
        <v>35</v>
      </c>
      <c r="O8205" t="s">
        <v>38</v>
      </c>
      <c r="P8205" t="str">
        <f t="shared" si="256"/>
        <v>Moderate</v>
      </c>
      <c r="Q8205" t="str">
        <f t="shared" si="257"/>
        <v>Moderate</v>
      </c>
    </row>
    <row r="8206" spans="1:17" x14ac:dyDescent="0.2">
      <c r="A8206" s="1">
        <v>49651</v>
      </c>
      <c r="B8206" t="s">
        <v>17</v>
      </c>
      <c r="C8206">
        <v>23.2</v>
      </c>
      <c r="D8206">
        <v>65.8</v>
      </c>
      <c r="E8206">
        <v>34.200000000000003</v>
      </c>
      <c r="F8206">
        <v>1006.8</v>
      </c>
      <c r="G8206">
        <v>17.2</v>
      </c>
      <c r="H8206" t="s">
        <v>28</v>
      </c>
      <c r="I8206">
        <v>36.799999999999997</v>
      </c>
      <c r="J8206">
        <v>8.3000000000000007</v>
      </c>
      <c r="K8206">
        <v>10.1</v>
      </c>
      <c r="L8206">
        <v>17.399999999999999</v>
      </c>
      <c r="M8206" t="s">
        <v>31</v>
      </c>
      <c r="N8206" t="s">
        <v>34</v>
      </c>
      <c r="O8206" t="s">
        <v>38</v>
      </c>
      <c r="P8206" t="str">
        <f t="shared" si="256"/>
        <v>Moderate</v>
      </c>
      <c r="Q8206" t="str">
        <f t="shared" si="257"/>
        <v>Moderate</v>
      </c>
    </row>
    <row r="8207" spans="1:17" x14ac:dyDescent="0.2">
      <c r="A8207" s="1">
        <v>49652</v>
      </c>
      <c r="B8207" t="s">
        <v>15</v>
      </c>
      <c r="C8207">
        <v>28.7</v>
      </c>
      <c r="D8207">
        <v>86.9</v>
      </c>
      <c r="E8207">
        <v>6.5</v>
      </c>
      <c r="F8207">
        <v>1015.2</v>
      </c>
      <c r="G8207">
        <v>2.7</v>
      </c>
      <c r="H8207" t="s">
        <v>29</v>
      </c>
      <c r="I8207">
        <v>92.9</v>
      </c>
      <c r="J8207">
        <v>4.8</v>
      </c>
      <c r="K8207">
        <v>8.1</v>
      </c>
      <c r="L8207">
        <v>15.1</v>
      </c>
      <c r="M8207" t="s">
        <v>31</v>
      </c>
      <c r="N8207" t="s">
        <v>34</v>
      </c>
      <c r="O8207" t="s">
        <v>36</v>
      </c>
      <c r="P8207" t="str">
        <f t="shared" si="256"/>
        <v>Low</v>
      </c>
      <c r="Q8207" t="str">
        <f t="shared" si="257"/>
        <v>Moderate</v>
      </c>
    </row>
    <row r="8208" spans="1:17" x14ac:dyDescent="0.2">
      <c r="A8208" s="1">
        <v>49653</v>
      </c>
      <c r="B8208" t="s">
        <v>21</v>
      </c>
      <c r="D8208">
        <v>79.599999999999994</v>
      </c>
      <c r="E8208">
        <v>45.6</v>
      </c>
      <c r="F8208">
        <v>1003.6</v>
      </c>
      <c r="G8208">
        <v>24.8</v>
      </c>
      <c r="H8208" t="s">
        <v>27</v>
      </c>
      <c r="I8208">
        <v>49.2</v>
      </c>
      <c r="J8208">
        <v>5.2</v>
      </c>
      <c r="K8208">
        <v>3.3</v>
      </c>
      <c r="L8208">
        <v>27.8</v>
      </c>
      <c r="M8208" t="s">
        <v>30</v>
      </c>
      <c r="N8208" t="s">
        <v>34</v>
      </c>
      <c r="O8208" t="s">
        <v>38</v>
      </c>
      <c r="P8208" t="str">
        <f t="shared" si="256"/>
        <v>Moderate</v>
      </c>
      <c r="Q8208" t="str">
        <f t="shared" si="257"/>
        <v>Cold</v>
      </c>
    </row>
    <row r="8209" spans="1:17" x14ac:dyDescent="0.2">
      <c r="A8209" s="1">
        <v>49654</v>
      </c>
      <c r="B8209" t="s">
        <v>18</v>
      </c>
      <c r="C8209">
        <v>24.9</v>
      </c>
      <c r="D8209">
        <v>84.3</v>
      </c>
      <c r="E8209">
        <v>22.8</v>
      </c>
      <c r="F8209">
        <v>1018</v>
      </c>
      <c r="G8209">
        <v>9.1</v>
      </c>
      <c r="H8209" t="s">
        <v>23</v>
      </c>
      <c r="I8209">
        <v>76.099999999999994</v>
      </c>
      <c r="J8209">
        <v>7.8</v>
      </c>
      <c r="K8209">
        <v>3.2</v>
      </c>
      <c r="L8209">
        <v>19.8</v>
      </c>
      <c r="M8209" t="s">
        <v>30</v>
      </c>
      <c r="N8209" t="s">
        <v>34</v>
      </c>
      <c r="O8209" t="s">
        <v>36</v>
      </c>
      <c r="P8209" t="str">
        <f t="shared" si="256"/>
        <v>Moderate</v>
      </c>
      <c r="Q8209" t="str">
        <f t="shared" si="257"/>
        <v>Moderate</v>
      </c>
    </row>
    <row r="8210" spans="1:17" x14ac:dyDescent="0.2">
      <c r="A8210" s="1">
        <v>49654</v>
      </c>
      <c r="B8210" t="s">
        <v>19</v>
      </c>
      <c r="C8210">
        <v>34.9</v>
      </c>
      <c r="D8210">
        <v>53</v>
      </c>
      <c r="E8210">
        <v>37.4</v>
      </c>
      <c r="F8210">
        <v>1012</v>
      </c>
      <c r="G8210">
        <v>8.6999999999999993</v>
      </c>
      <c r="H8210" t="s">
        <v>26</v>
      </c>
      <c r="I8210">
        <v>30.7</v>
      </c>
      <c r="J8210">
        <v>5.4</v>
      </c>
      <c r="K8210">
        <v>3.9</v>
      </c>
      <c r="L8210">
        <v>18.899999999999999</v>
      </c>
      <c r="M8210" t="s">
        <v>32</v>
      </c>
      <c r="N8210" t="s">
        <v>34</v>
      </c>
      <c r="O8210" t="s">
        <v>39</v>
      </c>
      <c r="P8210" t="str">
        <f t="shared" si="256"/>
        <v>Moderate</v>
      </c>
      <c r="Q8210" t="str">
        <f t="shared" si="257"/>
        <v>Hot</v>
      </c>
    </row>
    <row r="8211" spans="1:17" x14ac:dyDescent="0.2">
      <c r="A8211" s="1">
        <v>49655</v>
      </c>
      <c r="B8211" t="s">
        <v>16</v>
      </c>
      <c r="C8211">
        <v>28</v>
      </c>
      <c r="D8211">
        <v>54.3</v>
      </c>
      <c r="E8211">
        <v>4.7</v>
      </c>
      <c r="F8211">
        <v>1009.2</v>
      </c>
      <c r="G8211">
        <v>13.7</v>
      </c>
      <c r="H8211" t="s">
        <v>27</v>
      </c>
      <c r="I8211">
        <v>41.2</v>
      </c>
      <c r="J8211">
        <v>8.1999999999999993</v>
      </c>
      <c r="K8211">
        <v>5.7</v>
      </c>
      <c r="L8211">
        <v>25.7</v>
      </c>
      <c r="M8211" t="s">
        <v>33</v>
      </c>
      <c r="N8211" t="s">
        <v>34</v>
      </c>
      <c r="O8211" t="s">
        <v>36</v>
      </c>
      <c r="P8211" t="str">
        <f t="shared" si="256"/>
        <v>Low</v>
      </c>
      <c r="Q8211" t="str">
        <f t="shared" si="257"/>
        <v>Moderate</v>
      </c>
    </row>
    <row r="8212" spans="1:17" x14ac:dyDescent="0.2">
      <c r="A8212" s="1">
        <v>49656</v>
      </c>
      <c r="B8212" t="s">
        <v>21</v>
      </c>
      <c r="C8212">
        <v>42.3</v>
      </c>
      <c r="D8212">
        <v>54</v>
      </c>
      <c r="E8212">
        <v>9.9</v>
      </c>
      <c r="F8212">
        <v>1012.1</v>
      </c>
      <c r="G8212">
        <v>15.9</v>
      </c>
      <c r="H8212" t="s">
        <v>25</v>
      </c>
      <c r="I8212">
        <v>73.3</v>
      </c>
      <c r="J8212">
        <v>8</v>
      </c>
      <c r="K8212">
        <v>2.7</v>
      </c>
      <c r="L8212">
        <v>12.6</v>
      </c>
      <c r="M8212" t="s">
        <v>33</v>
      </c>
      <c r="N8212" t="s">
        <v>35</v>
      </c>
      <c r="O8212" t="s">
        <v>40</v>
      </c>
      <c r="P8212" t="str">
        <f t="shared" si="256"/>
        <v>Low</v>
      </c>
      <c r="Q8212" t="str">
        <f t="shared" si="257"/>
        <v>Hot</v>
      </c>
    </row>
    <row r="8213" spans="1:17" x14ac:dyDescent="0.2">
      <c r="A8213" s="1">
        <v>49658</v>
      </c>
      <c r="B8213" t="s">
        <v>16</v>
      </c>
      <c r="C8213">
        <v>27.1</v>
      </c>
      <c r="D8213">
        <v>59.8</v>
      </c>
      <c r="E8213">
        <v>2.6</v>
      </c>
      <c r="F8213">
        <v>1018.3</v>
      </c>
      <c r="G8213">
        <v>7.9</v>
      </c>
      <c r="H8213" t="s">
        <v>22</v>
      </c>
      <c r="I8213">
        <v>14.3</v>
      </c>
      <c r="J8213">
        <v>9.1999999999999993</v>
      </c>
      <c r="K8213">
        <v>6.5</v>
      </c>
      <c r="L8213">
        <v>21</v>
      </c>
      <c r="M8213" t="s">
        <v>33</v>
      </c>
      <c r="N8213" t="s">
        <v>34</v>
      </c>
      <c r="O8213" t="s">
        <v>40</v>
      </c>
      <c r="P8213" t="str">
        <f t="shared" si="256"/>
        <v>Low</v>
      </c>
      <c r="Q8213" t="str">
        <f t="shared" si="257"/>
        <v>Moderate</v>
      </c>
    </row>
    <row r="8214" spans="1:17" x14ac:dyDescent="0.2">
      <c r="A8214" s="1">
        <v>49658</v>
      </c>
      <c r="B8214" t="s">
        <v>18</v>
      </c>
      <c r="C8214">
        <v>39.700000000000003</v>
      </c>
      <c r="D8214">
        <v>63.2</v>
      </c>
      <c r="E8214">
        <v>12.8</v>
      </c>
      <c r="F8214">
        <v>1018.6</v>
      </c>
      <c r="G8214">
        <v>9.9</v>
      </c>
      <c r="H8214" t="s">
        <v>22</v>
      </c>
      <c r="I8214">
        <v>6.4</v>
      </c>
      <c r="J8214">
        <v>10.9</v>
      </c>
      <c r="K8214">
        <v>6</v>
      </c>
      <c r="L8214">
        <v>14.5</v>
      </c>
      <c r="M8214" t="s">
        <v>30</v>
      </c>
      <c r="N8214" t="s">
        <v>34</v>
      </c>
      <c r="O8214" t="s">
        <v>40</v>
      </c>
      <c r="P8214" t="str">
        <f t="shared" si="256"/>
        <v>Moderate</v>
      </c>
      <c r="Q8214" t="str">
        <f t="shared" si="257"/>
        <v>Hot</v>
      </c>
    </row>
    <row r="8215" spans="1:17" x14ac:dyDescent="0.2">
      <c r="A8215" s="1">
        <v>49658</v>
      </c>
      <c r="B8215" t="s">
        <v>21</v>
      </c>
      <c r="C8215">
        <v>35.700000000000003</v>
      </c>
      <c r="D8215">
        <v>71.3</v>
      </c>
      <c r="E8215">
        <v>26.7</v>
      </c>
      <c r="F8215">
        <v>1024.8</v>
      </c>
      <c r="G8215">
        <v>21.5</v>
      </c>
      <c r="H8215" t="s">
        <v>25</v>
      </c>
      <c r="I8215">
        <v>73.7</v>
      </c>
      <c r="J8215">
        <v>9</v>
      </c>
      <c r="K8215">
        <v>5.9</v>
      </c>
      <c r="L8215">
        <v>32.799999999999997</v>
      </c>
      <c r="M8215" t="s">
        <v>31</v>
      </c>
      <c r="N8215" t="s">
        <v>35</v>
      </c>
      <c r="O8215" t="s">
        <v>38</v>
      </c>
      <c r="P8215" t="str">
        <f t="shared" si="256"/>
        <v>Moderate</v>
      </c>
      <c r="Q8215" t="str">
        <f t="shared" si="257"/>
        <v>Hot</v>
      </c>
    </row>
    <row r="8216" spans="1:17" x14ac:dyDescent="0.2">
      <c r="A8216" s="1">
        <v>49659</v>
      </c>
      <c r="B8216" t="s">
        <v>15</v>
      </c>
      <c r="C8216">
        <v>34.700000000000003</v>
      </c>
      <c r="D8216">
        <v>50.2</v>
      </c>
      <c r="E8216">
        <v>29.3</v>
      </c>
      <c r="F8216">
        <v>1005.3</v>
      </c>
      <c r="G8216">
        <v>14.1</v>
      </c>
      <c r="H8216" t="s">
        <v>23</v>
      </c>
      <c r="I8216">
        <v>87.7</v>
      </c>
      <c r="J8216">
        <v>5.8</v>
      </c>
      <c r="K8216">
        <v>9.6</v>
      </c>
      <c r="L8216">
        <v>10.8</v>
      </c>
      <c r="M8216" t="s">
        <v>30</v>
      </c>
      <c r="N8216" t="s">
        <v>34</v>
      </c>
      <c r="O8216" t="s">
        <v>36</v>
      </c>
      <c r="P8216" t="str">
        <f t="shared" si="256"/>
        <v>Moderate</v>
      </c>
      <c r="Q8216" t="str">
        <f t="shared" si="257"/>
        <v>Hot</v>
      </c>
    </row>
    <row r="8217" spans="1:17" x14ac:dyDescent="0.2">
      <c r="A8217" s="1">
        <v>49659</v>
      </c>
      <c r="B8217" t="s">
        <v>16</v>
      </c>
      <c r="C8217">
        <v>25.2</v>
      </c>
      <c r="D8217">
        <v>73.2</v>
      </c>
      <c r="E8217">
        <v>37.700000000000003</v>
      </c>
      <c r="F8217">
        <v>1012.9</v>
      </c>
      <c r="G8217">
        <v>9.5</v>
      </c>
      <c r="H8217" t="s">
        <v>22</v>
      </c>
      <c r="I8217">
        <v>61.1</v>
      </c>
      <c r="J8217">
        <v>4.5</v>
      </c>
      <c r="K8217">
        <v>2</v>
      </c>
      <c r="L8217">
        <v>29.9</v>
      </c>
      <c r="M8217" t="s">
        <v>32</v>
      </c>
      <c r="N8217" t="s">
        <v>34</v>
      </c>
      <c r="O8217" t="s">
        <v>38</v>
      </c>
      <c r="P8217" t="str">
        <f t="shared" si="256"/>
        <v>Moderate</v>
      </c>
      <c r="Q8217" t="str">
        <f t="shared" si="257"/>
        <v>Moderate</v>
      </c>
    </row>
    <row r="8218" spans="1:17" x14ac:dyDescent="0.2">
      <c r="A8218" s="1">
        <v>49659</v>
      </c>
      <c r="B8218" t="s">
        <v>18</v>
      </c>
      <c r="C8218">
        <v>29.7</v>
      </c>
      <c r="D8218">
        <v>100</v>
      </c>
      <c r="E8218">
        <v>14</v>
      </c>
      <c r="F8218">
        <v>1012.6</v>
      </c>
      <c r="G8218">
        <v>8.3000000000000007</v>
      </c>
      <c r="H8218" t="s">
        <v>25</v>
      </c>
      <c r="I8218">
        <v>49.2</v>
      </c>
      <c r="J8218">
        <v>10.6</v>
      </c>
      <c r="K8218">
        <v>0</v>
      </c>
      <c r="L8218">
        <v>12.5</v>
      </c>
      <c r="M8218" t="s">
        <v>32</v>
      </c>
      <c r="N8218" t="s">
        <v>35</v>
      </c>
      <c r="O8218" t="s">
        <v>38</v>
      </c>
      <c r="P8218" t="str">
        <f t="shared" si="256"/>
        <v>Moderate</v>
      </c>
      <c r="Q8218" t="str">
        <f t="shared" si="257"/>
        <v>Moderate</v>
      </c>
    </row>
    <row r="8219" spans="1:17" x14ac:dyDescent="0.2">
      <c r="A8219" s="1">
        <v>49660</v>
      </c>
      <c r="B8219" t="s">
        <v>18</v>
      </c>
      <c r="C8219">
        <v>24.3</v>
      </c>
      <c r="D8219">
        <v>78.099999999999994</v>
      </c>
      <c r="E8219">
        <v>71.8</v>
      </c>
      <c r="F8219">
        <v>1012</v>
      </c>
      <c r="G8219">
        <v>9.3000000000000007</v>
      </c>
      <c r="H8219" t="s">
        <v>24</v>
      </c>
      <c r="I8219">
        <v>58.6</v>
      </c>
      <c r="J8219">
        <v>8.9</v>
      </c>
      <c r="K8219">
        <v>11.2</v>
      </c>
      <c r="L8219">
        <v>29</v>
      </c>
      <c r="M8219" t="s">
        <v>30</v>
      </c>
      <c r="N8219" t="s">
        <v>34</v>
      </c>
      <c r="O8219" t="s">
        <v>38</v>
      </c>
      <c r="P8219" t="str">
        <f t="shared" si="256"/>
        <v>Heavy</v>
      </c>
      <c r="Q8219" t="str">
        <f t="shared" si="257"/>
        <v>Moderate</v>
      </c>
    </row>
    <row r="8220" spans="1:17" x14ac:dyDescent="0.2">
      <c r="A8220" s="1">
        <v>49661</v>
      </c>
      <c r="B8220" t="s">
        <v>19</v>
      </c>
      <c r="C8220">
        <v>28</v>
      </c>
      <c r="D8220">
        <v>56.7</v>
      </c>
      <c r="E8220">
        <v>18.100000000000001</v>
      </c>
      <c r="F8220">
        <v>1024.8</v>
      </c>
      <c r="G8220">
        <v>24.6</v>
      </c>
      <c r="H8220" t="s">
        <v>29</v>
      </c>
      <c r="I8220">
        <v>65.900000000000006</v>
      </c>
      <c r="J8220">
        <v>5.5</v>
      </c>
      <c r="K8220">
        <v>9</v>
      </c>
      <c r="L8220">
        <v>19.899999999999999</v>
      </c>
      <c r="M8220" t="s">
        <v>31</v>
      </c>
      <c r="N8220" t="s">
        <v>34</v>
      </c>
      <c r="O8220" t="s">
        <v>39</v>
      </c>
      <c r="P8220" t="str">
        <f t="shared" si="256"/>
        <v>Moderate</v>
      </c>
      <c r="Q8220" t="str">
        <f t="shared" si="257"/>
        <v>Moderate</v>
      </c>
    </row>
    <row r="8221" spans="1:17" x14ac:dyDescent="0.2">
      <c r="A8221" s="1">
        <v>49662</v>
      </c>
      <c r="B8221" t="s">
        <v>17</v>
      </c>
      <c r="C8221">
        <v>27.2</v>
      </c>
      <c r="D8221">
        <v>50.7</v>
      </c>
      <c r="E8221">
        <v>7.9</v>
      </c>
      <c r="F8221">
        <v>1008.5</v>
      </c>
      <c r="G8221">
        <v>12.5</v>
      </c>
      <c r="H8221" t="s">
        <v>28</v>
      </c>
      <c r="I8221">
        <v>61.6</v>
      </c>
      <c r="J8221">
        <v>6.2</v>
      </c>
      <c r="K8221">
        <v>5.6</v>
      </c>
      <c r="L8221">
        <v>14.3</v>
      </c>
      <c r="M8221" t="s">
        <v>30</v>
      </c>
      <c r="N8221" t="s">
        <v>34</v>
      </c>
      <c r="O8221" t="s">
        <v>39</v>
      </c>
      <c r="P8221" t="str">
        <f t="shared" si="256"/>
        <v>Low</v>
      </c>
      <c r="Q8221" t="str">
        <f t="shared" si="257"/>
        <v>Moderate</v>
      </c>
    </row>
    <row r="8222" spans="1:17" x14ac:dyDescent="0.2">
      <c r="A8222" s="1">
        <v>49662</v>
      </c>
      <c r="B8222" t="s">
        <v>21</v>
      </c>
      <c r="C8222">
        <v>26.1</v>
      </c>
      <c r="D8222">
        <v>42</v>
      </c>
      <c r="E8222">
        <v>17.600000000000001</v>
      </c>
      <c r="F8222">
        <v>1021.5</v>
      </c>
      <c r="G8222">
        <v>0.4</v>
      </c>
      <c r="H8222" t="s">
        <v>22</v>
      </c>
      <c r="I8222">
        <v>78.2</v>
      </c>
      <c r="J8222">
        <v>8.8000000000000007</v>
      </c>
      <c r="K8222">
        <v>1.8</v>
      </c>
      <c r="L8222">
        <v>16.7</v>
      </c>
      <c r="M8222" t="s">
        <v>30</v>
      </c>
      <c r="N8222" t="s">
        <v>34</v>
      </c>
      <c r="O8222" t="s">
        <v>40</v>
      </c>
      <c r="P8222" t="str">
        <f t="shared" si="256"/>
        <v>Moderate</v>
      </c>
      <c r="Q8222" t="str">
        <f t="shared" si="257"/>
        <v>Moderate</v>
      </c>
    </row>
    <row r="8223" spans="1:17" x14ac:dyDescent="0.2">
      <c r="A8223" s="1">
        <v>49663</v>
      </c>
      <c r="B8223" t="s">
        <v>17</v>
      </c>
      <c r="C8223">
        <v>17.600000000000001</v>
      </c>
      <c r="D8223">
        <v>63.1</v>
      </c>
      <c r="E8223">
        <v>12.3</v>
      </c>
      <c r="F8223">
        <v>1011.6</v>
      </c>
      <c r="G8223">
        <v>5.9</v>
      </c>
      <c r="H8223" t="s">
        <v>26</v>
      </c>
      <c r="I8223">
        <v>78.599999999999994</v>
      </c>
      <c r="J8223">
        <v>5.7</v>
      </c>
      <c r="K8223">
        <v>7.8</v>
      </c>
      <c r="L8223">
        <v>25.7</v>
      </c>
      <c r="M8223" t="s">
        <v>31</v>
      </c>
      <c r="N8223" t="s">
        <v>34</v>
      </c>
      <c r="O8223" t="s">
        <v>38</v>
      </c>
      <c r="P8223" t="str">
        <f t="shared" si="256"/>
        <v>Moderate</v>
      </c>
      <c r="Q8223" t="str">
        <f t="shared" si="257"/>
        <v>Cold</v>
      </c>
    </row>
    <row r="8224" spans="1:17" x14ac:dyDescent="0.2">
      <c r="A8224" s="1">
        <v>49665</v>
      </c>
      <c r="B8224" t="s">
        <v>20</v>
      </c>
      <c r="C8224">
        <v>29</v>
      </c>
      <c r="D8224">
        <v>43.5</v>
      </c>
      <c r="E8224">
        <v>16.8</v>
      </c>
      <c r="F8224">
        <v>1025.3</v>
      </c>
      <c r="G8224">
        <v>12.5</v>
      </c>
      <c r="H8224" t="s">
        <v>28</v>
      </c>
      <c r="I8224">
        <v>52.1</v>
      </c>
      <c r="J8224">
        <v>5.3</v>
      </c>
      <c r="K8224">
        <v>0.8</v>
      </c>
      <c r="L8224">
        <v>13</v>
      </c>
      <c r="M8224" t="s">
        <v>31</v>
      </c>
      <c r="N8224" t="s">
        <v>35</v>
      </c>
      <c r="O8224" t="s">
        <v>40</v>
      </c>
      <c r="P8224" t="str">
        <f t="shared" si="256"/>
        <v>Moderate</v>
      </c>
      <c r="Q8224" t="str">
        <f t="shared" si="257"/>
        <v>Moderate</v>
      </c>
    </row>
    <row r="8225" spans="1:17" x14ac:dyDescent="0.2">
      <c r="A8225" s="1">
        <v>49665</v>
      </c>
      <c r="B8225" t="s">
        <v>17</v>
      </c>
      <c r="C8225">
        <v>21.2</v>
      </c>
      <c r="D8225">
        <v>95.5</v>
      </c>
      <c r="E8225">
        <v>18.5</v>
      </c>
      <c r="F8225">
        <v>1006.3</v>
      </c>
      <c r="G8225">
        <v>14.3</v>
      </c>
      <c r="H8225" t="s">
        <v>23</v>
      </c>
      <c r="I8225">
        <v>23.1</v>
      </c>
      <c r="J8225">
        <v>9.8000000000000007</v>
      </c>
      <c r="K8225">
        <v>2.9</v>
      </c>
      <c r="L8225">
        <v>11.9</v>
      </c>
      <c r="M8225" t="s">
        <v>32</v>
      </c>
      <c r="N8225" t="s">
        <v>34</v>
      </c>
      <c r="O8225" t="s">
        <v>38</v>
      </c>
      <c r="P8225" t="str">
        <f t="shared" si="256"/>
        <v>Moderate</v>
      </c>
      <c r="Q8225" t="str">
        <f t="shared" si="257"/>
        <v>Moderate</v>
      </c>
    </row>
    <row r="8226" spans="1:17" x14ac:dyDescent="0.2">
      <c r="A8226" s="1">
        <v>49666</v>
      </c>
      <c r="B8226" t="s">
        <v>18</v>
      </c>
      <c r="C8226">
        <v>33.5</v>
      </c>
      <c r="D8226">
        <v>56.1</v>
      </c>
      <c r="E8226">
        <v>76.5</v>
      </c>
      <c r="F8226">
        <v>1012.8</v>
      </c>
      <c r="G8226">
        <v>9.8000000000000007</v>
      </c>
      <c r="H8226" t="s">
        <v>26</v>
      </c>
      <c r="I8226">
        <v>45.1</v>
      </c>
      <c r="J8226">
        <v>12.6</v>
      </c>
      <c r="K8226">
        <v>6</v>
      </c>
      <c r="L8226">
        <v>24.7</v>
      </c>
      <c r="M8226" t="s">
        <v>30</v>
      </c>
      <c r="N8226" t="s">
        <v>34</v>
      </c>
      <c r="O8226" t="s">
        <v>38</v>
      </c>
      <c r="P8226" t="str">
        <f t="shared" si="256"/>
        <v>Heavy</v>
      </c>
      <c r="Q8226" t="str">
        <f t="shared" si="257"/>
        <v>Hot</v>
      </c>
    </row>
    <row r="8227" spans="1:17" x14ac:dyDescent="0.2">
      <c r="A8227" s="1">
        <v>49668</v>
      </c>
      <c r="B8227" t="s">
        <v>20</v>
      </c>
      <c r="C8227">
        <v>38.1</v>
      </c>
      <c r="D8227">
        <v>60.5</v>
      </c>
      <c r="E8227">
        <v>12.5</v>
      </c>
      <c r="F8227">
        <v>996</v>
      </c>
      <c r="G8227">
        <v>14.5</v>
      </c>
      <c r="H8227" t="s">
        <v>27</v>
      </c>
      <c r="I8227">
        <v>100</v>
      </c>
      <c r="K8227">
        <v>5.0999999999999996</v>
      </c>
      <c r="L8227">
        <v>19.899999999999999</v>
      </c>
      <c r="M8227" t="s">
        <v>30</v>
      </c>
      <c r="N8227" t="s">
        <v>34</v>
      </c>
      <c r="O8227" t="s">
        <v>40</v>
      </c>
      <c r="P8227" t="str">
        <f t="shared" si="256"/>
        <v>Moderate</v>
      </c>
      <c r="Q8227" t="str">
        <f t="shared" si="257"/>
        <v>Hot</v>
      </c>
    </row>
    <row r="8228" spans="1:17" x14ac:dyDescent="0.2">
      <c r="A8228" s="1">
        <v>49669</v>
      </c>
      <c r="B8228" t="s">
        <v>16</v>
      </c>
      <c r="C8228">
        <v>27</v>
      </c>
      <c r="D8228">
        <v>62.7</v>
      </c>
      <c r="E8228">
        <v>10.8</v>
      </c>
      <c r="F8228">
        <v>1010.4</v>
      </c>
      <c r="G8228">
        <v>13.4</v>
      </c>
      <c r="H8228" t="s">
        <v>26</v>
      </c>
      <c r="I8228">
        <v>26.4</v>
      </c>
      <c r="J8228">
        <v>12.8</v>
      </c>
      <c r="K8228">
        <v>10.3</v>
      </c>
      <c r="L8228">
        <v>21.5</v>
      </c>
      <c r="M8228" t="s">
        <v>31</v>
      </c>
      <c r="N8228" t="s">
        <v>34</v>
      </c>
      <c r="O8228" t="s">
        <v>39</v>
      </c>
      <c r="P8228" t="str">
        <f t="shared" si="256"/>
        <v>Moderate</v>
      </c>
      <c r="Q8228" t="str">
        <f t="shared" si="257"/>
        <v>Moderate</v>
      </c>
    </row>
    <row r="8229" spans="1:17" x14ac:dyDescent="0.2">
      <c r="A8229" s="1">
        <v>49670</v>
      </c>
      <c r="B8229" t="s">
        <v>17</v>
      </c>
      <c r="C8229">
        <v>35.1</v>
      </c>
      <c r="D8229">
        <v>100</v>
      </c>
      <c r="E8229">
        <v>37.5</v>
      </c>
      <c r="F8229">
        <v>1007</v>
      </c>
      <c r="G8229">
        <v>15.7</v>
      </c>
      <c r="H8229" t="s">
        <v>28</v>
      </c>
      <c r="I8229">
        <v>56.1</v>
      </c>
      <c r="J8229">
        <v>8.8000000000000007</v>
      </c>
      <c r="K8229">
        <v>2</v>
      </c>
      <c r="L8229">
        <v>17.600000000000001</v>
      </c>
      <c r="M8229" t="s">
        <v>31</v>
      </c>
      <c r="N8229" t="s">
        <v>34</v>
      </c>
      <c r="O8229" t="s">
        <v>38</v>
      </c>
      <c r="P8229" t="str">
        <f t="shared" si="256"/>
        <v>Moderate</v>
      </c>
      <c r="Q8229" t="str">
        <f t="shared" si="257"/>
        <v>Hot</v>
      </c>
    </row>
    <row r="8230" spans="1:17" x14ac:dyDescent="0.2">
      <c r="A8230" s="1">
        <v>49670</v>
      </c>
      <c r="B8230" t="s">
        <v>16</v>
      </c>
      <c r="C8230">
        <v>29.9</v>
      </c>
      <c r="D8230">
        <v>54.9</v>
      </c>
      <c r="E8230">
        <v>6</v>
      </c>
      <c r="F8230">
        <v>1010.6</v>
      </c>
      <c r="G8230">
        <v>9.8000000000000007</v>
      </c>
      <c r="H8230" t="s">
        <v>24</v>
      </c>
      <c r="I8230">
        <v>75.099999999999994</v>
      </c>
      <c r="J8230">
        <v>4.4000000000000004</v>
      </c>
      <c r="K8230">
        <v>1.3</v>
      </c>
      <c r="L8230">
        <v>25.1</v>
      </c>
      <c r="M8230" t="s">
        <v>31</v>
      </c>
      <c r="N8230" t="s">
        <v>34</v>
      </c>
      <c r="O8230" t="s">
        <v>36</v>
      </c>
      <c r="P8230" t="str">
        <f t="shared" si="256"/>
        <v>Low</v>
      </c>
      <c r="Q8230" t="str">
        <f t="shared" si="257"/>
        <v>Moderate</v>
      </c>
    </row>
    <row r="8231" spans="1:17" x14ac:dyDescent="0.2">
      <c r="A8231" s="1">
        <v>49671</v>
      </c>
      <c r="B8231" t="s">
        <v>16</v>
      </c>
      <c r="C8231">
        <v>17.2</v>
      </c>
      <c r="D8231">
        <v>75.5</v>
      </c>
      <c r="E8231">
        <v>13.6</v>
      </c>
      <c r="F8231">
        <v>999</v>
      </c>
      <c r="G8231">
        <v>10.7</v>
      </c>
      <c r="H8231" t="s">
        <v>25</v>
      </c>
      <c r="I8231">
        <v>4.5999999999999996</v>
      </c>
      <c r="J8231">
        <v>7.9</v>
      </c>
      <c r="K8231">
        <v>5.4</v>
      </c>
      <c r="L8231">
        <v>17.100000000000001</v>
      </c>
      <c r="M8231" t="s">
        <v>31</v>
      </c>
      <c r="N8231" t="s">
        <v>34</v>
      </c>
      <c r="O8231" t="s">
        <v>36</v>
      </c>
      <c r="P8231" t="str">
        <f t="shared" si="256"/>
        <v>Moderate</v>
      </c>
      <c r="Q8231" t="str">
        <f t="shared" si="257"/>
        <v>Cold</v>
      </c>
    </row>
    <row r="8232" spans="1:17" x14ac:dyDescent="0.2">
      <c r="A8232" s="1">
        <v>49673</v>
      </c>
      <c r="B8232" t="s">
        <v>15</v>
      </c>
      <c r="C8232">
        <v>28.2</v>
      </c>
      <c r="D8232">
        <v>95.8</v>
      </c>
      <c r="E8232">
        <v>27.2</v>
      </c>
      <c r="F8232">
        <v>1012.3</v>
      </c>
      <c r="G8232">
        <v>20.3</v>
      </c>
      <c r="H8232" t="s">
        <v>27</v>
      </c>
      <c r="I8232">
        <v>41.9</v>
      </c>
      <c r="J8232">
        <v>3.7</v>
      </c>
      <c r="K8232">
        <v>0</v>
      </c>
      <c r="L8232">
        <v>28.2</v>
      </c>
      <c r="M8232" t="s">
        <v>33</v>
      </c>
      <c r="N8232" t="s">
        <v>35</v>
      </c>
      <c r="O8232" t="s">
        <v>39</v>
      </c>
      <c r="P8232" t="str">
        <f t="shared" si="256"/>
        <v>Moderate</v>
      </c>
      <c r="Q8232" t="str">
        <f t="shared" si="257"/>
        <v>Moderate</v>
      </c>
    </row>
    <row r="8233" spans="1:17" x14ac:dyDescent="0.2">
      <c r="A8233" s="1">
        <v>49675</v>
      </c>
      <c r="B8233" t="s">
        <v>17</v>
      </c>
      <c r="C8233">
        <v>32</v>
      </c>
      <c r="D8233">
        <v>56.5</v>
      </c>
      <c r="E8233">
        <v>21.2</v>
      </c>
      <c r="F8233">
        <v>1008.8</v>
      </c>
      <c r="G8233">
        <v>20.9</v>
      </c>
      <c r="H8233" t="s">
        <v>27</v>
      </c>
      <c r="I8233">
        <v>91.9</v>
      </c>
      <c r="J8233">
        <v>12.1</v>
      </c>
      <c r="K8233">
        <v>4.5</v>
      </c>
      <c r="L8233">
        <v>13</v>
      </c>
      <c r="M8233" t="s">
        <v>33</v>
      </c>
      <c r="N8233" t="s">
        <v>35</v>
      </c>
      <c r="O8233" t="s">
        <v>40</v>
      </c>
      <c r="P8233" t="str">
        <f t="shared" si="256"/>
        <v>Moderate</v>
      </c>
      <c r="Q8233" t="str">
        <f t="shared" si="257"/>
        <v>Hot</v>
      </c>
    </row>
    <row r="8234" spans="1:17" x14ac:dyDescent="0.2">
      <c r="A8234" s="1">
        <v>49676</v>
      </c>
      <c r="B8234" t="s">
        <v>20</v>
      </c>
      <c r="C8234">
        <v>26.4</v>
      </c>
      <c r="D8234">
        <v>49.6</v>
      </c>
      <c r="E8234">
        <v>10.4</v>
      </c>
      <c r="F8234">
        <v>1010.8</v>
      </c>
      <c r="G8234">
        <v>11.9</v>
      </c>
      <c r="H8234" t="s">
        <v>24</v>
      </c>
      <c r="I8234">
        <v>100</v>
      </c>
      <c r="J8234">
        <v>8.4</v>
      </c>
      <c r="K8234">
        <v>7.7</v>
      </c>
      <c r="L8234">
        <v>20.3</v>
      </c>
      <c r="M8234" t="s">
        <v>30</v>
      </c>
      <c r="N8234" t="s">
        <v>34</v>
      </c>
      <c r="O8234" t="s">
        <v>38</v>
      </c>
      <c r="P8234" t="str">
        <f t="shared" si="256"/>
        <v>Moderate</v>
      </c>
      <c r="Q8234" t="str">
        <f t="shared" si="257"/>
        <v>Moderate</v>
      </c>
    </row>
    <row r="8235" spans="1:17" x14ac:dyDescent="0.2">
      <c r="A8235" s="1">
        <v>49676</v>
      </c>
      <c r="B8235" t="s">
        <v>19</v>
      </c>
      <c r="C8235">
        <v>25.5</v>
      </c>
      <c r="D8235">
        <v>79.7</v>
      </c>
      <c r="E8235">
        <v>35.200000000000003</v>
      </c>
      <c r="F8235">
        <v>1003.1</v>
      </c>
      <c r="G8235">
        <v>14.4</v>
      </c>
      <c r="H8235" t="s">
        <v>22</v>
      </c>
      <c r="I8235">
        <v>78.8</v>
      </c>
      <c r="J8235">
        <v>0.8</v>
      </c>
      <c r="K8235">
        <v>8</v>
      </c>
      <c r="L8235">
        <v>19.600000000000001</v>
      </c>
      <c r="M8235" t="s">
        <v>32</v>
      </c>
      <c r="N8235" t="s">
        <v>35</v>
      </c>
      <c r="O8235" t="s">
        <v>39</v>
      </c>
      <c r="P8235" t="str">
        <f t="shared" si="256"/>
        <v>Moderate</v>
      </c>
      <c r="Q8235" t="str">
        <f t="shared" si="257"/>
        <v>Moderate</v>
      </c>
    </row>
    <row r="8236" spans="1:17" x14ac:dyDescent="0.2">
      <c r="A8236" s="1">
        <v>49681</v>
      </c>
      <c r="B8236" t="s">
        <v>15</v>
      </c>
      <c r="C8236">
        <v>16.2</v>
      </c>
      <c r="D8236">
        <v>61.7</v>
      </c>
      <c r="E8236">
        <v>33.1</v>
      </c>
      <c r="F8236">
        <v>1006.7</v>
      </c>
      <c r="G8236">
        <v>13.6</v>
      </c>
      <c r="H8236" t="s">
        <v>28</v>
      </c>
      <c r="I8236">
        <v>74.5</v>
      </c>
      <c r="J8236">
        <v>9.4</v>
      </c>
      <c r="K8236">
        <v>8.3000000000000007</v>
      </c>
      <c r="L8236">
        <v>17.5</v>
      </c>
      <c r="M8236" t="s">
        <v>31</v>
      </c>
      <c r="N8236" t="s">
        <v>35</v>
      </c>
      <c r="O8236" t="s">
        <v>36</v>
      </c>
      <c r="P8236" t="str">
        <f t="shared" si="256"/>
        <v>Moderate</v>
      </c>
      <c r="Q8236" t="str">
        <f t="shared" si="257"/>
        <v>Cold</v>
      </c>
    </row>
    <row r="8237" spans="1:17" x14ac:dyDescent="0.2">
      <c r="A8237" s="1">
        <v>49682</v>
      </c>
      <c r="B8237" t="s">
        <v>15</v>
      </c>
      <c r="C8237">
        <v>28.4</v>
      </c>
      <c r="D8237">
        <v>52.7</v>
      </c>
      <c r="E8237">
        <v>24.3</v>
      </c>
      <c r="F8237">
        <v>1024.5999999999999</v>
      </c>
      <c r="G8237">
        <v>7.6</v>
      </c>
      <c r="H8237" t="s">
        <v>24</v>
      </c>
      <c r="I8237">
        <v>83.4</v>
      </c>
      <c r="J8237">
        <v>8.6999999999999993</v>
      </c>
      <c r="K8237">
        <v>2.7</v>
      </c>
      <c r="L8237">
        <v>18.8</v>
      </c>
      <c r="M8237" t="s">
        <v>30</v>
      </c>
      <c r="N8237" t="s">
        <v>35</v>
      </c>
      <c r="O8237" t="s">
        <v>40</v>
      </c>
      <c r="P8237" t="str">
        <f t="shared" si="256"/>
        <v>Moderate</v>
      </c>
      <c r="Q8237" t="str">
        <f t="shared" si="257"/>
        <v>Moderate</v>
      </c>
    </row>
    <row r="8238" spans="1:17" x14ac:dyDescent="0.2">
      <c r="A8238" s="1">
        <v>49682</v>
      </c>
      <c r="B8238" t="s">
        <v>17</v>
      </c>
      <c r="C8238">
        <v>28.4</v>
      </c>
      <c r="D8238">
        <v>94.5</v>
      </c>
      <c r="E8238">
        <v>0.4</v>
      </c>
      <c r="F8238">
        <v>1010.6</v>
      </c>
      <c r="G8238">
        <v>11.6</v>
      </c>
      <c r="H8238" t="s">
        <v>25</v>
      </c>
      <c r="I8238">
        <v>22.5</v>
      </c>
      <c r="J8238">
        <v>5.4</v>
      </c>
      <c r="K8238">
        <v>4.3</v>
      </c>
      <c r="L8238">
        <v>24.3</v>
      </c>
      <c r="M8238" t="s">
        <v>31</v>
      </c>
      <c r="N8238" t="s">
        <v>34</v>
      </c>
      <c r="O8238" t="s">
        <v>39</v>
      </c>
      <c r="P8238" t="str">
        <f t="shared" si="256"/>
        <v>Low</v>
      </c>
      <c r="Q8238" t="str">
        <f t="shared" si="257"/>
        <v>Moderate</v>
      </c>
    </row>
    <row r="8239" spans="1:17" x14ac:dyDescent="0.2">
      <c r="A8239" s="1">
        <v>49685</v>
      </c>
      <c r="B8239" t="s">
        <v>15</v>
      </c>
      <c r="C8239">
        <v>37.1</v>
      </c>
      <c r="D8239">
        <v>64</v>
      </c>
      <c r="E8239">
        <v>10.9</v>
      </c>
      <c r="F8239">
        <v>1015.5</v>
      </c>
      <c r="G8239">
        <v>13.2</v>
      </c>
      <c r="H8239" t="s">
        <v>23</v>
      </c>
      <c r="I8239">
        <v>43.9</v>
      </c>
      <c r="J8239">
        <v>4.2</v>
      </c>
      <c r="K8239">
        <v>7.2</v>
      </c>
      <c r="L8239">
        <v>23.9</v>
      </c>
      <c r="M8239" t="s">
        <v>33</v>
      </c>
      <c r="N8239" t="s">
        <v>34</v>
      </c>
      <c r="O8239" t="s">
        <v>38</v>
      </c>
      <c r="P8239" t="str">
        <f t="shared" si="256"/>
        <v>Moderate</v>
      </c>
      <c r="Q8239" t="str">
        <f t="shared" si="257"/>
        <v>Hot</v>
      </c>
    </row>
    <row r="8240" spans="1:17" x14ac:dyDescent="0.2">
      <c r="A8240" s="1">
        <v>49685</v>
      </c>
      <c r="B8240" t="s">
        <v>16</v>
      </c>
      <c r="C8240">
        <v>38.6</v>
      </c>
      <c r="D8240">
        <v>30.1</v>
      </c>
      <c r="E8240">
        <v>19.100000000000001</v>
      </c>
      <c r="F8240">
        <v>1006</v>
      </c>
      <c r="G8240">
        <v>13.9</v>
      </c>
      <c r="H8240" t="s">
        <v>26</v>
      </c>
      <c r="I8240">
        <v>27.4</v>
      </c>
      <c r="J8240">
        <v>2.5</v>
      </c>
      <c r="K8240">
        <v>0.7</v>
      </c>
      <c r="L8240">
        <v>27.5</v>
      </c>
      <c r="M8240" t="s">
        <v>31</v>
      </c>
      <c r="N8240" t="s">
        <v>35</v>
      </c>
      <c r="O8240" t="s">
        <v>39</v>
      </c>
      <c r="P8240" t="str">
        <f t="shared" si="256"/>
        <v>Moderate</v>
      </c>
      <c r="Q8240" t="str">
        <f t="shared" si="257"/>
        <v>Hot</v>
      </c>
    </row>
    <row r="8241" spans="1:17" x14ac:dyDescent="0.2">
      <c r="A8241" s="1">
        <v>49685</v>
      </c>
      <c r="B8241" t="s">
        <v>15</v>
      </c>
      <c r="C8241">
        <v>27.1</v>
      </c>
      <c r="D8241">
        <v>95.1</v>
      </c>
      <c r="E8241">
        <v>11.6</v>
      </c>
      <c r="F8241">
        <v>1011.6</v>
      </c>
      <c r="G8241">
        <v>11.2</v>
      </c>
      <c r="H8241" t="s">
        <v>27</v>
      </c>
      <c r="I8241">
        <v>55.9</v>
      </c>
      <c r="J8241">
        <v>11.7</v>
      </c>
      <c r="K8241">
        <v>0.4</v>
      </c>
      <c r="L8241">
        <v>26.9</v>
      </c>
      <c r="M8241" t="s">
        <v>31</v>
      </c>
      <c r="N8241" t="s">
        <v>34</v>
      </c>
      <c r="O8241" t="s">
        <v>38</v>
      </c>
      <c r="P8241" t="str">
        <f t="shared" si="256"/>
        <v>Moderate</v>
      </c>
      <c r="Q8241" t="str">
        <f t="shared" si="257"/>
        <v>Moderate</v>
      </c>
    </row>
    <row r="8242" spans="1:17" x14ac:dyDescent="0.2">
      <c r="A8242" s="1">
        <v>49686</v>
      </c>
      <c r="B8242" t="s">
        <v>21</v>
      </c>
      <c r="C8242">
        <v>33.799999999999997</v>
      </c>
      <c r="D8242">
        <v>77.400000000000006</v>
      </c>
      <c r="E8242">
        <v>47.3</v>
      </c>
      <c r="F8242">
        <v>1014</v>
      </c>
      <c r="G8242">
        <v>9.3000000000000007</v>
      </c>
      <c r="H8242" t="s">
        <v>28</v>
      </c>
      <c r="I8242">
        <v>46.7</v>
      </c>
      <c r="J8242">
        <v>6.4</v>
      </c>
      <c r="K8242">
        <v>5.9</v>
      </c>
      <c r="L8242">
        <v>14.9</v>
      </c>
      <c r="M8242" t="s">
        <v>30</v>
      </c>
      <c r="N8242" t="s">
        <v>35</v>
      </c>
      <c r="O8242" t="s">
        <v>39</v>
      </c>
      <c r="P8242" t="str">
        <f t="shared" si="256"/>
        <v>Moderate</v>
      </c>
      <c r="Q8242" t="str">
        <f t="shared" si="257"/>
        <v>Hot</v>
      </c>
    </row>
    <row r="8243" spans="1:17" x14ac:dyDescent="0.2">
      <c r="A8243" s="1">
        <v>49686</v>
      </c>
      <c r="B8243" t="s">
        <v>16</v>
      </c>
      <c r="C8243">
        <v>30.4</v>
      </c>
      <c r="D8243">
        <v>50.8</v>
      </c>
      <c r="E8243">
        <v>15.3</v>
      </c>
      <c r="F8243">
        <v>1014.8</v>
      </c>
      <c r="G8243">
        <v>20.5</v>
      </c>
      <c r="H8243" t="s">
        <v>24</v>
      </c>
      <c r="I8243">
        <v>21.1</v>
      </c>
      <c r="J8243">
        <v>10.7</v>
      </c>
      <c r="K8243">
        <v>3.4</v>
      </c>
      <c r="L8243">
        <v>19.7</v>
      </c>
      <c r="M8243" t="s">
        <v>32</v>
      </c>
      <c r="N8243" t="s">
        <v>34</v>
      </c>
      <c r="O8243" t="s">
        <v>36</v>
      </c>
      <c r="P8243" t="str">
        <f t="shared" si="256"/>
        <v>Moderate</v>
      </c>
      <c r="Q8243" t="str">
        <f t="shared" si="257"/>
        <v>Hot</v>
      </c>
    </row>
    <row r="8244" spans="1:17" x14ac:dyDescent="0.2">
      <c r="A8244" s="1">
        <v>49687</v>
      </c>
      <c r="B8244" t="s">
        <v>19</v>
      </c>
      <c r="C8244">
        <v>28.1</v>
      </c>
      <c r="D8244">
        <v>78.8</v>
      </c>
      <c r="E8244">
        <v>17.600000000000001</v>
      </c>
      <c r="F8244">
        <v>1003.5</v>
      </c>
      <c r="G8244">
        <v>12.7</v>
      </c>
      <c r="H8244" t="s">
        <v>24</v>
      </c>
      <c r="I8244">
        <v>8.4</v>
      </c>
      <c r="J8244">
        <v>9.1999999999999993</v>
      </c>
      <c r="K8244">
        <v>7.7</v>
      </c>
      <c r="L8244">
        <v>28.1</v>
      </c>
      <c r="M8244" t="s">
        <v>32</v>
      </c>
      <c r="N8244" t="s">
        <v>35</v>
      </c>
      <c r="O8244" t="s">
        <v>38</v>
      </c>
      <c r="P8244" t="str">
        <f t="shared" si="256"/>
        <v>Moderate</v>
      </c>
      <c r="Q8244" t="str">
        <f t="shared" si="257"/>
        <v>Moderate</v>
      </c>
    </row>
    <row r="8245" spans="1:17" x14ac:dyDescent="0.2">
      <c r="A8245" s="1">
        <v>49687</v>
      </c>
      <c r="B8245" t="s">
        <v>16</v>
      </c>
      <c r="C8245">
        <v>32.799999999999997</v>
      </c>
      <c r="D8245">
        <v>74.3</v>
      </c>
      <c r="E8245">
        <v>19.8</v>
      </c>
      <c r="F8245">
        <v>1015.1</v>
      </c>
      <c r="G8245">
        <v>12.2</v>
      </c>
      <c r="H8245" t="s">
        <v>26</v>
      </c>
      <c r="I8245">
        <v>24.5</v>
      </c>
      <c r="J8245">
        <v>8</v>
      </c>
      <c r="K8245">
        <v>1.8</v>
      </c>
      <c r="L8245">
        <v>14.4</v>
      </c>
      <c r="M8245" t="s">
        <v>33</v>
      </c>
      <c r="N8245" t="s">
        <v>34</v>
      </c>
      <c r="O8245" t="s">
        <v>36</v>
      </c>
      <c r="P8245" t="str">
        <f t="shared" si="256"/>
        <v>Moderate</v>
      </c>
      <c r="Q8245" t="str">
        <f t="shared" si="257"/>
        <v>Hot</v>
      </c>
    </row>
    <row r="8246" spans="1:17" x14ac:dyDescent="0.2">
      <c r="A8246" s="1">
        <v>49689</v>
      </c>
      <c r="B8246" t="s">
        <v>17</v>
      </c>
      <c r="C8246">
        <v>20.9</v>
      </c>
      <c r="D8246">
        <v>84.2</v>
      </c>
      <c r="E8246">
        <v>4.5999999999999996</v>
      </c>
      <c r="F8246">
        <v>1015</v>
      </c>
      <c r="G8246">
        <v>26.9</v>
      </c>
      <c r="H8246" t="s">
        <v>25</v>
      </c>
      <c r="I8246">
        <v>75.5</v>
      </c>
      <c r="J8246">
        <v>3.4</v>
      </c>
      <c r="K8246">
        <v>11</v>
      </c>
      <c r="L8246">
        <v>17.3</v>
      </c>
      <c r="M8246" t="s">
        <v>30</v>
      </c>
      <c r="N8246" t="s">
        <v>35</v>
      </c>
      <c r="O8246" t="s">
        <v>38</v>
      </c>
      <c r="P8246" t="str">
        <f t="shared" si="256"/>
        <v>Low</v>
      </c>
      <c r="Q8246" t="str">
        <f t="shared" si="257"/>
        <v>Moderate</v>
      </c>
    </row>
    <row r="8247" spans="1:17" x14ac:dyDescent="0.2">
      <c r="A8247" s="1">
        <v>49691</v>
      </c>
      <c r="B8247" t="s">
        <v>19</v>
      </c>
      <c r="C8247">
        <v>27.6</v>
      </c>
      <c r="D8247">
        <v>65.099999999999994</v>
      </c>
      <c r="E8247">
        <v>20.2</v>
      </c>
      <c r="F8247">
        <v>1004.5</v>
      </c>
      <c r="G8247">
        <v>17.8</v>
      </c>
      <c r="H8247" t="s">
        <v>26</v>
      </c>
      <c r="I8247">
        <v>52.4</v>
      </c>
      <c r="J8247">
        <v>6.5</v>
      </c>
      <c r="K8247">
        <v>0.4</v>
      </c>
      <c r="L8247">
        <v>21.3</v>
      </c>
      <c r="M8247" t="s">
        <v>30</v>
      </c>
      <c r="N8247" t="s">
        <v>34</v>
      </c>
      <c r="O8247" t="s">
        <v>40</v>
      </c>
      <c r="P8247" t="str">
        <f t="shared" si="256"/>
        <v>Moderate</v>
      </c>
      <c r="Q8247" t="str">
        <f t="shared" si="257"/>
        <v>Moderate</v>
      </c>
    </row>
    <row r="8248" spans="1:17" x14ac:dyDescent="0.2">
      <c r="A8248" s="1">
        <v>49692</v>
      </c>
      <c r="B8248" t="s">
        <v>18</v>
      </c>
      <c r="C8248">
        <v>24</v>
      </c>
      <c r="D8248">
        <v>64.7</v>
      </c>
      <c r="E8248">
        <v>26</v>
      </c>
      <c r="F8248">
        <v>1003.3</v>
      </c>
      <c r="G8248">
        <v>12.2</v>
      </c>
      <c r="H8248" t="s">
        <v>27</v>
      </c>
      <c r="I8248">
        <v>56</v>
      </c>
      <c r="J8248">
        <v>2.2999999999999998</v>
      </c>
      <c r="K8248">
        <v>8.6</v>
      </c>
      <c r="L8248">
        <v>30.3</v>
      </c>
      <c r="M8248" t="s">
        <v>32</v>
      </c>
      <c r="N8248" t="s">
        <v>34</v>
      </c>
      <c r="O8248" t="s">
        <v>40</v>
      </c>
      <c r="P8248" t="str">
        <f t="shared" si="256"/>
        <v>Moderate</v>
      </c>
      <c r="Q8248" t="str">
        <f t="shared" si="257"/>
        <v>Moderate</v>
      </c>
    </row>
    <row r="8249" spans="1:17" x14ac:dyDescent="0.2">
      <c r="A8249" s="1">
        <v>49695</v>
      </c>
      <c r="B8249" t="s">
        <v>18</v>
      </c>
      <c r="C8249">
        <v>30.9</v>
      </c>
      <c r="D8249">
        <v>58</v>
      </c>
      <c r="E8249">
        <v>58</v>
      </c>
      <c r="F8249">
        <v>1010.1</v>
      </c>
      <c r="G8249">
        <v>11.6</v>
      </c>
      <c r="H8249" t="s">
        <v>24</v>
      </c>
      <c r="I8249">
        <v>42.2</v>
      </c>
      <c r="J8249">
        <v>9.6</v>
      </c>
      <c r="K8249">
        <v>7.9</v>
      </c>
      <c r="L8249">
        <v>15.3</v>
      </c>
      <c r="M8249" t="s">
        <v>33</v>
      </c>
      <c r="N8249" t="s">
        <v>34</v>
      </c>
      <c r="O8249" t="s">
        <v>39</v>
      </c>
      <c r="P8249" t="str">
        <f t="shared" si="256"/>
        <v>Heavy</v>
      </c>
      <c r="Q8249" t="str">
        <f t="shared" si="257"/>
        <v>Hot</v>
      </c>
    </row>
    <row r="8250" spans="1:17" x14ac:dyDescent="0.2">
      <c r="A8250" s="1">
        <v>49697</v>
      </c>
      <c r="B8250" t="s">
        <v>19</v>
      </c>
      <c r="C8250">
        <v>28.7</v>
      </c>
      <c r="D8250">
        <v>80.7</v>
      </c>
      <c r="E8250">
        <v>31.6</v>
      </c>
      <c r="F8250">
        <v>1018.9</v>
      </c>
      <c r="G8250">
        <v>21</v>
      </c>
      <c r="H8250" t="s">
        <v>25</v>
      </c>
      <c r="I8250">
        <v>36</v>
      </c>
      <c r="J8250">
        <v>6.2</v>
      </c>
      <c r="K8250">
        <v>2.2000000000000002</v>
      </c>
      <c r="L8250">
        <v>16.7</v>
      </c>
      <c r="M8250" t="s">
        <v>32</v>
      </c>
      <c r="N8250" t="s">
        <v>35</v>
      </c>
      <c r="O8250" t="s">
        <v>40</v>
      </c>
      <c r="P8250" t="str">
        <f t="shared" si="256"/>
        <v>Moderate</v>
      </c>
      <c r="Q8250" t="str">
        <f t="shared" si="257"/>
        <v>Moderate</v>
      </c>
    </row>
    <row r="8251" spans="1:17" x14ac:dyDescent="0.2">
      <c r="A8251" s="1">
        <v>49698</v>
      </c>
      <c r="B8251" t="s">
        <v>20</v>
      </c>
      <c r="C8251">
        <v>27.5</v>
      </c>
      <c r="D8251">
        <v>94.6</v>
      </c>
      <c r="E8251">
        <v>15.9</v>
      </c>
      <c r="F8251">
        <v>1005.5</v>
      </c>
      <c r="G8251">
        <v>23.2</v>
      </c>
      <c r="H8251" t="s">
        <v>23</v>
      </c>
      <c r="I8251">
        <v>100</v>
      </c>
      <c r="J8251">
        <v>6.5</v>
      </c>
      <c r="K8251">
        <v>3.7</v>
      </c>
      <c r="L8251">
        <v>7</v>
      </c>
      <c r="M8251" t="s">
        <v>30</v>
      </c>
      <c r="N8251" t="s">
        <v>34</v>
      </c>
      <c r="O8251" t="s">
        <v>36</v>
      </c>
      <c r="P8251" t="str">
        <f t="shared" si="256"/>
        <v>Moderate</v>
      </c>
      <c r="Q8251" t="str">
        <f t="shared" si="257"/>
        <v>Moderate</v>
      </c>
    </row>
    <row r="8252" spans="1:17" x14ac:dyDescent="0.2">
      <c r="A8252" s="1">
        <v>49698</v>
      </c>
      <c r="B8252" t="s">
        <v>19</v>
      </c>
      <c r="C8252">
        <v>18.7</v>
      </c>
      <c r="D8252">
        <v>40.700000000000003</v>
      </c>
      <c r="E8252">
        <v>10.199999999999999</v>
      </c>
      <c r="F8252">
        <v>1001.1</v>
      </c>
      <c r="G8252">
        <v>26.5</v>
      </c>
      <c r="H8252" t="s">
        <v>26</v>
      </c>
      <c r="I8252">
        <v>53.4</v>
      </c>
      <c r="J8252">
        <v>7</v>
      </c>
      <c r="K8252">
        <v>6.9</v>
      </c>
      <c r="L8252">
        <v>26.8</v>
      </c>
      <c r="M8252" t="s">
        <v>30</v>
      </c>
      <c r="N8252" t="s">
        <v>35</v>
      </c>
      <c r="O8252" t="s">
        <v>36</v>
      </c>
      <c r="P8252" t="str">
        <f t="shared" si="256"/>
        <v>Moderate</v>
      </c>
      <c r="Q8252" t="str">
        <f t="shared" si="257"/>
        <v>Cold</v>
      </c>
    </row>
    <row r="8253" spans="1:17" x14ac:dyDescent="0.2">
      <c r="A8253" s="1">
        <v>49699</v>
      </c>
      <c r="B8253" t="s">
        <v>21</v>
      </c>
      <c r="C8253">
        <v>24.2</v>
      </c>
      <c r="D8253">
        <v>54.4</v>
      </c>
      <c r="E8253">
        <v>18.399999999999999</v>
      </c>
      <c r="F8253">
        <v>1006.9</v>
      </c>
      <c r="G8253">
        <v>6</v>
      </c>
      <c r="H8253" t="s">
        <v>22</v>
      </c>
      <c r="I8253">
        <v>32.5</v>
      </c>
      <c r="J8253">
        <v>11.5</v>
      </c>
      <c r="K8253">
        <v>3.1</v>
      </c>
      <c r="L8253">
        <v>24.2</v>
      </c>
      <c r="M8253" t="s">
        <v>32</v>
      </c>
      <c r="N8253" t="s">
        <v>34</v>
      </c>
      <c r="O8253" t="s">
        <v>36</v>
      </c>
      <c r="P8253" t="str">
        <f t="shared" si="256"/>
        <v>Moderate</v>
      </c>
      <c r="Q8253" t="str">
        <f t="shared" si="257"/>
        <v>Moderate</v>
      </c>
    </row>
    <row r="8254" spans="1:17" x14ac:dyDescent="0.2">
      <c r="A8254" s="1">
        <v>49700</v>
      </c>
      <c r="B8254" t="s">
        <v>17</v>
      </c>
      <c r="C8254">
        <v>26.9</v>
      </c>
      <c r="D8254">
        <v>72.5</v>
      </c>
      <c r="E8254">
        <v>15.4</v>
      </c>
      <c r="F8254">
        <v>1009.9</v>
      </c>
      <c r="G8254">
        <v>20.2</v>
      </c>
      <c r="H8254" t="s">
        <v>22</v>
      </c>
      <c r="I8254">
        <v>49.6</v>
      </c>
      <c r="J8254">
        <v>5.5</v>
      </c>
      <c r="K8254">
        <v>3.4</v>
      </c>
      <c r="L8254">
        <v>8.5</v>
      </c>
      <c r="M8254" t="s">
        <v>32</v>
      </c>
      <c r="N8254" t="s">
        <v>35</v>
      </c>
      <c r="O8254" t="s">
        <v>37</v>
      </c>
      <c r="P8254" t="str">
        <f t="shared" si="256"/>
        <v>Moderate</v>
      </c>
      <c r="Q8254" t="str">
        <f t="shared" si="257"/>
        <v>Moderate</v>
      </c>
    </row>
    <row r="8255" spans="1:17" x14ac:dyDescent="0.2">
      <c r="A8255" s="1">
        <v>49700</v>
      </c>
      <c r="B8255" t="s">
        <v>21</v>
      </c>
      <c r="C8255">
        <v>26.5</v>
      </c>
      <c r="D8255">
        <v>45.5</v>
      </c>
      <c r="E8255">
        <v>21.7</v>
      </c>
      <c r="F8255">
        <v>1016.9</v>
      </c>
      <c r="G8255">
        <v>0</v>
      </c>
      <c r="H8255" t="s">
        <v>25</v>
      </c>
      <c r="I8255">
        <v>40.9</v>
      </c>
      <c r="J8255">
        <v>9.9</v>
      </c>
      <c r="K8255">
        <v>8.5</v>
      </c>
      <c r="L8255">
        <v>24.9</v>
      </c>
      <c r="M8255" t="s">
        <v>31</v>
      </c>
      <c r="N8255" t="s">
        <v>34</v>
      </c>
      <c r="O8255" t="s">
        <v>36</v>
      </c>
      <c r="P8255" t="str">
        <f t="shared" si="256"/>
        <v>Moderate</v>
      </c>
      <c r="Q8255" t="str">
        <f t="shared" si="257"/>
        <v>Moderate</v>
      </c>
    </row>
    <row r="8256" spans="1:17" x14ac:dyDescent="0.2">
      <c r="A8256" s="1">
        <v>49701</v>
      </c>
      <c r="B8256" t="s">
        <v>19</v>
      </c>
      <c r="C8256">
        <v>25.1</v>
      </c>
      <c r="D8256">
        <v>91.1</v>
      </c>
      <c r="E8256">
        <v>9.8000000000000007</v>
      </c>
      <c r="F8256">
        <v>1011</v>
      </c>
      <c r="G8256">
        <v>5.0999999999999996</v>
      </c>
      <c r="H8256" t="s">
        <v>24</v>
      </c>
      <c r="I8256">
        <v>55.9</v>
      </c>
      <c r="J8256">
        <v>11.4</v>
      </c>
      <c r="K8256">
        <v>9</v>
      </c>
      <c r="L8256">
        <v>13.2</v>
      </c>
      <c r="M8256" t="s">
        <v>33</v>
      </c>
      <c r="N8256" t="s">
        <v>34</v>
      </c>
      <c r="O8256" t="s">
        <v>40</v>
      </c>
      <c r="P8256" t="str">
        <f t="shared" si="256"/>
        <v>Low</v>
      </c>
      <c r="Q8256" t="str">
        <f t="shared" si="257"/>
        <v>Moderate</v>
      </c>
    </row>
    <row r="8257" spans="1:17" x14ac:dyDescent="0.2">
      <c r="A8257" s="1">
        <v>49703</v>
      </c>
      <c r="B8257" t="s">
        <v>18</v>
      </c>
      <c r="C8257">
        <v>35.299999999999997</v>
      </c>
      <c r="D8257">
        <v>48.8</v>
      </c>
      <c r="E8257">
        <v>42.4</v>
      </c>
      <c r="F8257">
        <v>1020.9</v>
      </c>
      <c r="G8257">
        <v>14.6</v>
      </c>
      <c r="H8257" t="s">
        <v>26</v>
      </c>
      <c r="I8257">
        <v>51.9</v>
      </c>
      <c r="J8257">
        <v>11.1</v>
      </c>
      <c r="K8257">
        <v>9.1999999999999993</v>
      </c>
      <c r="L8257">
        <v>21.8</v>
      </c>
      <c r="M8257" t="s">
        <v>30</v>
      </c>
      <c r="N8257" t="s">
        <v>34</v>
      </c>
      <c r="O8257" t="s">
        <v>36</v>
      </c>
      <c r="P8257" t="str">
        <f t="shared" si="256"/>
        <v>Moderate</v>
      </c>
      <c r="Q8257" t="str">
        <f t="shared" si="257"/>
        <v>Hot</v>
      </c>
    </row>
    <row r="8258" spans="1:17" x14ac:dyDescent="0.2">
      <c r="A8258" s="1">
        <v>49704</v>
      </c>
      <c r="B8258" t="s">
        <v>19</v>
      </c>
      <c r="C8258">
        <v>21.7</v>
      </c>
      <c r="D8258">
        <v>67.900000000000006</v>
      </c>
      <c r="E8258">
        <v>12.3</v>
      </c>
      <c r="F8258">
        <v>1005.4</v>
      </c>
      <c r="G8258">
        <v>15.9</v>
      </c>
      <c r="H8258" t="s">
        <v>23</v>
      </c>
      <c r="I8258">
        <v>50</v>
      </c>
      <c r="J8258">
        <v>13.8</v>
      </c>
      <c r="K8258">
        <v>7.3</v>
      </c>
      <c r="L8258">
        <v>23.9</v>
      </c>
      <c r="M8258" t="s">
        <v>31</v>
      </c>
      <c r="N8258" t="s">
        <v>34</v>
      </c>
      <c r="O8258" t="s">
        <v>40</v>
      </c>
      <c r="P8258" t="str">
        <f t="shared" ref="P8258:P8321" si="258">IF(E8258=0,"No Rain",IF(E8258&lt;=10,"Low",IF(E8258&lt;=50,"Moderate","Heavy")))</f>
        <v>Moderate</v>
      </c>
      <c r="Q8258" t="str">
        <f t="shared" ref="Q8258:Q8321" si="259">IF(C8258&lt;20,"Cold",IF(C8258&lt;=30,"Moderate","Hot"))</f>
        <v>Moderate</v>
      </c>
    </row>
    <row r="8259" spans="1:17" x14ac:dyDescent="0.2">
      <c r="A8259" s="1">
        <v>49704</v>
      </c>
      <c r="B8259" t="s">
        <v>15</v>
      </c>
      <c r="C8259">
        <v>37.9</v>
      </c>
      <c r="D8259">
        <v>58.7</v>
      </c>
      <c r="E8259">
        <v>9</v>
      </c>
      <c r="F8259">
        <v>1012.7</v>
      </c>
      <c r="G8259">
        <v>17.600000000000001</v>
      </c>
      <c r="H8259" t="s">
        <v>24</v>
      </c>
      <c r="I8259">
        <v>68.5</v>
      </c>
      <c r="J8259">
        <v>6.4</v>
      </c>
      <c r="K8259">
        <v>2.9</v>
      </c>
      <c r="L8259">
        <v>16.600000000000001</v>
      </c>
      <c r="M8259" t="s">
        <v>33</v>
      </c>
      <c r="N8259" t="s">
        <v>34</v>
      </c>
      <c r="O8259" t="s">
        <v>39</v>
      </c>
      <c r="P8259" t="str">
        <f t="shared" si="258"/>
        <v>Low</v>
      </c>
      <c r="Q8259" t="str">
        <f t="shared" si="259"/>
        <v>Hot</v>
      </c>
    </row>
    <row r="8260" spans="1:17" x14ac:dyDescent="0.2">
      <c r="A8260" s="1">
        <v>49704</v>
      </c>
      <c r="B8260" t="s">
        <v>21</v>
      </c>
      <c r="C8260">
        <v>40.299999999999997</v>
      </c>
      <c r="D8260">
        <v>53.9</v>
      </c>
      <c r="E8260">
        <v>10.7</v>
      </c>
      <c r="F8260">
        <v>1007.1</v>
      </c>
      <c r="G8260">
        <v>31.1</v>
      </c>
      <c r="H8260" t="s">
        <v>26</v>
      </c>
      <c r="I8260">
        <v>78.5</v>
      </c>
      <c r="J8260">
        <v>9.6</v>
      </c>
      <c r="K8260">
        <v>9</v>
      </c>
      <c r="L8260">
        <v>23.9</v>
      </c>
      <c r="M8260" t="s">
        <v>33</v>
      </c>
      <c r="N8260" t="s">
        <v>34</v>
      </c>
      <c r="O8260" t="s">
        <v>38</v>
      </c>
      <c r="P8260" t="str">
        <f t="shared" si="258"/>
        <v>Moderate</v>
      </c>
      <c r="Q8260" t="str">
        <f t="shared" si="259"/>
        <v>Hot</v>
      </c>
    </row>
    <row r="8261" spans="1:17" x14ac:dyDescent="0.2">
      <c r="A8261" s="1">
        <v>49705</v>
      </c>
      <c r="B8261" t="s">
        <v>20</v>
      </c>
      <c r="C8261">
        <v>23.5</v>
      </c>
      <c r="D8261">
        <v>78</v>
      </c>
      <c r="E8261">
        <v>19.7</v>
      </c>
      <c r="F8261">
        <v>1010.3</v>
      </c>
      <c r="G8261">
        <v>7.6</v>
      </c>
      <c r="H8261" t="s">
        <v>29</v>
      </c>
      <c r="I8261">
        <v>42.6</v>
      </c>
      <c r="J8261">
        <v>9.1999999999999993</v>
      </c>
      <c r="K8261">
        <v>7.2</v>
      </c>
      <c r="L8261">
        <v>11</v>
      </c>
      <c r="M8261" t="s">
        <v>32</v>
      </c>
      <c r="N8261" t="s">
        <v>35</v>
      </c>
      <c r="O8261" t="s">
        <v>40</v>
      </c>
      <c r="P8261" t="str">
        <f t="shared" si="258"/>
        <v>Moderate</v>
      </c>
      <c r="Q8261" t="str">
        <f t="shared" si="259"/>
        <v>Moderate</v>
      </c>
    </row>
    <row r="8262" spans="1:17" x14ac:dyDescent="0.2">
      <c r="A8262" s="1">
        <v>49705</v>
      </c>
      <c r="B8262" t="s">
        <v>17</v>
      </c>
      <c r="C8262">
        <v>19.8</v>
      </c>
      <c r="D8262">
        <v>79.099999999999994</v>
      </c>
      <c r="E8262">
        <v>20.3</v>
      </c>
      <c r="F8262">
        <v>1025.8</v>
      </c>
      <c r="H8262" t="s">
        <v>26</v>
      </c>
      <c r="I8262">
        <v>28.7</v>
      </c>
      <c r="J8262">
        <v>3.5</v>
      </c>
      <c r="K8262">
        <v>8.1999999999999993</v>
      </c>
      <c r="L8262">
        <v>17.600000000000001</v>
      </c>
      <c r="M8262" t="s">
        <v>32</v>
      </c>
      <c r="N8262" t="s">
        <v>34</v>
      </c>
      <c r="O8262" t="s">
        <v>39</v>
      </c>
      <c r="P8262" t="str">
        <f t="shared" si="258"/>
        <v>Moderate</v>
      </c>
      <c r="Q8262" t="str">
        <f t="shared" si="259"/>
        <v>Cold</v>
      </c>
    </row>
    <row r="8263" spans="1:17" x14ac:dyDescent="0.2">
      <c r="A8263" s="1">
        <v>49705</v>
      </c>
      <c r="B8263" t="s">
        <v>21</v>
      </c>
      <c r="C8263">
        <v>29.8</v>
      </c>
      <c r="D8263">
        <v>31.9</v>
      </c>
      <c r="E8263">
        <v>55</v>
      </c>
      <c r="F8263">
        <v>1006.7</v>
      </c>
      <c r="G8263">
        <v>23.7</v>
      </c>
      <c r="H8263" t="s">
        <v>23</v>
      </c>
      <c r="I8263">
        <v>89.4</v>
      </c>
      <c r="J8263">
        <v>12</v>
      </c>
      <c r="K8263">
        <v>7.1</v>
      </c>
      <c r="L8263">
        <v>22.1</v>
      </c>
      <c r="M8263" t="s">
        <v>30</v>
      </c>
      <c r="N8263" t="s">
        <v>35</v>
      </c>
      <c r="O8263" t="s">
        <v>40</v>
      </c>
      <c r="P8263" t="str">
        <f t="shared" si="258"/>
        <v>Heavy</v>
      </c>
      <c r="Q8263" t="str">
        <f t="shared" si="259"/>
        <v>Moderate</v>
      </c>
    </row>
    <row r="8264" spans="1:17" x14ac:dyDescent="0.2">
      <c r="A8264" s="1">
        <v>49706</v>
      </c>
      <c r="B8264" t="s">
        <v>18</v>
      </c>
      <c r="C8264">
        <v>29.4</v>
      </c>
      <c r="D8264">
        <v>32.9</v>
      </c>
      <c r="E8264">
        <v>13.5</v>
      </c>
      <c r="F8264">
        <v>1020</v>
      </c>
      <c r="G8264">
        <v>0</v>
      </c>
      <c r="H8264" t="s">
        <v>22</v>
      </c>
      <c r="I8264">
        <v>44.4</v>
      </c>
      <c r="J8264">
        <v>5.4</v>
      </c>
      <c r="K8264">
        <v>6.5</v>
      </c>
      <c r="L8264">
        <v>23.2</v>
      </c>
      <c r="M8264" t="s">
        <v>33</v>
      </c>
      <c r="N8264" t="s">
        <v>34</v>
      </c>
      <c r="O8264" t="s">
        <v>38</v>
      </c>
      <c r="P8264" t="str">
        <f t="shared" si="258"/>
        <v>Moderate</v>
      </c>
      <c r="Q8264" t="str">
        <f t="shared" si="259"/>
        <v>Moderate</v>
      </c>
    </row>
    <row r="8265" spans="1:17" x14ac:dyDescent="0.2">
      <c r="A8265" s="1">
        <v>49707</v>
      </c>
      <c r="B8265" t="s">
        <v>18</v>
      </c>
      <c r="C8265">
        <v>29</v>
      </c>
      <c r="D8265">
        <v>58.6</v>
      </c>
      <c r="E8265">
        <v>7.3</v>
      </c>
      <c r="F8265">
        <v>1012.3</v>
      </c>
      <c r="G8265">
        <v>11.6</v>
      </c>
      <c r="H8265" t="s">
        <v>22</v>
      </c>
      <c r="I8265">
        <v>48.6</v>
      </c>
      <c r="J8265">
        <v>2.8</v>
      </c>
      <c r="K8265">
        <v>6.1</v>
      </c>
      <c r="L8265">
        <v>26.4</v>
      </c>
      <c r="M8265" t="s">
        <v>32</v>
      </c>
      <c r="N8265" t="s">
        <v>35</v>
      </c>
      <c r="O8265" t="s">
        <v>37</v>
      </c>
      <c r="P8265" t="str">
        <f t="shared" si="258"/>
        <v>Low</v>
      </c>
      <c r="Q8265" t="str">
        <f t="shared" si="259"/>
        <v>Moderate</v>
      </c>
    </row>
    <row r="8266" spans="1:17" x14ac:dyDescent="0.2">
      <c r="A8266" s="1">
        <v>49707</v>
      </c>
      <c r="B8266" t="s">
        <v>18</v>
      </c>
      <c r="C8266">
        <v>23.3</v>
      </c>
      <c r="D8266">
        <v>71.599999999999994</v>
      </c>
      <c r="E8266">
        <v>35.200000000000003</v>
      </c>
      <c r="F8266">
        <v>1010.2</v>
      </c>
      <c r="G8266">
        <v>8.6999999999999993</v>
      </c>
      <c r="H8266" t="s">
        <v>22</v>
      </c>
      <c r="I8266">
        <v>71</v>
      </c>
      <c r="J8266">
        <v>8.5</v>
      </c>
      <c r="K8266">
        <v>2</v>
      </c>
      <c r="L8266">
        <v>20.3</v>
      </c>
      <c r="M8266" t="s">
        <v>32</v>
      </c>
      <c r="N8266" t="s">
        <v>35</v>
      </c>
      <c r="O8266" t="s">
        <v>40</v>
      </c>
      <c r="P8266" t="str">
        <f t="shared" si="258"/>
        <v>Moderate</v>
      </c>
      <c r="Q8266" t="str">
        <f t="shared" si="259"/>
        <v>Moderate</v>
      </c>
    </row>
    <row r="8267" spans="1:17" x14ac:dyDescent="0.2">
      <c r="A8267" s="1">
        <v>49708</v>
      </c>
      <c r="B8267" t="s">
        <v>15</v>
      </c>
      <c r="C8267">
        <v>32.700000000000003</v>
      </c>
      <c r="D8267">
        <v>74.400000000000006</v>
      </c>
      <c r="E8267">
        <v>41.1</v>
      </c>
      <c r="F8267">
        <v>1022.8</v>
      </c>
      <c r="G8267">
        <v>16.3</v>
      </c>
      <c r="H8267" t="s">
        <v>25</v>
      </c>
      <c r="I8267">
        <v>94.7</v>
      </c>
      <c r="J8267">
        <v>10.199999999999999</v>
      </c>
      <c r="K8267">
        <v>5.4</v>
      </c>
      <c r="L8267">
        <v>11.6</v>
      </c>
      <c r="M8267" t="s">
        <v>31</v>
      </c>
      <c r="N8267" t="s">
        <v>34</v>
      </c>
      <c r="O8267" t="s">
        <v>40</v>
      </c>
      <c r="P8267" t="str">
        <f t="shared" si="258"/>
        <v>Moderate</v>
      </c>
      <c r="Q8267" t="str">
        <f t="shared" si="259"/>
        <v>Hot</v>
      </c>
    </row>
    <row r="8268" spans="1:17" x14ac:dyDescent="0.2">
      <c r="A8268" s="1">
        <v>49708</v>
      </c>
      <c r="B8268" t="s">
        <v>19</v>
      </c>
      <c r="C8268">
        <v>20.5</v>
      </c>
      <c r="D8268">
        <v>85.7</v>
      </c>
      <c r="E8268">
        <v>41.6</v>
      </c>
      <c r="F8268">
        <v>1012.6</v>
      </c>
      <c r="G8268">
        <v>6.5</v>
      </c>
      <c r="H8268" t="s">
        <v>22</v>
      </c>
      <c r="I8268">
        <v>74.5</v>
      </c>
      <c r="J8268">
        <v>8</v>
      </c>
      <c r="K8268">
        <v>9.9</v>
      </c>
      <c r="L8268">
        <v>14.8</v>
      </c>
      <c r="M8268" t="s">
        <v>32</v>
      </c>
      <c r="N8268" t="s">
        <v>34</v>
      </c>
      <c r="O8268" t="s">
        <v>36</v>
      </c>
      <c r="P8268" t="str">
        <f t="shared" si="258"/>
        <v>Moderate</v>
      </c>
      <c r="Q8268" t="str">
        <f t="shared" si="259"/>
        <v>Moderate</v>
      </c>
    </row>
    <row r="8269" spans="1:17" x14ac:dyDescent="0.2">
      <c r="A8269" s="1">
        <v>49709</v>
      </c>
      <c r="B8269" t="s">
        <v>20</v>
      </c>
      <c r="C8269">
        <v>33.299999999999997</v>
      </c>
      <c r="D8269">
        <v>32.299999999999997</v>
      </c>
      <c r="E8269">
        <v>28.4</v>
      </c>
      <c r="F8269">
        <v>1009.5</v>
      </c>
      <c r="G8269">
        <v>3.4</v>
      </c>
      <c r="H8269" t="s">
        <v>28</v>
      </c>
      <c r="I8269">
        <v>12</v>
      </c>
      <c r="J8269">
        <v>9.5</v>
      </c>
      <c r="K8269">
        <v>9.9</v>
      </c>
      <c r="L8269">
        <v>21.5</v>
      </c>
      <c r="M8269" t="s">
        <v>33</v>
      </c>
      <c r="N8269" t="s">
        <v>35</v>
      </c>
      <c r="O8269" t="s">
        <v>36</v>
      </c>
      <c r="P8269" t="str">
        <f t="shared" si="258"/>
        <v>Moderate</v>
      </c>
      <c r="Q8269" t="str">
        <f t="shared" si="259"/>
        <v>Hot</v>
      </c>
    </row>
    <row r="8270" spans="1:17" x14ac:dyDescent="0.2">
      <c r="A8270" s="1">
        <v>49709</v>
      </c>
      <c r="B8270" t="s">
        <v>17</v>
      </c>
      <c r="C8270">
        <v>28.1</v>
      </c>
      <c r="D8270">
        <v>70.2</v>
      </c>
      <c r="E8270">
        <v>22.4</v>
      </c>
      <c r="F8270">
        <v>1007.8</v>
      </c>
      <c r="G8270">
        <v>7.5</v>
      </c>
      <c r="H8270" t="s">
        <v>23</v>
      </c>
      <c r="I8270">
        <v>25.3</v>
      </c>
      <c r="J8270">
        <v>6.5</v>
      </c>
      <c r="K8270">
        <v>2.2999999999999998</v>
      </c>
      <c r="L8270">
        <v>14.1</v>
      </c>
      <c r="M8270" t="s">
        <v>33</v>
      </c>
      <c r="N8270" t="s">
        <v>34</v>
      </c>
      <c r="O8270" t="s">
        <v>40</v>
      </c>
      <c r="P8270" t="str">
        <f t="shared" si="258"/>
        <v>Moderate</v>
      </c>
      <c r="Q8270" t="str">
        <f t="shared" si="259"/>
        <v>Moderate</v>
      </c>
    </row>
    <row r="8271" spans="1:17" x14ac:dyDescent="0.2">
      <c r="A8271" s="1">
        <v>49710</v>
      </c>
      <c r="B8271" t="s">
        <v>15</v>
      </c>
      <c r="C8271">
        <v>31.1</v>
      </c>
      <c r="D8271">
        <v>62.4</v>
      </c>
      <c r="E8271">
        <v>19.2</v>
      </c>
      <c r="F8271">
        <v>1008.2</v>
      </c>
      <c r="G8271">
        <v>14.1</v>
      </c>
      <c r="H8271" t="s">
        <v>23</v>
      </c>
      <c r="I8271">
        <v>79.099999999999994</v>
      </c>
      <c r="J8271">
        <v>11.2</v>
      </c>
      <c r="K8271">
        <v>12</v>
      </c>
      <c r="L8271">
        <v>26.3</v>
      </c>
      <c r="M8271" t="s">
        <v>31</v>
      </c>
      <c r="N8271" t="s">
        <v>34</v>
      </c>
      <c r="O8271" t="s">
        <v>40</v>
      </c>
      <c r="P8271" t="str">
        <f t="shared" si="258"/>
        <v>Moderate</v>
      </c>
      <c r="Q8271" t="str">
        <f t="shared" si="259"/>
        <v>Hot</v>
      </c>
    </row>
    <row r="8272" spans="1:17" x14ac:dyDescent="0.2">
      <c r="A8272" s="1">
        <v>49710</v>
      </c>
      <c r="B8272" t="s">
        <v>21</v>
      </c>
      <c r="C8272">
        <v>25.6</v>
      </c>
      <c r="D8272">
        <v>88.3</v>
      </c>
      <c r="E8272">
        <v>0.4</v>
      </c>
      <c r="F8272">
        <v>1003</v>
      </c>
      <c r="G8272">
        <v>9.6999999999999993</v>
      </c>
      <c r="H8272" t="s">
        <v>28</v>
      </c>
      <c r="I8272">
        <v>58.3</v>
      </c>
      <c r="J8272">
        <v>10</v>
      </c>
      <c r="K8272">
        <v>5.9</v>
      </c>
      <c r="L8272">
        <v>14.2</v>
      </c>
      <c r="M8272" t="s">
        <v>33</v>
      </c>
      <c r="N8272" t="s">
        <v>35</v>
      </c>
      <c r="O8272" t="s">
        <v>40</v>
      </c>
      <c r="P8272" t="str">
        <f t="shared" si="258"/>
        <v>Low</v>
      </c>
      <c r="Q8272" t="str">
        <f t="shared" si="259"/>
        <v>Moderate</v>
      </c>
    </row>
    <row r="8273" spans="1:17" x14ac:dyDescent="0.2">
      <c r="A8273" s="1">
        <v>49711</v>
      </c>
      <c r="B8273" t="s">
        <v>21</v>
      </c>
      <c r="C8273">
        <v>27.9</v>
      </c>
      <c r="D8273">
        <v>20</v>
      </c>
      <c r="E8273">
        <v>7.6</v>
      </c>
      <c r="F8273">
        <v>998.4</v>
      </c>
      <c r="G8273">
        <v>26.5</v>
      </c>
      <c r="H8273" t="s">
        <v>29</v>
      </c>
      <c r="I8273">
        <v>100</v>
      </c>
      <c r="J8273">
        <v>10.199999999999999</v>
      </c>
      <c r="K8273">
        <v>4.8</v>
      </c>
      <c r="L8273">
        <v>28.8</v>
      </c>
      <c r="M8273" t="s">
        <v>32</v>
      </c>
      <c r="N8273" t="s">
        <v>34</v>
      </c>
      <c r="O8273" t="s">
        <v>40</v>
      </c>
      <c r="P8273" t="str">
        <f t="shared" si="258"/>
        <v>Low</v>
      </c>
      <c r="Q8273" t="str">
        <f t="shared" si="259"/>
        <v>Moderate</v>
      </c>
    </row>
    <row r="8274" spans="1:17" x14ac:dyDescent="0.2">
      <c r="A8274" s="1">
        <v>49712</v>
      </c>
      <c r="B8274" t="s">
        <v>18</v>
      </c>
      <c r="C8274">
        <v>23.4</v>
      </c>
      <c r="D8274">
        <v>52.2</v>
      </c>
      <c r="E8274">
        <v>18.7</v>
      </c>
      <c r="F8274">
        <v>1020.4</v>
      </c>
      <c r="G8274">
        <v>15.7</v>
      </c>
      <c r="H8274" t="s">
        <v>27</v>
      </c>
      <c r="I8274">
        <v>19.899999999999999</v>
      </c>
      <c r="J8274">
        <v>8.3000000000000007</v>
      </c>
      <c r="K8274">
        <v>9.5</v>
      </c>
      <c r="L8274">
        <v>24.9</v>
      </c>
      <c r="M8274" t="s">
        <v>33</v>
      </c>
      <c r="N8274" t="s">
        <v>34</v>
      </c>
      <c r="O8274" t="s">
        <v>36</v>
      </c>
      <c r="P8274" t="str">
        <f t="shared" si="258"/>
        <v>Moderate</v>
      </c>
      <c r="Q8274" t="str">
        <f t="shared" si="259"/>
        <v>Moderate</v>
      </c>
    </row>
    <row r="8275" spans="1:17" x14ac:dyDescent="0.2">
      <c r="A8275" s="1">
        <v>49713</v>
      </c>
      <c r="B8275" t="s">
        <v>19</v>
      </c>
      <c r="C8275">
        <v>21.1</v>
      </c>
      <c r="D8275">
        <v>81.599999999999994</v>
      </c>
      <c r="E8275">
        <v>73.8</v>
      </c>
      <c r="F8275">
        <v>1017.4</v>
      </c>
      <c r="G8275">
        <v>15.1</v>
      </c>
      <c r="H8275" t="s">
        <v>25</v>
      </c>
      <c r="I8275">
        <v>100</v>
      </c>
      <c r="J8275">
        <v>10.199999999999999</v>
      </c>
      <c r="K8275">
        <v>8.4</v>
      </c>
      <c r="L8275">
        <v>29.3</v>
      </c>
      <c r="M8275" t="s">
        <v>33</v>
      </c>
      <c r="N8275" t="s">
        <v>34</v>
      </c>
      <c r="O8275" t="s">
        <v>38</v>
      </c>
      <c r="P8275" t="str">
        <f t="shared" si="258"/>
        <v>Heavy</v>
      </c>
      <c r="Q8275" t="str">
        <f t="shared" si="259"/>
        <v>Moderate</v>
      </c>
    </row>
    <row r="8276" spans="1:17" x14ac:dyDescent="0.2">
      <c r="A8276" s="1">
        <v>49713</v>
      </c>
      <c r="B8276" t="s">
        <v>15</v>
      </c>
      <c r="C8276">
        <v>20.100000000000001</v>
      </c>
      <c r="D8276">
        <v>66.400000000000006</v>
      </c>
      <c r="E8276">
        <v>8.5</v>
      </c>
      <c r="F8276">
        <v>1008.9</v>
      </c>
      <c r="G8276">
        <v>0</v>
      </c>
      <c r="H8276" t="s">
        <v>25</v>
      </c>
      <c r="I8276">
        <v>63.2</v>
      </c>
      <c r="J8276">
        <v>10.6</v>
      </c>
      <c r="K8276">
        <v>7.9</v>
      </c>
      <c r="L8276">
        <v>20.6</v>
      </c>
      <c r="M8276" t="s">
        <v>30</v>
      </c>
      <c r="N8276" t="s">
        <v>35</v>
      </c>
      <c r="O8276" t="s">
        <v>36</v>
      </c>
      <c r="P8276" t="str">
        <f t="shared" si="258"/>
        <v>Low</v>
      </c>
      <c r="Q8276" t="str">
        <f t="shared" si="259"/>
        <v>Moderate</v>
      </c>
    </row>
    <row r="8277" spans="1:17" x14ac:dyDescent="0.2">
      <c r="A8277" s="1">
        <v>49713</v>
      </c>
      <c r="B8277" t="s">
        <v>15</v>
      </c>
      <c r="C8277">
        <v>29.6</v>
      </c>
      <c r="D8277">
        <v>62.3</v>
      </c>
      <c r="E8277">
        <v>12.1</v>
      </c>
      <c r="F8277">
        <v>1018</v>
      </c>
      <c r="G8277">
        <v>17.100000000000001</v>
      </c>
      <c r="H8277" t="s">
        <v>26</v>
      </c>
      <c r="I8277">
        <v>65.099999999999994</v>
      </c>
      <c r="J8277">
        <v>9.4</v>
      </c>
      <c r="K8277">
        <v>9.4</v>
      </c>
      <c r="L8277">
        <v>18.100000000000001</v>
      </c>
      <c r="M8277" t="s">
        <v>33</v>
      </c>
      <c r="N8277" t="s">
        <v>35</v>
      </c>
      <c r="O8277" t="s">
        <v>38</v>
      </c>
      <c r="P8277" t="str">
        <f t="shared" si="258"/>
        <v>Moderate</v>
      </c>
      <c r="Q8277" t="str">
        <f t="shared" si="259"/>
        <v>Moderate</v>
      </c>
    </row>
    <row r="8278" spans="1:17" x14ac:dyDescent="0.2">
      <c r="A8278" s="1">
        <v>49715</v>
      </c>
      <c r="B8278" t="s">
        <v>17</v>
      </c>
      <c r="C8278">
        <v>33.299999999999997</v>
      </c>
      <c r="D8278">
        <v>27.2</v>
      </c>
      <c r="E8278">
        <v>13.1</v>
      </c>
      <c r="F8278">
        <v>1022.8</v>
      </c>
      <c r="G8278">
        <v>11.3</v>
      </c>
      <c r="H8278" t="s">
        <v>22</v>
      </c>
      <c r="I8278">
        <v>57.8</v>
      </c>
      <c r="J8278">
        <v>6.9</v>
      </c>
      <c r="K8278">
        <v>3.8</v>
      </c>
      <c r="L8278">
        <v>20.8</v>
      </c>
      <c r="M8278" t="s">
        <v>33</v>
      </c>
      <c r="N8278" t="s">
        <v>34</v>
      </c>
      <c r="O8278" t="s">
        <v>36</v>
      </c>
      <c r="P8278" t="str">
        <f t="shared" si="258"/>
        <v>Moderate</v>
      </c>
      <c r="Q8278" t="str">
        <f t="shared" si="259"/>
        <v>Hot</v>
      </c>
    </row>
    <row r="8279" spans="1:17" x14ac:dyDescent="0.2">
      <c r="A8279" s="1">
        <v>49717</v>
      </c>
      <c r="B8279" t="s">
        <v>17</v>
      </c>
      <c r="C8279">
        <v>15.2</v>
      </c>
      <c r="D8279">
        <v>62.4</v>
      </c>
      <c r="E8279">
        <v>16.8</v>
      </c>
      <c r="F8279">
        <v>1003</v>
      </c>
      <c r="H8279" t="s">
        <v>23</v>
      </c>
      <c r="I8279">
        <v>66.3</v>
      </c>
      <c r="J8279">
        <v>2.9</v>
      </c>
      <c r="K8279">
        <v>6.2</v>
      </c>
      <c r="L8279">
        <v>27.7</v>
      </c>
      <c r="M8279" t="s">
        <v>31</v>
      </c>
      <c r="N8279" t="s">
        <v>35</v>
      </c>
      <c r="O8279" t="s">
        <v>39</v>
      </c>
      <c r="P8279" t="str">
        <f t="shared" si="258"/>
        <v>Moderate</v>
      </c>
      <c r="Q8279" t="str">
        <f t="shared" si="259"/>
        <v>Cold</v>
      </c>
    </row>
    <row r="8280" spans="1:17" x14ac:dyDescent="0.2">
      <c r="A8280" s="1">
        <v>49718</v>
      </c>
      <c r="B8280" t="s">
        <v>17</v>
      </c>
      <c r="C8280">
        <v>39.6</v>
      </c>
      <c r="D8280">
        <v>80.8</v>
      </c>
      <c r="E8280">
        <v>17.7</v>
      </c>
      <c r="F8280">
        <v>1004</v>
      </c>
      <c r="G8280">
        <v>9.9</v>
      </c>
      <c r="H8280" t="s">
        <v>25</v>
      </c>
      <c r="I8280">
        <v>62.1</v>
      </c>
      <c r="J8280">
        <v>2</v>
      </c>
      <c r="K8280">
        <v>5.7</v>
      </c>
      <c r="L8280">
        <v>8.6</v>
      </c>
      <c r="M8280" t="s">
        <v>32</v>
      </c>
      <c r="N8280" t="s">
        <v>34</v>
      </c>
      <c r="O8280" t="s">
        <v>38</v>
      </c>
      <c r="P8280" t="str">
        <f t="shared" si="258"/>
        <v>Moderate</v>
      </c>
      <c r="Q8280" t="str">
        <f t="shared" si="259"/>
        <v>Hot</v>
      </c>
    </row>
    <row r="8281" spans="1:17" x14ac:dyDescent="0.2">
      <c r="A8281" s="1">
        <v>49720</v>
      </c>
      <c r="B8281" t="s">
        <v>16</v>
      </c>
      <c r="C8281">
        <v>42.5</v>
      </c>
      <c r="D8281">
        <v>58.4</v>
      </c>
      <c r="E8281">
        <v>35.299999999999997</v>
      </c>
      <c r="F8281">
        <v>1006.3</v>
      </c>
      <c r="G8281">
        <v>1.5</v>
      </c>
      <c r="H8281" t="s">
        <v>27</v>
      </c>
      <c r="I8281">
        <v>16.5</v>
      </c>
      <c r="J8281">
        <v>10.1</v>
      </c>
      <c r="K8281">
        <v>8.6</v>
      </c>
      <c r="L8281">
        <v>16</v>
      </c>
      <c r="M8281" t="s">
        <v>33</v>
      </c>
      <c r="N8281" t="s">
        <v>34</v>
      </c>
      <c r="O8281" t="s">
        <v>37</v>
      </c>
      <c r="P8281" t="str">
        <f t="shared" si="258"/>
        <v>Moderate</v>
      </c>
      <c r="Q8281" t="str">
        <f t="shared" si="259"/>
        <v>Hot</v>
      </c>
    </row>
    <row r="8282" spans="1:17" x14ac:dyDescent="0.2">
      <c r="A8282" s="1">
        <v>49720</v>
      </c>
      <c r="B8282" t="s">
        <v>20</v>
      </c>
      <c r="C8282">
        <v>6.9</v>
      </c>
      <c r="D8282">
        <v>85.8</v>
      </c>
      <c r="E8282">
        <v>24.6</v>
      </c>
      <c r="F8282">
        <v>1006.8</v>
      </c>
      <c r="G8282">
        <v>29</v>
      </c>
      <c r="H8282" t="s">
        <v>27</v>
      </c>
      <c r="I8282">
        <v>21.1</v>
      </c>
      <c r="J8282">
        <v>8.5</v>
      </c>
      <c r="K8282">
        <v>5.4</v>
      </c>
      <c r="L8282">
        <v>24.5</v>
      </c>
      <c r="M8282" t="s">
        <v>32</v>
      </c>
      <c r="N8282" t="s">
        <v>34</v>
      </c>
      <c r="O8282" t="s">
        <v>37</v>
      </c>
      <c r="P8282" t="str">
        <f t="shared" si="258"/>
        <v>Moderate</v>
      </c>
      <c r="Q8282" t="str">
        <f t="shared" si="259"/>
        <v>Cold</v>
      </c>
    </row>
    <row r="8283" spans="1:17" x14ac:dyDescent="0.2">
      <c r="A8283" s="1">
        <v>49721</v>
      </c>
      <c r="B8283" t="s">
        <v>15</v>
      </c>
      <c r="C8283">
        <v>26.6</v>
      </c>
      <c r="D8283">
        <v>52.2</v>
      </c>
      <c r="E8283">
        <v>8.1999999999999993</v>
      </c>
      <c r="F8283">
        <v>1021.5</v>
      </c>
      <c r="G8283">
        <v>26.5</v>
      </c>
      <c r="H8283" t="s">
        <v>23</v>
      </c>
      <c r="I8283">
        <v>100</v>
      </c>
      <c r="J8283">
        <v>7.3</v>
      </c>
      <c r="K8283">
        <v>6.2</v>
      </c>
      <c r="L8283">
        <v>23.3</v>
      </c>
      <c r="M8283" t="s">
        <v>31</v>
      </c>
      <c r="N8283" t="s">
        <v>35</v>
      </c>
      <c r="O8283" t="s">
        <v>39</v>
      </c>
      <c r="P8283" t="str">
        <f t="shared" si="258"/>
        <v>Low</v>
      </c>
      <c r="Q8283" t="str">
        <f t="shared" si="259"/>
        <v>Moderate</v>
      </c>
    </row>
    <row r="8284" spans="1:17" x14ac:dyDescent="0.2">
      <c r="A8284" s="1">
        <v>49722</v>
      </c>
      <c r="B8284" t="s">
        <v>18</v>
      </c>
      <c r="C8284">
        <v>38.4</v>
      </c>
      <c r="D8284">
        <v>90.9</v>
      </c>
      <c r="E8284">
        <v>10.4</v>
      </c>
      <c r="F8284">
        <v>1022.6</v>
      </c>
      <c r="G8284">
        <v>17.5</v>
      </c>
      <c r="H8284" t="s">
        <v>23</v>
      </c>
      <c r="I8284">
        <v>23.1</v>
      </c>
      <c r="J8284">
        <v>5.9</v>
      </c>
      <c r="K8284">
        <v>9</v>
      </c>
      <c r="L8284">
        <v>25.3</v>
      </c>
      <c r="M8284" t="s">
        <v>33</v>
      </c>
      <c r="N8284" t="s">
        <v>34</v>
      </c>
      <c r="O8284" t="s">
        <v>39</v>
      </c>
      <c r="P8284" t="str">
        <f t="shared" si="258"/>
        <v>Moderate</v>
      </c>
      <c r="Q8284" t="str">
        <f t="shared" si="259"/>
        <v>Hot</v>
      </c>
    </row>
    <row r="8285" spans="1:17" x14ac:dyDescent="0.2">
      <c r="A8285" s="1">
        <v>49722</v>
      </c>
      <c r="B8285" t="s">
        <v>21</v>
      </c>
      <c r="C8285">
        <v>25.5</v>
      </c>
      <c r="D8285">
        <v>72.400000000000006</v>
      </c>
      <c r="E8285">
        <v>21.4</v>
      </c>
      <c r="F8285">
        <v>1018.8</v>
      </c>
      <c r="G8285">
        <v>2</v>
      </c>
      <c r="H8285" t="s">
        <v>23</v>
      </c>
      <c r="I8285">
        <v>47.7</v>
      </c>
      <c r="J8285">
        <v>6.6</v>
      </c>
      <c r="K8285">
        <v>5.7</v>
      </c>
      <c r="L8285">
        <v>25.6</v>
      </c>
      <c r="M8285" t="s">
        <v>32</v>
      </c>
      <c r="N8285" t="s">
        <v>34</v>
      </c>
      <c r="O8285" t="s">
        <v>38</v>
      </c>
      <c r="P8285" t="str">
        <f t="shared" si="258"/>
        <v>Moderate</v>
      </c>
      <c r="Q8285" t="str">
        <f t="shared" si="259"/>
        <v>Moderate</v>
      </c>
    </row>
    <row r="8286" spans="1:17" x14ac:dyDescent="0.2">
      <c r="A8286" s="1">
        <v>49722</v>
      </c>
      <c r="B8286" t="s">
        <v>16</v>
      </c>
      <c r="C8286">
        <v>29.3</v>
      </c>
      <c r="D8286">
        <v>73.599999999999994</v>
      </c>
      <c r="E8286">
        <v>32</v>
      </c>
      <c r="F8286">
        <v>1006.9</v>
      </c>
      <c r="G8286">
        <v>18.3</v>
      </c>
      <c r="H8286" t="s">
        <v>26</v>
      </c>
      <c r="I8286">
        <v>67.5</v>
      </c>
      <c r="J8286">
        <v>8.6999999999999993</v>
      </c>
      <c r="K8286">
        <v>4.0999999999999996</v>
      </c>
      <c r="L8286">
        <v>9.9</v>
      </c>
      <c r="M8286" t="s">
        <v>33</v>
      </c>
      <c r="N8286" t="s">
        <v>35</v>
      </c>
      <c r="O8286" t="s">
        <v>36</v>
      </c>
      <c r="P8286" t="str">
        <f t="shared" si="258"/>
        <v>Moderate</v>
      </c>
      <c r="Q8286" t="str">
        <f t="shared" si="259"/>
        <v>Moderate</v>
      </c>
    </row>
    <row r="8287" spans="1:17" x14ac:dyDescent="0.2">
      <c r="A8287" s="1">
        <v>49723</v>
      </c>
      <c r="B8287" t="s">
        <v>19</v>
      </c>
      <c r="C8287">
        <v>31.3</v>
      </c>
      <c r="D8287">
        <v>85</v>
      </c>
      <c r="E8287">
        <v>19.600000000000001</v>
      </c>
      <c r="F8287">
        <v>1014</v>
      </c>
      <c r="G8287">
        <v>0</v>
      </c>
      <c r="H8287" t="s">
        <v>23</v>
      </c>
      <c r="I8287">
        <v>18.3</v>
      </c>
      <c r="J8287">
        <v>10.7</v>
      </c>
      <c r="K8287">
        <v>3.6</v>
      </c>
      <c r="L8287">
        <v>32.1</v>
      </c>
      <c r="M8287" t="s">
        <v>33</v>
      </c>
      <c r="N8287" t="s">
        <v>35</v>
      </c>
      <c r="O8287" t="s">
        <v>40</v>
      </c>
      <c r="P8287" t="str">
        <f t="shared" si="258"/>
        <v>Moderate</v>
      </c>
      <c r="Q8287" t="str">
        <f t="shared" si="259"/>
        <v>Hot</v>
      </c>
    </row>
    <row r="8288" spans="1:17" x14ac:dyDescent="0.2">
      <c r="A8288" s="1">
        <v>49723</v>
      </c>
      <c r="B8288" t="s">
        <v>20</v>
      </c>
      <c r="C8288">
        <v>21.4</v>
      </c>
      <c r="D8288">
        <v>53</v>
      </c>
      <c r="E8288">
        <v>18.2</v>
      </c>
      <c r="F8288">
        <v>1020.9</v>
      </c>
      <c r="G8288">
        <v>11.3</v>
      </c>
      <c r="H8288" t="s">
        <v>25</v>
      </c>
      <c r="I8288">
        <v>45.1</v>
      </c>
      <c r="J8288">
        <v>3.2</v>
      </c>
      <c r="K8288">
        <v>4.7</v>
      </c>
      <c r="L8288">
        <v>23.3</v>
      </c>
      <c r="M8288" t="s">
        <v>30</v>
      </c>
      <c r="N8288" t="s">
        <v>34</v>
      </c>
      <c r="O8288" t="s">
        <v>36</v>
      </c>
      <c r="P8288" t="str">
        <f t="shared" si="258"/>
        <v>Moderate</v>
      </c>
      <c r="Q8288" t="str">
        <f t="shared" si="259"/>
        <v>Moderate</v>
      </c>
    </row>
    <row r="8289" spans="1:17" x14ac:dyDescent="0.2">
      <c r="A8289" s="1">
        <v>49723</v>
      </c>
      <c r="B8289" t="s">
        <v>16</v>
      </c>
      <c r="C8289">
        <v>39.9</v>
      </c>
      <c r="D8289">
        <v>84.2</v>
      </c>
      <c r="E8289">
        <v>14.6</v>
      </c>
      <c r="F8289">
        <v>999.5</v>
      </c>
      <c r="G8289">
        <v>0</v>
      </c>
      <c r="H8289" t="s">
        <v>22</v>
      </c>
      <c r="I8289">
        <v>64.2</v>
      </c>
      <c r="J8289">
        <v>5.7</v>
      </c>
      <c r="K8289">
        <v>3.5</v>
      </c>
      <c r="L8289">
        <v>8.1</v>
      </c>
      <c r="M8289" t="s">
        <v>32</v>
      </c>
      <c r="N8289" t="s">
        <v>34</v>
      </c>
      <c r="O8289" t="s">
        <v>36</v>
      </c>
      <c r="P8289" t="str">
        <f t="shared" si="258"/>
        <v>Moderate</v>
      </c>
      <c r="Q8289" t="str">
        <f t="shared" si="259"/>
        <v>Hot</v>
      </c>
    </row>
    <row r="8290" spans="1:17" x14ac:dyDescent="0.2">
      <c r="A8290" s="1">
        <v>49723</v>
      </c>
      <c r="B8290" t="s">
        <v>21</v>
      </c>
      <c r="C8290">
        <v>23.6</v>
      </c>
      <c r="D8290">
        <v>67.599999999999994</v>
      </c>
      <c r="E8290">
        <v>42.4</v>
      </c>
      <c r="F8290">
        <v>1010</v>
      </c>
      <c r="G8290">
        <v>25.3</v>
      </c>
      <c r="H8290" t="s">
        <v>29</v>
      </c>
      <c r="I8290">
        <v>34.4</v>
      </c>
      <c r="J8290">
        <v>8.6999999999999993</v>
      </c>
      <c r="K8290">
        <v>10.5</v>
      </c>
      <c r="L8290">
        <v>19.600000000000001</v>
      </c>
      <c r="M8290" t="s">
        <v>33</v>
      </c>
      <c r="N8290" t="s">
        <v>34</v>
      </c>
      <c r="O8290" t="s">
        <v>36</v>
      </c>
      <c r="P8290" t="str">
        <f t="shared" si="258"/>
        <v>Moderate</v>
      </c>
      <c r="Q8290" t="str">
        <f t="shared" si="259"/>
        <v>Moderate</v>
      </c>
    </row>
    <row r="8291" spans="1:17" x14ac:dyDescent="0.2">
      <c r="A8291" s="1">
        <v>49725</v>
      </c>
      <c r="B8291" t="s">
        <v>21</v>
      </c>
      <c r="C8291">
        <v>31.1</v>
      </c>
      <c r="D8291">
        <v>65.400000000000006</v>
      </c>
      <c r="E8291">
        <v>9.8000000000000007</v>
      </c>
      <c r="F8291">
        <v>1026.0999999999999</v>
      </c>
      <c r="G8291">
        <v>9.4</v>
      </c>
      <c r="H8291" t="s">
        <v>22</v>
      </c>
      <c r="I8291">
        <v>95.1</v>
      </c>
      <c r="J8291">
        <v>9.5</v>
      </c>
      <c r="K8291">
        <v>3.8</v>
      </c>
      <c r="L8291">
        <v>21.1</v>
      </c>
      <c r="M8291" t="s">
        <v>31</v>
      </c>
      <c r="N8291" t="s">
        <v>34</v>
      </c>
      <c r="O8291" t="s">
        <v>36</v>
      </c>
      <c r="P8291" t="str">
        <f t="shared" si="258"/>
        <v>Low</v>
      </c>
      <c r="Q8291" t="str">
        <f t="shared" si="259"/>
        <v>Hot</v>
      </c>
    </row>
    <row r="8292" spans="1:17" x14ac:dyDescent="0.2">
      <c r="A8292" s="1">
        <v>49726</v>
      </c>
      <c r="B8292" t="s">
        <v>20</v>
      </c>
      <c r="C8292">
        <v>36.1</v>
      </c>
      <c r="D8292">
        <v>76.400000000000006</v>
      </c>
      <c r="E8292">
        <v>43.6</v>
      </c>
      <c r="F8292">
        <v>1016.4</v>
      </c>
      <c r="G8292">
        <v>15.7</v>
      </c>
      <c r="H8292" t="s">
        <v>24</v>
      </c>
      <c r="I8292">
        <v>65</v>
      </c>
      <c r="J8292">
        <v>6.8</v>
      </c>
      <c r="K8292">
        <v>7.6</v>
      </c>
      <c r="L8292">
        <v>8.9</v>
      </c>
      <c r="M8292" t="s">
        <v>30</v>
      </c>
      <c r="N8292" t="s">
        <v>35</v>
      </c>
      <c r="O8292" t="s">
        <v>36</v>
      </c>
      <c r="P8292" t="str">
        <f t="shared" si="258"/>
        <v>Moderate</v>
      </c>
      <c r="Q8292" t="str">
        <f t="shared" si="259"/>
        <v>Hot</v>
      </c>
    </row>
    <row r="8293" spans="1:17" x14ac:dyDescent="0.2">
      <c r="A8293" s="1">
        <v>49726</v>
      </c>
      <c r="B8293" t="s">
        <v>18</v>
      </c>
      <c r="C8293">
        <v>27.4</v>
      </c>
      <c r="D8293">
        <v>88.9</v>
      </c>
      <c r="E8293">
        <v>19.2</v>
      </c>
      <c r="F8293">
        <v>1011.5</v>
      </c>
      <c r="G8293">
        <v>17.600000000000001</v>
      </c>
      <c r="H8293" t="s">
        <v>28</v>
      </c>
      <c r="I8293">
        <v>50</v>
      </c>
      <c r="J8293">
        <v>12.7</v>
      </c>
      <c r="K8293">
        <v>9</v>
      </c>
      <c r="L8293">
        <v>16.899999999999999</v>
      </c>
      <c r="M8293" t="s">
        <v>31</v>
      </c>
      <c r="N8293" t="s">
        <v>34</v>
      </c>
      <c r="O8293" t="s">
        <v>40</v>
      </c>
      <c r="P8293" t="str">
        <f t="shared" si="258"/>
        <v>Moderate</v>
      </c>
      <c r="Q8293" t="str">
        <f t="shared" si="259"/>
        <v>Moderate</v>
      </c>
    </row>
    <row r="8294" spans="1:17" x14ac:dyDescent="0.2">
      <c r="A8294" s="1">
        <v>49726</v>
      </c>
      <c r="B8294" t="s">
        <v>17</v>
      </c>
      <c r="C8294">
        <v>35.4</v>
      </c>
      <c r="D8294">
        <v>57.2</v>
      </c>
      <c r="E8294">
        <v>20.6</v>
      </c>
      <c r="F8294">
        <v>1013.9</v>
      </c>
      <c r="G8294">
        <v>17.7</v>
      </c>
      <c r="H8294" t="s">
        <v>25</v>
      </c>
      <c r="I8294">
        <v>76.5</v>
      </c>
      <c r="J8294">
        <v>13.6</v>
      </c>
      <c r="K8294">
        <v>6.6</v>
      </c>
      <c r="L8294">
        <v>22</v>
      </c>
      <c r="M8294" t="s">
        <v>33</v>
      </c>
      <c r="N8294" t="s">
        <v>35</v>
      </c>
      <c r="O8294" t="s">
        <v>36</v>
      </c>
      <c r="P8294" t="str">
        <f t="shared" si="258"/>
        <v>Moderate</v>
      </c>
      <c r="Q8294" t="str">
        <f t="shared" si="259"/>
        <v>Hot</v>
      </c>
    </row>
    <row r="8295" spans="1:17" x14ac:dyDescent="0.2">
      <c r="A8295" s="1">
        <v>49727</v>
      </c>
      <c r="B8295" t="s">
        <v>21</v>
      </c>
      <c r="C8295">
        <v>31.2</v>
      </c>
      <c r="D8295">
        <v>89.2</v>
      </c>
      <c r="E8295">
        <v>3.4</v>
      </c>
      <c r="F8295">
        <v>997</v>
      </c>
      <c r="G8295">
        <v>11.1</v>
      </c>
      <c r="H8295" t="s">
        <v>27</v>
      </c>
      <c r="I8295">
        <v>58.4</v>
      </c>
      <c r="J8295">
        <v>3.5</v>
      </c>
      <c r="K8295">
        <v>2.9</v>
      </c>
      <c r="L8295">
        <v>27.3</v>
      </c>
      <c r="M8295" t="s">
        <v>32</v>
      </c>
      <c r="N8295" t="s">
        <v>34</v>
      </c>
      <c r="O8295" t="s">
        <v>38</v>
      </c>
      <c r="P8295" t="str">
        <f t="shared" si="258"/>
        <v>Low</v>
      </c>
      <c r="Q8295" t="str">
        <f t="shared" si="259"/>
        <v>Hot</v>
      </c>
    </row>
    <row r="8296" spans="1:17" x14ac:dyDescent="0.2">
      <c r="A8296" s="1">
        <v>49728</v>
      </c>
      <c r="B8296" t="s">
        <v>17</v>
      </c>
      <c r="C8296">
        <v>19.2</v>
      </c>
      <c r="D8296">
        <v>66.099999999999994</v>
      </c>
      <c r="E8296">
        <v>4.0999999999999996</v>
      </c>
      <c r="F8296">
        <v>1026.7</v>
      </c>
      <c r="G8296">
        <v>13.8</v>
      </c>
      <c r="H8296" t="s">
        <v>27</v>
      </c>
      <c r="I8296">
        <v>77.400000000000006</v>
      </c>
      <c r="J8296">
        <v>11.5</v>
      </c>
      <c r="K8296">
        <v>9.3000000000000007</v>
      </c>
      <c r="L8296">
        <v>20.399999999999999</v>
      </c>
      <c r="M8296" t="s">
        <v>31</v>
      </c>
      <c r="N8296" t="s">
        <v>34</v>
      </c>
      <c r="O8296" t="s">
        <v>39</v>
      </c>
      <c r="P8296" t="str">
        <f t="shared" si="258"/>
        <v>Low</v>
      </c>
      <c r="Q8296" t="str">
        <f t="shared" si="259"/>
        <v>Cold</v>
      </c>
    </row>
    <row r="8297" spans="1:17" x14ac:dyDescent="0.2">
      <c r="A8297" s="1">
        <v>49728</v>
      </c>
      <c r="B8297" t="s">
        <v>18</v>
      </c>
      <c r="C8297">
        <v>24.5</v>
      </c>
      <c r="D8297">
        <v>72.400000000000006</v>
      </c>
      <c r="E8297">
        <v>20.5</v>
      </c>
      <c r="F8297">
        <v>1011.4</v>
      </c>
      <c r="G8297">
        <v>20.6</v>
      </c>
      <c r="H8297" t="s">
        <v>26</v>
      </c>
      <c r="I8297">
        <v>82.4</v>
      </c>
      <c r="J8297">
        <v>3.7</v>
      </c>
      <c r="K8297">
        <v>3.1</v>
      </c>
      <c r="L8297">
        <v>21.4</v>
      </c>
      <c r="M8297" t="s">
        <v>30</v>
      </c>
      <c r="N8297" t="s">
        <v>34</v>
      </c>
      <c r="O8297" t="s">
        <v>39</v>
      </c>
      <c r="P8297" t="str">
        <f t="shared" si="258"/>
        <v>Moderate</v>
      </c>
      <c r="Q8297" t="str">
        <f t="shared" si="259"/>
        <v>Moderate</v>
      </c>
    </row>
    <row r="8298" spans="1:17" x14ac:dyDescent="0.2">
      <c r="A8298" s="1">
        <v>49728</v>
      </c>
      <c r="B8298" t="s">
        <v>17</v>
      </c>
      <c r="C8298">
        <v>30.1</v>
      </c>
      <c r="D8298">
        <v>69.7</v>
      </c>
      <c r="E8298">
        <v>35.700000000000003</v>
      </c>
      <c r="F8298">
        <v>1026.3</v>
      </c>
      <c r="G8298">
        <v>4.5</v>
      </c>
      <c r="H8298" t="s">
        <v>25</v>
      </c>
      <c r="I8298">
        <v>100</v>
      </c>
      <c r="J8298">
        <v>8</v>
      </c>
      <c r="K8298">
        <v>6.9</v>
      </c>
      <c r="L8298">
        <v>16.8</v>
      </c>
      <c r="M8298" t="s">
        <v>30</v>
      </c>
      <c r="N8298" t="s">
        <v>34</v>
      </c>
      <c r="O8298" t="s">
        <v>39</v>
      </c>
      <c r="P8298" t="str">
        <f t="shared" si="258"/>
        <v>Moderate</v>
      </c>
      <c r="Q8298" t="str">
        <f t="shared" si="259"/>
        <v>Hot</v>
      </c>
    </row>
    <row r="8299" spans="1:17" x14ac:dyDescent="0.2">
      <c r="A8299" s="1">
        <v>49729</v>
      </c>
      <c r="B8299" t="s">
        <v>19</v>
      </c>
      <c r="C8299">
        <v>13.8</v>
      </c>
      <c r="D8299">
        <v>65.400000000000006</v>
      </c>
      <c r="E8299">
        <v>23.1</v>
      </c>
      <c r="F8299">
        <v>1005.3</v>
      </c>
      <c r="G8299">
        <v>8.6999999999999993</v>
      </c>
      <c r="H8299" t="s">
        <v>23</v>
      </c>
      <c r="I8299">
        <v>64.2</v>
      </c>
      <c r="J8299">
        <v>5.5</v>
      </c>
      <c r="K8299">
        <v>3</v>
      </c>
      <c r="L8299">
        <v>23.5</v>
      </c>
      <c r="M8299" t="s">
        <v>31</v>
      </c>
      <c r="N8299" t="s">
        <v>34</v>
      </c>
      <c r="O8299" t="s">
        <v>40</v>
      </c>
      <c r="P8299" t="str">
        <f t="shared" si="258"/>
        <v>Moderate</v>
      </c>
      <c r="Q8299" t="str">
        <f t="shared" si="259"/>
        <v>Cold</v>
      </c>
    </row>
    <row r="8300" spans="1:17" x14ac:dyDescent="0.2">
      <c r="A8300" s="1">
        <v>49730</v>
      </c>
      <c r="B8300" t="s">
        <v>20</v>
      </c>
      <c r="C8300">
        <v>31.6</v>
      </c>
      <c r="D8300">
        <v>70.7</v>
      </c>
      <c r="E8300">
        <v>10.4</v>
      </c>
      <c r="F8300">
        <v>1015.9</v>
      </c>
      <c r="G8300">
        <v>15.2</v>
      </c>
      <c r="H8300" t="s">
        <v>26</v>
      </c>
      <c r="I8300">
        <v>87</v>
      </c>
      <c r="J8300">
        <v>12.4</v>
      </c>
      <c r="K8300">
        <v>11.1</v>
      </c>
      <c r="L8300">
        <v>17.5</v>
      </c>
      <c r="M8300" t="s">
        <v>32</v>
      </c>
      <c r="N8300" t="s">
        <v>34</v>
      </c>
      <c r="O8300" t="s">
        <v>38</v>
      </c>
      <c r="P8300" t="str">
        <f t="shared" si="258"/>
        <v>Moderate</v>
      </c>
      <c r="Q8300" t="str">
        <f t="shared" si="259"/>
        <v>Hot</v>
      </c>
    </row>
    <row r="8301" spans="1:17" x14ac:dyDescent="0.2">
      <c r="A8301" s="1">
        <v>49732</v>
      </c>
      <c r="B8301" t="s">
        <v>18</v>
      </c>
      <c r="C8301">
        <v>24.1</v>
      </c>
      <c r="D8301">
        <v>70.900000000000006</v>
      </c>
      <c r="E8301">
        <v>9.6</v>
      </c>
      <c r="F8301">
        <v>1010.8</v>
      </c>
      <c r="G8301">
        <v>10.1</v>
      </c>
      <c r="H8301" t="s">
        <v>24</v>
      </c>
      <c r="I8301">
        <v>43.7</v>
      </c>
      <c r="J8301">
        <v>9.8000000000000007</v>
      </c>
      <c r="K8301">
        <v>3.7</v>
      </c>
      <c r="L8301">
        <v>16.8</v>
      </c>
      <c r="M8301" t="s">
        <v>31</v>
      </c>
      <c r="N8301" t="s">
        <v>35</v>
      </c>
      <c r="O8301" t="s">
        <v>36</v>
      </c>
      <c r="P8301" t="str">
        <f t="shared" si="258"/>
        <v>Low</v>
      </c>
      <c r="Q8301" t="str">
        <f t="shared" si="259"/>
        <v>Moderate</v>
      </c>
    </row>
    <row r="8302" spans="1:17" x14ac:dyDescent="0.2">
      <c r="A8302" s="1">
        <v>49732</v>
      </c>
      <c r="B8302" t="s">
        <v>18</v>
      </c>
      <c r="C8302">
        <v>26.5</v>
      </c>
      <c r="D8302">
        <v>85.6</v>
      </c>
      <c r="E8302">
        <v>15.8</v>
      </c>
      <c r="F8302">
        <v>1004.9</v>
      </c>
      <c r="G8302">
        <v>4.5</v>
      </c>
      <c r="H8302" t="s">
        <v>22</v>
      </c>
      <c r="I8302">
        <v>88.6</v>
      </c>
      <c r="J8302">
        <v>10.7</v>
      </c>
      <c r="K8302">
        <v>8.6999999999999993</v>
      </c>
      <c r="L8302">
        <v>16.3</v>
      </c>
      <c r="M8302" t="s">
        <v>32</v>
      </c>
      <c r="N8302" t="s">
        <v>35</v>
      </c>
      <c r="O8302" t="s">
        <v>39</v>
      </c>
      <c r="P8302" t="str">
        <f t="shared" si="258"/>
        <v>Moderate</v>
      </c>
      <c r="Q8302" t="str">
        <f t="shared" si="259"/>
        <v>Moderate</v>
      </c>
    </row>
    <row r="8303" spans="1:17" x14ac:dyDescent="0.2">
      <c r="A8303" s="1">
        <v>49732</v>
      </c>
      <c r="B8303" t="s">
        <v>18</v>
      </c>
      <c r="C8303">
        <v>28.8</v>
      </c>
      <c r="D8303">
        <v>78.900000000000006</v>
      </c>
      <c r="E8303">
        <v>14.1</v>
      </c>
      <c r="F8303">
        <v>1018.7</v>
      </c>
      <c r="G8303">
        <v>18.899999999999999</v>
      </c>
      <c r="H8303" t="s">
        <v>27</v>
      </c>
      <c r="I8303">
        <v>46.6</v>
      </c>
      <c r="K8303">
        <v>0</v>
      </c>
      <c r="L8303">
        <v>26.9</v>
      </c>
      <c r="M8303" t="s">
        <v>32</v>
      </c>
      <c r="N8303" t="s">
        <v>35</v>
      </c>
      <c r="O8303" t="s">
        <v>38</v>
      </c>
      <c r="P8303" t="str">
        <f t="shared" si="258"/>
        <v>Moderate</v>
      </c>
      <c r="Q8303" t="str">
        <f t="shared" si="259"/>
        <v>Moderate</v>
      </c>
    </row>
    <row r="8304" spans="1:17" x14ac:dyDescent="0.2">
      <c r="A8304" s="1">
        <v>49732</v>
      </c>
      <c r="B8304" t="s">
        <v>17</v>
      </c>
      <c r="C8304">
        <v>16.7</v>
      </c>
      <c r="D8304">
        <v>55.3</v>
      </c>
      <c r="E8304">
        <v>25.6</v>
      </c>
      <c r="F8304">
        <v>1014.4</v>
      </c>
      <c r="G8304">
        <v>18.8</v>
      </c>
      <c r="H8304" t="s">
        <v>25</v>
      </c>
      <c r="I8304">
        <v>42</v>
      </c>
      <c r="J8304">
        <v>7.9</v>
      </c>
      <c r="K8304">
        <v>4.2</v>
      </c>
      <c r="L8304">
        <v>12.7</v>
      </c>
      <c r="M8304" t="s">
        <v>32</v>
      </c>
      <c r="N8304" t="s">
        <v>35</v>
      </c>
      <c r="O8304" t="s">
        <v>36</v>
      </c>
      <c r="P8304" t="str">
        <f t="shared" si="258"/>
        <v>Moderate</v>
      </c>
      <c r="Q8304" t="str">
        <f t="shared" si="259"/>
        <v>Cold</v>
      </c>
    </row>
    <row r="8305" spans="1:17" x14ac:dyDescent="0.2">
      <c r="A8305" s="1">
        <v>49732</v>
      </c>
      <c r="B8305" t="s">
        <v>19</v>
      </c>
      <c r="C8305">
        <v>30.3</v>
      </c>
      <c r="D8305">
        <v>73.5</v>
      </c>
      <c r="E8305">
        <v>18.600000000000001</v>
      </c>
      <c r="F8305">
        <v>999.3</v>
      </c>
      <c r="G8305">
        <v>3.9</v>
      </c>
      <c r="H8305" t="s">
        <v>26</v>
      </c>
      <c r="I8305">
        <v>100</v>
      </c>
      <c r="J8305">
        <v>9.8000000000000007</v>
      </c>
      <c r="K8305">
        <v>5.6</v>
      </c>
      <c r="L8305">
        <v>19.899999999999999</v>
      </c>
      <c r="M8305" t="s">
        <v>31</v>
      </c>
      <c r="N8305" t="s">
        <v>35</v>
      </c>
      <c r="O8305" t="s">
        <v>40</v>
      </c>
      <c r="P8305" t="str">
        <f t="shared" si="258"/>
        <v>Moderate</v>
      </c>
      <c r="Q8305" t="str">
        <f t="shared" si="259"/>
        <v>Hot</v>
      </c>
    </row>
    <row r="8306" spans="1:17" x14ac:dyDescent="0.2">
      <c r="A8306" s="1">
        <v>49733</v>
      </c>
      <c r="B8306" t="s">
        <v>18</v>
      </c>
      <c r="C8306">
        <v>25</v>
      </c>
      <c r="D8306">
        <v>60.2</v>
      </c>
      <c r="E8306">
        <v>13.7</v>
      </c>
      <c r="F8306">
        <v>1014</v>
      </c>
      <c r="G8306">
        <v>17.899999999999999</v>
      </c>
      <c r="H8306" t="s">
        <v>22</v>
      </c>
      <c r="I8306">
        <v>25.4</v>
      </c>
      <c r="J8306">
        <v>8.8000000000000007</v>
      </c>
      <c r="K8306">
        <v>2.2999999999999998</v>
      </c>
      <c r="L8306">
        <v>19.100000000000001</v>
      </c>
      <c r="M8306" t="s">
        <v>31</v>
      </c>
      <c r="N8306" t="s">
        <v>35</v>
      </c>
      <c r="O8306" t="s">
        <v>39</v>
      </c>
      <c r="P8306" t="str">
        <f t="shared" si="258"/>
        <v>Moderate</v>
      </c>
      <c r="Q8306" t="str">
        <f t="shared" si="259"/>
        <v>Moderate</v>
      </c>
    </row>
    <row r="8307" spans="1:17" x14ac:dyDescent="0.2">
      <c r="A8307" s="1">
        <v>49733</v>
      </c>
      <c r="B8307" t="s">
        <v>15</v>
      </c>
      <c r="C8307">
        <v>18</v>
      </c>
      <c r="D8307">
        <v>91.2</v>
      </c>
      <c r="E8307">
        <v>38.6</v>
      </c>
      <c r="F8307">
        <v>1008.3</v>
      </c>
      <c r="G8307">
        <v>9.6999999999999993</v>
      </c>
      <c r="H8307" t="s">
        <v>24</v>
      </c>
      <c r="I8307">
        <v>100</v>
      </c>
      <c r="J8307">
        <v>9.9</v>
      </c>
      <c r="K8307">
        <v>6</v>
      </c>
      <c r="L8307">
        <v>21.3</v>
      </c>
      <c r="M8307" t="s">
        <v>30</v>
      </c>
      <c r="N8307" t="s">
        <v>35</v>
      </c>
      <c r="O8307" t="s">
        <v>39</v>
      </c>
      <c r="P8307" t="str">
        <f t="shared" si="258"/>
        <v>Moderate</v>
      </c>
      <c r="Q8307" t="str">
        <f t="shared" si="259"/>
        <v>Cold</v>
      </c>
    </row>
    <row r="8308" spans="1:17" x14ac:dyDescent="0.2">
      <c r="A8308" s="1">
        <v>49734</v>
      </c>
      <c r="B8308" t="s">
        <v>15</v>
      </c>
      <c r="C8308">
        <v>30.6</v>
      </c>
      <c r="D8308">
        <v>35.1</v>
      </c>
      <c r="E8308">
        <v>38.6</v>
      </c>
      <c r="F8308">
        <v>1008</v>
      </c>
      <c r="G8308">
        <v>8.3000000000000007</v>
      </c>
      <c r="H8308" t="s">
        <v>22</v>
      </c>
      <c r="I8308">
        <v>46</v>
      </c>
      <c r="J8308">
        <v>10.1</v>
      </c>
      <c r="K8308">
        <v>5.6</v>
      </c>
      <c r="L8308">
        <v>22.5</v>
      </c>
      <c r="M8308" t="s">
        <v>32</v>
      </c>
      <c r="N8308" t="s">
        <v>34</v>
      </c>
      <c r="O8308" t="s">
        <v>39</v>
      </c>
      <c r="P8308" t="str">
        <f t="shared" si="258"/>
        <v>Moderate</v>
      </c>
      <c r="Q8308" t="str">
        <f t="shared" si="259"/>
        <v>Hot</v>
      </c>
    </row>
    <row r="8309" spans="1:17" x14ac:dyDescent="0.2">
      <c r="A8309" s="1">
        <v>49735</v>
      </c>
      <c r="B8309" t="s">
        <v>15</v>
      </c>
      <c r="C8309">
        <v>31.7</v>
      </c>
      <c r="D8309">
        <v>36.299999999999997</v>
      </c>
      <c r="E8309">
        <v>21.2</v>
      </c>
      <c r="F8309">
        <v>1020.8</v>
      </c>
      <c r="G8309">
        <v>6.4</v>
      </c>
      <c r="H8309" t="s">
        <v>26</v>
      </c>
      <c r="I8309">
        <v>83.7</v>
      </c>
      <c r="J8309">
        <v>11</v>
      </c>
      <c r="K8309">
        <v>5.6</v>
      </c>
      <c r="L8309">
        <v>19.2</v>
      </c>
      <c r="M8309" t="s">
        <v>30</v>
      </c>
      <c r="N8309" t="s">
        <v>34</v>
      </c>
      <c r="O8309" t="s">
        <v>39</v>
      </c>
      <c r="P8309" t="str">
        <f t="shared" si="258"/>
        <v>Moderate</v>
      </c>
      <c r="Q8309" t="str">
        <f t="shared" si="259"/>
        <v>Hot</v>
      </c>
    </row>
    <row r="8310" spans="1:17" x14ac:dyDescent="0.2">
      <c r="A8310" s="1">
        <v>49735</v>
      </c>
      <c r="B8310" t="s">
        <v>21</v>
      </c>
      <c r="C8310">
        <v>34.5</v>
      </c>
      <c r="E8310">
        <v>25.1</v>
      </c>
      <c r="F8310">
        <v>1018.8</v>
      </c>
      <c r="G8310">
        <v>21.1</v>
      </c>
      <c r="H8310" t="s">
        <v>26</v>
      </c>
      <c r="I8310">
        <v>66.599999999999994</v>
      </c>
      <c r="J8310">
        <v>7.1</v>
      </c>
      <c r="K8310">
        <v>6.2</v>
      </c>
      <c r="L8310">
        <v>22.4</v>
      </c>
      <c r="M8310" t="s">
        <v>30</v>
      </c>
      <c r="N8310" t="s">
        <v>34</v>
      </c>
      <c r="O8310" t="s">
        <v>40</v>
      </c>
      <c r="P8310" t="str">
        <f t="shared" si="258"/>
        <v>Moderate</v>
      </c>
      <c r="Q8310" t="str">
        <f t="shared" si="259"/>
        <v>Hot</v>
      </c>
    </row>
    <row r="8311" spans="1:17" x14ac:dyDescent="0.2">
      <c r="A8311" s="1">
        <v>49735</v>
      </c>
      <c r="B8311" t="s">
        <v>18</v>
      </c>
      <c r="C8311">
        <v>22.3</v>
      </c>
      <c r="D8311">
        <v>53.2</v>
      </c>
      <c r="E8311">
        <v>6.3</v>
      </c>
      <c r="F8311">
        <v>988.9</v>
      </c>
      <c r="G8311">
        <v>15.4</v>
      </c>
      <c r="H8311" t="s">
        <v>27</v>
      </c>
      <c r="I8311">
        <v>54</v>
      </c>
      <c r="J8311">
        <v>12.4</v>
      </c>
      <c r="K8311">
        <v>11.3</v>
      </c>
      <c r="L8311">
        <v>14.2</v>
      </c>
      <c r="M8311" t="s">
        <v>32</v>
      </c>
      <c r="N8311" t="s">
        <v>34</v>
      </c>
      <c r="O8311" t="s">
        <v>36</v>
      </c>
      <c r="P8311" t="str">
        <f t="shared" si="258"/>
        <v>Low</v>
      </c>
      <c r="Q8311" t="str">
        <f t="shared" si="259"/>
        <v>Moderate</v>
      </c>
    </row>
    <row r="8312" spans="1:17" x14ac:dyDescent="0.2">
      <c r="A8312" s="1">
        <v>49737</v>
      </c>
      <c r="B8312" t="s">
        <v>21</v>
      </c>
      <c r="C8312">
        <v>23.3</v>
      </c>
      <c r="D8312">
        <v>50</v>
      </c>
      <c r="E8312">
        <v>11.6</v>
      </c>
      <c r="F8312">
        <v>1010</v>
      </c>
      <c r="G8312">
        <v>10.7</v>
      </c>
      <c r="H8312" t="s">
        <v>29</v>
      </c>
      <c r="I8312">
        <v>37</v>
      </c>
      <c r="J8312">
        <v>5</v>
      </c>
      <c r="K8312">
        <v>7.6</v>
      </c>
      <c r="L8312">
        <v>20.2</v>
      </c>
      <c r="M8312" t="s">
        <v>32</v>
      </c>
      <c r="N8312" t="s">
        <v>34</v>
      </c>
      <c r="O8312" t="s">
        <v>40</v>
      </c>
      <c r="P8312" t="str">
        <f t="shared" si="258"/>
        <v>Moderate</v>
      </c>
      <c r="Q8312" t="str">
        <f t="shared" si="259"/>
        <v>Moderate</v>
      </c>
    </row>
    <row r="8313" spans="1:17" x14ac:dyDescent="0.2">
      <c r="A8313" s="1">
        <v>49737</v>
      </c>
      <c r="B8313" t="s">
        <v>21</v>
      </c>
      <c r="C8313">
        <v>22.1</v>
      </c>
      <c r="D8313">
        <v>68.400000000000006</v>
      </c>
      <c r="E8313">
        <v>19</v>
      </c>
      <c r="F8313">
        <v>1020.2</v>
      </c>
      <c r="G8313">
        <v>18.8</v>
      </c>
      <c r="H8313" t="s">
        <v>23</v>
      </c>
      <c r="I8313">
        <v>67.7</v>
      </c>
      <c r="J8313">
        <v>10.1</v>
      </c>
      <c r="K8313">
        <v>7.4</v>
      </c>
      <c r="L8313">
        <v>30.3</v>
      </c>
      <c r="M8313" t="s">
        <v>33</v>
      </c>
      <c r="N8313" t="s">
        <v>34</v>
      </c>
      <c r="O8313" t="s">
        <v>39</v>
      </c>
      <c r="P8313" t="str">
        <f t="shared" si="258"/>
        <v>Moderate</v>
      </c>
      <c r="Q8313" t="str">
        <f t="shared" si="259"/>
        <v>Moderate</v>
      </c>
    </row>
    <row r="8314" spans="1:17" x14ac:dyDescent="0.2">
      <c r="A8314" s="1">
        <v>49737</v>
      </c>
      <c r="B8314" t="s">
        <v>16</v>
      </c>
      <c r="C8314">
        <v>34.9</v>
      </c>
      <c r="D8314">
        <v>47.1</v>
      </c>
      <c r="E8314">
        <v>7.9</v>
      </c>
      <c r="F8314">
        <v>1012.5</v>
      </c>
      <c r="G8314">
        <v>10.5</v>
      </c>
      <c r="H8314" t="s">
        <v>26</v>
      </c>
      <c r="I8314">
        <v>70.3</v>
      </c>
      <c r="J8314">
        <v>11.9</v>
      </c>
      <c r="K8314">
        <v>7</v>
      </c>
      <c r="L8314">
        <v>26.5</v>
      </c>
      <c r="M8314" t="s">
        <v>33</v>
      </c>
      <c r="N8314" t="s">
        <v>34</v>
      </c>
      <c r="O8314" t="s">
        <v>40</v>
      </c>
      <c r="P8314" t="str">
        <f t="shared" si="258"/>
        <v>Low</v>
      </c>
      <c r="Q8314" t="str">
        <f t="shared" si="259"/>
        <v>Hot</v>
      </c>
    </row>
    <row r="8315" spans="1:17" x14ac:dyDescent="0.2">
      <c r="A8315" s="1">
        <v>49737</v>
      </c>
      <c r="B8315" t="s">
        <v>20</v>
      </c>
      <c r="C8315">
        <v>24.2</v>
      </c>
      <c r="D8315">
        <v>59.1</v>
      </c>
      <c r="E8315">
        <v>10.4</v>
      </c>
      <c r="F8315">
        <v>1001.7</v>
      </c>
      <c r="G8315">
        <v>14</v>
      </c>
      <c r="H8315" t="s">
        <v>28</v>
      </c>
      <c r="I8315">
        <v>63.6</v>
      </c>
      <c r="J8315">
        <v>7.1</v>
      </c>
      <c r="K8315">
        <v>8.9</v>
      </c>
      <c r="L8315">
        <v>24.7</v>
      </c>
      <c r="M8315" t="s">
        <v>33</v>
      </c>
      <c r="N8315" t="s">
        <v>35</v>
      </c>
      <c r="O8315" t="s">
        <v>39</v>
      </c>
      <c r="P8315" t="str">
        <f t="shared" si="258"/>
        <v>Moderate</v>
      </c>
      <c r="Q8315" t="str">
        <f t="shared" si="259"/>
        <v>Moderate</v>
      </c>
    </row>
    <row r="8316" spans="1:17" x14ac:dyDescent="0.2">
      <c r="A8316" s="1">
        <v>49737</v>
      </c>
      <c r="B8316" t="s">
        <v>19</v>
      </c>
      <c r="C8316">
        <v>41.5</v>
      </c>
      <c r="D8316">
        <v>53.8</v>
      </c>
      <c r="E8316">
        <v>11.7</v>
      </c>
      <c r="F8316">
        <v>1015.9</v>
      </c>
      <c r="G8316">
        <v>8.3000000000000007</v>
      </c>
      <c r="H8316" t="s">
        <v>28</v>
      </c>
      <c r="I8316">
        <v>34.4</v>
      </c>
      <c r="J8316">
        <v>3.2</v>
      </c>
      <c r="K8316">
        <v>4.3</v>
      </c>
      <c r="L8316">
        <v>17.7</v>
      </c>
      <c r="M8316" t="s">
        <v>33</v>
      </c>
      <c r="N8316" t="s">
        <v>34</v>
      </c>
      <c r="O8316" t="s">
        <v>36</v>
      </c>
      <c r="P8316" t="str">
        <f t="shared" si="258"/>
        <v>Moderate</v>
      </c>
      <c r="Q8316" t="str">
        <f t="shared" si="259"/>
        <v>Hot</v>
      </c>
    </row>
    <row r="8317" spans="1:17" x14ac:dyDescent="0.2">
      <c r="A8317" s="1">
        <v>49738</v>
      </c>
      <c r="B8317" t="s">
        <v>21</v>
      </c>
      <c r="C8317">
        <v>19.3</v>
      </c>
      <c r="D8317">
        <v>62.5</v>
      </c>
      <c r="E8317">
        <v>16.899999999999999</v>
      </c>
      <c r="F8317">
        <v>1023</v>
      </c>
      <c r="G8317">
        <v>18.600000000000001</v>
      </c>
      <c r="H8317" t="s">
        <v>25</v>
      </c>
      <c r="I8317">
        <v>38.700000000000003</v>
      </c>
      <c r="J8317">
        <v>2.6</v>
      </c>
      <c r="K8317">
        <v>2.6</v>
      </c>
      <c r="L8317">
        <v>27.3</v>
      </c>
      <c r="M8317" t="s">
        <v>33</v>
      </c>
      <c r="N8317" t="s">
        <v>34</v>
      </c>
      <c r="O8317" t="s">
        <v>39</v>
      </c>
      <c r="P8317" t="str">
        <f t="shared" si="258"/>
        <v>Moderate</v>
      </c>
      <c r="Q8317" t="str">
        <f t="shared" si="259"/>
        <v>Cold</v>
      </c>
    </row>
    <row r="8318" spans="1:17" x14ac:dyDescent="0.2">
      <c r="A8318" s="1">
        <v>49738</v>
      </c>
      <c r="B8318" t="s">
        <v>20</v>
      </c>
      <c r="D8318">
        <v>77.8</v>
      </c>
      <c r="E8318">
        <v>29</v>
      </c>
      <c r="F8318">
        <v>1007.8</v>
      </c>
      <c r="G8318">
        <v>5.9</v>
      </c>
      <c r="H8318" t="s">
        <v>24</v>
      </c>
      <c r="I8318">
        <v>58.1</v>
      </c>
      <c r="J8318">
        <v>6.9</v>
      </c>
      <c r="K8318">
        <v>9.8000000000000007</v>
      </c>
      <c r="L8318">
        <v>18.100000000000001</v>
      </c>
      <c r="M8318" t="s">
        <v>33</v>
      </c>
      <c r="N8318" t="s">
        <v>35</v>
      </c>
      <c r="O8318" t="s">
        <v>39</v>
      </c>
      <c r="P8318" t="str">
        <f t="shared" si="258"/>
        <v>Moderate</v>
      </c>
      <c r="Q8318" t="str">
        <f t="shared" si="259"/>
        <v>Cold</v>
      </c>
    </row>
    <row r="8319" spans="1:17" x14ac:dyDescent="0.2">
      <c r="A8319" s="1">
        <v>49740</v>
      </c>
      <c r="B8319" t="s">
        <v>16</v>
      </c>
      <c r="C8319">
        <v>33.200000000000003</v>
      </c>
      <c r="D8319">
        <v>95.7</v>
      </c>
      <c r="E8319">
        <v>8.6</v>
      </c>
      <c r="F8319">
        <v>1020.8</v>
      </c>
      <c r="G8319">
        <v>13.1</v>
      </c>
      <c r="H8319" t="s">
        <v>27</v>
      </c>
      <c r="I8319">
        <v>19.2</v>
      </c>
      <c r="J8319">
        <v>9.9</v>
      </c>
      <c r="K8319">
        <v>6.5</v>
      </c>
      <c r="L8319">
        <v>19.100000000000001</v>
      </c>
      <c r="M8319" t="s">
        <v>30</v>
      </c>
      <c r="N8319" t="s">
        <v>35</v>
      </c>
      <c r="O8319" t="s">
        <v>36</v>
      </c>
      <c r="P8319" t="str">
        <f t="shared" si="258"/>
        <v>Low</v>
      </c>
      <c r="Q8319" t="str">
        <f t="shared" si="259"/>
        <v>Hot</v>
      </c>
    </row>
    <row r="8320" spans="1:17" x14ac:dyDescent="0.2">
      <c r="A8320" s="1">
        <v>49742</v>
      </c>
      <c r="B8320" t="s">
        <v>21</v>
      </c>
      <c r="C8320">
        <v>36.799999999999997</v>
      </c>
      <c r="D8320">
        <v>39</v>
      </c>
      <c r="E8320">
        <v>7.4</v>
      </c>
      <c r="F8320">
        <v>1008.4</v>
      </c>
      <c r="G8320">
        <v>9.6</v>
      </c>
      <c r="H8320" t="s">
        <v>22</v>
      </c>
      <c r="I8320">
        <v>99.9</v>
      </c>
      <c r="J8320">
        <v>4.8</v>
      </c>
      <c r="K8320">
        <v>7.9</v>
      </c>
      <c r="L8320">
        <v>22</v>
      </c>
      <c r="M8320" t="s">
        <v>30</v>
      </c>
      <c r="N8320" t="s">
        <v>34</v>
      </c>
      <c r="O8320" t="s">
        <v>40</v>
      </c>
      <c r="P8320" t="str">
        <f t="shared" si="258"/>
        <v>Low</v>
      </c>
      <c r="Q8320" t="str">
        <f t="shared" si="259"/>
        <v>Hot</v>
      </c>
    </row>
    <row r="8321" spans="1:17" x14ac:dyDescent="0.2">
      <c r="A8321" s="1">
        <v>49742</v>
      </c>
      <c r="B8321" t="s">
        <v>21</v>
      </c>
      <c r="C8321">
        <v>16.2</v>
      </c>
      <c r="D8321">
        <v>37.799999999999997</v>
      </c>
      <c r="E8321">
        <v>37.4</v>
      </c>
      <c r="F8321">
        <v>995.3</v>
      </c>
      <c r="G8321">
        <v>13.4</v>
      </c>
      <c r="H8321" t="s">
        <v>24</v>
      </c>
      <c r="I8321">
        <v>39.799999999999997</v>
      </c>
      <c r="J8321">
        <v>6</v>
      </c>
      <c r="K8321">
        <v>7.1</v>
      </c>
      <c r="L8321">
        <v>13.3</v>
      </c>
      <c r="M8321" t="s">
        <v>31</v>
      </c>
      <c r="N8321" t="s">
        <v>34</v>
      </c>
      <c r="O8321" t="s">
        <v>37</v>
      </c>
      <c r="P8321" t="str">
        <f t="shared" si="258"/>
        <v>Moderate</v>
      </c>
      <c r="Q8321" t="str">
        <f t="shared" si="259"/>
        <v>Cold</v>
      </c>
    </row>
    <row r="8322" spans="1:17" x14ac:dyDescent="0.2">
      <c r="A8322" s="1">
        <v>49742</v>
      </c>
      <c r="B8322" t="s">
        <v>17</v>
      </c>
      <c r="C8322">
        <v>22.7</v>
      </c>
      <c r="D8322">
        <v>76.900000000000006</v>
      </c>
      <c r="E8322">
        <v>38.799999999999997</v>
      </c>
      <c r="F8322">
        <v>1010.9</v>
      </c>
      <c r="G8322">
        <v>3.9</v>
      </c>
      <c r="H8322" t="s">
        <v>25</v>
      </c>
      <c r="I8322">
        <v>42</v>
      </c>
      <c r="J8322">
        <v>8.4</v>
      </c>
      <c r="K8322">
        <v>5.6</v>
      </c>
      <c r="L8322">
        <v>22.4</v>
      </c>
      <c r="M8322" t="s">
        <v>31</v>
      </c>
      <c r="N8322" t="s">
        <v>35</v>
      </c>
      <c r="O8322" t="s">
        <v>39</v>
      </c>
      <c r="P8322" t="str">
        <f t="shared" ref="P8322:P8385" si="260">IF(E8322=0,"No Rain",IF(E8322&lt;=10,"Low",IF(E8322&lt;=50,"Moderate","Heavy")))</f>
        <v>Moderate</v>
      </c>
      <c r="Q8322" t="str">
        <f t="shared" ref="Q8322:Q8385" si="261">IF(C8322&lt;20,"Cold",IF(C8322&lt;=30,"Moderate","Hot"))</f>
        <v>Moderate</v>
      </c>
    </row>
    <row r="8323" spans="1:17" x14ac:dyDescent="0.2">
      <c r="A8323" s="1">
        <v>49743</v>
      </c>
      <c r="B8323" t="s">
        <v>21</v>
      </c>
      <c r="C8323">
        <v>30.1</v>
      </c>
      <c r="D8323">
        <v>55</v>
      </c>
      <c r="E8323">
        <v>18.600000000000001</v>
      </c>
      <c r="F8323">
        <v>1005</v>
      </c>
      <c r="G8323">
        <v>17.899999999999999</v>
      </c>
      <c r="H8323" t="s">
        <v>27</v>
      </c>
      <c r="I8323">
        <v>60</v>
      </c>
      <c r="J8323">
        <v>11</v>
      </c>
      <c r="K8323">
        <v>4</v>
      </c>
      <c r="L8323">
        <v>22</v>
      </c>
      <c r="M8323" t="s">
        <v>32</v>
      </c>
      <c r="N8323" t="s">
        <v>34</v>
      </c>
      <c r="O8323" t="s">
        <v>40</v>
      </c>
      <c r="P8323" t="str">
        <f t="shared" si="260"/>
        <v>Moderate</v>
      </c>
      <c r="Q8323" t="str">
        <f t="shared" si="261"/>
        <v>Hot</v>
      </c>
    </row>
    <row r="8324" spans="1:17" x14ac:dyDescent="0.2">
      <c r="A8324" s="1">
        <v>49743</v>
      </c>
      <c r="B8324" t="s">
        <v>16</v>
      </c>
      <c r="C8324">
        <v>22.8</v>
      </c>
      <c r="D8324">
        <v>86.4</v>
      </c>
      <c r="E8324">
        <v>31.8</v>
      </c>
      <c r="F8324">
        <v>1015.4</v>
      </c>
      <c r="G8324">
        <v>10</v>
      </c>
      <c r="H8324" t="s">
        <v>27</v>
      </c>
      <c r="I8324">
        <v>73.099999999999994</v>
      </c>
      <c r="J8324">
        <v>9.8000000000000007</v>
      </c>
      <c r="K8324">
        <v>8.8000000000000007</v>
      </c>
      <c r="L8324">
        <v>26.4</v>
      </c>
      <c r="M8324" t="s">
        <v>30</v>
      </c>
      <c r="N8324" t="s">
        <v>35</v>
      </c>
      <c r="O8324" t="s">
        <v>38</v>
      </c>
      <c r="P8324" t="str">
        <f t="shared" si="260"/>
        <v>Moderate</v>
      </c>
      <c r="Q8324" t="str">
        <f t="shared" si="261"/>
        <v>Moderate</v>
      </c>
    </row>
    <row r="8325" spans="1:17" x14ac:dyDescent="0.2">
      <c r="A8325" s="1">
        <v>49744</v>
      </c>
      <c r="B8325" t="s">
        <v>16</v>
      </c>
      <c r="C8325">
        <v>19.399999999999999</v>
      </c>
      <c r="D8325">
        <v>71.900000000000006</v>
      </c>
      <c r="E8325">
        <v>13.5</v>
      </c>
      <c r="F8325">
        <v>1006.7</v>
      </c>
      <c r="G8325">
        <v>7.2</v>
      </c>
      <c r="H8325" t="s">
        <v>22</v>
      </c>
      <c r="I8325">
        <v>16.100000000000001</v>
      </c>
      <c r="J8325">
        <v>4.2</v>
      </c>
      <c r="K8325">
        <v>1.7</v>
      </c>
      <c r="L8325">
        <v>14</v>
      </c>
      <c r="M8325" t="s">
        <v>31</v>
      </c>
      <c r="N8325" t="s">
        <v>34</v>
      </c>
      <c r="O8325" t="s">
        <v>37</v>
      </c>
      <c r="P8325" t="str">
        <f t="shared" si="260"/>
        <v>Moderate</v>
      </c>
      <c r="Q8325" t="str">
        <f t="shared" si="261"/>
        <v>Cold</v>
      </c>
    </row>
    <row r="8326" spans="1:17" x14ac:dyDescent="0.2">
      <c r="A8326" s="1">
        <v>49744</v>
      </c>
      <c r="B8326" t="s">
        <v>16</v>
      </c>
      <c r="C8326">
        <v>28.8</v>
      </c>
      <c r="D8326">
        <v>54.5</v>
      </c>
      <c r="E8326">
        <v>3.7</v>
      </c>
      <c r="F8326">
        <v>1021.2</v>
      </c>
      <c r="G8326">
        <v>5.4</v>
      </c>
      <c r="H8326" t="s">
        <v>29</v>
      </c>
      <c r="I8326">
        <v>73.5</v>
      </c>
      <c r="J8326">
        <v>5.8</v>
      </c>
      <c r="K8326">
        <v>6.7</v>
      </c>
      <c r="L8326">
        <v>21.2</v>
      </c>
      <c r="M8326" t="s">
        <v>33</v>
      </c>
      <c r="N8326" t="s">
        <v>35</v>
      </c>
      <c r="O8326" t="s">
        <v>39</v>
      </c>
      <c r="P8326" t="str">
        <f t="shared" si="260"/>
        <v>Low</v>
      </c>
      <c r="Q8326" t="str">
        <f t="shared" si="261"/>
        <v>Moderate</v>
      </c>
    </row>
    <row r="8327" spans="1:17" x14ac:dyDescent="0.2">
      <c r="A8327" s="1">
        <v>49744</v>
      </c>
      <c r="B8327" t="s">
        <v>15</v>
      </c>
      <c r="C8327">
        <v>35.1</v>
      </c>
      <c r="D8327">
        <v>68.599999999999994</v>
      </c>
      <c r="E8327">
        <v>24.7</v>
      </c>
      <c r="F8327">
        <v>999</v>
      </c>
      <c r="G8327">
        <v>8.9</v>
      </c>
      <c r="H8327" t="s">
        <v>24</v>
      </c>
      <c r="I8327">
        <v>60.3</v>
      </c>
      <c r="J8327">
        <v>10.199999999999999</v>
      </c>
      <c r="K8327">
        <v>11.5</v>
      </c>
      <c r="L8327">
        <v>23.1</v>
      </c>
      <c r="M8327" t="s">
        <v>32</v>
      </c>
      <c r="N8327" t="s">
        <v>34</v>
      </c>
      <c r="O8327" t="s">
        <v>36</v>
      </c>
      <c r="P8327" t="str">
        <f t="shared" si="260"/>
        <v>Moderate</v>
      </c>
      <c r="Q8327" t="str">
        <f t="shared" si="261"/>
        <v>Hot</v>
      </c>
    </row>
    <row r="8328" spans="1:17" x14ac:dyDescent="0.2">
      <c r="A8328" s="1">
        <v>49745</v>
      </c>
      <c r="B8328" t="s">
        <v>16</v>
      </c>
      <c r="C8328">
        <v>37.6</v>
      </c>
      <c r="D8328">
        <v>71.599999999999994</v>
      </c>
      <c r="E8328">
        <v>52.4</v>
      </c>
      <c r="F8328">
        <v>1004.5</v>
      </c>
      <c r="G8328">
        <v>5.4</v>
      </c>
      <c r="H8328" t="s">
        <v>26</v>
      </c>
      <c r="I8328">
        <v>4</v>
      </c>
      <c r="J8328">
        <v>4.5999999999999996</v>
      </c>
      <c r="K8328">
        <v>0.6</v>
      </c>
      <c r="L8328">
        <v>10.8</v>
      </c>
      <c r="M8328" t="s">
        <v>30</v>
      </c>
      <c r="N8328" t="s">
        <v>34</v>
      </c>
      <c r="O8328" t="s">
        <v>37</v>
      </c>
      <c r="P8328" t="str">
        <f t="shared" si="260"/>
        <v>Heavy</v>
      </c>
      <c r="Q8328" t="str">
        <f t="shared" si="261"/>
        <v>Hot</v>
      </c>
    </row>
    <row r="8329" spans="1:17" x14ac:dyDescent="0.2">
      <c r="A8329" s="1">
        <v>49745</v>
      </c>
      <c r="B8329" t="s">
        <v>21</v>
      </c>
      <c r="C8329">
        <v>16.7</v>
      </c>
      <c r="D8329">
        <v>84</v>
      </c>
      <c r="E8329">
        <v>10</v>
      </c>
      <c r="F8329">
        <v>1009.6</v>
      </c>
      <c r="G8329">
        <v>10.7</v>
      </c>
      <c r="H8329" t="s">
        <v>28</v>
      </c>
      <c r="I8329">
        <v>78.5</v>
      </c>
      <c r="J8329">
        <v>7.7</v>
      </c>
      <c r="K8329">
        <v>12</v>
      </c>
      <c r="L8329">
        <v>24</v>
      </c>
      <c r="M8329" t="s">
        <v>31</v>
      </c>
      <c r="N8329" t="s">
        <v>34</v>
      </c>
      <c r="O8329" t="s">
        <v>39</v>
      </c>
      <c r="P8329" t="str">
        <f t="shared" si="260"/>
        <v>Low</v>
      </c>
      <c r="Q8329" t="str">
        <f t="shared" si="261"/>
        <v>Cold</v>
      </c>
    </row>
    <row r="8330" spans="1:17" x14ac:dyDescent="0.2">
      <c r="A8330" s="1">
        <v>49746</v>
      </c>
      <c r="B8330" t="s">
        <v>20</v>
      </c>
      <c r="C8330">
        <v>22.4</v>
      </c>
      <c r="D8330">
        <v>52.7</v>
      </c>
      <c r="E8330">
        <v>31.5</v>
      </c>
      <c r="F8330">
        <v>1011.2</v>
      </c>
      <c r="G8330">
        <v>8.1999999999999993</v>
      </c>
      <c r="H8330" t="s">
        <v>24</v>
      </c>
      <c r="I8330">
        <v>57.4</v>
      </c>
      <c r="J8330">
        <v>13.2</v>
      </c>
      <c r="K8330">
        <v>4</v>
      </c>
      <c r="L8330">
        <v>23.8</v>
      </c>
      <c r="M8330" t="s">
        <v>32</v>
      </c>
      <c r="N8330" t="s">
        <v>35</v>
      </c>
      <c r="O8330" t="s">
        <v>39</v>
      </c>
      <c r="P8330" t="str">
        <f t="shared" si="260"/>
        <v>Moderate</v>
      </c>
      <c r="Q8330" t="str">
        <f t="shared" si="261"/>
        <v>Moderate</v>
      </c>
    </row>
    <row r="8331" spans="1:17" x14ac:dyDescent="0.2">
      <c r="A8331" s="1">
        <v>49748</v>
      </c>
      <c r="B8331" t="s">
        <v>16</v>
      </c>
      <c r="C8331">
        <v>33.299999999999997</v>
      </c>
      <c r="D8331">
        <v>60.2</v>
      </c>
      <c r="E8331">
        <v>16.399999999999999</v>
      </c>
      <c r="F8331">
        <v>1012.2</v>
      </c>
      <c r="G8331">
        <v>13.8</v>
      </c>
      <c r="H8331" t="s">
        <v>23</v>
      </c>
      <c r="I8331">
        <v>32.5</v>
      </c>
      <c r="J8331">
        <v>14.1</v>
      </c>
      <c r="K8331">
        <v>11.4</v>
      </c>
      <c r="L8331">
        <v>24.9</v>
      </c>
      <c r="M8331" t="s">
        <v>33</v>
      </c>
      <c r="N8331" t="s">
        <v>35</v>
      </c>
      <c r="O8331" t="s">
        <v>36</v>
      </c>
      <c r="P8331" t="str">
        <f t="shared" si="260"/>
        <v>Moderate</v>
      </c>
      <c r="Q8331" t="str">
        <f t="shared" si="261"/>
        <v>Hot</v>
      </c>
    </row>
    <row r="8332" spans="1:17" x14ac:dyDescent="0.2">
      <c r="A8332" s="1">
        <v>49748</v>
      </c>
      <c r="B8332" t="s">
        <v>16</v>
      </c>
      <c r="C8332">
        <v>18.2</v>
      </c>
      <c r="D8332">
        <v>71.5</v>
      </c>
      <c r="E8332">
        <v>13.4</v>
      </c>
      <c r="F8332">
        <v>1006.3</v>
      </c>
      <c r="G8332">
        <v>8.8000000000000007</v>
      </c>
      <c r="H8332" t="s">
        <v>27</v>
      </c>
      <c r="I8332">
        <v>100</v>
      </c>
      <c r="J8332">
        <v>5.6</v>
      </c>
      <c r="K8332">
        <v>5.2</v>
      </c>
      <c r="L8332">
        <v>10.199999999999999</v>
      </c>
      <c r="M8332" t="s">
        <v>30</v>
      </c>
      <c r="N8332" t="s">
        <v>34</v>
      </c>
      <c r="O8332" t="s">
        <v>40</v>
      </c>
      <c r="P8332" t="str">
        <f t="shared" si="260"/>
        <v>Moderate</v>
      </c>
      <c r="Q8332" t="str">
        <f t="shared" si="261"/>
        <v>Cold</v>
      </c>
    </row>
    <row r="8333" spans="1:17" x14ac:dyDescent="0.2">
      <c r="A8333" s="1">
        <v>49749</v>
      </c>
      <c r="B8333" t="s">
        <v>15</v>
      </c>
      <c r="C8333">
        <v>31.2</v>
      </c>
      <c r="D8333">
        <v>52</v>
      </c>
      <c r="E8333">
        <v>6</v>
      </c>
      <c r="F8333">
        <v>1001.7</v>
      </c>
      <c r="G8333">
        <v>26.5</v>
      </c>
      <c r="H8333" t="s">
        <v>23</v>
      </c>
      <c r="I8333">
        <v>70.2</v>
      </c>
      <c r="J8333">
        <v>8.6</v>
      </c>
      <c r="K8333">
        <v>7.9</v>
      </c>
      <c r="L8333">
        <v>23</v>
      </c>
      <c r="M8333" t="s">
        <v>33</v>
      </c>
      <c r="N8333" t="s">
        <v>34</v>
      </c>
      <c r="O8333" t="s">
        <v>37</v>
      </c>
      <c r="P8333" t="str">
        <f t="shared" si="260"/>
        <v>Low</v>
      </c>
      <c r="Q8333" t="str">
        <f t="shared" si="261"/>
        <v>Hot</v>
      </c>
    </row>
    <row r="8334" spans="1:17" x14ac:dyDescent="0.2">
      <c r="A8334" s="1">
        <v>49749</v>
      </c>
      <c r="B8334" t="s">
        <v>15</v>
      </c>
      <c r="C8334">
        <v>28.2</v>
      </c>
      <c r="D8334">
        <v>50.8</v>
      </c>
      <c r="E8334">
        <v>10</v>
      </c>
      <c r="F8334">
        <v>1017.6</v>
      </c>
      <c r="G8334">
        <v>5.8</v>
      </c>
      <c r="H8334" t="s">
        <v>26</v>
      </c>
      <c r="I8334">
        <v>80</v>
      </c>
      <c r="J8334">
        <v>9.8000000000000007</v>
      </c>
      <c r="K8334">
        <v>0</v>
      </c>
      <c r="L8334">
        <v>17.8</v>
      </c>
      <c r="M8334" t="s">
        <v>32</v>
      </c>
      <c r="N8334" t="s">
        <v>35</v>
      </c>
      <c r="O8334" t="s">
        <v>39</v>
      </c>
      <c r="P8334" t="str">
        <f t="shared" si="260"/>
        <v>Low</v>
      </c>
      <c r="Q8334" t="str">
        <f t="shared" si="261"/>
        <v>Moderate</v>
      </c>
    </row>
    <row r="8335" spans="1:17" x14ac:dyDescent="0.2">
      <c r="A8335" s="1">
        <v>49750</v>
      </c>
      <c r="B8335" t="s">
        <v>21</v>
      </c>
      <c r="C8335">
        <v>30.9</v>
      </c>
      <c r="D8335">
        <v>95.6</v>
      </c>
      <c r="E8335">
        <v>38.200000000000003</v>
      </c>
      <c r="F8335">
        <v>1012.2</v>
      </c>
      <c r="G8335">
        <v>11.4</v>
      </c>
      <c r="H8335" t="s">
        <v>29</v>
      </c>
      <c r="I8335">
        <v>39.700000000000003</v>
      </c>
      <c r="J8335">
        <v>10.9</v>
      </c>
      <c r="K8335">
        <v>10.5</v>
      </c>
      <c r="L8335">
        <v>26</v>
      </c>
      <c r="M8335" t="s">
        <v>33</v>
      </c>
      <c r="N8335" t="s">
        <v>34</v>
      </c>
      <c r="O8335" t="s">
        <v>36</v>
      </c>
      <c r="P8335" t="str">
        <f t="shared" si="260"/>
        <v>Moderate</v>
      </c>
      <c r="Q8335" t="str">
        <f t="shared" si="261"/>
        <v>Hot</v>
      </c>
    </row>
    <row r="8336" spans="1:17" x14ac:dyDescent="0.2">
      <c r="A8336" s="1">
        <v>49750</v>
      </c>
      <c r="B8336" t="s">
        <v>17</v>
      </c>
      <c r="C8336">
        <v>10.4</v>
      </c>
      <c r="D8336">
        <v>46.9</v>
      </c>
      <c r="E8336">
        <v>50.3</v>
      </c>
      <c r="F8336">
        <v>1007.8</v>
      </c>
      <c r="G8336">
        <v>6.5</v>
      </c>
      <c r="H8336" t="s">
        <v>27</v>
      </c>
      <c r="I8336">
        <v>26.7</v>
      </c>
      <c r="J8336">
        <v>4.8</v>
      </c>
      <c r="K8336">
        <v>9.5</v>
      </c>
      <c r="L8336">
        <v>13.9</v>
      </c>
      <c r="M8336" t="s">
        <v>31</v>
      </c>
      <c r="N8336" t="s">
        <v>34</v>
      </c>
      <c r="O8336" t="s">
        <v>39</v>
      </c>
      <c r="P8336" t="str">
        <f t="shared" si="260"/>
        <v>Heavy</v>
      </c>
      <c r="Q8336" t="str">
        <f t="shared" si="261"/>
        <v>Cold</v>
      </c>
    </row>
    <row r="8337" spans="1:17" x14ac:dyDescent="0.2">
      <c r="A8337" s="1">
        <v>49751</v>
      </c>
      <c r="B8337" t="s">
        <v>17</v>
      </c>
      <c r="C8337">
        <v>23.2</v>
      </c>
      <c r="D8337">
        <v>60</v>
      </c>
      <c r="E8337">
        <v>28.9</v>
      </c>
      <c r="F8337">
        <v>1020.1</v>
      </c>
      <c r="G8337">
        <v>11.5</v>
      </c>
      <c r="H8337" t="s">
        <v>26</v>
      </c>
      <c r="I8337">
        <v>79.2</v>
      </c>
      <c r="J8337">
        <v>9.1</v>
      </c>
      <c r="K8337">
        <v>8.4</v>
      </c>
      <c r="L8337">
        <v>20.6</v>
      </c>
      <c r="M8337" t="s">
        <v>30</v>
      </c>
      <c r="N8337" t="s">
        <v>35</v>
      </c>
      <c r="O8337" t="s">
        <v>36</v>
      </c>
      <c r="P8337" t="str">
        <f t="shared" si="260"/>
        <v>Moderate</v>
      </c>
      <c r="Q8337" t="str">
        <f t="shared" si="261"/>
        <v>Moderate</v>
      </c>
    </row>
    <row r="8338" spans="1:17" x14ac:dyDescent="0.2">
      <c r="A8338" s="1">
        <v>49751</v>
      </c>
      <c r="B8338" t="s">
        <v>21</v>
      </c>
      <c r="C8338">
        <v>31.9</v>
      </c>
      <c r="D8338">
        <v>67.900000000000006</v>
      </c>
      <c r="E8338">
        <v>21.3</v>
      </c>
      <c r="F8338">
        <v>1014.8</v>
      </c>
      <c r="G8338">
        <v>13.2</v>
      </c>
      <c r="H8338" t="s">
        <v>29</v>
      </c>
      <c r="I8338">
        <v>100</v>
      </c>
      <c r="J8338">
        <v>11.6</v>
      </c>
      <c r="K8338">
        <v>12</v>
      </c>
      <c r="L8338">
        <v>12.2</v>
      </c>
      <c r="M8338" t="s">
        <v>33</v>
      </c>
      <c r="N8338" t="s">
        <v>35</v>
      </c>
      <c r="O8338" t="s">
        <v>39</v>
      </c>
      <c r="P8338" t="str">
        <f t="shared" si="260"/>
        <v>Moderate</v>
      </c>
      <c r="Q8338" t="str">
        <f t="shared" si="261"/>
        <v>Hot</v>
      </c>
    </row>
    <row r="8339" spans="1:17" x14ac:dyDescent="0.2">
      <c r="A8339" s="1">
        <v>49753</v>
      </c>
      <c r="B8339" t="s">
        <v>15</v>
      </c>
      <c r="C8339">
        <v>22.3</v>
      </c>
      <c r="D8339">
        <v>98</v>
      </c>
      <c r="E8339">
        <v>49</v>
      </c>
      <c r="F8339">
        <v>998.8</v>
      </c>
      <c r="G8339">
        <v>11.9</v>
      </c>
      <c r="H8339" t="s">
        <v>26</v>
      </c>
      <c r="I8339">
        <v>50.3</v>
      </c>
      <c r="J8339">
        <v>8</v>
      </c>
      <c r="K8339">
        <v>10.4</v>
      </c>
      <c r="L8339">
        <v>15.9</v>
      </c>
      <c r="M8339" t="s">
        <v>32</v>
      </c>
      <c r="N8339" t="s">
        <v>34</v>
      </c>
      <c r="O8339" t="s">
        <v>38</v>
      </c>
      <c r="P8339" t="str">
        <f t="shared" si="260"/>
        <v>Moderate</v>
      </c>
      <c r="Q8339" t="str">
        <f t="shared" si="261"/>
        <v>Moderate</v>
      </c>
    </row>
    <row r="8340" spans="1:17" x14ac:dyDescent="0.2">
      <c r="A8340" s="1">
        <v>49755</v>
      </c>
      <c r="B8340" t="s">
        <v>21</v>
      </c>
      <c r="C8340">
        <v>35.700000000000003</v>
      </c>
      <c r="D8340">
        <v>85.6</v>
      </c>
      <c r="E8340">
        <v>8.4</v>
      </c>
      <c r="F8340">
        <v>1008.3</v>
      </c>
      <c r="G8340">
        <v>31.4</v>
      </c>
      <c r="H8340" t="s">
        <v>28</v>
      </c>
      <c r="I8340">
        <v>44.4</v>
      </c>
      <c r="J8340">
        <v>9.4</v>
      </c>
      <c r="K8340">
        <v>6.9</v>
      </c>
      <c r="L8340">
        <v>13.7</v>
      </c>
      <c r="M8340" t="s">
        <v>33</v>
      </c>
      <c r="N8340" t="s">
        <v>34</v>
      </c>
      <c r="O8340" t="s">
        <v>38</v>
      </c>
      <c r="P8340" t="str">
        <f t="shared" si="260"/>
        <v>Low</v>
      </c>
      <c r="Q8340" t="str">
        <f t="shared" si="261"/>
        <v>Hot</v>
      </c>
    </row>
    <row r="8341" spans="1:17" x14ac:dyDescent="0.2">
      <c r="A8341" s="1">
        <v>49756</v>
      </c>
      <c r="B8341" t="s">
        <v>20</v>
      </c>
      <c r="C8341">
        <v>26.7</v>
      </c>
      <c r="D8341">
        <v>57</v>
      </c>
      <c r="E8341">
        <v>54.3</v>
      </c>
      <c r="F8341">
        <v>1006.2</v>
      </c>
      <c r="G8341">
        <v>18.399999999999999</v>
      </c>
      <c r="H8341" t="s">
        <v>26</v>
      </c>
      <c r="I8341">
        <v>66.8</v>
      </c>
      <c r="J8341">
        <v>11.1</v>
      </c>
      <c r="K8341">
        <v>0</v>
      </c>
      <c r="L8341">
        <v>23.8</v>
      </c>
      <c r="M8341" t="s">
        <v>30</v>
      </c>
      <c r="N8341" t="s">
        <v>35</v>
      </c>
      <c r="O8341" t="s">
        <v>39</v>
      </c>
      <c r="P8341" t="str">
        <f t="shared" si="260"/>
        <v>Heavy</v>
      </c>
      <c r="Q8341" t="str">
        <f t="shared" si="261"/>
        <v>Moderate</v>
      </c>
    </row>
    <row r="8342" spans="1:17" x14ac:dyDescent="0.2">
      <c r="A8342" s="1">
        <v>49757</v>
      </c>
      <c r="B8342" t="s">
        <v>16</v>
      </c>
      <c r="C8342">
        <v>42.4</v>
      </c>
      <c r="D8342">
        <v>89.6</v>
      </c>
      <c r="E8342">
        <v>36.9</v>
      </c>
      <c r="F8342">
        <v>1002.7</v>
      </c>
      <c r="G8342">
        <v>2.6</v>
      </c>
      <c r="H8342" t="s">
        <v>22</v>
      </c>
      <c r="I8342">
        <v>53.2</v>
      </c>
      <c r="J8342">
        <v>6.5</v>
      </c>
      <c r="K8342">
        <v>7</v>
      </c>
      <c r="L8342">
        <v>8.1</v>
      </c>
      <c r="M8342" t="s">
        <v>33</v>
      </c>
      <c r="N8342" t="s">
        <v>35</v>
      </c>
      <c r="O8342" t="s">
        <v>40</v>
      </c>
      <c r="P8342" t="str">
        <f t="shared" si="260"/>
        <v>Moderate</v>
      </c>
      <c r="Q8342" t="str">
        <f t="shared" si="261"/>
        <v>Hot</v>
      </c>
    </row>
    <row r="8343" spans="1:17" x14ac:dyDescent="0.2">
      <c r="A8343" s="1">
        <v>49760</v>
      </c>
      <c r="B8343" t="s">
        <v>21</v>
      </c>
      <c r="C8343">
        <v>15.6</v>
      </c>
      <c r="D8343">
        <v>51.9</v>
      </c>
      <c r="E8343">
        <v>9.9</v>
      </c>
      <c r="F8343">
        <v>998.2</v>
      </c>
      <c r="G8343">
        <v>7.7</v>
      </c>
      <c r="H8343" t="s">
        <v>22</v>
      </c>
      <c r="I8343">
        <v>41.4</v>
      </c>
      <c r="J8343">
        <v>11</v>
      </c>
      <c r="K8343">
        <v>11.3</v>
      </c>
      <c r="L8343">
        <v>15.6</v>
      </c>
      <c r="M8343" t="s">
        <v>32</v>
      </c>
      <c r="N8343" t="s">
        <v>35</v>
      </c>
      <c r="O8343" t="s">
        <v>36</v>
      </c>
      <c r="P8343" t="str">
        <f t="shared" si="260"/>
        <v>Low</v>
      </c>
      <c r="Q8343" t="str">
        <f t="shared" si="261"/>
        <v>Cold</v>
      </c>
    </row>
    <row r="8344" spans="1:17" x14ac:dyDescent="0.2">
      <c r="A8344" s="1">
        <v>49760</v>
      </c>
      <c r="B8344" t="s">
        <v>18</v>
      </c>
      <c r="C8344">
        <v>22.6</v>
      </c>
      <c r="D8344">
        <v>48.8</v>
      </c>
      <c r="E8344">
        <v>8.6999999999999993</v>
      </c>
      <c r="F8344">
        <v>1019.3</v>
      </c>
      <c r="G8344">
        <v>11</v>
      </c>
      <c r="H8344" t="s">
        <v>28</v>
      </c>
      <c r="I8344">
        <v>59.9</v>
      </c>
      <c r="J8344">
        <v>5.8</v>
      </c>
      <c r="K8344">
        <v>10.6</v>
      </c>
      <c r="L8344">
        <v>18.600000000000001</v>
      </c>
      <c r="M8344" t="s">
        <v>32</v>
      </c>
      <c r="N8344" t="s">
        <v>35</v>
      </c>
      <c r="O8344" t="s">
        <v>36</v>
      </c>
      <c r="P8344" t="str">
        <f t="shared" si="260"/>
        <v>Low</v>
      </c>
      <c r="Q8344" t="str">
        <f t="shared" si="261"/>
        <v>Moderate</v>
      </c>
    </row>
    <row r="8345" spans="1:17" x14ac:dyDescent="0.2">
      <c r="A8345" s="1">
        <v>49761</v>
      </c>
      <c r="B8345" t="s">
        <v>20</v>
      </c>
      <c r="C8345">
        <v>26.7</v>
      </c>
      <c r="D8345">
        <v>82.2</v>
      </c>
      <c r="E8345">
        <v>7.6</v>
      </c>
      <c r="F8345">
        <v>1016.7</v>
      </c>
      <c r="G8345">
        <v>13.4</v>
      </c>
      <c r="H8345" t="s">
        <v>27</v>
      </c>
      <c r="I8345">
        <v>36.700000000000003</v>
      </c>
      <c r="J8345">
        <v>13.9</v>
      </c>
      <c r="K8345">
        <v>2.6</v>
      </c>
      <c r="L8345">
        <v>25.3</v>
      </c>
      <c r="M8345" t="s">
        <v>33</v>
      </c>
      <c r="N8345" t="s">
        <v>35</v>
      </c>
      <c r="O8345" t="s">
        <v>39</v>
      </c>
      <c r="P8345" t="str">
        <f t="shared" si="260"/>
        <v>Low</v>
      </c>
      <c r="Q8345" t="str">
        <f t="shared" si="261"/>
        <v>Moderate</v>
      </c>
    </row>
    <row r="8346" spans="1:17" x14ac:dyDescent="0.2">
      <c r="A8346" s="1">
        <v>49761</v>
      </c>
      <c r="B8346" t="s">
        <v>21</v>
      </c>
      <c r="C8346">
        <v>27</v>
      </c>
      <c r="D8346">
        <v>66</v>
      </c>
      <c r="E8346">
        <v>44</v>
      </c>
      <c r="F8346">
        <v>1010.5</v>
      </c>
      <c r="G8346">
        <v>2.2000000000000002</v>
      </c>
      <c r="H8346" t="s">
        <v>23</v>
      </c>
      <c r="I8346">
        <v>49.4</v>
      </c>
      <c r="J8346">
        <v>7</v>
      </c>
      <c r="K8346">
        <v>9.1</v>
      </c>
      <c r="L8346">
        <v>19</v>
      </c>
      <c r="M8346" t="s">
        <v>30</v>
      </c>
      <c r="N8346" t="s">
        <v>34</v>
      </c>
      <c r="O8346" t="s">
        <v>39</v>
      </c>
      <c r="P8346" t="str">
        <f t="shared" si="260"/>
        <v>Moderate</v>
      </c>
      <c r="Q8346" t="str">
        <f t="shared" si="261"/>
        <v>Moderate</v>
      </c>
    </row>
    <row r="8347" spans="1:17" x14ac:dyDescent="0.2">
      <c r="A8347" s="1">
        <v>49761</v>
      </c>
      <c r="B8347" t="s">
        <v>21</v>
      </c>
      <c r="C8347">
        <v>36.9</v>
      </c>
      <c r="D8347">
        <v>33.299999999999997</v>
      </c>
      <c r="E8347">
        <v>26.5</v>
      </c>
      <c r="F8347">
        <v>999.7</v>
      </c>
      <c r="G8347">
        <v>11</v>
      </c>
      <c r="H8347" t="s">
        <v>27</v>
      </c>
      <c r="I8347">
        <v>57.5</v>
      </c>
      <c r="J8347">
        <v>6.7</v>
      </c>
      <c r="K8347">
        <v>6.3</v>
      </c>
      <c r="L8347">
        <v>29.1</v>
      </c>
      <c r="M8347" t="s">
        <v>32</v>
      </c>
      <c r="N8347" t="s">
        <v>34</v>
      </c>
      <c r="O8347" t="s">
        <v>40</v>
      </c>
      <c r="P8347" t="str">
        <f t="shared" si="260"/>
        <v>Moderate</v>
      </c>
      <c r="Q8347" t="str">
        <f t="shared" si="261"/>
        <v>Hot</v>
      </c>
    </row>
    <row r="8348" spans="1:17" x14ac:dyDescent="0.2">
      <c r="A8348" s="1">
        <v>49762</v>
      </c>
      <c r="B8348" t="s">
        <v>19</v>
      </c>
      <c r="C8348">
        <v>31.9</v>
      </c>
      <c r="D8348">
        <v>73.3</v>
      </c>
      <c r="E8348">
        <v>4.5</v>
      </c>
      <c r="F8348">
        <v>1019.5</v>
      </c>
      <c r="G8348">
        <v>21.2</v>
      </c>
      <c r="H8348" t="s">
        <v>22</v>
      </c>
      <c r="I8348">
        <v>34.6</v>
      </c>
      <c r="J8348">
        <v>11.3</v>
      </c>
      <c r="K8348">
        <v>5.8</v>
      </c>
      <c r="L8348">
        <v>8.3000000000000007</v>
      </c>
      <c r="M8348" t="s">
        <v>32</v>
      </c>
      <c r="N8348" t="s">
        <v>34</v>
      </c>
      <c r="O8348" t="s">
        <v>36</v>
      </c>
      <c r="P8348" t="str">
        <f t="shared" si="260"/>
        <v>Low</v>
      </c>
      <c r="Q8348" t="str">
        <f t="shared" si="261"/>
        <v>Hot</v>
      </c>
    </row>
    <row r="8349" spans="1:17" x14ac:dyDescent="0.2">
      <c r="A8349" s="1">
        <v>49763</v>
      </c>
      <c r="B8349" t="s">
        <v>21</v>
      </c>
      <c r="C8349">
        <v>25</v>
      </c>
      <c r="D8349">
        <v>62.6</v>
      </c>
      <c r="E8349">
        <v>19.5</v>
      </c>
      <c r="F8349">
        <v>1003.5</v>
      </c>
      <c r="G8349">
        <v>22</v>
      </c>
      <c r="H8349" t="s">
        <v>26</v>
      </c>
      <c r="I8349">
        <v>40.1</v>
      </c>
      <c r="J8349">
        <v>3.2</v>
      </c>
      <c r="K8349">
        <v>4.0999999999999996</v>
      </c>
      <c r="L8349">
        <v>25.2</v>
      </c>
      <c r="M8349" t="s">
        <v>33</v>
      </c>
      <c r="N8349" t="s">
        <v>34</v>
      </c>
      <c r="O8349" t="s">
        <v>39</v>
      </c>
      <c r="P8349" t="str">
        <f t="shared" si="260"/>
        <v>Moderate</v>
      </c>
      <c r="Q8349" t="str">
        <f t="shared" si="261"/>
        <v>Moderate</v>
      </c>
    </row>
    <row r="8350" spans="1:17" x14ac:dyDescent="0.2">
      <c r="A8350" s="1">
        <v>49765</v>
      </c>
      <c r="B8350" t="s">
        <v>21</v>
      </c>
      <c r="C8350">
        <v>24.5</v>
      </c>
      <c r="D8350">
        <v>40.700000000000003</v>
      </c>
      <c r="E8350">
        <v>17</v>
      </c>
      <c r="F8350">
        <v>1012.1</v>
      </c>
      <c r="G8350">
        <v>2</v>
      </c>
      <c r="H8350" t="s">
        <v>28</v>
      </c>
      <c r="I8350">
        <v>53.3</v>
      </c>
      <c r="J8350">
        <v>8.8000000000000007</v>
      </c>
      <c r="K8350">
        <v>6.4</v>
      </c>
      <c r="L8350">
        <v>16.8</v>
      </c>
      <c r="M8350" t="s">
        <v>31</v>
      </c>
      <c r="N8350" t="s">
        <v>34</v>
      </c>
      <c r="O8350" t="s">
        <v>40</v>
      </c>
      <c r="P8350" t="str">
        <f t="shared" si="260"/>
        <v>Moderate</v>
      </c>
      <c r="Q8350" t="str">
        <f t="shared" si="261"/>
        <v>Moderate</v>
      </c>
    </row>
    <row r="8351" spans="1:17" x14ac:dyDescent="0.2">
      <c r="A8351" s="1">
        <v>49766</v>
      </c>
      <c r="B8351" t="s">
        <v>20</v>
      </c>
      <c r="C8351">
        <v>15.6</v>
      </c>
      <c r="D8351">
        <v>44.4</v>
      </c>
      <c r="E8351">
        <v>24.9</v>
      </c>
      <c r="F8351">
        <v>990.5</v>
      </c>
      <c r="G8351">
        <v>13.6</v>
      </c>
      <c r="H8351" t="s">
        <v>27</v>
      </c>
      <c r="I8351">
        <v>77.3</v>
      </c>
      <c r="J8351">
        <v>9.9</v>
      </c>
      <c r="K8351">
        <v>2.4</v>
      </c>
      <c r="L8351">
        <v>22</v>
      </c>
      <c r="M8351" t="s">
        <v>30</v>
      </c>
      <c r="N8351" t="s">
        <v>34</v>
      </c>
      <c r="O8351" t="s">
        <v>38</v>
      </c>
      <c r="P8351" t="str">
        <f t="shared" si="260"/>
        <v>Moderate</v>
      </c>
      <c r="Q8351" t="str">
        <f t="shared" si="261"/>
        <v>Cold</v>
      </c>
    </row>
    <row r="8352" spans="1:17" x14ac:dyDescent="0.2">
      <c r="A8352" s="1">
        <v>49766</v>
      </c>
      <c r="B8352" t="s">
        <v>19</v>
      </c>
      <c r="C8352">
        <v>27.8</v>
      </c>
      <c r="D8352">
        <v>63.9</v>
      </c>
      <c r="E8352">
        <v>54.3</v>
      </c>
      <c r="F8352">
        <v>1022.2</v>
      </c>
      <c r="G8352">
        <v>15.8</v>
      </c>
      <c r="H8352" t="s">
        <v>22</v>
      </c>
      <c r="I8352">
        <v>30.6</v>
      </c>
      <c r="J8352">
        <v>6.3</v>
      </c>
      <c r="K8352">
        <v>8.9</v>
      </c>
      <c r="L8352">
        <v>16.5</v>
      </c>
      <c r="M8352" t="s">
        <v>30</v>
      </c>
      <c r="N8352" t="s">
        <v>34</v>
      </c>
      <c r="O8352" t="s">
        <v>39</v>
      </c>
      <c r="P8352" t="str">
        <f t="shared" si="260"/>
        <v>Heavy</v>
      </c>
      <c r="Q8352" t="str">
        <f t="shared" si="261"/>
        <v>Moderate</v>
      </c>
    </row>
    <row r="8353" spans="1:17" x14ac:dyDescent="0.2">
      <c r="A8353" s="1">
        <v>49766</v>
      </c>
      <c r="B8353" t="s">
        <v>21</v>
      </c>
      <c r="C8353">
        <v>30.7</v>
      </c>
      <c r="D8353">
        <v>100</v>
      </c>
      <c r="E8353">
        <v>23.3</v>
      </c>
      <c r="F8353">
        <v>1016.4</v>
      </c>
      <c r="G8353">
        <v>13.5</v>
      </c>
      <c r="H8353" t="s">
        <v>26</v>
      </c>
      <c r="I8353">
        <v>68</v>
      </c>
      <c r="J8353">
        <v>8.3000000000000007</v>
      </c>
      <c r="K8353">
        <v>7.8</v>
      </c>
      <c r="L8353">
        <v>25.8</v>
      </c>
      <c r="M8353" t="s">
        <v>31</v>
      </c>
      <c r="N8353" t="s">
        <v>34</v>
      </c>
      <c r="O8353" t="s">
        <v>36</v>
      </c>
      <c r="P8353" t="str">
        <f t="shared" si="260"/>
        <v>Moderate</v>
      </c>
      <c r="Q8353" t="str">
        <f t="shared" si="261"/>
        <v>Hot</v>
      </c>
    </row>
    <row r="8354" spans="1:17" x14ac:dyDescent="0.2">
      <c r="A8354" s="1">
        <v>49767</v>
      </c>
      <c r="B8354" t="s">
        <v>21</v>
      </c>
      <c r="C8354">
        <v>20.3</v>
      </c>
      <c r="D8354">
        <v>88.2</v>
      </c>
      <c r="E8354">
        <v>13.7</v>
      </c>
      <c r="F8354">
        <v>1012.3</v>
      </c>
      <c r="G8354">
        <v>13.8</v>
      </c>
      <c r="H8354" t="s">
        <v>29</v>
      </c>
      <c r="I8354">
        <v>8.1999999999999993</v>
      </c>
      <c r="J8354">
        <v>8.8000000000000007</v>
      </c>
      <c r="K8354">
        <v>8.5</v>
      </c>
      <c r="L8354">
        <v>23.8</v>
      </c>
      <c r="M8354" t="s">
        <v>32</v>
      </c>
      <c r="N8354" t="s">
        <v>34</v>
      </c>
      <c r="O8354" t="s">
        <v>36</v>
      </c>
      <c r="P8354" t="str">
        <f t="shared" si="260"/>
        <v>Moderate</v>
      </c>
      <c r="Q8354" t="str">
        <f t="shared" si="261"/>
        <v>Moderate</v>
      </c>
    </row>
    <row r="8355" spans="1:17" x14ac:dyDescent="0.2">
      <c r="A8355" s="1">
        <v>49769</v>
      </c>
      <c r="B8355" t="s">
        <v>20</v>
      </c>
      <c r="C8355">
        <v>14.4</v>
      </c>
      <c r="D8355">
        <v>83.4</v>
      </c>
      <c r="E8355">
        <v>21.1</v>
      </c>
      <c r="F8355">
        <v>1001.5</v>
      </c>
      <c r="G8355">
        <v>18.100000000000001</v>
      </c>
      <c r="H8355" t="s">
        <v>27</v>
      </c>
      <c r="I8355">
        <v>9.1</v>
      </c>
      <c r="J8355">
        <v>6.6</v>
      </c>
      <c r="K8355">
        <v>7.6</v>
      </c>
      <c r="L8355">
        <v>23.6</v>
      </c>
      <c r="M8355" t="s">
        <v>33</v>
      </c>
      <c r="N8355" t="s">
        <v>34</v>
      </c>
      <c r="O8355" t="s">
        <v>40</v>
      </c>
      <c r="P8355" t="str">
        <f t="shared" si="260"/>
        <v>Moderate</v>
      </c>
      <c r="Q8355" t="str">
        <f t="shared" si="261"/>
        <v>Cold</v>
      </c>
    </row>
    <row r="8356" spans="1:17" x14ac:dyDescent="0.2">
      <c r="A8356" s="1">
        <v>49769</v>
      </c>
      <c r="B8356" t="s">
        <v>20</v>
      </c>
      <c r="C8356">
        <v>32.4</v>
      </c>
      <c r="D8356">
        <v>38.5</v>
      </c>
      <c r="E8356">
        <v>11.2</v>
      </c>
      <c r="F8356">
        <v>1024.9000000000001</v>
      </c>
      <c r="G8356">
        <v>20</v>
      </c>
      <c r="H8356" t="s">
        <v>23</v>
      </c>
      <c r="I8356">
        <v>79.900000000000006</v>
      </c>
      <c r="J8356">
        <v>8.1</v>
      </c>
      <c r="K8356">
        <v>10</v>
      </c>
      <c r="L8356">
        <v>19.399999999999999</v>
      </c>
      <c r="M8356" t="s">
        <v>33</v>
      </c>
      <c r="N8356" t="s">
        <v>34</v>
      </c>
      <c r="O8356" t="s">
        <v>36</v>
      </c>
      <c r="P8356" t="str">
        <f t="shared" si="260"/>
        <v>Moderate</v>
      </c>
      <c r="Q8356" t="str">
        <f t="shared" si="261"/>
        <v>Hot</v>
      </c>
    </row>
    <row r="8357" spans="1:17" x14ac:dyDescent="0.2">
      <c r="A8357" s="1">
        <v>49769</v>
      </c>
      <c r="B8357" t="s">
        <v>16</v>
      </c>
      <c r="C8357">
        <v>23.6</v>
      </c>
      <c r="D8357">
        <v>51.3</v>
      </c>
      <c r="E8357">
        <v>14.4</v>
      </c>
      <c r="F8357">
        <v>1014.7</v>
      </c>
      <c r="G8357">
        <v>15.5</v>
      </c>
      <c r="H8357" t="s">
        <v>25</v>
      </c>
      <c r="I8357">
        <v>80.2</v>
      </c>
      <c r="J8357">
        <v>7</v>
      </c>
      <c r="K8357">
        <v>1</v>
      </c>
      <c r="L8357">
        <v>25.3</v>
      </c>
      <c r="M8357" t="s">
        <v>30</v>
      </c>
      <c r="N8357" t="s">
        <v>35</v>
      </c>
      <c r="O8357" t="s">
        <v>38</v>
      </c>
      <c r="P8357" t="str">
        <f t="shared" si="260"/>
        <v>Moderate</v>
      </c>
      <c r="Q8357" t="str">
        <f t="shared" si="261"/>
        <v>Moderate</v>
      </c>
    </row>
    <row r="8358" spans="1:17" x14ac:dyDescent="0.2">
      <c r="A8358" s="1">
        <v>49770</v>
      </c>
      <c r="B8358" t="s">
        <v>19</v>
      </c>
      <c r="C8358">
        <v>24.4</v>
      </c>
      <c r="D8358">
        <v>80.599999999999994</v>
      </c>
      <c r="E8358">
        <v>3.9</v>
      </c>
      <c r="F8358">
        <v>1033.5999999999999</v>
      </c>
      <c r="G8358">
        <v>28.5</v>
      </c>
      <c r="H8358" t="s">
        <v>28</v>
      </c>
      <c r="I8358">
        <v>31.8</v>
      </c>
      <c r="J8358">
        <v>9.8000000000000007</v>
      </c>
      <c r="K8358">
        <v>5</v>
      </c>
      <c r="L8358">
        <v>15.3</v>
      </c>
      <c r="M8358" t="s">
        <v>30</v>
      </c>
      <c r="N8358" t="s">
        <v>34</v>
      </c>
      <c r="O8358" t="s">
        <v>39</v>
      </c>
      <c r="P8358" t="str">
        <f t="shared" si="260"/>
        <v>Low</v>
      </c>
      <c r="Q8358" t="str">
        <f t="shared" si="261"/>
        <v>Moderate</v>
      </c>
    </row>
    <row r="8359" spans="1:17" x14ac:dyDescent="0.2">
      <c r="A8359" s="1">
        <v>49770</v>
      </c>
      <c r="B8359" t="s">
        <v>21</v>
      </c>
      <c r="C8359">
        <v>22.1</v>
      </c>
      <c r="D8359">
        <v>56.6</v>
      </c>
      <c r="E8359">
        <v>67.599999999999994</v>
      </c>
      <c r="F8359">
        <v>1010.1</v>
      </c>
      <c r="G8359">
        <v>11.4</v>
      </c>
      <c r="H8359" t="s">
        <v>26</v>
      </c>
      <c r="I8359">
        <v>21.8</v>
      </c>
      <c r="J8359">
        <v>10.199999999999999</v>
      </c>
      <c r="K8359">
        <v>7.3</v>
      </c>
      <c r="L8359">
        <v>10.199999999999999</v>
      </c>
      <c r="M8359" t="s">
        <v>33</v>
      </c>
      <c r="N8359" t="s">
        <v>34</v>
      </c>
      <c r="O8359" t="s">
        <v>40</v>
      </c>
      <c r="P8359" t="str">
        <f t="shared" si="260"/>
        <v>Heavy</v>
      </c>
      <c r="Q8359" t="str">
        <f t="shared" si="261"/>
        <v>Moderate</v>
      </c>
    </row>
    <row r="8360" spans="1:17" x14ac:dyDescent="0.2">
      <c r="A8360" s="1">
        <v>49772</v>
      </c>
      <c r="B8360" t="s">
        <v>19</v>
      </c>
      <c r="C8360">
        <v>35.9</v>
      </c>
      <c r="D8360">
        <v>55.6</v>
      </c>
      <c r="E8360">
        <v>16.7</v>
      </c>
      <c r="F8360">
        <v>1005.6</v>
      </c>
      <c r="G8360">
        <v>18</v>
      </c>
      <c r="H8360" t="s">
        <v>28</v>
      </c>
      <c r="I8360">
        <v>57.4</v>
      </c>
      <c r="J8360">
        <v>7.3</v>
      </c>
      <c r="K8360">
        <v>0.8</v>
      </c>
      <c r="L8360">
        <v>21.2</v>
      </c>
      <c r="M8360" t="s">
        <v>31</v>
      </c>
      <c r="N8360" t="s">
        <v>34</v>
      </c>
      <c r="O8360" t="s">
        <v>38</v>
      </c>
      <c r="P8360" t="str">
        <f t="shared" si="260"/>
        <v>Moderate</v>
      </c>
      <c r="Q8360" t="str">
        <f t="shared" si="261"/>
        <v>Hot</v>
      </c>
    </row>
    <row r="8361" spans="1:17" x14ac:dyDescent="0.2">
      <c r="A8361" s="1">
        <v>49772</v>
      </c>
      <c r="B8361" t="s">
        <v>19</v>
      </c>
      <c r="C8361">
        <v>26.1</v>
      </c>
      <c r="D8361">
        <v>30.4</v>
      </c>
      <c r="E8361">
        <v>17.2</v>
      </c>
      <c r="F8361">
        <v>999.5</v>
      </c>
      <c r="G8361">
        <v>13.3</v>
      </c>
      <c r="H8361" t="s">
        <v>29</v>
      </c>
      <c r="I8361">
        <v>35.700000000000003</v>
      </c>
      <c r="J8361">
        <v>5.3</v>
      </c>
      <c r="K8361">
        <v>7.7</v>
      </c>
      <c r="L8361">
        <v>18.899999999999999</v>
      </c>
      <c r="M8361" t="s">
        <v>32</v>
      </c>
      <c r="N8361" t="s">
        <v>35</v>
      </c>
      <c r="O8361" t="s">
        <v>36</v>
      </c>
      <c r="P8361" t="str">
        <f t="shared" si="260"/>
        <v>Moderate</v>
      </c>
      <c r="Q8361" t="str">
        <f t="shared" si="261"/>
        <v>Moderate</v>
      </c>
    </row>
    <row r="8362" spans="1:17" x14ac:dyDescent="0.2">
      <c r="A8362" s="1">
        <v>49775</v>
      </c>
      <c r="B8362" t="s">
        <v>17</v>
      </c>
      <c r="C8362">
        <v>30</v>
      </c>
      <c r="D8362">
        <v>62.2</v>
      </c>
      <c r="E8362">
        <v>3</v>
      </c>
      <c r="F8362">
        <v>1006.5</v>
      </c>
      <c r="G8362">
        <v>5.3</v>
      </c>
      <c r="H8362" t="s">
        <v>22</v>
      </c>
      <c r="I8362">
        <v>35.6</v>
      </c>
      <c r="J8362">
        <v>9.5</v>
      </c>
      <c r="K8362">
        <v>1</v>
      </c>
      <c r="L8362">
        <v>26.7</v>
      </c>
      <c r="M8362" t="s">
        <v>33</v>
      </c>
      <c r="N8362" t="s">
        <v>35</v>
      </c>
      <c r="O8362" t="s">
        <v>36</v>
      </c>
      <c r="P8362" t="str">
        <f t="shared" si="260"/>
        <v>Low</v>
      </c>
      <c r="Q8362" t="str">
        <f t="shared" si="261"/>
        <v>Moderate</v>
      </c>
    </row>
    <row r="8363" spans="1:17" x14ac:dyDescent="0.2">
      <c r="A8363" s="1">
        <v>49775</v>
      </c>
      <c r="B8363" t="s">
        <v>19</v>
      </c>
      <c r="C8363">
        <v>34.200000000000003</v>
      </c>
      <c r="D8363">
        <v>64.7</v>
      </c>
      <c r="E8363">
        <v>33</v>
      </c>
      <c r="F8363">
        <v>1003.1</v>
      </c>
      <c r="G8363">
        <v>8.1</v>
      </c>
      <c r="H8363" t="s">
        <v>22</v>
      </c>
      <c r="I8363">
        <v>56.2</v>
      </c>
      <c r="J8363">
        <v>11.3</v>
      </c>
      <c r="K8363">
        <v>6.3</v>
      </c>
      <c r="L8363">
        <v>14.7</v>
      </c>
      <c r="M8363" t="s">
        <v>32</v>
      </c>
      <c r="N8363" t="s">
        <v>34</v>
      </c>
      <c r="O8363" t="s">
        <v>38</v>
      </c>
      <c r="P8363" t="str">
        <f t="shared" si="260"/>
        <v>Moderate</v>
      </c>
      <c r="Q8363" t="str">
        <f t="shared" si="261"/>
        <v>Hot</v>
      </c>
    </row>
    <row r="8364" spans="1:17" x14ac:dyDescent="0.2">
      <c r="A8364" s="1">
        <v>49775</v>
      </c>
      <c r="B8364" t="s">
        <v>19</v>
      </c>
      <c r="C8364">
        <v>17.5</v>
      </c>
      <c r="D8364">
        <v>69.900000000000006</v>
      </c>
      <c r="E8364">
        <v>28.9</v>
      </c>
      <c r="F8364">
        <v>1009</v>
      </c>
      <c r="G8364">
        <v>6.4</v>
      </c>
      <c r="H8364" t="s">
        <v>23</v>
      </c>
      <c r="I8364">
        <v>81.900000000000006</v>
      </c>
      <c r="J8364">
        <v>10.3</v>
      </c>
      <c r="K8364">
        <v>0.9</v>
      </c>
      <c r="L8364">
        <v>20.7</v>
      </c>
      <c r="M8364" t="s">
        <v>33</v>
      </c>
      <c r="N8364" t="s">
        <v>34</v>
      </c>
      <c r="O8364" t="s">
        <v>38</v>
      </c>
      <c r="P8364" t="str">
        <f t="shared" si="260"/>
        <v>Moderate</v>
      </c>
      <c r="Q8364" t="str">
        <f t="shared" si="261"/>
        <v>Cold</v>
      </c>
    </row>
    <row r="8365" spans="1:17" x14ac:dyDescent="0.2">
      <c r="A8365" s="1">
        <v>49777</v>
      </c>
      <c r="B8365" t="s">
        <v>16</v>
      </c>
      <c r="C8365">
        <v>35</v>
      </c>
      <c r="D8365">
        <v>44.3</v>
      </c>
      <c r="E8365">
        <v>11.6</v>
      </c>
      <c r="F8365">
        <v>1007.7</v>
      </c>
      <c r="G8365">
        <v>23</v>
      </c>
      <c r="H8365" t="s">
        <v>29</v>
      </c>
      <c r="I8365">
        <v>26.5</v>
      </c>
      <c r="J8365">
        <v>9.6999999999999993</v>
      </c>
      <c r="K8365">
        <v>7.4</v>
      </c>
      <c r="L8365">
        <v>22.5</v>
      </c>
      <c r="M8365" t="s">
        <v>30</v>
      </c>
      <c r="N8365" t="s">
        <v>35</v>
      </c>
      <c r="O8365" t="s">
        <v>40</v>
      </c>
      <c r="P8365" t="str">
        <f t="shared" si="260"/>
        <v>Moderate</v>
      </c>
      <c r="Q8365" t="str">
        <f t="shared" si="261"/>
        <v>Hot</v>
      </c>
    </row>
    <row r="8366" spans="1:17" x14ac:dyDescent="0.2">
      <c r="A8366" s="1">
        <v>49778</v>
      </c>
      <c r="B8366" t="s">
        <v>20</v>
      </c>
      <c r="C8366">
        <v>28.4</v>
      </c>
      <c r="D8366">
        <v>56.2</v>
      </c>
      <c r="E8366">
        <v>15.8</v>
      </c>
      <c r="F8366">
        <v>1018.8</v>
      </c>
      <c r="G8366">
        <v>0</v>
      </c>
      <c r="H8366" t="s">
        <v>29</v>
      </c>
      <c r="I8366">
        <v>19</v>
      </c>
      <c r="J8366">
        <v>11.5</v>
      </c>
      <c r="K8366">
        <v>7.1</v>
      </c>
      <c r="L8366">
        <v>12.9</v>
      </c>
      <c r="M8366" t="s">
        <v>33</v>
      </c>
      <c r="N8366" t="s">
        <v>34</v>
      </c>
      <c r="O8366" t="s">
        <v>40</v>
      </c>
      <c r="P8366" t="str">
        <f t="shared" si="260"/>
        <v>Moderate</v>
      </c>
      <c r="Q8366" t="str">
        <f t="shared" si="261"/>
        <v>Moderate</v>
      </c>
    </row>
    <row r="8367" spans="1:17" x14ac:dyDescent="0.2">
      <c r="A8367" s="1">
        <v>49778</v>
      </c>
      <c r="B8367" t="s">
        <v>20</v>
      </c>
      <c r="C8367">
        <v>31.7</v>
      </c>
      <c r="D8367">
        <v>88.8</v>
      </c>
      <c r="E8367">
        <v>22.7</v>
      </c>
      <c r="F8367">
        <v>1015.7</v>
      </c>
      <c r="G8367">
        <v>1.6</v>
      </c>
      <c r="H8367" t="s">
        <v>25</v>
      </c>
      <c r="I8367">
        <v>40.9</v>
      </c>
      <c r="J8367">
        <v>8</v>
      </c>
      <c r="K8367">
        <v>8.5</v>
      </c>
      <c r="L8367">
        <v>17.5</v>
      </c>
      <c r="M8367" t="s">
        <v>33</v>
      </c>
      <c r="N8367" t="s">
        <v>35</v>
      </c>
      <c r="O8367" t="s">
        <v>40</v>
      </c>
      <c r="P8367" t="str">
        <f t="shared" si="260"/>
        <v>Moderate</v>
      </c>
      <c r="Q8367" t="str">
        <f t="shared" si="261"/>
        <v>Hot</v>
      </c>
    </row>
    <row r="8368" spans="1:17" x14ac:dyDescent="0.2">
      <c r="A8368" s="1">
        <v>49778</v>
      </c>
      <c r="B8368" t="s">
        <v>15</v>
      </c>
      <c r="C8368">
        <v>34.700000000000003</v>
      </c>
      <c r="D8368">
        <v>64.2</v>
      </c>
      <c r="E8368">
        <v>59.3</v>
      </c>
      <c r="F8368">
        <v>1007</v>
      </c>
      <c r="G8368">
        <v>22.8</v>
      </c>
      <c r="H8368" t="s">
        <v>25</v>
      </c>
      <c r="I8368">
        <v>46.8</v>
      </c>
      <c r="J8368">
        <v>6.6</v>
      </c>
      <c r="K8368">
        <v>2.2000000000000002</v>
      </c>
      <c r="L8368">
        <v>6.7</v>
      </c>
      <c r="M8368" t="s">
        <v>31</v>
      </c>
      <c r="N8368" t="s">
        <v>34</v>
      </c>
      <c r="O8368" t="s">
        <v>36</v>
      </c>
      <c r="P8368" t="str">
        <f t="shared" si="260"/>
        <v>Heavy</v>
      </c>
      <c r="Q8368" t="str">
        <f t="shared" si="261"/>
        <v>Hot</v>
      </c>
    </row>
    <row r="8369" spans="1:17" x14ac:dyDescent="0.2">
      <c r="A8369" s="1">
        <v>49780</v>
      </c>
      <c r="B8369" t="s">
        <v>15</v>
      </c>
      <c r="C8369">
        <v>29.7</v>
      </c>
      <c r="D8369">
        <v>66.599999999999994</v>
      </c>
      <c r="E8369">
        <v>2.7</v>
      </c>
      <c r="F8369">
        <v>1015.1</v>
      </c>
      <c r="G8369">
        <v>7.5</v>
      </c>
      <c r="H8369" t="s">
        <v>27</v>
      </c>
      <c r="I8369">
        <v>74.7</v>
      </c>
      <c r="J8369">
        <v>4.7</v>
      </c>
      <c r="K8369">
        <v>5.0999999999999996</v>
      </c>
      <c r="L8369">
        <v>15.3</v>
      </c>
      <c r="M8369" t="s">
        <v>30</v>
      </c>
      <c r="N8369" t="s">
        <v>34</v>
      </c>
      <c r="O8369" t="s">
        <v>38</v>
      </c>
      <c r="P8369" t="str">
        <f t="shared" si="260"/>
        <v>Low</v>
      </c>
      <c r="Q8369" t="str">
        <f t="shared" si="261"/>
        <v>Moderate</v>
      </c>
    </row>
    <row r="8370" spans="1:17" x14ac:dyDescent="0.2">
      <c r="A8370" s="1">
        <v>49780</v>
      </c>
      <c r="B8370" t="s">
        <v>18</v>
      </c>
      <c r="C8370">
        <v>35.4</v>
      </c>
      <c r="D8370">
        <v>56.6</v>
      </c>
      <c r="E8370">
        <v>7.7</v>
      </c>
      <c r="F8370">
        <v>1012.4</v>
      </c>
      <c r="G8370">
        <v>7.6</v>
      </c>
      <c r="H8370" t="s">
        <v>24</v>
      </c>
      <c r="I8370">
        <v>59.1</v>
      </c>
      <c r="J8370">
        <v>8.3000000000000007</v>
      </c>
      <c r="K8370">
        <v>4.5999999999999996</v>
      </c>
      <c r="L8370">
        <v>15.4</v>
      </c>
      <c r="M8370" t="s">
        <v>30</v>
      </c>
      <c r="N8370" t="s">
        <v>35</v>
      </c>
      <c r="O8370" t="s">
        <v>40</v>
      </c>
      <c r="P8370" t="str">
        <f t="shared" si="260"/>
        <v>Low</v>
      </c>
      <c r="Q8370" t="str">
        <f t="shared" si="261"/>
        <v>Hot</v>
      </c>
    </row>
    <row r="8371" spans="1:17" x14ac:dyDescent="0.2">
      <c r="A8371" s="1">
        <v>49781</v>
      </c>
      <c r="B8371" t="s">
        <v>19</v>
      </c>
      <c r="C8371">
        <v>22.2</v>
      </c>
      <c r="D8371">
        <v>43.5</v>
      </c>
      <c r="E8371">
        <v>78.3</v>
      </c>
      <c r="F8371">
        <v>1019.5</v>
      </c>
      <c r="G8371">
        <v>16</v>
      </c>
      <c r="H8371" t="s">
        <v>28</v>
      </c>
      <c r="I8371">
        <v>3.5</v>
      </c>
      <c r="J8371">
        <v>10.8</v>
      </c>
      <c r="K8371">
        <v>8.4</v>
      </c>
      <c r="L8371">
        <v>24.2</v>
      </c>
      <c r="M8371" t="s">
        <v>33</v>
      </c>
      <c r="N8371" t="s">
        <v>34</v>
      </c>
      <c r="O8371" t="s">
        <v>36</v>
      </c>
      <c r="P8371" t="str">
        <f t="shared" si="260"/>
        <v>Heavy</v>
      </c>
      <c r="Q8371" t="str">
        <f t="shared" si="261"/>
        <v>Moderate</v>
      </c>
    </row>
    <row r="8372" spans="1:17" x14ac:dyDescent="0.2">
      <c r="A8372" s="1">
        <v>49782</v>
      </c>
      <c r="B8372" t="s">
        <v>15</v>
      </c>
      <c r="C8372">
        <v>34.700000000000003</v>
      </c>
      <c r="D8372">
        <v>62.8</v>
      </c>
      <c r="E8372">
        <v>32.4</v>
      </c>
      <c r="F8372">
        <v>1028.7</v>
      </c>
      <c r="G8372">
        <v>22.9</v>
      </c>
      <c r="H8372" t="s">
        <v>22</v>
      </c>
      <c r="I8372">
        <v>76.400000000000006</v>
      </c>
      <c r="J8372">
        <v>8.3000000000000007</v>
      </c>
      <c r="K8372">
        <v>7.7</v>
      </c>
      <c r="L8372">
        <v>19.2</v>
      </c>
      <c r="M8372" t="s">
        <v>33</v>
      </c>
      <c r="N8372" t="s">
        <v>34</v>
      </c>
      <c r="O8372" t="s">
        <v>39</v>
      </c>
      <c r="P8372" t="str">
        <f t="shared" si="260"/>
        <v>Moderate</v>
      </c>
      <c r="Q8372" t="str">
        <f t="shared" si="261"/>
        <v>Hot</v>
      </c>
    </row>
    <row r="8373" spans="1:17" x14ac:dyDescent="0.2">
      <c r="A8373" s="1">
        <v>49782</v>
      </c>
      <c r="B8373" t="s">
        <v>15</v>
      </c>
      <c r="C8373">
        <v>33.1</v>
      </c>
      <c r="D8373">
        <v>82.9</v>
      </c>
      <c r="E8373">
        <v>26.2</v>
      </c>
      <c r="F8373">
        <v>1004.2</v>
      </c>
      <c r="G8373">
        <v>0.3</v>
      </c>
      <c r="H8373" t="s">
        <v>22</v>
      </c>
      <c r="I8373">
        <v>63.3</v>
      </c>
      <c r="J8373">
        <v>11</v>
      </c>
      <c r="K8373">
        <v>1.5</v>
      </c>
      <c r="L8373">
        <v>14.7</v>
      </c>
      <c r="M8373" t="s">
        <v>33</v>
      </c>
      <c r="N8373" t="s">
        <v>35</v>
      </c>
      <c r="O8373" t="s">
        <v>39</v>
      </c>
      <c r="P8373" t="str">
        <f t="shared" si="260"/>
        <v>Moderate</v>
      </c>
      <c r="Q8373" t="str">
        <f t="shared" si="261"/>
        <v>Hot</v>
      </c>
    </row>
    <row r="8374" spans="1:17" x14ac:dyDescent="0.2">
      <c r="A8374" s="1">
        <v>49782</v>
      </c>
      <c r="B8374" t="s">
        <v>17</v>
      </c>
      <c r="C8374">
        <v>22.5</v>
      </c>
      <c r="D8374">
        <v>84.6</v>
      </c>
      <c r="E8374">
        <v>7.4</v>
      </c>
      <c r="F8374">
        <v>1010.5</v>
      </c>
      <c r="G8374">
        <v>17.600000000000001</v>
      </c>
      <c r="H8374" t="s">
        <v>24</v>
      </c>
      <c r="I8374">
        <v>41.1</v>
      </c>
      <c r="J8374">
        <v>5.6</v>
      </c>
      <c r="K8374">
        <v>7.8</v>
      </c>
      <c r="L8374">
        <v>20.3</v>
      </c>
      <c r="M8374" t="s">
        <v>30</v>
      </c>
      <c r="N8374" t="s">
        <v>35</v>
      </c>
      <c r="O8374" t="s">
        <v>36</v>
      </c>
      <c r="P8374" t="str">
        <f t="shared" si="260"/>
        <v>Low</v>
      </c>
      <c r="Q8374" t="str">
        <f t="shared" si="261"/>
        <v>Moderate</v>
      </c>
    </row>
    <row r="8375" spans="1:17" x14ac:dyDescent="0.2">
      <c r="A8375" s="1">
        <v>49782</v>
      </c>
      <c r="B8375" t="s">
        <v>20</v>
      </c>
      <c r="C8375">
        <v>40.700000000000003</v>
      </c>
      <c r="D8375">
        <v>66.8</v>
      </c>
      <c r="E8375">
        <v>4.5999999999999996</v>
      </c>
      <c r="F8375">
        <v>1015.6</v>
      </c>
      <c r="G8375">
        <v>6.2</v>
      </c>
      <c r="H8375" t="s">
        <v>24</v>
      </c>
      <c r="I8375">
        <v>53</v>
      </c>
      <c r="J8375">
        <v>7.7</v>
      </c>
      <c r="K8375">
        <v>5.3</v>
      </c>
      <c r="L8375">
        <v>29.4</v>
      </c>
      <c r="M8375" t="s">
        <v>31</v>
      </c>
      <c r="N8375" t="s">
        <v>34</v>
      </c>
      <c r="O8375" t="s">
        <v>38</v>
      </c>
      <c r="P8375" t="str">
        <f t="shared" si="260"/>
        <v>Low</v>
      </c>
      <c r="Q8375" t="str">
        <f t="shared" si="261"/>
        <v>Hot</v>
      </c>
    </row>
    <row r="8376" spans="1:17" x14ac:dyDescent="0.2">
      <c r="A8376" s="1">
        <v>49784</v>
      </c>
      <c r="B8376" t="s">
        <v>19</v>
      </c>
      <c r="C8376">
        <v>29.6</v>
      </c>
      <c r="D8376">
        <v>83.5</v>
      </c>
      <c r="E8376">
        <v>20.2</v>
      </c>
      <c r="F8376">
        <v>1002.5</v>
      </c>
      <c r="G8376">
        <v>9.3000000000000007</v>
      </c>
      <c r="H8376" t="s">
        <v>25</v>
      </c>
      <c r="I8376">
        <v>77.099999999999994</v>
      </c>
      <c r="J8376">
        <v>0.9</v>
      </c>
      <c r="K8376">
        <v>7.7</v>
      </c>
      <c r="L8376">
        <v>5.7</v>
      </c>
      <c r="M8376" t="s">
        <v>33</v>
      </c>
      <c r="N8376" t="s">
        <v>35</v>
      </c>
      <c r="O8376" t="s">
        <v>38</v>
      </c>
      <c r="P8376" t="str">
        <f t="shared" si="260"/>
        <v>Moderate</v>
      </c>
      <c r="Q8376" t="str">
        <f t="shared" si="261"/>
        <v>Moderate</v>
      </c>
    </row>
    <row r="8377" spans="1:17" x14ac:dyDescent="0.2">
      <c r="A8377" s="1">
        <v>49784</v>
      </c>
      <c r="B8377" t="s">
        <v>21</v>
      </c>
      <c r="C8377">
        <v>27.1</v>
      </c>
      <c r="D8377">
        <v>98.9</v>
      </c>
      <c r="E8377">
        <v>14</v>
      </c>
      <c r="F8377">
        <v>1006.9</v>
      </c>
      <c r="G8377">
        <v>16.100000000000001</v>
      </c>
      <c r="H8377" t="s">
        <v>22</v>
      </c>
      <c r="I8377">
        <v>4.8</v>
      </c>
      <c r="J8377">
        <v>11.9</v>
      </c>
      <c r="K8377">
        <v>2</v>
      </c>
      <c r="L8377">
        <v>17.3</v>
      </c>
      <c r="M8377" t="s">
        <v>32</v>
      </c>
      <c r="N8377" t="s">
        <v>35</v>
      </c>
      <c r="O8377" t="s">
        <v>40</v>
      </c>
      <c r="P8377" t="str">
        <f t="shared" si="260"/>
        <v>Moderate</v>
      </c>
      <c r="Q8377" t="str">
        <f t="shared" si="261"/>
        <v>Moderate</v>
      </c>
    </row>
    <row r="8378" spans="1:17" x14ac:dyDescent="0.2">
      <c r="A8378" s="1">
        <v>49785</v>
      </c>
      <c r="B8378" t="s">
        <v>16</v>
      </c>
      <c r="C8378">
        <v>39.4</v>
      </c>
      <c r="D8378">
        <v>62.4</v>
      </c>
      <c r="E8378">
        <v>11.4</v>
      </c>
      <c r="F8378">
        <v>1012.4</v>
      </c>
      <c r="G8378">
        <v>8.6999999999999993</v>
      </c>
      <c r="H8378" t="s">
        <v>27</v>
      </c>
      <c r="J8378">
        <v>5.4</v>
      </c>
      <c r="K8378">
        <v>4.4000000000000004</v>
      </c>
      <c r="L8378">
        <v>20.5</v>
      </c>
      <c r="M8378" t="s">
        <v>31</v>
      </c>
      <c r="N8378" t="s">
        <v>34</v>
      </c>
      <c r="O8378" t="s">
        <v>36</v>
      </c>
      <c r="P8378" t="str">
        <f t="shared" si="260"/>
        <v>Moderate</v>
      </c>
      <c r="Q8378" t="str">
        <f t="shared" si="261"/>
        <v>Hot</v>
      </c>
    </row>
    <row r="8379" spans="1:17" x14ac:dyDescent="0.2">
      <c r="A8379" s="1">
        <v>49786</v>
      </c>
      <c r="B8379" t="s">
        <v>16</v>
      </c>
      <c r="C8379">
        <v>29.6</v>
      </c>
      <c r="D8379">
        <v>66.900000000000006</v>
      </c>
      <c r="E8379">
        <v>11.2</v>
      </c>
      <c r="F8379">
        <v>1000.3</v>
      </c>
      <c r="G8379">
        <v>15.7</v>
      </c>
      <c r="H8379" t="s">
        <v>27</v>
      </c>
      <c r="I8379">
        <v>76.3</v>
      </c>
      <c r="J8379">
        <v>1.6</v>
      </c>
      <c r="K8379">
        <v>4.4000000000000004</v>
      </c>
      <c r="L8379">
        <v>6.4</v>
      </c>
      <c r="M8379" t="s">
        <v>30</v>
      </c>
      <c r="N8379" t="s">
        <v>34</v>
      </c>
      <c r="O8379" t="s">
        <v>40</v>
      </c>
      <c r="P8379" t="str">
        <f t="shared" si="260"/>
        <v>Moderate</v>
      </c>
      <c r="Q8379" t="str">
        <f t="shared" si="261"/>
        <v>Moderate</v>
      </c>
    </row>
    <row r="8380" spans="1:17" x14ac:dyDescent="0.2">
      <c r="A8380" s="1">
        <v>49787</v>
      </c>
      <c r="B8380" t="s">
        <v>19</v>
      </c>
      <c r="C8380">
        <v>15.9</v>
      </c>
      <c r="D8380">
        <v>75.3</v>
      </c>
      <c r="E8380">
        <v>22</v>
      </c>
      <c r="F8380">
        <v>974.3</v>
      </c>
      <c r="G8380">
        <v>20.5</v>
      </c>
      <c r="H8380" t="s">
        <v>26</v>
      </c>
      <c r="I8380">
        <v>50.3</v>
      </c>
      <c r="J8380">
        <v>10</v>
      </c>
      <c r="K8380">
        <v>5.4</v>
      </c>
      <c r="L8380">
        <v>12.5</v>
      </c>
      <c r="M8380" t="s">
        <v>33</v>
      </c>
      <c r="N8380" t="s">
        <v>34</v>
      </c>
      <c r="O8380" t="s">
        <v>39</v>
      </c>
      <c r="P8380" t="str">
        <f t="shared" si="260"/>
        <v>Moderate</v>
      </c>
      <c r="Q8380" t="str">
        <f t="shared" si="261"/>
        <v>Cold</v>
      </c>
    </row>
    <row r="8381" spans="1:17" x14ac:dyDescent="0.2">
      <c r="A8381" s="1">
        <v>49787</v>
      </c>
      <c r="B8381" t="s">
        <v>17</v>
      </c>
      <c r="C8381">
        <v>18.7</v>
      </c>
      <c r="D8381">
        <v>59.4</v>
      </c>
      <c r="E8381">
        <v>29.8</v>
      </c>
      <c r="F8381">
        <v>1024.5</v>
      </c>
      <c r="G8381">
        <v>4.5999999999999996</v>
      </c>
      <c r="H8381" t="s">
        <v>24</v>
      </c>
      <c r="I8381">
        <v>100</v>
      </c>
      <c r="J8381">
        <v>11.1</v>
      </c>
      <c r="K8381">
        <v>7.7</v>
      </c>
      <c r="L8381">
        <v>21.9</v>
      </c>
      <c r="M8381" t="s">
        <v>30</v>
      </c>
      <c r="N8381" t="s">
        <v>34</v>
      </c>
      <c r="O8381" t="s">
        <v>40</v>
      </c>
      <c r="P8381" t="str">
        <f t="shared" si="260"/>
        <v>Moderate</v>
      </c>
      <c r="Q8381" t="str">
        <f t="shared" si="261"/>
        <v>Cold</v>
      </c>
    </row>
    <row r="8382" spans="1:17" x14ac:dyDescent="0.2">
      <c r="A8382" s="1">
        <v>49787</v>
      </c>
      <c r="B8382" t="s">
        <v>18</v>
      </c>
      <c r="C8382">
        <v>36.4</v>
      </c>
      <c r="D8382">
        <v>20</v>
      </c>
      <c r="E8382">
        <v>66</v>
      </c>
      <c r="F8382">
        <v>1016</v>
      </c>
      <c r="G8382">
        <v>12.6</v>
      </c>
      <c r="H8382" t="s">
        <v>24</v>
      </c>
      <c r="I8382">
        <v>65.900000000000006</v>
      </c>
      <c r="J8382">
        <v>9.5</v>
      </c>
      <c r="K8382">
        <v>6.6</v>
      </c>
      <c r="L8382">
        <v>14.4</v>
      </c>
      <c r="M8382" t="s">
        <v>30</v>
      </c>
      <c r="N8382" t="s">
        <v>35</v>
      </c>
      <c r="O8382" t="s">
        <v>40</v>
      </c>
      <c r="P8382" t="str">
        <f t="shared" si="260"/>
        <v>Heavy</v>
      </c>
      <c r="Q8382" t="str">
        <f t="shared" si="261"/>
        <v>Hot</v>
      </c>
    </row>
    <row r="8383" spans="1:17" x14ac:dyDescent="0.2">
      <c r="A8383" s="1">
        <v>49787</v>
      </c>
      <c r="B8383" t="s">
        <v>17</v>
      </c>
      <c r="C8383">
        <v>33.799999999999997</v>
      </c>
      <c r="D8383">
        <v>93.6</v>
      </c>
      <c r="E8383">
        <v>14</v>
      </c>
      <c r="F8383">
        <v>1021.6</v>
      </c>
      <c r="G8383">
        <v>11.2</v>
      </c>
      <c r="H8383" t="s">
        <v>23</v>
      </c>
      <c r="I8383">
        <v>46.3</v>
      </c>
      <c r="J8383">
        <v>8.6</v>
      </c>
      <c r="K8383">
        <v>4.4000000000000004</v>
      </c>
      <c r="L8383">
        <v>14.6</v>
      </c>
      <c r="M8383" t="s">
        <v>32</v>
      </c>
      <c r="N8383" t="s">
        <v>34</v>
      </c>
      <c r="O8383" t="s">
        <v>38</v>
      </c>
      <c r="P8383" t="str">
        <f t="shared" si="260"/>
        <v>Moderate</v>
      </c>
      <c r="Q8383" t="str">
        <f t="shared" si="261"/>
        <v>Hot</v>
      </c>
    </row>
    <row r="8384" spans="1:17" x14ac:dyDescent="0.2">
      <c r="A8384" s="1">
        <v>49788</v>
      </c>
      <c r="B8384" t="s">
        <v>16</v>
      </c>
      <c r="C8384">
        <v>38.1</v>
      </c>
      <c r="D8384">
        <v>76.099999999999994</v>
      </c>
      <c r="E8384">
        <v>2.7</v>
      </c>
      <c r="F8384">
        <v>1013.6</v>
      </c>
      <c r="G8384">
        <v>17.899999999999999</v>
      </c>
      <c r="H8384" t="s">
        <v>23</v>
      </c>
      <c r="I8384">
        <v>32</v>
      </c>
      <c r="J8384">
        <v>9.9</v>
      </c>
      <c r="K8384">
        <v>5.3</v>
      </c>
      <c r="L8384">
        <v>20.8</v>
      </c>
      <c r="M8384" t="s">
        <v>33</v>
      </c>
      <c r="N8384" t="s">
        <v>35</v>
      </c>
      <c r="O8384" t="s">
        <v>38</v>
      </c>
      <c r="P8384" t="str">
        <f t="shared" si="260"/>
        <v>Low</v>
      </c>
      <c r="Q8384" t="str">
        <f t="shared" si="261"/>
        <v>Hot</v>
      </c>
    </row>
    <row r="8385" spans="1:17" x14ac:dyDescent="0.2">
      <c r="A8385" s="1">
        <v>49789</v>
      </c>
      <c r="B8385" t="s">
        <v>17</v>
      </c>
      <c r="C8385">
        <v>30.2</v>
      </c>
      <c r="D8385">
        <v>50.9</v>
      </c>
      <c r="E8385">
        <v>20.5</v>
      </c>
      <c r="F8385">
        <v>1003.7</v>
      </c>
      <c r="G8385">
        <v>14.9</v>
      </c>
      <c r="H8385" t="s">
        <v>29</v>
      </c>
      <c r="I8385">
        <v>3.8</v>
      </c>
      <c r="J8385">
        <v>12.5</v>
      </c>
      <c r="K8385">
        <v>0</v>
      </c>
      <c r="L8385">
        <v>26.6</v>
      </c>
      <c r="M8385" t="s">
        <v>32</v>
      </c>
      <c r="N8385" t="s">
        <v>35</v>
      </c>
      <c r="O8385" t="s">
        <v>39</v>
      </c>
      <c r="P8385" t="str">
        <f t="shared" si="260"/>
        <v>Moderate</v>
      </c>
      <c r="Q8385" t="str">
        <f t="shared" si="261"/>
        <v>Hot</v>
      </c>
    </row>
    <row r="8386" spans="1:17" x14ac:dyDescent="0.2">
      <c r="A8386" s="1">
        <v>49790</v>
      </c>
      <c r="B8386" t="s">
        <v>19</v>
      </c>
      <c r="C8386">
        <v>26.8</v>
      </c>
      <c r="D8386">
        <v>70.2</v>
      </c>
      <c r="E8386">
        <v>8.6</v>
      </c>
      <c r="F8386">
        <v>1013.7</v>
      </c>
      <c r="G8386">
        <v>14.2</v>
      </c>
      <c r="H8386" t="s">
        <v>28</v>
      </c>
      <c r="I8386">
        <v>39.799999999999997</v>
      </c>
      <c r="J8386">
        <v>4.5</v>
      </c>
      <c r="K8386">
        <v>1.6</v>
      </c>
      <c r="L8386">
        <v>18.899999999999999</v>
      </c>
      <c r="M8386" t="s">
        <v>33</v>
      </c>
      <c r="N8386" t="s">
        <v>34</v>
      </c>
      <c r="O8386" t="s">
        <v>36</v>
      </c>
      <c r="P8386" t="str">
        <f t="shared" ref="P8386:P8449" si="262">IF(E8386=0,"No Rain",IF(E8386&lt;=10,"Low",IF(E8386&lt;=50,"Moderate","Heavy")))</f>
        <v>Low</v>
      </c>
      <c r="Q8386" t="str">
        <f t="shared" ref="Q8386:Q8449" si="263">IF(C8386&lt;20,"Cold",IF(C8386&lt;=30,"Moderate","Hot"))</f>
        <v>Moderate</v>
      </c>
    </row>
    <row r="8387" spans="1:17" x14ac:dyDescent="0.2">
      <c r="A8387" s="1">
        <v>49790</v>
      </c>
      <c r="B8387" t="s">
        <v>15</v>
      </c>
      <c r="C8387">
        <v>33.4</v>
      </c>
      <c r="D8387">
        <v>42.5</v>
      </c>
      <c r="E8387">
        <v>7</v>
      </c>
      <c r="F8387">
        <v>1013.6</v>
      </c>
      <c r="G8387">
        <v>13.1</v>
      </c>
      <c r="H8387" t="s">
        <v>27</v>
      </c>
      <c r="I8387">
        <v>87.9</v>
      </c>
      <c r="J8387">
        <v>11.4</v>
      </c>
      <c r="K8387">
        <v>4.8</v>
      </c>
      <c r="L8387">
        <v>31.3</v>
      </c>
      <c r="M8387" t="s">
        <v>32</v>
      </c>
      <c r="N8387" t="s">
        <v>34</v>
      </c>
      <c r="O8387" t="s">
        <v>40</v>
      </c>
      <c r="P8387" t="str">
        <f t="shared" si="262"/>
        <v>Low</v>
      </c>
      <c r="Q8387" t="str">
        <f t="shared" si="263"/>
        <v>Hot</v>
      </c>
    </row>
    <row r="8388" spans="1:17" x14ac:dyDescent="0.2">
      <c r="A8388" s="1">
        <v>49792</v>
      </c>
      <c r="B8388" t="s">
        <v>16</v>
      </c>
      <c r="C8388">
        <v>26.8</v>
      </c>
      <c r="D8388">
        <v>58.4</v>
      </c>
      <c r="F8388">
        <v>1019.3</v>
      </c>
      <c r="G8388">
        <v>19.3</v>
      </c>
      <c r="H8388" t="s">
        <v>29</v>
      </c>
      <c r="I8388">
        <v>44.3</v>
      </c>
      <c r="J8388">
        <v>9.5</v>
      </c>
      <c r="K8388">
        <v>2.4</v>
      </c>
      <c r="L8388">
        <v>19.100000000000001</v>
      </c>
      <c r="M8388" t="s">
        <v>31</v>
      </c>
      <c r="N8388" t="s">
        <v>35</v>
      </c>
      <c r="O8388" t="s">
        <v>36</v>
      </c>
      <c r="P8388" t="str">
        <f t="shared" si="262"/>
        <v>No Rain</v>
      </c>
      <c r="Q8388" t="str">
        <f t="shared" si="263"/>
        <v>Moderate</v>
      </c>
    </row>
    <row r="8389" spans="1:17" x14ac:dyDescent="0.2">
      <c r="A8389" s="1">
        <v>49793</v>
      </c>
      <c r="B8389" t="s">
        <v>21</v>
      </c>
      <c r="C8389">
        <v>10.9</v>
      </c>
      <c r="D8389">
        <v>40.700000000000003</v>
      </c>
      <c r="E8389">
        <v>43.5</v>
      </c>
      <c r="F8389">
        <v>1016.3</v>
      </c>
      <c r="G8389">
        <v>19.2</v>
      </c>
      <c r="H8389" t="s">
        <v>29</v>
      </c>
      <c r="I8389">
        <v>74.8</v>
      </c>
      <c r="J8389">
        <v>8.6</v>
      </c>
      <c r="K8389">
        <v>0</v>
      </c>
      <c r="L8389">
        <v>22.2</v>
      </c>
      <c r="M8389" t="s">
        <v>33</v>
      </c>
      <c r="N8389" t="s">
        <v>34</v>
      </c>
      <c r="O8389" t="s">
        <v>40</v>
      </c>
      <c r="P8389" t="str">
        <f t="shared" si="262"/>
        <v>Moderate</v>
      </c>
      <c r="Q8389" t="str">
        <f t="shared" si="263"/>
        <v>Cold</v>
      </c>
    </row>
    <row r="8390" spans="1:17" x14ac:dyDescent="0.2">
      <c r="A8390" s="1">
        <v>49793</v>
      </c>
      <c r="B8390" t="s">
        <v>17</v>
      </c>
      <c r="C8390">
        <v>34</v>
      </c>
      <c r="D8390">
        <v>90.4</v>
      </c>
      <c r="E8390">
        <v>31.2</v>
      </c>
      <c r="F8390">
        <v>1017.5</v>
      </c>
      <c r="G8390">
        <v>6.9</v>
      </c>
      <c r="H8390" t="s">
        <v>22</v>
      </c>
      <c r="I8390">
        <v>45.6</v>
      </c>
      <c r="J8390">
        <v>7.7</v>
      </c>
      <c r="K8390">
        <v>7.4</v>
      </c>
      <c r="L8390">
        <v>32.299999999999997</v>
      </c>
      <c r="M8390" t="s">
        <v>31</v>
      </c>
      <c r="N8390" t="s">
        <v>34</v>
      </c>
      <c r="O8390" t="s">
        <v>37</v>
      </c>
      <c r="P8390" t="str">
        <f t="shared" si="262"/>
        <v>Moderate</v>
      </c>
      <c r="Q8390" t="str">
        <f t="shared" si="263"/>
        <v>Hot</v>
      </c>
    </row>
    <row r="8391" spans="1:17" x14ac:dyDescent="0.2">
      <c r="A8391" s="1">
        <v>49795</v>
      </c>
      <c r="B8391" t="s">
        <v>20</v>
      </c>
      <c r="C8391">
        <v>26.4</v>
      </c>
      <c r="D8391">
        <v>48.7</v>
      </c>
      <c r="E8391">
        <v>41.6</v>
      </c>
      <c r="F8391">
        <v>996.6</v>
      </c>
      <c r="G8391">
        <v>28.1</v>
      </c>
      <c r="H8391" t="s">
        <v>24</v>
      </c>
      <c r="I8391">
        <v>7.5</v>
      </c>
      <c r="J8391">
        <v>3.6</v>
      </c>
      <c r="K8391">
        <v>12</v>
      </c>
      <c r="L8391">
        <v>20</v>
      </c>
      <c r="M8391" t="s">
        <v>31</v>
      </c>
      <c r="N8391" t="s">
        <v>34</v>
      </c>
      <c r="O8391" t="s">
        <v>36</v>
      </c>
      <c r="P8391" t="str">
        <f t="shared" si="262"/>
        <v>Moderate</v>
      </c>
      <c r="Q8391" t="str">
        <f t="shared" si="263"/>
        <v>Moderate</v>
      </c>
    </row>
    <row r="8392" spans="1:17" x14ac:dyDescent="0.2">
      <c r="A8392" s="1">
        <v>49796</v>
      </c>
      <c r="B8392" t="s">
        <v>15</v>
      </c>
      <c r="C8392">
        <v>21.5</v>
      </c>
      <c r="D8392">
        <v>100</v>
      </c>
      <c r="E8392">
        <v>0.8</v>
      </c>
      <c r="F8392">
        <v>1004</v>
      </c>
      <c r="G8392">
        <v>16.899999999999999</v>
      </c>
      <c r="H8392" t="s">
        <v>23</v>
      </c>
      <c r="I8392">
        <v>53.9</v>
      </c>
      <c r="J8392">
        <v>13.3</v>
      </c>
      <c r="K8392">
        <v>3.3</v>
      </c>
      <c r="L8392">
        <v>17.899999999999999</v>
      </c>
      <c r="M8392" t="s">
        <v>32</v>
      </c>
      <c r="N8392" t="s">
        <v>34</v>
      </c>
      <c r="O8392" t="s">
        <v>39</v>
      </c>
      <c r="P8392" t="str">
        <f t="shared" si="262"/>
        <v>Low</v>
      </c>
      <c r="Q8392" t="str">
        <f t="shared" si="263"/>
        <v>Moderate</v>
      </c>
    </row>
    <row r="8393" spans="1:17" x14ac:dyDescent="0.2">
      <c r="A8393" s="1">
        <v>49797</v>
      </c>
      <c r="B8393" t="s">
        <v>15</v>
      </c>
      <c r="C8393">
        <v>24.1</v>
      </c>
      <c r="D8393">
        <v>54.9</v>
      </c>
      <c r="E8393">
        <v>6.4</v>
      </c>
      <c r="F8393">
        <v>1002.1</v>
      </c>
      <c r="G8393">
        <v>7.1</v>
      </c>
      <c r="H8393" t="s">
        <v>27</v>
      </c>
      <c r="I8393">
        <v>93.2</v>
      </c>
      <c r="J8393">
        <v>10</v>
      </c>
      <c r="K8393">
        <v>8.3000000000000007</v>
      </c>
      <c r="L8393">
        <v>15.4</v>
      </c>
      <c r="M8393" t="s">
        <v>31</v>
      </c>
      <c r="N8393" t="s">
        <v>34</v>
      </c>
      <c r="O8393" t="s">
        <v>40</v>
      </c>
      <c r="P8393" t="str">
        <f t="shared" si="262"/>
        <v>Low</v>
      </c>
      <c r="Q8393" t="str">
        <f t="shared" si="263"/>
        <v>Moderate</v>
      </c>
    </row>
    <row r="8394" spans="1:17" x14ac:dyDescent="0.2">
      <c r="A8394" s="1">
        <v>49797</v>
      </c>
      <c r="B8394" t="s">
        <v>21</v>
      </c>
      <c r="C8394">
        <v>21.2</v>
      </c>
      <c r="D8394">
        <v>79.099999999999994</v>
      </c>
      <c r="E8394">
        <v>8.5</v>
      </c>
      <c r="F8394">
        <v>1009.6</v>
      </c>
      <c r="G8394">
        <v>11.8</v>
      </c>
      <c r="H8394" t="s">
        <v>23</v>
      </c>
      <c r="I8394">
        <v>75.5</v>
      </c>
      <c r="J8394">
        <v>9.6</v>
      </c>
      <c r="K8394">
        <v>5.9</v>
      </c>
      <c r="L8394">
        <v>34.9</v>
      </c>
      <c r="M8394" t="s">
        <v>30</v>
      </c>
      <c r="N8394" t="s">
        <v>34</v>
      </c>
      <c r="O8394" t="s">
        <v>39</v>
      </c>
      <c r="P8394" t="str">
        <f t="shared" si="262"/>
        <v>Low</v>
      </c>
      <c r="Q8394" t="str">
        <f t="shared" si="263"/>
        <v>Moderate</v>
      </c>
    </row>
    <row r="8395" spans="1:17" x14ac:dyDescent="0.2">
      <c r="A8395" s="1">
        <v>49798</v>
      </c>
      <c r="B8395" t="s">
        <v>20</v>
      </c>
      <c r="C8395">
        <v>28.5</v>
      </c>
      <c r="D8395">
        <v>83.8</v>
      </c>
      <c r="E8395">
        <v>4.5</v>
      </c>
      <c r="F8395">
        <v>1012.7</v>
      </c>
      <c r="G8395">
        <v>16.100000000000001</v>
      </c>
      <c r="H8395" t="s">
        <v>29</v>
      </c>
      <c r="I8395">
        <v>71.2</v>
      </c>
      <c r="J8395">
        <v>5.9</v>
      </c>
      <c r="K8395">
        <v>6.6</v>
      </c>
      <c r="L8395">
        <v>28.2</v>
      </c>
      <c r="M8395" t="s">
        <v>33</v>
      </c>
      <c r="N8395" t="s">
        <v>35</v>
      </c>
      <c r="O8395" t="s">
        <v>39</v>
      </c>
      <c r="P8395" t="str">
        <f t="shared" si="262"/>
        <v>Low</v>
      </c>
      <c r="Q8395" t="str">
        <f t="shared" si="263"/>
        <v>Moderate</v>
      </c>
    </row>
    <row r="8396" spans="1:17" x14ac:dyDescent="0.2">
      <c r="A8396" s="1">
        <v>49798</v>
      </c>
      <c r="B8396" t="s">
        <v>18</v>
      </c>
      <c r="C8396">
        <v>29.1</v>
      </c>
      <c r="D8396">
        <v>67</v>
      </c>
      <c r="E8396">
        <v>5.6</v>
      </c>
      <c r="F8396">
        <v>1027.5</v>
      </c>
      <c r="G8396">
        <v>7.6</v>
      </c>
      <c r="H8396" t="s">
        <v>23</v>
      </c>
      <c r="I8396">
        <v>0</v>
      </c>
      <c r="J8396">
        <v>6.1</v>
      </c>
      <c r="K8396">
        <v>5.2</v>
      </c>
      <c r="L8396">
        <v>22.3</v>
      </c>
      <c r="M8396" t="s">
        <v>30</v>
      </c>
      <c r="N8396" t="s">
        <v>35</v>
      </c>
      <c r="O8396" t="s">
        <v>40</v>
      </c>
      <c r="P8396" t="str">
        <f t="shared" si="262"/>
        <v>Low</v>
      </c>
      <c r="Q8396" t="str">
        <f t="shared" si="263"/>
        <v>Moderate</v>
      </c>
    </row>
    <row r="8397" spans="1:17" x14ac:dyDescent="0.2">
      <c r="A8397" s="1">
        <v>49799</v>
      </c>
      <c r="B8397" t="s">
        <v>18</v>
      </c>
      <c r="C8397">
        <v>29.8</v>
      </c>
      <c r="D8397">
        <v>44.4</v>
      </c>
      <c r="E8397">
        <v>35.5</v>
      </c>
      <c r="F8397">
        <v>1009.8</v>
      </c>
      <c r="G8397">
        <v>26.8</v>
      </c>
      <c r="H8397" t="s">
        <v>22</v>
      </c>
      <c r="I8397">
        <v>32.299999999999997</v>
      </c>
      <c r="J8397">
        <v>11.4</v>
      </c>
      <c r="K8397">
        <v>5.6</v>
      </c>
      <c r="L8397">
        <v>23.1</v>
      </c>
      <c r="M8397" t="s">
        <v>33</v>
      </c>
      <c r="N8397" t="s">
        <v>34</v>
      </c>
      <c r="O8397" t="s">
        <v>39</v>
      </c>
      <c r="P8397" t="str">
        <f t="shared" si="262"/>
        <v>Moderate</v>
      </c>
      <c r="Q8397" t="str">
        <f t="shared" si="263"/>
        <v>Moderate</v>
      </c>
    </row>
    <row r="8398" spans="1:17" x14ac:dyDescent="0.2">
      <c r="A8398" s="1">
        <v>49799</v>
      </c>
      <c r="B8398" t="s">
        <v>16</v>
      </c>
      <c r="C8398">
        <v>31.9</v>
      </c>
      <c r="D8398">
        <v>68.900000000000006</v>
      </c>
      <c r="E8398">
        <v>10.5</v>
      </c>
      <c r="F8398">
        <v>1004.6</v>
      </c>
      <c r="G8398">
        <v>5.6</v>
      </c>
      <c r="H8398" t="s">
        <v>26</v>
      </c>
      <c r="I8398">
        <v>36.5</v>
      </c>
      <c r="J8398">
        <v>9.1</v>
      </c>
      <c r="K8398">
        <v>5.0999999999999996</v>
      </c>
      <c r="L8398">
        <v>25.2</v>
      </c>
      <c r="M8398" t="s">
        <v>31</v>
      </c>
      <c r="N8398" t="s">
        <v>34</v>
      </c>
      <c r="O8398" t="s">
        <v>38</v>
      </c>
      <c r="P8398" t="str">
        <f t="shared" si="262"/>
        <v>Moderate</v>
      </c>
      <c r="Q8398" t="str">
        <f t="shared" si="263"/>
        <v>Hot</v>
      </c>
    </row>
    <row r="8399" spans="1:17" x14ac:dyDescent="0.2">
      <c r="A8399" s="1">
        <v>49800</v>
      </c>
      <c r="B8399" t="s">
        <v>19</v>
      </c>
      <c r="C8399">
        <v>27.7</v>
      </c>
      <c r="E8399">
        <v>28.5</v>
      </c>
      <c r="F8399">
        <v>1008.3</v>
      </c>
      <c r="G8399">
        <v>5.4</v>
      </c>
      <c r="H8399" t="s">
        <v>28</v>
      </c>
      <c r="I8399">
        <v>57.2</v>
      </c>
      <c r="J8399">
        <v>8.6</v>
      </c>
      <c r="K8399">
        <v>6.1</v>
      </c>
      <c r="L8399">
        <v>29.8</v>
      </c>
      <c r="M8399" t="s">
        <v>30</v>
      </c>
      <c r="N8399" t="s">
        <v>34</v>
      </c>
      <c r="O8399" t="s">
        <v>37</v>
      </c>
      <c r="P8399" t="str">
        <f t="shared" si="262"/>
        <v>Moderate</v>
      </c>
      <c r="Q8399" t="str">
        <f t="shared" si="263"/>
        <v>Moderate</v>
      </c>
    </row>
    <row r="8400" spans="1:17" x14ac:dyDescent="0.2">
      <c r="A8400" s="1">
        <v>49800</v>
      </c>
      <c r="B8400" t="s">
        <v>15</v>
      </c>
      <c r="C8400">
        <v>37.700000000000003</v>
      </c>
      <c r="D8400">
        <v>95.4</v>
      </c>
      <c r="E8400">
        <v>3.6</v>
      </c>
      <c r="F8400">
        <v>1010.1</v>
      </c>
      <c r="G8400">
        <v>22.9</v>
      </c>
      <c r="H8400" t="s">
        <v>26</v>
      </c>
      <c r="I8400">
        <v>19.100000000000001</v>
      </c>
      <c r="J8400">
        <v>7</v>
      </c>
      <c r="K8400">
        <v>2.6</v>
      </c>
      <c r="L8400">
        <v>13.2</v>
      </c>
      <c r="M8400" t="s">
        <v>30</v>
      </c>
      <c r="N8400" t="s">
        <v>34</v>
      </c>
      <c r="O8400" t="s">
        <v>39</v>
      </c>
      <c r="P8400" t="str">
        <f t="shared" si="262"/>
        <v>Low</v>
      </c>
      <c r="Q8400" t="str">
        <f t="shared" si="263"/>
        <v>Hot</v>
      </c>
    </row>
    <row r="8401" spans="1:17" x14ac:dyDescent="0.2">
      <c r="A8401" s="1">
        <v>49800</v>
      </c>
      <c r="B8401" t="s">
        <v>18</v>
      </c>
      <c r="C8401">
        <v>31.7</v>
      </c>
      <c r="D8401">
        <v>100</v>
      </c>
      <c r="E8401">
        <v>15.5</v>
      </c>
      <c r="F8401">
        <v>1006.6</v>
      </c>
      <c r="G8401">
        <v>12.2</v>
      </c>
      <c r="H8401" t="s">
        <v>24</v>
      </c>
      <c r="I8401">
        <v>60.8</v>
      </c>
      <c r="J8401">
        <v>4.2</v>
      </c>
      <c r="K8401">
        <v>9.9</v>
      </c>
      <c r="L8401">
        <v>25.1</v>
      </c>
      <c r="M8401" t="s">
        <v>30</v>
      </c>
      <c r="N8401" t="s">
        <v>35</v>
      </c>
      <c r="O8401" t="s">
        <v>39</v>
      </c>
      <c r="P8401" t="str">
        <f t="shared" si="262"/>
        <v>Moderate</v>
      </c>
      <c r="Q8401" t="str">
        <f t="shared" si="263"/>
        <v>Hot</v>
      </c>
    </row>
    <row r="8402" spans="1:17" x14ac:dyDescent="0.2">
      <c r="A8402" s="1">
        <v>49800</v>
      </c>
      <c r="B8402" t="s">
        <v>15</v>
      </c>
      <c r="C8402">
        <v>29.2</v>
      </c>
      <c r="D8402">
        <v>66.2</v>
      </c>
      <c r="E8402">
        <v>3.9</v>
      </c>
      <c r="F8402">
        <v>1017.2</v>
      </c>
      <c r="G8402">
        <v>10.9</v>
      </c>
      <c r="H8402" t="s">
        <v>24</v>
      </c>
      <c r="I8402">
        <v>8.9</v>
      </c>
      <c r="J8402">
        <v>1.7</v>
      </c>
      <c r="K8402">
        <v>10.1</v>
      </c>
      <c r="L8402">
        <v>21</v>
      </c>
      <c r="M8402" t="s">
        <v>33</v>
      </c>
      <c r="N8402" t="s">
        <v>34</v>
      </c>
      <c r="O8402" t="s">
        <v>38</v>
      </c>
      <c r="P8402" t="str">
        <f t="shared" si="262"/>
        <v>Low</v>
      </c>
      <c r="Q8402" t="str">
        <f t="shared" si="263"/>
        <v>Moderate</v>
      </c>
    </row>
    <row r="8403" spans="1:17" x14ac:dyDescent="0.2">
      <c r="A8403" s="1">
        <v>49802</v>
      </c>
      <c r="B8403" t="s">
        <v>16</v>
      </c>
      <c r="C8403">
        <v>24</v>
      </c>
      <c r="D8403">
        <v>60.7</v>
      </c>
      <c r="E8403">
        <v>19.100000000000001</v>
      </c>
      <c r="F8403">
        <v>1019.1</v>
      </c>
      <c r="G8403">
        <v>0</v>
      </c>
      <c r="H8403" t="s">
        <v>22</v>
      </c>
      <c r="I8403">
        <v>10.7</v>
      </c>
      <c r="J8403">
        <v>8.3000000000000007</v>
      </c>
      <c r="K8403">
        <v>9.9</v>
      </c>
      <c r="L8403">
        <v>12.8</v>
      </c>
      <c r="M8403" t="s">
        <v>30</v>
      </c>
      <c r="N8403" t="s">
        <v>34</v>
      </c>
      <c r="O8403" t="s">
        <v>39</v>
      </c>
      <c r="P8403" t="str">
        <f t="shared" si="262"/>
        <v>Moderate</v>
      </c>
      <c r="Q8403" t="str">
        <f t="shared" si="263"/>
        <v>Moderate</v>
      </c>
    </row>
    <row r="8404" spans="1:17" x14ac:dyDescent="0.2">
      <c r="A8404" s="1">
        <v>49803</v>
      </c>
      <c r="B8404" t="s">
        <v>16</v>
      </c>
      <c r="C8404">
        <v>17.2</v>
      </c>
      <c r="D8404">
        <v>61.7</v>
      </c>
      <c r="E8404">
        <v>37.200000000000003</v>
      </c>
      <c r="F8404">
        <v>1011</v>
      </c>
      <c r="G8404">
        <v>11.2</v>
      </c>
      <c r="H8404" t="s">
        <v>29</v>
      </c>
      <c r="I8404">
        <v>75.3</v>
      </c>
      <c r="J8404">
        <v>11</v>
      </c>
      <c r="K8404">
        <v>12</v>
      </c>
      <c r="L8404">
        <v>35.799999999999997</v>
      </c>
      <c r="M8404" t="s">
        <v>31</v>
      </c>
      <c r="N8404" t="s">
        <v>34</v>
      </c>
      <c r="O8404" t="s">
        <v>40</v>
      </c>
      <c r="P8404" t="str">
        <f t="shared" si="262"/>
        <v>Moderate</v>
      </c>
      <c r="Q8404" t="str">
        <f t="shared" si="263"/>
        <v>Cold</v>
      </c>
    </row>
    <row r="8405" spans="1:17" x14ac:dyDescent="0.2">
      <c r="A8405" s="1">
        <v>49803</v>
      </c>
      <c r="B8405" t="s">
        <v>16</v>
      </c>
      <c r="C8405">
        <v>20.9</v>
      </c>
      <c r="D8405">
        <v>78.3</v>
      </c>
      <c r="E8405">
        <v>10.199999999999999</v>
      </c>
      <c r="F8405">
        <v>1019.1</v>
      </c>
      <c r="G8405">
        <v>15.3</v>
      </c>
      <c r="H8405" t="s">
        <v>25</v>
      </c>
      <c r="I8405">
        <v>55.1</v>
      </c>
      <c r="J8405">
        <v>4.5</v>
      </c>
      <c r="K8405">
        <v>7.2</v>
      </c>
      <c r="L8405">
        <v>28.1</v>
      </c>
      <c r="M8405" t="s">
        <v>31</v>
      </c>
      <c r="N8405" t="s">
        <v>34</v>
      </c>
      <c r="O8405" t="s">
        <v>39</v>
      </c>
      <c r="P8405" t="str">
        <f t="shared" si="262"/>
        <v>Moderate</v>
      </c>
      <c r="Q8405" t="str">
        <f t="shared" si="263"/>
        <v>Moderate</v>
      </c>
    </row>
    <row r="8406" spans="1:17" x14ac:dyDescent="0.2">
      <c r="A8406" s="1">
        <v>49804</v>
      </c>
      <c r="B8406" t="s">
        <v>17</v>
      </c>
      <c r="C8406">
        <v>26.5</v>
      </c>
      <c r="D8406">
        <v>62.1</v>
      </c>
      <c r="E8406">
        <v>7</v>
      </c>
      <c r="F8406">
        <v>1015.7</v>
      </c>
      <c r="G8406">
        <v>16.399999999999999</v>
      </c>
      <c r="H8406" t="s">
        <v>25</v>
      </c>
      <c r="I8406">
        <v>60.5</v>
      </c>
      <c r="J8406">
        <v>8.8000000000000007</v>
      </c>
      <c r="K8406">
        <v>1.3</v>
      </c>
      <c r="L8406">
        <v>26.7</v>
      </c>
      <c r="M8406" t="s">
        <v>32</v>
      </c>
      <c r="N8406" t="s">
        <v>34</v>
      </c>
      <c r="O8406" t="s">
        <v>36</v>
      </c>
      <c r="P8406" t="str">
        <f t="shared" si="262"/>
        <v>Low</v>
      </c>
      <c r="Q8406" t="str">
        <f t="shared" si="263"/>
        <v>Moderate</v>
      </c>
    </row>
    <row r="8407" spans="1:17" x14ac:dyDescent="0.2">
      <c r="A8407" s="1">
        <v>49804</v>
      </c>
      <c r="B8407" t="s">
        <v>16</v>
      </c>
      <c r="C8407">
        <v>21.8</v>
      </c>
      <c r="D8407">
        <v>73.5</v>
      </c>
      <c r="E8407">
        <v>14.7</v>
      </c>
      <c r="F8407">
        <v>1021.5</v>
      </c>
      <c r="G8407">
        <v>34.1</v>
      </c>
      <c r="H8407" t="s">
        <v>23</v>
      </c>
      <c r="I8407">
        <v>32.5</v>
      </c>
      <c r="J8407">
        <v>3.3</v>
      </c>
      <c r="K8407">
        <v>7.1</v>
      </c>
      <c r="L8407">
        <v>20.6</v>
      </c>
      <c r="M8407" t="s">
        <v>32</v>
      </c>
      <c r="N8407" t="s">
        <v>34</v>
      </c>
      <c r="O8407" t="s">
        <v>36</v>
      </c>
      <c r="P8407" t="str">
        <f t="shared" si="262"/>
        <v>Moderate</v>
      </c>
      <c r="Q8407" t="str">
        <f t="shared" si="263"/>
        <v>Moderate</v>
      </c>
    </row>
    <row r="8408" spans="1:17" x14ac:dyDescent="0.2">
      <c r="A8408" s="1">
        <v>49805</v>
      </c>
      <c r="B8408" t="s">
        <v>20</v>
      </c>
      <c r="C8408">
        <v>26</v>
      </c>
      <c r="D8408">
        <v>81.8</v>
      </c>
      <c r="E8408">
        <v>18.8</v>
      </c>
      <c r="F8408">
        <v>1003.7</v>
      </c>
      <c r="G8408">
        <v>14</v>
      </c>
      <c r="H8408" t="s">
        <v>26</v>
      </c>
      <c r="I8408">
        <v>50.1</v>
      </c>
      <c r="J8408">
        <v>5.6</v>
      </c>
      <c r="K8408">
        <v>5.6</v>
      </c>
      <c r="L8408">
        <v>28.1</v>
      </c>
      <c r="M8408" t="s">
        <v>30</v>
      </c>
      <c r="N8408" t="s">
        <v>34</v>
      </c>
      <c r="O8408" t="s">
        <v>40</v>
      </c>
      <c r="P8408" t="str">
        <f t="shared" si="262"/>
        <v>Moderate</v>
      </c>
      <c r="Q8408" t="str">
        <f t="shared" si="263"/>
        <v>Moderate</v>
      </c>
    </row>
    <row r="8409" spans="1:17" x14ac:dyDescent="0.2">
      <c r="A8409" s="1">
        <v>49805</v>
      </c>
      <c r="B8409" t="s">
        <v>19</v>
      </c>
      <c r="C8409">
        <v>15.9</v>
      </c>
      <c r="D8409">
        <v>61.9</v>
      </c>
      <c r="E8409">
        <v>35.200000000000003</v>
      </c>
      <c r="F8409">
        <v>994.6</v>
      </c>
      <c r="G8409">
        <v>30.5</v>
      </c>
      <c r="H8409" t="s">
        <v>25</v>
      </c>
      <c r="I8409">
        <v>84.5</v>
      </c>
      <c r="J8409">
        <v>10.3</v>
      </c>
      <c r="K8409">
        <v>5.0999999999999996</v>
      </c>
      <c r="L8409">
        <v>26.4</v>
      </c>
      <c r="M8409" t="s">
        <v>33</v>
      </c>
      <c r="N8409" t="s">
        <v>34</v>
      </c>
      <c r="O8409" t="s">
        <v>36</v>
      </c>
      <c r="P8409" t="str">
        <f t="shared" si="262"/>
        <v>Moderate</v>
      </c>
      <c r="Q8409" t="str">
        <f t="shared" si="263"/>
        <v>Cold</v>
      </c>
    </row>
    <row r="8410" spans="1:17" x14ac:dyDescent="0.2">
      <c r="A8410" s="1">
        <v>49806</v>
      </c>
      <c r="B8410" t="s">
        <v>18</v>
      </c>
      <c r="C8410">
        <v>33.4</v>
      </c>
      <c r="D8410">
        <v>63.5</v>
      </c>
      <c r="E8410">
        <v>19.600000000000001</v>
      </c>
      <c r="F8410">
        <v>1018</v>
      </c>
      <c r="G8410">
        <v>7.1</v>
      </c>
      <c r="H8410" t="s">
        <v>24</v>
      </c>
      <c r="I8410">
        <v>45.5</v>
      </c>
      <c r="J8410">
        <v>8.4</v>
      </c>
      <c r="K8410">
        <v>6.2</v>
      </c>
      <c r="L8410">
        <v>30.3</v>
      </c>
      <c r="M8410" t="s">
        <v>30</v>
      </c>
      <c r="N8410" t="s">
        <v>35</v>
      </c>
      <c r="O8410" t="s">
        <v>36</v>
      </c>
      <c r="P8410" t="str">
        <f t="shared" si="262"/>
        <v>Moderate</v>
      </c>
      <c r="Q8410" t="str">
        <f t="shared" si="263"/>
        <v>Hot</v>
      </c>
    </row>
    <row r="8411" spans="1:17" x14ac:dyDescent="0.2">
      <c r="A8411" s="1">
        <v>49807</v>
      </c>
      <c r="B8411" t="s">
        <v>20</v>
      </c>
      <c r="C8411">
        <v>23.2</v>
      </c>
      <c r="D8411">
        <v>61.4</v>
      </c>
      <c r="E8411">
        <v>22.7</v>
      </c>
      <c r="F8411">
        <v>1011.1</v>
      </c>
      <c r="G8411">
        <v>22.5</v>
      </c>
      <c r="H8411" t="s">
        <v>24</v>
      </c>
      <c r="I8411">
        <v>48.9</v>
      </c>
      <c r="J8411">
        <v>5.2</v>
      </c>
      <c r="K8411">
        <v>6.1</v>
      </c>
      <c r="L8411">
        <v>16.3</v>
      </c>
      <c r="M8411" t="s">
        <v>31</v>
      </c>
      <c r="N8411" t="s">
        <v>34</v>
      </c>
      <c r="O8411" t="s">
        <v>36</v>
      </c>
      <c r="P8411" t="str">
        <f t="shared" si="262"/>
        <v>Moderate</v>
      </c>
      <c r="Q8411" t="str">
        <f t="shared" si="263"/>
        <v>Moderate</v>
      </c>
    </row>
    <row r="8412" spans="1:17" x14ac:dyDescent="0.2">
      <c r="A8412" s="1">
        <v>49807</v>
      </c>
      <c r="B8412" t="s">
        <v>17</v>
      </c>
      <c r="C8412">
        <v>41.2</v>
      </c>
      <c r="D8412">
        <v>49.1</v>
      </c>
      <c r="E8412">
        <v>3.1</v>
      </c>
      <c r="F8412">
        <v>1014.1</v>
      </c>
      <c r="G8412">
        <v>23.4</v>
      </c>
      <c r="H8412" t="s">
        <v>29</v>
      </c>
      <c r="I8412">
        <v>63.6</v>
      </c>
      <c r="J8412">
        <v>11.5</v>
      </c>
      <c r="K8412">
        <v>5.8</v>
      </c>
      <c r="L8412">
        <v>25.4</v>
      </c>
      <c r="M8412" t="s">
        <v>32</v>
      </c>
      <c r="N8412" t="s">
        <v>34</v>
      </c>
      <c r="O8412" t="s">
        <v>40</v>
      </c>
      <c r="P8412" t="str">
        <f t="shared" si="262"/>
        <v>Low</v>
      </c>
      <c r="Q8412" t="str">
        <f t="shared" si="263"/>
        <v>Hot</v>
      </c>
    </row>
    <row r="8413" spans="1:17" x14ac:dyDescent="0.2">
      <c r="A8413" s="1">
        <v>49808</v>
      </c>
      <c r="B8413" t="s">
        <v>21</v>
      </c>
      <c r="C8413">
        <v>32.4</v>
      </c>
      <c r="D8413">
        <v>76.400000000000006</v>
      </c>
      <c r="E8413">
        <v>44.3</v>
      </c>
      <c r="F8413">
        <v>1022.7</v>
      </c>
      <c r="G8413">
        <v>3.9</v>
      </c>
      <c r="H8413" t="s">
        <v>26</v>
      </c>
      <c r="I8413">
        <v>21.5</v>
      </c>
      <c r="J8413">
        <v>13.3</v>
      </c>
      <c r="K8413">
        <v>12</v>
      </c>
      <c r="L8413">
        <v>22.9</v>
      </c>
      <c r="M8413" t="s">
        <v>31</v>
      </c>
      <c r="N8413" t="s">
        <v>34</v>
      </c>
      <c r="O8413" t="s">
        <v>37</v>
      </c>
      <c r="P8413" t="str">
        <f t="shared" si="262"/>
        <v>Moderate</v>
      </c>
      <c r="Q8413" t="str">
        <f t="shared" si="263"/>
        <v>Hot</v>
      </c>
    </row>
    <row r="8414" spans="1:17" x14ac:dyDescent="0.2">
      <c r="A8414" s="1">
        <v>49808</v>
      </c>
      <c r="B8414" t="s">
        <v>21</v>
      </c>
      <c r="C8414">
        <v>33.9</v>
      </c>
      <c r="D8414">
        <v>82</v>
      </c>
      <c r="E8414">
        <v>13.4</v>
      </c>
      <c r="F8414">
        <v>997.6</v>
      </c>
      <c r="G8414">
        <v>0</v>
      </c>
      <c r="H8414" t="s">
        <v>26</v>
      </c>
      <c r="I8414">
        <v>34.5</v>
      </c>
      <c r="J8414">
        <v>7.6</v>
      </c>
      <c r="K8414">
        <v>7.9</v>
      </c>
      <c r="L8414">
        <v>21.1</v>
      </c>
      <c r="M8414" t="s">
        <v>30</v>
      </c>
      <c r="N8414" t="s">
        <v>34</v>
      </c>
      <c r="O8414" t="s">
        <v>36</v>
      </c>
      <c r="P8414" t="str">
        <f t="shared" si="262"/>
        <v>Moderate</v>
      </c>
      <c r="Q8414" t="str">
        <f t="shared" si="263"/>
        <v>Hot</v>
      </c>
    </row>
    <row r="8415" spans="1:17" x14ac:dyDescent="0.2">
      <c r="A8415" s="1">
        <v>49808</v>
      </c>
      <c r="B8415" t="s">
        <v>20</v>
      </c>
      <c r="C8415">
        <v>32</v>
      </c>
      <c r="D8415">
        <v>70.599999999999994</v>
      </c>
      <c r="E8415">
        <v>15.5</v>
      </c>
      <c r="F8415">
        <v>1019.4</v>
      </c>
      <c r="G8415">
        <v>24</v>
      </c>
      <c r="H8415" t="s">
        <v>25</v>
      </c>
      <c r="I8415">
        <v>49.7</v>
      </c>
      <c r="J8415">
        <v>6.3</v>
      </c>
      <c r="K8415">
        <v>7.7</v>
      </c>
      <c r="L8415">
        <v>21.1</v>
      </c>
      <c r="M8415" t="s">
        <v>32</v>
      </c>
      <c r="N8415" t="s">
        <v>34</v>
      </c>
      <c r="O8415" t="s">
        <v>40</v>
      </c>
      <c r="P8415" t="str">
        <f t="shared" si="262"/>
        <v>Moderate</v>
      </c>
      <c r="Q8415" t="str">
        <f t="shared" si="263"/>
        <v>Hot</v>
      </c>
    </row>
    <row r="8416" spans="1:17" x14ac:dyDescent="0.2">
      <c r="A8416" s="1">
        <v>49808</v>
      </c>
      <c r="B8416" t="s">
        <v>21</v>
      </c>
      <c r="C8416">
        <v>22.6</v>
      </c>
      <c r="D8416">
        <v>45</v>
      </c>
      <c r="E8416">
        <v>7</v>
      </c>
      <c r="G8416">
        <v>6.6</v>
      </c>
      <c r="H8416" t="s">
        <v>29</v>
      </c>
      <c r="I8416">
        <v>59.8</v>
      </c>
      <c r="J8416">
        <v>10.4</v>
      </c>
      <c r="K8416">
        <v>7.3</v>
      </c>
      <c r="L8416">
        <v>16.7</v>
      </c>
      <c r="M8416" t="s">
        <v>30</v>
      </c>
      <c r="N8416" t="s">
        <v>34</v>
      </c>
      <c r="O8416" t="s">
        <v>40</v>
      </c>
      <c r="P8416" t="str">
        <f t="shared" si="262"/>
        <v>Low</v>
      </c>
      <c r="Q8416" t="str">
        <f t="shared" si="263"/>
        <v>Moderate</v>
      </c>
    </row>
    <row r="8417" spans="1:17" x14ac:dyDescent="0.2">
      <c r="A8417" s="1">
        <v>49808</v>
      </c>
      <c r="B8417" t="s">
        <v>16</v>
      </c>
      <c r="C8417">
        <v>21</v>
      </c>
      <c r="D8417">
        <v>77.2</v>
      </c>
      <c r="E8417">
        <v>10.5</v>
      </c>
      <c r="F8417">
        <v>1004</v>
      </c>
      <c r="G8417">
        <v>1.8</v>
      </c>
      <c r="H8417" t="s">
        <v>26</v>
      </c>
      <c r="I8417">
        <v>64.3</v>
      </c>
      <c r="J8417">
        <v>4.2</v>
      </c>
      <c r="K8417">
        <v>5.2</v>
      </c>
      <c r="L8417">
        <v>14.1</v>
      </c>
      <c r="M8417" t="s">
        <v>31</v>
      </c>
      <c r="N8417" t="s">
        <v>35</v>
      </c>
      <c r="O8417" t="s">
        <v>40</v>
      </c>
      <c r="P8417" t="str">
        <f t="shared" si="262"/>
        <v>Moderate</v>
      </c>
      <c r="Q8417" t="str">
        <f t="shared" si="263"/>
        <v>Moderate</v>
      </c>
    </row>
    <row r="8418" spans="1:17" x14ac:dyDescent="0.2">
      <c r="A8418" s="1">
        <v>49809</v>
      </c>
      <c r="B8418" t="s">
        <v>18</v>
      </c>
      <c r="C8418">
        <v>31.7</v>
      </c>
      <c r="D8418">
        <v>79.599999999999994</v>
      </c>
      <c r="E8418">
        <v>14.1</v>
      </c>
      <c r="F8418">
        <v>999.8</v>
      </c>
      <c r="G8418">
        <v>21</v>
      </c>
      <c r="H8418" t="s">
        <v>24</v>
      </c>
      <c r="I8418">
        <v>1.8</v>
      </c>
      <c r="J8418">
        <v>8.3000000000000007</v>
      </c>
      <c r="K8418">
        <v>4.5999999999999996</v>
      </c>
      <c r="L8418">
        <v>12.7</v>
      </c>
      <c r="M8418" t="s">
        <v>32</v>
      </c>
      <c r="N8418" t="s">
        <v>34</v>
      </c>
      <c r="O8418" t="s">
        <v>39</v>
      </c>
      <c r="P8418" t="str">
        <f t="shared" si="262"/>
        <v>Moderate</v>
      </c>
      <c r="Q8418" t="str">
        <f t="shared" si="263"/>
        <v>Hot</v>
      </c>
    </row>
    <row r="8419" spans="1:17" x14ac:dyDescent="0.2">
      <c r="A8419" s="1">
        <v>49810</v>
      </c>
      <c r="B8419" t="s">
        <v>19</v>
      </c>
      <c r="C8419">
        <v>18.399999999999999</v>
      </c>
      <c r="D8419">
        <v>42.6</v>
      </c>
      <c r="E8419">
        <v>5.5</v>
      </c>
      <c r="F8419">
        <v>1004.6</v>
      </c>
      <c r="G8419">
        <v>11.2</v>
      </c>
      <c r="H8419" t="s">
        <v>26</v>
      </c>
      <c r="I8419">
        <v>56.9</v>
      </c>
      <c r="J8419">
        <v>6.9</v>
      </c>
      <c r="K8419">
        <v>7</v>
      </c>
      <c r="L8419">
        <v>31.2</v>
      </c>
      <c r="M8419" t="s">
        <v>32</v>
      </c>
      <c r="N8419" t="s">
        <v>35</v>
      </c>
      <c r="O8419" t="s">
        <v>40</v>
      </c>
      <c r="P8419" t="str">
        <f t="shared" si="262"/>
        <v>Low</v>
      </c>
      <c r="Q8419" t="str">
        <f t="shared" si="263"/>
        <v>Cold</v>
      </c>
    </row>
    <row r="8420" spans="1:17" x14ac:dyDescent="0.2">
      <c r="A8420" s="1">
        <v>49812</v>
      </c>
      <c r="B8420" t="s">
        <v>20</v>
      </c>
      <c r="C8420">
        <v>26.1</v>
      </c>
      <c r="D8420">
        <v>49.4</v>
      </c>
      <c r="E8420">
        <v>23.8</v>
      </c>
      <c r="F8420">
        <v>1020</v>
      </c>
      <c r="G8420">
        <v>17.8</v>
      </c>
      <c r="H8420" t="s">
        <v>26</v>
      </c>
      <c r="I8420">
        <v>60.9</v>
      </c>
      <c r="J8420">
        <v>10.1</v>
      </c>
      <c r="K8420">
        <v>7.4</v>
      </c>
      <c r="L8420">
        <v>23.5</v>
      </c>
      <c r="M8420" t="s">
        <v>31</v>
      </c>
      <c r="N8420" t="s">
        <v>34</v>
      </c>
      <c r="O8420" t="s">
        <v>36</v>
      </c>
      <c r="P8420" t="str">
        <f t="shared" si="262"/>
        <v>Moderate</v>
      </c>
      <c r="Q8420" t="str">
        <f t="shared" si="263"/>
        <v>Moderate</v>
      </c>
    </row>
    <row r="8421" spans="1:17" x14ac:dyDescent="0.2">
      <c r="A8421" s="1">
        <v>49813</v>
      </c>
      <c r="B8421" t="s">
        <v>16</v>
      </c>
      <c r="C8421">
        <v>28.4</v>
      </c>
      <c r="D8421">
        <v>39.1</v>
      </c>
      <c r="E8421">
        <v>12.7</v>
      </c>
      <c r="F8421">
        <v>1000.1</v>
      </c>
      <c r="G8421">
        <v>15.8</v>
      </c>
      <c r="H8421" t="s">
        <v>23</v>
      </c>
      <c r="I8421">
        <v>76.5</v>
      </c>
      <c r="J8421">
        <v>8.8000000000000007</v>
      </c>
      <c r="K8421">
        <v>9.5</v>
      </c>
      <c r="L8421">
        <v>25.1</v>
      </c>
      <c r="M8421" t="s">
        <v>33</v>
      </c>
      <c r="N8421" t="s">
        <v>34</v>
      </c>
      <c r="O8421" t="s">
        <v>36</v>
      </c>
      <c r="P8421" t="str">
        <f t="shared" si="262"/>
        <v>Moderate</v>
      </c>
      <c r="Q8421" t="str">
        <f t="shared" si="263"/>
        <v>Moderate</v>
      </c>
    </row>
    <row r="8422" spans="1:17" x14ac:dyDescent="0.2">
      <c r="A8422" s="1">
        <v>49814</v>
      </c>
      <c r="B8422" t="s">
        <v>16</v>
      </c>
      <c r="C8422">
        <v>17.7</v>
      </c>
      <c r="D8422">
        <v>42.1</v>
      </c>
      <c r="E8422">
        <v>16.3</v>
      </c>
      <c r="F8422">
        <v>1015.5</v>
      </c>
      <c r="G8422">
        <v>16.100000000000001</v>
      </c>
      <c r="H8422" t="s">
        <v>29</v>
      </c>
      <c r="I8422">
        <v>14.8</v>
      </c>
      <c r="J8422">
        <v>6</v>
      </c>
      <c r="K8422">
        <v>9.1999999999999993</v>
      </c>
      <c r="L8422">
        <v>23.1</v>
      </c>
      <c r="M8422" t="s">
        <v>32</v>
      </c>
      <c r="N8422" t="s">
        <v>34</v>
      </c>
      <c r="O8422" t="s">
        <v>36</v>
      </c>
      <c r="P8422" t="str">
        <f t="shared" si="262"/>
        <v>Moderate</v>
      </c>
      <c r="Q8422" t="str">
        <f t="shared" si="263"/>
        <v>Cold</v>
      </c>
    </row>
    <row r="8423" spans="1:17" x14ac:dyDescent="0.2">
      <c r="A8423" s="1">
        <v>49815</v>
      </c>
      <c r="B8423" t="s">
        <v>19</v>
      </c>
      <c r="C8423">
        <v>27.5</v>
      </c>
      <c r="D8423">
        <v>65.599999999999994</v>
      </c>
      <c r="E8423">
        <v>10.3</v>
      </c>
      <c r="F8423">
        <v>999.3</v>
      </c>
      <c r="G8423">
        <v>16.3</v>
      </c>
      <c r="H8423" t="s">
        <v>26</v>
      </c>
      <c r="I8423">
        <v>34.1</v>
      </c>
      <c r="J8423">
        <v>11.8</v>
      </c>
      <c r="K8423">
        <v>7.7</v>
      </c>
      <c r="L8423">
        <v>27.7</v>
      </c>
      <c r="M8423" t="s">
        <v>33</v>
      </c>
      <c r="N8423" t="s">
        <v>35</v>
      </c>
      <c r="O8423" t="s">
        <v>36</v>
      </c>
      <c r="P8423" t="str">
        <f t="shared" si="262"/>
        <v>Moderate</v>
      </c>
      <c r="Q8423" t="str">
        <f t="shared" si="263"/>
        <v>Moderate</v>
      </c>
    </row>
    <row r="8424" spans="1:17" x14ac:dyDescent="0.2">
      <c r="A8424" s="1">
        <v>49815</v>
      </c>
      <c r="B8424" t="s">
        <v>18</v>
      </c>
      <c r="C8424">
        <v>38</v>
      </c>
      <c r="D8424">
        <v>69.3</v>
      </c>
      <c r="E8424">
        <v>23.1</v>
      </c>
      <c r="F8424">
        <v>1012.9</v>
      </c>
      <c r="G8424">
        <v>9</v>
      </c>
      <c r="H8424" t="s">
        <v>22</v>
      </c>
      <c r="I8424">
        <v>38.1</v>
      </c>
      <c r="J8424">
        <v>9.9</v>
      </c>
      <c r="K8424">
        <v>5.5</v>
      </c>
      <c r="L8424">
        <v>25.2</v>
      </c>
      <c r="M8424" t="s">
        <v>33</v>
      </c>
      <c r="N8424" t="s">
        <v>35</v>
      </c>
      <c r="O8424" t="s">
        <v>39</v>
      </c>
      <c r="P8424" t="str">
        <f t="shared" si="262"/>
        <v>Moderate</v>
      </c>
      <c r="Q8424" t="str">
        <f t="shared" si="263"/>
        <v>Hot</v>
      </c>
    </row>
    <row r="8425" spans="1:17" x14ac:dyDescent="0.2">
      <c r="A8425" s="1">
        <v>49815</v>
      </c>
      <c r="B8425" t="s">
        <v>16</v>
      </c>
      <c r="C8425">
        <v>24.6</v>
      </c>
      <c r="D8425">
        <v>93.8</v>
      </c>
      <c r="E8425">
        <v>14.5</v>
      </c>
      <c r="F8425">
        <v>1010.1</v>
      </c>
      <c r="G8425">
        <v>22</v>
      </c>
      <c r="H8425" t="s">
        <v>27</v>
      </c>
      <c r="I8425">
        <v>86.3</v>
      </c>
      <c r="J8425">
        <v>8.9</v>
      </c>
      <c r="K8425">
        <v>5.7</v>
      </c>
      <c r="L8425">
        <v>10.5</v>
      </c>
      <c r="M8425" t="s">
        <v>32</v>
      </c>
      <c r="N8425" t="s">
        <v>35</v>
      </c>
      <c r="O8425" t="s">
        <v>39</v>
      </c>
      <c r="P8425" t="str">
        <f t="shared" si="262"/>
        <v>Moderate</v>
      </c>
      <c r="Q8425" t="str">
        <f t="shared" si="263"/>
        <v>Moderate</v>
      </c>
    </row>
    <row r="8426" spans="1:17" x14ac:dyDescent="0.2">
      <c r="A8426" s="1">
        <v>49816</v>
      </c>
      <c r="B8426" t="s">
        <v>17</v>
      </c>
      <c r="C8426">
        <v>28.6</v>
      </c>
      <c r="D8426">
        <v>63.9</v>
      </c>
      <c r="E8426">
        <v>17</v>
      </c>
      <c r="F8426">
        <v>1009.6</v>
      </c>
      <c r="G8426">
        <v>20.6</v>
      </c>
      <c r="H8426" t="s">
        <v>27</v>
      </c>
      <c r="I8426">
        <v>85.9</v>
      </c>
      <c r="J8426">
        <v>7.2</v>
      </c>
      <c r="K8426">
        <v>7.1</v>
      </c>
      <c r="L8426">
        <v>27.6</v>
      </c>
      <c r="M8426" t="s">
        <v>32</v>
      </c>
      <c r="N8426" t="s">
        <v>34</v>
      </c>
      <c r="O8426" t="s">
        <v>36</v>
      </c>
      <c r="P8426" t="str">
        <f t="shared" si="262"/>
        <v>Moderate</v>
      </c>
      <c r="Q8426" t="str">
        <f t="shared" si="263"/>
        <v>Moderate</v>
      </c>
    </row>
    <row r="8427" spans="1:17" x14ac:dyDescent="0.2">
      <c r="A8427" s="1">
        <v>49817</v>
      </c>
      <c r="B8427" t="s">
        <v>16</v>
      </c>
      <c r="C8427">
        <v>28.2</v>
      </c>
      <c r="D8427">
        <v>44.8</v>
      </c>
      <c r="E8427">
        <v>18.399999999999999</v>
      </c>
      <c r="F8427">
        <v>1005</v>
      </c>
      <c r="G8427">
        <v>0</v>
      </c>
      <c r="H8427" t="s">
        <v>29</v>
      </c>
      <c r="I8427">
        <v>42.3</v>
      </c>
      <c r="J8427">
        <v>14.4</v>
      </c>
      <c r="K8427">
        <v>5</v>
      </c>
      <c r="L8427">
        <v>8.9</v>
      </c>
      <c r="M8427" t="s">
        <v>30</v>
      </c>
      <c r="N8427" t="s">
        <v>34</v>
      </c>
      <c r="O8427" t="s">
        <v>39</v>
      </c>
      <c r="P8427" t="str">
        <f t="shared" si="262"/>
        <v>Moderate</v>
      </c>
      <c r="Q8427" t="str">
        <f t="shared" si="263"/>
        <v>Moderate</v>
      </c>
    </row>
    <row r="8428" spans="1:17" x14ac:dyDescent="0.2">
      <c r="A8428" s="1">
        <v>49817</v>
      </c>
      <c r="B8428" t="s">
        <v>21</v>
      </c>
      <c r="C8428">
        <v>25.3</v>
      </c>
      <c r="D8428">
        <v>74.8</v>
      </c>
      <c r="E8428">
        <v>26.8</v>
      </c>
      <c r="F8428">
        <v>1020.6</v>
      </c>
      <c r="G8428">
        <v>14.3</v>
      </c>
      <c r="H8428" t="s">
        <v>28</v>
      </c>
      <c r="I8428">
        <v>0.4</v>
      </c>
      <c r="J8428">
        <v>5.0999999999999996</v>
      </c>
      <c r="K8428">
        <v>8.8000000000000007</v>
      </c>
      <c r="L8428">
        <v>11.8</v>
      </c>
      <c r="M8428" t="s">
        <v>31</v>
      </c>
      <c r="N8428" t="s">
        <v>34</v>
      </c>
      <c r="O8428" t="s">
        <v>39</v>
      </c>
      <c r="P8428" t="str">
        <f t="shared" si="262"/>
        <v>Moderate</v>
      </c>
      <c r="Q8428" t="str">
        <f t="shared" si="263"/>
        <v>Moderate</v>
      </c>
    </row>
    <row r="8429" spans="1:17" x14ac:dyDescent="0.2">
      <c r="A8429" s="1">
        <v>49818</v>
      </c>
      <c r="B8429" t="s">
        <v>17</v>
      </c>
      <c r="C8429">
        <v>12.3</v>
      </c>
      <c r="D8429">
        <v>55</v>
      </c>
      <c r="E8429">
        <v>29.2</v>
      </c>
      <c r="F8429">
        <v>1010.1</v>
      </c>
      <c r="G8429">
        <v>23</v>
      </c>
      <c r="H8429" t="s">
        <v>24</v>
      </c>
      <c r="I8429">
        <v>70</v>
      </c>
      <c r="J8429">
        <v>7.7</v>
      </c>
      <c r="K8429">
        <v>9.1999999999999993</v>
      </c>
      <c r="L8429">
        <v>16.8</v>
      </c>
      <c r="M8429" t="s">
        <v>32</v>
      </c>
      <c r="N8429" t="s">
        <v>34</v>
      </c>
      <c r="O8429" t="s">
        <v>36</v>
      </c>
      <c r="P8429" t="str">
        <f t="shared" si="262"/>
        <v>Moderate</v>
      </c>
      <c r="Q8429" t="str">
        <f t="shared" si="263"/>
        <v>Cold</v>
      </c>
    </row>
    <row r="8430" spans="1:17" x14ac:dyDescent="0.2">
      <c r="A8430" s="1">
        <v>49819</v>
      </c>
      <c r="B8430" t="s">
        <v>18</v>
      </c>
      <c r="C8430">
        <v>24.2</v>
      </c>
      <c r="D8430">
        <v>70.3</v>
      </c>
      <c r="E8430">
        <v>25.2</v>
      </c>
      <c r="F8430">
        <v>1006</v>
      </c>
      <c r="G8430">
        <v>17</v>
      </c>
      <c r="H8430" t="s">
        <v>27</v>
      </c>
      <c r="I8430">
        <v>33.299999999999997</v>
      </c>
      <c r="J8430">
        <v>9.6</v>
      </c>
      <c r="K8430">
        <v>1.8</v>
      </c>
      <c r="L8430">
        <v>29.3</v>
      </c>
      <c r="M8430" t="s">
        <v>32</v>
      </c>
      <c r="N8430" t="s">
        <v>34</v>
      </c>
      <c r="O8430" t="s">
        <v>38</v>
      </c>
      <c r="P8430" t="str">
        <f t="shared" si="262"/>
        <v>Moderate</v>
      </c>
      <c r="Q8430" t="str">
        <f t="shared" si="263"/>
        <v>Moderate</v>
      </c>
    </row>
    <row r="8431" spans="1:17" x14ac:dyDescent="0.2">
      <c r="A8431" s="1">
        <v>49819</v>
      </c>
      <c r="B8431" t="s">
        <v>17</v>
      </c>
      <c r="C8431">
        <v>11</v>
      </c>
      <c r="D8431">
        <v>100</v>
      </c>
      <c r="E8431">
        <v>29</v>
      </c>
      <c r="G8431">
        <v>10.9</v>
      </c>
      <c r="H8431" t="s">
        <v>26</v>
      </c>
      <c r="I8431">
        <v>39.1</v>
      </c>
      <c r="J8431">
        <v>11</v>
      </c>
      <c r="K8431">
        <v>8.4</v>
      </c>
      <c r="L8431">
        <v>27</v>
      </c>
      <c r="M8431" t="s">
        <v>31</v>
      </c>
      <c r="N8431" t="s">
        <v>34</v>
      </c>
      <c r="O8431" t="s">
        <v>36</v>
      </c>
      <c r="P8431" t="str">
        <f t="shared" si="262"/>
        <v>Moderate</v>
      </c>
      <c r="Q8431" t="str">
        <f t="shared" si="263"/>
        <v>Cold</v>
      </c>
    </row>
    <row r="8432" spans="1:17" x14ac:dyDescent="0.2">
      <c r="A8432" s="1">
        <v>49819</v>
      </c>
      <c r="B8432" t="s">
        <v>21</v>
      </c>
      <c r="C8432">
        <v>36.9</v>
      </c>
      <c r="D8432">
        <v>66.900000000000006</v>
      </c>
      <c r="E8432">
        <v>5.2</v>
      </c>
      <c r="F8432">
        <v>1007.1</v>
      </c>
      <c r="G8432">
        <v>11.6</v>
      </c>
      <c r="H8432" t="s">
        <v>26</v>
      </c>
      <c r="I8432">
        <v>4.2</v>
      </c>
      <c r="J8432">
        <v>7.2</v>
      </c>
      <c r="K8432">
        <v>2.7</v>
      </c>
      <c r="L8432">
        <v>16.399999999999999</v>
      </c>
      <c r="M8432" t="s">
        <v>32</v>
      </c>
      <c r="N8432" t="s">
        <v>35</v>
      </c>
      <c r="O8432" t="s">
        <v>38</v>
      </c>
      <c r="P8432" t="str">
        <f t="shared" si="262"/>
        <v>Low</v>
      </c>
      <c r="Q8432" t="str">
        <f t="shared" si="263"/>
        <v>Hot</v>
      </c>
    </row>
    <row r="8433" spans="1:17" x14ac:dyDescent="0.2">
      <c r="A8433" s="1">
        <v>49819</v>
      </c>
      <c r="B8433" t="s">
        <v>18</v>
      </c>
      <c r="C8433">
        <v>25.9</v>
      </c>
      <c r="D8433">
        <v>59.9</v>
      </c>
      <c r="E8433">
        <v>25.4</v>
      </c>
      <c r="F8433">
        <v>1008.9</v>
      </c>
      <c r="G8433">
        <v>13.6</v>
      </c>
      <c r="H8433" t="s">
        <v>26</v>
      </c>
      <c r="I8433">
        <v>26.1</v>
      </c>
      <c r="J8433">
        <v>9.9</v>
      </c>
      <c r="K8433">
        <v>5.0999999999999996</v>
      </c>
      <c r="L8433">
        <v>23.7</v>
      </c>
      <c r="M8433" t="s">
        <v>30</v>
      </c>
      <c r="N8433" t="s">
        <v>34</v>
      </c>
      <c r="O8433" t="s">
        <v>36</v>
      </c>
      <c r="P8433" t="str">
        <f t="shared" si="262"/>
        <v>Moderate</v>
      </c>
      <c r="Q8433" t="str">
        <f t="shared" si="263"/>
        <v>Moderate</v>
      </c>
    </row>
    <row r="8434" spans="1:17" x14ac:dyDescent="0.2">
      <c r="A8434" s="1">
        <v>49819</v>
      </c>
      <c r="B8434" t="s">
        <v>21</v>
      </c>
      <c r="C8434">
        <v>27</v>
      </c>
      <c r="D8434">
        <v>89.1</v>
      </c>
      <c r="E8434">
        <v>32.1</v>
      </c>
      <c r="F8434">
        <v>1009.7</v>
      </c>
      <c r="G8434">
        <v>15.7</v>
      </c>
      <c r="H8434" t="s">
        <v>25</v>
      </c>
      <c r="I8434">
        <v>31</v>
      </c>
      <c r="J8434">
        <v>7.3</v>
      </c>
      <c r="K8434">
        <v>10.6</v>
      </c>
      <c r="L8434">
        <v>14.2</v>
      </c>
      <c r="M8434" t="s">
        <v>31</v>
      </c>
      <c r="N8434" t="s">
        <v>34</v>
      </c>
      <c r="O8434" t="s">
        <v>38</v>
      </c>
      <c r="P8434" t="str">
        <f t="shared" si="262"/>
        <v>Moderate</v>
      </c>
      <c r="Q8434" t="str">
        <f t="shared" si="263"/>
        <v>Moderate</v>
      </c>
    </row>
    <row r="8435" spans="1:17" x14ac:dyDescent="0.2">
      <c r="A8435" s="1">
        <v>49820</v>
      </c>
      <c r="B8435" t="s">
        <v>19</v>
      </c>
      <c r="C8435">
        <v>29.8</v>
      </c>
      <c r="D8435">
        <v>79.3</v>
      </c>
      <c r="E8435">
        <v>6.6</v>
      </c>
      <c r="F8435">
        <v>1023.6</v>
      </c>
      <c r="G8435">
        <v>4.2</v>
      </c>
      <c r="H8435" t="s">
        <v>26</v>
      </c>
      <c r="I8435">
        <v>100</v>
      </c>
      <c r="J8435">
        <v>13.9</v>
      </c>
      <c r="K8435">
        <v>3.9</v>
      </c>
      <c r="L8435">
        <v>10.6</v>
      </c>
      <c r="M8435" t="s">
        <v>32</v>
      </c>
      <c r="N8435" t="s">
        <v>34</v>
      </c>
      <c r="O8435" t="s">
        <v>39</v>
      </c>
      <c r="P8435" t="str">
        <f t="shared" si="262"/>
        <v>Low</v>
      </c>
      <c r="Q8435" t="str">
        <f t="shared" si="263"/>
        <v>Moderate</v>
      </c>
    </row>
    <row r="8436" spans="1:17" x14ac:dyDescent="0.2">
      <c r="A8436" s="1">
        <v>49820</v>
      </c>
      <c r="B8436" t="s">
        <v>18</v>
      </c>
      <c r="C8436">
        <v>32.799999999999997</v>
      </c>
      <c r="D8436">
        <v>69</v>
      </c>
      <c r="E8436">
        <v>48.4</v>
      </c>
      <c r="F8436">
        <v>1015.2</v>
      </c>
      <c r="G8436">
        <v>7.2</v>
      </c>
      <c r="H8436" t="s">
        <v>23</v>
      </c>
      <c r="I8436">
        <v>100</v>
      </c>
      <c r="J8436">
        <v>8.5</v>
      </c>
      <c r="K8436">
        <v>5.5</v>
      </c>
      <c r="L8436">
        <v>24</v>
      </c>
      <c r="M8436" t="s">
        <v>30</v>
      </c>
      <c r="N8436" t="s">
        <v>35</v>
      </c>
      <c r="O8436" t="s">
        <v>37</v>
      </c>
      <c r="P8436" t="str">
        <f t="shared" si="262"/>
        <v>Moderate</v>
      </c>
      <c r="Q8436" t="str">
        <f t="shared" si="263"/>
        <v>Hot</v>
      </c>
    </row>
    <row r="8437" spans="1:17" x14ac:dyDescent="0.2">
      <c r="A8437" s="1">
        <v>49822</v>
      </c>
      <c r="B8437" t="s">
        <v>20</v>
      </c>
      <c r="C8437">
        <v>23.9</v>
      </c>
      <c r="D8437">
        <v>66.900000000000006</v>
      </c>
      <c r="E8437">
        <v>14.8</v>
      </c>
      <c r="F8437">
        <v>1022</v>
      </c>
      <c r="G8437">
        <v>11.4</v>
      </c>
      <c r="H8437" t="s">
        <v>25</v>
      </c>
      <c r="I8437">
        <v>54.8</v>
      </c>
      <c r="J8437">
        <v>10.1</v>
      </c>
      <c r="K8437">
        <v>7.4</v>
      </c>
      <c r="L8437">
        <v>25.7</v>
      </c>
      <c r="M8437" t="s">
        <v>32</v>
      </c>
      <c r="N8437" t="s">
        <v>35</v>
      </c>
      <c r="O8437" t="s">
        <v>39</v>
      </c>
      <c r="P8437" t="str">
        <f t="shared" si="262"/>
        <v>Moderate</v>
      </c>
      <c r="Q8437" t="str">
        <f t="shared" si="263"/>
        <v>Moderate</v>
      </c>
    </row>
    <row r="8438" spans="1:17" x14ac:dyDescent="0.2">
      <c r="A8438" s="1">
        <v>49822</v>
      </c>
      <c r="B8438" t="s">
        <v>21</v>
      </c>
      <c r="C8438">
        <v>23.5</v>
      </c>
      <c r="D8438">
        <v>87.3</v>
      </c>
      <c r="E8438">
        <v>6</v>
      </c>
      <c r="F8438">
        <v>998</v>
      </c>
      <c r="G8438">
        <v>25.2</v>
      </c>
      <c r="H8438" t="s">
        <v>29</v>
      </c>
      <c r="I8438">
        <v>36.4</v>
      </c>
      <c r="J8438">
        <v>5.7</v>
      </c>
      <c r="K8438">
        <v>1.9</v>
      </c>
      <c r="L8438">
        <v>15.9</v>
      </c>
      <c r="M8438" t="s">
        <v>33</v>
      </c>
      <c r="N8438" t="s">
        <v>34</v>
      </c>
      <c r="O8438" t="s">
        <v>40</v>
      </c>
      <c r="P8438" t="str">
        <f t="shared" si="262"/>
        <v>Low</v>
      </c>
      <c r="Q8438" t="str">
        <f t="shared" si="263"/>
        <v>Moderate</v>
      </c>
    </row>
    <row r="8439" spans="1:17" x14ac:dyDescent="0.2">
      <c r="A8439" s="1">
        <v>49824</v>
      </c>
      <c r="B8439" t="s">
        <v>18</v>
      </c>
      <c r="C8439">
        <v>26.7</v>
      </c>
      <c r="D8439">
        <v>54.6</v>
      </c>
      <c r="E8439">
        <v>1.7</v>
      </c>
      <c r="F8439">
        <v>1000.3</v>
      </c>
      <c r="G8439">
        <v>9.1</v>
      </c>
      <c r="H8439" t="s">
        <v>24</v>
      </c>
      <c r="I8439">
        <v>100</v>
      </c>
      <c r="J8439">
        <v>6.7</v>
      </c>
      <c r="K8439">
        <v>3.7</v>
      </c>
      <c r="L8439">
        <v>21</v>
      </c>
      <c r="M8439" t="s">
        <v>31</v>
      </c>
      <c r="N8439" t="s">
        <v>35</v>
      </c>
      <c r="O8439" t="s">
        <v>40</v>
      </c>
      <c r="P8439" t="str">
        <f t="shared" si="262"/>
        <v>Low</v>
      </c>
      <c r="Q8439" t="str">
        <f t="shared" si="263"/>
        <v>Moderate</v>
      </c>
    </row>
    <row r="8440" spans="1:17" x14ac:dyDescent="0.2">
      <c r="A8440" s="1">
        <v>49824</v>
      </c>
      <c r="B8440" t="s">
        <v>21</v>
      </c>
      <c r="C8440">
        <v>27.4</v>
      </c>
      <c r="D8440">
        <v>93</v>
      </c>
      <c r="E8440">
        <v>5.0999999999999996</v>
      </c>
      <c r="F8440">
        <v>1021.3</v>
      </c>
      <c r="G8440">
        <v>9.9</v>
      </c>
      <c r="H8440" t="s">
        <v>27</v>
      </c>
      <c r="I8440">
        <v>54.5</v>
      </c>
      <c r="J8440">
        <v>11</v>
      </c>
      <c r="K8440">
        <v>8.9</v>
      </c>
      <c r="L8440">
        <v>20</v>
      </c>
      <c r="M8440" t="s">
        <v>32</v>
      </c>
      <c r="N8440" t="s">
        <v>35</v>
      </c>
      <c r="O8440" t="s">
        <v>40</v>
      </c>
      <c r="P8440" t="str">
        <f t="shared" si="262"/>
        <v>Low</v>
      </c>
      <c r="Q8440" t="str">
        <f t="shared" si="263"/>
        <v>Moderate</v>
      </c>
    </row>
    <row r="8441" spans="1:17" x14ac:dyDescent="0.2">
      <c r="A8441" s="1">
        <v>49825</v>
      </c>
      <c r="B8441" t="s">
        <v>16</v>
      </c>
      <c r="C8441">
        <v>27.6</v>
      </c>
      <c r="D8441">
        <v>67.599999999999994</v>
      </c>
      <c r="E8441">
        <v>15.5</v>
      </c>
      <c r="F8441">
        <v>1010.9</v>
      </c>
      <c r="G8441">
        <v>24.1</v>
      </c>
      <c r="H8441" t="s">
        <v>26</v>
      </c>
      <c r="I8441">
        <v>84.5</v>
      </c>
      <c r="J8441">
        <v>8.6</v>
      </c>
      <c r="K8441">
        <v>12</v>
      </c>
      <c r="L8441">
        <v>20</v>
      </c>
      <c r="M8441" t="s">
        <v>30</v>
      </c>
      <c r="N8441" t="s">
        <v>34</v>
      </c>
      <c r="O8441" t="s">
        <v>40</v>
      </c>
      <c r="P8441" t="str">
        <f t="shared" si="262"/>
        <v>Moderate</v>
      </c>
      <c r="Q8441" t="str">
        <f t="shared" si="263"/>
        <v>Moderate</v>
      </c>
    </row>
    <row r="8442" spans="1:17" x14ac:dyDescent="0.2">
      <c r="A8442" s="1">
        <v>49826</v>
      </c>
      <c r="B8442" t="s">
        <v>16</v>
      </c>
      <c r="C8442">
        <v>37.799999999999997</v>
      </c>
      <c r="D8442">
        <v>47.7</v>
      </c>
      <c r="E8442">
        <v>16.7</v>
      </c>
      <c r="F8442">
        <v>1010.8</v>
      </c>
      <c r="G8442">
        <v>17.7</v>
      </c>
      <c r="H8442" t="s">
        <v>28</v>
      </c>
      <c r="I8442">
        <v>38.6</v>
      </c>
      <c r="J8442">
        <v>3.4</v>
      </c>
      <c r="K8442">
        <v>5.8</v>
      </c>
      <c r="L8442">
        <v>26.5</v>
      </c>
      <c r="M8442" t="s">
        <v>31</v>
      </c>
      <c r="N8442" t="s">
        <v>34</v>
      </c>
      <c r="O8442" t="s">
        <v>40</v>
      </c>
      <c r="P8442" t="str">
        <f t="shared" si="262"/>
        <v>Moderate</v>
      </c>
      <c r="Q8442" t="str">
        <f t="shared" si="263"/>
        <v>Hot</v>
      </c>
    </row>
    <row r="8443" spans="1:17" x14ac:dyDescent="0.2">
      <c r="A8443" s="1">
        <v>49828</v>
      </c>
      <c r="B8443" t="s">
        <v>20</v>
      </c>
      <c r="C8443">
        <v>16.399999999999999</v>
      </c>
      <c r="D8443">
        <v>71.599999999999994</v>
      </c>
      <c r="E8443">
        <v>4.2</v>
      </c>
      <c r="F8443">
        <v>1011.7</v>
      </c>
      <c r="G8443">
        <v>5</v>
      </c>
      <c r="H8443" t="s">
        <v>26</v>
      </c>
      <c r="I8443">
        <v>53.1</v>
      </c>
      <c r="J8443">
        <v>5.6</v>
      </c>
      <c r="K8443">
        <v>2.9</v>
      </c>
      <c r="L8443">
        <v>23</v>
      </c>
      <c r="M8443" t="s">
        <v>33</v>
      </c>
      <c r="N8443" t="s">
        <v>34</v>
      </c>
      <c r="O8443" t="s">
        <v>39</v>
      </c>
      <c r="P8443" t="str">
        <f t="shared" si="262"/>
        <v>Low</v>
      </c>
      <c r="Q8443" t="str">
        <f t="shared" si="263"/>
        <v>Cold</v>
      </c>
    </row>
    <row r="8444" spans="1:17" x14ac:dyDescent="0.2">
      <c r="A8444" s="1">
        <v>49828</v>
      </c>
      <c r="B8444" t="s">
        <v>21</v>
      </c>
      <c r="C8444">
        <v>32.1</v>
      </c>
      <c r="D8444">
        <v>68.400000000000006</v>
      </c>
      <c r="E8444">
        <v>19.3</v>
      </c>
      <c r="F8444">
        <v>1003.4</v>
      </c>
      <c r="G8444">
        <v>18.3</v>
      </c>
      <c r="H8444" t="s">
        <v>26</v>
      </c>
      <c r="I8444">
        <v>75.900000000000006</v>
      </c>
      <c r="J8444">
        <v>14.5</v>
      </c>
      <c r="K8444">
        <v>5.5</v>
      </c>
      <c r="L8444">
        <v>12.1</v>
      </c>
      <c r="M8444" t="s">
        <v>31</v>
      </c>
      <c r="N8444" t="s">
        <v>34</v>
      </c>
      <c r="O8444" t="s">
        <v>38</v>
      </c>
      <c r="P8444" t="str">
        <f t="shared" si="262"/>
        <v>Moderate</v>
      </c>
      <c r="Q8444" t="str">
        <f t="shared" si="263"/>
        <v>Hot</v>
      </c>
    </row>
    <row r="8445" spans="1:17" x14ac:dyDescent="0.2">
      <c r="A8445" s="1">
        <v>49828</v>
      </c>
      <c r="B8445" t="s">
        <v>15</v>
      </c>
      <c r="C8445">
        <v>23.3</v>
      </c>
      <c r="D8445">
        <v>72.8</v>
      </c>
      <c r="E8445">
        <v>5.4</v>
      </c>
      <c r="F8445">
        <v>1008.6</v>
      </c>
      <c r="G8445">
        <v>19.899999999999999</v>
      </c>
      <c r="H8445" t="s">
        <v>27</v>
      </c>
      <c r="I8445">
        <v>66.2</v>
      </c>
      <c r="J8445">
        <v>5.2</v>
      </c>
      <c r="K8445">
        <v>12</v>
      </c>
      <c r="L8445">
        <v>18.8</v>
      </c>
      <c r="M8445" t="s">
        <v>33</v>
      </c>
      <c r="N8445" t="s">
        <v>35</v>
      </c>
      <c r="O8445" t="s">
        <v>38</v>
      </c>
      <c r="P8445" t="str">
        <f t="shared" si="262"/>
        <v>Low</v>
      </c>
      <c r="Q8445" t="str">
        <f t="shared" si="263"/>
        <v>Moderate</v>
      </c>
    </row>
    <row r="8446" spans="1:17" x14ac:dyDescent="0.2">
      <c r="A8446" s="1">
        <v>49831</v>
      </c>
      <c r="B8446" t="s">
        <v>18</v>
      </c>
      <c r="C8446">
        <v>36.6</v>
      </c>
      <c r="D8446">
        <v>51.6</v>
      </c>
      <c r="E8446">
        <v>36.200000000000003</v>
      </c>
      <c r="F8446">
        <v>1014.1</v>
      </c>
      <c r="G8446">
        <v>15.1</v>
      </c>
      <c r="H8446" t="s">
        <v>25</v>
      </c>
      <c r="I8446">
        <v>60.6</v>
      </c>
      <c r="J8446">
        <v>6.3</v>
      </c>
      <c r="K8446">
        <v>5.5</v>
      </c>
      <c r="L8446">
        <v>20.100000000000001</v>
      </c>
      <c r="M8446" t="s">
        <v>31</v>
      </c>
      <c r="N8446" t="s">
        <v>34</v>
      </c>
      <c r="O8446" t="s">
        <v>36</v>
      </c>
      <c r="P8446" t="str">
        <f t="shared" si="262"/>
        <v>Moderate</v>
      </c>
      <c r="Q8446" t="str">
        <f t="shared" si="263"/>
        <v>Hot</v>
      </c>
    </row>
    <row r="8447" spans="1:17" x14ac:dyDescent="0.2">
      <c r="A8447" s="1">
        <v>49831</v>
      </c>
      <c r="B8447" t="s">
        <v>18</v>
      </c>
      <c r="C8447">
        <v>25.8</v>
      </c>
      <c r="D8447">
        <v>77.900000000000006</v>
      </c>
      <c r="E8447">
        <v>35.4</v>
      </c>
      <c r="F8447">
        <v>1016.8</v>
      </c>
      <c r="G8447">
        <v>17.5</v>
      </c>
      <c r="H8447" t="s">
        <v>27</v>
      </c>
      <c r="I8447">
        <v>38.1</v>
      </c>
      <c r="J8447">
        <v>7.3</v>
      </c>
      <c r="K8447">
        <v>4.5</v>
      </c>
      <c r="L8447">
        <v>25.4</v>
      </c>
      <c r="M8447" t="s">
        <v>33</v>
      </c>
      <c r="N8447" t="s">
        <v>35</v>
      </c>
      <c r="O8447" t="s">
        <v>39</v>
      </c>
      <c r="P8447" t="str">
        <f t="shared" si="262"/>
        <v>Moderate</v>
      </c>
      <c r="Q8447" t="str">
        <f t="shared" si="263"/>
        <v>Moderate</v>
      </c>
    </row>
    <row r="8448" spans="1:17" x14ac:dyDescent="0.2">
      <c r="A8448" s="1">
        <v>49832</v>
      </c>
      <c r="B8448" t="s">
        <v>15</v>
      </c>
      <c r="C8448">
        <v>24.5</v>
      </c>
      <c r="D8448">
        <v>59.2</v>
      </c>
      <c r="E8448">
        <v>9.8000000000000007</v>
      </c>
      <c r="F8448">
        <v>1019.7</v>
      </c>
      <c r="G8448">
        <v>20.7</v>
      </c>
      <c r="H8448" t="s">
        <v>29</v>
      </c>
      <c r="I8448">
        <v>51.8</v>
      </c>
      <c r="J8448">
        <v>7</v>
      </c>
      <c r="K8448">
        <v>0</v>
      </c>
      <c r="L8448">
        <v>20.2</v>
      </c>
      <c r="M8448" t="s">
        <v>30</v>
      </c>
      <c r="N8448" t="s">
        <v>34</v>
      </c>
      <c r="O8448" t="s">
        <v>40</v>
      </c>
      <c r="P8448" t="str">
        <f t="shared" si="262"/>
        <v>Low</v>
      </c>
      <c r="Q8448" t="str">
        <f t="shared" si="263"/>
        <v>Moderate</v>
      </c>
    </row>
    <row r="8449" spans="1:17" x14ac:dyDescent="0.2">
      <c r="A8449" s="1">
        <v>49833</v>
      </c>
      <c r="B8449" t="s">
        <v>15</v>
      </c>
      <c r="C8449">
        <v>31</v>
      </c>
      <c r="D8449">
        <v>39.6</v>
      </c>
      <c r="E8449">
        <v>40.9</v>
      </c>
      <c r="F8449">
        <v>1020.3</v>
      </c>
      <c r="G8449">
        <v>9.6999999999999993</v>
      </c>
      <c r="H8449" t="s">
        <v>24</v>
      </c>
      <c r="I8449">
        <v>55.2</v>
      </c>
      <c r="J8449">
        <v>8.8000000000000007</v>
      </c>
      <c r="K8449">
        <v>7</v>
      </c>
      <c r="L8449">
        <v>17.5</v>
      </c>
      <c r="M8449" t="s">
        <v>30</v>
      </c>
      <c r="N8449" t="s">
        <v>34</v>
      </c>
      <c r="O8449" t="s">
        <v>40</v>
      </c>
      <c r="P8449" t="str">
        <f t="shared" si="262"/>
        <v>Moderate</v>
      </c>
      <c r="Q8449" t="str">
        <f t="shared" si="263"/>
        <v>Hot</v>
      </c>
    </row>
    <row r="8450" spans="1:17" x14ac:dyDescent="0.2">
      <c r="A8450" s="1">
        <v>49834</v>
      </c>
      <c r="B8450" t="s">
        <v>19</v>
      </c>
      <c r="C8450">
        <v>35.4</v>
      </c>
      <c r="D8450">
        <v>87.4</v>
      </c>
      <c r="E8450">
        <v>26.4</v>
      </c>
      <c r="F8450">
        <v>1003.5</v>
      </c>
      <c r="G8450">
        <v>16.399999999999999</v>
      </c>
      <c r="H8450" t="s">
        <v>29</v>
      </c>
      <c r="I8450">
        <v>58.9</v>
      </c>
      <c r="J8450">
        <v>2.5</v>
      </c>
      <c r="K8450">
        <v>3.8</v>
      </c>
      <c r="L8450">
        <v>15.5</v>
      </c>
      <c r="M8450" t="s">
        <v>30</v>
      </c>
      <c r="N8450" t="s">
        <v>34</v>
      </c>
      <c r="O8450" t="s">
        <v>39</v>
      </c>
      <c r="P8450" t="str">
        <f t="shared" ref="P8450:P8513" si="264">IF(E8450=0,"No Rain",IF(E8450&lt;=10,"Low",IF(E8450&lt;=50,"Moderate","Heavy")))</f>
        <v>Moderate</v>
      </c>
      <c r="Q8450" t="str">
        <f t="shared" ref="Q8450:Q8513" si="265">IF(C8450&lt;20,"Cold",IF(C8450&lt;=30,"Moderate","Hot"))</f>
        <v>Hot</v>
      </c>
    </row>
    <row r="8451" spans="1:17" x14ac:dyDescent="0.2">
      <c r="A8451" s="1">
        <v>49835</v>
      </c>
      <c r="B8451" t="s">
        <v>21</v>
      </c>
      <c r="C8451">
        <v>34</v>
      </c>
      <c r="D8451">
        <v>64.7</v>
      </c>
      <c r="E8451">
        <v>8.3000000000000007</v>
      </c>
      <c r="F8451">
        <v>1009.6</v>
      </c>
      <c r="G8451">
        <v>9.3000000000000007</v>
      </c>
      <c r="H8451" t="s">
        <v>25</v>
      </c>
      <c r="I8451">
        <v>100</v>
      </c>
      <c r="J8451">
        <v>11.5</v>
      </c>
      <c r="K8451">
        <v>0</v>
      </c>
      <c r="L8451">
        <v>22.7</v>
      </c>
      <c r="M8451" t="s">
        <v>30</v>
      </c>
      <c r="N8451" t="s">
        <v>34</v>
      </c>
      <c r="O8451" t="s">
        <v>38</v>
      </c>
      <c r="P8451" t="str">
        <f t="shared" si="264"/>
        <v>Low</v>
      </c>
      <c r="Q8451" t="str">
        <f t="shared" si="265"/>
        <v>Hot</v>
      </c>
    </row>
    <row r="8452" spans="1:17" x14ac:dyDescent="0.2">
      <c r="A8452" s="1">
        <v>49835</v>
      </c>
      <c r="B8452" t="s">
        <v>19</v>
      </c>
      <c r="C8452">
        <v>24.7</v>
      </c>
      <c r="D8452">
        <v>59.8</v>
      </c>
      <c r="E8452">
        <v>24.8</v>
      </c>
      <c r="F8452">
        <v>1021</v>
      </c>
      <c r="G8452">
        <v>16.2</v>
      </c>
      <c r="H8452" t="s">
        <v>28</v>
      </c>
      <c r="I8452">
        <v>85</v>
      </c>
      <c r="J8452">
        <v>15</v>
      </c>
      <c r="K8452">
        <v>11</v>
      </c>
      <c r="L8452">
        <v>22.1</v>
      </c>
      <c r="M8452" t="s">
        <v>33</v>
      </c>
      <c r="N8452" t="s">
        <v>34</v>
      </c>
      <c r="O8452" t="s">
        <v>36</v>
      </c>
      <c r="P8452" t="str">
        <f t="shared" si="264"/>
        <v>Moderate</v>
      </c>
      <c r="Q8452" t="str">
        <f t="shared" si="265"/>
        <v>Moderate</v>
      </c>
    </row>
    <row r="8453" spans="1:17" x14ac:dyDescent="0.2">
      <c r="A8453" s="1">
        <v>49835</v>
      </c>
      <c r="B8453" t="s">
        <v>16</v>
      </c>
      <c r="C8453">
        <v>28</v>
      </c>
      <c r="D8453">
        <v>51.9</v>
      </c>
      <c r="E8453">
        <v>38.5</v>
      </c>
      <c r="F8453">
        <v>1004.2</v>
      </c>
      <c r="G8453">
        <v>1.2</v>
      </c>
      <c r="H8453" t="s">
        <v>26</v>
      </c>
      <c r="I8453">
        <v>84.1</v>
      </c>
      <c r="J8453">
        <v>7</v>
      </c>
      <c r="K8453">
        <v>0</v>
      </c>
      <c r="L8453">
        <v>25.2</v>
      </c>
      <c r="M8453" t="s">
        <v>30</v>
      </c>
      <c r="N8453" t="s">
        <v>35</v>
      </c>
      <c r="O8453" t="s">
        <v>38</v>
      </c>
      <c r="P8453" t="str">
        <f t="shared" si="264"/>
        <v>Moderate</v>
      </c>
      <c r="Q8453" t="str">
        <f t="shared" si="265"/>
        <v>Moderate</v>
      </c>
    </row>
    <row r="8454" spans="1:17" x14ac:dyDescent="0.2">
      <c r="A8454" s="1">
        <v>49836</v>
      </c>
      <c r="B8454" t="s">
        <v>19</v>
      </c>
      <c r="C8454">
        <v>22.7</v>
      </c>
      <c r="D8454">
        <v>89.5</v>
      </c>
      <c r="E8454">
        <v>12.1</v>
      </c>
      <c r="F8454">
        <v>1007.6</v>
      </c>
      <c r="G8454">
        <v>24</v>
      </c>
      <c r="H8454" t="s">
        <v>24</v>
      </c>
      <c r="I8454">
        <v>68.3</v>
      </c>
      <c r="J8454">
        <v>6.6</v>
      </c>
      <c r="K8454">
        <v>6.4</v>
      </c>
      <c r="L8454">
        <v>27.5</v>
      </c>
      <c r="M8454" t="s">
        <v>33</v>
      </c>
      <c r="N8454" t="s">
        <v>35</v>
      </c>
      <c r="O8454" t="s">
        <v>36</v>
      </c>
      <c r="P8454" t="str">
        <f t="shared" si="264"/>
        <v>Moderate</v>
      </c>
      <c r="Q8454" t="str">
        <f t="shared" si="265"/>
        <v>Moderate</v>
      </c>
    </row>
    <row r="8455" spans="1:17" x14ac:dyDescent="0.2">
      <c r="A8455" s="1">
        <v>49838</v>
      </c>
      <c r="B8455" t="s">
        <v>21</v>
      </c>
      <c r="C8455">
        <v>7.4</v>
      </c>
      <c r="D8455">
        <v>54.2</v>
      </c>
      <c r="E8455">
        <v>15.4</v>
      </c>
      <c r="F8455">
        <v>1007</v>
      </c>
      <c r="G8455">
        <v>7.6</v>
      </c>
      <c r="H8455" t="s">
        <v>26</v>
      </c>
      <c r="I8455">
        <v>77.5</v>
      </c>
      <c r="J8455">
        <v>9.8000000000000007</v>
      </c>
      <c r="K8455">
        <v>6.3</v>
      </c>
      <c r="L8455">
        <v>22.7</v>
      </c>
      <c r="M8455" t="s">
        <v>30</v>
      </c>
      <c r="N8455" t="s">
        <v>34</v>
      </c>
      <c r="O8455" t="s">
        <v>39</v>
      </c>
      <c r="P8455" t="str">
        <f t="shared" si="264"/>
        <v>Moderate</v>
      </c>
      <c r="Q8455" t="str">
        <f t="shared" si="265"/>
        <v>Cold</v>
      </c>
    </row>
    <row r="8456" spans="1:17" x14ac:dyDescent="0.2">
      <c r="A8456" s="1">
        <v>49838</v>
      </c>
      <c r="B8456" t="s">
        <v>16</v>
      </c>
      <c r="C8456">
        <v>26.2</v>
      </c>
      <c r="D8456">
        <v>79.7</v>
      </c>
      <c r="E8456">
        <v>67.3</v>
      </c>
      <c r="F8456">
        <v>1022.3</v>
      </c>
      <c r="G8456">
        <v>7.2</v>
      </c>
      <c r="H8456" t="s">
        <v>26</v>
      </c>
      <c r="I8456">
        <v>100</v>
      </c>
      <c r="J8456">
        <v>8.1999999999999993</v>
      </c>
      <c r="K8456">
        <v>9.3000000000000007</v>
      </c>
      <c r="L8456">
        <v>1.7</v>
      </c>
      <c r="M8456" t="s">
        <v>32</v>
      </c>
      <c r="N8456" t="s">
        <v>34</v>
      </c>
      <c r="O8456" t="s">
        <v>36</v>
      </c>
      <c r="P8456" t="str">
        <f t="shared" si="264"/>
        <v>Heavy</v>
      </c>
      <c r="Q8456" t="str">
        <f t="shared" si="265"/>
        <v>Moderate</v>
      </c>
    </row>
    <row r="8457" spans="1:17" x14ac:dyDescent="0.2">
      <c r="A8457" s="1">
        <v>49838</v>
      </c>
      <c r="B8457" t="s">
        <v>21</v>
      </c>
      <c r="C8457">
        <v>24.6</v>
      </c>
      <c r="D8457">
        <v>81.400000000000006</v>
      </c>
      <c r="E8457">
        <v>13.1</v>
      </c>
      <c r="F8457">
        <v>1014.9</v>
      </c>
      <c r="G8457">
        <v>8.1999999999999993</v>
      </c>
      <c r="H8457" t="s">
        <v>22</v>
      </c>
      <c r="I8457">
        <v>93.6</v>
      </c>
      <c r="J8457">
        <v>5.9</v>
      </c>
      <c r="K8457">
        <v>9.1</v>
      </c>
      <c r="L8457">
        <v>15.2</v>
      </c>
      <c r="M8457" t="s">
        <v>33</v>
      </c>
      <c r="N8457" t="s">
        <v>34</v>
      </c>
      <c r="O8457" t="s">
        <v>39</v>
      </c>
      <c r="P8457" t="str">
        <f t="shared" si="264"/>
        <v>Moderate</v>
      </c>
      <c r="Q8457" t="str">
        <f t="shared" si="265"/>
        <v>Moderate</v>
      </c>
    </row>
    <row r="8458" spans="1:17" x14ac:dyDescent="0.2">
      <c r="A8458" s="1">
        <v>49839</v>
      </c>
      <c r="B8458" t="s">
        <v>19</v>
      </c>
      <c r="C8458">
        <v>21.8</v>
      </c>
      <c r="D8458">
        <v>32.299999999999997</v>
      </c>
      <c r="E8458">
        <v>10.9</v>
      </c>
      <c r="F8458">
        <v>1002.3</v>
      </c>
      <c r="G8458">
        <v>16.399999999999999</v>
      </c>
      <c r="H8458" t="s">
        <v>28</v>
      </c>
      <c r="I8458">
        <v>75.400000000000006</v>
      </c>
      <c r="J8458">
        <v>11.3</v>
      </c>
      <c r="K8458">
        <v>7.6</v>
      </c>
      <c r="L8458">
        <v>24.2</v>
      </c>
      <c r="M8458" t="s">
        <v>31</v>
      </c>
      <c r="N8458" t="s">
        <v>34</v>
      </c>
      <c r="O8458" t="s">
        <v>38</v>
      </c>
      <c r="P8458" t="str">
        <f t="shared" si="264"/>
        <v>Moderate</v>
      </c>
      <c r="Q8458" t="str">
        <f t="shared" si="265"/>
        <v>Moderate</v>
      </c>
    </row>
    <row r="8459" spans="1:17" x14ac:dyDescent="0.2">
      <c r="A8459" s="1">
        <v>49840</v>
      </c>
      <c r="B8459" t="s">
        <v>18</v>
      </c>
      <c r="C8459">
        <v>35.6</v>
      </c>
      <c r="D8459">
        <v>78</v>
      </c>
      <c r="E8459">
        <v>28.8</v>
      </c>
      <c r="F8459">
        <v>1008.9</v>
      </c>
      <c r="G8459">
        <v>7.3</v>
      </c>
      <c r="H8459" t="s">
        <v>22</v>
      </c>
      <c r="I8459">
        <v>100</v>
      </c>
      <c r="J8459">
        <v>8.1</v>
      </c>
      <c r="K8459">
        <v>11.3</v>
      </c>
      <c r="L8459">
        <v>17.5</v>
      </c>
      <c r="M8459" t="s">
        <v>33</v>
      </c>
      <c r="N8459" t="s">
        <v>35</v>
      </c>
      <c r="O8459" t="s">
        <v>40</v>
      </c>
      <c r="P8459" t="str">
        <f t="shared" si="264"/>
        <v>Moderate</v>
      </c>
      <c r="Q8459" t="str">
        <f t="shared" si="265"/>
        <v>Hot</v>
      </c>
    </row>
    <row r="8460" spans="1:17" x14ac:dyDescent="0.2">
      <c r="A8460" s="1">
        <v>49840</v>
      </c>
      <c r="B8460" t="s">
        <v>17</v>
      </c>
      <c r="C8460">
        <v>38.9</v>
      </c>
      <c r="D8460">
        <v>54.5</v>
      </c>
      <c r="E8460">
        <v>32.1</v>
      </c>
      <c r="F8460">
        <v>1023.6</v>
      </c>
      <c r="G8460">
        <v>14.4</v>
      </c>
      <c r="H8460" t="s">
        <v>23</v>
      </c>
      <c r="I8460">
        <v>78.900000000000006</v>
      </c>
      <c r="J8460">
        <v>8</v>
      </c>
      <c r="K8460">
        <v>5.3</v>
      </c>
      <c r="L8460">
        <v>17.5</v>
      </c>
      <c r="M8460" t="s">
        <v>33</v>
      </c>
      <c r="N8460" t="s">
        <v>35</v>
      </c>
      <c r="O8460" t="s">
        <v>39</v>
      </c>
      <c r="P8460" t="str">
        <f t="shared" si="264"/>
        <v>Moderate</v>
      </c>
      <c r="Q8460" t="str">
        <f t="shared" si="265"/>
        <v>Hot</v>
      </c>
    </row>
    <row r="8461" spans="1:17" x14ac:dyDescent="0.2">
      <c r="A8461" s="1">
        <v>49840</v>
      </c>
      <c r="B8461" t="s">
        <v>20</v>
      </c>
      <c r="C8461">
        <v>28.1</v>
      </c>
      <c r="D8461">
        <v>59.2</v>
      </c>
      <c r="E8461">
        <v>13</v>
      </c>
      <c r="F8461">
        <v>1000.7</v>
      </c>
      <c r="G8461">
        <v>6.4</v>
      </c>
      <c r="H8461" t="s">
        <v>24</v>
      </c>
      <c r="I8461">
        <v>86.7</v>
      </c>
      <c r="J8461">
        <v>8.6</v>
      </c>
      <c r="K8461">
        <v>3.8</v>
      </c>
      <c r="L8461">
        <v>22.8</v>
      </c>
      <c r="M8461" t="s">
        <v>32</v>
      </c>
      <c r="N8461" t="s">
        <v>35</v>
      </c>
      <c r="O8461" t="s">
        <v>39</v>
      </c>
      <c r="P8461" t="str">
        <f t="shared" si="264"/>
        <v>Moderate</v>
      </c>
      <c r="Q8461" t="str">
        <f t="shared" si="265"/>
        <v>Moderate</v>
      </c>
    </row>
    <row r="8462" spans="1:17" x14ac:dyDescent="0.2">
      <c r="A8462" s="1">
        <v>49841</v>
      </c>
      <c r="B8462" t="s">
        <v>16</v>
      </c>
      <c r="C8462">
        <v>24.2</v>
      </c>
      <c r="D8462">
        <v>44.8</v>
      </c>
      <c r="E8462">
        <v>45.1</v>
      </c>
      <c r="F8462">
        <v>995.4</v>
      </c>
      <c r="G8462">
        <v>11.4</v>
      </c>
      <c r="H8462" t="s">
        <v>24</v>
      </c>
      <c r="I8462">
        <v>79.900000000000006</v>
      </c>
      <c r="J8462">
        <v>6.7</v>
      </c>
      <c r="K8462">
        <v>11.4</v>
      </c>
      <c r="L8462">
        <v>27.5</v>
      </c>
      <c r="M8462" t="s">
        <v>31</v>
      </c>
      <c r="N8462" t="s">
        <v>34</v>
      </c>
      <c r="O8462" t="s">
        <v>38</v>
      </c>
      <c r="P8462" t="str">
        <f t="shared" si="264"/>
        <v>Moderate</v>
      </c>
      <c r="Q8462" t="str">
        <f t="shared" si="265"/>
        <v>Moderate</v>
      </c>
    </row>
    <row r="8463" spans="1:17" x14ac:dyDescent="0.2">
      <c r="A8463" s="1">
        <v>49841</v>
      </c>
      <c r="B8463" t="s">
        <v>18</v>
      </c>
      <c r="C8463">
        <v>24.6</v>
      </c>
      <c r="D8463">
        <v>91.8</v>
      </c>
      <c r="E8463">
        <v>21.2</v>
      </c>
      <c r="F8463">
        <v>1003.7</v>
      </c>
      <c r="G8463">
        <v>9.1999999999999993</v>
      </c>
      <c r="H8463" t="s">
        <v>23</v>
      </c>
      <c r="I8463">
        <v>51.1</v>
      </c>
      <c r="J8463">
        <v>9.5</v>
      </c>
      <c r="K8463">
        <v>8.5</v>
      </c>
      <c r="L8463">
        <v>25.5</v>
      </c>
      <c r="M8463" t="s">
        <v>30</v>
      </c>
      <c r="N8463" t="s">
        <v>34</v>
      </c>
      <c r="O8463" t="s">
        <v>39</v>
      </c>
      <c r="P8463" t="str">
        <f t="shared" si="264"/>
        <v>Moderate</v>
      </c>
      <c r="Q8463" t="str">
        <f t="shared" si="265"/>
        <v>Moderate</v>
      </c>
    </row>
    <row r="8464" spans="1:17" x14ac:dyDescent="0.2">
      <c r="A8464" s="1">
        <v>49841</v>
      </c>
      <c r="B8464" t="s">
        <v>15</v>
      </c>
      <c r="C8464">
        <v>35.1</v>
      </c>
      <c r="D8464">
        <v>49</v>
      </c>
      <c r="E8464">
        <v>37.200000000000003</v>
      </c>
      <c r="F8464">
        <v>1012.4</v>
      </c>
      <c r="G8464">
        <v>6.3</v>
      </c>
      <c r="H8464" t="s">
        <v>28</v>
      </c>
      <c r="I8464">
        <v>100</v>
      </c>
      <c r="J8464">
        <v>10.3</v>
      </c>
      <c r="K8464">
        <v>1.5</v>
      </c>
      <c r="L8464">
        <v>15.8</v>
      </c>
      <c r="M8464" t="s">
        <v>33</v>
      </c>
      <c r="N8464" t="s">
        <v>34</v>
      </c>
      <c r="O8464" t="s">
        <v>40</v>
      </c>
      <c r="P8464" t="str">
        <f t="shared" si="264"/>
        <v>Moderate</v>
      </c>
      <c r="Q8464" t="str">
        <f t="shared" si="265"/>
        <v>Hot</v>
      </c>
    </row>
    <row r="8465" spans="1:17" x14ac:dyDescent="0.2">
      <c r="A8465" s="1">
        <v>49843</v>
      </c>
      <c r="B8465" t="s">
        <v>18</v>
      </c>
      <c r="C8465">
        <v>28.6</v>
      </c>
      <c r="D8465">
        <v>100</v>
      </c>
      <c r="E8465">
        <v>12.8</v>
      </c>
      <c r="F8465">
        <v>1011.7</v>
      </c>
      <c r="G8465">
        <v>9.5</v>
      </c>
      <c r="H8465" t="s">
        <v>26</v>
      </c>
      <c r="I8465">
        <v>30</v>
      </c>
      <c r="J8465">
        <v>4.2</v>
      </c>
      <c r="K8465">
        <v>3.2</v>
      </c>
      <c r="L8465">
        <v>21.1</v>
      </c>
      <c r="M8465" t="s">
        <v>30</v>
      </c>
      <c r="N8465" t="s">
        <v>34</v>
      </c>
      <c r="O8465" t="s">
        <v>39</v>
      </c>
      <c r="P8465" t="str">
        <f t="shared" si="264"/>
        <v>Moderate</v>
      </c>
      <c r="Q8465" t="str">
        <f t="shared" si="265"/>
        <v>Moderate</v>
      </c>
    </row>
    <row r="8466" spans="1:17" x14ac:dyDescent="0.2">
      <c r="A8466" s="1">
        <v>49843</v>
      </c>
      <c r="B8466" t="s">
        <v>20</v>
      </c>
      <c r="C8466">
        <v>19.5</v>
      </c>
      <c r="D8466">
        <v>76</v>
      </c>
      <c r="E8466">
        <v>4.5999999999999996</v>
      </c>
      <c r="F8466">
        <v>1005.9</v>
      </c>
      <c r="G8466">
        <v>9.5</v>
      </c>
      <c r="H8466" t="s">
        <v>26</v>
      </c>
      <c r="I8466">
        <v>78.400000000000006</v>
      </c>
      <c r="J8466">
        <v>9.5</v>
      </c>
      <c r="K8466">
        <v>3.7</v>
      </c>
      <c r="L8466">
        <v>12.1</v>
      </c>
      <c r="M8466" t="s">
        <v>33</v>
      </c>
      <c r="N8466" t="s">
        <v>34</v>
      </c>
      <c r="O8466" t="s">
        <v>40</v>
      </c>
      <c r="P8466" t="str">
        <f t="shared" si="264"/>
        <v>Low</v>
      </c>
      <c r="Q8466" t="str">
        <f t="shared" si="265"/>
        <v>Cold</v>
      </c>
    </row>
    <row r="8467" spans="1:17" x14ac:dyDescent="0.2">
      <c r="A8467" s="1">
        <v>49845</v>
      </c>
      <c r="B8467" t="s">
        <v>21</v>
      </c>
      <c r="C8467">
        <v>30.5</v>
      </c>
      <c r="D8467">
        <v>36.799999999999997</v>
      </c>
      <c r="E8467">
        <v>10.3</v>
      </c>
      <c r="F8467">
        <v>993.4</v>
      </c>
      <c r="G8467">
        <v>14.1</v>
      </c>
      <c r="H8467" t="s">
        <v>24</v>
      </c>
      <c r="I8467">
        <v>82.8</v>
      </c>
      <c r="J8467">
        <v>10.8</v>
      </c>
      <c r="K8467">
        <v>4.5999999999999996</v>
      </c>
      <c r="L8467">
        <v>24.3</v>
      </c>
      <c r="M8467" t="s">
        <v>31</v>
      </c>
      <c r="N8467" t="s">
        <v>34</v>
      </c>
      <c r="O8467" t="s">
        <v>40</v>
      </c>
      <c r="P8467" t="str">
        <f t="shared" si="264"/>
        <v>Moderate</v>
      </c>
      <c r="Q8467" t="str">
        <f t="shared" si="265"/>
        <v>Hot</v>
      </c>
    </row>
    <row r="8468" spans="1:17" x14ac:dyDescent="0.2">
      <c r="A8468" s="1">
        <v>49846</v>
      </c>
      <c r="B8468" t="s">
        <v>18</v>
      </c>
      <c r="C8468">
        <v>22.5</v>
      </c>
      <c r="D8468">
        <v>75.8</v>
      </c>
      <c r="E8468">
        <v>34.200000000000003</v>
      </c>
      <c r="F8468">
        <v>1023.4</v>
      </c>
      <c r="G8468">
        <v>1.8</v>
      </c>
      <c r="H8468" t="s">
        <v>26</v>
      </c>
      <c r="I8468">
        <v>90.7</v>
      </c>
      <c r="J8468">
        <v>3.4</v>
      </c>
      <c r="K8468">
        <v>4.9000000000000004</v>
      </c>
      <c r="L8468">
        <v>19.100000000000001</v>
      </c>
      <c r="M8468" t="s">
        <v>32</v>
      </c>
      <c r="N8468" t="s">
        <v>35</v>
      </c>
      <c r="O8468" t="s">
        <v>39</v>
      </c>
      <c r="P8468" t="str">
        <f t="shared" si="264"/>
        <v>Moderate</v>
      </c>
      <c r="Q8468" t="str">
        <f t="shared" si="265"/>
        <v>Moderate</v>
      </c>
    </row>
    <row r="8469" spans="1:17" x14ac:dyDescent="0.2">
      <c r="A8469" s="1">
        <v>49847</v>
      </c>
      <c r="B8469" t="s">
        <v>17</v>
      </c>
      <c r="C8469">
        <v>34.9</v>
      </c>
      <c r="D8469">
        <v>55.8</v>
      </c>
      <c r="E8469">
        <v>64.599999999999994</v>
      </c>
      <c r="F8469">
        <v>1018.7</v>
      </c>
      <c r="G8469">
        <v>15.9</v>
      </c>
      <c r="H8469" t="s">
        <v>27</v>
      </c>
      <c r="I8469">
        <v>45.3</v>
      </c>
      <c r="J8469">
        <v>10.3</v>
      </c>
      <c r="K8469">
        <v>7</v>
      </c>
      <c r="L8469">
        <v>17</v>
      </c>
      <c r="M8469" t="s">
        <v>31</v>
      </c>
      <c r="N8469" t="s">
        <v>34</v>
      </c>
      <c r="O8469" t="s">
        <v>39</v>
      </c>
      <c r="P8469" t="str">
        <f t="shared" si="264"/>
        <v>Heavy</v>
      </c>
      <c r="Q8469" t="str">
        <f t="shared" si="265"/>
        <v>Hot</v>
      </c>
    </row>
    <row r="8470" spans="1:17" x14ac:dyDescent="0.2">
      <c r="A8470" s="1">
        <v>49847</v>
      </c>
      <c r="B8470" t="s">
        <v>15</v>
      </c>
      <c r="C8470">
        <v>34.5</v>
      </c>
      <c r="D8470">
        <v>70</v>
      </c>
      <c r="E8470">
        <v>7.1</v>
      </c>
      <c r="F8470">
        <v>1009.8</v>
      </c>
      <c r="G8470">
        <v>8.9</v>
      </c>
      <c r="H8470" t="s">
        <v>23</v>
      </c>
      <c r="I8470">
        <v>79.099999999999994</v>
      </c>
      <c r="J8470">
        <v>9.6999999999999993</v>
      </c>
      <c r="K8470">
        <v>4.2</v>
      </c>
      <c r="L8470">
        <v>14.9</v>
      </c>
      <c r="M8470" t="s">
        <v>31</v>
      </c>
      <c r="N8470" t="s">
        <v>35</v>
      </c>
      <c r="O8470" t="s">
        <v>37</v>
      </c>
      <c r="P8470" t="str">
        <f t="shared" si="264"/>
        <v>Low</v>
      </c>
      <c r="Q8470" t="str">
        <f t="shared" si="265"/>
        <v>Hot</v>
      </c>
    </row>
    <row r="8471" spans="1:17" x14ac:dyDescent="0.2">
      <c r="A8471" s="1">
        <v>49848</v>
      </c>
      <c r="B8471" t="s">
        <v>18</v>
      </c>
      <c r="C8471">
        <v>35.9</v>
      </c>
      <c r="D8471">
        <v>78</v>
      </c>
      <c r="E8471">
        <v>23.7</v>
      </c>
      <c r="F8471">
        <v>1021.8</v>
      </c>
      <c r="G8471">
        <v>4.5</v>
      </c>
      <c r="H8471" t="s">
        <v>27</v>
      </c>
      <c r="I8471">
        <v>76.5</v>
      </c>
      <c r="J8471">
        <v>10.199999999999999</v>
      </c>
      <c r="K8471">
        <v>6.5</v>
      </c>
      <c r="L8471">
        <v>14.2</v>
      </c>
      <c r="M8471" t="s">
        <v>33</v>
      </c>
      <c r="N8471" t="s">
        <v>35</v>
      </c>
      <c r="O8471" t="s">
        <v>39</v>
      </c>
      <c r="P8471" t="str">
        <f t="shared" si="264"/>
        <v>Moderate</v>
      </c>
      <c r="Q8471" t="str">
        <f t="shared" si="265"/>
        <v>Hot</v>
      </c>
    </row>
    <row r="8472" spans="1:17" x14ac:dyDescent="0.2">
      <c r="A8472" s="1">
        <v>49849</v>
      </c>
      <c r="B8472" t="s">
        <v>19</v>
      </c>
      <c r="C8472">
        <v>22.7</v>
      </c>
      <c r="D8472">
        <v>34.9</v>
      </c>
      <c r="E8472">
        <v>40</v>
      </c>
      <c r="F8472">
        <v>1020.9</v>
      </c>
      <c r="G8472">
        <v>2.1</v>
      </c>
      <c r="H8472" t="s">
        <v>27</v>
      </c>
      <c r="I8472">
        <v>3.7</v>
      </c>
      <c r="J8472">
        <v>9.4</v>
      </c>
      <c r="K8472">
        <v>8.1999999999999993</v>
      </c>
      <c r="L8472">
        <v>20.8</v>
      </c>
      <c r="M8472" t="s">
        <v>30</v>
      </c>
      <c r="N8472" t="s">
        <v>34</v>
      </c>
      <c r="O8472" t="s">
        <v>36</v>
      </c>
      <c r="P8472" t="str">
        <f t="shared" si="264"/>
        <v>Moderate</v>
      </c>
      <c r="Q8472" t="str">
        <f t="shared" si="265"/>
        <v>Moderate</v>
      </c>
    </row>
    <row r="8473" spans="1:17" x14ac:dyDescent="0.2">
      <c r="A8473" s="1">
        <v>49850</v>
      </c>
      <c r="B8473" t="s">
        <v>16</v>
      </c>
      <c r="C8473">
        <v>23.2</v>
      </c>
      <c r="D8473">
        <v>44.3</v>
      </c>
      <c r="E8473">
        <v>38.299999999999997</v>
      </c>
      <c r="F8473">
        <v>1006.3</v>
      </c>
      <c r="G8473">
        <v>1.4</v>
      </c>
      <c r="H8473" t="s">
        <v>23</v>
      </c>
      <c r="I8473">
        <v>100</v>
      </c>
      <c r="J8473">
        <v>3.4</v>
      </c>
      <c r="K8473">
        <v>6.3</v>
      </c>
      <c r="L8473">
        <v>17.7</v>
      </c>
      <c r="M8473" t="s">
        <v>30</v>
      </c>
      <c r="N8473" t="s">
        <v>35</v>
      </c>
      <c r="O8473" t="s">
        <v>38</v>
      </c>
      <c r="P8473" t="str">
        <f t="shared" si="264"/>
        <v>Moderate</v>
      </c>
      <c r="Q8473" t="str">
        <f t="shared" si="265"/>
        <v>Moderate</v>
      </c>
    </row>
    <row r="8474" spans="1:17" x14ac:dyDescent="0.2">
      <c r="A8474" s="1">
        <v>49850</v>
      </c>
      <c r="B8474" t="s">
        <v>20</v>
      </c>
      <c r="C8474">
        <v>18.600000000000001</v>
      </c>
      <c r="D8474">
        <v>60.8</v>
      </c>
      <c r="E8474">
        <v>27</v>
      </c>
      <c r="F8474">
        <v>1003.6</v>
      </c>
      <c r="G8474">
        <v>13.1</v>
      </c>
      <c r="H8474" t="s">
        <v>22</v>
      </c>
      <c r="I8474">
        <v>89.1</v>
      </c>
      <c r="J8474">
        <v>4.3</v>
      </c>
      <c r="K8474">
        <v>8.5</v>
      </c>
      <c r="L8474">
        <v>19.399999999999999</v>
      </c>
      <c r="M8474" t="s">
        <v>30</v>
      </c>
      <c r="N8474" t="s">
        <v>35</v>
      </c>
      <c r="O8474" t="s">
        <v>39</v>
      </c>
      <c r="P8474" t="str">
        <f t="shared" si="264"/>
        <v>Moderate</v>
      </c>
      <c r="Q8474" t="str">
        <f t="shared" si="265"/>
        <v>Cold</v>
      </c>
    </row>
    <row r="8475" spans="1:17" x14ac:dyDescent="0.2">
      <c r="A8475" s="1">
        <v>49850</v>
      </c>
      <c r="B8475" t="s">
        <v>18</v>
      </c>
      <c r="C8475">
        <v>25.3</v>
      </c>
      <c r="D8475">
        <v>58.4</v>
      </c>
      <c r="E8475">
        <v>15.8</v>
      </c>
      <c r="F8475">
        <v>1002</v>
      </c>
      <c r="G8475">
        <v>12.8</v>
      </c>
      <c r="H8475" t="s">
        <v>25</v>
      </c>
      <c r="I8475">
        <v>57.6</v>
      </c>
      <c r="J8475">
        <v>0.5</v>
      </c>
      <c r="K8475">
        <v>6.3</v>
      </c>
      <c r="L8475">
        <v>25.3</v>
      </c>
      <c r="M8475" t="s">
        <v>33</v>
      </c>
      <c r="N8475" t="s">
        <v>34</v>
      </c>
      <c r="O8475" t="s">
        <v>36</v>
      </c>
      <c r="P8475" t="str">
        <f t="shared" si="264"/>
        <v>Moderate</v>
      </c>
      <c r="Q8475" t="str">
        <f t="shared" si="265"/>
        <v>Moderate</v>
      </c>
    </row>
    <row r="8476" spans="1:17" x14ac:dyDescent="0.2">
      <c r="A8476" s="1">
        <v>49852</v>
      </c>
      <c r="B8476" t="s">
        <v>15</v>
      </c>
      <c r="C8476">
        <v>29</v>
      </c>
      <c r="D8476">
        <v>67.2</v>
      </c>
      <c r="E8476">
        <v>23.6</v>
      </c>
      <c r="F8476">
        <v>1022.6</v>
      </c>
      <c r="G8476">
        <v>21.7</v>
      </c>
      <c r="H8476" t="s">
        <v>29</v>
      </c>
      <c r="I8476">
        <v>76.099999999999994</v>
      </c>
      <c r="J8476">
        <v>6.7</v>
      </c>
      <c r="K8476">
        <v>12</v>
      </c>
      <c r="L8476">
        <v>23.1</v>
      </c>
      <c r="M8476" t="s">
        <v>31</v>
      </c>
      <c r="N8476" t="s">
        <v>34</v>
      </c>
      <c r="O8476" t="s">
        <v>36</v>
      </c>
      <c r="P8476" t="str">
        <f t="shared" si="264"/>
        <v>Moderate</v>
      </c>
      <c r="Q8476" t="str">
        <f t="shared" si="265"/>
        <v>Moderate</v>
      </c>
    </row>
    <row r="8477" spans="1:17" x14ac:dyDescent="0.2">
      <c r="A8477" s="1">
        <v>49853</v>
      </c>
      <c r="B8477" t="s">
        <v>20</v>
      </c>
      <c r="C8477">
        <v>30.4</v>
      </c>
      <c r="E8477">
        <v>0.3</v>
      </c>
      <c r="F8477">
        <v>1015.5</v>
      </c>
      <c r="G8477">
        <v>26.1</v>
      </c>
      <c r="H8477" t="s">
        <v>29</v>
      </c>
      <c r="I8477">
        <v>44</v>
      </c>
      <c r="J8477">
        <v>9.1</v>
      </c>
      <c r="K8477">
        <v>10.3</v>
      </c>
      <c r="L8477">
        <v>22.9</v>
      </c>
      <c r="M8477" t="s">
        <v>33</v>
      </c>
      <c r="N8477" t="s">
        <v>34</v>
      </c>
      <c r="O8477" t="s">
        <v>38</v>
      </c>
      <c r="P8477" t="str">
        <f t="shared" si="264"/>
        <v>Low</v>
      </c>
      <c r="Q8477" t="str">
        <f t="shared" si="265"/>
        <v>Hot</v>
      </c>
    </row>
    <row r="8478" spans="1:17" x14ac:dyDescent="0.2">
      <c r="A8478" s="1">
        <v>49855</v>
      </c>
      <c r="B8478" t="s">
        <v>15</v>
      </c>
      <c r="C8478">
        <v>19.3</v>
      </c>
      <c r="D8478">
        <v>63.8</v>
      </c>
      <c r="E8478">
        <v>10.1</v>
      </c>
      <c r="F8478">
        <v>994.9</v>
      </c>
      <c r="G8478">
        <v>8.1999999999999993</v>
      </c>
      <c r="H8478" t="s">
        <v>27</v>
      </c>
      <c r="I8478">
        <v>27.2</v>
      </c>
      <c r="J8478">
        <v>11.4</v>
      </c>
      <c r="K8478">
        <v>8.3000000000000007</v>
      </c>
      <c r="L8478">
        <v>24.3</v>
      </c>
      <c r="M8478" t="s">
        <v>30</v>
      </c>
      <c r="N8478" t="s">
        <v>35</v>
      </c>
      <c r="O8478" t="s">
        <v>38</v>
      </c>
      <c r="P8478" t="str">
        <f t="shared" si="264"/>
        <v>Moderate</v>
      </c>
      <c r="Q8478" t="str">
        <f t="shared" si="265"/>
        <v>Cold</v>
      </c>
    </row>
    <row r="8479" spans="1:17" x14ac:dyDescent="0.2">
      <c r="A8479" s="1">
        <v>49856</v>
      </c>
      <c r="B8479" t="s">
        <v>16</v>
      </c>
      <c r="C8479">
        <v>21.8</v>
      </c>
      <c r="D8479">
        <v>43.2</v>
      </c>
      <c r="E8479">
        <v>27.8</v>
      </c>
      <c r="F8479">
        <v>1003.2</v>
      </c>
      <c r="G8479">
        <v>8.8000000000000007</v>
      </c>
      <c r="H8479" t="s">
        <v>26</v>
      </c>
      <c r="I8479">
        <v>91.9</v>
      </c>
      <c r="J8479">
        <v>11.1</v>
      </c>
      <c r="K8479">
        <v>9.8000000000000007</v>
      </c>
      <c r="L8479">
        <v>27.8</v>
      </c>
      <c r="M8479" t="s">
        <v>30</v>
      </c>
      <c r="N8479" t="s">
        <v>35</v>
      </c>
      <c r="O8479" t="s">
        <v>39</v>
      </c>
      <c r="P8479" t="str">
        <f t="shared" si="264"/>
        <v>Moderate</v>
      </c>
      <c r="Q8479" t="str">
        <f t="shared" si="265"/>
        <v>Moderate</v>
      </c>
    </row>
    <row r="8480" spans="1:17" x14ac:dyDescent="0.2">
      <c r="A8480" s="1">
        <v>49857</v>
      </c>
      <c r="B8480" t="s">
        <v>15</v>
      </c>
      <c r="C8480">
        <v>21.3</v>
      </c>
      <c r="D8480">
        <v>62.4</v>
      </c>
      <c r="E8480">
        <v>14.5</v>
      </c>
      <c r="F8480">
        <v>994.8</v>
      </c>
      <c r="G8480">
        <v>14.7</v>
      </c>
      <c r="H8480" t="s">
        <v>22</v>
      </c>
      <c r="I8480">
        <v>38.4</v>
      </c>
      <c r="J8480">
        <v>7</v>
      </c>
      <c r="K8480">
        <v>3.4</v>
      </c>
      <c r="L8480">
        <v>23.5</v>
      </c>
      <c r="M8480" t="s">
        <v>31</v>
      </c>
      <c r="N8480" t="s">
        <v>34</v>
      </c>
      <c r="O8480" t="s">
        <v>39</v>
      </c>
      <c r="P8480" t="str">
        <f t="shared" si="264"/>
        <v>Moderate</v>
      </c>
      <c r="Q8480" t="str">
        <f t="shared" si="265"/>
        <v>Moderate</v>
      </c>
    </row>
    <row r="8481" spans="1:17" x14ac:dyDescent="0.2">
      <c r="A8481" s="1">
        <v>49857</v>
      </c>
      <c r="B8481" t="s">
        <v>16</v>
      </c>
      <c r="C8481">
        <v>37</v>
      </c>
      <c r="D8481">
        <v>80.8</v>
      </c>
      <c r="E8481">
        <v>10.1</v>
      </c>
      <c r="F8481">
        <v>1005.1</v>
      </c>
      <c r="G8481">
        <v>8.1999999999999993</v>
      </c>
      <c r="H8481" t="s">
        <v>27</v>
      </c>
      <c r="I8481">
        <v>57.2</v>
      </c>
      <c r="J8481">
        <v>11.9</v>
      </c>
      <c r="K8481">
        <v>5.8</v>
      </c>
      <c r="L8481">
        <v>9.4</v>
      </c>
      <c r="M8481" t="s">
        <v>33</v>
      </c>
      <c r="N8481" t="s">
        <v>35</v>
      </c>
      <c r="O8481" t="s">
        <v>38</v>
      </c>
      <c r="P8481" t="str">
        <f t="shared" si="264"/>
        <v>Moderate</v>
      </c>
      <c r="Q8481" t="str">
        <f t="shared" si="265"/>
        <v>Hot</v>
      </c>
    </row>
    <row r="8482" spans="1:17" x14ac:dyDescent="0.2">
      <c r="A8482" s="1">
        <v>49857</v>
      </c>
      <c r="B8482" t="s">
        <v>19</v>
      </c>
      <c r="C8482">
        <v>19.600000000000001</v>
      </c>
      <c r="D8482">
        <v>100</v>
      </c>
      <c r="F8482">
        <v>999.1</v>
      </c>
      <c r="G8482">
        <v>14.2</v>
      </c>
      <c r="H8482" t="s">
        <v>28</v>
      </c>
      <c r="I8482">
        <v>27.3</v>
      </c>
      <c r="J8482">
        <v>12.6</v>
      </c>
      <c r="K8482">
        <v>4.8</v>
      </c>
      <c r="L8482">
        <v>18.2</v>
      </c>
      <c r="M8482" t="s">
        <v>32</v>
      </c>
      <c r="N8482" t="s">
        <v>34</v>
      </c>
      <c r="O8482" t="s">
        <v>36</v>
      </c>
      <c r="P8482" t="str">
        <f t="shared" si="264"/>
        <v>No Rain</v>
      </c>
      <c r="Q8482" t="str">
        <f t="shared" si="265"/>
        <v>Cold</v>
      </c>
    </row>
    <row r="8483" spans="1:17" x14ac:dyDescent="0.2">
      <c r="A8483" s="1">
        <v>49859</v>
      </c>
      <c r="B8483" t="s">
        <v>18</v>
      </c>
      <c r="C8483">
        <v>37.6</v>
      </c>
      <c r="D8483">
        <v>76.599999999999994</v>
      </c>
      <c r="E8483">
        <v>15.6</v>
      </c>
      <c r="F8483">
        <v>1018.9</v>
      </c>
      <c r="G8483">
        <v>17.399999999999999</v>
      </c>
      <c r="H8483" t="s">
        <v>27</v>
      </c>
      <c r="I8483">
        <v>33.799999999999997</v>
      </c>
      <c r="J8483">
        <v>11.7</v>
      </c>
      <c r="K8483">
        <v>9.5</v>
      </c>
      <c r="L8483">
        <v>17.8</v>
      </c>
      <c r="M8483" t="s">
        <v>31</v>
      </c>
      <c r="N8483" t="s">
        <v>34</v>
      </c>
      <c r="O8483" t="s">
        <v>39</v>
      </c>
      <c r="P8483" t="str">
        <f t="shared" si="264"/>
        <v>Moderate</v>
      </c>
      <c r="Q8483" t="str">
        <f t="shared" si="265"/>
        <v>Hot</v>
      </c>
    </row>
    <row r="8484" spans="1:17" x14ac:dyDescent="0.2">
      <c r="A8484" s="1">
        <v>49859</v>
      </c>
      <c r="B8484" t="s">
        <v>20</v>
      </c>
      <c r="C8484">
        <v>34</v>
      </c>
      <c r="D8484">
        <v>63.8</v>
      </c>
      <c r="E8484">
        <v>11.6</v>
      </c>
      <c r="F8484">
        <v>999.5</v>
      </c>
      <c r="G8484">
        <v>16.3</v>
      </c>
      <c r="H8484" t="s">
        <v>28</v>
      </c>
      <c r="I8484">
        <v>74.400000000000006</v>
      </c>
      <c r="J8484">
        <v>13.2</v>
      </c>
      <c r="K8484">
        <v>3.8</v>
      </c>
      <c r="L8484">
        <v>3.9</v>
      </c>
      <c r="M8484" t="s">
        <v>31</v>
      </c>
      <c r="N8484" t="s">
        <v>35</v>
      </c>
      <c r="O8484" t="s">
        <v>36</v>
      </c>
      <c r="P8484" t="str">
        <f t="shared" si="264"/>
        <v>Moderate</v>
      </c>
      <c r="Q8484" t="str">
        <f t="shared" si="265"/>
        <v>Hot</v>
      </c>
    </row>
    <row r="8485" spans="1:17" x14ac:dyDescent="0.2">
      <c r="A8485" s="1">
        <v>49859</v>
      </c>
      <c r="B8485" t="s">
        <v>18</v>
      </c>
      <c r="C8485">
        <v>29.5</v>
      </c>
      <c r="D8485">
        <v>88.7</v>
      </c>
      <c r="E8485">
        <v>13.7</v>
      </c>
      <c r="F8485">
        <v>1010.6</v>
      </c>
      <c r="G8485">
        <v>27.8</v>
      </c>
      <c r="H8485" t="s">
        <v>23</v>
      </c>
      <c r="I8485">
        <v>61.3</v>
      </c>
      <c r="J8485">
        <v>7</v>
      </c>
      <c r="K8485">
        <v>10.7</v>
      </c>
      <c r="L8485">
        <v>16.7</v>
      </c>
      <c r="M8485" t="s">
        <v>33</v>
      </c>
      <c r="N8485" t="s">
        <v>34</v>
      </c>
      <c r="O8485" t="s">
        <v>39</v>
      </c>
      <c r="P8485" t="str">
        <f t="shared" si="264"/>
        <v>Moderate</v>
      </c>
      <c r="Q8485" t="str">
        <f t="shared" si="265"/>
        <v>Moderate</v>
      </c>
    </row>
    <row r="8486" spans="1:17" x14ac:dyDescent="0.2">
      <c r="A8486" s="1">
        <v>49859</v>
      </c>
      <c r="B8486" t="s">
        <v>15</v>
      </c>
      <c r="C8486">
        <v>25.9</v>
      </c>
      <c r="D8486">
        <v>60.8</v>
      </c>
      <c r="E8486">
        <v>12.2</v>
      </c>
      <c r="F8486">
        <v>1004.6</v>
      </c>
      <c r="G8486">
        <v>30</v>
      </c>
      <c r="H8486" t="s">
        <v>23</v>
      </c>
      <c r="I8486">
        <v>82.2</v>
      </c>
      <c r="J8486">
        <v>15</v>
      </c>
      <c r="K8486">
        <v>5.2</v>
      </c>
      <c r="L8486">
        <v>20.7</v>
      </c>
      <c r="M8486" t="s">
        <v>30</v>
      </c>
      <c r="N8486" t="s">
        <v>35</v>
      </c>
      <c r="O8486" t="s">
        <v>38</v>
      </c>
      <c r="P8486" t="str">
        <f t="shared" si="264"/>
        <v>Moderate</v>
      </c>
      <c r="Q8486" t="str">
        <f t="shared" si="265"/>
        <v>Moderate</v>
      </c>
    </row>
    <row r="8487" spans="1:17" x14ac:dyDescent="0.2">
      <c r="A8487" s="1">
        <v>49861</v>
      </c>
      <c r="B8487" t="s">
        <v>19</v>
      </c>
      <c r="C8487">
        <v>38.4</v>
      </c>
      <c r="D8487">
        <v>54.7</v>
      </c>
      <c r="E8487">
        <v>6.8</v>
      </c>
      <c r="F8487">
        <v>1023.5</v>
      </c>
      <c r="G8487">
        <v>2.1</v>
      </c>
      <c r="H8487" t="s">
        <v>22</v>
      </c>
      <c r="I8487">
        <v>24.5</v>
      </c>
      <c r="J8487">
        <v>5.4</v>
      </c>
      <c r="K8487">
        <v>0</v>
      </c>
      <c r="L8487">
        <v>11.9</v>
      </c>
      <c r="M8487" t="s">
        <v>32</v>
      </c>
      <c r="N8487" t="s">
        <v>35</v>
      </c>
      <c r="O8487" t="s">
        <v>40</v>
      </c>
      <c r="P8487" t="str">
        <f t="shared" si="264"/>
        <v>Low</v>
      </c>
      <c r="Q8487" t="str">
        <f t="shared" si="265"/>
        <v>Hot</v>
      </c>
    </row>
    <row r="8488" spans="1:17" x14ac:dyDescent="0.2">
      <c r="A8488" s="1">
        <v>49861</v>
      </c>
      <c r="B8488" t="s">
        <v>21</v>
      </c>
      <c r="C8488">
        <v>35.299999999999997</v>
      </c>
      <c r="D8488">
        <v>74</v>
      </c>
      <c r="E8488">
        <v>25.3</v>
      </c>
      <c r="F8488">
        <v>1018.3</v>
      </c>
      <c r="G8488">
        <v>14.6</v>
      </c>
      <c r="H8488" t="s">
        <v>26</v>
      </c>
      <c r="I8488">
        <v>34</v>
      </c>
      <c r="J8488">
        <v>8.9</v>
      </c>
      <c r="K8488">
        <v>7.3</v>
      </c>
      <c r="L8488">
        <v>25.7</v>
      </c>
      <c r="M8488" t="s">
        <v>30</v>
      </c>
      <c r="N8488" t="s">
        <v>35</v>
      </c>
      <c r="O8488" t="s">
        <v>37</v>
      </c>
      <c r="P8488" t="str">
        <f t="shared" si="264"/>
        <v>Moderate</v>
      </c>
      <c r="Q8488" t="str">
        <f t="shared" si="265"/>
        <v>Hot</v>
      </c>
    </row>
    <row r="8489" spans="1:17" x14ac:dyDescent="0.2">
      <c r="A8489" s="1">
        <v>49861</v>
      </c>
      <c r="B8489" t="s">
        <v>20</v>
      </c>
      <c r="C8489">
        <v>29.2</v>
      </c>
      <c r="D8489">
        <v>67.599999999999994</v>
      </c>
      <c r="E8489">
        <v>26.4</v>
      </c>
      <c r="F8489">
        <v>1016.7</v>
      </c>
      <c r="G8489">
        <v>15.9</v>
      </c>
      <c r="H8489" t="s">
        <v>24</v>
      </c>
      <c r="I8489">
        <v>62.1</v>
      </c>
      <c r="J8489">
        <v>2</v>
      </c>
      <c r="K8489">
        <v>3.1</v>
      </c>
      <c r="L8489">
        <v>21.3</v>
      </c>
      <c r="M8489" t="s">
        <v>32</v>
      </c>
      <c r="N8489" t="s">
        <v>34</v>
      </c>
      <c r="O8489" t="s">
        <v>36</v>
      </c>
      <c r="P8489" t="str">
        <f t="shared" si="264"/>
        <v>Moderate</v>
      </c>
      <c r="Q8489" t="str">
        <f t="shared" si="265"/>
        <v>Moderate</v>
      </c>
    </row>
    <row r="8490" spans="1:17" x14ac:dyDescent="0.2">
      <c r="A8490" s="1">
        <v>49862</v>
      </c>
      <c r="B8490" t="s">
        <v>16</v>
      </c>
      <c r="C8490">
        <v>36.1</v>
      </c>
      <c r="D8490">
        <v>92</v>
      </c>
      <c r="E8490">
        <v>28.7</v>
      </c>
      <c r="F8490">
        <v>1012.7</v>
      </c>
      <c r="G8490">
        <v>4.5999999999999996</v>
      </c>
      <c r="H8490" t="s">
        <v>26</v>
      </c>
      <c r="I8490">
        <v>36</v>
      </c>
      <c r="J8490">
        <v>10.5</v>
      </c>
      <c r="K8490">
        <v>1.9</v>
      </c>
      <c r="L8490">
        <v>13</v>
      </c>
      <c r="M8490" t="s">
        <v>30</v>
      </c>
      <c r="N8490" t="s">
        <v>34</v>
      </c>
      <c r="O8490" t="s">
        <v>38</v>
      </c>
      <c r="P8490" t="str">
        <f t="shared" si="264"/>
        <v>Moderate</v>
      </c>
      <c r="Q8490" t="str">
        <f t="shared" si="265"/>
        <v>Hot</v>
      </c>
    </row>
    <row r="8491" spans="1:17" x14ac:dyDescent="0.2">
      <c r="A8491" s="1">
        <v>49862</v>
      </c>
      <c r="B8491" t="s">
        <v>18</v>
      </c>
      <c r="C8491">
        <v>24.6</v>
      </c>
      <c r="D8491">
        <v>25</v>
      </c>
      <c r="E8491">
        <v>9.9</v>
      </c>
      <c r="F8491">
        <v>1005.2</v>
      </c>
      <c r="G8491">
        <v>18.5</v>
      </c>
      <c r="H8491" t="s">
        <v>26</v>
      </c>
      <c r="I8491">
        <v>76.2</v>
      </c>
      <c r="J8491">
        <v>5.6</v>
      </c>
      <c r="K8491">
        <v>8.8000000000000007</v>
      </c>
      <c r="L8491">
        <v>32</v>
      </c>
      <c r="M8491" t="s">
        <v>33</v>
      </c>
      <c r="N8491" t="s">
        <v>35</v>
      </c>
      <c r="O8491" t="s">
        <v>39</v>
      </c>
      <c r="P8491" t="str">
        <f t="shared" si="264"/>
        <v>Low</v>
      </c>
      <c r="Q8491" t="str">
        <f t="shared" si="265"/>
        <v>Moderate</v>
      </c>
    </row>
    <row r="8492" spans="1:17" x14ac:dyDescent="0.2">
      <c r="A8492" s="1">
        <v>49862</v>
      </c>
      <c r="B8492" t="s">
        <v>19</v>
      </c>
      <c r="C8492">
        <v>27.8</v>
      </c>
      <c r="D8492">
        <v>74.099999999999994</v>
      </c>
      <c r="E8492">
        <v>6.8</v>
      </c>
      <c r="F8492">
        <v>1024.9000000000001</v>
      </c>
      <c r="G8492">
        <v>15.3</v>
      </c>
      <c r="H8492" t="s">
        <v>27</v>
      </c>
      <c r="I8492">
        <v>74.5</v>
      </c>
      <c r="J8492">
        <v>4.5999999999999996</v>
      </c>
      <c r="K8492">
        <v>4.9000000000000004</v>
      </c>
      <c r="L8492">
        <v>21.7</v>
      </c>
      <c r="M8492" t="s">
        <v>31</v>
      </c>
      <c r="N8492" t="s">
        <v>35</v>
      </c>
      <c r="O8492" t="s">
        <v>40</v>
      </c>
      <c r="P8492" t="str">
        <f t="shared" si="264"/>
        <v>Low</v>
      </c>
      <c r="Q8492" t="str">
        <f t="shared" si="265"/>
        <v>Moderate</v>
      </c>
    </row>
    <row r="8493" spans="1:17" x14ac:dyDescent="0.2">
      <c r="A8493" s="1">
        <v>49863</v>
      </c>
      <c r="B8493" t="s">
        <v>18</v>
      </c>
      <c r="C8493">
        <v>22.1</v>
      </c>
      <c r="D8493">
        <v>46.6</v>
      </c>
      <c r="E8493">
        <v>27.3</v>
      </c>
      <c r="F8493">
        <v>998.2</v>
      </c>
      <c r="G8493">
        <v>21.6</v>
      </c>
      <c r="H8493" t="s">
        <v>26</v>
      </c>
      <c r="J8493">
        <v>8.5</v>
      </c>
      <c r="K8493">
        <v>4.4000000000000004</v>
      </c>
      <c r="L8493">
        <v>18.5</v>
      </c>
      <c r="M8493" t="s">
        <v>33</v>
      </c>
      <c r="N8493" t="s">
        <v>34</v>
      </c>
      <c r="O8493" t="s">
        <v>40</v>
      </c>
      <c r="P8493" t="str">
        <f t="shared" si="264"/>
        <v>Moderate</v>
      </c>
      <c r="Q8493" t="str">
        <f t="shared" si="265"/>
        <v>Moderate</v>
      </c>
    </row>
    <row r="8494" spans="1:17" x14ac:dyDescent="0.2">
      <c r="A8494" s="1">
        <v>49863</v>
      </c>
      <c r="B8494" t="s">
        <v>20</v>
      </c>
      <c r="C8494">
        <v>28</v>
      </c>
      <c r="D8494">
        <v>73.5</v>
      </c>
      <c r="E8494">
        <v>68.3</v>
      </c>
      <c r="F8494">
        <v>1011.9</v>
      </c>
      <c r="G8494">
        <v>13.4</v>
      </c>
      <c r="H8494" t="s">
        <v>24</v>
      </c>
      <c r="I8494">
        <v>47.7</v>
      </c>
      <c r="J8494">
        <v>11.8</v>
      </c>
      <c r="K8494">
        <v>10</v>
      </c>
      <c r="L8494">
        <v>20</v>
      </c>
      <c r="M8494" t="s">
        <v>32</v>
      </c>
      <c r="N8494" t="s">
        <v>35</v>
      </c>
      <c r="O8494" t="s">
        <v>36</v>
      </c>
      <c r="P8494" t="str">
        <f t="shared" si="264"/>
        <v>Heavy</v>
      </c>
      <c r="Q8494" t="str">
        <f t="shared" si="265"/>
        <v>Moderate</v>
      </c>
    </row>
    <row r="8495" spans="1:17" x14ac:dyDescent="0.2">
      <c r="A8495" s="1">
        <v>49864</v>
      </c>
      <c r="B8495" t="s">
        <v>17</v>
      </c>
      <c r="C8495">
        <v>26.5</v>
      </c>
      <c r="D8495">
        <v>62.8</v>
      </c>
      <c r="E8495">
        <v>14.6</v>
      </c>
      <c r="F8495">
        <v>1003.8</v>
      </c>
      <c r="G8495">
        <v>0</v>
      </c>
      <c r="H8495" t="s">
        <v>25</v>
      </c>
      <c r="I8495">
        <v>73.599999999999994</v>
      </c>
      <c r="J8495">
        <v>3.7</v>
      </c>
      <c r="K8495">
        <v>7.8</v>
      </c>
      <c r="L8495">
        <v>19.600000000000001</v>
      </c>
      <c r="M8495" t="s">
        <v>30</v>
      </c>
      <c r="N8495" t="s">
        <v>34</v>
      </c>
      <c r="O8495" t="s">
        <v>40</v>
      </c>
      <c r="P8495" t="str">
        <f t="shared" si="264"/>
        <v>Moderate</v>
      </c>
      <c r="Q8495" t="str">
        <f t="shared" si="265"/>
        <v>Moderate</v>
      </c>
    </row>
    <row r="8496" spans="1:17" x14ac:dyDescent="0.2">
      <c r="A8496" s="1">
        <v>49864</v>
      </c>
      <c r="B8496" t="s">
        <v>18</v>
      </c>
      <c r="C8496">
        <v>34.700000000000003</v>
      </c>
      <c r="D8496">
        <v>46.8</v>
      </c>
      <c r="E8496">
        <v>52.3</v>
      </c>
      <c r="F8496">
        <v>1014</v>
      </c>
      <c r="H8496" t="s">
        <v>28</v>
      </c>
      <c r="I8496">
        <v>40.6</v>
      </c>
      <c r="J8496">
        <v>7.3</v>
      </c>
      <c r="K8496">
        <v>7</v>
      </c>
      <c r="L8496">
        <v>19.3</v>
      </c>
      <c r="M8496" t="s">
        <v>33</v>
      </c>
      <c r="N8496" t="s">
        <v>34</v>
      </c>
      <c r="O8496" t="s">
        <v>36</v>
      </c>
      <c r="P8496" t="str">
        <f t="shared" si="264"/>
        <v>Heavy</v>
      </c>
      <c r="Q8496" t="str">
        <f t="shared" si="265"/>
        <v>Hot</v>
      </c>
    </row>
    <row r="8497" spans="1:17" x14ac:dyDescent="0.2">
      <c r="A8497" s="1">
        <v>49864</v>
      </c>
      <c r="B8497" t="s">
        <v>17</v>
      </c>
      <c r="C8497">
        <v>17.899999999999999</v>
      </c>
      <c r="D8497">
        <v>46.8</v>
      </c>
      <c r="E8497">
        <v>7</v>
      </c>
      <c r="F8497">
        <v>1008.9</v>
      </c>
      <c r="G8497">
        <v>20.5</v>
      </c>
      <c r="H8497" t="s">
        <v>23</v>
      </c>
      <c r="I8497">
        <v>100</v>
      </c>
      <c r="J8497">
        <v>6.8</v>
      </c>
      <c r="K8497">
        <v>9.6</v>
      </c>
      <c r="L8497">
        <v>27.1</v>
      </c>
      <c r="M8497" t="s">
        <v>32</v>
      </c>
      <c r="N8497" t="s">
        <v>34</v>
      </c>
      <c r="O8497" t="s">
        <v>36</v>
      </c>
      <c r="P8497" t="str">
        <f t="shared" si="264"/>
        <v>Low</v>
      </c>
      <c r="Q8497" t="str">
        <f t="shared" si="265"/>
        <v>Cold</v>
      </c>
    </row>
    <row r="8498" spans="1:17" x14ac:dyDescent="0.2">
      <c r="A8498" s="1">
        <v>49865</v>
      </c>
      <c r="B8498" t="s">
        <v>21</v>
      </c>
      <c r="C8498">
        <v>28.1</v>
      </c>
      <c r="D8498">
        <v>59.4</v>
      </c>
      <c r="E8498">
        <v>32</v>
      </c>
      <c r="F8498">
        <v>1011.1</v>
      </c>
      <c r="G8498">
        <v>10.6</v>
      </c>
      <c r="H8498" t="s">
        <v>25</v>
      </c>
      <c r="I8498">
        <v>89.3</v>
      </c>
      <c r="J8498">
        <v>13.8</v>
      </c>
      <c r="K8498">
        <v>7.6</v>
      </c>
      <c r="L8498">
        <v>17.899999999999999</v>
      </c>
      <c r="M8498" t="s">
        <v>32</v>
      </c>
      <c r="N8498" t="s">
        <v>35</v>
      </c>
      <c r="O8498" t="s">
        <v>40</v>
      </c>
      <c r="P8498" t="str">
        <f t="shared" si="264"/>
        <v>Moderate</v>
      </c>
      <c r="Q8498" t="str">
        <f t="shared" si="265"/>
        <v>Moderate</v>
      </c>
    </row>
    <row r="8499" spans="1:17" x14ac:dyDescent="0.2">
      <c r="A8499" s="1">
        <v>49865</v>
      </c>
      <c r="B8499" t="s">
        <v>20</v>
      </c>
      <c r="C8499">
        <v>20.5</v>
      </c>
      <c r="D8499">
        <v>77.7</v>
      </c>
      <c r="E8499">
        <v>6.8</v>
      </c>
      <c r="F8499">
        <v>1008.1</v>
      </c>
      <c r="G8499">
        <v>22.7</v>
      </c>
      <c r="H8499" t="s">
        <v>29</v>
      </c>
      <c r="I8499">
        <v>44.7</v>
      </c>
      <c r="J8499">
        <v>12</v>
      </c>
      <c r="K8499">
        <v>9.4</v>
      </c>
      <c r="L8499">
        <v>30.7</v>
      </c>
      <c r="M8499" t="s">
        <v>31</v>
      </c>
      <c r="N8499" t="s">
        <v>35</v>
      </c>
      <c r="O8499" t="s">
        <v>36</v>
      </c>
      <c r="P8499" t="str">
        <f t="shared" si="264"/>
        <v>Low</v>
      </c>
      <c r="Q8499" t="str">
        <f t="shared" si="265"/>
        <v>Moderate</v>
      </c>
    </row>
    <row r="8500" spans="1:17" x14ac:dyDescent="0.2">
      <c r="A8500" s="1">
        <v>49865</v>
      </c>
      <c r="B8500" t="s">
        <v>19</v>
      </c>
      <c r="C8500">
        <v>26.9</v>
      </c>
      <c r="D8500">
        <v>94.3</v>
      </c>
      <c r="E8500">
        <v>46.8</v>
      </c>
      <c r="F8500">
        <v>1013.7</v>
      </c>
      <c r="G8500">
        <v>9.1</v>
      </c>
      <c r="H8500" t="s">
        <v>23</v>
      </c>
      <c r="I8500">
        <v>20.9</v>
      </c>
      <c r="J8500">
        <v>7.8</v>
      </c>
      <c r="K8500">
        <v>6.1</v>
      </c>
      <c r="L8500">
        <v>26.6</v>
      </c>
      <c r="M8500" t="s">
        <v>30</v>
      </c>
      <c r="N8500" t="s">
        <v>34</v>
      </c>
      <c r="O8500" t="s">
        <v>38</v>
      </c>
      <c r="P8500" t="str">
        <f t="shared" si="264"/>
        <v>Moderate</v>
      </c>
      <c r="Q8500" t="str">
        <f t="shared" si="265"/>
        <v>Moderate</v>
      </c>
    </row>
    <row r="8501" spans="1:17" x14ac:dyDescent="0.2">
      <c r="A8501" s="1">
        <v>49866</v>
      </c>
      <c r="B8501" t="s">
        <v>19</v>
      </c>
      <c r="C8501">
        <v>37.5</v>
      </c>
      <c r="D8501">
        <v>58.6</v>
      </c>
      <c r="E8501">
        <v>27.3</v>
      </c>
      <c r="F8501">
        <v>1006.1</v>
      </c>
      <c r="G8501">
        <v>10.7</v>
      </c>
      <c r="H8501" t="s">
        <v>24</v>
      </c>
      <c r="I8501">
        <v>43.7</v>
      </c>
      <c r="J8501">
        <v>6.5</v>
      </c>
      <c r="K8501">
        <v>2.1</v>
      </c>
      <c r="L8501">
        <v>13.2</v>
      </c>
      <c r="M8501" t="s">
        <v>32</v>
      </c>
      <c r="N8501" t="s">
        <v>34</v>
      </c>
      <c r="O8501" t="s">
        <v>36</v>
      </c>
      <c r="P8501" t="str">
        <f t="shared" si="264"/>
        <v>Moderate</v>
      </c>
      <c r="Q8501" t="str">
        <f t="shared" si="265"/>
        <v>Hot</v>
      </c>
    </row>
    <row r="8502" spans="1:17" x14ac:dyDescent="0.2">
      <c r="A8502" s="1">
        <v>49866</v>
      </c>
      <c r="B8502" t="s">
        <v>18</v>
      </c>
      <c r="C8502">
        <v>35.200000000000003</v>
      </c>
      <c r="D8502">
        <v>53.1</v>
      </c>
      <c r="E8502">
        <v>4.8</v>
      </c>
      <c r="F8502">
        <v>1012.5</v>
      </c>
      <c r="G8502">
        <v>20.7</v>
      </c>
      <c r="H8502" t="s">
        <v>28</v>
      </c>
      <c r="I8502">
        <v>66.5</v>
      </c>
      <c r="J8502">
        <v>9.4</v>
      </c>
      <c r="K8502">
        <v>1.6</v>
      </c>
      <c r="L8502">
        <v>8.6</v>
      </c>
      <c r="M8502" t="s">
        <v>32</v>
      </c>
      <c r="N8502" t="s">
        <v>34</v>
      </c>
      <c r="O8502" t="s">
        <v>40</v>
      </c>
      <c r="P8502" t="str">
        <f t="shared" si="264"/>
        <v>Low</v>
      </c>
      <c r="Q8502" t="str">
        <f t="shared" si="265"/>
        <v>Hot</v>
      </c>
    </row>
    <row r="8503" spans="1:17" x14ac:dyDescent="0.2">
      <c r="A8503" s="1">
        <v>49866</v>
      </c>
      <c r="B8503" t="s">
        <v>19</v>
      </c>
      <c r="C8503">
        <v>16.7</v>
      </c>
      <c r="D8503">
        <v>50.6</v>
      </c>
      <c r="E8503">
        <v>18.7</v>
      </c>
      <c r="F8503">
        <v>1019.4</v>
      </c>
      <c r="G8503">
        <v>2.2000000000000002</v>
      </c>
      <c r="H8503" t="s">
        <v>29</v>
      </c>
      <c r="I8503">
        <v>27.1</v>
      </c>
      <c r="J8503">
        <v>6.6</v>
      </c>
      <c r="K8503">
        <v>5.3</v>
      </c>
      <c r="L8503">
        <v>23.1</v>
      </c>
      <c r="M8503" t="s">
        <v>30</v>
      </c>
      <c r="N8503" t="s">
        <v>34</v>
      </c>
      <c r="O8503" t="s">
        <v>36</v>
      </c>
      <c r="P8503" t="str">
        <f t="shared" si="264"/>
        <v>Moderate</v>
      </c>
      <c r="Q8503" t="str">
        <f t="shared" si="265"/>
        <v>Cold</v>
      </c>
    </row>
    <row r="8504" spans="1:17" x14ac:dyDescent="0.2">
      <c r="A8504" s="1">
        <v>49867</v>
      </c>
      <c r="B8504" t="s">
        <v>20</v>
      </c>
      <c r="C8504">
        <v>34</v>
      </c>
      <c r="D8504">
        <v>98.6</v>
      </c>
      <c r="E8504">
        <v>7.9</v>
      </c>
      <c r="F8504">
        <v>1011.2</v>
      </c>
      <c r="G8504">
        <v>9.9</v>
      </c>
      <c r="H8504" t="s">
        <v>22</v>
      </c>
      <c r="I8504">
        <v>100</v>
      </c>
      <c r="J8504">
        <v>12</v>
      </c>
      <c r="K8504">
        <v>8.9</v>
      </c>
      <c r="L8504">
        <v>10.3</v>
      </c>
      <c r="M8504" t="s">
        <v>32</v>
      </c>
      <c r="N8504" t="s">
        <v>34</v>
      </c>
      <c r="O8504" t="s">
        <v>39</v>
      </c>
      <c r="P8504" t="str">
        <f t="shared" si="264"/>
        <v>Low</v>
      </c>
      <c r="Q8504" t="str">
        <f t="shared" si="265"/>
        <v>Hot</v>
      </c>
    </row>
    <row r="8505" spans="1:17" x14ac:dyDescent="0.2">
      <c r="A8505" s="1">
        <v>49868</v>
      </c>
      <c r="B8505" t="s">
        <v>18</v>
      </c>
      <c r="C8505">
        <v>19.600000000000001</v>
      </c>
      <c r="D8505">
        <v>80.8</v>
      </c>
      <c r="E8505">
        <v>9.6999999999999993</v>
      </c>
      <c r="F8505">
        <v>1010.4</v>
      </c>
      <c r="G8505">
        <v>24.3</v>
      </c>
      <c r="H8505" t="s">
        <v>29</v>
      </c>
      <c r="I8505">
        <v>37.6</v>
      </c>
      <c r="J8505">
        <v>5.8</v>
      </c>
      <c r="K8505">
        <v>8.6</v>
      </c>
      <c r="L8505">
        <v>23.4</v>
      </c>
      <c r="M8505" t="s">
        <v>31</v>
      </c>
      <c r="N8505" t="s">
        <v>34</v>
      </c>
      <c r="O8505" t="s">
        <v>36</v>
      </c>
      <c r="P8505" t="str">
        <f t="shared" si="264"/>
        <v>Low</v>
      </c>
      <c r="Q8505" t="str">
        <f t="shared" si="265"/>
        <v>Cold</v>
      </c>
    </row>
    <row r="8506" spans="1:17" x14ac:dyDescent="0.2">
      <c r="A8506" s="1">
        <v>49868</v>
      </c>
      <c r="B8506" t="s">
        <v>17</v>
      </c>
      <c r="C8506">
        <v>22.4</v>
      </c>
      <c r="D8506">
        <v>62.1</v>
      </c>
      <c r="E8506">
        <v>16.2</v>
      </c>
      <c r="F8506">
        <v>1020.3</v>
      </c>
      <c r="G8506">
        <v>1.5</v>
      </c>
      <c r="H8506" t="s">
        <v>26</v>
      </c>
      <c r="I8506">
        <v>40.700000000000003</v>
      </c>
      <c r="J8506">
        <v>8.6</v>
      </c>
      <c r="K8506">
        <v>3.3</v>
      </c>
      <c r="L8506">
        <v>29.1</v>
      </c>
      <c r="M8506" t="s">
        <v>31</v>
      </c>
      <c r="N8506" t="s">
        <v>35</v>
      </c>
      <c r="O8506" t="s">
        <v>36</v>
      </c>
      <c r="P8506" t="str">
        <f t="shared" si="264"/>
        <v>Moderate</v>
      </c>
      <c r="Q8506" t="str">
        <f t="shared" si="265"/>
        <v>Moderate</v>
      </c>
    </row>
    <row r="8507" spans="1:17" x14ac:dyDescent="0.2">
      <c r="A8507" s="1">
        <v>49869</v>
      </c>
      <c r="B8507" t="s">
        <v>20</v>
      </c>
      <c r="C8507">
        <v>30.1</v>
      </c>
      <c r="D8507">
        <v>68.2</v>
      </c>
      <c r="E8507">
        <v>18.100000000000001</v>
      </c>
      <c r="F8507">
        <v>996.9</v>
      </c>
      <c r="G8507">
        <v>13.1</v>
      </c>
      <c r="H8507" t="s">
        <v>26</v>
      </c>
      <c r="I8507">
        <v>56.7</v>
      </c>
      <c r="J8507">
        <v>4</v>
      </c>
      <c r="K8507">
        <v>4.8</v>
      </c>
      <c r="L8507">
        <v>30</v>
      </c>
      <c r="M8507" t="s">
        <v>31</v>
      </c>
      <c r="N8507" t="s">
        <v>35</v>
      </c>
      <c r="O8507" t="s">
        <v>36</v>
      </c>
      <c r="P8507" t="str">
        <f t="shared" si="264"/>
        <v>Moderate</v>
      </c>
      <c r="Q8507" t="str">
        <f t="shared" si="265"/>
        <v>Hot</v>
      </c>
    </row>
    <row r="8508" spans="1:17" x14ac:dyDescent="0.2">
      <c r="A8508" s="1">
        <v>49869</v>
      </c>
      <c r="B8508" t="s">
        <v>21</v>
      </c>
      <c r="C8508">
        <v>17</v>
      </c>
      <c r="D8508">
        <v>74</v>
      </c>
      <c r="E8508">
        <v>19</v>
      </c>
      <c r="F8508">
        <v>1013</v>
      </c>
      <c r="G8508">
        <v>20.7</v>
      </c>
      <c r="H8508" t="s">
        <v>26</v>
      </c>
      <c r="I8508">
        <v>26</v>
      </c>
      <c r="J8508">
        <v>5.9</v>
      </c>
      <c r="K8508">
        <v>7.2</v>
      </c>
      <c r="L8508">
        <v>13.1</v>
      </c>
      <c r="M8508" t="s">
        <v>30</v>
      </c>
      <c r="N8508" t="s">
        <v>34</v>
      </c>
      <c r="O8508" t="s">
        <v>38</v>
      </c>
      <c r="P8508" t="str">
        <f t="shared" si="264"/>
        <v>Moderate</v>
      </c>
      <c r="Q8508" t="str">
        <f t="shared" si="265"/>
        <v>Cold</v>
      </c>
    </row>
    <row r="8509" spans="1:17" x14ac:dyDescent="0.2">
      <c r="A8509" s="1">
        <v>49869</v>
      </c>
      <c r="B8509" t="s">
        <v>17</v>
      </c>
      <c r="C8509">
        <v>26</v>
      </c>
      <c r="D8509">
        <v>79.900000000000006</v>
      </c>
      <c r="E8509">
        <v>67.2</v>
      </c>
      <c r="F8509">
        <v>1015.2</v>
      </c>
      <c r="G8509">
        <v>7.6</v>
      </c>
      <c r="H8509" t="s">
        <v>25</v>
      </c>
      <c r="I8509">
        <v>82.5</v>
      </c>
      <c r="J8509">
        <v>1.8</v>
      </c>
      <c r="K8509">
        <v>9</v>
      </c>
      <c r="L8509">
        <v>21.7</v>
      </c>
      <c r="M8509" t="s">
        <v>32</v>
      </c>
      <c r="N8509" t="s">
        <v>34</v>
      </c>
      <c r="O8509" t="s">
        <v>40</v>
      </c>
      <c r="P8509" t="str">
        <f t="shared" si="264"/>
        <v>Heavy</v>
      </c>
      <c r="Q8509" t="str">
        <f t="shared" si="265"/>
        <v>Moderate</v>
      </c>
    </row>
    <row r="8510" spans="1:17" x14ac:dyDescent="0.2">
      <c r="A8510" s="1">
        <v>49870</v>
      </c>
      <c r="B8510" t="s">
        <v>18</v>
      </c>
      <c r="C8510">
        <v>28.7</v>
      </c>
      <c r="D8510">
        <v>100</v>
      </c>
      <c r="E8510">
        <v>18.100000000000001</v>
      </c>
      <c r="F8510">
        <v>1007.1</v>
      </c>
      <c r="G8510">
        <v>13.9</v>
      </c>
      <c r="H8510" t="s">
        <v>24</v>
      </c>
      <c r="I8510">
        <v>64.599999999999994</v>
      </c>
      <c r="J8510">
        <v>7.6</v>
      </c>
      <c r="K8510">
        <v>2.5</v>
      </c>
      <c r="L8510">
        <v>16</v>
      </c>
      <c r="M8510" t="s">
        <v>31</v>
      </c>
      <c r="N8510" t="s">
        <v>34</v>
      </c>
      <c r="O8510" t="s">
        <v>39</v>
      </c>
      <c r="P8510" t="str">
        <f t="shared" si="264"/>
        <v>Moderate</v>
      </c>
      <c r="Q8510" t="str">
        <f t="shared" si="265"/>
        <v>Moderate</v>
      </c>
    </row>
    <row r="8511" spans="1:17" x14ac:dyDescent="0.2">
      <c r="A8511" s="1">
        <v>49871</v>
      </c>
      <c r="B8511" t="s">
        <v>15</v>
      </c>
      <c r="C8511">
        <v>33.5</v>
      </c>
      <c r="D8511">
        <v>40.799999999999997</v>
      </c>
      <c r="E8511">
        <v>20</v>
      </c>
      <c r="F8511">
        <v>1017</v>
      </c>
      <c r="G8511">
        <v>5.0999999999999996</v>
      </c>
      <c r="H8511" t="s">
        <v>24</v>
      </c>
      <c r="I8511">
        <v>91.6</v>
      </c>
      <c r="J8511">
        <v>11.8</v>
      </c>
      <c r="K8511">
        <v>7.1</v>
      </c>
      <c r="L8511">
        <v>20.8</v>
      </c>
      <c r="M8511" t="s">
        <v>30</v>
      </c>
      <c r="N8511" t="s">
        <v>34</v>
      </c>
      <c r="O8511" t="s">
        <v>39</v>
      </c>
      <c r="P8511" t="str">
        <f t="shared" si="264"/>
        <v>Moderate</v>
      </c>
      <c r="Q8511" t="str">
        <f t="shared" si="265"/>
        <v>Hot</v>
      </c>
    </row>
    <row r="8512" spans="1:17" x14ac:dyDescent="0.2">
      <c r="A8512" s="1">
        <v>49871</v>
      </c>
      <c r="B8512" t="s">
        <v>18</v>
      </c>
      <c r="C8512">
        <v>19.5</v>
      </c>
      <c r="D8512">
        <v>75.7</v>
      </c>
      <c r="E8512">
        <v>2.5</v>
      </c>
      <c r="F8512">
        <v>1018</v>
      </c>
      <c r="G8512">
        <v>0</v>
      </c>
      <c r="H8512" t="s">
        <v>27</v>
      </c>
      <c r="I8512">
        <v>89.7</v>
      </c>
      <c r="J8512">
        <v>10</v>
      </c>
      <c r="K8512">
        <v>8.9</v>
      </c>
      <c r="L8512">
        <v>15.5</v>
      </c>
      <c r="M8512" t="s">
        <v>30</v>
      </c>
      <c r="N8512" t="s">
        <v>35</v>
      </c>
      <c r="O8512" t="s">
        <v>36</v>
      </c>
      <c r="P8512" t="str">
        <f t="shared" si="264"/>
        <v>Low</v>
      </c>
      <c r="Q8512" t="str">
        <f t="shared" si="265"/>
        <v>Cold</v>
      </c>
    </row>
    <row r="8513" spans="1:17" x14ac:dyDescent="0.2">
      <c r="A8513" s="1">
        <v>49871</v>
      </c>
      <c r="B8513" t="s">
        <v>19</v>
      </c>
      <c r="C8513">
        <v>19.399999999999999</v>
      </c>
      <c r="D8513">
        <v>65.599999999999994</v>
      </c>
      <c r="E8513">
        <v>27.1</v>
      </c>
      <c r="F8513">
        <v>1000.1</v>
      </c>
      <c r="G8513">
        <v>18</v>
      </c>
      <c r="H8513" t="s">
        <v>25</v>
      </c>
      <c r="I8513">
        <v>28.6</v>
      </c>
      <c r="J8513">
        <v>8.6999999999999993</v>
      </c>
      <c r="K8513">
        <v>6.8</v>
      </c>
      <c r="L8513">
        <v>18.5</v>
      </c>
      <c r="M8513" t="s">
        <v>33</v>
      </c>
      <c r="N8513" t="s">
        <v>35</v>
      </c>
      <c r="O8513" t="s">
        <v>36</v>
      </c>
      <c r="P8513" t="str">
        <f t="shared" si="264"/>
        <v>Moderate</v>
      </c>
      <c r="Q8513" t="str">
        <f t="shared" si="265"/>
        <v>Cold</v>
      </c>
    </row>
    <row r="8514" spans="1:17" x14ac:dyDescent="0.2">
      <c r="A8514" s="1">
        <v>49872</v>
      </c>
      <c r="B8514" t="s">
        <v>21</v>
      </c>
      <c r="C8514">
        <v>26.2</v>
      </c>
      <c r="D8514">
        <v>93.1</v>
      </c>
      <c r="E8514">
        <v>10.3</v>
      </c>
      <c r="F8514">
        <v>1008.8</v>
      </c>
      <c r="G8514">
        <v>14.6</v>
      </c>
      <c r="H8514" t="s">
        <v>22</v>
      </c>
      <c r="I8514">
        <v>41.4</v>
      </c>
      <c r="J8514">
        <v>8.9</v>
      </c>
      <c r="K8514">
        <v>6.8</v>
      </c>
      <c r="L8514">
        <v>24</v>
      </c>
      <c r="M8514" t="s">
        <v>32</v>
      </c>
      <c r="N8514" t="s">
        <v>34</v>
      </c>
      <c r="O8514" t="s">
        <v>38</v>
      </c>
      <c r="P8514" t="str">
        <f t="shared" ref="P8514:P8577" si="266">IF(E8514=0,"No Rain",IF(E8514&lt;=10,"Low",IF(E8514&lt;=50,"Moderate","Heavy")))</f>
        <v>Moderate</v>
      </c>
      <c r="Q8514" t="str">
        <f t="shared" ref="Q8514:Q8577" si="267">IF(C8514&lt;20,"Cold",IF(C8514&lt;=30,"Moderate","Hot"))</f>
        <v>Moderate</v>
      </c>
    </row>
    <row r="8515" spans="1:17" x14ac:dyDescent="0.2">
      <c r="A8515" s="1">
        <v>49872</v>
      </c>
      <c r="B8515" t="s">
        <v>16</v>
      </c>
      <c r="C8515">
        <v>18.3</v>
      </c>
      <c r="D8515">
        <v>58.9</v>
      </c>
      <c r="E8515">
        <v>10.6</v>
      </c>
      <c r="F8515">
        <v>1012.1</v>
      </c>
      <c r="G8515">
        <v>15.5</v>
      </c>
      <c r="H8515" t="s">
        <v>25</v>
      </c>
      <c r="I8515">
        <v>86.1</v>
      </c>
      <c r="J8515">
        <v>7</v>
      </c>
      <c r="K8515">
        <v>7.8</v>
      </c>
      <c r="L8515">
        <v>14.6</v>
      </c>
      <c r="M8515" t="s">
        <v>30</v>
      </c>
      <c r="N8515" t="s">
        <v>35</v>
      </c>
      <c r="O8515" t="s">
        <v>39</v>
      </c>
      <c r="P8515" t="str">
        <f t="shared" si="266"/>
        <v>Moderate</v>
      </c>
      <c r="Q8515" t="str">
        <f t="shared" si="267"/>
        <v>Cold</v>
      </c>
    </row>
    <row r="8516" spans="1:17" x14ac:dyDescent="0.2">
      <c r="A8516" s="1">
        <v>49873</v>
      </c>
      <c r="B8516" t="s">
        <v>18</v>
      </c>
      <c r="C8516">
        <v>21.2</v>
      </c>
      <c r="D8516">
        <v>60.7</v>
      </c>
      <c r="E8516">
        <v>67</v>
      </c>
      <c r="F8516">
        <v>991.2</v>
      </c>
      <c r="G8516">
        <v>5</v>
      </c>
      <c r="H8516" t="s">
        <v>28</v>
      </c>
      <c r="I8516">
        <v>53.7</v>
      </c>
      <c r="J8516">
        <v>9.4</v>
      </c>
      <c r="K8516">
        <v>10.199999999999999</v>
      </c>
      <c r="L8516">
        <v>11.9</v>
      </c>
      <c r="M8516" t="s">
        <v>31</v>
      </c>
      <c r="N8516" t="s">
        <v>35</v>
      </c>
      <c r="O8516" t="s">
        <v>39</v>
      </c>
      <c r="P8516" t="str">
        <f t="shared" si="266"/>
        <v>Heavy</v>
      </c>
      <c r="Q8516" t="str">
        <f t="shared" si="267"/>
        <v>Moderate</v>
      </c>
    </row>
    <row r="8517" spans="1:17" x14ac:dyDescent="0.2">
      <c r="A8517" s="1">
        <v>49873</v>
      </c>
      <c r="B8517" t="s">
        <v>21</v>
      </c>
      <c r="C8517">
        <v>31.7</v>
      </c>
      <c r="D8517">
        <v>77.099999999999994</v>
      </c>
      <c r="E8517">
        <v>80.400000000000006</v>
      </c>
      <c r="F8517">
        <v>1015</v>
      </c>
      <c r="G8517">
        <v>24.8</v>
      </c>
      <c r="H8517" t="s">
        <v>29</v>
      </c>
      <c r="I8517">
        <v>70.599999999999994</v>
      </c>
      <c r="J8517">
        <v>7.9</v>
      </c>
      <c r="K8517">
        <v>5.8</v>
      </c>
      <c r="L8517">
        <v>20.7</v>
      </c>
      <c r="M8517" t="s">
        <v>31</v>
      </c>
      <c r="N8517" t="s">
        <v>35</v>
      </c>
      <c r="O8517" t="s">
        <v>39</v>
      </c>
      <c r="P8517" t="str">
        <f t="shared" si="266"/>
        <v>Heavy</v>
      </c>
      <c r="Q8517" t="str">
        <f t="shared" si="267"/>
        <v>Hot</v>
      </c>
    </row>
    <row r="8518" spans="1:17" x14ac:dyDescent="0.2">
      <c r="A8518" s="1">
        <v>49874</v>
      </c>
      <c r="B8518" t="s">
        <v>21</v>
      </c>
      <c r="C8518">
        <v>29.2</v>
      </c>
      <c r="D8518">
        <v>89.5</v>
      </c>
      <c r="E8518">
        <v>26.1</v>
      </c>
      <c r="F8518">
        <v>1011.1</v>
      </c>
      <c r="G8518">
        <v>12</v>
      </c>
      <c r="H8518" t="s">
        <v>27</v>
      </c>
      <c r="I8518">
        <v>83</v>
      </c>
      <c r="J8518">
        <v>10.199999999999999</v>
      </c>
      <c r="K8518">
        <v>6.2</v>
      </c>
      <c r="L8518">
        <v>26.4</v>
      </c>
      <c r="M8518" t="s">
        <v>31</v>
      </c>
      <c r="N8518" t="s">
        <v>34</v>
      </c>
      <c r="O8518" t="s">
        <v>40</v>
      </c>
      <c r="P8518" t="str">
        <f t="shared" si="266"/>
        <v>Moderate</v>
      </c>
      <c r="Q8518" t="str">
        <f t="shared" si="267"/>
        <v>Moderate</v>
      </c>
    </row>
    <row r="8519" spans="1:17" x14ac:dyDescent="0.2">
      <c r="A8519" s="1">
        <v>49875</v>
      </c>
      <c r="B8519" t="s">
        <v>18</v>
      </c>
      <c r="C8519">
        <v>24.6</v>
      </c>
      <c r="D8519">
        <v>47.6</v>
      </c>
      <c r="E8519">
        <v>2.2000000000000002</v>
      </c>
      <c r="F8519">
        <v>1026.7</v>
      </c>
      <c r="G8519">
        <v>17.8</v>
      </c>
      <c r="H8519" t="s">
        <v>27</v>
      </c>
      <c r="I8519">
        <v>59.4</v>
      </c>
      <c r="J8519">
        <v>6.3</v>
      </c>
      <c r="K8519">
        <v>0.8</v>
      </c>
      <c r="L8519">
        <v>14.1</v>
      </c>
      <c r="M8519" t="s">
        <v>30</v>
      </c>
      <c r="N8519" t="s">
        <v>34</v>
      </c>
      <c r="O8519" t="s">
        <v>38</v>
      </c>
      <c r="P8519" t="str">
        <f t="shared" si="266"/>
        <v>Low</v>
      </c>
      <c r="Q8519" t="str">
        <f t="shared" si="267"/>
        <v>Moderate</v>
      </c>
    </row>
    <row r="8520" spans="1:17" x14ac:dyDescent="0.2">
      <c r="A8520" s="1">
        <v>49877</v>
      </c>
      <c r="B8520" t="s">
        <v>20</v>
      </c>
      <c r="C8520">
        <v>31.2</v>
      </c>
      <c r="D8520">
        <v>56.5</v>
      </c>
      <c r="E8520">
        <v>2.4</v>
      </c>
      <c r="F8520">
        <v>1013.6</v>
      </c>
      <c r="G8520">
        <v>15.4</v>
      </c>
      <c r="H8520" t="s">
        <v>27</v>
      </c>
      <c r="I8520">
        <v>52.4</v>
      </c>
      <c r="J8520">
        <v>4.5999999999999996</v>
      </c>
      <c r="K8520">
        <v>4.9000000000000004</v>
      </c>
      <c r="L8520">
        <v>11.9</v>
      </c>
      <c r="M8520" t="s">
        <v>33</v>
      </c>
      <c r="N8520" t="s">
        <v>35</v>
      </c>
      <c r="O8520" t="s">
        <v>38</v>
      </c>
      <c r="P8520" t="str">
        <f t="shared" si="266"/>
        <v>Low</v>
      </c>
      <c r="Q8520" t="str">
        <f t="shared" si="267"/>
        <v>Hot</v>
      </c>
    </row>
    <row r="8521" spans="1:17" x14ac:dyDescent="0.2">
      <c r="A8521" s="1">
        <v>49878</v>
      </c>
      <c r="B8521" t="s">
        <v>19</v>
      </c>
      <c r="C8521">
        <v>30.4</v>
      </c>
      <c r="D8521">
        <v>83.5</v>
      </c>
      <c r="E8521">
        <v>29.3</v>
      </c>
      <c r="F8521">
        <v>1012.9</v>
      </c>
      <c r="G8521">
        <v>11.7</v>
      </c>
      <c r="H8521" t="s">
        <v>24</v>
      </c>
      <c r="I8521">
        <v>18.2</v>
      </c>
      <c r="J8521">
        <v>9.8000000000000007</v>
      </c>
      <c r="K8521">
        <v>10.7</v>
      </c>
      <c r="L8521">
        <v>17.899999999999999</v>
      </c>
      <c r="M8521" t="s">
        <v>33</v>
      </c>
      <c r="N8521" t="s">
        <v>34</v>
      </c>
      <c r="O8521" t="s">
        <v>39</v>
      </c>
      <c r="P8521" t="str">
        <f t="shared" si="266"/>
        <v>Moderate</v>
      </c>
      <c r="Q8521" t="str">
        <f t="shared" si="267"/>
        <v>Hot</v>
      </c>
    </row>
    <row r="8522" spans="1:17" x14ac:dyDescent="0.2">
      <c r="A8522" s="1">
        <v>49878</v>
      </c>
      <c r="B8522" t="s">
        <v>21</v>
      </c>
      <c r="C8522">
        <v>35.1</v>
      </c>
      <c r="D8522">
        <v>97</v>
      </c>
      <c r="E8522">
        <v>2.2999999999999998</v>
      </c>
      <c r="F8522">
        <v>1022</v>
      </c>
      <c r="G8522">
        <v>3.2</v>
      </c>
      <c r="H8522" t="s">
        <v>23</v>
      </c>
      <c r="I8522">
        <v>87.4</v>
      </c>
      <c r="J8522">
        <v>5</v>
      </c>
      <c r="K8522">
        <v>12</v>
      </c>
      <c r="L8522">
        <v>22.8</v>
      </c>
      <c r="M8522" t="s">
        <v>30</v>
      </c>
      <c r="N8522" t="s">
        <v>34</v>
      </c>
      <c r="O8522" t="s">
        <v>38</v>
      </c>
      <c r="P8522" t="str">
        <f t="shared" si="266"/>
        <v>Low</v>
      </c>
      <c r="Q8522" t="str">
        <f t="shared" si="267"/>
        <v>Hot</v>
      </c>
    </row>
    <row r="8523" spans="1:17" x14ac:dyDescent="0.2">
      <c r="A8523" s="1">
        <v>49878</v>
      </c>
      <c r="B8523" t="s">
        <v>16</v>
      </c>
      <c r="C8523">
        <v>45.1</v>
      </c>
      <c r="D8523">
        <v>58.1</v>
      </c>
      <c r="E8523">
        <v>11.6</v>
      </c>
      <c r="F8523">
        <v>993.7</v>
      </c>
      <c r="G8523">
        <v>4.3</v>
      </c>
      <c r="H8523" t="s">
        <v>29</v>
      </c>
      <c r="I8523">
        <v>70.5</v>
      </c>
      <c r="J8523">
        <v>5.2</v>
      </c>
      <c r="K8523">
        <v>7.7</v>
      </c>
      <c r="L8523">
        <v>6.4</v>
      </c>
      <c r="M8523" t="s">
        <v>32</v>
      </c>
      <c r="N8523" t="s">
        <v>34</v>
      </c>
      <c r="O8523" t="s">
        <v>40</v>
      </c>
      <c r="P8523" t="str">
        <f t="shared" si="266"/>
        <v>Moderate</v>
      </c>
      <c r="Q8523" t="str">
        <f t="shared" si="267"/>
        <v>Hot</v>
      </c>
    </row>
    <row r="8524" spans="1:17" x14ac:dyDescent="0.2">
      <c r="A8524" s="1">
        <v>49879</v>
      </c>
      <c r="B8524" t="s">
        <v>20</v>
      </c>
      <c r="C8524">
        <v>23.2</v>
      </c>
      <c r="D8524">
        <v>69.5</v>
      </c>
      <c r="E8524">
        <v>7.9</v>
      </c>
      <c r="F8524">
        <v>1005.8</v>
      </c>
      <c r="G8524">
        <v>16.8</v>
      </c>
      <c r="H8524" t="s">
        <v>28</v>
      </c>
      <c r="I8524">
        <v>63.1</v>
      </c>
      <c r="J8524">
        <v>9.9</v>
      </c>
      <c r="K8524">
        <v>5.7</v>
      </c>
      <c r="L8524">
        <v>20.6</v>
      </c>
      <c r="M8524" t="s">
        <v>33</v>
      </c>
      <c r="N8524" t="s">
        <v>34</v>
      </c>
      <c r="O8524" t="s">
        <v>39</v>
      </c>
      <c r="P8524" t="str">
        <f t="shared" si="266"/>
        <v>Low</v>
      </c>
      <c r="Q8524" t="str">
        <f t="shared" si="267"/>
        <v>Moderate</v>
      </c>
    </row>
    <row r="8525" spans="1:17" x14ac:dyDescent="0.2">
      <c r="A8525" s="1">
        <v>49879</v>
      </c>
      <c r="B8525" t="s">
        <v>20</v>
      </c>
      <c r="C8525">
        <v>25.6</v>
      </c>
      <c r="D8525">
        <v>72.900000000000006</v>
      </c>
      <c r="E8525">
        <v>29.2</v>
      </c>
      <c r="F8525">
        <v>1011.5</v>
      </c>
      <c r="G8525">
        <v>18.600000000000001</v>
      </c>
      <c r="H8525" t="s">
        <v>28</v>
      </c>
      <c r="I8525">
        <v>53</v>
      </c>
      <c r="J8525">
        <v>12.2</v>
      </c>
      <c r="K8525">
        <v>4.4000000000000004</v>
      </c>
      <c r="L8525">
        <v>21.2</v>
      </c>
      <c r="M8525" t="s">
        <v>31</v>
      </c>
      <c r="N8525" t="s">
        <v>34</v>
      </c>
      <c r="O8525" t="s">
        <v>37</v>
      </c>
      <c r="P8525" t="str">
        <f t="shared" si="266"/>
        <v>Moderate</v>
      </c>
      <c r="Q8525" t="str">
        <f t="shared" si="267"/>
        <v>Moderate</v>
      </c>
    </row>
    <row r="8526" spans="1:17" x14ac:dyDescent="0.2">
      <c r="A8526" s="1">
        <v>49879</v>
      </c>
      <c r="B8526" t="s">
        <v>19</v>
      </c>
      <c r="C8526">
        <v>23.3</v>
      </c>
      <c r="D8526">
        <v>69.599999999999994</v>
      </c>
      <c r="E8526">
        <v>3.2</v>
      </c>
      <c r="F8526">
        <v>1007.4</v>
      </c>
      <c r="G8526">
        <v>0</v>
      </c>
      <c r="H8526" t="s">
        <v>27</v>
      </c>
      <c r="I8526">
        <v>85.4</v>
      </c>
      <c r="J8526">
        <v>11.1</v>
      </c>
      <c r="K8526">
        <v>5.8</v>
      </c>
      <c r="L8526">
        <v>14.9</v>
      </c>
      <c r="M8526" t="s">
        <v>32</v>
      </c>
      <c r="N8526" t="s">
        <v>34</v>
      </c>
      <c r="O8526" t="s">
        <v>38</v>
      </c>
      <c r="P8526" t="str">
        <f t="shared" si="266"/>
        <v>Low</v>
      </c>
      <c r="Q8526" t="str">
        <f t="shared" si="267"/>
        <v>Moderate</v>
      </c>
    </row>
    <row r="8527" spans="1:17" x14ac:dyDescent="0.2">
      <c r="A8527" s="1">
        <v>49879</v>
      </c>
      <c r="B8527" t="s">
        <v>15</v>
      </c>
      <c r="C8527">
        <v>40.6</v>
      </c>
      <c r="D8527">
        <v>48.2</v>
      </c>
      <c r="E8527">
        <v>31.8</v>
      </c>
      <c r="F8527">
        <v>995.9</v>
      </c>
      <c r="G8527">
        <v>0</v>
      </c>
      <c r="H8527" t="s">
        <v>26</v>
      </c>
      <c r="I8527">
        <v>86.4</v>
      </c>
      <c r="J8527">
        <v>10.6</v>
      </c>
      <c r="K8527">
        <v>8.6999999999999993</v>
      </c>
      <c r="L8527">
        <v>17.5</v>
      </c>
      <c r="M8527" t="s">
        <v>30</v>
      </c>
      <c r="N8527" t="s">
        <v>34</v>
      </c>
      <c r="O8527" t="s">
        <v>39</v>
      </c>
      <c r="P8527" t="str">
        <f t="shared" si="266"/>
        <v>Moderate</v>
      </c>
      <c r="Q8527" t="str">
        <f t="shared" si="267"/>
        <v>Hot</v>
      </c>
    </row>
    <row r="8528" spans="1:17" x14ac:dyDescent="0.2">
      <c r="A8528" s="1">
        <v>49880</v>
      </c>
      <c r="B8528" t="s">
        <v>15</v>
      </c>
      <c r="C8528">
        <v>29.5</v>
      </c>
      <c r="D8528">
        <v>75.7</v>
      </c>
      <c r="E8528">
        <v>7.3</v>
      </c>
      <c r="F8528">
        <v>995.3</v>
      </c>
      <c r="G8528">
        <v>6</v>
      </c>
      <c r="H8528" t="s">
        <v>24</v>
      </c>
      <c r="I8528">
        <v>22.7</v>
      </c>
      <c r="J8528">
        <v>11.8</v>
      </c>
      <c r="K8528">
        <v>3</v>
      </c>
      <c r="L8528">
        <v>12.8</v>
      </c>
      <c r="M8528" t="s">
        <v>31</v>
      </c>
      <c r="N8528" t="s">
        <v>34</v>
      </c>
      <c r="O8528" t="s">
        <v>38</v>
      </c>
      <c r="P8528" t="str">
        <f t="shared" si="266"/>
        <v>Low</v>
      </c>
      <c r="Q8528" t="str">
        <f t="shared" si="267"/>
        <v>Moderate</v>
      </c>
    </row>
    <row r="8529" spans="1:17" x14ac:dyDescent="0.2">
      <c r="A8529" s="1">
        <v>49880</v>
      </c>
      <c r="B8529" t="s">
        <v>17</v>
      </c>
      <c r="C8529">
        <v>16.899999999999999</v>
      </c>
      <c r="D8529">
        <v>66.3</v>
      </c>
      <c r="E8529">
        <v>17.7</v>
      </c>
      <c r="F8529">
        <v>999.1</v>
      </c>
      <c r="G8529">
        <v>16.2</v>
      </c>
      <c r="H8529" t="s">
        <v>28</v>
      </c>
      <c r="I8529">
        <v>28.1</v>
      </c>
      <c r="J8529">
        <v>9.6999999999999993</v>
      </c>
      <c r="K8529">
        <v>0</v>
      </c>
      <c r="L8529">
        <v>14.9</v>
      </c>
      <c r="M8529" t="s">
        <v>31</v>
      </c>
      <c r="N8529" t="s">
        <v>34</v>
      </c>
      <c r="O8529" t="s">
        <v>39</v>
      </c>
      <c r="P8529" t="str">
        <f t="shared" si="266"/>
        <v>Moderate</v>
      </c>
      <c r="Q8529" t="str">
        <f t="shared" si="267"/>
        <v>Cold</v>
      </c>
    </row>
    <row r="8530" spans="1:17" x14ac:dyDescent="0.2">
      <c r="A8530" s="1">
        <v>49881</v>
      </c>
      <c r="B8530" t="s">
        <v>20</v>
      </c>
      <c r="C8530">
        <v>23.9</v>
      </c>
      <c r="D8530">
        <v>58.7</v>
      </c>
      <c r="E8530">
        <v>42.8</v>
      </c>
      <c r="F8530">
        <v>1019.1</v>
      </c>
      <c r="G8530">
        <v>2</v>
      </c>
      <c r="H8530" t="s">
        <v>23</v>
      </c>
      <c r="I8530">
        <v>37.1</v>
      </c>
      <c r="J8530">
        <v>8.1999999999999993</v>
      </c>
      <c r="K8530">
        <v>5.8</v>
      </c>
      <c r="L8530">
        <v>20.2</v>
      </c>
      <c r="M8530" t="s">
        <v>32</v>
      </c>
      <c r="N8530" t="s">
        <v>34</v>
      </c>
      <c r="O8530" t="s">
        <v>39</v>
      </c>
      <c r="P8530" t="str">
        <f t="shared" si="266"/>
        <v>Moderate</v>
      </c>
      <c r="Q8530" t="str">
        <f t="shared" si="267"/>
        <v>Moderate</v>
      </c>
    </row>
    <row r="8531" spans="1:17" x14ac:dyDescent="0.2">
      <c r="A8531" s="1">
        <v>49883</v>
      </c>
      <c r="B8531" t="s">
        <v>21</v>
      </c>
      <c r="C8531">
        <v>16.7</v>
      </c>
      <c r="D8531">
        <v>57.9</v>
      </c>
      <c r="E8531">
        <v>9.8000000000000007</v>
      </c>
      <c r="F8531">
        <v>1007.7</v>
      </c>
      <c r="G8531">
        <v>14</v>
      </c>
      <c r="H8531" t="s">
        <v>28</v>
      </c>
      <c r="I8531">
        <v>46.4</v>
      </c>
      <c r="J8531">
        <v>4.8</v>
      </c>
      <c r="K8531">
        <v>6.5</v>
      </c>
      <c r="L8531">
        <v>23.1</v>
      </c>
      <c r="M8531" t="s">
        <v>30</v>
      </c>
      <c r="N8531" t="s">
        <v>34</v>
      </c>
      <c r="O8531" t="s">
        <v>39</v>
      </c>
      <c r="P8531" t="str">
        <f t="shared" si="266"/>
        <v>Low</v>
      </c>
      <c r="Q8531" t="str">
        <f t="shared" si="267"/>
        <v>Cold</v>
      </c>
    </row>
    <row r="8532" spans="1:17" x14ac:dyDescent="0.2">
      <c r="A8532" s="1">
        <v>49883</v>
      </c>
      <c r="B8532" t="s">
        <v>16</v>
      </c>
      <c r="C8532">
        <v>24</v>
      </c>
      <c r="D8532">
        <v>77.599999999999994</v>
      </c>
      <c r="E8532">
        <v>10.6</v>
      </c>
      <c r="F8532">
        <v>1010.3</v>
      </c>
      <c r="G8532">
        <v>20.6</v>
      </c>
      <c r="H8532" t="s">
        <v>22</v>
      </c>
      <c r="I8532">
        <v>100</v>
      </c>
      <c r="J8532">
        <v>6</v>
      </c>
      <c r="K8532">
        <v>10.7</v>
      </c>
      <c r="L8532">
        <v>18.899999999999999</v>
      </c>
      <c r="M8532" t="s">
        <v>32</v>
      </c>
      <c r="N8532" t="s">
        <v>35</v>
      </c>
      <c r="O8532" t="s">
        <v>38</v>
      </c>
      <c r="P8532" t="str">
        <f t="shared" si="266"/>
        <v>Moderate</v>
      </c>
      <c r="Q8532" t="str">
        <f t="shared" si="267"/>
        <v>Moderate</v>
      </c>
    </row>
    <row r="8533" spans="1:17" x14ac:dyDescent="0.2">
      <c r="A8533" s="1">
        <v>49885</v>
      </c>
      <c r="B8533" t="s">
        <v>19</v>
      </c>
      <c r="C8533">
        <v>31.3</v>
      </c>
      <c r="D8533">
        <v>61.8</v>
      </c>
      <c r="E8533">
        <v>55.6</v>
      </c>
      <c r="F8533">
        <v>1000</v>
      </c>
      <c r="G8533">
        <v>9.1</v>
      </c>
      <c r="H8533" t="s">
        <v>25</v>
      </c>
      <c r="I8533">
        <v>21.8</v>
      </c>
      <c r="J8533">
        <v>9.1</v>
      </c>
      <c r="K8533">
        <v>7.1</v>
      </c>
      <c r="L8533">
        <v>17.100000000000001</v>
      </c>
      <c r="M8533" t="s">
        <v>31</v>
      </c>
      <c r="N8533" t="s">
        <v>34</v>
      </c>
      <c r="O8533" t="s">
        <v>37</v>
      </c>
      <c r="P8533" t="str">
        <f t="shared" si="266"/>
        <v>Heavy</v>
      </c>
      <c r="Q8533" t="str">
        <f t="shared" si="267"/>
        <v>Hot</v>
      </c>
    </row>
    <row r="8534" spans="1:17" x14ac:dyDescent="0.2">
      <c r="A8534" s="1">
        <v>49885</v>
      </c>
      <c r="B8534" t="s">
        <v>20</v>
      </c>
      <c r="C8534">
        <v>27.9</v>
      </c>
      <c r="D8534">
        <v>97.2</v>
      </c>
      <c r="E8534">
        <v>24.1</v>
      </c>
      <c r="F8534">
        <v>1013</v>
      </c>
      <c r="G8534">
        <v>11.8</v>
      </c>
      <c r="H8534" t="s">
        <v>24</v>
      </c>
      <c r="I8534">
        <v>35.299999999999997</v>
      </c>
      <c r="J8534">
        <v>7.2</v>
      </c>
      <c r="K8534">
        <v>5.4</v>
      </c>
      <c r="L8534">
        <v>29.4</v>
      </c>
      <c r="M8534" t="s">
        <v>31</v>
      </c>
      <c r="N8534" t="s">
        <v>35</v>
      </c>
      <c r="O8534" t="s">
        <v>40</v>
      </c>
      <c r="P8534" t="str">
        <f t="shared" si="266"/>
        <v>Moderate</v>
      </c>
      <c r="Q8534" t="str">
        <f t="shared" si="267"/>
        <v>Moderate</v>
      </c>
    </row>
    <row r="8535" spans="1:17" x14ac:dyDescent="0.2">
      <c r="A8535" s="1">
        <v>49886</v>
      </c>
      <c r="B8535" t="s">
        <v>18</v>
      </c>
      <c r="C8535">
        <v>31.3</v>
      </c>
      <c r="D8535">
        <v>72.2</v>
      </c>
      <c r="E8535">
        <v>24.8</v>
      </c>
      <c r="F8535">
        <v>1025.2</v>
      </c>
      <c r="G8535">
        <v>11.3</v>
      </c>
      <c r="H8535" t="s">
        <v>29</v>
      </c>
      <c r="I8535">
        <v>86.8</v>
      </c>
      <c r="J8535">
        <v>4.4000000000000004</v>
      </c>
      <c r="K8535">
        <v>11.9</v>
      </c>
      <c r="L8535">
        <v>16.399999999999999</v>
      </c>
      <c r="M8535" t="s">
        <v>32</v>
      </c>
      <c r="N8535" t="s">
        <v>34</v>
      </c>
      <c r="O8535" t="s">
        <v>40</v>
      </c>
      <c r="P8535" t="str">
        <f t="shared" si="266"/>
        <v>Moderate</v>
      </c>
      <c r="Q8535" t="str">
        <f t="shared" si="267"/>
        <v>Hot</v>
      </c>
    </row>
    <row r="8536" spans="1:17" x14ac:dyDescent="0.2">
      <c r="A8536" s="1">
        <v>49886</v>
      </c>
      <c r="B8536" t="s">
        <v>16</v>
      </c>
      <c r="C8536">
        <v>26.8</v>
      </c>
      <c r="D8536">
        <v>73</v>
      </c>
      <c r="E8536">
        <v>41.9</v>
      </c>
      <c r="F8536">
        <v>1014.3</v>
      </c>
      <c r="G8536">
        <v>5.2</v>
      </c>
      <c r="H8536" t="s">
        <v>22</v>
      </c>
      <c r="I8536">
        <v>79.3</v>
      </c>
      <c r="J8536">
        <v>3</v>
      </c>
      <c r="K8536">
        <v>5.7</v>
      </c>
      <c r="L8536">
        <v>17.5</v>
      </c>
      <c r="M8536" t="s">
        <v>30</v>
      </c>
      <c r="N8536" t="s">
        <v>34</v>
      </c>
      <c r="O8536" t="s">
        <v>36</v>
      </c>
      <c r="P8536" t="str">
        <f t="shared" si="266"/>
        <v>Moderate</v>
      </c>
      <c r="Q8536" t="str">
        <f t="shared" si="267"/>
        <v>Moderate</v>
      </c>
    </row>
    <row r="8537" spans="1:17" x14ac:dyDescent="0.2">
      <c r="A8537" s="1">
        <v>49886</v>
      </c>
      <c r="B8537" t="s">
        <v>20</v>
      </c>
      <c r="C8537">
        <v>28.4</v>
      </c>
      <c r="D8537">
        <v>77.599999999999994</v>
      </c>
      <c r="E8537">
        <v>2</v>
      </c>
      <c r="F8537">
        <v>1008.5</v>
      </c>
      <c r="G8537">
        <v>7.8</v>
      </c>
      <c r="H8537" t="s">
        <v>22</v>
      </c>
      <c r="I8537">
        <v>47.1</v>
      </c>
      <c r="J8537">
        <v>5.5</v>
      </c>
      <c r="K8537">
        <v>6.4</v>
      </c>
      <c r="L8537">
        <v>17.899999999999999</v>
      </c>
      <c r="M8537" t="s">
        <v>31</v>
      </c>
      <c r="N8537" t="s">
        <v>35</v>
      </c>
      <c r="O8537" t="s">
        <v>38</v>
      </c>
      <c r="P8537" t="str">
        <f t="shared" si="266"/>
        <v>Low</v>
      </c>
      <c r="Q8537" t="str">
        <f t="shared" si="267"/>
        <v>Moderate</v>
      </c>
    </row>
    <row r="8538" spans="1:17" x14ac:dyDescent="0.2">
      <c r="A8538" s="1">
        <v>49887</v>
      </c>
      <c r="B8538" t="s">
        <v>17</v>
      </c>
      <c r="C8538">
        <v>42.7</v>
      </c>
      <c r="D8538">
        <v>63.9</v>
      </c>
      <c r="E8538">
        <v>24.4</v>
      </c>
      <c r="F8538">
        <v>1011.2</v>
      </c>
      <c r="G8538">
        <v>10.9</v>
      </c>
      <c r="H8538" t="s">
        <v>25</v>
      </c>
      <c r="I8538">
        <v>49.5</v>
      </c>
      <c r="J8538">
        <v>5.7</v>
      </c>
      <c r="K8538">
        <v>9.4</v>
      </c>
      <c r="L8538">
        <v>7</v>
      </c>
      <c r="M8538" t="s">
        <v>32</v>
      </c>
      <c r="N8538" t="s">
        <v>35</v>
      </c>
      <c r="O8538" t="s">
        <v>40</v>
      </c>
      <c r="P8538" t="str">
        <f t="shared" si="266"/>
        <v>Moderate</v>
      </c>
      <c r="Q8538" t="str">
        <f t="shared" si="267"/>
        <v>Hot</v>
      </c>
    </row>
    <row r="8539" spans="1:17" x14ac:dyDescent="0.2">
      <c r="A8539" s="1">
        <v>49888</v>
      </c>
      <c r="B8539" t="s">
        <v>19</v>
      </c>
      <c r="C8539">
        <v>26.2</v>
      </c>
      <c r="D8539">
        <v>86.7</v>
      </c>
      <c r="E8539">
        <v>11.9</v>
      </c>
      <c r="F8539">
        <v>1016.6</v>
      </c>
      <c r="G8539">
        <v>15.4</v>
      </c>
      <c r="H8539" t="s">
        <v>22</v>
      </c>
      <c r="I8539">
        <v>0</v>
      </c>
      <c r="J8539">
        <v>15</v>
      </c>
      <c r="K8539">
        <v>4.4000000000000004</v>
      </c>
      <c r="L8539">
        <v>15</v>
      </c>
      <c r="M8539" t="s">
        <v>30</v>
      </c>
      <c r="N8539" t="s">
        <v>35</v>
      </c>
      <c r="O8539" t="s">
        <v>38</v>
      </c>
      <c r="P8539" t="str">
        <f t="shared" si="266"/>
        <v>Moderate</v>
      </c>
      <c r="Q8539" t="str">
        <f t="shared" si="267"/>
        <v>Moderate</v>
      </c>
    </row>
    <row r="8540" spans="1:17" x14ac:dyDescent="0.2">
      <c r="A8540" s="1">
        <v>49888</v>
      </c>
      <c r="B8540" t="s">
        <v>16</v>
      </c>
      <c r="C8540">
        <v>29.9</v>
      </c>
      <c r="D8540">
        <v>78.3</v>
      </c>
      <c r="E8540">
        <v>39.4</v>
      </c>
      <c r="F8540">
        <v>1009.8</v>
      </c>
      <c r="G8540">
        <v>11</v>
      </c>
      <c r="H8540" t="s">
        <v>29</v>
      </c>
      <c r="I8540">
        <v>74.3</v>
      </c>
      <c r="J8540">
        <v>8.9</v>
      </c>
      <c r="K8540">
        <v>4.5999999999999996</v>
      </c>
      <c r="L8540">
        <v>20.8</v>
      </c>
      <c r="M8540" t="s">
        <v>30</v>
      </c>
      <c r="N8540" t="s">
        <v>34</v>
      </c>
      <c r="O8540" t="s">
        <v>40</v>
      </c>
      <c r="P8540" t="str">
        <f t="shared" si="266"/>
        <v>Moderate</v>
      </c>
      <c r="Q8540" t="str">
        <f t="shared" si="267"/>
        <v>Moderate</v>
      </c>
    </row>
    <row r="8541" spans="1:17" x14ac:dyDescent="0.2">
      <c r="A8541" s="1">
        <v>49889</v>
      </c>
      <c r="B8541" t="s">
        <v>19</v>
      </c>
      <c r="C8541">
        <v>36.9</v>
      </c>
      <c r="D8541">
        <v>33</v>
      </c>
      <c r="E8541">
        <v>20.7</v>
      </c>
      <c r="F8541">
        <v>1013.4</v>
      </c>
      <c r="G8541">
        <v>14.5</v>
      </c>
      <c r="H8541" t="s">
        <v>24</v>
      </c>
      <c r="I8541">
        <v>25.6</v>
      </c>
      <c r="J8541">
        <v>7.5</v>
      </c>
      <c r="K8541">
        <v>4</v>
      </c>
      <c r="L8541">
        <v>14</v>
      </c>
      <c r="M8541" t="s">
        <v>33</v>
      </c>
      <c r="N8541" t="s">
        <v>35</v>
      </c>
      <c r="O8541" t="s">
        <v>39</v>
      </c>
      <c r="P8541" t="str">
        <f t="shared" si="266"/>
        <v>Moderate</v>
      </c>
      <c r="Q8541" t="str">
        <f t="shared" si="267"/>
        <v>Hot</v>
      </c>
    </row>
    <row r="8542" spans="1:17" x14ac:dyDescent="0.2">
      <c r="A8542" s="1">
        <v>49890</v>
      </c>
      <c r="B8542" t="s">
        <v>21</v>
      </c>
      <c r="C8542">
        <v>31.2</v>
      </c>
      <c r="D8542">
        <v>68.400000000000006</v>
      </c>
      <c r="E8542">
        <v>21.6</v>
      </c>
      <c r="F8542">
        <v>1001.6</v>
      </c>
      <c r="G8542">
        <v>6.3</v>
      </c>
      <c r="H8542" t="s">
        <v>23</v>
      </c>
      <c r="I8542">
        <v>49.6</v>
      </c>
      <c r="J8542">
        <v>7.9</v>
      </c>
      <c r="K8542">
        <v>7.3</v>
      </c>
      <c r="L8542">
        <v>22.1</v>
      </c>
      <c r="M8542" t="s">
        <v>33</v>
      </c>
      <c r="N8542" t="s">
        <v>35</v>
      </c>
      <c r="O8542" t="s">
        <v>40</v>
      </c>
      <c r="P8542" t="str">
        <f t="shared" si="266"/>
        <v>Moderate</v>
      </c>
      <c r="Q8542" t="str">
        <f t="shared" si="267"/>
        <v>Hot</v>
      </c>
    </row>
    <row r="8543" spans="1:17" x14ac:dyDescent="0.2">
      <c r="A8543" s="1">
        <v>49890</v>
      </c>
      <c r="B8543" t="s">
        <v>21</v>
      </c>
      <c r="C8543">
        <v>31.3</v>
      </c>
      <c r="D8543">
        <v>42.9</v>
      </c>
      <c r="E8543">
        <v>2.1</v>
      </c>
      <c r="F8543">
        <v>1002.7</v>
      </c>
      <c r="G8543">
        <v>4.2</v>
      </c>
      <c r="H8543" t="s">
        <v>26</v>
      </c>
      <c r="I8543">
        <v>62.9</v>
      </c>
      <c r="J8543">
        <v>5.2</v>
      </c>
      <c r="K8543">
        <v>9.6</v>
      </c>
      <c r="L8543">
        <v>18.7</v>
      </c>
      <c r="M8543" t="s">
        <v>31</v>
      </c>
      <c r="N8543" t="s">
        <v>35</v>
      </c>
      <c r="O8543" t="s">
        <v>39</v>
      </c>
      <c r="P8543" t="str">
        <f t="shared" si="266"/>
        <v>Low</v>
      </c>
      <c r="Q8543" t="str">
        <f t="shared" si="267"/>
        <v>Hot</v>
      </c>
    </row>
    <row r="8544" spans="1:17" x14ac:dyDescent="0.2">
      <c r="A8544" s="1">
        <v>49890</v>
      </c>
      <c r="B8544" t="s">
        <v>16</v>
      </c>
      <c r="C8544">
        <v>13.9</v>
      </c>
      <c r="D8544">
        <v>84.7</v>
      </c>
      <c r="E8544">
        <v>19.8</v>
      </c>
      <c r="F8544">
        <v>996.1</v>
      </c>
      <c r="G8544">
        <v>2.2999999999999998</v>
      </c>
      <c r="H8544" t="s">
        <v>24</v>
      </c>
      <c r="I8544">
        <v>62.7</v>
      </c>
      <c r="J8544">
        <v>4.7</v>
      </c>
      <c r="K8544">
        <v>1.5</v>
      </c>
      <c r="L8544">
        <v>14.8</v>
      </c>
      <c r="M8544" t="s">
        <v>30</v>
      </c>
      <c r="N8544" t="s">
        <v>34</v>
      </c>
      <c r="O8544" t="s">
        <v>38</v>
      </c>
      <c r="P8544" t="str">
        <f t="shared" si="266"/>
        <v>Moderate</v>
      </c>
      <c r="Q8544" t="str">
        <f t="shared" si="267"/>
        <v>Cold</v>
      </c>
    </row>
    <row r="8545" spans="1:17" x14ac:dyDescent="0.2">
      <c r="A8545" s="1">
        <v>49891</v>
      </c>
      <c r="B8545" t="s">
        <v>19</v>
      </c>
      <c r="C8545">
        <v>14.2</v>
      </c>
      <c r="D8545">
        <v>43.8</v>
      </c>
      <c r="E8545">
        <v>21.5</v>
      </c>
      <c r="F8545">
        <v>1001.6</v>
      </c>
      <c r="G8545">
        <v>15.3</v>
      </c>
      <c r="H8545" t="s">
        <v>23</v>
      </c>
      <c r="I8545">
        <v>61.5</v>
      </c>
      <c r="J8545">
        <v>5.2</v>
      </c>
      <c r="K8545">
        <v>5</v>
      </c>
      <c r="L8545">
        <v>26.6</v>
      </c>
      <c r="M8545" t="s">
        <v>30</v>
      </c>
      <c r="N8545" t="s">
        <v>34</v>
      </c>
      <c r="O8545" t="s">
        <v>36</v>
      </c>
      <c r="P8545" t="str">
        <f t="shared" si="266"/>
        <v>Moderate</v>
      </c>
      <c r="Q8545" t="str">
        <f t="shared" si="267"/>
        <v>Cold</v>
      </c>
    </row>
    <row r="8546" spans="1:17" x14ac:dyDescent="0.2">
      <c r="A8546" s="1">
        <v>49891</v>
      </c>
      <c r="B8546" t="s">
        <v>21</v>
      </c>
      <c r="C8546">
        <v>16.2</v>
      </c>
      <c r="D8546">
        <v>94.7</v>
      </c>
      <c r="E8546">
        <v>12.7</v>
      </c>
      <c r="F8546">
        <v>1006.7</v>
      </c>
      <c r="G8546">
        <v>12.6</v>
      </c>
      <c r="H8546" t="s">
        <v>24</v>
      </c>
      <c r="I8546">
        <v>76.7</v>
      </c>
      <c r="J8546">
        <v>6.8</v>
      </c>
      <c r="K8546">
        <v>12</v>
      </c>
      <c r="L8546">
        <v>31.5</v>
      </c>
      <c r="M8546" t="s">
        <v>31</v>
      </c>
      <c r="N8546" t="s">
        <v>35</v>
      </c>
      <c r="O8546" t="s">
        <v>39</v>
      </c>
      <c r="P8546" t="str">
        <f t="shared" si="266"/>
        <v>Moderate</v>
      </c>
      <c r="Q8546" t="str">
        <f t="shared" si="267"/>
        <v>Cold</v>
      </c>
    </row>
    <row r="8547" spans="1:17" x14ac:dyDescent="0.2">
      <c r="A8547" s="1">
        <v>49891</v>
      </c>
      <c r="B8547" t="s">
        <v>16</v>
      </c>
      <c r="C8547">
        <v>31.8</v>
      </c>
      <c r="D8547">
        <v>62</v>
      </c>
      <c r="E8547">
        <v>17.8</v>
      </c>
      <c r="F8547">
        <v>1024.4000000000001</v>
      </c>
      <c r="G8547">
        <v>14.2</v>
      </c>
      <c r="H8547" t="s">
        <v>24</v>
      </c>
      <c r="I8547">
        <v>77.8</v>
      </c>
      <c r="J8547">
        <v>8.6999999999999993</v>
      </c>
      <c r="K8547">
        <v>4.8</v>
      </c>
      <c r="L8547">
        <v>25.9</v>
      </c>
      <c r="M8547" t="s">
        <v>32</v>
      </c>
      <c r="N8547" t="s">
        <v>34</v>
      </c>
      <c r="O8547" t="s">
        <v>38</v>
      </c>
      <c r="P8547" t="str">
        <f t="shared" si="266"/>
        <v>Moderate</v>
      </c>
      <c r="Q8547" t="str">
        <f t="shared" si="267"/>
        <v>Hot</v>
      </c>
    </row>
    <row r="8548" spans="1:17" x14ac:dyDescent="0.2">
      <c r="A8548" s="1">
        <v>49894</v>
      </c>
      <c r="B8548" t="s">
        <v>16</v>
      </c>
      <c r="C8548">
        <v>33.1</v>
      </c>
      <c r="D8548">
        <v>75.099999999999994</v>
      </c>
      <c r="E8548">
        <v>6.6</v>
      </c>
      <c r="F8548">
        <v>1015.3</v>
      </c>
      <c r="G8548">
        <v>13.6</v>
      </c>
      <c r="H8548" t="s">
        <v>24</v>
      </c>
      <c r="I8548">
        <v>70</v>
      </c>
      <c r="J8548">
        <v>6.9</v>
      </c>
      <c r="K8548">
        <v>2.2000000000000002</v>
      </c>
      <c r="L8548">
        <v>20.3</v>
      </c>
      <c r="M8548" t="s">
        <v>33</v>
      </c>
      <c r="N8548" t="s">
        <v>34</v>
      </c>
      <c r="O8548" t="s">
        <v>36</v>
      </c>
      <c r="P8548" t="str">
        <f t="shared" si="266"/>
        <v>Low</v>
      </c>
      <c r="Q8548" t="str">
        <f t="shared" si="267"/>
        <v>Hot</v>
      </c>
    </row>
    <row r="8549" spans="1:17" x14ac:dyDescent="0.2">
      <c r="A8549" s="1">
        <v>49896</v>
      </c>
      <c r="B8549" t="s">
        <v>16</v>
      </c>
      <c r="C8549">
        <v>32.4</v>
      </c>
      <c r="D8549">
        <v>51.2</v>
      </c>
      <c r="E8549">
        <v>24</v>
      </c>
      <c r="F8549">
        <v>993.1</v>
      </c>
      <c r="G8549">
        <v>18.100000000000001</v>
      </c>
      <c r="H8549" t="s">
        <v>28</v>
      </c>
      <c r="J8549">
        <v>8.8000000000000007</v>
      </c>
      <c r="K8549">
        <v>3.7</v>
      </c>
      <c r="L8549">
        <v>12.9</v>
      </c>
      <c r="M8549" t="s">
        <v>30</v>
      </c>
      <c r="N8549" t="s">
        <v>34</v>
      </c>
      <c r="O8549" t="s">
        <v>40</v>
      </c>
      <c r="P8549" t="str">
        <f t="shared" si="266"/>
        <v>Moderate</v>
      </c>
      <c r="Q8549" t="str">
        <f t="shared" si="267"/>
        <v>Hot</v>
      </c>
    </row>
    <row r="8550" spans="1:17" x14ac:dyDescent="0.2">
      <c r="A8550" s="1">
        <v>49896</v>
      </c>
      <c r="B8550" t="s">
        <v>15</v>
      </c>
      <c r="C8550">
        <v>39.9</v>
      </c>
      <c r="D8550">
        <v>51.2</v>
      </c>
      <c r="E8550">
        <v>46.1</v>
      </c>
      <c r="F8550">
        <v>1004.9</v>
      </c>
      <c r="G8550">
        <v>7.3</v>
      </c>
      <c r="H8550" t="s">
        <v>27</v>
      </c>
      <c r="J8550">
        <v>13.4</v>
      </c>
      <c r="K8550">
        <v>9.1999999999999993</v>
      </c>
      <c r="L8550">
        <v>23.1</v>
      </c>
      <c r="M8550" t="s">
        <v>33</v>
      </c>
      <c r="N8550" t="s">
        <v>34</v>
      </c>
      <c r="O8550" t="s">
        <v>38</v>
      </c>
      <c r="P8550" t="str">
        <f t="shared" si="266"/>
        <v>Moderate</v>
      </c>
      <c r="Q8550" t="str">
        <f t="shared" si="267"/>
        <v>Hot</v>
      </c>
    </row>
    <row r="8551" spans="1:17" x14ac:dyDescent="0.2">
      <c r="A8551" s="1">
        <v>49896</v>
      </c>
      <c r="B8551" t="s">
        <v>17</v>
      </c>
      <c r="C8551">
        <v>16.399999999999999</v>
      </c>
      <c r="D8551">
        <v>39.700000000000003</v>
      </c>
      <c r="E8551">
        <v>28.9</v>
      </c>
      <c r="F8551">
        <v>1015.8</v>
      </c>
      <c r="G8551">
        <v>10.8</v>
      </c>
      <c r="H8551" t="s">
        <v>23</v>
      </c>
      <c r="I8551">
        <v>76.400000000000006</v>
      </c>
      <c r="J8551">
        <v>8.8000000000000007</v>
      </c>
      <c r="K8551">
        <v>6.2</v>
      </c>
      <c r="L8551">
        <v>20.9</v>
      </c>
      <c r="M8551" t="s">
        <v>30</v>
      </c>
      <c r="N8551" t="s">
        <v>35</v>
      </c>
      <c r="O8551" t="s">
        <v>40</v>
      </c>
      <c r="P8551" t="str">
        <f t="shared" si="266"/>
        <v>Moderate</v>
      </c>
      <c r="Q8551" t="str">
        <f t="shared" si="267"/>
        <v>Cold</v>
      </c>
    </row>
    <row r="8552" spans="1:17" x14ac:dyDescent="0.2">
      <c r="A8552" s="1">
        <v>49897</v>
      </c>
      <c r="B8552" t="s">
        <v>18</v>
      </c>
      <c r="C8552">
        <v>31.6</v>
      </c>
      <c r="D8552">
        <v>49.7</v>
      </c>
      <c r="E8552">
        <v>30.7</v>
      </c>
      <c r="F8552">
        <v>1013.2</v>
      </c>
      <c r="G8552">
        <v>16.899999999999999</v>
      </c>
      <c r="H8552" t="s">
        <v>23</v>
      </c>
      <c r="I8552">
        <v>85.2</v>
      </c>
      <c r="J8552">
        <v>4.5999999999999996</v>
      </c>
      <c r="K8552">
        <v>5</v>
      </c>
      <c r="L8552">
        <v>22.6</v>
      </c>
      <c r="M8552" t="s">
        <v>30</v>
      </c>
      <c r="N8552" t="s">
        <v>34</v>
      </c>
      <c r="O8552" t="s">
        <v>40</v>
      </c>
      <c r="P8552" t="str">
        <f t="shared" si="266"/>
        <v>Moderate</v>
      </c>
      <c r="Q8552" t="str">
        <f t="shared" si="267"/>
        <v>Hot</v>
      </c>
    </row>
    <row r="8553" spans="1:17" x14ac:dyDescent="0.2">
      <c r="A8553" s="1">
        <v>49899</v>
      </c>
      <c r="B8553" t="s">
        <v>19</v>
      </c>
      <c r="C8553">
        <v>23.1</v>
      </c>
      <c r="D8553">
        <v>80</v>
      </c>
      <c r="E8553">
        <v>56.5</v>
      </c>
      <c r="F8553">
        <v>998.6</v>
      </c>
      <c r="G8553">
        <v>10</v>
      </c>
      <c r="H8553" t="s">
        <v>25</v>
      </c>
      <c r="I8553">
        <v>94.1</v>
      </c>
      <c r="J8553">
        <v>13</v>
      </c>
      <c r="K8553">
        <v>3.8</v>
      </c>
      <c r="L8553">
        <v>17.600000000000001</v>
      </c>
      <c r="M8553" t="s">
        <v>32</v>
      </c>
      <c r="N8553" t="s">
        <v>34</v>
      </c>
      <c r="O8553" t="s">
        <v>38</v>
      </c>
      <c r="P8553" t="str">
        <f t="shared" si="266"/>
        <v>Heavy</v>
      </c>
      <c r="Q8553" t="str">
        <f t="shared" si="267"/>
        <v>Moderate</v>
      </c>
    </row>
    <row r="8554" spans="1:17" x14ac:dyDescent="0.2">
      <c r="A8554" s="1">
        <v>49902</v>
      </c>
      <c r="B8554" t="s">
        <v>19</v>
      </c>
      <c r="C8554">
        <v>29.6</v>
      </c>
      <c r="D8554">
        <v>82.5</v>
      </c>
      <c r="E8554">
        <v>6.4</v>
      </c>
      <c r="F8554">
        <v>1000.4</v>
      </c>
      <c r="G8554">
        <v>22.9</v>
      </c>
      <c r="H8554" t="s">
        <v>23</v>
      </c>
      <c r="I8554">
        <v>35.9</v>
      </c>
      <c r="J8554">
        <v>6.4</v>
      </c>
      <c r="K8554">
        <v>5.9</v>
      </c>
      <c r="L8554">
        <v>20.100000000000001</v>
      </c>
      <c r="M8554" t="s">
        <v>32</v>
      </c>
      <c r="N8554" t="s">
        <v>35</v>
      </c>
      <c r="O8554" t="s">
        <v>38</v>
      </c>
      <c r="P8554" t="str">
        <f t="shared" si="266"/>
        <v>Low</v>
      </c>
      <c r="Q8554" t="str">
        <f t="shared" si="267"/>
        <v>Moderate</v>
      </c>
    </row>
    <row r="8555" spans="1:17" x14ac:dyDescent="0.2">
      <c r="A8555" s="1">
        <v>49902</v>
      </c>
      <c r="B8555" t="s">
        <v>15</v>
      </c>
      <c r="C8555">
        <v>33</v>
      </c>
      <c r="D8555">
        <v>34.200000000000003</v>
      </c>
      <c r="E8555">
        <v>25.1</v>
      </c>
      <c r="F8555">
        <v>1028.3</v>
      </c>
      <c r="G8555">
        <v>20.399999999999999</v>
      </c>
      <c r="H8555" t="s">
        <v>23</v>
      </c>
      <c r="I8555">
        <v>68.7</v>
      </c>
      <c r="J8555">
        <v>5.5</v>
      </c>
      <c r="K8555">
        <v>0</v>
      </c>
      <c r="L8555">
        <v>30.7</v>
      </c>
      <c r="M8555" t="s">
        <v>32</v>
      </c>
      <c r="N8555" t="s">
        <v>35</v>
      </c>
      <c r="O8555" t="s">
        <v>38</v>
      </c>
      <c r="P8555" t="str">
        <f t="shared" si="266"/>
        <v>Moderate</v>
      </c>
      <c r="Q8555" t="str">
        <f t="shared" si="267"/>
        <v>Hot</v>
      </c>
    </row>
    <row r="8556" spans="1:17" x14ac:dyDescent="0.2">
      <c r="A8556" s="1">
        <v>49902</v>
      </c>
      <c r="B8556" t="s">
        <v>19</v>
      </c>
      <c r="C8556">
        <v>45.6</v>
      </c>
      <c r="D8556">
        <v>50.3</v>
      </c>
      <c r="E8556">
        <v>6</v>
      </c>
      <c r="F8556">
        <v>1005.8</v>
      </c>
      <c r="G8556">
        <v>14.8</v>
      </c>
      <c r="H8556" t="s">
        <v>23</v>
      </c>
      <c r="I8556">
        <v>29.3</v>
      </c>
      <c r="J8556">
        <v>13.5</v>
      </c>
      <c r="K8556">
        <v>8.9</v>
      </c>
      <c r="L8556">
        <v>19.5</v>
      </c>
      <c r="M8556" t="s">
        <v>31</v>
      </c>
      <c r="N8556" t="s">
        <v>35</v>
      </c>
      <c r="O8556" t="s">
        <v>39</v>
      </c>
      <c r="P8556" t="str">
        <f t="shared" si="266"/>
        <v>Low</v>
      </c>
      <c r="Q8556" t="str">
        <f t="shared" si="267"/>
        <v>Hot</v>
      </c>
    </row>
    <row r="8557" spans="1:17" x14ac:dyDescent="0.2">
      <c r="A8557" s="1">
        <v>49904</v>
      </c>
      <c r="B8557" t="s">
        <v>17</v>
      </c>
      <c r="C8557">
        <v>21.2</v>
      </c>
      <c r="D8557">
        <v>79.3</v>
      </c>
      <c r="E8557">
        <v>6.8</v>
      </c>
      <c r="F8557">
        <v>1005.4</v>
      </c>
      <c r="G8557">
        <v>9.3000000000000007</v>
      </c>
      <c r="H8557" t="s">
        <v>26</v>
      </c>
      <c r="I8557">
        <v>77.599999999999994</v>
      </c>
      <c r="J8557">
        <v>10.9</v>
      </c>
      <c r="K8557">
        <v>4.3</v>
      </c>
      <c r="L8557">
        <v>29.2</v>
      </c>
      <c r="M8557" t="s">
        <v>33</v>
      </c>
      <c r="N8557" t="s">
        <v>34</v>
      </c>
      <c r="O8557" t="s">
        <v>38</v>
      </c>
      <c r="P8557" t="str">
        <f t="shared" si="266"/>
        <v>Low</v>
      </c>
      <c r="Q8557" t="str">
        <f t="shared" si="267"/>
        <v>Moderate</v>
      </c>
    </row>
    <row r="8558" spans="1:17" x14ac:dyDescent="0.2">
      <c r="A8558" s="1">
        <v>49905</v>
      </c>
      <c r="B8558" t="s">
        <v>17</v>
      </c>
      <c r="C8558">
        <v>27.3</v>
      </c>
      <c r="D8558">
        <v>58.5</v>
      </c>
      <c r="E8558">
        <v>15.1</v>
      </c>
      <c r="F8558">
        <v>1011.2</v>
      </c>
      <c r="G8558">
        <v>9.9</v>
      </c>
      <c r="H8558" t="s">
        <v>24</v>
      </c>
      <c r="I8558">
        <v>0</v>
      </c>
      <c r="J8558">
        <v>8.5</v>
      </c>
      <c r="K8558">
        <v>7.1</v>
      </c>
      <c r="L8558">
        <v>20.8</v>
      </c>
      <c r="M8558" t="s">
        <v>30</v>
      </c>
      <c r="N8558" t="s">
        <v>34</v>
      </c>
      <c r="O8558" t="s">
        <v>40</v>
      </c>
      <c r="P8558" t="str">
        <f t="shared" si="266"/>
        <v>Moderate</v>
      </c>
      <c r="Q8558" t="str">
        <f t="shared" si="267"/>
        <v>Moderate</v>
      </c>
    </row>
    <row r="8559" spans="1:17" x14ac:dyDescent="0.2">
      <c r="A8559" s="1">
        <v>49909</v>
      </c>
      <c r="B8559" t="s">
        <v>18</v>
      </c>
      <c r="C8559">
        <v>27.9</v>
      </c>
      <c r="D8559">
        <v>88.7</v>
      </c>
      <c r="E8559">
        <v>14.8</v>
      </c>
      <c r="F8559">
        <v>1017</v>
      </c>
      <c r="G8559">
        <v>16.2</v>
      </c>
      <c r="H8559" t="s">
        <v>24</v>
      </c>
      <c r="I8559">
        <v>79.599999999999994</v>
      </c>
      <c r="J8559">
        <v>13.2</v>
      </c>
      <c r="K8559">
        <v>5.5</v>
      </c>
      <c r="L8559">
        <v>34</v>
      </c>
      <c r="M8559" t="s">
        <v>33</v>
      </c>
      <c r="N8559" t="s">
        <v>34</v>
      </c>
      <c r="O8559" t="s">
        <v>37</v>
      </c>
      <c r="P8559" t="str">
        <f t="shared" si="266"/>
        <v>Moderate</v>
      </c>
      <c r="Q8559" t="str">
        <f t="shared" si="267"/>
        <v>Moderate</v>
      </c>
    </row>
    <row r="8560" spans="1:17" x14ac:dyDescent="0.2">
      <c r="A8560" s="1">
        <v>49909</v>
      </c>
      <c r="B8560" t="s">
        <v>17</v>
      </c>
      <c r="C8560">
        <v>38</v>
      </c>
      <c r="D8560">
        <v>48.2</v>
      </c>
      <c r="E8560">
        <v>15.5</v>
      </c>
      <c r="F8560">
        <v>1008.8</v>
      </c>
      <c r="G8560">
        <v>18.8</v>
      </c>
      <c r="H8560" t="s">
        <v>29</v>
      </c>
      <c r="I8560">
        <v>62.1</v>
      </c>
      <c r="J8560">
        <v>6.1</v>
      </c>
      <c r="K8560">
        <v>11.2</v>
      </c>
      <c r="L8560">
        <v>14.7</v>
      </c>
      <c r="M8560" t="s">
        <v>31</v>
      </c>
      <c r="N8560" t="s">
        <v>34</v>
      </c>
      <c r="O8560" t="s">
        <v>36</v>
      </c>
      <c r="P8560" t="str">
        <f t="shared" si="266"/>
        <v>Moderate</v>
      </c>
      <c r="Q8560" t="str">
        <f t="shared" si="267"/>
        <v>Hot</v>
      </c>
    </row>
    <row r="8561" spans="1:17" x14ac:dyDescent="0.2">
      <c r="A8561" s="1">
        <v>49909</v>
      </c>
      <c r="B8561" t="s">
        <v>18</v>
      </c>
      <c r="C8561">
        <v>37.299999999999997</v>
      </c>
      <c r="D8561">
        <v>83.2</v>
      </c>
      <c r="E8561">
        <v>22.3</v>
      </c>
      <c r="F8561">
        <v>1012.6</v>
      </c>
      <c r="G8561">
        <v>30.3</v>
      </c>
      <c r="H8561" t="s">
        <v>23</v>
      </c>
      <c r="I8561">
        <v>51.6</v>
      </c>
      <c r="J8561">
        <v>6.2</v>
      </c>
      <c r="K8561">
        <v>4.0999999999999996</v>
      </c>
      <c r="L8561">
        <v>20.8</v>
      </c>
      <c r="M8561" t="s">
        <v>31</v>
      </c>
      <c r="N8561" t="s">
        <v>34</v>
      </c>
      <c r="O8561" t="s">
        <v>39</v>
      </c>
      <c r="P8561" t="str">
        <f t="shared" si="266"/>
        <v>Moderate</v>
      </c>
      <c r="Q8561" t="str">
        <f t="shared" si="267"/>
        <v>Hot</v>
      </c>
    </row>
    <row r="8562" spans="1:17" x14ac:dyDescent="0.2">
      <c r="A8562" s="1">
        <v>49910</v>
      </c>
      <c r="B8562" t="s">
        <v>18</v>
      </c>
      <c r="C8562">
        <v>13.6</v>
      </c>
      <c r="D8562">
        <v>83.4</v>
      </c>
      <c r="E8562">
        <v>25.3</v>
      </c>
      <c r="F8562">
        <v>1004.9</v>
      </c>
      <c r="G8562">
        <v>5.8</v>
      </c>
      <c r="H8562" t="s">
        <v>28</v>
      </c>
      <c r="I8562">
        <v>62.1</v>
      </c>
      <c r="J8562">
        <v>2.7</v>
      </c>
      <c r="K8562">
        <v>6.5</v>
      </c>
      <c r="L8562">
        <v>13.6</v>
      </c>
      <c r="M8562" t="s">
        <v>33</v>
      </c>
      <c r="N8562" t="s">
        <v>35</v>
      </c>
      <c r="O8562" t="s">
        <v>39</v>
      </c>
      <c r="P8562" t="str">
        <f t="shared" si="266"/>
        <v>Moderate</v>
      </c>
      <c r="Q8562" t="str">
        <f t="shared" si="267"/>
        <v>Cold</v>
      </c>
    </row>
    <row r="8563" spans="1:17" x14ac:dyDescent="0.2">
      <c r="A8563" s="1">
        <v>49910</v>
      </c>
      <c r="B8563" t="s">
        <v>19</v>
      </c>
      <c r="C8563">
        <v>26</v>
      </c>
      <c r="D8563">
        <v>52.1</v>
      </c>
      <c r="E8563">
        <v>23.4</v>
      </c>
      <c r="F8563">
        <v>1010.1</v>
      </c>
      <c r="G8563">
        <v>17.899999999999999</v>
      </c>
      <c r="H8563" t="s">
        <v>24</v>
      </c>
      <c r="I8563">
        <v>46.9</v>
      </c>
      <c r="J8563">
        <v>7.1</v>
      </c>
      <c r="K8563">
        <v>1.4</v>
      </c>
      <c r="L8563">
        <v>19.8</v>
      </c>
      <c r="M8563" t="s">
        <v>32</v>
      </c>
      <c r="N8563" t="s">
        <v>34</v>
      </c>
      <c r="O8563" t="s">
        <v>39</v>
      </c>
      <c r="P8563" t="str">
        <f t="shared" si="266"/>
        <v>Moderate</v>
      </c>
      <c r="Q8563" t="str">
        <f t="shared" si="267"/>
        <v>Moderate</v>
      </c>
    </row>
    <row r="8564" spans="1:17" x14ac:dyDescent="0.2">
      <c r="A8564" s="1">
        <v>49910</v>
      </c>
      <c r="B8564" t="s">
        <v>15</v>
      </c>
      <c r="C8564">
        <v>35.5</v>
      </c>
      <c r="D8564">
        <v>72.5</v>
      </c>
      <c r="E8564">
        <v>10.5</v>
      </c>
      <c r="F8564">
        <v>1015.4</v>
      </c>
      <c r="G8564">
        <v>14.2</v>
      </c>
      <c r="H8564" t="s">
        <v>23</v>
      </c>
      <c r="I8564">
        <v>24.7</v>
      </c>
      <c r="J8564">
        <v>5.0999999999999996</v>
      </c>
      <c r="K8564">
        <v>5.3</v>
      </c>
      <c r="L8564">
        <v>15.5</v>
      </c>
      <c r="M8564" t="s">
        <v>31</v>
      </c>
      <c r="N8564" t="s">
        <v>35</v>
      </c>
      <c r="O8564" t="s">
        <v>39</v>
      </c>
      <c r="P8564" t="str">
        <f t="shared" si="266"/>
        <v>Moderate</v>
      </c>
      <c r="Q8564" t="str">
        <f t="shared" si="267"/>
        <v>Hot</v>
      </c>
    </row>
    <row r="8565" spans="1:17" x14ac:dyDescent="0.2">
      <c r="A8565" s="1">
        <v>49910</v>
      </c>
      <c r="B8565" t="s">
        <v>21</v>
      </c>
      <c r="C8565">
        <v>38</v>
      </c>
      <c r="D8565">
        <v>74.900000000000006</v>
      </c>
      <c r="E8565">
        <v>29</v>
      </c>
      <c r="F8565">
        <v>1028.3</v>
      </c>
      <c r="G8565">
        <v>9.8000000000000007</v>
      </c>
      <c r="H8565" t="s">
        <v>24</v>
      </c>
      <c r="I8565">
        <v>79.7</v>
      </c>
      <c r="J8565">
        <v>6.4</v>
      </c>
      <c r="K8565">
        <v>3.5</v>
      </c>
      <c r="L8565">
        <v>20.399999999999999</v>
      </c>
      <c r="M8565" t="s">
        <v>31</v>
      </c>
      <c r="N8565" t="s">
        <v>35</v>
      </c>
      <c r="O8565" t="s">
        <v>36</v>
      </c>
      <c r="P8565" t="str">
        <f t="shared" si="266"/>
        <v>Moderate</v>
      </c>
      <c r="Q8565" t="str">
        <f t="shared" si="267"/>
        <v>Hot</v>
      </c>
    </row>
    <row r="8566" spans="1:17" x14ac:dyDescent="0.2">
      <c r="A8566" s="1">
        <v>49911</v>
      </c>
      <c r="B8566" t="s">
        <v>15</v>
      </c>
      <c r="C8566">
        <v>38.6</v>
      </c>
      <c r="D8566">
        <v>82.6</v>
      </c>
      <c r="E8566">
        <v>26.3</v>
      </c>
      <c r="F8566">
        <v>1007.8</v>
      </c>
      <c r="G8566">
        <v>10.9</v>
      </c>
      <c r="H8566" t="s">
        <v>24</v>
      </c>
      <c r="I8566">
        <v>67.7</v>
      </c>
      <c r="J8566">
        <v>2.1</v>
      </c>
      <c r="K8566">
        <v>11.4</v>
      </c>
      <c r="L8566">
        <v>27.5</v>
      </c>
      <c r="M8566" t="s">
        <v>32</v>
      </c>
      <c r="N8566" t="s">
        <v>35</v>
      </c>
      <c r="O8566" t="s">
        <v>36</v>
      </c>
      <c r="P8566" t="str">
        <f t="shared" si="266"/>
        <v>Moderate</v>
      </c>
      <c r="Q8566" t="str">
        <f t="shared" si="267"/>
        <v>Hot</v>
      </c>
    </row>
    <row r="8567" spans="1:17" x14ac:dyDescent="0.2">
      <c r="A8567" s="1">
        <v>49912</v>
      </c>
      <c r="B8567" t="s">
        <v>18</v>
      </c>
      <c r="C8567">
        <v>26.9</v>
      </c>
      <c r="D8567">
        <v>38.700000000000003</v>
      </c>
      <c r="E8567">
        <v>12.5</v>
      </c>
      <c r="F8567">
        <v>1020.1</v>
      </c>
      <c r="G8567">
        <v>17.2</v>
      </c>
      <c r="H8567" t="s">
        <v>27</v>
      </c>
      <c r="I8567">
        <v>52.2</v>
      </c>
      <c r="J8567">
        <v>7.2</v>
      </c>
      <c r="K8567">
        <v>9.9</v>
      </c>
      <c r="L8567">
        <v>23.6</v>
      </c>
      <c r="M8567" t="s">
        <v>31</v>
      </c>
      <c r="N8567" t="s">
        <v>34</v>
      </c>
      <c r="O8567" t="s">
        <v>36</v>
      </c>
      <c r="P8567" t="str">
        <f t="shared" si="266"/>
        <v>Moderate</v>
      </c>
      <c r="Q8567" t="str">
        <f t="shared" si="267"/>
        <v>Moderate</v>
      </c>
    </row>
    <row r="8568" spans="1:17" x14ac:dyDescent="0.2">
      <c r="A8568" s="1">
        <v>49912</v>
      </c>
      <c r="B8568" t="s">
        <v>20</v>
      </c>
      <c r="C8568">
        <v>19.399999999999999</v>
      </c>
      <c r="D8568">
        <v>83.3</v>
      </c>
      <c r="E8568">
        <v>32.5</v>
      </c>
      <c r="F8568">
        <v>1018.6</v>
      </c>
      <c r="G8568">
        <v>14.6</v>
      </c>
      <c r="H8568" t="s">
        <v>24</v>
      </c>
      <c r="I8568">
        <v>43.1</v>
      </c>
      <c r="J8568">
        <v>10.3</v>
      </c>
      <c r="K8568">
        <v>10.3</v>
      </c>
      <c r="L8568">
        <v>18</v>
      </c>
      <c r="M8568" t="s">
        <v>30</v>
      </c>
      <c r="N8568" t="s">
        <v>34</v>
      </c>
      <c r="O8568" t="s">
        <v>39</v>
      </c>
      <c r="P8568" t="str">
        <f t="shared" si="266"/>
        <v>Moderate</v>
      </c>
      <c r="Q8568" t="str">
        <f t="shared" si="267"/>
        <v>Cold</v>
      </c>
    </row>
    <row r="8569" spans="1:17" x14ac:dyDescent="0.2">
      <c r="A8569" s="1">
        <v>49913</v>
      </c>
      <c r="B8569" t="s">
        <v>21</v>
      </c>
      <c r="C8569">
        <v>26.8</v>
      </c>
      <c r="D8569">
        <v>100</v>
      </c>
      <c r="E8569">
        <v>37.5</v>
      </c>
      <c r="F8569">
        <v>1002.1</v>
      </c>
      <c r="G8569">
        <v>24.2</v>
      </c>
      <c r="H8569" t="s">
        <v>22</v>
      </c>
      <c r="I8569">
        <v>57.5</v>
      </c>
      <c r="J8569">
        <v>14.4</v>
      </c>
      <c r="K8569">
        <v>4.3</v>
      </c>
      <c r="L8569">
        <v>16.600000000000001</v>
      </c>
      <c r="M8569" t="s">
        <v>32</v>
      </c>
      <c r="N8569" t="s">
        <v>35</v>
      </c>
      <c r="O8569" t="s">
        <v>39</v>
      </c>
      <c r="P8569" t="str">
        <f t="shared" si="266"/>
        <v>Moderate</v>
      </c>
      <c r="Q8569" t="str">
        <f t="shared" si="267"/>
        <v>Moderate</v>
      </c>
    </row>
    <row r="8570" spans="1:17" x14ac:dyDescent="0.2">
      <c r="A8570" s="1">
        <v>49913</v>
      </c>
      <c r="B8570" t="s">
        <v>15</v>
      </c>
      <c r="C8570">
        <v>41.3</v>
      </c>
      <c r="D8570">
        <v>85.6</v>
      </c>
      <c r="E8570">
        <v>26.9</v>
      </c>
      <c r="F8570">
        <v>1010.6</v>
      </c>
      <c r="G8570">
        <v>12.7</v>
      </c>
      <c r="H8570" t="s">
        <v>29</v>
      </c>
      <c r="I8570">
        <v>69.400000000000006</v>
      </c>
      <c r="J8570">
        <v>14.7</v>
      </c>
      <c r="K8570">
        <v>5.5</v>
      </c>
      <c r="L8570">
        <v>19.3</v>
      </c>
      <c r="M8570" t="s">
        <v>30</v>
      </c>
      <c r="N8570" t="s">
        <v>34</v>
      </c>
      <c r="O8570" t="s">
        <v>38</v>
      </c>
      <c r="P8570" t="str">
        <f t="shared" si="266"/>
        <v>Moderate</v>
      </c>
      <c r="Q8570" t="str">
        <f t="shared" si="267"/>
        <v>Hot</v>
      </c>
    </row>
    <row r="8571" spans="1:17" x14ac:dyDescent="0.2">
      <c r="A8571" s="1">
        <v>49914</v>
      </c>
      <c r="B8571" t="s">
        <v>17</v>
      </c>
      <c r="C8571">
        <v>35.799999999999997</v>
      </c>
      <c r="D8571">
        <v>59.5</v>
      </c>
      <c r="E8571">
        <v>12.5</v>
      </c>
      <c r="F8571">
        <v>1012.9</v>
      </c>
      <c r="G8571">
        <v>2.2000000000000002</v>
      </c>
      <c r="H8571" t="s">
        <v>22</v>
      </c>
      <c r="I8571">
        <v>33.6</v>
      </c>
      <c r="J8571">
        <v>3.4</v>
      </c>
      <c r="K8571">
        <v>6</v>
      </c>
      <c r="L8571">
        <v>29.6</v>
      </c>
      <c r="M8571" t="s">
        <v>33</v>
      </c>
      <c r="N8571" t="s">
        <v>34</v>
      </c>
      <c r="O8571" t="s">
        <v>36</v>
      </c>
      <c r="P8571" t="str">
        <f t="shared" si="266"/>
        <v>Moderate</v>
      </c>
      <c r="Q8571" t="str">
        <f t="shared" si="267"/>
        <v>Hot</v>
      </c>
    </row>
    <row r="8572" spans="1:17" x14ac:dyDescent="0.2">
      <c r="A8572" s="1">
        <v>49914</v>
      </c>
      <c r="B8572" t="s">
        <v>20</v>
      </c>
      <c r="C8572">
        <v>31.7</v>
      </c>
      <c r="D8572">
        <v>61.1</v>
      </c>
      <c r="E8572">
        <v>23.2</v>
      </c>
      <c r="F8572">
        <v>1021.8</v>
      </c>
      <c r="G8572">
        <v>16.899999999999999</v>
      </c>
      <c r="H8572" t="s">
        <v>22</v>
      </c>
      <c r="I8572">
        <v>47.7</v>
      </c>
      <c r="J8572">
        <v>11.5</v>
      </c>
      <c r="K8572">
        <v>0.1</v>
      </c>
      <c r="L8572">
        <v>25.5</v>
      </c>
      <c r="M8572" t="s">
        <v>31</v>
      </c>
      <c r="N8572" t="s">
        <v>34</v>
      </c>
      <c r="O8572" t="s">
        <v>39</v>
      </c>
      <c r="P8572" t="str">
        <f t="shared" si="266"/>
        <v>Moderate</v>
      </c>
      <c r="Q8572" t="str">
        <f t="shared" si="267"/>
        <v>Hot</v>
      </c>
    </row>
    <row r="8573" spans="1:17" x14ac:dyDescent="0.2">
      <c r="A8573" s="1">
        <v>49914</v>
      </c>
      <c r="B8573" t="s">
        <v>21</v>
      </c>
      <c r="C8573">
        <v>24.9</v>
      </c>
      <c r="D8573">
        <v>100</v>
      </c>
      <c r="E8573">
        <v>113.9</v>
      </c>
      <c r="F8573">
        <v>1005.1</v>
      </c>
      <c r="G8573">
        <v>20.3</v>
      </c>
      <c r="H8573" t="s">
        <v>25</v>
      </c>
      <c r="I8573">
        <v>39.700000000000003</v>
      </c>
      <c r="J8573">
        <v>1.6</v>
      </c>
      <c r="K8573">
        <v>7.1</v>
      </c>
      <c r="L8573">
        <v>15.9</v>
      </c>
      <c r="M8573" t="s">
        <v>31</v>
      </c>
      <c r="N8573" t="s">
        <v>35</v>
      </c>
      <c r="O8573" t="s">
        <v>40</v>
      </c>
      <c r="P8573" t="str">
        <f t="shared" si="266"/>
        <v>Heavy</v>
      </c>
      <c r="Q8573" t="str">
        <f t="shared" si="267"/>
        <v>Moderate</v>
      </c>
    </row>
    <row r="8574" spans="1:17" x14ac:dyDescent="0.2">
      <c r="A8574" s="1">
        <v>49916</v>
      </c>
      <c r="B8574" t="s">
        <v>16</v>
      </c>
      <c r="C8574">
        <v>36.799999999999997</v>
      </c>
      <c r="D8574">
        <v>57.8</v>
      </c>
      <c r="E8574">
        <v>21.4</v>
      </c>
      <c r="F8574">
        <v>1006.9</v>
      </c>
      <c r="G8574">
        <v>15.8</v>
      </c>
      <c r="H8574" t="s">
        <v>26</v>
      </c>
      <c r="I8574">
        <v>24.4</v>
      </c>
      <c r="J8574">
        <v>6.3</v>
      </c>
      <c r="K8574">
        <v>5.9</v>
      </c>
      <c r="L8574">
        <v>21.1</v>
      </c>
      <c r="M8574" t="s">
        <v>30</v>
      </c>
      <c r="N8574" t="s">
        <v>35</v>
      </c>
      <c r="O8574" t="s">
        <v>36</v>
      </c>
      <c r="P8574" t="str">
        <f t="shared" si="266"/>
        <v>Moderate</v>
      </c>
      <c r="Q8574" t="str">
        <f t="shared" si="267"/>
        <v>Hot</v>
      </c>
    </row>
    <row r="8575" spans="1:17" x14ac:dyDescent="0.2">
      <c r="A8575" s="1">
        <v>49916</v>
      </c>
      <c r="B8575" t="s">
        <v>18</v>
      </c>
      <c r="C8575">
        <v>29.2</v>
      </c>
      <c r="D8575">
        <v>94.6</v>
      </c>
      <c r="E8575">
        <v>2.1</v>
      </c>
      <c r="F8575">
        <v>999.8</v>
      </c>
      <c r="G8575">
        <v>13.2</v>
      </c>
      <c r="H8575" t="s">
        <v>29</v>
      </c>
      <c r="I8575">
        <v>80.2</v>
      </c>
      <c r="J8575">
        <v>7.8</v>
      </c>
      <c r="K8575">
        <v>1.9</v>
      </c>
      <c r="L8575">
        <v>13.1</v>
      </c>
      <c r="M8575" t="s">
        <v>30</v>
      </c>
      <c r="N8575" t="s">
        <v>35</v>
      </c>
      <c r="O8575" t="s">
        <v>37</v>
      </c>
      <c r="P8575" t="str">
        <f t="shared" si="266"/>
        <v>Low</v>
      </c>
      <c r="Q8575" t="str">
        <f t="shared" si="267"/>
        <v>Moderate</v>
      </c>
    </row>
    <row r="8576" spans="1:17" x14ac:dyDescent="0.2">
      <c r="A8576" s="1">
        <v>49917</v>
      </c>
      <c r="B8576" t="s">
        <v>20</v>
      </c>
      <c r="C8576">
        <v>30.3</v>
      </c>
      <c r="D8576">
        <v>66.2</v>
      </c>
      <c r="E8576">
        <v>2.2000000000000002</v>
      </c>
      <c r="F8576">
        <v>1005.1</v>
      </c>
      <c r="G8576">
        <v>5.2</v>
      </c>
      <c r="H8576" t="s">
        <v>29</v>
      </c>
      <c r="I8576">
        <v>66.3</v>
      </c>
      <c r="J8576">
        <v>4.7</v>
      </c>
      <c r="K8576">
        <v>6.8</v>
      </c>
      <c r="L8576">
        <v>19.399999999999999</v>
      </c>
      <c r="M8576" t="s">
        <v>33</v>
      </c>
      <c r="N8576" t="s">
        <v>34</v>
      </c>
      <c r="O8576" t="s">
        <v>38</v>
      </c>
      <c r="P8576" t="str">
        <f t="shared" si="266"/>
        <v>Low</v>
      </c>
      <c r="Q8576" t="str">
        <f t="shared" si="267"/>
        <v>Hot</v>
      </c>
    </row>
    <row r="8577" spans="1:17" x14ac:dyDescent="0.2">
      <c r="A8577" s="1">
        <v>49919</v>
      </c>
      <c r="B8577" t="s">
        <v>19</v>
      </c>
      <c r="C8577">
        <v>23.9</v>
      </c>
      <c r="D8577">
        <v>70.3</v>
      </c>
      <c r="E8577">
        <v>31.4</v>
      </c>
      <c r="F8577">
        <v>1003.8</v>
      </c>
      <c r="G8577">
        <v>21.4</v>
      </c>
      <c r="H8577" t="s">
        <v>24</v>
      </c>
      <c r="I8577">
        <v>77.3</v>
      </c>
      <c r="J8577">
        <v>11</v>
      </c>
      <c r="K8577">
        <v>5.8</v>
      </c>
      <c r="L8577">
        <v>20</v>
      </c>
      <c r="M8577" t="s">
        <v>30</v>
      </c>
      <c r="N8577" t="s">
        <v>34</v>
      </c>
      <c r="O8577" t="s">
        <v>40</v>
      </c>
      <c r="P8577" t="str">
        <f t="shared" si="266"/>
        <v>Moderate</v>
      </c>
      <c r="Q8577" t="str">
        <f t="shared" si="267"/>
        <v>Moderate</v>
      </c>
    </row>
    <row r="8578" spans="1:17" x14ac:dyDescent="0.2">
      <c r="A8578" s="1">
        <v>49920</v>
      </c>
      <c r="B8578" t="s">
        <v>15</v>
      </c>
      <c r="C8578">
        <v>36.799999999999997</v>
      </c>
      <c r="D8578">
        <v>67.099999999999994</v>
      </c>
      <c r="E8578">
        <v>20.7</v>
      </c>
      <c r="F8578">
        <v>1021.1</v>
      </c>
      <c r="G8578">
        <v>3</v>
      </c>
      <c r="H8578" t="s">
        <v>23</v>
      </c>
      <c r="I8578">
        <v>100</v>
      </c>
      <c r="J8578">
        <v>9.6999999999999993</v>
      </c>
      <c r="K8578">
        <v>4.4000000000000004</v>
      </c>
      <c r="L8578">
        <v>21.9</v>
      </c>
      <c r="M8578" t="s">
        <v>32</v>
      </c>
      <c r="N8578" t="s">
        <v>34</v>
      </c>
      <c r="O8578" t="s">
        <v>38</v>
      </c>
      <c r="P8578" t="str">
        <f t="shared" ref="P8578:P8641" si="268">IF(E8578=0,"No Rain",IF(E8578&lt;=10,"Low",IF(E8578&lt;=50,"Moderate","Heavy")))</f>
        <v>Moderate</v>
      </c>
      <c r="Q8578" t="str">
        <f t="shared" ref="Q8578:Q8641" si="269">IF(C8578&lt;20,"Cold",IF(C8578&lt;=30,"Moderate","Hot"))</f>
        <v>Hot</v>
      </c>
    </row>
    <row r="8579" spans="1:17" x14ac:dyDescent="0.2">
      <c r="A8579" s="1">
        <v>49920</v>
      </c>
      <c r="B8579" t="s">
        <v>15</v>
      </c>
      <c r="C8579">
        <v>34.9</v>
      </c>
      <c r="D8579">
        <v>70.2</v>
      </c>
      <c r="E8579">
        <v>27.2</v>
      </c>
      <c r="F8579">
        <v>1005.5</v>
      </c>
      <c r="G8579">
        <v>2.2999999999999998</v>
      </c>
      <c r="H8579" t="s">
        <v>24</v>
      </c>
      <c r="I8579">
        <v>84</v>
      </c>
      <c r="J8579">
        <v>11.3</v>
      </c>
      <c r="K8579">
        <v>4.4000000000000004</v>
      </c>
      <c r="L8579">
        <v>13.6</v>
      </c>
      <c r="M8579" t="s">
        <v>33</v>
      </c>
      <c r="N8579" t="s">
        <v>35</v>
      </c>
      <c r="O8579" t="s">
        <v>38</v>
      </c>
      <c r="P8579" t="str">
        <f t="shared" si="268"/>
        <v>Moderate</v>
      </c>
      <c r="Q8579" t="str">
        <f t="shared" si="269"/>
        <v>Hot</v>
      </c>
    </row>
    <row r="8580" spans="1:17" x14ac:dyDescent="0.2">
      <c r="A8580" s="1">
        <v>49921</v>
      </c>
      <c r="B8580" t="s">
        <v>19</v>
      </c>
      <c r="C8580">
        <v>27.7</v>
      </c>
      <c r="D8580">
        <v>53.3</v>
      </c>
      <c r="E8580">
        <v>10.3</v>
      </c>
      <c r="F8580">
        <v>1011.8</v>
      </c>
      <c r="G8580">
        <v>21.4</v>
      </c>
      <c r="H8580" t="s">
        <v>29</v>
      </c>
      <c r="I8580">
        <v>64.599999999999994</v>
      </c>
      <c r="J8580">
        <v>7.9</v>
      </c>
      <c r="K8580">
        <v>4.9000000000000004</v>
      </c>
      <c r="L8580">
        <v>18.100000000000001</v>
      </c>
      <c r="M8580" t="s">
        <v>33</v>
      </c>
      <c r="N8580" t="s">
        <v>34</v>
      </c>
      <c r="O8580" t="s">
        <v>37</v>
      </c>
      <c r="P8580" t="str">
        <f t="shared" si="268"/>
        <v>Moderate</v>
      </c>
      <c r="Q8580" t="str">
        <f t="shared" si="269"/>
        <v>Moderate</v>
      </c>
    </row>
    <row r="8581" spans="1:17" x14ac:dyDescent="0.2">
      <c r="A8581" s="1">
        <v>49921</v>
      </c>
      <c r="B8581" t="s">
        <v>17</v>
      </c>
      <c r="C8581">
        <v>30.3</v>
      </c>
      <c r="D8581">
        <v>86.8</v>
      </c>
      <c r="E8581">
        <v>2.2000000000000002</v>
      </c>
      <c r="F8581">
        <v>1027.0999999999999</v>
      </c>
      <c r="G8581">
        <v>24.9</v>
      </c>
      <c r="H8581" t="s">
        <v>23</v>
      </c>
      <c r="I8581">
        <v>52.2</v>
      </c>
      <c r="J8581">
        <v>10.8</v>
      </c>
      <c r="K8581">
        <v>6</v>
      </c>
      <c r="L8581">
        <v>21.5</v>
      </c>
      <c r="M8581" t="s">
        <v>33</v>
      </c>
      <c r="N8581" t="s">
        <v>34</v>
      </c>
      <c r="O8581" t="s">
        <v>36</v>
      </c>
      <c r="P8581" t="str">
        <f t="shared" si="268"/>
        <v>Low</v>
      </c>
      <c r="Q8581" t="str">
        <f t="shared" si="269"/>
        <v>Hot</v>
      </c>
    </row>
    <row r="8582" spans="1:17" x14ac:dyDescent="0.2">
      <c r="A8582" s="1">
        <v>49922</v>
      </c>
      <c r="B8582" t="s">
        <v>18</v>
      </c>
      <c r="C8582">
        <v>37.299999999999997</v>
      </c>
      <c r="D8582">
        <v>89.6</v>
      </c>
      <c r="E8582">
        <v>28.9</v>
      </c>
      <c r="F8582">
        <v>1009.7</v>
      </c>
      <c r="G8582">
        <v>11.1</v>
      </c>
      <c r="H8582" t="s">
        <v>26</v>
      </c>
      <c r="I8582">
        <v>61.4</v>
      </c>
      <c r="J8582">
        <v>9</v>
      </c>
      <c r="K8582">
        <v>5.3</v>
      </c>
      <c r="L8582">
        <v>22.1</v>
      </c>
      <c r="M8582" t="s">
        <v>32</v>
      </c>
      <c r="N8582" t="s">
        <v>34</v>
      </c>
      <c r="O8582" t="s">
        <v>36</v>
      </c>
      <c r="P8582" t="str">
        <f t="shared" si="268"/>
        <v>Moderate</v>
      </c>
      <c r="Q8582" t="str">
        <f t="shared" si="269"/>
        <v>Hot</v>
      </c>
    </row>
    <row r="8583" spans="1:17" x14ac:dyDescent="0.2">
      <c r="A8583" s="1">
        <v>49922</v>
      </c>
      <c r="B8583" t="s">
        <v>15</v>
      </c>
      <c r="C8583">
        <v>25.2</v>
      </c>
      <c r="D8583">
        <v>52.3</v>
      </c>
      <c r="E8583">
        <v>5.3</v>
      </c>
      <c r="F8583">
        <v>1016.8</v>
      </c>
      <c r="G8583">
        <v>18.399999999999999</v>
      </c>
      <c r="H8583" t="s">
        <v>27</v>
      </c>
      <c r="I8583">
        <v>48.5</v>
      </c>
      <c r="J8583">
        <v>8</v>
      </c>
      <c r="K8583">
        <v>3.2</v>
      </c>
      <c r="L8583">
        <v>23.3</v>
      </c>
      <c r="M8583" t="s">
        <v>30</v>
      </c>
      <c r="N8583" t="s">
        <v>34</v>
      </c>
      <c r="O8583" t="s">
        <v>40</v>
      </c>
      <c r="P8583" t="str">
        <f t="shared" si="268"/>
        <v>Low</v>
      </c>
      <c r="Q8583" t="str">
        <f t="shared" si="269"/>
        <v>Moderate</v>
      </c>
    </row>
    <row r="8584" spans="1:17" x14ac:dyDescent="0.2">
      <c r="A8584" s="1">
        <v>49923</v>
      </c>
      <c r="B8584" t="s">
        <v>17</v>
      </c>
      <c r="C8584">
        <v>18.899999999999999</v>
      </c>
      <c r="D8584">
        <v>59.9</v>
      </c>
      <c r="E8584">
        <v>12.9</v>
      </c>
      <c r="F8584">
        <v>1027.0999999999999</v>
      </c>
      <c r="G8584">
        <v>20</v>
      </c>
      <c r="H8584" t="s">
        <v>29</v>
      </c>
      <c r="I8584">
        <v>78.400000000000006</v>
      </c>
      <c r="J8584">
        <v>5</v>
      </c>
      <c r="K8584">
        <v>4</v>
      </c>
      <c r="L8584">
        <v>8.1999999999999993</v>
      </c>
      <c r="M8584" t="s">
        <v>33</v>
      </c>
      <c r="N8584" t="s">
        <v>34</v>
      </c>
      <c r="O8584" t="s">
        <v>38</v>
      </c>
      <c r="P8584" t="str">
        <f t="shared" si="268"/>
        <v>Moderate</v>
      </c>
      <c r="Q8584" t="str">
        <f t="shared" si="269"/>
        <v>Cold</v>
      </c>
    </row>
    <row r="8585" spans="1:17" x14ac:dyDescent="0.2">
      <c r="A8585" s="1">
        <v>49924</v>
      </c>
      <c r="B8585" t="s">
        <v>19</v>
      </c>
      <c r="C8585">
        <v>18.3</v>
      </c>
      <c r="D8585">
        <v>31.9</v>
      </c>
      <c r="E8585">
        <v>24.1</v>
      </c>
      <c r="F8585">
        <v>1031.0999999999999</v>
      </c>
      <c r="G8585">
        <v>2.7</v>
      </c>
      <c r="H8585" t="s">
        <v>26</v>
      </c>
      <c r="I8585">
        <v>25.9</v>
      </c>
      <c r="J8585">
        <v>4.7</v>
      </c>
      <c r="K8585">
        <v>4.7</v>
      </c>
      <c r="L8585">
        <v>7.6</v>
      </c>
      <c r="M8585" t="s">
        <v>32</v>
      </c>
      <c r="N8585" t="s">
        <v>35</v>
      </c>
      <c r="O8585" t="s">
        <v>37</v>
      </c>
      <c r="P8585" t="str">
        <f t="shared" si="268"/>
        <v>Moderate</v>
      </c>
      <c r="Q8585" t="str">
        <f t="shared" si="269"/>
        <v>Cold</v>
      </c>
    </row>
    <row r="8586" spans="1:17" x14ac:dyDescent="0.2">
      <c r="A8586" s="1">
        <v>49924</v>
      </c>
      <c r="B8586" t="s">
        <v>18</v>
      </c>
      <c r="C8586">
        <v>26.8</v>
      </c>
      <c r="D8586">
        <v>58.6</v>
      </c>
      <c r="E8586">
        <v>5.5</v>
      </c>
      <c r="F8586">
        <v>999.5</v>
      </c>
      <c r="G8586">
        <v>19.7</v>
      </c>
      <c r="H8586" t="s">
        <v>27</v>
      </c>
      <c r="I8586">
        <v>0</v>
      </c>
      <c r="J8586">
        <v>9</v>
      </c>
      <c r="K8586">
        <v>12</v>
      </c>
      <c r="L8586">
        <v>27.5</v>
      </c>
      <c r="M8586" t="s">
        <v>32</v>
      </c>
      <c r="N8586" t="s">
        <v>34</v>
      </c>
      <c r="O8586" t="s">
        <v>39</v>
      </c>
      <c r="P8586" t="str">
        <f t="shared" si="268"/>
        <v>Low</v>
      </c>
      <c r="Q8586" t="str">
        <f t="shared" si="269"/>
        <v>Moderate</v>
      </c>
    </row>
    <row r="8587" spans="1:17" x14ac:dyDescent="0.2">
      <c r="A8587" s="1">
        <v>49925</v>
      </c>
      <c r="B8587" t="s">
        <v>21</v>
      </c>
      <c r="C8587">
        <v>21</v>
      </c>
      <c r="D8587">
        <v>58.6</v>
      </c>
      <c r="E8587">
        <v>87.2</v>
      </c>
      <c r="F8587">
        <v>1014.4</v>
      </c>
      <c r="G8587">
        <v>22.5</v>
      </c>
      <c r="H8587" t="s">
        <v>23</v>
      </c>
      <c r="I8587">
        <v>72.400000000000006</v>
      </c>
      <c r="J8587">
        <v>13.8</v>
      </c>
      <c r="K8587">
        <v>7.3</v>
      </c>
      <c r="L8587">
        <v>23.7</v>
      </c>
      <c r="M8587" t="s">
        <v>31</v>
      </c>
      <c r="N8587" t="s">
        <v>34</v>
      </c>
      <c r="O8587" t="s">
        <v>40</v>
      </c>
      <c r="P8587" t="str">
        <f t="shared" si="268"/>
        <v>Heavy</v>
      </c>
      <c r="Q8587" t="str">
        <f t="shared" si="269"/>
        <v>Moderate</v>
      </c>
    </row>
    <row r="8588" spans="1:17" x14ac:dyDescent="0.2">
      <c r="A8588" s="1">
        <v>49925</v>
      </c>
      <c r="B8588" t="s">
        <v>21</v>
      </c>
      <c r="C8588">
        <v>25.9</v>
      </c>
      <c r="D8588">
        <v>49.2</v>
      </c>
      <c r="E8588">
        <v>10.1</v>
      </c>
      <c r="F8588">
        <v>1016.6</v>
      </c>
      <c r="G8588">
        <v>0</v>
      </c>
      <c r="H8588" t="s">
        <v>26</v>
      </c>
      <c r="I8588">
        <v>25.4</v>
      </c>
      <c r="J8588">
        <v>10.1</v>
      </c>
      <c r="K8588">
        <v>5.3</v>
      </c>
      <c r="L8588">
        <v>28.8</v>
      </c>
      <c r="M8588" t="s">
        <v>32</v>
      </c>
      <c r="N8588" t="s">
        <v>34</v>
      </c>
      <c r="O8588" t="s">
        <v>39</v>
      </c>
      <c r="P8588" t="str">
        <f t="shared" si="268"/>
        <v>Moderate</v>
      </c>
      <c r="Q8588" t="str">
        <f t="shared" si="269"/>
        <v>Moderate</v>
      </c>
    </row>
    <row r="8589" spans="1:17" x14ac:dyDescent="0.2">
      <c r="A8589" s="1">
        <v>49927</v>
      </c>
      <c r="B8589" t="s">
        <v>20</v>
      </c>
      <c r="C8589">
        <v>20.5</v>
      </c>
      <c r="D8589">
        <v>91</v>
      </c>
      <c r="E8589">
        <v>17.399999999999999</v>
      </c>
      <c r="F8589">
        <v>1019.3</v>
      </c>
      <c r="H8589" t="s">
        <v>25</v>
      </c>
      <c r="I8589">
        <v>78.5</v>
      </c>
      <c r="J8589">
        <v>4.5999999999999996</v>
      </c>
      <c r="K8589">
        <v>3.7</v>
      </c>
      <c r="L8589">
        <v>24.9</v>
      </c>
      <c r="M8589" t="s">
        <v>33</v>
      </c>
      <c r="N8589" t="s">
        <v>35</v>
      </c>
      <c r="O8589" t="s">
        <v>40</v>
      </c>
      <c r="P8589" t="str">
        <f t="shared" si="268"/>
        <v>Moderate</v>
      </c>
      <c r="Q8589" t="str">
        <f t="shared" si="269"/>
        <v>Moderate</v>
      </c>
    </row>
    <row r="8590" spans="1:17" x14ac:dyDescent="0.2">
      <c r="A8590" s="1">
        <v>49927</v>
      </c>
      <c r="B8590" t="s">
        <v>20</v>
      </c>
      <c r="C8590">
        <v>35.5</v>
      </c>
      <c r="D8590">
        <v>59.8</v>
      </c>
      <c r="E8590">
        <v>8.1</v>
      </c>
      <c r="F8590">
        <v>1013</v>
      </c>
      <c r="G8590">
        <v>18.600000000000001</v>
      </c>
      <c r="H8590" t="s">
        <v>23</v>
      </c>
      <c r="I8590">
        <v>42.8</v>
      </c>
      <c r="J8590">
        <v>5</v>
      </c>
      <c r="K8590">
        <v>6.5</v>
      </c>
      <c r="L8590">
        <v>7.7</v>
      </c>
      <c r="M8590" t="s">
        <v>33</v>
      </c>
      <c r="N8590" t="s">
        <v>34</v>
      </c>
      <c r="O8590" t="s">
        <v>40</v>
      </c>
      <c r="P8590" t="str">
        <f t="shared" si="268"/>
        <v>Low</v>
      </c>
      <c r="Q8590" t="str">
        <f t="shared" si="269"/>
        <v>Hot</v>
      </c>
    </row>
    <row r="8591" spans="1:17" x14ac:dyDescent="0.2">
      <c r="A8591" s="1">
        <v>49928</v>
      </c>
      <c r="B8591" t="s">
        <v>16</v>
      </c>
      <c r="C8591">
        <v>28.6</v>
      </c>
      <c r="E8591">
        <v>6</v>
      </c>
      <c r="F8591">
        <v>1013.5</v>
      </c>
      <c r="G8591">
        <v>13.3</v>
      </c>
      <c r="H8591" t="s">
        <v>23</v>
      </c>
      <c r="I8591">
        <v>100</v>
      </c>
      <c r="J8591">
        <v>8.4</v>
      </c>
      <c r="K8591">
        <v>8.4</v>
      </c>
      <c r="L8591">
        <v>20.2</v>
      </c>
      <c r="M8591" t="s">
        <v>31</v>
      </c>
      <c r="N8591" t="s">
        <v>34</v>
      </c>
      <c r="O8591" t="s">
        <v>39</v>
      </c>
      <c r="P8591" t="str">
        <f t="shared" si="268"/>
        <v>Low</v>
      </c>
      <c r="Q8591" t="str">
        <f t="shared" si="269"/>
        <v>Moderate</v>
      </c>
    </row>
    <row r="8592" spans="1:17" x14ac:dyDescent="0.2">
      <c r="A8592" s="1">
        <v>49930</v>
      </c>
      <c r="B8592" t="s">
        <v>15</v>
      </c>
      <c r="C8592">
        <v>24.5</v>
      </c>
      <c r="D8592">
        <v>69.2</v>
      </c>
      <c r="E8592">
        <v>17.2</v>
      </c>
      <c r="F8592">
        <v>1010.8</v>
      </c>
      <c r="G8592">
        <v>22.2</v>
      </c>
      <c r="H8592" t="s">
        <v>28</v>
      </c>
      <c r="I8592">
        <v>55.1</v>
      </c>
      <c r="J8592">
        <v>5.7</v>
      </c>
      <c r="K8592">
        <v>6.9</v>
      </c>
      <c r="L8592">
        <v>20.2</v>
      </c>
      <c r="M8592" t="s">
        <v>33</v>
      </c>
      <c r="N8592" t="s">
        <v>35</v>
      </c>
      <c r="O8592" t="s">
        <v>36</v>
      </c>
      <c r="P8592" t="str">
        <f t="shared" si="268"/>
        <v>Moderate</v>
      </c>
      <c r="Q8592" t="str">
        <f t="shared" si="269"/>
        <v>Moderate</v>
      </c>
    </row>
    <row r="8593" spans="1:17" x14ac:dyDescent="0.2">
      <c r="A8593" s="1">
        <v>49930</v>
      </c>
      <c r="B8593" t="s">
        <v>16</v>
      </c>
      <c r="C8593">
        <v>25</v>
      </c>
      <c r="D8593">
        <v>74.900000000000006</v>
      </c>
      <c r="E8593">
        <v>4.8</v>
      </c>
      <c r="F8593">
        <v>990.2</v>
      </c>
      <c r="G8593">
        <v>19.3</v>
      </c>
      <c r="H8593" t="s">
        <v>29</v>
      </c>
      <c r="I8593">
        <v>66.900000000000006</v>
      </c>
      <c r="J8593">
        <v>8.4</v>
      </c>
      <c r="K8593">
        <v>5.5</v>
      </c>
      <c r="L8593">
        <v>21.5</v>
      </c>
      <c r="M8593" t="s">
        <v>33</v>
      </c>
      <c r="N8593" t="s">
        <v>35</v>
      </c>
      <c r="O8593" t="s">
        <v>36</v>
      </c>
      <c r="P8593" t="str">
        <f t="shared" si="268"/>
        <v>Low</v>
      </c>
      <c r="Q8593" t="str">
        <f t="shared" si="269"/>
        <v>Moderate</v>
      </c>
    </row>
    <row r="8594" spans="1:17" x14ac:dyDescent="0.2">
      <c r="A8594" s="1">
        <v>49930</v>
      </c>
      <c r="B8594" t="s">
        <v>17</v>
      </c>
      <c r="C8594">
        <v>32.1</v>
      </c>
      <c r="D8594">
        <v>43.3</v>
      </c>
      <c r="E8594">
        <v>40.9</v>
      </c>
      <c r="F8594">
        <v>1001.9</v>
      </c>
      <c r="G8594">
        <v>10.7</v>
      </c>
      <c r="H8594" t="s">
        <v>22</v>
      </c>
      <c r="I8594">
        <v>5.3</v>
      </c>
      <c r="J8594">
        <v>12.3</v>
      </c>
      <c r="K8594">
        <v>5.4</v>
      </c>
      <c r="L8594">
        <v>22</v>
      </c>
      <c r="M8594" t="s">
        <v>30</v>
      </c>
      <c r="N8594" t="s">
        <v>35</v>
      </c>
      <c r="O8594" t="s">
        <v>39</v>
      </c>
      <c r="P8594" t="str">
        <f t="shared" si="268"/>
        <v>Moderate</v>
      </c>
      <c r="Q8594" t="str">
        <f t="shared" si="269"/>
        <v>Hot</v>
      </c>
    </row>
    <row r="8595" spans="1:17" x14ac:dyDescent="0.2">
      <c r="A8595" s="1">
        <v>49930</v>
      </c>
      <c r="B8595" t="s">
        <v>16</v>
      </c>
      <c r="C8595">
        <v>29.3</v>
      </c>
      <c r="D8595">
        <v>84.5</v>
      </c>
      <c r="E8595">
        <v>25.4</v>
      </c>
      <c r="F8595">
        <v>1017.8</v>
      </c>
      <c r="G8595">
        <v>15.8</v>
      </c>
      <c r="H8595" t="s">
        <v>23</v>
      </c>
      <c r="I8595">
        <v>94.2</v>
      </c>
      <c r="J8595">
        <v>10.6</v>
      </c>
      <c r="K8595">
        <v>7.3</v>
      </c>
      <c r="L8595">
        <v>19.7</v>
      </c>
      <c r="M8595" t="s">
        <v>33</v>
      </c>
      <c r="N8595" t="s">
        <v>34</v>
      </c>
      <c r="O8595" t="s">
        <v>39</v>
      </c>
      <c r="P8595" t="str">
        <f t="shared" si="268"/>
        <v>Moderate</v>
      </c>
      <c r="Q8595" t="str">
        <f t="shared" si="269"/>
        <v>Moderate</v>
      </c>
    </row>
    <row r="8596" spans="1:17" x14ac:dyDescent="0.2">
      <c r="A8596" s="1">
        <v>49931</v>
      </c>
      <c r="B8596" t="s">
        <v>21</v>
      </c>
      <c r="C8596">
        <v>32.799999999999997</v>
      </c>
      <c r="D8596">
        <v>78.599999999999994</v>
      </c>
      <c r="E8596">
        <v>24.9</v>
      </c>
      <c r="F8596">
        <v>1026.2</v>
      </c>
      <c r="G8596">
        <v>27.7</v>
      </c>
      <c r="H8596" t="s">
        <v>25</v>
      </c>
      <c r="I8596">
        <v>61.3</v>
      </c>
      <c r="J8596">
        <v>6.5</v>
      </c>
      <c r="K8596">
        <v>0</v>
      </c>
      <c r="L8596">
        <v>17.399999999999999</v>
      </c>
      <c r="M8596" t="s">
        <v>33</v>
      </c>
      <c r="N8596" t="s">
        <v>34</v>
      </c>
      <c r="O8596" t="s">
        <v>38</v>
      </c>
      <c r="P8596" t="str">
        <f t="shared" si="268"/>
        <v>Moderate</v>
      </c>
      <c r="Q8596" t="str">
        <f t="shared" si="269"/>
        <v>Hot</v>
      </c>
    </row>
    <row r="8597" spans="1:17" x14ac:dyDescent="0.2">
      <c r="A8597" s="1">
        <v>49932</v>
      </c>
      <c r="B8597" t="s">
        <v>16</v>
      </c>
      <c r="C8597">
        <v>31.8</v>
      </c>
      <c r="D8597">
        <v>69.599999999999994</v>
      </c>
      <c r="E8597">
        <v>1.3</v>
      </c>
      <c r="F8597">
        <v>1002.2</v>
      </c>
      <c r="G8597">
        <v>8.9</v>
      </c>
      <c r="H8597" t="s">
        <v>22</v>
      </c>
      <c r="I8597">
        <v>57.2</v>
      </c>
      <c r="J8597">
        <v>6.2</v>
      </c>
      <c r="K8597">
        <v>9.6</v>
      </c>
      <c r="L8597">
        <v>22.7</v>
      </c>
      <c r="M8597" t="s">
        <v>33</v>
      </c>
      <c r="N8597" t="s">
        <v>34</v>
      </c>
      <c r="O8597" t="s">
        <v>38</v>
      </c>
      <c r="P8597" t="str">
        <f t="shared" si="268"/>
        <v>Low</v>
      </c>
      <c r="Q8597" t="str">
        <f t="shared" si="269"/>
        <v>Hot</v>
      </c>
    </row>
    <row r="8598" spans="1:17" x14ac:dyDescent="0.2">
      <c r="A8598" s="1">
        <v>49932</v>
      </c>
      <c r="B8598" t="s">
        <v>18</v>
      </c>
      <c r="C8598">
        <v>32.799999999999997</v>
      </c>
      <c r="D8598">
        <v>74.900000000000006</v>
      </c>
      <c r="E8598">
        <v>30.1</v>
      </c>
      <c r="F8598">
        <v>1009.5</v>
      </c>
      <c r="G8598">
        <v>5</v>
      </c>
      <c r="H8598" t="s">
        <v>24</v>
      </c>
      <c r="I8598">
        <v>26.8</v>
      </c>
      <c r="J8598">
        <v>9.5</v>
      </c>
      <c r="K8598">
        <v>9.1999999999999993</v>
      </c>
      <c r="L8598">
        <v>17</v>
      </c>
      <c r="M8598" t="s">
        <v>32</v>
      </c>
      <c r="N8598" t="s">
        <v>34</v>
      </c>
      <c r="O8598" t="s">
        <v>37</v>
      </c>
      <c r="P8598" t="str">
        <f t="shared" si="268"/>
        <v>Moderate</v>
      </c>
      <c r="Q8598" t="str">
        <f t="shared" si="269"/>
        <v>Hot</v>
      </c>
    </row>
    <row r="8599" spans="1:17" x14ac:dyDescent="0.2">
      <c r="A8599" s="1">
        <v>49933</v>
      </c>
      <c r="B8599" t="s">
        <v>15</v>
      </c>
      <c r="C8599">
        <v>35</v>
      </c>
      <c r="D8599">
        <v>65.8</v>
      </c>
      <c r="E8599">
        <v>42.7</v>
      </c>
      <c r="F8599">
        <v>1004.2</v>
      </c>
      <c r="G8599">
        <v>14</v>
      </c>
      <c r="H8599" t="s">
        <v>25</v>
      </c>
      <c r="I8599">
        <v>56.4</v>
      </c>
      <c r="J8599">
        <v>2.9</v>
      </c>
      <c r="K8599">
        <v>4.2</v>
      </c>
      <c r="L8599">
        <v>19.2</v>
      </c>
      <c r="M8599" t="s">
        <v>32</v>
      </c>
      <c r="N8599" t="s">
        <v>35</v>
      </c>
      <c r="O8599" t="s">
        <v>39</v>
      </c>
      <c r="P8599" t="str">
        <f t="shared" si="268"/>
        <v>Moderate</v>
      </c>
      <c r="Q8599" t="str">
        <f t="shared" si="269"/>
        <v>Hot</v>
      </c>
    </row>
    <row r="8600" spans="1:17" x14ac:dyDescent="0.2">
      <c r="A8600" s="1">
        <v>49933</v>
      </c>
      <c r="B8600" t="s">
        <v>18</v>
      </c>
      <c r="C8600">
        <v>37</v>
      </c>
      <c r="D8600">
        <v>55</v>
      </c>
      <c r="E8600">
        <v>24.2</v>
      </c>
      <c r="F8600">
        <v>1009.1</v>
      </c>
      <c r="G8600">
        <v>21.5</v>
      </c>
      <c r="H8600" t="s">
        <v>29</v>
      </c>
      <c r="I8600">
        <v>99.8</v>
      </c>
      <c r="J8600">
        <v>6</v>
      </c>
      <c r="K8600">
        <v>6.4</v>
      </c>
      <c r="L8600">
        <v>27.2</v>
      </c>
      <c r="M8600" t="s">
        <v>32</v>
      </c>
      <c r="N8600" t="s">
        <v>34</v>
      </c>
      <c r="O8600" t="s">
        <v>38</v>
      </c>
      <c r="P8600" t="str">
        <f t="shared" si="268"/>
        <v>Moderate</v>
      </c>
      <c r="Q8600" t="str">
        <f t="shared" si="269"/>
        <v>Hot</v>
      </c>
    </row>
    <row r="8601" spans="1:17" x14ac:dyDescent="0.2">
      <c r="A8601" s="1">
        <v>49933</v>
      </c>
      <c r="B8601" t="s">
        <v>18</v>
      </c>
      <c r="C8601">
        <v>32.1</v>
      </c>
      <c r="D8601">
        <v>75.099999999999994</v>
      </c>
      <c r="E8601">
        <v>21.1</v>
      </c>
      <c r="F8601">
        <v>1016</v>
      </c>
      <c r="G8601">
        <v>15.7</v>
      </c>
      <c r="H8601" t="s">
        <v>23</v>
      </c>
      <c r="I8601">
        <v>46.8</v>
      </c>
      <c r="J8601">
        <v>12.3</v>
      </c>
      <c r="K8601">
        <v>1.3</v>
      </c>
      <c r="L8601">
        <v>22.2</v>
      </c>
      <c r="M8601" t="s">
        <v>32</v>
      </c>
      <c r="N8601" t="s">
        <v>34</v>
      </c>
      <c r="O8601" t="s">
        <v>38</v>
      </c>
      <c r="P8601" t="str">
        <f t="shared" si="268"/>
        <v>Moderate</v>
      </c>
      <c r="Q8601" t="str">
        <f t="shared" si="269"/>
        <v>Hot</v>
      </c>
    </row>
    <row r="8602" spans="1:17" x14ac:dyDescent="0.2">
      <c r="A8602" s="1">
        <v>49934</v>
      </c>
      <c r="B8602" t="s">
        <v>21</v>
      </c>
      <c r="C8602">
        <v>36.5</v>
      </c>
      <c r="D8602">
        <v>55.9</v>
      </c>
      <c r="E8602">
        <v>49.8</v>
      </c>
      <c r="F8602">
        <v>1016.5</v>
      </c>
      <c r="G8602">
        <v>21.4</v>
      </c>
      <c r="H8602" t="s">
        <v>23</v>
      </c>
      <c r="I8602">
        <v>57.3</v>
      </c>
      <c r="J8602">
        <v>8.6999999999999993</v>
      </c>
      <c r="K8602">
        <v>4.5</v>
      </c>
      <c r="L8602">
        <v>22.6</v>
      </c>
      <c r="M8602" t="s">
        <v>30</v>
      </c>
      <c r="N8602" t="s">
        <v>34</v>
      </c>
      <c r="O8602" t="s">
        <v>40</v>
      </c>
      <c r="P8602" t="str">
        <f t="shared" si="268"/>
        <v>Moderate</v>
      </c>
      <c r="Q8602" t="str">
        <f t="shared" si="269"/>
        <v>Hot</v>
      </c>
    </row>
    <row r="8603" spans="1:17" x14ac:dyDescent="0.2">
      <c r="A8603" s="1">
        <v>49934</v>
      </c>
      <c r="B8603" t="s">
        <v>21</v>
      </c>
      <c r="C8603">
        <v>39.299999999999997</v>
      </c>
      <c r="D8603">
        <v>64.599999999999994</v>
      </c>
      <c r="E8603">
        <v>15.9</v>
      </c>
      <c r="F8603">
        <v>1013.6</v>
      </c>
      <c r="G8603">
        <v>12.8</v>
      </c>
      <c r="H8603" t="s">
        <v>22</v>
      </c>
      <c r="I8603">
        <v>37.799999999999997</v>
      </c>
      <c r="J8603">
        <v>11.4</v>
      </c>
      <c r="K8603">
        <v>0.9</v>
      </c>
      <c r="L8603">
        <v>13.5</v>
      </c>
      <c r="M8603" t="s">
        <v>32</v>
      </c>
      <c r="N8603" t="s">
        <v>34</v>
      </c>
      <c r="O8603" t="s">
        <v>36</v>
      </c>
      <c r="P8603" t="str">
        <f t="shared" si="268"/>
        <v>Moderate</v>
      </c>
      <c r="Q8603" t="str">
        <f t="shared" si="269"/>
        <v>Hot</v>
      </c>
    </row>
    <row r="8604" spans="1:17" x14ac:dyDescent="0.2">
      <c r="A8604" s="1">
        <v>49934</v>
      </c>
      <c r="B8604" t="s">
        <v>21</v>
      </c>
      <c r="C8604">
        <v>42.5</v>
      </c>
      <c r="D8604">
        <v>77</v>
      </c>
      <c r="E8604">
        <v>3.5</v>
      </c>
      <c r="G8604">
        <v>9.1999999999999993</v>
      </c>
      <c r="H8604" t="s">
        <v>29</v>
      </c>
      <c r="I8604">
        <v>78.900000000000006</v>
      </c>
      <c r="J8604">
        <v>4.9000000000000004</v>
      </c>
      <c r="K8604">
        <v>2.1</v>
      </c>
      <c r="L8604">
        <v>11.4</v>
      </c>
      <c r="M8604" t="s">
        <v>33</v>
      </c>
      <c r="N8604" t="s">
        <v>34</v>
      </c>
      <c r="O8604" t="s">
        <v>39</v>
      </c>
      <c r="P8604" t="str">
        <f t="shared" si="268"/>
        <v>Low</v>
      </c>
      <c r="Q8604" t="str">
        <f t="shared" si="269"/>
        <v>Hot</v>
      </c>
    </row>
    <row r="8605" spans="1:17" x14ac:dyDescent="0.2">
      <c r="A8605" s="1">
        <v>49935</v>
      </c>
      <c r="B8605" t="s">
        <v>20</v>
      </c>
      <c r="C8605">
        <v>30.6</v>
      </c>
      <c r="D8605">
        <v>82.2</v>
      </c>
      <c r="E8605">
        <v>48.1</v>
      </c>
      <c r="F8605">
        <v>1009.9</v>
      </c>
      <c r="G8605">
        <v>10.3</v>
      </c>
      <c r="H8605" t="s">
        <v>23</v>
      </c>
      <c r="I8605">
        <v>56.1</v>
      </c>
      <c r="J8605">
        <v>6.1</v>
      </c>
      <c r="K8605">
        <v>6.4</v>
      </c>
      <c r="L8605">
        <v>29.5</v>
      </c>
      <c r="M8605" t="s">
        <v>32</v>
      </c>
      <c r="N8605" t="s">
        <v>35</v>
      </c>
      <c r="O8605" t="s">
        <v>36</v>
      </c>
      <c r="P8605" t="str">
        <f t="shared" si="268"/>
        <v>Moderate</v>
      </c>
      <c r="Q8605" t="str">
        <f t="shared" si="269"/>
        <v>Hot</v>
      </c>
    </row>
    <row r="8606" spans="1:17" x14ac:dyDescent="0.2">
      <c r="A8606" s="1">
        <v>49937</v>
      </c>
      <c r="B8606" t="s">
        <v>16</v>
      </c>
      <c r="C8606">
        <v>30.2</v>
      </c>
      <c r="D8606">
        <v>73.2</v>
      </c>
      <c r="E8606">
        <v>3.5</v>
      </c>
      <c r="F8606">
        <v>1018.6</v>
      </c>
      <c r="G8606">
        <v>17.3</v>
      </c>
      <c r="H8606" t="s">
        <v>26</v>
      </c>
      <c r="I8606">
        <v>85</v>
      </c>
      <c r="J8606">
        <v>6.3</v>
      </c>
      <c r="K8606">
        <v>3.5</v>
      </c>
      <c r="L8606">
        <v>24.9</v>
      </c>
      <c r="M8606" t="s">
        <v>33</v>
      </c>
      <c r="N8606" t="s">
        <v>35</v>
      </c>
      <c r="O8606" t="s">
        <v>39</v>
      </c>
      <c r="P8606" t="str">
        <f t="shared" si="268"/>
        <v>Low</v>
      </c>
      <c r="Q8606" t="str">
        <f t="shared" si="269"/>
        <v>Hot</v>
      </c>
    </row>
    <row r="8607" spans="1:17" x14ac:dyDescent="0.2">
      <c r="A8607" s="1">
        <v>49937</v>
      </c>
      <c r="B8607" t="s">
        <v>19</v>
      </c>
      <c r="C8607">
        <v>23.1</v>
      </c>
      <c r="D8607">
        <v>57.5</v>
      </c>
      <c r="E8607">
        <v>19.3</v>
      </c>
      <c r="F8607">
        <v>1015</v>
      </c>
      <c r="G8607">
        <v>17.899999999999999</v>
      </c>
      <c r="H8607" t="s">
        <v>29</v>
      </c>
      <c r="I8607">
        <v>51</v>
      </c>
      <c r="J8607">
        <v>12.7</v>
      </c>
      <c r="K8607">
        <v>5.3</v>
      </c>
      <c r="L8607">
        <v>17.5</v>
      </c>
      <c r="M8607" t="s">
        <v>30</v>
      </c>
      <c r="N8607" t="s">
        <v>34</v>
      </c>
      <c r="O8607" t="s">
        <v>37</v>
      </c>
      <c r="P8607" t="str">
        <f t="shared" si="268"/>
        <v>Moderate</v>
      </c>
      <c r="Q8607" t="str">
        <f t="shared" si="269"/>
        <v>Moderate</v>
      </c>
    </row>
    <row r="8608" spans="1:17" x14ac:dyDescent="0.2">
      <c r="A8608" s="1">
        <v>49938</v>
      </c>
      <c r="B8608" t="s">
        <v>15</v>
      </c>
      <c r="C8608">
        <v>17.8</v>
      </c>
      <c r="D8608">
        <v>93.8</v>
      </c>
      <c r="E8608">
        <v>5.4</v>
      </c>
      <c r="F8608">
        <v>1015.1</v>
      </c>
      <c r="G8608">
        <v>6.1</v>
      </c>
      <c r="H8608" t="s">
        <v>27</v>
      </c>
      <c r="I8608">
        <v>42.9</v>
      </c>
      <c r="J8608">
        <v>5.7</v>
      </c>
      <c r="K8608">
        <v>10</v>
      </c>
      <c r="L8608">
        <v>22.6</v>
      </c>
      <c r="M8608" t="s">
        <v>32</v>
      </c>
      <c r="N8608" t="s">
        <v>34</v>
      </c>
      <c r="O8608" t="s">
        <v>36</v>
      </c>
      <c r="P8608" t="str">
        <f t="shared" si="268"/>
        <v>Low</v>
      </c>
      <c r="Q8608" t="str">
        <f t="shared" si="269"/>
        <v>Cold</v>
      </c>
    </row>
    <row r="8609" spans="1:17" x14ac:dyDescent="0.2">
      <c r="A8609" s="1">
        <v>49938</v>
      </c>
      <c r="B8609" t="s">
        <v>16</v>
      </c>
      <c r="C8609">
        <v>10.5</v>
      </c>
      <c r="D8609">
        <v>68.900000000000006</v>
      </c>
      <c r="E8609">
        <v>10.8</v>
      </c>
      <c r="F8609">
        <v>1016.3</v>
      </c>
      <c r="G8609">
        <v>18.600000000000001</v>
      </c>
      <c r="H8609" t="s">
        <v>24</v>
      </c>
      <c r="I8609">
        <v>58.2</v>
      </c>
      <c r="J8609">
        <v>8.5</v>
      </c>
      <c r="K8609">
        <v>9.6</v>
      </c>
      <c r="L8609">
        <v>23.9</v>
      </c>
      <c r="M8609" t="s">
        <v>33</v>
      </c>
      <c r="N8609" t="s">
        <v>35</v>
      </c>
      <c r="O8609" t="s">
        <v>36</v>
      </c>
      <c r="P8609" t="str">
        <f t="shared" si="268"/>
        <v>Moderate</v>
      </c>
      <c r="Q8609" t="str">
        <f t="shared" si="269"/>
        <v>Cold</v>
      </c>
    </row>
    <row r="8610" spans="1:17" x14ac:dyDescent="0.2">
      <c r="A8610" s="1">
        <v>49940</v>
      </c>
      <c r="B8610" t="s">
        <v>17</v>
      </c>
      <c r="C8610">
        <v>36.799999999999997</v>
      </c>
      <c r="D8610">
        <v>49.1</v>
      </c>
      <c r="E8610">
        <v>38.799999999999997</v>
      </c>
      <c r="F8610">
        <v>1002.6</v>
      </c>
      <c r="G8610">
        <v>18.5</v>
      </c>
      <c r="H8610" t="s">
        <v>25</v>
      </c>
      <c r="I8610">
        <v>20.100000000000001</v>
      </c>
      <c r="J8610">
        <v>6.7</v>
      </c>
      <c r="K8610">
        <v>7.6</v>
      </c>
      <c r="L8610">
        <v>19.8</v>
      </c>
      <c r="M8610" t="s">
        <v>31</v>
      </c>
      <c r="N8610" t="s">
        <v>35</v>
      </c>
      <c r="O8610" t="s">
        <v>37</v>
      </c>
      <c r="P8610" t="str">
        <f t="shared" si="268"/>
        <v>Moderate</v>
      </c>
      <c r="Q8610" t="str">
        <f t="shared" si="269"/>
        <v>Hot</v>
      </c>
    </row>
    <row r="8611" spans="1:17" x14ac:dyDescent="0.2">
      <c r="A8611" s="1">
        <v>49941</v>
      </c>
      <c r="B8611" t="s">
        <v>16</v>
      </c>
      <c r="D8611">
        <v>74.5</v>
      </c>
      <c r="E8611">
        <v>18.7</v>
      </c>
      <c r="F8611">
        <v>1002.6</v>
      </c>
      <c r="G8611">
        <v>13.3</v>
      </c>
      <c r="H8611" t="s">
        <v>24</v>
      </c>
      <c r="I8611">
        <v>61.5</v>
      </c>
      <c r="J8611">
        <v>9.5</v>
      </c>
      <c r="K8611">
        <v>7</v>
      </c>
      <c r="L8611">
        <v>22.8</v>
      </c>
      <c r="M8611" t="s">
        <v>33</v>
      </c>
      <c r="N8611" t="s">
        <v>34</v>
      </c>
      <c r="O8611" t="s">
        <v>38</v>
      </c>
      <c r="P8611" t="str">
        <f t="shared" si="268"/>
        <v>Moderate</v>
      </c>
      <c r="Q8611" t="str">
        <f t="shared" si="269"/>
        <v>Cold</v>
      </c>
    </row>
    <row r="8612" spans="1:17" x14ac:dyDescent="0.2">
      <c r="A8612" s="1">
        <v>49942</v>
      </c>
      <c r="B8612" t="s">
        <v>20</v>
      </c>
      <c r="C8612">
        <v>27.1</v>
      </c>
      <c r="D8612">
        <v>66.2</v>
      </c>
      <c r="E8612">
        <v>16.2</v>
      </c>
      <c r="F8612">
        <v>998.7</v>
      </c>
      <c r="G8612">
        <v>8.1999999999999993</v>
      </c>
      <c r="H8612" t="s">
        <v>27</v>
      </c>
      <c r="I8612">
        <v>53.8</v>
      </c>
      <c r="J8612">
        <v>2.2000000000000002</v>
      </c>
      <c r="K8612">
        <v>2.6</v>
      </c>
      <c r="L8612">
        <v>28.4</v>
      </c>
      <c r="M8612" t="s">
        <v>31</v>
      </c>
      <c r="N8612" t="s">
        <v>34</v>
      </c>
      <c r="O8612" t="s">
        <v>38</v>
      </c>
      <c r="P8612" t="str">
        <f t="shared" si="268"/>
        <v>Moderate</v>
      </c>
      <c r="Q8612" t="str">
        <f t="shared" si="269"/>
        <v>Moderate</v>
      </c>
    </row>
    <row r="8613" spans="1:17" x14ac:dyDescent="0.2">
      <c r="A8613" s="1">
        <v>49942</v>
      </c>
      <c r="B8613" t="s">
        <v>19</v>
      </c>
      <c r="C8613">
        <v>30</v>
      </c>
      <c r="D8613">
        <v>61.4</v>
      </c>
      <c r="E8613">
        <v>14.7</v>
      </c>
      <c r="F8613">
        <v>1004.5</v>
      </c>
      <c r="G8613">
        <v>7.8</v>
      </c>
      <c r="H8613" t="s">
        <v>26</v>
      </c>
      <c r="I8613">
        <v>76.8</v>
      </c>
      <c r="J8613">
        <v>7.4</v>
      </c>
      <c r="K8613">
        <v>3.1</v>
      </c>
      <c r="L8613">
        <v>17.100000000000001</v>
      </c>
      <c r="M8613" t="s">
        <v>31</v>
      </c>
      <c r="N8613" t="s">
        <v>35</v>
      </c>
      <c r="O8613" t="s">
        <v>39</v>
      </c>
      <c r="P8613" t="str">
        <f t="shared" si="268"/>
        <v>Moderate</v>
      </c>
      <c r="Q8613" t="str">
        <f t="shared" si="269"/>
        <v>Moderate</v>
      </c>
    </row>
    <row r="8614" spans="1:17" x14ac:dyDescent="0.2">
      <c r="A8614" s="1">
        <v>49943</v>
      </c>
      <c r="B8614" t="s">
        <v>17</v>
      </c>
      <c r="C8614">
        <v>35.6</v>
      </c>
      <c r="D8614">
        <v>88.9</v>
      </c>
      <c r="E8614">
        <v>15</v>
      </c>
      <c r="F8614">
        <v>1009.9</v>
      </c>
      <c r="G8614">
        <v>7.8</v>
      </c>
      <c r="H8614" t="s">
        <v>28</v>
      </c>
      <c r="I8614">
        <v>64.7</v>
      </c>
      <c r="J8614">
        <v>7.3</v>
      </c>
      <c r="K8614">
        <v>5.5</v>
      </c>
      <c r="L8614">
        <v>12.5</v>
      </c>
      <c r="M8614" t="s">
        <v>30</v>
      </c>
      <c r="N8614" t="s">
        <v>34</v>
      </c>
      <c r="O8614" t="s">
        <v>37</v>
      </c>
      <c r="P8614" t="str">
        <f t="shared" si="268"/>
        <v>Moderate</v>
      </c>
      <c r="Q8614" t="str">
        <f t="shared" si="269"/>
        <v>Hot</v>
      </c>
    </row>
    <row r="8615" spans="1:17" x14ac:dyDescent="0.2">
      <c r="A8615" s="1">
        <v>49944</v>
      </c>
      <c r="B8615" t="s">
        <v>18</v>
      </c>
      <c r="C8615">
        <v>25.8</v>
      </c>
      <c r="D8615">
        <v>37.299999999999997</v>
      </c>
      <c r="E8615">
        <v>7</v>
      </c>
      <c r="F8615">
        <v>993.7</v>
      </c>
      <c r="G8615">
        <v>11.8</v>
      </c>
      <c r="H8615" t="s">
        <v>23</v>
      </c>
      <c r="I8615">
        <v>38.799999999999997</v>
      </c>
      <c r="J8615">
        <v>8.6999999999999993</v>
      </c>
      <c r="K8615">
        <v>0.1</v>
      </c>
      <c r="L8615">
        <v>22.7</v>
      </c>
      <c r="M8615" t="s">
        <v>32</v>
      </c>
      <c r="N8615" t="s">
        <v>35</v>
      </c>
      <c r="O8615" t="s">
        <v>40</v>
      </c>
      <c r="P8615" t="str">
        <f t="shared" si="268"/>
        <v>Low</v>
      </c>
      <c r="Q8615" t="str">
        <f t="shared" si="269"/>
        <v>Moderate</v>
      </c>
    </row>
    <row r="8616" spans="1:17" x14ac:dyDescent="0.2">
      <c r="A8616" s="1">
        <v>49945</v>
      </c>
      <c r="B8616" t="s">
        <v>15</v>
      </c>
      <c r="C8616">
        <v>29.1</v>
      </c>
      <c r="D8616">
        <v>79.099999999999994</v>
      </c>
      <c r="E8616">
        <v>34.200000000000003</v>
      </c>
      <c r="F8616">
        <v>999.6</v>
      </c>
      <c r="G8616">
        <v>11.8</v>
      </c>
      <c r="H8616" t="s">
        <v>26</v>
      </c>
      <c r="I8616">
        <v>16.3</v>
      </c>
      <c r="J8616">
        <v>11.4</v>
      </c>
      <c r="K8616">
        <v>4.3</v>
      </c>
      <c r="L8616">
        <v>28.2</v>
      </c>
      <c r="M8616" t="s">
        <v>33</v>
      </c>
      <c r="N8616" t="s">
        <v>34</v>
      </c>
      <c r="O8616" t="s">
        <v>38</v>
      </c>
      <c r="P8616" t="str">
        <f t="shared" si="268"/>
        <v>Moderate</v>
      </c>
      <c r="Q8616" t="str">
        <f t="shared" si="269"/>
        <v>Moderate</v>
      </c>
    </row>
    <row r="8617" spans="1:17" x14ac:dyDescent="0.2">
      <c r="A8617" s="1">
        <v>49946</v>
      </c>
      <c r="B8617" t="s">
        <v>17</v>
      </c>
      <c r="C8617">
        <v>34.4</v>
      </c>
      <c r="D8617">
        <v>66.2</v>
      </c>
      <c r="E8617">
        <v>14.1</v>
      </c>
      <c r="F8617">
        <v>998.9</v>
      </c>
      <c r="G8617">
        <v>7.9</v>
      </c>
      <c r="H8617" t="s">
        <v>24</v>
      </c>
      <c r="I8617">
        <v>70.5</v>
      </c>
      <c r="J8617">
        <v>15</v>
      </c>
      <c r="K8617">
        <v>4.7</v>
      </c>
      <c r="L8617">
        <v>22.7</v>
      </c>
      <c r="M8617" t="s">
        <v>32</v>
      </c>
      <c r="N8617" t="s">
        <v>35</v>
      </c>
      <c r="O8617" t="s">
        <v>38</v>
      </c>
      <c r="P8617" t="str">
        <f t="shared" si="268"/>
        <v>Moderate</v>
      </c>
      <c r="Q8617" t="str">
        <f t="shared" si="269"/>
        <v>Hot</v>
      </c>
    </row>
    <row r="8618" spans="1:17" x14ac:dyDescent="0.2">
      <c r="A8618" s="1">
        <v>49946</v>
      </c>
      <c r="B8618" t="s">
        <v>20</v>
      </c>
      <c r="C8618">
        <v>32</v>
      </c>
      <c r="D8618">
        <v>71.8</v>
      </c>
      <c r="E8618">
        <v>46.5</v>
      </c>
      <c r="F8618">
        <v>1007.9</v>
      </c>
      <c r="G8618">
        <v>16</v>
      </c>
      <c r="H8618" t="s">
        <v>24</v>
      </c>
      <c r="I8618">
        <v>62.4</v>
      </c>
      <c r="J8618">
        <v>7.9</v>
      </c>
      <c r="K8618">
        <v>7.3</v>
      </c>
      <c r="L8618">
        <v>20</v>
      </c>
      <c r="M8618" t="s">
        <v>31</v>
      </c>
      <c r="N8618" t="s">
        <v>34</v>
      </c>
      <c r="O8618" t="s">
        <v>40</v>
      </c>
      <c r="P8618" t="str">
        <f t="shared" si="268"/>
        <v>Moderate</v>
      </c>
      <c r="Q8618" t="str">
        <f t="shared" si="269"/>
        <v>Hot</v>
      </c>
    </row>
    <row r="8619" spans="1:17" x14ac:dyDescent="0.2">
      <c r="A8619" s="1">
        <v>49947</v>
      </c>
      <c r="B8619" t="s">
        <v>20</v>
      </c>
      <c r="C8619">
        <v>31.4</v>
      </c>
      <c r="D8619">
        <v>99</v>
      </c>
      <c r="E8619">
        <v>4.9000000000000004</v>
      </c>
      <c r="F8619">
        <v>1009.7</v>
      </c>
      <c r="G8619">
        <v>11.3</v>
      </c>
      <c r="H8619" t="s">
        <v>29</v>
      </c>
      <c r="I8619">
        <v>27.7</v>
      </c>
      <c r="J8619">
        <v>14.5</v>
      </c>
      <c r="K8619">
        <v>1.5</v>
      </c>
      <c r="L8619">
        <v>20.399999999999999</v>
      </c>
      <c r="M8619" t="s">
        <v>33</v>
      </c>
      <c r="N8619" t="s">
        <v>34</v>
      </c>
      <c r="O8619" t="s">
        <v>39</v>
      </c>
      <c r="P8619" t="str">
        <f t="shared" si="268"/>
        <v>Low</v>
      </c>
      <c r="Q8619" t="str">
        <f t="shared" si="269"/>
        <v>Hot</v>
      </c>
    </row>
    <row r="8620" spans="1:17" x14ac:dyDescent="0.2">
      <c r="A8620" s="1">
        <v>49947</v>
      </c>
      <c r="B8620" t="s">
        <v>20</v>
      </c>
      <c r="C8620">
        <v>29.7</v>
      </c>
      <c r="D8620">
        <v>66.8</v>
      </c>
      <c r="E8620">
        <v>8.8000000000000007</v>
      </c>
      <c r="F8620">
        <v>1020.1</v>
      </c>
      <c r="G8620">
        <v>26.3</v>
      </c>
      <c r="H8620" t="s">
        <v>23</v>
      </c>
      <c r="I8620">
        <v>51.2</v>
      </c>
      <c r="J8620">
        <v>3.3</v>
      </c>
      <c r="K8620">
        <v>7.6</v>
      </c>
      <c r="L8620">
        <v>23</v>
      </c>
      <c r="M8620" t="s">
        <v>33</v>
      </c>
      <c r="N8620" t="s">
        <v>34</v>
      </c>
      <c r="O8620" t="s">
        <v>39</v>
      </c>
      <c r="P8620" t="str">
        <f t="shared" si="268"/>
        <v>Low</v>
      </c>
      <c r="Q8620" t="str">
        <f t="shared" si="269"/>
        <v>Moderate</v>
      </c>
    </row>
    <row r="8621" spans="1:17" x14ac:dyDescent="0.2">
      <c r="A8621" s="1">
        <v>49948</v>
      </c>
      <c r="B8621" t="s">
        <v>19</v>
      </c>
      <c r="C8621">
        <v>15.9</v>
      </c>
      <c r="D8621">
        <v>36.700000000000003</v>
      </c>
      <c r="E8621">
        <v>4.5</v>
      </c>
      <c r="F8621">
        <v>1015.1</v>
      </c>
      <c r="G8621">
        <v>15</v>
      </c>
      <c r="H8621" t="s">
        <v>28</v>
      </c>
      <c r="I8621">
        <v>45.6</v>
      </c>
      <c r="J8621">
        <v>7.8</v>
      </c>
      <c r="K8621">
        <v>6.2</v>
      </c>
      <c r="L8621">
        <v>32.299999999999997</v>
      </c>
      <c r="M8621" t="s">
        <v>31</v>
      </c>
      <c r="N8621" t="s">
        <v>34</v>
      </c>
      <c r="O8621" t="s">
        <v>39</v>
      </c>
      <c r="P8621" t="str">
        <f t="shared" si="268"/>
        <v>Low</v>
      </c>
      <c r="Q8621" t="str">
        <f t="shared" si="269"/>
        <v>Cold</v>
      </c>
    </row>
    <row r="8622" spans="1:17" x14ac:dyDescent="0.2">
      <c r="A8622" s="1">
        <v>49949</v>
      </c>
      <c r="B8622" t="s">
        <v>20</v>
      </c>
      <c r="C8622">
        <v>25.8</v>
      </c>
      <c r="D8622">
        <v>59.7</v>
      </c>
      <c r="E8622">
        <v>29.5</v>
      </c>
      <c r="F8622">
        <v>1015.6</v>
      </c>
      <c r="G8622">
        <v>8.9</v>
      </c>
      <c r="H8622" t="s">
        <v>27</v>
      </c>
      <c r="I8622">
        <v>63.5</v>
      </c>
      <c r="J8622">
        <v>6.3</v>
      </c>
      <c r="K8622">
        <v>5.8</v>
      </c>
      <c r="L8622">
        <v>24.6</v>
      </c>
      <c r="M8622" t="s">
        <v>33</v>
      </c>
      <c r="N8622" t="s">
        <v>34</v>
      </c>
      <c r="O8622" t="s">
        <v>40</v>
      </c>
      <c r="P8622" t="str">
        <f t="shared" si="268"/>
        <v>Moderate</v>
      </c>
      <c r="Q8622" t="str">
        <f t="shared" si="269"/>
        <v>Moderate</v>
      </c>
    </row>
    <row r="8623" spans="1:17" x14ac:dyDescent="0.2">
      <c r="A8623" s="1">
        <v>49949</v>
      </c>
      <c r="B8623" t="s">
        <v>20</v>
      </c>
      <c r="C8623">
        <v>34.5</v>
      </c>
      <c r="D8623">
        <v>83.4</v>
      </c>
      <c r="E8623">
        <v>39.5</v>
      </c>
      <c r="F8623">
        <v>1018.8</v>
      </c>
      <c r="G8623">
        <v>18.100000000000001</v>
      </c>
      <c r="H8623" t="s">
        <v>22</v>
      </c>
      <c r="I8623">
        <v>81.7</v>
      </c>
      <c r="J8623">
        <v>7</v>
      </c>
      <c r="K8623">
        <v>1.2</v>
      </c>
      <c r="L8623">
        <v>31.4</v>
      </c>
      <c r="M8623" t="s">
        <v>32</v>
      </c>
      <c r="N8623" t="s">
        <v>35</v>
      </c>
      <c r="O8623" t="s">
        <v>39</v>
      </c>
      <c r="P8623" t="str">
        <f t="shared" si="268"/>
        <v>Moderate</v>
      </c>
      <c r="Q8623" t="str">
        <f t="shared" si="269"/>
        <v>Hot</v>
      </c>
    </row>
    <row r="8624" spans="1:17" x14ac:dyDescent="0.2">
      <c r="A8624" s="1">
        <v>49951</v>
      </c>
      <c r="B8624" t="s">
        <v>18</v>
      </c>
      <c r="C8624">
        <v>7.2</v>
      </c>
      <c r="D8624">
        <v>22.8</v>
      </c>
      <c r="E8624">
        <v>4.3</v>
      </c>
      <c r="F8624">
        <v>990.5</v>
      </c>
      <c r="G8624">
        <v>4</v>
      </c>
      <c r="H8624" t="s">
        <v>28</v>
      </c>
      <c r="I8624">
        <v>100</v>
      </c>
      <c r="J8624">
        <v>8.3000000000000007</v>
      </c>
      <c r="K8624">
        <v>11.8</v>
      </c>
      <c r="L8624">
        <v>17.7</v>
      </c>
      <c r="M8624" t="s">
        <v>31</v>
      </c>
      <c r="N8624" t="s">
        <v>34</v>
      </c>
      <c r="O8624" t="s">
        <v>36</v>
      </c>
      <c r="P8624" t="str">
        <f t="shared" si="268"/>
        <v>Low</v>
      </c>
      <c r="Q8624" t="str">
        <f t="shared" si="269"/>
        <v>Cold</v>
      </c>
    </row>
    <row r="8625" spans="1:17" x14ac:dyDescent="0.2">
      <c r="A8625" s="1">
        <v>49952</v>
      </c>
      <c r="B8625" t="s">
        <v>19</v>
      </c>
      <c r="C8625">
        <v>32.1</v>
      </c>
      <c r="D8625">
        <v>51.3</v>
      </c>
      <c r="E8625">
        <v>6.1</v>
      </c>
      <c r="F8625">
        <v>1006.8</v>
      </c>
      <c r="G8625">
        <v>22.3</v>
      </c>
      <c r="H8625" t="s">
        <v>23</v>
      </c>
      <c r="I8625">
        <v>40.1</v>
      </c>
      <c r="J8625">
        <v>4</v>
      </c>
      <c r="K8625">
        <v>4.7</v>
      </c>
      <c r="L8625">
        <v>16.8</v>
      </c>
      <c r="M8625" t="s">
        <v>31</v>
      </c>
      <c r="N8625" t="s">
        <v>34</v>
      </c>
      <c r="O8625" t="s">
        <v>39</v>
      </c>
      <c r="P8625" t="str">
        <f t="shared" si="268"/>
        <v>Low</v>
      </c>
      <c r="Q8625" t="str">
        <f t="shared" si="269"/>
        <v>Hot</v>
      </c>
    </row>
    <row r="8626" spans="1:17" x14ac:dyDescent="0.2">
      <c r="A8626" s="1">
        <v>49952</v>
      </c>
      <c r="B8626" t="s">
        <v>20</v>
      </c>
      <c r="C8626">
        <v>27.3</v>
      </c>
      <c r="D8626">
        <v>59.2</v>
      </c>
      <c r="E8626">
        <v>17.2</v>
      </c>
      <c r="F8626">
        <v>1010.2</v>
      </c>
      <c r="G8626">
        <v>8.1</v>
      </c>
      <c r="H8626" t="s">
        <v>24</v>
      </c>
      <c r="I8626">
        <v>17.600000000000001</v>
      </c>
      <c r="J8626">
        <v>8.8000000000000007</v>
      </c>
      <c r="K8626">
        <v>1.3</v>
      </c>
      <c r="L8626">
        <v>20.8</v>
      </c>
      <c r="M8626" t="s">
        <v>31</v>
      </c>
      <c r="N8626" t="s">
        <v>34</v>
      </c>
      <c r="O8626" t="s">
        <v>39</v>
      </c>
      <c r="P8626" t="str">
        <f t="shared" si="268"/>
        <v>Moderate</v>
      </c>
      <c r="Q8626" t="str">
        <f t="shared" si="269"/>
        <v>Moderate</v>
      </c>
    </row>
    <row r="8627" spans="1:17" x14ac:dyDescent="0.2">
      <c r="A8627" s="1">
        <v>49952</v>
      </c>
      <c r="B8627" t="s">
        <v>20</v>
      </c>
      <c r="C8627">
        <v>42.9</v>
      </c>
      <c r="D8627">
        <v>66.400000000000006</v>
      </c>
      <c r="E8627">
        <v>13.1</v>
      </c>
      <c r="F8627">
        <v>1020.5</v>
      </c>
      <c r="G8627">
        <v>7.9</v>
      </c>
      <c r="H8627" t="s">
        <v>27</v>
      </c>
      <c r="I8627">
        <v>53.4</v>
      </c>
      <c r="J8627">
        <v>4.4000000000000004</v>
      </c>
      <c r="K8627">
        <v>4.8</v>
      </c>
      <c r="L8627">
        <v>19.399999999999999</v>
      </c>
      <c r="M8627" t="s">
        <v>30</v>
      </c>
      <c r="N8627" t="s">
        <v>34</v>
      </c>
      <c r="O8627" t="s">
        <v>39</v>
      </c>
      <c r="P8627" t="str">
        <f t="shared" si="268"/>
        <v>Moderate</v>
      </c>
      <c r="Q8627" t="str">
        <f t="shared" si="269"/>
        <v>Hot</v>
      </c>
    </row>
    <row r="8628" spans="1:17" x14ac:dyDescent="0.2">
      <c r="A8628" s="1">
        <v>49953</v>
      </c>
      <c r="B8628" t="s">
        <v>21</v>
      </c>
      <c r="C8628">
        <v>32</v>
      </c>
      <c r="D8628">
        <v>20</v>
      </c>
      <c r="E8628">
        <v>31.5</v>
      </c>
      <c r="F8628">
        <v>1014</v>
      </c>
      <c r="G8628">
        <v>23.4</v>
      </c>
      <c r="H8628" t="s">
        <v>28</v>
      </c>
      <c r="I8628">
        <v>36.200000000000003</v>
      </c>
      <c r="J8628">
        <v>9.1</v>
      </c>
      <c r="K8628">
        <v>8.1999999999999993</v>
      </c>
      <c r="L8628">
        <v>19</v>
      </c>
      <c r="M8628" t="s">
        <v>31</v>
      </c>
      <c r="N8628" t="s">
        <v>34</v>
      </c>
      <c r="O8628" t="s">
        <v>40</v>
      </c>
      <c r="P8628" t="str">
        <f t="shared" si="268"/>
        <v>Moderate</v>
      </c>
      <c r="Q8628" t="str">
        <f t="shared" si="269"/>
        <v>Hot</v>
      </c>
    </row>
    <row r="8629" spans="1:17" x14ac:dyDescent="0.2">
      <c r="A8629" s="1">
        <v>49954</v>
      </c>
      <c r="B8629" t="s">
        <v>18</v>
      </c>
      <c r="C8629">
        <v>36</v>
      </c>
      <c r="D8629">
        <v>71.900000000000006</v>
      </c>
      <c r="E8629">
        <v>32.700000000000003</v>
      </c>
      <c r="F8629">
        <v>1009.7</v>
      </c>
      <c r="G8629">
        <v>10.1</v>
      </c>
      <c r="H8629" t="s">
        <v>23</v>
      </c>
      <c r="I8629">
        <v>74.599999999999994</v>
      </c>
      <c r="J8629">
        <v>12.5</v>
      </c>
      <c r="K8629">
        <v>6.7</v>
      </c>
      <c r="L8629">
        <v>33.200000000000003</v>
      </c>
      <c r="M8629" t="s">
        <v>30</v>
      </c>
      <c r="N8629" t="s">
        <v>34</v>
      </c>
      <c r="O8629" t="s">
        <v>36</v>
      </c>
      <c r="P8629" t="str">
        <f t="shared" si="268"/>
        <v>Moderate</v>
      </c>
      <c r="Q8629" t="str">
        <f t="shared" si="269"/>
        <v>Hot</v>
      </c>
    </row>
    <row r="8630" spans="1:17" x14ac:dyDescent="0.2">
      <c r="A8630" s="1">
        <v>49955</v>
      </c>
      <c r="B8630" t="s">
        <v>19</v>
      </c>
      <c r="C8630">
        <v>17.600000000000001</v>
      </c>
      <c r="D8630">
        <v>69.8</v>
      </c>
      <c r="E8630">
        <v>32.1</v>
      </c>
      <c r="F8630">
        <v>994.4</v>
      </c>
      <c r="G8630">
        <v>20.399999999999999</v>
      </c>
      <c r="H8630" t="s">
        <v>25</v>
      </c>
      <c r="I8630">
        <v>100</v>
      </c>
      <c r="J8630">
        <v>5.8</v>
      </c>
      <c r="K8630">
        <v>7.8</v>
      </c>
      <c r="L8630">
        <v>21</v>
      </c>
      <c r="M8630" t="s">
        <v>32</v>
      </c>
      <c r="N8630" t="s">
        <v>34</v>
      </c>
      <c r="O8630" t="s">
        <v>38</v>
      </c>
      <c r="P8630" t="str">
        <f t="shared" si="268"/>
        <v>Moderate</v>
      </c>
      <c r="Q8630" t="str">
        <f t="shared" si="269"/>
        <v>Cold</v>
      </c>
    </row>
    <row r="8631" spans="1:17" x14ac:dyDescent="0.2">
      <c r="A8631" s="1">
        <v>49955</v>
      </c>
      <c r="B8631" t="s">
        <v>17</v>
      </c>
      <c r="C8631">
        <v>18.899999999999999</v>
      </c>
      <c r="D8631">
        <v>31.6</v>
      </c>
      <c r="E8631">
        <v>13.3</v>
      </c>
      <c r="F8631">
        <v>1014.2</v>
      </c>
      <c r="G8631">
        <v>17.8</v>
      </c>
      <c r="H8631" t="s">
        <v>26</v>
      </c>
      <c r="I8631">
        <v>1.5</v>
      </c>
      <c r="J8631">
        <v>7.5</v>
      </c>
      <c r="K8631">
        <v>5</v>
      </c>
      <c r="L8631">
        <v>13.9</v>
      </c>
      <c r="M8631" t="s">
        <v>31</v>
      </c>
      <c r="N8631" t="s">
        <v>35</v>
      </c>
      <c r="O8631" t="s">
        <v>39</v>
      </c>
      <c r="P8631" t="str">
        <f t="shared" si="268"/>
        <v>Moderate</v>
      </c>
      <c r="Q8631" t="str">
        <f t="shared" si="269"/>
        <v>Cold</v>
      </c>
    </row>
    <row r="8632" spans="1:17" x14ac:dyDescent="0.2">
      <c r="A8632" s="1">
        <v>49956</v>
      </c>
      <c r="B8632" t="s">
        <v>17</v>
      </c>
      <c r="C8632">
        <v>33.5</v>
      </c>
      <c r="D8632">
        <v>85</v>
      </c>
      <c r="E8632">
        <v>63.8</v>
      </c>
      <c r="F8632">
        <v>1011.6</v>
      </c>
      <c r="G8632">
        <v>13.8</v>
      </c>
      <c r="H8632" t="s">
        <v>25</v>
      </c>
      <c r="I8632">
        <v>0</v>
      </c>
      <c r="J8632">
        <v>7.5</v>
      </c>
      <c r="K8632">
        <v>4</v>
      </c>
      <c r="L8632">
        <v>26.9</v>
      </c>
      <c r="M8632" t="s">
        <v>32</v>
      </c>
      <c r="N8632" t="s">
        <v>34</v>
      </c>
      <c r="O8632" t="s">
        <v>39</v>
      </c>
      <c r="P8632" t="str">
        <f t="shared" si="268"/>
        <v>Heavy</v>
      </c>
      <c r="Q8632" t="str">
        <f t="shared" si="269"/>
        <v>Hot</v>
      </c>
    </row>
    <row r="8633" spans="1:17" x14ac:dyDescent="0.2">
      <c r="A8633" s="1">
        <v>49956</v>
      </c>
      <c r="B8633" t="s">
        <v>15</v>
      </c>
      <c r="C8633">
        <v>41.9</v>
      </c>
      <c r="D8633">
        <v>100</v>
      </c>
      <c r="E8633">
        <v>30.8</v>
      </c>
      <c r="F8633">
        <v>1011.9</v>
      </c>
      <c r="G8633">
        <v>18.2</v>
      </c>
      <c r="H8633" t="s">
        <v>26</v>
      </c>
      <c r="I8633">
        <v>18.2</v>
      </c>
      <c r="J8633">
        <v>10.8</v>
      </c>
      <c r="K8633">
        <v>5.9</v>
      </c>
      <c r="L8633">
        <v>30.5</v>
      </c>
      <c r="M8633" t="s">
        <v>32</v>
      </c>
      <c r="N8633" t="s">
        <v>34</v>
      </c>
      <c r="O8633" t="s">
        <v>36</v>
      </c>
      <c r="P8633" t="str">
        <f t="shared" si="268"/>
        <v>Moderate</v>
      </c>
      <c r="Q8633" t="str">
        <f t="shared" si="269"/>
        <v>Hot</v>
      </c>
    </row>
    <row r="8634" spans="1:17" x14ac:dyDescent="0.2">
      <c r="A8634" s="1">
        <v>49958</v>
      </c>
      <c r="B8634" t="s">
        <v>19</v>
      </c>
      <c r="C8634">
        <v>31.3</v>
      </c>
      <c r="D8634">
        <v>38.9</v>
      </c>
      <c r="E8634">
        <v>2.6</v>
      </c>
      <c r="F8634">
        <v>1010.8</v>
      </c>
      <c r="G8634">
        <v>1.2</v>
      </c>
      <c r="H8634" t="s">
        <v>28</v>
      </c>
      <c r="I8634">
        <v>55.3</v>
      </c>
      <c r="J8634">
        <v>12.4</v>
      </c>
      <c r="K8634">
        <v>2.5</v>
      </c>
      <c r="L8634">
        <v>22.3</v>
      </c>
      <c r="M8634" t="s">
        <v>33</v>
      </c>
      <c r="N8634" t="s">
        <v>34</v>
      </c>
      <c r="O8634" t="s">
        <v>39</v>
      </c>
      <c r="P8634" t="str">
        <f t="shared" si="268"/>
        <v>Low</v>
      </c>
      <c r="Q8634" t="str">
        <f t="shared" si="269"/>
        <v>Hot</v>
      </c>
    </row>
    <row r="8635" spans="1:17" x14ac:dyDescent="0.2">
      <c r="A8635" s="1">
        <v>49958</v>
      </c>
      <c r="B8635" t="s">
        <v>16</v>
      </c>
      <c r="C8635">
        <v>27.8</v>
      </c>
      <c r="D8635">
        <v>51.8</v>
      </c>
      <c r="E8635">
        <v>51.9</v>
      </c>
      <c r="F8635">
        <v>1010</v>
      </c>
      <c r="G8635">
        <v>5.0999999999999996</v>
      </c>
      <c r="H8635" t="s">
        <v>22</v>
      </c>
      <c r="I8635">
        <v>85.6</v>
      </c>
      <c r="J8635">
        <v>7.5</v>
      </c>
      <c r="K8635">
        <v>2.4</v>
      </c>
      <c r="L8635">
        <v>11.4</v>
      </c>
      <c r="M8635" t="s">
        <v>33</v>
      </c>
      <c r="N8635" t="s">
        <v>34</v>
      </c>
      <c r="O8635" t="s">
        <v>40</v>
      </c>
      <c r="P8635" t="str">
        <f t="shared" si="268"/>
        <v>Heavy</v>
      </c>
      <c r="Q8635" t="str">
        <f t="shared" si="269"/>
        <v>Moderate</v>
      </c>
    </row>
    <row r="8636" spans="1:17" x14ac:dyDescent="0.2">
      <c r="A8636" s="1">
        <v>49960</v>
      </c>
      <c r="B8636" t="s">
        <v>20</v>
      </c>
      <c r="C8636">
        <v>33.6</v>
      </c>
      <c r="D8636">
        <v>68.2</v>
      </c>
      <c r="E8636">
        <v>4.8</v>
      </c>
      <c r="F8636">
        <v>992</v>
      </c>
      <c r="G8636">
        <v>18.7</v>
      </c>
      <c r="H8636" t="s">
        <v>26</v>
      </c>
      <c r="I8636">
        <v>97.4</v>
      </c>
      <c r="J8636">
        <v>13</v>
      </c>
      <c r="K8636">
        <v>7.2</v>
      </c>
      <c r="L8636">
        <v>24.5</v>
      </c>
      <c r="M8636" t="s">
        <v>31</v>
      </c>
      <c r="N8636" t="s">
        <v>35</v>
      </c>
      <c r="O8636" t="s">
        <v>40</v>
      </c>
      <c r="P8636" t="str">
        <f t="shared" si="268"/>
        <v>Low</v>
      </c>
      <c r="Q8636" t="str">
        <f t="shared" si="269"/>
        <v>Hot</v>
      </c>
    </row>
    <row r="8637" spans="1:17" x14ac:dyDescent="0.2">
      <c r="A8637" s="1">
        <v>49960</v>
      </c>
      <c r="B8637" t="s">
        <v>17</v>
      </c>
      <c r="C8637">
        <v>35.5</v>
      </c>
      <c r="D8637">
        <v>100</v>
      </c>
      <c r="E8637">
        <v>30.7</v>
      </c>
      <c r="F8637">
        <v>1019.1</v>
      </c>
      <c r="G8637">
        <v>25.3</v>
      </c>
      <c r="H8637" t="s">
        <v>24</v>
      </c>
      <c r="I8637">
        <v>51</v>
      </c>
      <c r="J8637">
        <v>10.5</v>
      </c>
      <c r="K8637">
        <v>5.4</v>
      </c>
      <c r="L8637">
        <v>21.5</v>
      </c>
      <c r="M8637" t="s">
        <v>33</v>
      </c>
      <c r="N8637" t="s">
        <v>35</v>
      </c>
      <c r="O8637" t="s">
        <v>36</v>
      </c>
      <c r="P8637" t="str">
        <f t="shared" si="268"/>
        <v>Moderate</v>
      </c>
      <c r="Q8637" t="str">
        <f t="shared" si="269"/>
        <v>Hot</v>
      </c>
    </row>
    <row r="8638" spans="1:17" x14ac:dyDescent="0.2">
      <c r="A8638" s="1">
        <v>49961</v>
      </c>
      <c r="B8638" t="s">
        <v>18</v>
      </c>
      <c r="C8638">
        <v>21.4</v>
      </c>
      <c r="D8638">
        <v>52.5</v>
      </c>
      <c r="E8638">
        <v>18.2</v>
      </c>
      <c r="F8638">
        <v>1017.4</v>
      </c>
      <c r="G8638">
        <v>6</v>
      </c>
      <c r="H8638" t="s">
        <v>29</v>
      </c>
      <c r="I8638">
        <v>79.2</v>
      </c>
      <c r="J8638">
        <v>4.2</v>
      </c>
      <c r="K8638">
        <v>1.3</v>
      </c>
      <c r="L8638">
        <v>21</v>
      </c>
      <c r="M8638" t="s">
        <v>32</v>
      </c>
      <c r="N8638" t="s">
        <v>34</v>
      </c>
      <c r="O8638" t="s">
        <v>37</v>
      </c>
      <c r="P8638" t="str">
        <f t="shared" si="268"/>
        <v>Moderate</v>
      </c>
      <c r="Q8638" t="str">
        <f t="shared" si="269"/>
        <v>Moderate</v>
      </c>
    </row>
    <row r="8639" spans="1:17" x14ac:dyDescent="0.2">
      <c r="A8639" s="1">
        <v>49962</v>
      </c>
      <c r="B8639" t="s">
        <v>15</v>
      </c>
      <c r="C8639">
        <v>22.8</v>
      </c>
      <c r="D8639">
        <v>79.7</v>
      </c>
      <c r="E8639">
        <v>21.8</v>
      </c>
      <c r="F8639">
        <v>1012.2</v>
      </c>
      <c r="G8639">
        <v>1.7</v>
      </c>
      <c r="H8639" t="s">
        <v>28</v>
      </c>
      <c r="I8639">
        <v>71.3</v>
      </c>
      <c r="J8639">
        <v>5.6</v>
      </c>
      <c r="K8639">
        <v>4.2</v>
      </c>
      <c r="L8639">
        <v>20.9</v>
      </c>
      <c r="M8639" t="s">
        <v>33</v>
      </c>
      <c r="N8639" t="s">
        <v>35</v>
      </c>
      <c r="O8639" t="s">
        <v>39</v>
      </c>
      <c r="P8639" t="str">
        <f t="shared" si="268"/>
        <v>Moderate</v>
      </c>
      <c r="Q8639" t="str">
        <f t="shared" si="269"/>
        <v>Moderate</v>
      </c>
    </row>
    <row r="8640" spans="1:17" x14ac:dyDescent="0.2">
      <c r="A8640" s="1">
        <v>49962</v>
      </c>
      <c r="B8640" t="s">
        <v>19</v>
      </c>
      <c r="C8640">
        <v>25.7</v>
      </c>
      <c r="E8640">
        <v>17</v>
      </c>
      <c r="F8640">
        <v>999.1</v>
      </c>
      <c r="G8640">
        <v>19.5</v>
      </c>
      <c r="H8640" t="s">
        <v>27</v>
      </c>
      <c r="I8640">
        <v>88.8</v>
      </c>
      <c r="J8640">
        <v>11.7</v>
      </c>
      <c r="K8640">
        <v>5.6</v>
      </c>
      <c r="L8640">
        <v>25.1</v>
      </c>
      <c r="M8640" t="s">
        <v>30</v>
      </c>
      <c r="N8640" t="s">
        <v>34</v>
      </c>
      <c r="O8640" t="s">
        <v>40</v>
      </c>
      <c r="P8640" t="str">
        <f t="shared" si="268"/>
        <v>Moderate</v>
      </c>
      <c r="Q8640" t="str">
        <f t="shared" si="269"/>
        <v>Moderate</v>
      </c>
    </row>
    <row r="8641" spans="1:17" x14ac:dyDescent="0.2">
      <c r="A8641" s="1">
        <v>49962</v>
      </c>
      <c r="B8641" t="s">
        <v>16</v>
      </c>
      <c r="C8641">
        <v>32.200000000000003</v>
      </c>
      <c r="D8641">
        <v>65.2</v>
      </c>
      <c r="E8641">
        <v>14.3</v>
      </c>
      <c r="F8641">
        <v>1005.4</v>
      </c>
      <c r="G8641">
        <v>12.6</v>
      </c>
      <c r="H8641" t="s">
        <v>27</v>
      </c>
      <c r="I8641">
        <v>85.4</v>
      </c>
      <c r="J8641">
        <v>6.9</v>
      </c>
      <c r="K8641">
        <v>1.6</v>
      </c>
      <c r="L8641">
        <v>15.7</v>
      </c>
      <c r="M8641" t="s">
        <v>31</v>
      </c>
      <c r="N8641" t="s">
        <v>34</v>
      </c>
      <c r="O8641" t="s">
        <v>36</v>
      </c>
      <c r="P8641" t="str">
        <f t="shared" si="268"/>
        <v>Moderate</v>
      </c>
      <c r="Q8641" t="str">
        <f t="shared" si="269"/>
        <v>Hot</v>
      </c>
    </row>
    <row r="8642" spans="1:17" x14ac:dyDescent="0.2">
      <c r="A8642" s="1">
        <v>49963</v>
      </c>
      <c r="B8642" t="s">
        <v>15</v>
      </c>
      <c r="C8642">
        <v>29.8</v>
      </c>
      <c r="D8642">
        <v>60.1</v>
      </c>
      <c r="E8642">
        <v>6.5</v>
      </c>
      <c r="F8642">
        <v>1002.8</v>
      </c>
      <c r="G8642">
        <v>5.5</v>
      </c>
      <c r="H8642" t="s">
        <v>26</v>
      </c>
      <c r="I8642">
        <v>25.6</v>
      </c>
      <c r="J8642">
        <v>9</v>
      </c>
      <c r="K8642">
        <v>3.2</v>
      </c>
      <c r="L8642">
        <v>8.3000000000000007</v>
      </c>
      <c r="M8642" t="s">
        <v>32</v>
      </c>
      <c r="N8642" t="s">
        <v>34</v>
      </c>
      <c r="O8642" t="s">
        <v>36</v>
      </c>
      <c r="P8642" t="str">
        <f t="shared" ref="P8642:P8705" si="270">IF(E8642=0,"No Rain",IF(E8642&lt;=10,"Low",IF(E8642&lt;=50,"Moderate","Heavy")))</f>
        <v>Low</v>
      </c>
      <c r="Q8642" t="str">
        <f t="shared" ref="Q8642:Q8705" si="271">IF(C8642&lt;20,"Cold",IF(C8642&lt;=30,"Moderate","Hot"))</f>
        <v>Moderate</v>
      </c>
    </row>
    <row r="8643" spans="1:17" x14ac:dyDescent="0.2">
      <c r="A8643" s="1">
        <v>49963</v>
      </c>
      <c r="B8643" t="s">
        <v>20</v>
      </c>
      <c r="C8643">
        <v>29.4</v>
      </c>
      <c r="D8643">
        <v>82.5</v>
      </c>
      <c r="E8643">
        <v>32.1</v>
      </c>
      <c r="F8643">
        <v>1002.3</v>
      </c>
      <c r="G8643">
        <v>19.899999999999999</v>
      </c>
      <c r="H8643" t="s">
        <v>27</v>
      </c>
      <c r="I8643">
        <v>44.8</v>
      </c>
      <c r="J8643">
        <v>9</v>
      </c>
      <c r="K8643">
        <v>3.7</v>
      </c>
      <c r="L8643">
        <v>24.7</v>
      </c>
      <c r="M8643" t="s">
        <v>31</v>
      </c>
      <c r="N8643" t="s">
        <v>34</v>
      </c>
      <c r="O8643" t="s">
        <v>36</v>
      </c>
      <c r="P8643" t="str">
        <f t="shared" si="270"/>
        <v>Moderate</v>
      </c>
      <c r="Q8643" t="str">
        <f t="shared" si="271"/>
        <v>Moderate</v>
      </c>
    </row>
    <row r="8644" spans="1:17" x14ac:dyDescent="0.2">
      <c r="A8644" s="1">
        <v>49966</v>
      </c>
      <c r="B8644" t="s">
        <v>15</v>
      </c>
      <c r="C8644">
        <v>15.5</v>
      </c>
      <c r="D8644">
        <v>60.8</v>
      </c>
      <c r="E8644">
        <v>20.7</v>
      </c>
      <c r="F8644">
        <v>1012.6</v>
      </c>
      <c r="G8644">
        <v>19.2</v>
      </c>
      <c r="H8644" t="s">
        <v>28</v>
      </c>
      <c r="I8644">
        <v>51.1</v>
      </c>
      <c r="J8644">
        <v>12.1</v>
      </c>
      <c r="K8644">
        <v>3.7</v>
      </c>
      <c r="L8644">
        <v>29</v>
      </c>
      <c r="M8644" t="s">
        <v>33</v>
      </c>
      <c r="N8644" t="s">
        <v>34</v>
      </c>
      <c r="O8644" t="s">
        <v>40</v>
      </c>
      <c r="P8644" t="str">
        <f t="shared" si="270"/>
        <v>Moderate</v>
      </c>
      <c r="Q8644" t="str">
        <f t="shared" si="271"/>
        <v>Cold</v>
      </c>
    </row>
    <row r="8645" spans="1:17" x14ac:dyDescent="0.2">
      <c r="A8645" s="1">
        <v>49967</v>
      </c>
      <c r="B8645" t="s">
        <v>21</v>
      </c>
      <c r="C8645">
        <v>30.7</v>
      </c>
      <c r="D8645">
        <v>73.400000000000006</v>
      </c>
      <c r="E8645">
        <v>42.7</v>
      </c>
      <c r="F8645">
        <v>990.7</v>
      </c>
      <c r="G8645">
        <v>14.4</v>
      </c>
      <c r="H8645" t="s">
        <v>28</v>
      </c>
      <c r="I8645">
        <v>100</v>
      </c>
      <c r="J8645">
        <v>9.4</v>
      </c>
      <c r="K8645">
        <v>0.1</v>
      </c>
      <c r="L8645">
        <v>11.3</v>
      </c>
      <c r="M8645" t="s">
        <v>32</v>
      </c>
      <c r="N8645" t="s">
        <v>34</v>
      </c>
      <c r="O8645" t="s">
        <v>37</v>
      </c>
      <c r="P8645" t="str">
        <f t="shared" si="270"/>
        <v>Moderate</v>
      </c>
      <c r="Q8645" t="str">
        <f t="shared" si="271"/>
        <v>Hot</v>
      </c>
    </row>
    <row r="8646" spans="1:17" x14ac:dyDescent="0.2">
      <c r="A8646" s="1">
        <v>49967</v>
      </c>
      <c r="B8646" t="s">
        <v>21</v>
      </c>
      <c r="C8646">
        <v>28.1</v>
      </c>
      <c r="D8646">
        <v>51.3</v>
      </c>
      <c r="E8646">
        <v>13</v>
      </c>
      <c r="F8646">
        <v>1008</v>
      </c>
      <c r="G8646">
        <v>18.2</v>
      </c>
      <c r="H8646" t="s">
        <v>29</v>
      </c>
      <c r="I8646">
        <v>77.400000000000006</v>
      </c>
      <c r="J8646">
        <v>9</v>
      </c>
      <c r="K8646">
        <v>12</v>
      </c>
      <c r="L8646">
        <v>24.1</v>
      </c>
      <c r="M8646" t="s">
        <v>33</v>
      </c>
      <c r="N8646" t="s">
        <v>34</v>
      </c>
      <c r="O8646" t="s">
        <v>36</v>
      </c>
      <c r="P8646" t="str">
        <f t="shared" si="270"/>
        <v>Moderate</v>
      </c>
      <c r="Q8646" t="str">
        <f t="shared" si="271"/>
        <v>Moderate</v>
      </c>
    </row>
    <row r="8647" spans="1:17" x14ac:dyDescent="0.2">
      <c r="A8647" s="1">
        <v>49970</v>
      </c>
      <c r="B8647" t="s">
        <v>15</v>
      </c>
      <c r="C8647">
        <v>33.9</v>
      </c>
      <c r="D8647">
        <v>51.2</v>
      </c>
      <c r="E8647">
        <v>1.9</v>
      </c>
      <c r="F8647">
        <v>1011.7</v>
      </c>
      <c r="G8647">
        <v>27.6</v>
      </c>
      <c r="H8647" t="s">
        <v>28</v>
      </c>
      <c r="I8647">
        <v>47.1</v>
      </c>
      <c r="J8647">
        <v>10</v>
      </c>
      <c r="K8647">
        <v>4.4000000000000004</v>
      </c>
      <c r="L8647">
        <v>18.7</v>
      </c>
      <c r="M8647" t="s">
        <v>32</v>
      </c>
      <c r="N8647" t="s">
        <v>34</v>
      </c>
      <c r="O8647" t="s">
        <v>37</v>
      </c>
      <c r="P8647" t="str">
        <f t="shared" si="270"/>
        <v>Low</v>
      </c>
      <c r="Q8647" t="str">
        <f t="shared" si="271"/>
        <v>Hot</v>
      </c>
    </row>
    <row r="8648" spans="1:17" x14ac:dyDescent="0.2">
      <c r="A8648" s="1">
        <v>49970</v>
      </c>
      <c r="B8648" t="s">
        <v>20</v>
      </c>
      <c r="C8648">
        <v>38.200000000000003</v>
      </c>
      <c r="D8648">
        <v>100</v>
      </c>
      <c r="E8648">
        <v>36.6</v>
      </c>
      <c r="F8648">
        <v>1011.9</v>
      </c>
      <c r="G8648">
        <v>6.4</v>
      </c>
      <c r="H8648" t="s">
        <v>26</v>
      </c>
      <c r="I8648">
        <v>41.4</v>
      </c>
      <c r="J8648">
        <v>5.8</v>
      </c>
      <c r="K8648">
        <v>5.8</v>
      </c>
      <c r="L8648">
        <v>32</v>
      </c>
      <c r="M8648" t="s">
        <v>31</v>
      </c>
      <c r="N8648" t="s">
        <v>34</v>
      </c>
      <c r="O8648" t="s">
        <v>40</v>
      </c>
      <c r="P8648" t="str">
        <f t="shared" si="270"/>
        <v>Moderate</v>
      </c>
      <c r="Q8648" t="str">
        <f t="shared" si="271"/>
        <v>Hot</v>
      </c>
    </row>
    <row r="8649" spans="1:17" x14ac:dyDescent="0.2">
      <c r="A8649" s="1">
        <v>49970</v>
      </c>
      <c r="B8649" t="s">
        <v>21</v>
      </c>
      <c r="C8649">
        <v>27.5</v>
      </c>
      <c r="D8649">
        <v>53.1</v>
      </c>
      <c r="E8649">
        <v>47</v>
      </c>
      <c r="F8649">
        <v>993</v>
      </c>
      <c r="G8649">
        <v>13.2</v>
      </c>
      <c r="H8649" t="s">
        <v>27</v>
      </c>
      <c r="I8649">
        <v>42.7</v>
      </c>
      <c r="J8649">
        <v>10.5</v>
      </c>
      <c r="K8649">
        <v>4.7</v>
      </c>
      <c r="L8649">
        <v>15</v>
      </c>
      <c r="M8649" t="s">
        <v>30</v>
      </c>
      <c r="N8649" t="s">
        <v>34</v>
      </c>
      <c r="O8649" t="s">
        <v>39</v>
      </c>
      <c r="P8649" t="str">
        <f t="shared" si="270"/>
        <v>Moderate</v>
      </c>
      <c r="Q8649" t="str">
        <f t="shared" si="271"/>
        <v>Moderate</v>
      </c>
    </row>
    <row r="8650" spans="1:17" x14ac:dyDescent="0.2">
      <c r="A8650" s="1">
        <v>49971</v>
      </c>
      <c r="B8650" t="s">
        <v>19</v>
      </c>
      <c r="C8650">
        <v>25.9</v>
      </c>
      <c r="D8650">
        <v>65.599999999999994</v>
      </c>
      <c r="E8650">
        <v>44.3</v>
      </c>
      <c r="F8650">
        <v>1015.3</v>
      </c>
      <c r="G8650">
        <v>22.2</v>
      </c>
      <c r="H8650" t="s">
        <v>27</v>
      </c>
      <c r="I8650">
        <v>82</v>
      </c>
      <c r="J8650">
        <v>5.8</v>
      </c>
      <c r="K8650">
        <v>0</v>
      </c>
      <c r="L8650">
        <v>22.1</v>
      </c>
      <c r="M8650" t="s">
        <v>32</v>
      </c>
      <c r="N8650" t="s">
        <v>35</v>
      </c>
      <c r="O8650" t="s">
        <v>40</v>
      </c>
      <c r="P8650" t="str">
        <f t="shared" si="270"/>
        <v>Moderate</v>
      </c>
      <c r="Q8650" t="str">
        <f t="shared" si="271"/>
        <v>Moderate</v>
      </c>
    </row>
    <row r="8651" spans="1:17" x14ac:dyDescent="0.2">
      <c r="A8651" s="1">
        <v>49972</v>
      </c>
      <c r="B8651" t="s">
        <v>16</v>
      </c>
      <c r="C8651">
        <v>25.7</v>
      </c>
      <c r="D8651">
        <v>75.5</v>
      </c>
      <c r="E8651">
        <v>15</v>
      </c>
      <c r="F8651">
        <v>993.2</v>
      </c>
      <c r="G8651">
        <v>19.399999999999999</v>
      </c>
      <c r="H8651" t="s">
        <v>29</v>
      </c>
      <c r="I8651">
        <v>28.3</v>
      </c>
      <c r="J8651">
        <v>11.6</v>
      </c>
      <c r="K8651">
        <v>3.5</v>
      </c>
      <c r="L8651">
        <v>33.5</v>
      </c>
      <c r="M8651" t="s">
        <v>30</v>
      </c>
      <c r="N8651" t="s">
        <v>34</v>
      </c>
      <c r="O8651" t="s">
        <v>39</v>
      </c>
      <c r="P8651" t="str">
        <f t="shared" si="270"/>
        <v>Moderate</v>
      </c>
      <c r="Q8651" t="str">
        <f t="shared" si="271"/>
        <v>Moderate</v>
      </c>
    </row>
    <row r="8652" spans="1:17" x14ac:dyDescent="0.2">
      <c r="A8652" s="1">
        <v>49973</v>
      </c>
      <c r="B8652" t="s">
        <v>15</v>
      </c>
      <c r="C8652">
        <v>22.7</v>
      </c>
      <c r="D8652">
        <v>63.4</v>
      </c>
      <c r="E8652">
        <v>20.7</v>
      </c>
      <c r="F8652">
        <v>1003.2</v>
      </c>
      <c r="G8652">
        <v>0</v>
      </c>
      <c r="H8652" t="s">
        <v>24</v>
      </c>
      <c r="I8652">
        <v>79.2</v>
      </c>
      <c r="J8652">
        <v>9.5</v>
      </c>
      <c r="K8652">
        <v>6.5</v>
      </c>
      <c r="L8652">
        <v>28.2</v>
      </c>
      <c r="M8652" t="s">
        <v>31</v>
      </c>
      <c r="N8652" t="s">
        <v>34</v>
      </c>
      <c r="O8652" t="s">
        <v>36</v>
      </c>
      <c r="P8652" t="str">
        <f t="shared" si="270"/>
        <v>Moderate</v>
      </c>
      <c r="Q8652" t="str">
        <f t="shared" si="271"/>
        <v>Moderate</v>
      </c>
    </row>
    <row r="8653" spans="1:17" x14ac:dyDescent="0.2">
      <c r="A8653" s="1">
        <v>49973</v>
      </c>
      <c r="B8653" t="s">
        <v>17</v>
      </c>
      <c r="C8653">
        <v>15.5</v>
      </c>
      <c r="D8653">
        <v>74.7</v>
      </c>
      <c r="E8653">
        <v>6.9</v>
      </c>
      <c r="F8653">
        <v>1002.4</v>
      </c>
      <c r="G8653">
        <v>8.1999999999999993</v>
      </c>
      <c r="H8653" t="s">
        <v>25</v>
      </c>
      <c r="I8653">
        <v>53.4</v>
      </c>
      <c r="J8653">
        <v>10.199999999999999</v>
      </c>
      <c r="K8653">
        <v>8.9</v>
      </c>
      <c r="L8653">
        <v>24</v>
      </c>
      <c r="M8653" t="s">
        <v>30</v>
      </c>
      <c r="N8653" t="s">
        <v>34</v>
      </c>
      <c r="O8653" t="s">
        <v>39</v>
      </c>
      <c r="P8653" t="str">
        <f t="shared" si="270"/>
        <v>Low</v>
      </c>
      <c r="Q8653" t="str">
        <f t="shared" si="271"/>
        <v>Cold</v>
      </c>
    </row>
    <row r="8654" spans="1:17" x14ac:dyDescent="0.2">
      <c r="A8654" s="1">
        <v>49973</v>
      </c>
      <c r="B8654" t="s">
        <v>18</v>
      </c>
      <c r="C8654">
        <v>25.5</v>
      </c>
      <c r="D8654">
        <v>45.3</v>
      </c>
      <c r="E8654">
        <v>13.1</v>
      </c>
      <c r="F8654">
        <v>1008.7</v>
      </c>
      <c r="G8654">
        <v>11.7</v>
      </c>
      <c r="H8654" t="s">
        <v>29</v>
      </c>
      <c r="I8654">
        <v>88.4</v>
      </c>
      <c r="J8654">
        <v>9.8000000000000007</v>
      </c>
      <c r="K8654">
        <v>3.6</v>
      </c>
      <c r="L8654">
        <v>19.100000000000001</v>
      </c>
      <c r="M8654" t="s">
        <v>31</v>
      </c>
      <c r="N8654" t="s">
        <v>34</v>
      </c>
      <c r="O8654" t="s">
        <v>40</v>
      </c>
      <c r="P8654" t="str">
        <f t="shared" si="270"/>
        <v>Moderate</v>
      </c>
      <c r="Q8654" t="str">
        <f t="shared" si="271"/>
        <v>Moderate</v>
      </c>
    </row>
    <row r="8655" spans="1:17" x14ac:dyDescent="0.2">
      <c r="A8655" s="1">
        <v>49975</v>
      </c>
      <c r="B8655" t="s">
        <v>19</v>
      </c>
      <c r="C8655">
        <v>41.9</v>
      </c>
      <c r="D8655">
        <v>100</v>
      </c>
      <c r="E8655">
        <v>21.7</v>
      </c>
      <c r="F8655">
        <v>998.6</v>
      </c>
      <c r="G8655">
        <v>14.8</v>
      </c>
      <c r="H8655" t="s">
        <v>27</v>
      </c>
      <c r="I8655">
        <v>45.2</v>
      </c>
      <c r="J8655">
        <v>1.8</v>
      </c>
      <c r="K8655">
        <v>8.1999999999999993</v>
      </c>
      <c r="L8655">
        <v>23.4</v>
      </c>
      <c r="M8655" t="s">
        <v>33</v>
      </c>
      <c r="N8655" t="s">
        <v>34</v>
      </c>
      <c r="O8655" t="s">
        <v>39</v>
      </c>
      <c r="P8655" t="str">
        <f t="shared" si="270"/>
        <v>Moderate</v>
      </c>
      <c r="Q8655" t="str">
        <f t="shared" si="271"/>
        <v>Hot</v>
      </c>
    </row>
    <row r="8656" spans="1:17" x14ac:dyDescent="0.2">
      <c r="A8656" s="1">
        <v>49975</v>
      </c>
      <c r="B8656" t="s">
        <v>19</v>
      </c>
      <c r="C8656">
        <v>27.7</v>
      </c>
      <c r="D8656">
        <v>71.099999999999994</v>
      </c>
      <c r="E8656">
        <v>16.7</v>
      </c>
      <c r="F8656">
        <v>1019.9</v>
      </c>
      <c r="G8656">
        <v>21.3</v>
      </c>
      <c r="H8656" t="s">
        <v>23</v>
      </c>
      <c r="I8656">
        <v>6</v>
      </c>
      <c r="J8656">
        <v>8</v>
      </c>
      <c r="K8656">
        <v>3.7</v>
      </c>
      <c r="L8656">
        <v>16.399999999999999</v>
      </c>
      <c r="M8656" t="s">
        <v>31</v>
      </c>
      <c r="N8656" t="s">
        <v>34</v>
      </c>
      <c r="O8656" t="s">
        <v>39</v>
      </c>
      <c r="P8656" t="str">
        <f t="shared" si="270"/>
        <v>Moderate</v>
      </c>
      <c r="Q8656" t="str">
        <f t="shared" si="271"/>
        <v>Moderate</v>
      </c>
    </row>
    <row r="8657" spans="1:17" x14ac:dyDescent="0.2">
      <c r="A8657" s="1">
        <v>49975</v>
      </c>
      <c r="B8657" t="s">
        <v>20</v>
      </c>
      <c r="C8657">
        <v>49</v>
      </c>
      <c r="D8657">
        <v>42.1</v>
      </c>
      <c r="E8657">
        <v>3.3</v>
      </c>
      <c r="F8657">
        <v>1010.3</v>
      </c>
      <c r="G8657">
        <v>26.2</v>
      </c>
      <c r="H8657" t="s">
        <v>23</v>
      </c>
      <c r="I8657">
        <v>69.8</v>
      </c>
      <c r="J8657">
        <v>10</v>
      </c>
      <c r="K8657">
        <v>7.4</v>
      </c>
      <c r="L8657">
        <v>27.6</v>
      </c>
      <c r="M8657" t="s">
        <v>30</v>
      </c>
      <c r="N8657" t="s">
        <v>34</v>
      </c>
      <c r="O8657" t="s">
        <v>37</v>
      </c>
      <c r="P8657" t="str">
        <f t="shared" si="270"/>
        <v>Low</v>
      </c>
      <c r="Q8657" t="str">
        <f t="shared" si="271"/>
        <v>Hot</v>
      </c>
    </row>
    <row r="8658" spans="1:17" x14ac:dyDescent="0.2">
      <c r="A8658" s="1">
        <v>49977</v>
      </c>
      <c r="B8658" t="s">
        <v>18</v>
      </c>
      <c r="C8658">
        <v>20.6</v>
      </c>
      <c r="D8658">
        <v>38.9</v>
      </c>
      <c r="E8658">
        <v>7.4</v>
      </c>
      <c r="F8658">
        <v>1011.7</v>
      </c>
      <c r="G8658">
        <v>17.100000000000001</v>
      </c>
      <c r="H8658" t="s">
        <v>24</v>
      </c>
      <c r="I8658">
        <v>38.200000000000003</v>
      </c>
      <c r="J8658">
        <v>12.8</v>
      </c>
      <c r="K8658">
        <v>2.6</v>
      </c>
      <c r="L8658">
        <v>28.9</v>
      </c>
      <c r="M8658" t="s">
        <v>30</v>
      </c>
      <c r="N8658" t="s">
        <v>34</v>
      </c>
      <c r="O8658" t="s">
        <v>36</v>
      </c>
      <c r="P8658" t="str">
        <f t="shared" si="270"/>
        <v>Low</v>
      </c>
      <c r="Q8658" t="str">
        <f t="shared" si="271"/>
        <v>Moderate</v>
      </c>
    </row>
    <row r="8659" spans="1:17" x14ac:dyDescent="0.2">
      <c r="A8659" s="1">
        <v>49978</v>
      </c>
      <c r="B8659" t="s">
        <v>16</v>
      </c>
      <c r="C8659">
        <v>28.2</v>
      </c>
      <c r="D8659">
        <v>42.2</v>
      </c>
      <c r="E8659">
        <v>3.2</v>
      </c>
      <c r="F8659">
        <v>1012.1</v>
      </c>
      <c r="G8659">
        <v>8.5</v>
      </c>
      <c r="H8659" t="s">
        <v>22</v>
      </c>
      <c r="I8659">
        <v>32.799999999999997</v>
      </c>
      <c r="J8659">
        <v>10.6</v>
      </c>
      <c r="K8659">
        <v>7.5</v>
      </c>
      <c r="L8659">
        <v>31.4</v>
      </c>
      <c r="M8659" t="s">
        <v>30</v>
      </c>
      <c r="N8659" t="s">
        <v>34</v>
      </c>
      <c r="O8659" t="s">
        <v>38</v>
      </c>
      <c r="P8659" t="str">
        <f t="shared" si="270"/>
        <v>Low</v>
      </c>
      <c r="Q8659" t="str">
        <f t="shared" si="271"/>
        <v>Moderate</v>
      </c>
    </row>
    <row r="8660" spans="1:17" x14ac:dyDescent="0.2">
      <c r="A8660" s="1">
        <v>49981</v>
      </c>
      <c r="B8660" t="s">
        <v>19</v>
      </c>
      <c r="C8660">
        <v>22</v>
      </c>
      <c r="D8660">
        <v>100</v>
      </c>
      <c r="E8660">
        <v>3.3</v>
      </c>
      <c r="F8660">
        <v>1021.1</v>
      </c>
      <c r="G8660">
        <v>15.4</v>
      </c>
      <c r="H8660" t="s">
        <v>24</v>
      </c>
      <c r="I8660">
        <v>64.8</v>
      </c>
      <c r="J8660">
        <v>8.6999999999999993</v>
      </c>
      <c r="K8660">
        <v>0.8</v>
      </c>
      <c r="L8660">
        <v>16</v>
      </c>
      <c r="M8660" t="s">
        <v>32</v>
      </c>
      <c r="N8660" t="s">
        <v>34</v>
      </c>
      <c r="O8660" t="s">
        <v>36</v>
      </c>
      <c r="P8660" t="str">
        <f t="shared" si="270"/>
        <v>Low</v>
      </c>
      <c r="Q8660" t="str">
        <f t="shared" si="271"/>
        <v>Moderate</v>
      </c>
    </row>
    <row r="8661" spans="1:17" x14ac:dyDescent="0.2">
      <c r="A8661" s="1">
        <v>49981</v>
      </c>
      <c r="B8661" t="s">
        <v>17</v>
      </c>
      <c r="C8661">
        <v>34.4</v>
      </c>
      <c r="D8661">
        <v>40</v>
      </c>
      <c r="E8661">
        <v>23.7</v>
      </c>
      <c r="F8661">
        <v>1007</v>
      </c>
      <c r="G8661">
        <v>9.3000000000000007</v>
      </c>
      <c r="H8661" t="s">
        <v>26</v>
      </c>
      <c r="I8661">
        <v>53.4</v>
      </c>
      <c r="J8661">
        <v>9.5</v>
      </c>
      <c r="K8661">
        <v>3.8</v>
      </c>
      <c r="L8661">
        <v>13.6</v>
      </c>
      <c r="M8661" t="s">
        <v>33</v>
      </c>
      <c r="N8661" t="s">
        <v>34</v>
      </c>
      <c r="O8661" t="s">
        <v>36</v>
      </c>
      <c r="P8661" t="str">
        <f t="shared" si="270"/>
        <v>Moderate</v>
      </c>
      <c r="Q8661" t="str">
        <f t="shared" si="271"/>
        <v>Hot</v>
      </c>
    </row>
    <row r="8662" spans="1:17" x14ac:dyDescent="0.2">
      <c r="A8662" s="1">
        <v>49983</v>
      </c>
      <c r="B8662" t="s">
        <v>16</v>
      </c>
      <c r="C8662">
        <v>33.9</v>
      </c>
      <c r="D8662">
        <v>93.2</v>
      </c>
      <c r="E8662">
        <v>35.299999999999997</v>
      </c>
      <c r="F8662">
        <v>1011.7</v>
      </c>
      <c r="G8662">
        <v>16.2</v>
      </c>
      <c r="H8662" t="s">
        <v>23</v>
      </c>
      <c r="I8662">
        <v>97.9</v>
      </c>
      <c r="J8662">
        <v>9.1999999999999993</v>
      </c>
      <c r="K8662">
        <v>3.5</v>
      </c>
      <c r="L8662">
        <v>18.3</v>
      </c>
      <c r="M8662" t="s">
        <v>31</v>
      </c>
      <c r="N8662" t="s">
        <v>34</v>
      </c>
      <c r="O8662" t="s">
        <v>40</v>
      </c>
      <c r="P8662" t="str">
        <f t="shared" si="270"/>
        <v>Moderate</v>
      </c>
      <c r="Q8662" t="str">
        <f t="shared" si="271"/>
        <v>Hot</v>
      </c>
    </row>
    <row r="8663" spans="1:17" x14ac:dyDescent="0.2">
      <c r="A8663" s="1">
        <v>49983</v>
      </c>
      <c r="B8663" t="s">
        <v>15</v>
      </c>
      <c r="C8663">
        <v>30.1</v>
      </c>
      <c r="D8663">
        <v>57</v>
      </c>
      <c r="E8663">
        <v>25.6</v>
      </c>
      <c r="F8663">
        <v>1002.3</v>
      </c>
      <c r="G8663">
        <v>19.100000000000001</v>
      </c>
      <c r="H8663" t="s">
        <v>28</v>
      </c>
      <c r="I8663">
        <v>66.900000000000006</v>
      </c>
      <c r="J8663">
        <v>11.1</v>
      </c>
      <c r="K8663">
        <v>6.5</v>
      </c>
      <c r="L8663">
        <v>30.3</v>
      </c>
      <c r="M8663" t="s">
        <v>30</v>
      </c>
      <c r="N8663" t="s">
        <v>34</v>
      </c>
      <c r="O8663" t="s">
        <v>38</v>
      </c>
      <c r="P8663" t="str">
        <f t="shared" si="270"/>
        <v>Moderate</v>
      </c>
      <c r="Q8663" t="str">
        <f t="shared" si="271"/>
        <v>Hot</v>
      </c>
    </row>
    <row r="8664" spans="1:17" x14ac:dyDescent="0.2">
      <c r="A8664" s="1">
        <v>49985</v>
      </c>
      <c r="B8664" t="s">
        <v>17</v>
      </c>
      <c r="C8664">
        <v>35</v>
      </c>
      <c r="D8664">
        <v>63.1</v>
      </c>
      <c r="E8664">
        <v>30.1</v>
      </c>
      <c r="F8664">
        <v>1012</v>
      </c>
      <c r="G8664">
        <v>10.5</v>
      </c>
      <c r="H8664" t="s">
        <v>29</v>
      </c>
      <c r="I8664">
        <v>73.8</v>
      </c>
      <c r="J8664">
        <v>6</v>
      </c>
      <c r="K8664">
        <v>3.1</v>
      </c>
      <c r="L8664">
        <v>14.2</v>
      </c>
      <c r="M8664" t="s">
        <v>30</v>
      </c>
      <c r="N8664" t="s">
        <v>34</v>
      </c>
      <c r="O8664" t="s">
        <v>38</v>
      </c>
      <c r="P8664" t="str">
        <f t="shared" si="270"/>
        <v>Moderate</v>
      </c>
      <c r="Q8664" t="str">
        <f t="shared" si="271"/>
        <v>Hot</v>
      </c>
    </row>
    <row r="8665" spans="1:17" x14ac:dyDescent="0.2">
      <c r="A8665" s="1">
        <v>49985</v>
      </c>
      <c r="B8665" t="s">
        <v>18</v>
      </c>
      <c r="C8665">
        <v>41.8</v>
      </c>
      <c r="D8665">
        <v>38</v>
      </c>
      <c r="E8665">
        <v>36</v>
      </c>
      <c r="F8665">
        <v>1013.9</v>
      </c>
      <c r="G8665">
        <v>6.8</v>
      </c>
      <c r="H8665" t="s">
        <v>25</v>
      </c>
      <c r="I8665">
        <v>54.3</v>
      </c>
      <c r="J8665">
        <v>7.2</v>
      </c>
      <c r="K8665">
        <v>4.8</v>
      </c>
      <c r="L8665">
        <v>18.899999999999999</v>
      </c>
      <c r="M8665" t="s">
        <v>32</v>
      </c>
      <c r="N8665" t="s">
        <v>35</v>
      </c>
      <c r="O8665" t="s">
        <v>39</v>
      </c>
      <c r="P8665" t="str">
        <f t="shared" si="270"/>
        <v>Moderate</v>
      </c>
      <c r="Q8665" t="str">
        <f t="shared" si="271"/>
        <v>Hot</v>
      </c>
    </row>
    <row r="8666" spans="1:17" x14ac:dyDescent="0.2">
      <c r="A8666" s="1">
        <v>49985</v>
      </c>
      <c r="B8666" t="s">
        <v>16</v>
      </c>
      <c r="C8666">
        <v>33.1</v>
      </c>
      <c r="D8666">
        <v>62.6</v>
      </c>
      <c r="E8666">
        <v>19.399999999999999</v>
      </c>
      <c r="F8666">
        <v>1015.3</v>
      </c>
      <c r="G8666">
        <v>7.8</v>
      </c>
      <c r="H8666" t="s">
        <v>25</v>
      </c>
      <c r="I8666">
        <v>48</v>
      </c>
      <c r="J8666">
        <v>4.5</v>
      </c>
      <c r="K8666">
        <v>11.3</v>
      </c>
      <c r="L8666">
        <v>27.9</v>
      </c>
      <c r="M8666" t="s">
        <v>33</v>
      </c>
      <c r="N8666" t="s">
        <v>34</v>
      </c>
      <c r="O8666" t="s">
        <v>36</v>
      </c>
      <c r="P8666" t="str">
        <f t="shared" si="270"/>
        <v>Moderate</v>
      </c>
      <c r="Q8666" t="str">
        <f t="shared" si="271"/>
        <v>Hot</v>
      </c>
    </row>
    <row r="8667" spans="1:17" x14ac:dyDescent="0.2">
      <c r="A8667" s="1">
        <v>49986</v>
      </c>
      <c r="B8667" t="s">
        <v>19</v>
      </c>
      <c r="C8667">
        <v>26.8</v>
      </c>
      <c r="D8667">
        <v>42.1</v>
      </c>
      <c r="E8667">
        <v>16.2</v>
      </c>
      <c r="F8667">
        <v>1020.8</v>
      </c>
      <c r="G8667">
        <v>13.9</v>
      </c>
      <c r="H8667" t="s">
        <v>29</v>
      </c>
      <c r="I8667">
        <v>79.3</v>
      </c>
      <c r="J8667">
        <v>1</v>
      </c>
      <c r="K8667">
        <v>5.9</v>
      </c>
      <c r="L8667">
        <v>10.9</v>
      </c>
      <c r="M8667" t="s">
        <v>32</v>
      </c>
      <c r="N8667" t="s">
        <v>34</v>
      </c>
      <c r="O8667" t="s">
        <v>39</v>
      </c>
      <c r="P8667" t="str">
        <f t="shared" si="270"/>
        <v>Moderate</v>
      </c>
      <c r="Q8667" t="str">
        <f t="shared" si="271"/>
        <v>Moderate</v>
      </c>
    </row>
    <row r="8668" spans="1:17" x14ac:dyDescent="0.2">
      <c r="A8668" s="1">
        <v>49986</v>
      </c>
      <c r="B8668" t="s">
        <v>16</v>
      </c>
      <c r="C8668">
        <v>31.7</v>
      </c>
      <c r="D8668">
        <v>64.5</v>
      </c>
      <c r="E8668">
        <v>40.4</v>
      </c>
      <c r="F8668">
        <v>1011</v>
      </c>
      <c r="G8668">
        <v>1.7</v>
      </c>
      <c r="H8668" t="s">
        <v>26</v>
      </c>
      <c r="I8668">
        <v>83</v>
      </c>
      <c r="J8668">
        <v>6</v>
      </c>
      <c r="K8668">
        <v>5.3</v>
      </c>
      <c r="L8668">
        <v>31.6</v>
      </c>
      <c r="M8668" t="s">
        <v>33</v>
      </c>
      <c r="N8668" t="s">
        <v>34</v>
      </c>
      <c r="O8668" t="s">
        <v>39</v>
      </c>
      <c r="P8668" t="str">
        <f t="shared" si="270"/>
        <v>Moderate</v>
      </c>
      <c r="Q8668" t="str">
        <f t="shared" si="271"/>
        <v>Hot</v>
      </c>
    </row>
    <row r="8669" spans="1:17" x14ac:dyDescent="0.2">
      <c r="A8669" s="1">
        <v>49987</v>
      </c>
      <c r="B8669" t="s">
        <v>17</v>
      </c>
      <c r="C8669">
        <v>33.9</v>
      </c>
      <c r="D8669">
        <v>38</v>
      </c>
      <c r="E8669">
        <v>6.9</v>
      </c>
      <c r="F8669">
        <v>1012</v>
      </c>
      <c r="G8669">
        <v>8.6</v>
      </c>
      <c r="H8669" t="s">
        <v>24</v>
      </c>
      <c r="I8669">
        <v>67.900000000000006</v>
      </c>
      <c r="J8669">
        <v>9.6</v>
      </c>
      <c r="K8669">
        <v>2.1</v>
      </c>
      <c r="L8669">
        <v>24.1</v>
      </c>
      <c r="M8669" t="s">
        <v>30</v>
      </c>
      <c r="N8669" t="s">
        <v>34</v>
      </c>
      <c r="O8669" t="s">
        <v>39</v>
      </c>
      <c r="P8669" t="str">
        <f t="shared" si="270"/>
        <v>Low</v>
      </c>
      <c r="Q8669" t="str">
        <f t="shared" si="271"/>
        <v>Hot</v>
      </c>
    </row>
    <row r="8670" spans="1:17" x14ac:dyDescent="0.2">
      <c r="A8670" s="1">
        <v>49987</v>
      </c>
      <c r="B8670" t="s">
        <v>20</v>
      </c>
      <c r="C8670">
        <v>31.4</v>
      </c>
      <c r="D8670">
        <v>85.1</v>
      </c>
      <c r="E8670">
        <v>27.8</v>
      </c>
      <c r="F8670">
        <v>1019.6</v>
      </c>
      <c r="G8670">
        <v>7.2</v>
      </c>
      <c r="H8670" t="s">
        <v>22</v>
      </c>
      <c r="I8670">
        <v>63.8</v>
      </c>
      <c r="J8670">
        <v>10.6</v>
      </c>
      <c r="K8670">
        <v>4.5999999999999996</v>
      </c>
      <c r="L8670">
        <v>17.7</v>
      </c>
      <c r="M8670" t="s">
        <v>31</v>
      </c>
      <c r="N8670" t="s">
        <v>34</v>
      </c>
      <c r="O8670" t="s">
        <v>39</v>
      </c>
      <c r="P8670" t="str">
        <f t="shared" si="270"/>
        <v>Moderate</v>
      </c>
      <c r="Q8670" t="str">
        <f t="shared" si="271"/>
        <v>Hot</v>
      </c>
    </row>
    <row r="8671" spans="1:17" x14ac:dyDescent="0.2">
      <c r="A8671" s="1">
        <v>49988</v>
      </c>
      <c r="B8671" t="s">
        <v>18</v>
      </c>
      <c r="C8671">
        <v>21.9</v>
      </c>
      <c r="D8671">
        <v>89.6</v>
      </c>
      <c r="E8671">
        <v>17.899999999999999</v>
      </c>
      <c r="F8671">
        <v>1014.4</v>
      </c>
      <c r="G8671">
        <v>11.5</v>
      </c>
      <c r="H8671" t="s">
        <v>27</v>
      </c>
      <c r="I8671">
        <v>66.099999999999994</v>
      </c>
      <c r="J8671">
        <v>5.4</v>
      </c>
      <c r="K8671">
        <v>4</v>
      </c>
      <c r="L8671">
        <v>18.5</v>
      </c>
      <c r="M8671" t="s">
        <v>31</v>
      </c>
      <c r="N8671" t="s">
        <v>34</v>
      </c>
      <c r="O8671" t="s">
        <v>40</v>
      </c>
      <c r="P8671" t="str">
        <f t="shared" si="270"/>
        <v>Moderate</v>
      </c>
      <c r="Q8671" t="str">
        <f t="shared" si="271"/>
        <v>Moderate</v>
      </c>
    </row>
    <row r="8672" spans="1:17" x14ac:dyDescent="0.2">
      <c r="A8672" s="1">
        <v>49988</v>
      </c>
      <c r="B8672" t="s">
        <v>20</v>
      </c>
      <c r="C8672">
        <v>22</v>
      </c>
      <c r="D8672">
        <v>58.3</v>
      </c>
      <c r="E8672">
        <v>15.9</v>
      </c>
      <c r="F8672">
        <v>996.4</v>
      </c>
      <c r="G8672">
        <v>16.600000000000001</v>
      </c>
      <c r="H8672" t="s">
        <v>29</v>
      </c>
      <c r="I8672">
        <v>56.7</v>
      </c>
      <c r="J8672">
        <v>9.4</v>
      </c>
      <c r="K8672">
        <v>4.4000000000000004</v>
      </c>
      <c r="L8672">
        <v>17.8</v>
      </c>
      <c r="M8672" t="s">
        <v>33</v>
      </c>
      <c r="N8672" t="s">
        <v>34</v>
      </c>
      <c r="O8672" t="s">
        <v>36</v>
      </c>
      <c r="P8672" t="str">
        <f t="shared" si="270"/>
        <v>Moderate</v>
      </c>
      <c r="Q8672" t="str">
        <f t="shared" si="271"/>
        <v>Moderate</v>
      </c>
    </row>
    <row r="8673" spans="1:17" x14ac:dyDescent="0.2">
      <c r="A8673" s="1">
        <v>49989</v>
      </c>
      <c r="B8673" t="s">
        <v>19</v>
      </c>
      <c r="C8673">
        <v>24.9</v>
      </c>
      <c r="D8673">
        <v>59.7</v>
      </c>
      <c r="E8673">
        <v>17.7</v>
      </c>
      <c r="F8673">
        <v>999.4</v>
      </c>
      <c r="G8673">
        <v>8.8000000000000007</v>
      </c>
      <c r="H8673" t="s">
        <v>27</v>
      </c>
      <c r="I8673">
        <v>75.400000000000006</v>
      </c>
      <c r="J8673">
        <v>10.7</v>
      </c>
      <c r="K8673">
        <v>3.6</v>
      </c>
      <c r="L8673">
        <v>16.8</v>
      </c>
      <c r="M8673" t="s">
        <v>30</v>
      </c>
      <c r="N8673" t="s">
        <v>34</v>
      </c>
      <c r="O8673" t="s">
        <v>39</v>
      </c>
      <c r="P8673" t="str">
        <f t="shared" si="270"/>
        <v>Moderate</v>
      </c>
      <c r="Q8673" t="str">
        <f t="shared" si="271"/>
        <v>Moderate</v>
      </c>
    </row>
    <row r="8674" spans="1:17" x14ac:dyDescent="0.2">
      <c r="A8674" s="1">
        <v>49989</v>
      </c>
      <c r="B8674" t="s">
        <v>15</v>
      </c>
      <c r="C8674">
        <v>34.1</v>
      </c>
      <c r="D8674">
        <v>83</v>
      </c>
      <c r="E8674">
        <v>34.6</v>
      </c>
      <c r="F8674">
        <v>1011.5</v>
      </c>
      <c r="G8674">
        <v>6.9</v>
      </c>
      <c r="H8674" t="s">
        <v>29</v>
      </c>
      <c r="I8674">
        <v>61.3</v>
      </c>
      <c r="J8674">
        <v>11.8</v>
      </c>
      <c r="K8674">
        <v>5.0999999999999996</v>
      </c>
      <c r="L8674">
        <v>20.7</v>
      </c>
      <c r="M8674" t="s">
        <v>33</v>
      </c>
      <c r="N8674" t="s">
        <v>34</v>
      </c>
      <c r="O8674" t="s">
        <v>36</v>
      </c>
      <c r="P8674" t="str">
        <f t="shared" si="270"/>
        <v>Moderate</v>
      </c>
      <c r="Q8674" t="str">
        <f t="shared" si="271"/>
        <v>Hot</v>
      </c>
    </row>
    <row r="8675" spans="1:17" x14ac:dyDescent="0.2">
      <c r="A8675" s="1">
        <v>49990</v>
      </c>
      <c r="B8675" t="s">
        <v>19</v>
      </c>
      <c r="C8675">
        <v>31.1</v>
      </c>
      <c r="D8675">
        <v>48.2</v>
      </c>
      <c r="E8675">
        <v>2.2999999999999998</v>
      </c>
      <c r="F8675">
        <v>995.5</v>
      </c>
      <c r="G8675">
        <v>20.8</v>
      </c>
      <c r="H8675" t="s">
        <v>24</v>
      </c>
      <c r="I8675">
        <v>85.4</v>
      </c>
      <c r="J8675">
        <v>5.3</v>
      </c>
      <c r="K8675">
        <v>10.199999999999999</v>
      </c>
      <c r="L8675">
        <v>16</v>
      </c>
      <c r="M8675" t="s">
        <v>30</v>
      </c>
      <c r="N8675" t="s">
        <v>35</v>
      </c>
      <c r="O8675" t="s">
        <v>36</v>
      </c>
      <c r="P8675" t="str">
        <f t="shared" si="270"/>
        <v>Low</v>
      </c>
      <c r="Q8675" t="str">
        <f t="shared" si="271"/>
        <v>Hot</v>
      </c>
    </row>
    <row r="8676" spans="1:17" x14ac:dyDescent="0.2">
      <c r="A8676" s="1">
        <v>49990</v>
      </c>
      <c r="B8676" t="s">
        <v>21</v>
      </c>
      <c r="C8676">
        <v>35.200000000000003</v>
      </c>
      <c r="D8676">
        <v>83.2</v>
      </c>
      <c r="E8676">
        <v>13.2</v>
      </c>
      <c r="F8676">
        <v>1008.2</v>
      </c>
      <c r="G8676">
        <v>2.7</v>
      </c>
      <c r="H8676" t="s">
        <v>28</v>
      </c>
      <c r="I8676">
        <v>100</v>
      </c>
      <c r="J8676">
        <v>9.6</v>
      </c>
      <c r="K8676">
        <v>0.3</v>
      </c>
      <c r="L8676">
        <v>23.5</v>
      </c>
      <c r="M8676" t="s">
        <v>32</v>
      </c>
      <c r="N8676" t="s">
        <v>35</v>
      </c>
      <c r="O8676" t="s">
        <v>36</v>
      </c>
      <c r="P8676" t="str">
        <f t="shared" si="270"/>
        <v>Moderate</v>
      </c>
      <c r="Q8676" t="str">
        <f t="shared" si="271"/>
        <v>Hot</v>
      </c>
    </row>
    <row r="8677" spans="1:17" x14ac:dyDescent="0.2">
      <c r="A8677" s="1">
        <v>49990</v>
      </c>
      <c r="B8677" t="s">
        <v>19</v>
      </c>
      <c r="C8677">
        <v>26.9</v>
      </c>
      <c r="D8677">
        <v>52.1</v>
      </c>
      <c r="E8677">
        <v>4.0999999999999996</v>
      </c>
      <c r="F8677">
        <v>1010.4</v>
      </c>
      <c r="G8677">
        <v>14.9</v>
      </c>
      <c r="H8677" t="s">
        <v>27</v>
      </c>
      <c r="I8677">
        <v>59.4</v>
      </c>
      <c r="J8677">
        <v>5.4</v>
      </c>
      <c r="K8677">
        <v>6.8</v>
      </c>
      <c r="L8677">
        <v>19.7</v>
      </c>
      <c r="M8677" t="s">
        <v>33</v>
      </c>
      <c r="N8677" t="s">
        <v>34</v>
      </c>
      <c r="O8677" t="s">
        <v>36</v>
      </c>
      <c r="P8677" t="str">
        <f t="shared" si="270"/>
        <v>Low</v>
      </c>
      <c r="Q8677" t="str">
        <f t="shared" si="271"/>
        <v>Moderate</v>
      </c>
    </row>
    <row r="8678" spans="1:17" x14ac:dyDescent="0.2">
      <c r="A8678" s="1">
        <v>49991</v>
      </c>
      <c r="B8678" t="s">
        <v>21</v>
      </c>
      <c r="C8678">
        <v>28.9</v>
      </c>
      <c r="D8678">
        <v>77.3</v>
      </c>
      <c r="E8678">
        <v>1.7</v>
      </c>
      <c r="F8678">
        <v>1014.2</v>
      </c>
      <c r="G8678">
        <v>1.5</v>
      </c>
      <c r="H8678" t="s">
        <v>28</v>
      </c>
      <c r="I8678">
        <v>13.7</v>
      </c>
      <c r="J8678">
        <v>8.1999999999999993</v>
      </c>
      <c r="K8678">
        <v>5.6</v>
      </c>
      <c r="L8678">
        <v>26.3</v>
      </c>
      <c r="M8678" t="s">
        <v>31</v>
      </c>
      <c r="N8678" t="s">
        <v>34</v>
      </c>
      <c r="O8678" t="s">
        <v>40</v>
      </c>
      <c r="P8678" t="str">
        <f t="shared" si="270"/>
        <v>Low</v>
      </c>
      <c r="Q8678" t="str">
        <f t="shared" si="271"/>
        <v>Moderate</v>
      </c>
    </row>
    <row r="8679" spans="1:17" x14ac:dyDescent="0.2">
      <c r="A8679" s="1">
        <v>49991</v>
      </c>
      <c r="B8679" t="s">
        <v>19</v>
      </c>
      <c r="C8679">
        <v>12</v>
      </c>
      <c r="D8679">
        <v>65.599999999999994</v>
      </c>
      <c r="E8679">
        <v>21.3</v>
      </c>
      <c r="F8679">
        <v>1010.7</v>
      </c>
      <c r="G8679">
        <v>18.8</v>
      </c>
      <c r="H8679" t="s">
        <v>27</v>
      </c>
      <c r="I8679">
        <v>57.5</v>
      </c>
      <c r="J8679">
        <v>14</v>
      </c>
      <c r="K8679">
        <v>0.8</v>
      </c>
      <c r="L8679">
        <v>16.399999999999999</v>
      </c>
      <c r="M8679" t="s">
        <v>33</v>
      </c>
      <c r="N8679" t="s">
        <v>35</v>
      </c>
      <c r="O8679" t="s">
        <v>40</v>
      </c>
      <c r="P8679" t="str">
        <f t="shared" si="270"/>
        <v>Moderate</v>
      </c>
      <c r="Q8679" t="str">
        <f t="shared" si="271"/>
        <v>Cold</v>
      </c>
    </row>
    <row r="8680" spans="1:17" x14ac:dyDescent="0.2">
      <c r="A8680" s="1">
        <v>49994</v>
      </c>
      <c r="B8680" t="s">
        <v>15</v>
      </c>
      <c r="C8680">
        <v>34.6</v>
      </c>
      <c r="D8680">
        <v>53.9</v>
      </c>
      <c r="E8680">
        <v>19.5</v>
      </c>
      <c r="F8680">
        <v>1008.7</v>
      </c>
      <c r="G8680">
        <v>16.899999999999999</v>
      </c>
      <c r="H8680" t="s">
        <v>26</v>
      </c>
      <c r="I8680">
        <v>65</v>
      </c>
      <c r="J8680">
        <v>8.5</v>
      </c>
      <c r="K8680">
        <v>4.4000000000000004</v>
      </c>
      <c r="L8680">
        <v>15.9</v>
      </c>
      <c r="M8680" t="s">
        <v>33</v>
      </c>
      <c r="N8680" t="s">
        <v>34</v>
      </c>
      <c r="O8680" t="s">
        <v>36</v>
      </c>
      <c r="P8680" t="str">
        <f t="shared" si="270"/>
        <v>Moderate</v>
      </c>
      <c r="Q8680" t="str">
        <f t="shared" si="271"/>
        <v>Hot</v>
      </c>
    </row>
    <row r="8681" spans="1:17" x14ac:dyDescent="0.2">
      <c r="A8681" s="1">
        <v>49994</v>
      </c>
      <c r="B8681" t="s">
        <v>19</v>
      </c>
      <c r="C8681">
        <v>31.6</v>
      </c>
      <c r="D8681">
        <v>80.900000000000006</v>
      </c>
      <c r="E8681">
        <v>6.9</v>
      </c>
      <c r="F8681">
        <v>1021.5</v>
      </c>
      <c r="G8681">
        <v>15.1</v>
      </c>
      <c r="H8681" t="s">
        <v>27</v>
      </c>
      <c r="I8681">
        <v>65.099999999999994</v>
      </c>
      <c r="J8681">
        <v>7.8</v>
      </c>
      <c r="K8681">
        <v>8.1999999999999993</v>
      </c>
      <c r="L8681">
        <v>20.399999999999999</v>
      </c>
      <c r="M8681" t="s">
        <v>30</v>
      </c>
      <c r="N8681" t="s">
        <v>35</v>
      </c>
      <c r="O8681" t="s">
        <v>36</v>
      </c>
      <c r="P8681" t="str">
        <f t="shared" si="270"/>
        <v>Low</v>
      </c>
      <c r="Q8681" t="str">
        <f t="shared" si="271"/>
        <v>Hot</v>
      </c>
    </row>
    <row r="8682" spans="1:17" x14ac:dyDescent="0.2">
      <c r="A8682" s="1">
        <v>49994</v>
      </c>
      <c r="B8682" t="s">
        <v>16</v>
      </c>
      <c r="C8682">
        <v>34.9</v>
      </c>
      <c r="D8682">
        <v>33.4</v>
      </c>
      <c r="E8682">
        <v>51</v>
      </c>
      <c r="F8682">
        <v>1015.3</v>
      </c>
      <c r="G8682">
        <v>6.8</v>
      </c>
      <c r="H8682" t="s">
        <v>23</v>
      </c>
      <c r="I8682">
        <v>57.5</v>
      </c>
      <c r="J8682">
        <v>9.8000000000000007</v>
      </c>
      <c r="K8682">
        <v>10.6</v>
      </c>
      <c r="L8682">
        <v>10.9</v>
      </c>
      <c r="M8682" t="s">
        <v>31</v>
      </c>
      <c r="N8682" t="s">
        <v>35</v>
      </c>
      <c r="O8682" t="s">
        <v>40</v>
      </c>
      <c r="P8682" t="str">
        <f t="shared" si="270"/>
        <v>Heavy</v>
      </c>
      <c r="Q8682" t="str">
        <f t="shared" si="271"/>
        <v>Hot</v>
      </c>
    </row>
    <row r="8683" spans="1:17" x14ac:dyDescent="0.2">
      <c r="A8683" s="1">
        <v>49995</v>
      </c>
      <c r="B8683" t="s">
        <v>19</v>
      </c>
      <c r="C8683">
        <v>19.600000000000001</v>
      </c>
      <c r="D8683">
        <v>77.900000000000006</v>
      </c>
      <c r="E8683">
        <v>10.7</v>
      </c>
      <c r="F8683">
        <v>1003.6</v>
      </c>
      <c r="G8683">
        <v>9.6</v>
      </c>
      <c r="H8683" t="s">
        <v>24</v>
      </c>
      <c r="I8683">
        <v>64.099999999999994</v>
      </c>
      <c r="J8683">
        <v>9.4</v>
      </c>
      <c r="K8683">
        <v>5.3</v>
      </c>
      <c r="L8683">
        <v>16.899999999999999</v>
      </c>
      <c r="M8683" t="s">
        <v>32</v>
      </c>
      <c r="N8683" t="s">
        <v>35</v>
      </c>
      <c r="O8683" t="s">
        <v>38</v>
      </c>
      <c r="P8683" t="str">
        <f t="shared" si="270"/>
        <v>Moderate</v>
      </c>
      <c r="Q8683" t="str">
        <f t="shared" si="271"/>
        <v>Cold</v>
      </c>
    </row>
    <row r="8684" spans="1:17" x14ac:dyDescent="0.2">
      <c r="A8684" s="1">
        <v>49995</v>
      </c>
      <c r="B8684" t="s">
        <v>17</v>
      </c>
      <c r="C8684">
        <v>41</v>
      </c>
      <c r="E8684">
        <v>34.700000000000003</v>
      </c>
      <c r="F8684">
        <v>1021</v>
      </c>
      <c r="G8684">
        <v>10.8</v>
      </c>
      <c r="H8684" t="s">
        <v>25</v>
      </c>
      <c r="I8684">
        <v>84.2</v>
      </c>
      <c r="J8684">
        <v>11.2</v>
      </c>
      <c r="K8684">
        <v>7.4</v>
      </c>
      <c r="L8684">
        <v>16.899999999999999</v>
      </c>
      <c r="M8684" t="s">
        <v>32</v>
      </c>
      <c r="N8684" t="s">
        <v>35</v>
      </c>
      <c r="O8684" t="s">
        <v>38</v>
      </c>
      <c r="P8684" t="str">
        <f t="shared" si="270"/>
        <v>Moderate</v>
      </c>
      <c r="Q8684" t="str">
        <f t="shared" si="271"/>
        <v>Hot</v>
      </c>
    </row>
    <row r="8685" spans="1:17" x14ac:dyDescent="0.2">
      <c r="A8685" s="1">
        <v>49997</v>
      </c>
      <c r="B8685" t="s">
        <v>19</v>
      </c>
      <c r="C8685">
        <v>23.4</v>
      </c>
      <c r="D8685">
        <v>85</v>
      </c>
      <c r="E8685">
        <v>38.200000000000003</v>
      </c>
      <c r="F8685">
        <v>1028</v>
      </c>
      <c r="G8685">
        <v>4.2</v>
      </c>
      <c r="H8685" t="s">
        <v>27</v>
      </c>
      <c r="I8685">
        <v>31.5</v>
      </c>
      <c r="J8685">
        <v>7.7</v>
      </c>
      <c r="K8685">
        <v>5.8</v>
      </c>
      <c r="L8685">
        <v>18.7</v>
      </c>
      <c r="M8685" t="s">
        <v>32</v>
      </c>
      <c r="N8685" t="s">
        <v>35</v>
      </c>
      <c r="O8685" t="s">
        <v>40</v>
      </c>
      <c r="P8685" t="str">
        <f t="shared" si="270"/>
        <v>Moderate</v>
      </c>
      <c r="Q8685" t="str">
        <f t="shared" si="271"/>
        <v>Moderate</v>
      </c>
    </row>
    <row r="8686" spans="1:17" x14ac:dyDescent="0.2">
      <c r="A8686" s="1">
        <v>49997</v>
      </c>
      <c r="B8686" t="s">
        <v>20</v>
      </c>
      <c r="C8686">
        <v>25.5</v>
      </c>
      <c r="D8686">
        <v>65.8</v>
      </c>
      <c r="E8686">
        <v>28.1</v>
      </c>
      <c r="F8686">
        <v>1003.3</v>
      </c>
      <c r="G8686">
        <v>16.2</v>
      </c>
      <c r="H8686" t="s">
        <v>25</v>
      </c>
      <c r="I8686">
        <v>72.900000000000006</v>
      </c>
      <c r="J8686">
        <v>10.3</v>
      </c>
      <c r="K8686">
        <v>3.5</v>
      </c>
      <c r="L8686">
        <v>12.4</v>
      </c>
      <c r="M8686" t="s">
        <v>33</v>
      </c>
      <c r="N8686" t="s">
        <v>34</v>
      </c>
      <c r="O8686" t="s">
        <v>40</v>
      </c>
      <c r="P8686" t="str">
        <f t="shared" si="270"/>
        <v>Moderate</v>
      </c>
      <c r="Q8686" t="str">
        <f t="shared" si="271"/>
        <v>Moderate</v>
      </c>
    </row>
    <row r="8687" spans="1:17" x14ac:dyDescent="0.2">
      <c r="A8687" s="1">
        <v>49998</v>
      </c>
      <c r="B8687" t="s">
        <v>19</v>
      </c>
      <c r="C8687">
        <v>31.5</v>
      </c>
      <c r="D8687">
        <v>84.8</v>
      </c>
      <c r="E8687">
        <v>19.3</v>
      </c>
      <c r="F8687">
        <v>997.9</v>
      </c>
      <c r="G8687">
        <v>18.399999999999999</v>
      </c>
      <c r="H8687" t="s">
        <v>29</v>
      </c>
      <c r="I8687">
        <v>36.4</v>
      </c>
      <c r="J8687">
        <v>8.6999999999999993</v>
      </c>
      <c r="K8687">
        <v>7.2</v>
      </c>
      <c r="L8687">
        <v>15.5</v>
      </c>
      <c r="M8687" t="s">
        <v>30</v>
      </c>
      <c r="N8687" t="s">
        <v>35</v>
      </c>
      <c r="O8687" t="s">
        <v>38</v>
      </c>
      <c r="P8687" t="str">
        <f t="shared" si="270"/>
        <v>Moderate</v>
      </c>
      <c r="Q8687" t="str">
        <f t="shared" si="271"/>
        <v>Hot</v>
      </c>
    </row>
    <row r="8688" spans="1:17" x14ac:dyDescent="0.2">
      <c r="A8688" s="1">
        <v>49998</v>
      </c>
      <c r="B8688" t="s">
        <v>18</v>
      </c>
      <c r="C8688">
        <v>20.6</v>
      </c>
      <c r="D8688">
        <v>54.4</v>
      </c>
      <c r="E8688">
        <v>34.4</v>
      </c>
      <c r="F8688">
        <v>1015.2</v>
      </c>
      <c r="G8688">
        <v>21.9</v>
      </c>
      <c r="H8688" t="s">
        <v>27</v>
      </c>
      <c r="I8688">
        <v>50.1</v>
      </c>
      <c r="J8688">
        <v>5.7</v>
      </c>
      <c r="K8688">
        <v>0</v>
      </c>
      <c r="L8688">
        <v>16.8</v>
      </c>
      <c r="M8688" t="s">
        <v>31</v>
      </c>
      <c r="N8688" t="s">
        <v>34</v>
      </c>
      <c r="O8688" t="s">
        <v>39</v>
      </c>
      <c r="P8688" t="str">
        <f t="shared" si="270"/>
        <v>Moderate</v>
      </c>
      <c r="Q8688" t="str">
        <f t="shared" si="271"/>
        <v>Moderate</v>
      </c>
    </row>
    <row r="8689" spans="1:17" x14ac:dyDescent="0.2">
      <c r="A8689" s="1">
        <v>49999</v>
      </c>
      <c r="B8689" t="s">
        <v>15</v>
      </c>
      <c r="C8689">
        <v>19.3</v>
      </c>
      <c r="D8689">
        <v>65</v>
      </c>
      <c r="E8689">
        <v>1.6</v>
      </c>
      <c r="F8689">
        <v>1010.6</v>
      </c>
      <c r="G8689">
        <v>10.5</v>
      </c>
      <c r="H8689" t="s">
        <v>27</v>
      </c>
      <c r="I8689">
        <v>79.900000000000006</v>
      </c>
      <c r="J8689">
        <v>6.6</v>
      </c>
      <c r="K8689">
        <v>6.2</v>
      </c>
      <c r="L8689">
        <v>25.2</v>
      </c>
      <c r="M8689" t="s">
        <v>31</v>
      </c>
      <c r="N8689" t="s">
        <v>35</v>
      </c>
      <c r="O8689" t="s">
        <v>37</v>
      </c>
      <c r="P8689" t="str">
        <f t="shared" si="270"/>
        <v>Low</v>
      </c>
      <c r="Q8689" t="str">
        <f t="shared" si="271"/>
        <v>Cold</v>
      </c>
    </row>
    <row r="8690" spans="1:17" x14ac:dyDescent="0.2">
      <c r="A8690" s="1">
        <v>50000</v>
      </c>
      <c r="B8690" t="s">
        <v>20</v>
      </c>
      <c r="C8690">
        <v>31.6</v>
      </c>
      <c r="D8690">
        <v>66.900000000000006</v>
      </c>
      <c r="E8690">
        <v>18.2</v>
      </c>
      <c r="F8690">
        <v>1009.4</v>
      </c>
      <c r="G8690">
        <v>18.5</v>
      </c>
      <c r="H8690" t="s">
        <v>25</v>
      </c>
      <c r="I8690">
        <v>100</v>
      </c>
      <c r="J8690">
        <v>7.8</v>
      </c>
      <c r="K8690">
        <v>6.7</v>
      </c>
      <c r="L8690">
        <v>22.5</v>
      </c>
      <c r="M8690" t="s">
        <v>31</v>
      </c>
      <c r="N8690" t="s">
        <v>35</v>
      </c>
      <c r="O8690" t="s">
        <v>39</v>
      </c>
      <c r="P8690" t="str">
        <f t="shared" si="270"/>
        <v>Moderate</v>
      </c>
      <c r="Q8690" t="str">
        <f t="shared" si="271"/>
        <v>Hot</v>
      </c>
    </row>
    <row r="8691" spans="1:17" x14ac:dyDescent="0.2">
      <c r="A8691" s="1">
        <v>50000</v>
      </c>
      <c r="B8691" t="s">
        <v>15</v>
      </c>
      <c r="C8691">
        <v>26.3</v>
      </c>
      <c r="D8691">
        <v>81.400000000000006</v>
      </c>
      <c r="E8691">
        <v>39.5</v>
      </c>
      <c r="F8691">
        <v>1005.5</v>
      </c>
      <c r="G8691">
        <v>7.4</v>
      </c>
      <c r="H8691" t="s">
        <v>27</v>
      </c>
      <c r="I8691">
        <v>76.7</v>
      </c>
      <c r="J8691">
        <v>7.7</v>
      </c>
      <c r="K8691">
        <v>3.7</v>
      </c>
      <c r="L8691">
        <v>22.8</v>
      </c>
      <c r="M8691" t="s">
        <v>33</v>
      </c>
      <c r="N8691" t="s">
        <v>34</v>
      </c>
      <c r="O8691" t="s">
        <v>38</v>
      </c>
      <c r="P8691" t="str">
        <f t="shared" si="270"/>
        <v>Moderate</v>
      </c>
      <c r="Q8691" t="str">
        <f t="shared" si="271"/>
        <v>Moderate</v>
      </c>
    </row>
    <row r="8692" spans="1:17" x14ac:dyDescent="0.2">
      <c r="A8692" s="1">
        <v>50000</v>
      </c>
      <c r="B8692" t="s">
        <v>18</v>
      </c>
      <c r="C8692">
        <v>31.1</v>
      </c>
      <c r="D8692">
        <v>70.400000000000006</v>
      </c>
      <c r="E8692">
        <v>11.2</v>
      </c>
      <c r="F8692">
        <v>997.5</v>
      </c>
      <c r="G8692">
        <v>7.1</v>
      </c>
      <c r="H8692" t="s">
        <v>28</v>
      </c>
      <c r="I8692">
        <v>80.400000000000006</v>
      </c>
      <c r="J8692">
        <v>10.3</v>
      </c>
      <c r="K8692">
        <v>3.1</v>
      </c>
      <c r="L8692">
        <v>21</v>
      </c>
      <c r="M8692" t="s">
        <v>32</v>
      </c>
      <c r="N8692" t="s">
        <v>34</v>
      </c>
      <c r="O8692" t="s">
        <v>36</v>
      </c>
      <c r="P8692" t="str">
        <f t="shared" si="270"/>
        <v>Moderate</v>
      </c>
      <c r="Q8692" t="str">
        <f t="shared" si="271"/>
        <v>Hot</v>
      </c>
    </row>
    <row r="8693" spans="1:17" x14ac:dyDescent="0.2">
      <c r="A8693" s="1">
        <v>50001</v>
      </c>
      <c r="B8693" t="s">
        <v>15</v>
      </c>
      <c r="C8693">
        <v>33.700000000000003</v>
      </c>
      <c r="D8693">
        <v>89.6</v>
      </c>
      <c r="E8693">
        <v>39.6</v>
      </c>
      <c r="F8693">
        <v>1008</v>
      </c>
      <c r="G8693">
        <v>0.6</v>
      </c>
      <c r="H8693" t="s">
        <v>24</v>
      </c>
      <c r="I8693">
        <v>53.2</v>
      </c>
      <c r="J8693">
        <v>8.3000000000000007</v>
      </c>
      <c r="K8693">
        <v>6</v>
      </c>
      <c r="L8693">
        <v>38.5</v>
      </c>
      <c r="M8693" t="s">
        <v>31</v>
      </c>
      <c r="N8693" t="s">
        <v>34</v>
      </c>
      <c r="O8693" t="s">
        <v>38</v>
      </c>
      <c r="P8693" t="str">
        <f t="shared" si="270"/>
        <v>Moderate</v>
      </c>
      <c r="Q8693" t="str">
        <f t="shared" si="271"/>
        <v>Hot</v>
      </c>
    </row>
    <row r="8694" spans="1:17" x14ac:dyDescent="0.2">
      <c r="A8694" s="1">
        <v>50001</v>
      </c>
      <c r="B8694" t="s">
        <v>17</v>
      </c>
      <c r="C8694">
        <v>30.6</v>
      </c>
      <c r="D8694">
        <v>67.8</v>
      </c>
      <c r="E8694">
        <v>31.7</v>
      </c>
      <c r="F8694">
        <v>1013.7</v>
      </c>
      <c r="G8694">
        <v>14.5</v>
      </c>
      <c r="H8694" t="s">
        <v>28</v>
      </c>
      <c r="I8694">
        <v>36.4</v>
      </c>
      <c r="J8694">
        <v>5.2</v>
      </c>
      <c r="K8694">
        <v>4.7</v>
      </c>
      <c r="L8694">
        <v>9.4</v>
      </c>
      <c r="M8694" t="s">
        <v>32</v>
      </c>
      <c r="N8694" t="s">
        <v>35</v>
      </c>
      <c r="O8694" t="s">
        <v>39</v>
      </c>
      <c r="P8694" t="str">
        <f t="shared" si="270"/>
        <v>Moderate</v>
      </c>
      <c r="Q8694" t="str">
        <f t="shared" si="271"/>
        <v>Hot</v>
      </c>
    </row>
    <row r="8695" spans="1:17" x14ac:dyDescent="0.2">
      <c r="A8695" s="1">
        <v>50002</v>
      </c>
      <c r="B8695" t="s">
        <v>15</v>
      </c>
      <c r="C8695">
        <v>30.6</v>
      </c>
      <c r="D8695">
        <v>64.2</v>
      </c>
      <c r="E8695">
        <v>23.7</v>
      </c>
      <c r="F8695">
        <v>998.8</v>
      </c>
      <c r="G8695">
        <v>24.1</v>
      </c>
      <c r="H8695" t="s">
        <v>23</v>
      </c>
      <c r="I8695">
        <v>18.2</v>
      </c>
      <c r="J8695">
        <v>7.5</v>
      </c>
      <c r="K8695">
        <v>4.9000000000000004</v>
      </c>
      <c r="L8695">
        <v>19.7</v>
      </c>
      <c r="M8695" t="s">
        <v>33</v>
      </c>
      <c r="N8695" t="s">
        <v>34</v>
      </c>
      <c r="O8695" t="s">
        <v>37</v>
      </c>
      <c r="P8695" t="str">
        <f t="shared" si="270"/>
        <v>Moderate</v>
      </c>
      <c r="Q8695" t="str">
        <f t="shared" si="271"/>
        <v>Hot</v>
      </c>
    </row>
    <row r="8696" spans="1:17" x14ac:dyDescent="0.2">
      <c r="A8696" s="1">
        <v>50003</v>
      </c>
      <c r="B8696" t="s">
        <v>16</v>
      </c>
      <c r="C8696">
        <v>33.4</v>
      </c>
      <c r="D8696">
        <v>53.8</v>
      </c>
      <c r="E8696">
        <v>3.6</v>
      </c>
      <c r="F8696">
        <v>1010.2</v>
      </c>
      <c r="G8696">
        <v>8.6</v>
      </c>
      <c r="H8696" t="s">
        <v>29</v>
      </c>
      <c r="I8696">
        <v>100</v>
      </c>
      <c r="J8696">
        <v>5.2</v>
      </c>
      <c r="K8696">
        <v>9.4</v>
      </c>
      <c r="L8696">
        <v>19.399999999999999</v>
      </c>
      <c r="M8696" t="s">
        <v>30</v>
      </c>
      <c r="N8696" t="s">
        <v>35</v>
      </c>
      <c r="O8696" t="s">
        <v>38</v>
      </c>
      <c r="P8696" t="str">
        <f t="shared" si="270"/>
        <v>Low</v>
      </c>
      <c r="Q8696" t="str">
        <f t="shared" si="271"/>
        <v>Hot</v>
      </c>
    </row>
    <row r="8697" spans="1:17" x14ac:dyDescent="0.2">
      <c r="A8697" s="1">
        <v>50003</v>
      </c>
      <c r="B8697" t="s">
        <v>20</v>
      </c>
      <c r="C8697">
        <v>24.1</v>
      </c>
      <c r="D8697">
        <v>94.8</v>
      </c>
      <c r="E8697">
        <v>11.4</v>
      </c>
      <c r="F8697">
        <v>1008.4</v>
      </c>
      <c r="G8697">
        <v>15.1</v>
      </c>
      <c r="H8697" t="s">
        <v>24</v>
      </c>
      <c r="I8697">
        <v>34.9</v>
      </c>
      <c r="J8697">
        <v>13.7</v>
      </c>
      <c r="K8697">
        <v>3.5</v>
      </c>
      <c r="L8697">
        <v>23.9</v>
      </c>
      <c r="M8697" t="s">
        <v>31</v>
      </c>
      <c r="N8697" t="s">
        <v>35</v>
      </c>
      <c r="O8697" t="s">
        <v>36</v>
      </c>
      <c r="P8697" t="str">
        <f t="shared" si="270"/>
        <v>Moderate</v>
      </c>
      <c r="Q8697" t="str">
        <f t="shared" si="271"/>
        <v>Moderate</v>
      </c>
    </row>
    <row r="8698" spans="1:17" x14ac:dyDescent="0.2">
      <c r="A8698" s="1">
        <v>50003</v>
      </c>
      <c r="B8698" t="s">
        <v>21</v>
      </c>
      <c r="C8698">
        <v>19.8</v>
      </c>
      <c r="D8698">
        <v>54.5</v>
      </c>
      <c r="E8698">
        <v>31.4</v>
      </c>
      <c r="F8698">
        <v>1021.3</v>
      </c>
      <c r="G8698">
        <v>8.5</v>
      </c>
      <c r="H8698" t="s">
        <v>22</v>
      </c>
      <c r="I8698">
        <v>74.099999999999994</v>
      </c>
      <c r="J8698">
        <v>6.3</v>
      </c>
      <c r="K8698">
        <v>7.6</v>
      </c>
      <c r="L8698">
        <v>16.8</v>
      </c>
      <c r="M8698" t="s">
        <v>31</v>
      </c>
      <c r="N8698" t="s">
        <v>34</v>
      </c>
      <c r="O8698" t="s">
        <v>36</v>
      </c>
      <c r="P8698" t="str">
        <f t="shared" si="270"/>
        <v>Moderate</v>
      </c>
      <c r="Q8698" t="str">
        <f t="shared" si="271"/>
        <v>Cold</v>
      </c>
    </row>
    <row r="8699" spans="1:17" x14ac:dyDescent="0.2">
      <c r="A8699" s="1">
        <v>50005</v>
      </c>
      <c r="B8699" t="s">
        <v>15</v>
      </c>
      <c r="C8699">
        <v>19.899999999999999</v>
      </c>
      <c r="D8699">
        <v>87.7</v>
      </c>
      <c r="E8699">
        <v>34.6</v>
      </c>
      <c r="F8699">
        <v>1018.6</v>
      </c>
      <c r="G8699">
        <v>10.7</v>
      </c>
      <c r="H8699" t="s">
        <v>23</v>
      </c>
      <c r="I8699">
        <v>35.9</v>
      </c>
      <c r="J8699">
        <v>2.8</v>
      </c>
      <c r="K8699">
        <v>5.5</v>
      </c>
      <c r="L8699">
        <v>11.9</v>
      </c>
      <c r="M8699" t="s">
        <v>33</v>
      </c>
      <c r="N8699" t="s">
        <v>34</v>
      </c>
      <c r="O8699" t="s">
        <v>39</v>
      </c>
      <c r="P8699" t="str">
        <f t="shared" si="270"/>
        <v>Moderate</v>
      </c>
      <c r="Q8699" t="str">
        <f t="shared" si="271"/>
        <v>Cold</v>
      </c>
    </row>
    <row r="8700" spans="1:17" x14ac:dyDescent="0.2">
      <c r="A8700" s="1">
        <v>50006</v>
      </c>
      <c r="B8700" t="s">
        <v>16</v>
      </c>
      <c r="C8700">
        <v>18.5</v>
      </c>
      <c r="D8700">
        <v>38.4</v>
      </c>
      <c r="E8700">
        <v>11.9</v>
      </c>
      <c r="F8700">
        <v>1010.1</v>
      </c>
      <c r="G8700">
        <v>4.5999999999999996</v>
      </c>
      <c r="H8700" t="s">
        <v>26</v>
      </c>
      <c r="I8700">
        <v>73.8</v>
      </c>
      <c r="J8700">
        <v>8.9</v>
      </c>
      <c r="K8700">
        <v>4</v>
      </c>
      <c r="L8700">
        <v>15.2</v>
      </c>
      <c r="M8700" t="s">
        <v>33</v>
      </c>
      <c r="N8700" t="s">
        <v>34</v>
      </c>
      <c r="O8700" t="s">
        <v>40</v>
      </c>
      <c r="P8700" t="str">
        <f t="shared" si="270"/>
        <v>Moderate</v>
      </c>
      <c r="Q8700" t="str">
        <f t="shared" si="271"/>
        <v>Cold</v>
      </c>
    </row>
    <row r="8701" spans="1:17" x14ac:dyDescent="0.2">
      <c r="A8701" s="1">
        <v>50006</v>
      </c>
      <c r="B8701" t="s">
        <v>21</v>
      </c>
      <c r="C8701">
        <v>23.1</v>
      </c>
      <c r="D8701">
        <v>72.5</v>
      </c>
      <c r="E8701">
        <v>41.8</v>
      </c>
      <c r="F8701">
        <v>1005.4</v>
      </c>
      <c r="G8701">
        <v>21.3</v>
      </c>
      <c r="H8701" t="s">
        <v>26</v>
      </c>
      <c r="I8701">
        <v>82.5</v>
      </c>
      <c r="J8701">
        <v>11.6</v>
      </c>
      <c r="K8701">
        <v>5.3</v>
      </c>
      <c r="L8701">
        <v>15.9</v>
      </c>
      <c r="M8701" t="s">
        <v>33</v>
      </c>
      <c r="N8701" t="s">
        <v>34</v>
      </c>
      <c r="O8701" t="s">
        <v>40</v>
      </c>
      <c r="P8701" t="str">
        <f t="shared" si="270"/>
        <v>Moderate</v>
      </c>
      <c r="Q8701" t="str">
        <f t="shared" si="271"/>
        <v>Moderate</v>
      </c>
    </row>
    <row r="8702" spans="1:17" x14ac:dyDescent="0.2">
      <c r="A8702" s="1">
        <v>50007</v>
      </c>
      <c r="B8702" t="s">
        <v>21</v>
      </c>
      <c r="C8702">
        <v>28.8</v>
      </c>
      <c r="D8702">
        <v>66</v>
      </c>
      <c r="E8702">
        <v>17.5</v>
      </c>
      <c r="F8702">
        <v>1022.6</v>
      </c>
      <c r="G8702">
        <v>8.6999999999999993</v>
      </c>
      <c r="H8702" t="s">
        <v>24</v>
      </c>
      <c r="I8702">
        <v>88.1</v>
      </c>
      <c r="J8702">
        <v>6.3</v>
      </c>
      <c r="K8702">
        <v>4.4000000000000004</v>
      </c>
      <c r="L8702">
        <v>26.6</v>
      </c>
      <c r="M8702" t="s">
        <v>30</v>
      </c>
      <c r="N8702" t="s">
        <v>34</v>
      </c>
      <c r="O8702" t="s">
        <v>38</v>
      </c>
      <c r="P8702" t="str">
        <f t="shared" si="270"/>
        <v>Moderate</v>
      </c>
      <c r="Q8702" t="str">
        <f t="shared" si="271"/>
        <v>Moderate</v>
      </c>
    </row>
    <row r="8703" spans="1:17" x14ac:dyDescent="0.2">
      <c r="A8703" s="1">
        <v>50007</v>
      </c>
      <c r="B8703" t="s">
        <v>15</v>
      </c>
      <c r="C8703">
        <v>23.1</v>
      </c>
      <c r="D8703">
        <v>55</v>
      </c>
      <c r="E8703">
        <v>40.4</v>
      </c>
      <c r="F8703">
        <v>1001.9</v>
      </c>
      <c r="G8703">
        <v>12.3</v>
      </c>
      <c r="H8703" t="s">
        <v>27</v>
      </c>
      <c r="I8703">
        <v>62.3</v>
      </c>
      <c r="J8703">
        <v>5.9</v>
      </c>
      <c r="K8703">
        <v>9.3000000000000007</v>
      </c>
      <c r="L8703">
        <v>20.100000000000001</v>
      </c>
      <c r="M8703" t="s">
        <v>31</v>
      </c>
      <c r="N8703" t="s">
        <v>34</v>
      </c>
      <c r="O8703" t="s">
        <v>39</v>
      </c>
      <c r="P8703" t="str">
        <f t="shared" si="270"/>
        <v>Moderate</v>
      </c>
      <c r="Q8703" t="str">
        <f t="shared" si="271"/>
        <v>Moderate</v>
      </c>
    </row>
    <row r="8704" spans="1:17" x14ac:dyDescent="0.2">
      <c r="A8704" s="1">
        <v>50008</v>
      </c>
      <c r="B8704" t="s">
        <v>19</v>
      </c>
      <c r="C8704">
        <v>29.4</v>
      </c>
      <c r="D8704">
        <v>50.6</v>
      </c>
      <c r="E8704">
        <v>5.6</v>
      </c>
      <c r="F8704">
        <v>1012.6</v>
      </c>
      <c r="G8704">
        <v>16.600000000000001</v>
      </c>
      <c r="H8704" t="s">
        <v>23</v>
      </c>
      <c r="I8704">
        <v>33.299999999999997</v>
      </c>
      <c r="J8704">
        <v>5.2</v>
      </c>
      <c r="K8704">
        <v>2.5</v>
      </c>
      <c r="L8704">
        <v>28</v>
      </c>
      <c r="M8704" t="s">
        <v>33</v>
      </c>
      <c r="N8704" t="s">
        <v>34</v>
      </c>
      <c r="O8704" t="s">
        <v>38</v>
      </c>
      <c r="P8704" t="str">
        <f t="shared" si="270"/>
        <v>Low</v>
      </c>
      <c r="Q8704" t="str">
        <f t="shared" si="271"/>
        <v>Moderate</v>
      </c>
    </row>
    <row r="8705" spans="1:17" x14ac:dyDescent="0.2">
      <c r="A8705" s="1">
        <v>50011</v>
      </c>
      <c r="B8705" t="s">
        <v>20</v>
      </c>
      <c r="C8705">
        <v>10.4</v>
      </c>
      <c r="D8705">
        <v>42.5</v>
      </c>
      <c r="E8705">
        <v>16</v>
      </c>
      <c r="F8705">
        <v>1022.4</v>
      </c>
      <c r="G8705">
        <v>13.7</v>
      </c>
      <c r="H8705" t="s">
        <v>26</v>
      </c>
      <c r="I8705">
        <v>100</v>
      </c>
      <c r="J8705">
        <v>5.0999999999999996</v>
      </c>
      <c r="K8705">
        <v>9.9</v>
      </c>
      <c r="L8705">
        <v>20.2</v>
      </c>
      <c r="M8705" t="s">
        <v>30</v>
      </c>
      <c r="N8705" t="s">
        <v>35</v>
      </c>
      <c r="O8705" t="s">
        <v>39</v>
      </c>
      <c r="P8705" t="str">
        <f t="shared" si="270"/>
        <v>Moderate</v>
      </c>
      <c r="Q8705" t="str">
        <f t="shared" si="271"/>
        <v>Cold</v>
      </c>
    </row>
    <row r="8706" spans="1:17" x14ac:dyDescent="0.2">
      <c r="A8706" s="1">
        <v>50013</v>
      </c>
      <c r="B8706" t="s">
        <v>20</v>
      </c>
      <c r="C8706">
        <v>27.5</v>
      </c>
      <c r="D8706">
        <v>43.1</v>
      </c>
      <c r="E8706">
        <v>34.200000000000003</v>
      </c>
      <c r="F8706">
        <v>1016.1</v>
      </c>
      <c r="G8706">
        <v>17.5</v>
      </c>
      <c r="H8706" t="s">
        <v>28</v>
      </c>
      <c r="I8706">
        <v>57.9</v>
      </c>
      <c r="J8706">
        <v>10</v>
      </c>
      <c r="K8706">
        <v>7</v>
      </c>
      <c r="L8706">
        <v>25.3</v>
      </c>
      <c r="M8706" t="s">
        <v>32</v>
      </c>
      <c r="N8706" t="s">
        <v>34</v>
      </c>
      <c r="O8706" t="s">
        <v>38</v>
      </c>
      <c r="P8706" t="str">
        <f t="shared" ref="P8706:P8769" si="272">IF(E8706=0,"No Rain",IF(E8706&lt;=10,"Low",IF(E8706&lt;=50,"Moderate","Heavy")))</f>
        <v>Moderate</v>
      </c>
      <c r="Q8706" t="str">
        <f t="shared" ref="Q8706:Q8769" si="273">IF(C8706&lt;20,"Cold",IF(C8706&lt;=30,"Moderate","Hot"))</f>
        <v>Moderate</v>
      </c>
    </row>
    <row r="8707" spans="1:17" x14ac:dyDescent="0.2">
      <c r="A8707" s="1">
        <v>50013</v>
      </c>
      <c r="B8707" t="s">
        <v>19</v>
      </c>
      <c r="C8707">
        <v>27.9</v>
      </c>
      <c r="D8707">
        <v>100</v>
      </c>
      <c r="E8707">
        <v>47.5</v>
      </c>
      <c r="F8707">
        <v>1005.7</v>
      </c>
      <c r="G8707">
        <v>6.6</v>
      </c>
      <c r="H8707" t="s">
        <v>23</v>
      </c>
      <c r="I8707">
        <v>45.8</v>
      </c>
      <c r="J8707">
        <v>9.1999999999999993</v>
      </c>
      <c r="K8707">
        <v>5.3</v>
      </c>
      <c r="L8707">
        <v>18.7</v>
      </c>
      <c r="M8707" t="s">
        <v>30</v>
      </c>
      <c r="N8707" t="s">
        <v>34</v>
      </c>
      <c r="O8707" t="s">
        <v>36</v>
      </c>
      <c r="P8707" t="str">
        <f t="shared" si="272"/>
        <v>Moderate</v>
      </c>
      <c r="Q8707" t="str">
        <f t="shared" si="273"/>
        <v>Moderate</v>
      </c>
    </row>
    <row r="8708" spans="1:17" x14ac:dyDescent="0.2">
      <c r="A8708" s="1">
        <v>50014</v>
      </c>
      <c r="B8708" t="s">
        <v>20</v>
      </c>
      <c r="C8708">
        <v>39.1</v>
      </c>
      <c r="D8708">
        <v>84.1</v>
      </c>
      <c r="E8708">
        <v>22.6</v>
      </c>
      <c r="F8708">
        <v>1004.7</v>
      </c>
      <c r="G8708">
        <v>21</v>
      </c>
      <c r="H8708" t="s">
        <v>27</v>
      </c>
      <c r="I8708">
        <v>61.4</v>
      </c>
      <c r="J8708">
        <v>13.9</v>
      </c>
      <c r="K8708">
        <v>6.5</v>
      </c>
      <c r="L8708">
        <v>17.2</v>
      </c>
      <c r="M8708" t="s">
        <v>33</v>
      </c>
      <c r="N8708" t="s">
        <v>35</v>
      </c>
      <c r="O8708" t="s">
        <v>36</v>
      </c>
      <c r="P8708" t="str">
        <f t="shared" si="272"/>
        <v>Moderate</v>
      </c>
      <c r="Q8708" t="str">
        <f t="shared" si="273"/>
        <v>Hot</v>
      </c>
    </row>
    <row r="8709" spans="1:17" x14ac:dyDescent="0.2">
      <c r="A8709" s="1">
        <v>50014</v>
      </c>
      <c r="B8709" t="s">
        <v>19</v>
      </c>
      <c r="C8709">
        <v>23.9</v>
      </c>
      <c r="D8709">
        <v>100</v>
      </c>
      <c r="E8709">
        <v>7.8</v>
      </c>
      <c r="F8709">
        <v>1013.5</v>
      </c>
      <c r="G8709">
        <v>19.100000000000001</v>
      </c>
      <c r="H8709" t="s">
        <v>25</v>
      </c>
      <c r="I8709">
        <v>67.2</v>
      </c>
      <c r="J8709">
        <v>11</v>
      </c>
      <c r="K8709">
        <v>12</v>
      </c>
      <c r="L8709">
        <v>19.399999999999999</v>
      </c>
      <c r="M8709" t="s">
        <v>31</v>
      </c>
      <c r="N8709" t="s">
        <v>35</v>
      </c>
      <c r="O8709" t="s">
        <v>40</v>
      </c>
      <c r="P8709" t="str">
        <f t="shared" si="272"/>
        <v>Low</v>
      </c>
      <c r="Q8709" t="str">
        <f t="shared" si="273"/>
        <v>Moderate</v>
      </c>
    </row>
    <row r="8710" spans="1:17" x14ac:dyDescent="0.2">
      <c r="A8710" s="1">
        <v>50015</v>
      </c>
      <c r="B8710" t="s">
        <v>18</v>
      </c>
      <c r="C8710">
        <v>19.5</v>
      </c>
      <c r="D8710">
        <v>45.5</v>
      </c>
      <c r="E8710">
        <v>5.3</v>
      </c>
      <c r="F8710">
        <v>1018.4</v>
      </c>
      <c r="G8710">
        <v>14.2</v>
      </c>
      <c r="H8710" t="s">
        <v>27</v>
      </c>
      <c r="I8710">
        <v>41.7</v>
      </c>
      <c r="J8710">
        <v>3.8</v>
      </c>
      <c r="K8710">
        <v>6.2</v>
      </c>
      <c r="L8710">
        <v>17.3</v>
      </c>
      <c r="M8710" t="s">
        <v>31</v>
      </c>
      <c r="N8710" t="s">
        <v>35</v>
      </c>
      <c r="O8710" t="s">
        <v>39</v>
      </c>
      <c r="P8710" t="str">
        <f t="shared" si="272"/>
        <v>Low</v>
      </c>
      <c r="Q8710" t="str">
        <f t="shared" si="273"/>
        <v>Cold</v>
      </c>
    </row>
    <row r="8711" spans="1:17" x14ac:dyDescent="0.2">
      <c r="A8711" s="1">
        <v>50015</v>
      </c>
      <c r="B8711" t="s">
        <v>18</v>
      </c>
      <c r="C8711">
        <v>29.8</v>
      </c>
      <c r="D8711">
        <v>100</v>
      </c>
      <c r="E8711">
        <v>20.9</v>
      </c>
      <c r="F8711">
        <v>1009.8</v>
      </c>
      <c r="G8711">
        <v>19.899999999999999</v>
      </c>
      <c r="H8711" t="s">
        <v>26</v>
      </c>
      <c r="I8711">
        <v>0</v>
      </c>
      <c r="J8711">
        <v>5.4</v>
      </c>
      <c r="K8711">
        <v>5</v>
      </c>
      <c r="L8711">
        <v>17.399999999999999</v>
      </c>
      <c r="M8711" t="s">
        <v>31</v>
      </c>
      <c r="N8711" t="s">
        <v>34</v>
      </c>
      <c r="O8711" t="s">
        <v>38</v>
      </c>
      <c r="P8711" t="str">
        <f t="shared" si="272"/>
        <v>Moderate</v>
      </c>
      <c r="Q8711" t="str">
        <f t="shared" si="273"/>
        <v>Moderate</v>
      </c>
    </row>
    <row r="8712" spans="1:17" x14ac:dyDescent="0.2">
      <c r="A8712" s="1">
        <v>50016</v>
      </c>
      <c r="B8712" t="s">
        <v>17</v>
      </c>
      <c r="C8712">
        <v>29</v>
      </c>
      <c r="D8712">
        <v>83.4</v>
      </c>
      <c r="E8712">
        <v>5</v>
      </c>
      <c r="F8712">
        <v>1022.2</v>
      </c>
      <c r="G8712">
        <v>9.6999999999999993</v>
      </c>
      <c r="H8712" t="s">
        <v>24</v>
      </c>
      <c r="I8712">
        <v>4.0999999999999996</v>
      </c>
      <c r="J8712">
        <v>9.3000000000000007</v>
      </c>
      <c r="K8712">
        <v>5.9</v>
      </c>
      <c r="L8712">
        <v>19.5</v>
      </c>
      <c r="M8712" t="s">
        <v>33</v>
      </c>
      <c r="N8712" t="s">
        <v>34</v>
      </c>
      <c r="O8712" t="s">
        <v>39</v>
      </c>
      <c r="P8712" t="str">
        <f t="shared" si="272"/>
        <v>Low</v>
      </c>
      <c r="Q8712" t="str">
        <f t="shared" si="273"/>
        <v>Moderate</v>
      </c>
    </row>
    <row r="8713" spans="1:17" x14ac:dyDescent="0.2">
      <c r="A8713" s="1">
        <v>50016</v>
      </c>
      <c r="B8713" t="s">
        <v>20</v>
      </c>
      <c r="C8713">
        <v>26.1</v>
      </c>
      <c r="D8713">
        <v>73.400000000000006</v>
      </c>
      <c r="E8713">
        <v>6.1</v>
      </c>
      <c r="F8713">
        <v>1012.5</v>
      </c>
      <c r="G8713">
        <v>18.399999999999999</v>
      </c>
      <c r="H8713" t="s">
        <v>27</v>
      </c>
      <c r="I8713">
        <v>100</v>
      </c>
      <c r="J8713">
        <v>14</v>
      </c>
      <c r="K8713">
        <v>8.8000000000000007</v>
      </c>
      <c r="L8713">
        <v>14</v>
      </c>
      <c r="M8713" t="s">
        <v>30</v>
      </c>
      <c r="N8713" t="s">
        <v>34</v>
      </c>
      <c r="O8713" t="s">
        <v>39</v>
      </c>
      <c r="P8713" t="str">
        <f t="shared" si="272"/>
        <v>Low</v>
      </c>
      <c r="Q8713" t="str">
        <f t="shared" si="273"/>
        <v>Moderate</v>
      </c>
    </row>
    <row r="8714" spans="1:17" x14ac:dyDescent="0.2">
      <c r="A8714" s="1">
        <v>50020</v>
      </c>
      <c r="B8714" t="s">
        <v>21</v>
      </c>
      <c r="C8714">
        <v>40.5</v>
      </c>
      <c r="D8714">
        <v>100</v>
      </c>
      <c r="E8714">
        <v>14.2</v>
      </c>
      <c r="F8714">
        <v>1013.4</v>
      </c>
      <c r="G8714">
        <v>0.4</v>
      </c>
      <c r="H8714" t="s">
        <v>28</v>
      </c>
      <c r="I8714">
        <v>59.3</v>
      </c>
      <c r="J8714">
        <v>4.8</v>
      </c>
      <c r="K8714">
        <v>9.1</v>
      </c>
      <c r="L8714">
        <v>18.8</v>
      </c>
      <c r="M8714" t="s">
        <v>30</v>
      </c>
      <c r="N8714" t="s">
        <v>35</v>
      </c>
      <c r="O8714" t="s">
        <v>38</v>
      </c>
      <c r="P8714" t="str">
        <f t="shared" si="272"/>
        <v>Moderate</v>
      </c>
      <c r="Q8714" t="str">
        <f t="shared" si="273"/>
        <v>Hot</v>
      </c>
    </row>
    <row r="8715" spans="1:17" x14ac:dyDescent="0.2">
      <c r="A8715" s="1">
        <v>50021</v>
      </c>
      <c r="B8715" t="s">
        <v>16</v>
      </c>
      <c r="C8715">
        <v>23</v>
      </c>
      <c r="D8715">
        <v>91.1</v>
      </c>
      <c r="E8715">
        <v>19.2</v>
      </c>
      <c r="F8715">
        <v>1014</v>
      </c>
      <c r="G8715">
        <v>14.6</v>
      </c>
      <c r="H8715" t="s">
        <v>29</v>
      </c>
      <c r="I8715">
        <v>26.1</v>
      </c>
      <c r="J8715">
        <v>4.3</v>
      </c>
      <c r="K8715">
        <v>7.7</v>
      </c>
      <c r="L8715">
        <v>18.8</v>
      </c>
      <c r="M8715" t="s">
        <v>31</v>
      </c>
      <c r="N8715" t="s">
        <v>34</v>
      </c>
      <c r="O8715" t="s">
        <v>40</v>
      </c>
      <c r="P8715" t="str">
        <f t="shared" si="272"/>
        <v>Moderate</v>
      </c>
      <c r="Q8715" t="str">
        <f t="shared" si="273"/>
        <v>Moderate</v>
      </c>
    </row>
    <row r="8716" spans="1:17" x14ac:dyDescent="0.2">
      <c r="A8716" s="1">
        <v>50021</v>
      </c>
      <c r="B8716" t="s">
        <v>17</v>
      </c>
      <c r="C8716">
        <v>31.4</v>
      </c>
      <c r="D8716">
        <v>78.599999999999994</v>
      </c>
      <c r="E8716">
        <v>41.5</v>
      </c>
      <c r="F8716">
        <v>1015.8</v>
      </c>
      <c r="G8716">
        <v>9</v>
      </c>
      <c r="H8716" t="s">
        <v>25</v>
      </c>
      <c r="J8716">
        <v>4.5999999999999996</v>
      </c>
      <c r="K8716">
        <v>6.7</v>
      </c>
      <c r="L8716">
        <v>23.7</v>
      </c>
      <c r="M8716" t="s">
        <v>32</v>
      </c>
      <c r="N8716" t="s">
        <v>34</v>
      </c>
      <c r="O8716" t="s">
        <v>40</v>
      </c>
      <c r="P8716" t="str">
        <f t="shared" si="272"/>
        <v>Moderate</v>
      </c>
      <c r="Q8716" t="str">
        <f t="shared" si="273"/>
        <v>Hot</v>
      </c>
    </row>
    <row r="8717" spans="1:17" x14ac:dyDescent="0.2">
      <c r="A8717" s="1">
        <v>50021</v>
      </c>
      <c r="B8717" t="s">
        <v>16</v>
      </c>
      <c r="C8717">
        <v>24.6</v>
      </c>
      <c r="D8717">
        <v>29.4</v>
      </c>
      <c r="E8717">
        <v>11.4</v>
      </c>
      <c r="F8717">
        <v>1008</v>
      </c>
      <c r="G8717">
        <v>22.9</v>
      </c>
      <c r="H8717" t="s">
        <v>22</v>
      </c>
      <c r="I8717">
        <v>100</v>
      </c>
      <c r="J8717">
        <v>7.7</v>
      </c>
      <c r="K8717">
        <v>0.2</v>
      </c>
      <c r="L8717">
        <v>26.8</v>
      </c>
      <c r="M8717" t="s">
        <v>31</v>
      </c>
      <c r="N8717" t="s">
        <v>35</v>
      </c>
      <c r="O8717" t="s">
        <v>38</v>
      </c>
      <c r="P8717" t="str">
        <f t="shared" si="272"/>
        <v>Moderate</v>
      </c>
      <c r="Q8717" t="str">
        <f t="shared" si="273"/>
        <v>Moderate</v>
      </c>
    </row>
    <row r="8718" spans="1:17" x14ac:dyDescent="0.2">
      <c r="A8718" s="1">
        <v>50021</v>
      </c>
      <c r="B8718" t="s">
        <v>19</v>
      </c>
      <c r="C8718">
        <v>23.6</v>
      </c>
      <c r="D8718">
        <v>68.900000000000006</v>
      </c>
      <c r="E8718">
        <v>4.2</v>
      </c>
      <c r="F8718">
        <v>1027.2</v>
      </c>
      <c r="G8718">
        <v>22.9</v>
      </c>
      <c r="H8718" t="s">
        <v>25</v>
      </c>
      <c r="I8718">
        <v>70.5</v>
      </c>
      <c r="J8718">
        <v>6.4</v>
      </c>
      <c r="K8718">
        <v>11.8</v>
      </c>
      <c r="L8718">
        <v>21.7</v>
      </c>
      <c r="M8718" t="s">
        <v>31</v>
      </c>
      <c r="N8718" t="s">
        <v>35</v>
      </c>
      <c r="O8718" t="s">
        <v>39</v>
      </c>
      <c r="P8718" t="str">
        <f t="shared" si="272"/>
        <v>Low</v>
      </c>
      <c r="Q8718" t="str">
        <f t="shared" si="273"/>
        <v>Moderate</v>
      </c>
    </row>
    <row r="8719" spans="1:17" x14ac:dyDescent="0.2">
      <c r="A8719" s="1">
        <v>50022</v>
      </c>
      <c r="B8719" t="s">
        <v>18</v>
      </c>
      <c r="C8719">
        <v>24.4</v>
      </c>
      <c r="D8719">
        <v>79.8</v>
      </c>
      <c r="E8719">
        <v>0.6</v>
      </c>
      <c r="F8719">
        <v>1003.5</v>
      </c>
      <c r="G8719">
        <v>14.9</v>
      </c>
      <c r="H8719" t="s">
        <v>29</v>
      </c>
      <c r="I8719">
        <v>77.7</v>
      </c>
      <c r="J8719">
        <v>11.8</v>
      </c>
      <c r="K8719">
        <v>8.6</v>
      </c>
      <c r="L8719">
        <v>15.4</v>
      </c>
      <c r="M8719" t="s">
        <v>32</v>
      </c>
      <c r="N8719" t="s">
        <v>34</v>
      </c>
      <c r="O8719" t="s">
        <v>39</v>
      </c>
      <c r="P8719" t="str">
        <f t="shared" si="272"/>
        <v>Low</v>
      </c>
      <c r="Q8719" t="str">
        <f t="shared" si="273"/>
        <v>Moderate</v>
      </c>
    </row>
    <row r="8720" spans="1:17" x14ac:dyDescent="0.2">
      <c r="A8720" s="1">
        <v>50023</v>
      </c>
      <c r="B8720" t="s">
        <v>18</v>
      </c>
      <c r="C8720">
        <v>26.9</v>
      </c>
      <c r="D8720">
        <v>64.599999999999994</v>
      </c>
      <c r="E8720">
        <v>35.5</v>
      </c>
      <c r="F8720">
        <v>1021.8</v>
      </c>
      <c r="G8720">
        <v>25.5</v>
      </c>
      <c r="H8720" t="s">
        <v>26</v>
      </c>
      <c r="I8720">
        <v>28.5</v>
      </c>
      <c r="J8720">
        <v>3.3</v>
      </c>
      <c r="K8720">
        <v>7.3</v>
      </c>
      <c r="L8720">
        <v>13.1</v>
      </c>
      <c r="M8720" t="s">
        <v>33</v>
      </c>
      <c r="N8720" t="s">
        <v>35</v>
      </c>
      <c r="O8720" t="s">
        <v>40</v>
      </c>
      <c r="P8720" t="str">
        <f t="shared" si="272"/>
        <v>Moderate</v>
      </c>
      <c r="Q8720" t="str">
        <f t="shared" si="273"/>
        <v>Moderate</v>
      </c>
    </row>
    <row r="8721" spans="1:17" x14ac:dyDescent="0.2">
      <c r="A8721" s="1">
        <v>50023</v>
      </c>
      <c r="B8721" t="s">
        <v>16</v>
      </c>
      <c r="C8721">
        <v>26.9</v>
      </c>
      <c r="D8721">
        <v>79.2</v>
      </c>
      <c r="E8721">
        <v>26.8</v>
      </c>
      <c r="F8721">
        <v>1015.7</v>
      </c>
      <c r="G8721">
        <v>5.7</v>
      </c>
      <c r="H8721" t="s">
        <v>24</v>
      </c>
      <c r="I8721">
        <v>72.3</v>
      </c>
      <c r="J8721">
        <v>10.7</v>
      </c>
      <c r="K8721">
        <v>4.4000000000000004</v>
      </c>
      <c r="L8721">
        <v>21</v>
      </c>
      <c r="M8721" t="s">
        <v>31</v>
      </c>
      <c r="N8721" t="s">
        <v>34</v>
      </c>
      <c r="O8721" t="s">
        <v>39</v>
      </c>
      <c r="P8721" t="str">
        <f t="shared" si="272"/>
        <v>Moderate</v>
      </c>
      <c r="Q8721" t="str">
        <f t="shared" si="273"/>
        <v>Moderate</v>
      </c>
    </row>
    <row r="8722" spans="1:17" x14ac:dyDescent="0.2">
      <c r="A8722" s="1">
        <v>50025</v>
      </c>
      <c r="B8722" t="s">
        <v>17</v>
      </c>
      <c r="D8722">
        <v>48.9</v>
      </c>
      <c r="E8722">
        <v>13.7</v>
      </c>
      <c r="F8722">
        <v>1019.8</v>
      </c>
      <c r="G8722">
        <v>18.3</v>
      </c>
      <c r="H8722" t="s">
        <v>24</v>
      </c>
      <c r="I8722">
        <v>26.5</v>
      </c>
      <c r="J8722">
        <v>8.6999999999999993</v>
      </c>
      <c r="K8722">
        <v>7.5</v>
      </c>
      <c r="L8722">
        <v>30.8</v>
      </c>
      <c r="M8722" t="s">
        <v>30</v>
      </c>
      <c r="N8722" t="s">
        <v>34</v>
      </c>
      <c r="O8722" t="s">
        <v>40</v>
      </c>
      <c r="P8722" t="str">
        <f t="shared" si="272"/>
        <v>Moderate</v>
      </c>
      <c r="Q8722" t="str">
        <f t="shared" si="273"/>
        <v>Cold</v>
      </c>
    </row>
    <row r="8723" spans="1:17" x14ac:dyDescent="0.2">
      <c r="A8723" s="1">
        <v>50025</v>
      </c>
      <c r="B8723" t="s">
        <v>15</v>
      </c>
      <c r="C8723">
        <v>29.9</v>
      </c>
      <c r="D8723">
        <v>87.5</v>
      </c>
      <c r="E8723">
        <v>17.5</v>
      </c>
      <c r="F8723">
        <v>1016.7</v>
      </c>
      <c r="G8723">
        <v>21</v>
      </c>
      <c r="H8723" t="s">
        <v>23</v>
      </c>
      <c r="I8723">
        <v>97.3</v>
      </c>
      <c r="J8723">
        <v>7.9</v>
      </c>
      <c r="K8723">
        <v>7.9</v>
      </c>
      <c r="L8723">
        <v>14.2</v>
      </c>
      <c r="M8723" t="s">
        <v>33</v>
      </c>
      <c r="N8723" t="s">
        <v>35</v>
      </c>
      <c r="O8723" t="s">
        <v>40</v>
      </c>
      <c r="P8723" t="str">
        <f t="shared" si="272"/>
        <v>Moderate</v>
      </c>
      <c r="Q8723" t="str">
        <f t="shared" si="273"/>
        <v>Moderate</v>
      </c>
    </row>
    <row r="8724" spans="1:17" x14ac:dyDescent="0.2">
      <c r="A8724" s="1">
        <v>50027</v>
      </c>
      <c r="B8724" t="s">
        <v>17</v>
      </c>
      <c r="C8724">
        <v>27.7</v>
      </c>
      <c r="D8724">
        <v>64.599999999999994</v>
      </c>
      <c r="E8724">
        <v>7.3</v>
      </c>
      <c r="F8724">
        <v>1018</v>
      </c>
      <c r="G8724">
        <v>12.5</v>
      </c>
      <c r="H8724" t="s">
        <v>28</v>
      </c>
      <c r="I8724">
        <v>96.3</v>
      </c>
      <c r="J8724">
        <v>5.8</v>
      </c>
      <c r="K8724">
        <v>10.9</v>
      </c>
      <c r="L8724">
        <v>0.2</v>
      </c>
      <c r="M8724" t="s">
        <v>33</v>
      </c>
      <c r="N8724" t="s">
        <v>34</v>
      </c>
      <c r="O8724" t="s">
        <v>36</v>
      </c>
      <c r="P8724" t="str">
        <f t="shared" si="272"/>
        <v>Low</v>
      </c>
      <c r="Q8724" t="str">
        <f t="shared" si="273"/>
        <v>Moderate</v>
      </c>
    </row>
    <row r="8725" spans="1:17" x14ac:dyDescent="0.2">
      <c r="A8725" s="1">
        <v>50027</v>
      </c>
      <c r="B8725" t="s">
        <v>17</v>
      </c>
      <c r="C8725">
        <v>15.6</v>
      </c>
      <c r="D8725">
        <v>39.799999999999997</v>
      </c>
      <c r="E8725">
        <v>25.3</v>
      </c>
      <c r="F8725">
        <v>1008.5</v>
      </c>
      <c r="G8725">
        <v>18</v>
      </c>
      <c r="H8725" t="s">
        <v>27</v>
      </c>
      <c r="I8725">
        <v>75.7</v>
      </c>
      <c r="J8725">
        <v>15</v>
      </c>
      <c r="K8725">
        <v>3.9</v>
      </c>
      <c r="L8725">
        <v>8.1999999999999993</v>
      </c>
      <c r="M8725" t="s">
        <v>30</v>
      </c>
      <c r="N8725" t="s">
        <v>34</v>
      </c>
      <c r="O8725" t="s">
        <v>40</v>
      </c>
      <c r="P8725" t="str">
        <f t="shared" si="272"/>
        <v>Moderate</v>
      </c>
      <c r="Q8725" t="str">
        <f t="shared" si="273"/>
        <v>Cold</v>
      </c>
    </row>
    <row r="8726" spans="1:17" x14ac:dyDescent="0.2">
      <c r="A8726" s="1">
        <v>50027</v>
      </c>
      <c r="B8726" t="s">
        <v>18</v>
      </c>
      <c r="C8726">
        <v>24.6</v>
      </c>
      <c r="D8726">
        <v>56.7</v>
      </c>
      <c r="E8726">
        <v>6.7</v>
      </c>
      <c r="F8726">
        <v>1012.3</v>
      </c>
      <c r="G8726">
        <v>2.6</v>
      </c>
      <c r="H8726" t="s">
        <v>27</v>
      </c>
      <c r="I8726">
        <v>35</v>
      </c>
      <c r="J8726">
        <v>4.7</v>
      </c>
      <c r="K8726">
        <v>5.8</v>
      </c>
      <c r="L8726">
        <v>20.7</v>
      </c>
      <c r="M8726" t="s">
        <v>33</v>
      </c>
      <c r="N8726" t="s">
        <v>34</v>
      </c>
      <c r="O8726" t="s">
        <v>36</v>
      </c>
      <c r="P8726" t="str">
        <f t="shared" si="272"/>
        <v>Low</v>
      </c>
      <c r="Q8726" t="str">
        <f t="shared" si="273"/>
        <v>Moderate</v>
      </c>
    </row>
    <row r="8727" spans="1:17" x14ac:dyDescent="0.2">
      <c r="A8727" s="1">
        <v>50028</v>
      </c>
      <c r="B8727" t="s">
        <v>16</v>
      </c>
      <c r="C8727">
        <v>28</v>
      </c>
      <c r="D8727">
        <v>26.2</v>
      </c>
      <c r="E8727">
        <v>8.6999999999999993</v>
      </c>
      <c r="F8727">
        <v>995.2</v>
      </c>
      <c r="G8727">
        <v>7.4</v>
      </c>
      <c r="H8727" t="s">
        <v>22</v>
      </c>
      <c r="I8727">
        <v>6</v>
      </c>
      <c r="J8727">
        <v>10.6</v>
      </c>
      <c r="K8727">
        <v>5.5</v>
      </c>
      <c r="L8727">
        <v>23.5</v>
      </c>
      <c r="M8727" t="s">
        <v>31</v>
      </c>
      <c r="N8727" t="s">
        <v>34</v>
      </c>
      <c r="O8727" t="s">
        <v>39</v>
      </c>
      <c r="P8727" t="str">
        <f t="shared" si="272"/>
        <v>Low</v>
      </c>
      <c r="Q8727" t="str">
        <f t="shared" si="273"/>
        <v>Moderate</v>
      </c>
    </row>
    <row r="8728" spans="1:17" x14ac:dyDescent="0.2">
      <c r="A8728" s="1">
        <v>50028</v>
      </c>
      <c r="B8728" t="s">
        <v>19</v>
      </c>
      <c r="C8728">
        <v>21.8</v>
      </c>
      <c r="D8728">
        <v>35.1</v>
      </c>
      <c r="E8728">
        <v>25.3</v>
      </c>
      <c r="F8728">
        <v>1004.4</v>
      </c>
      <c r="G8728">
        <v>12.4</v>
      </c>
      <c r="H8728" t="s">
        <v>29</v>
      </c>
      <c r="I8728">
        <v>58.9</v>
      </c>
      <c r="J8728">
        <v>9.1999999999999993</v>
      </c>
      <c r="K8728">
        <v>5.9</v>
      </c>
      <c r="L8728">
        <v>15.6</v>
      </c>
      <c r="M8728" t="s">
        <v>32</v>
      </c>
      <c r="N8728" t="s">
        <v>34</v>
      </c>
      <c r="O8728" t="s">
        <v>39</v>
      </c>
      <c r="P8728" t="str">
        <f t="shared" si="272"/>
        <v>Moderate</v>
      </c>
      <c r="Q8728" t="str">
        <f t="shared" si="273"/>
        <v>Moderate</v>
      </c>
    </row>
    <row r="8729" spans="1:17" x14ac:dyDescent="0.2">
      <c r="A8729" s="1">
        <v>50029</v>
      </c>
      <c r="B8729" t="s">
        <v>16</v>
      </c>
      <c r="C8729">
        <v>33.9</v>
      </c>
      <c r="D8729">
        <v>36.5</v>
      </c>
      <c r="E8729">
        <v>38</v>
      </c>
      <c r="F8729">
        <v>1011.2</v>
      </c>
      <c r="G8729">
        <v>15.4</v>
      </c>
      <c r="H8729" t="s">
        <v>29</v>
      </c>
      <c r="I8729">
        <v>62.6</v>
      </c>
      <c r="J8729">
        <v>6.6</v>
      </c>
      <c r="K8729">
        <v>4.5</v>
      </c>
      <c r="L8729">
        <v>14.1</v>
      </c>
      <c r="M8729" t="s">
        <v>30</v>
      </c>
      <c r="N8729" t="s">
        <v>34</v>
      </c>
      <c r="O8729" t="s">
        <v>39</v>
      </c>
      <c r="P8729" t="str">
        <f t="shared" si="272"/>
        <v>Moderate</v>
      </c>
      <c r="Q8729" t="str">
        <f t="shared" si="273"/>
        <v>Hot</v>
      </c>
    </row>
    <row r="8730" spans="1:17" x14ac:dyDescent="0.2">
      <c r="A8730" s="1">
        <v>50030</v>
      </c>
      <c r="B8730" t="s">
        <v>17</v>
      </c>
      <c r="C8730">
        <v>28.1</v>
      </c>
      <c r="D8730">
        <v>63</v>
      </c>
      <c r="E8730">
        <v>8.8000000000000007</v>
      </c>
      <c r="F8730">
        <v>1017</v>
      </c>
      <c r="G8730">
        <v>13.2</v>
      </c>
      <c r="H8730" t="s">
        <v>29</v>
      </c>
      <c r="I8730">
        <v>15.4</v>
      </c>
      <c r="J8730">
        <v>11.6</v>
      </c>
      <c r="K8730">
        <v>6.4</v>
      </c>
      <c r="L8730">
        <v>22.5</v>
      </c>
      <c r="M8730" t="s">
        <v>31</v>
      </c>
      <c r="N8730" t="s">
        <v>35</v>
      </c>
      <c r="O8730" t="s">
        <v>38</v>
      </c>
      <c r="P8730" t="str">
        <f t="shared" si="272"/>
        <v>Low</v>
      </c>
      <c r="Q8730" t="str">
        <f t="shared" si="273"/>
        <v>Moderate</v>
      </c>
    </row>
    <row r="8731" spans="1:17" x14ac:dyDescent="0.2">
      <c r="A8731" s="1">
        <v>50031</v>
      </c>
      <c r="B8731" t="s">
        <v>19</v>
      </c>
      <c r="C8731">
        <v>39.200000000000003</v>
      </c>
      <c r="D8731">
        <v>64</v>
      </c>
      <c r="E8731">
        <v>9.1999999999999993</v>
      </c>
      <c r="F8731">
        <v>1011.4</v>
      </c>
      <c r="G8731">
        <v>0</v>
      </c>
      <c r="H8731" t="s">
        <v>26</v>
      </c>
      <c r="I8731">
        <v>100</v>
      </c>
      <c r="J8731">
        <v>11.1</v>
      </c>
      <c r="K8731">
        <v>0.2</v>
      </c>
      <c r="L8731">
        <v>14.2</v>
      </c>
      <c r="M8731" t="s">
        <v>31</v>
      </c>
      <c r="N8731" t="s">
        <v>34</v>
      </c>
      <c r="O8731" t="s">
        <v>38</v>
      </c>
      <c r="P8731" t="str">
        <f t="shared" si="272"/>
        <v>Low</v>
      </c>
      <c r="Q8731" t="str">
        <f t="shared" si="273"/>
        <v>Hot</v>
      </c>
    </row>
    <row r="8732" spans="1:17" x14ac:dyDescent="0.2">
      <c r="A8732" s="1">
        <v>50031</v>
      </c>
      <c r="B8732" t="s">
        <v>18</v>
      </c>
      <c r="C8732">
        <v>32.200000000000003</v>
      </c>
      <c r="D8732">
        <v>37.799999999999997</v>
      </c>
      <c r="E8732">
        <v>16.3</v>
      </c>
      <c r="F8732">
        <v>1004.2</v>
      </c>
      <c r="G8732">
        <v>6.8</v>
      </c>
      <c r="H8732" t="s">
        <v>29</v>
      </c>
      <c r="I8732">
        <v>37.4</v>
      </c>
      <c r="J8732">
        <v>12.4</v>
      </c>
      <c r="K8732">
        <v>10.6</v>
      </c>
      <c r="L8732">
        <v>19.399999999999999</v>
      </c>
      <c r="M8732" t="s">
        <v>33</v>
      </c>
      <c r="N8732" t="s">
        <v>35</v>
      </c>
      <c r="O8732" t="s">
        <v>39</v>
      </c>
      <c r="P8732" t="str">
        <f t="shared" si="272"/>
        <v>Moderate</v>
      </c>
      <c r="Q8732" t="str">
        <f t="shared" si="273"/>
        <v>Hot</v>
      </c>
    </row>
    <row r="8733" spans="1:17" x14ac:dyDescent="0.2">
      <c r="A8733" s="1">
        <v>50031</v>
      </c>
      <c r="B8733" t="s">
        <v>17</v>
      </c>
      <c r="C8733">
        <v>26.5</v>
      </c>
      <c r="D8733">
        <v>100</v>
      </c>
      <c r="E8733">
        <v>25.3</v>
      </c>
      <c r="F8733">
        <v>1007.1</v>
      </c>
      <c r="G8733">
        <v>16</v>
      </c>
      <c r="H8733" t="s">
        <v>27</v>
      </c>
      <c r="I8733">
        <v>47.7</v>
      </c>
      <c r="J8733">
        <v>6.9</v>
      </c>
      <c r="K8733">
        <v>0</v>
      </c>
      <c r="L8733">
        <v>21.5</v>
      </c>
      <c r="M8733" t="s">
        <v>30</v>
      </c>
      <c r="N8733" t="s">
        <v>34</v>
      </c>
      <c r="O8733" t="s">
        <v>39</v>
      </c>
      <c r="P8733" t="str">
        <f t="shared" si="272"/>
        <v>Moderate</v>
      </c>
      <c r="Q8733" t="str">
        <f t="shared" si="273"/>
        <v>Moderate</v>
      </c>
    </row>
    <row r="8734" spans="1:17" x14ac:dyDescent="0.2">
      <c r="A8734" s="1">
        <v>50031</v>
      </c>
      <c r="B8734" t="s">
        <v>20</v>
      </c>
      <c r="C8734">
        <v>23.8</v>
      </c>
      <c r="D8734">
        <v>58.3</v>
      </c>
      <c r="E8734">
        <v>32.799999999999997</v>
      </c>
      <c r="F8734">
        <v>1011.6</v>
      </c>
      <c r="G8734">
        <v>7.9</v>
      </c>
      <c r="H8734" t="s">
        <v>26</v>
      </c>
      <c r="I8734">
        <v>6</v>
      </c>
      <c r="J8734">
        <v>10.5</v>
      </c>
      <c r="K8734">
        <v>6.9</v>
      </c>
      <c r="L8734">
        <v>13.9</v>
      </c>
      <c r="M8734" t="s">
        <v>33</v>
      </c>
      <c r="N8734" t="s">
        <v>34</v>
      </c>
      <c r="O8734" t="s">
        <v>39</v>
      </c>
      <c r="P8734" t="str">
        <f t="shared" si="272"/>
        <v>Moderate</v>
      </c>
      <c r="Q8734" t="str">
        <f t="shared" si="273"/>
        <v>Moderate</v>
      </c>
    </row>
    <row r="8735" spans="1:17" x14ac:dyDescent="0.2">
      <c r="A8735" s="1">
        <v>50032</v>
      </c>
      <c r="B8735" t="s">
        <v>19</v>
      </c>
      <c r="C8735">
        <v>33.799999999999997</v>
      </c>
      <c r="D8735">
        <v>90.6</v>
      </c>
      <c r="E8735">
        <v>41</v>
      </c>
      <c r="F8735">
        <v>992</v>
      </c>
      <c r="G8735">
        <v>15.1</v>
      </c>
      <c r="H8735" t="s">
        <v>26</v>
      </c>
      <c r="I8735">
        <v>50.4</v>
      </c>
      <c r="J8735">
        <v>11.7</v>
      </c>
      <c r="K8735">
        <v>1</v>
      </c>
      <c r="L8735">
        <v>8.9</v>
      </c>
      <c r="M8735" t="s">
        <v>30</v>
      </c>
      <c r="N8735" t="s">
        <v>34</v>
      </c>
      <c r="O8735" t="s">
        <v>39</v>
      </c>
      <c r="P8735" t="str">
        <f t="shared" si="272"/>
        <v>Moderate</v>
      </c>
      <c r="Q8735" t="str">
        <f t="shared" si="273"/>
        <v>Hot</v>
      </c>
    </row>
    <row r="8736" spans="1:17" x14ac:dyDescent="0.2">
      <c r="A8736" s="1">
        <v>50034</v>
      </c>
      <c r="B8736" t="s">
        <v>16</v>
      </c>
      <c r="C8736">
        <v>27.1</v>
      </c>
      <c r="D8736">
        <v>86.5</v>
      </c>
      <c r="E8736">
        <v>12.5</v>
      </c>
      <c r="F8736">
        <v>999.1</v>
      </c>
      <c r="G8736">
        <v>14.2</v>
      </c>
      <c r="H8736" t="s">
        <v>22</v>
      </c>
      <c r="I8736">
        <v>12.5</v>
      </c>
      <c r="J8736">
        <v>11.9</v>
      </c>
      <c r="K8736">
        <v>6.3</v>
      </c>
      <c r="L8736">
        <v>25.8</v>
      </c>
      <c r="M8736" t="s">
        <v>32</v>
      </c>
      <c r="N8736" t="s">
        <v>34</v>
      </c>
      <c r="O8736" t="s">
        <v>39</v>
      </c>
      <c r="P8736" t="str">
        <f t="shared" si="272"/>
        <v>Moderate</v>
      </c>
      <c r="Q8736" t="str">
        <f t="shared" si="273"/>
        <v>Moderate</v>
      </c>
    </row>
    <row r="8737" spans="1:17" x14ac:dyDescent="0.2">
      <c r="A8737" s="1">
        <v>50035</v>
      </c>
      <c r="B8737" t="s">
        <v>21</v>
      </c>
      <c r="C8737">
        <v>24.8</v>
      </c>
      <c r="D8737">
        <v>61.6</v>
      </c>
      <c r="E8737">
        <v>13.8</v>
      </c>
      <c r="F8737">
        <v>1004.7</v>
      </c>
      <c r="G8737">
        <v>12.7</v>
      </c>
      <c r="H8737" t="s">
        <v>25</v>
      </c>
      <c r="I8737">
        <v>63.4</v>
      </c>
      <c r="J8737">
        <v>6</v>
      </c>
      <c r="K8737">
        <v>9.6999999999999993</v>
      </c>
      <c r="L8737">
        <v>17</v>
      </c>
      <c r="M8737" t="s">
        <v>30</v>
      </c>
      <c r="N8737" t="s">
        <v>34</v>
      </c>
      <c r="O8737" t="s">
        <v>40</v>
      </c>
      <c r="P8737" t="str">
        <f t="shared" si="272"/>
        <v>Moderate</v>
      </c>
      <c r="Q8737" t="str">
        <f t="shared" si="273"/>
        <v>Moderate</v>
      </c>
    </row>
    <row r="8738" spans="1:17" x14ac:dyDescent="0.2">
      <c r="A8738" s="1">
        <v>50035</v>
      </c>
      <c r="B8738" t="s">
        <v>16</v>
      </c>
      <c r="C8738">
        <v>30.8</v>
      </c>
      <c r="D8738">
        <v>49.5</v>
      </c>
      <c r="E8738">
        <v>32.1</v>
      </c>
      <c r="F8738">
        <v>996.5</v>
      </c>
      <c r="G8738">
        <v>23</v>
      </c>
      <c r="H8738" t="s">
        <v>29</v>
      </c>
      <c r="I8738">
        <v>49</v>
      </c>
      <c r="J8738">
        <v>7.3</v>
      </c>
      <c r="K8738">
        <v>3</v>
      </c>
      <c r="L8738">
        <v>21.2</v>
      </c>
      <c r="M8738" t="s">
        <v>30</v>
      </c>
      <c r="N8738" t="s">
        <v>34</v>
      </c>
      <c r="O8738" t="s">
        <v>38</v>
      </c>
      <c r="P8738" t="str">
        <f t="shared" si="272"/>
        <v>Moderate</v>
      </c>
      <c r="Q8738" t="str">
        <f t="shared" si="273"/>
        <v>Hot</v>
      </c>
    </row>
    <row r="8739" spans="1:17" x14ac:dyDescent="0.2">
      <c r="A8739" s="1">
        <v>50036</v>
      </c>
      <c r="B8739" t="s">
        <v>17</v>
      </c>
      <c r="C8739">
        <v>28.4</v>
      </c>
      <c r="D8739">
        <v>51.8</v>
      </c>
      <c r="E8739">
        <v>23.2</v>
      </c>
      <c r="F8739">
        <v>1009</v>
      </c>
      <c r="G8739">
        <v>9.1</v>
      </c>
      <c r="H8739" t="s">
        <v>23</v>
      </c>
      <c r="I8739">
        <v>48.8</v>
      </c>
      <c r="J8739">
        <v>10.4</v>
      </c>
      <c r="K8739">
        <v>7.4</v>
      </c>
      <c r="L8739">
        <v>25.6</v>
      </c>
      <c r="M8739" t="s">
        <v>33</v>
      </c>
      <c r="N8739" t="s">
        <v>34</v>
      </c>
      <c r="O8739" t="s">
        <v>37</v>
      </c>
      <c r="P8739" t="str">
        <f t="shared" si="272"/>
        <v>Moderate</v>
      </c>
      <c r="Q8739" t="str">
        <f t="shared" si="273"/>
        <v>Moderate</v>
      </c>
    </row>
    <row r="8740" spans="1:17" x14ac:dyDescent="0.2">
      <c r="A8740" s="1">
        <v>50038</v>
      </c>
      <c r="B8740" t="s">
        <v>19</v>
      </c>
      <c r="C8740">
        <v>19.2</v>
      </c>
      <c r="D8740">
        <v>54.5</v>
      </c>
      <c r="E8740">
        <v>6.4</v>
      </c>
      <c r="F8740">
        <v>1014.2</v>
      </c>
      <c r="G8740">
        <v>7.7</v>
      </c>
      <c r="H8740" t="s">
        <v>25</v>
      </c>
      <c r="I8740">
        <v>17.100000000000001</v>
      </c>
      <c r="J8740">
        <v>6.2</v>
      </c>
      <c r="K8740">
        <v>5.8</v>
      </c>
      <c r="L8740">
        <v>28.7</v>
      </c>
      <c r="M8740" t="s">
        <v>30</v>
      </c>
      <c r="N8740" t="s">
        <v>35</v>
      </c>
      <c r="O8740" t="s">
        <v>36</v>
      </c>
      <c r="P8740" t="str">
        <f t="shared" si="272"/>
        <v>Low</v>
      </c>
      <c r="Q8740" t="str">
        <f t="shared" si="273"/>
        <v>Cold</v>
      </c>
    </row>
    <row r="8741" spans="1:17" x14ac:dyDescent="0.2">
      <c r="A8741" s="1">
        <v>50038</v>
      </c>
      <c r="B8741" t="s">
        <v>21</v>
      </c>
      <c r="C8741">
        <v>29.1</v>
      </c>
      <c r="D8741">
        <v>48.1</v>
      </c>
      <c r="E8741">
        <v>27.1</v>
      </c>
      <c r="F8741">
        <v>1009.3</v>
      </c>
      <c r="G8741">
        <v>13.5</v>
      </c>
      <c r="H8741" t="s">
        <v>24</v>
      </c>
      <c r="I8741">
        <v>36.4</v>
      </c>
      <c r="J8741">
        <v>7.9</v>
      </c>
      <c r="K8741">
        <v>7.1</v>
      </c>
      <c r="L8741">
        <v>12.4</v>
      </c>
      <c r="M8741" t="s">
        <v>30</v>
      </c>
      <c r="N8741" t="s">
        <v>35</v>
      </c>
      <c r="O8741" t="s">
        <v>36</v>
      </c>
      <c r="P8741" t="str">
        <f t="shared" si="272"/>
        <v>Moderate</v>
      </c>
      <c r="Q8741" t="str">
        <f t="shared" si="273"/>
        <v>Moderate</v>
      </c>
    </row>
    <row r="8742" spans="1:17" x14ac:dyDescent="0.2">
      <c r="A8742" s="1">
        <v>50038</v>
      </c>
      <c r="B8742" t="s">
        <v>15</v>
      </c>
      <c r="C8742">
        <v>34</v>
      </c>
      <c r="D8742">
        <v>96.8</v>
      </c>
      <c r="E8742">
        <v>28.8</v>
      </c>
      <c r="F8742">
        <v>999</v>
      </c>
      <c r="G8742">
        <v>9.3000000000000007</v>
      </c>
      <c r="H8742" t="s">
        <v>23</v>
      </c>
      <c r="I8742">
        <v>0</v>
      </c>
      <c r="J8742">
        <v>5.5</v>
      </c>
      <c r="K8742">
        <v>6.7</v>
      </c>
      <c r="L8742">
        <v>9.4</v>
      </c>
      <c r="M8742" t="s">
        <v>33</v>
      </c>
      <c r="N8742" t="s">
        <v>34</v>
      </c>
      <c r="O8742" t="s">
        <v>36</v>
      </c>
      <c r="P8742" t="str">
        <f t="shared" si="272"/>
        <v>Moderate</v>
      </c>
      <c r="Q8742" t="str">
        <f t="shared" si="273"/>
        <v>Hot</v>
      </c>
    </row>
    <row r="8743" spans="1:17" x14ac:dyDescent="0.2">
      <c r="A8743" s="1">
        <v>50039</v>
      </c>
      <c r="B8743" t="s">
        <v>21</v>
      </c>
      <c r="C8743">
        <v>26.8</v>
      </c>
      <c r="D8743">
        <v>98</v>
      </c>
      <c r="E8743">
        <v>23.6</v>
      </c>
      <c r="F8743">
        <v>1016.1</v>
      </c>
      <c r="G8743">
        <v>11.1</v>
      </c>
      <c r="H8743" t="s">
        <v>24</v>
      </c>
      <c r="I8743">
        <v>84.4</v>
      </c>
      <c r="J8743">
        <v>7.7</v>
      </c>
      <c r="K8743">
        <v>1.5</v>
      </c>
      <c r="L8743">
        <v>28</v>
      </c>
      <c r="M8743" t="s">
        <v>33</v>
      </c>
      <c r="N8743" t="s">
        <v>34</v>
      </c>
      <c r="O8743" t="s">
        <v>40</v>
      </c>
      <c r="P8743" t="str">
        <f t="shared" si="272"/>
        <v>Moderate</v>
      </c>
      <c r="Q8743" t="str">
        <f t="shared" si="273"/>
        <v>Moderate</v>
      </c>
    </row>
    <row r="8744" spans="1:17" x14ac:dyDescent="0.2">
      <c r="A8744" s="1">
        <v>50039</v>
      </c>
      <c r="B8744" t="s">
        <v>20</v>
      </c>
      <c r="C8744">
        <v>18.399999999999999</v>
      </c>
      <c r="D8744">
        <v>100</v>
      </c>
      <c r="E8744">
        <v>14</v>
      </c>
      <c r="F8744">
        <v>1027.5999999999999</v>
      </c>
      <c r="G8744">
        <v>6.2</v>
      </c>
      <c r="H8744" t="s">
        <v>24</v>
      </c>
      <c r="I8744">
        <v>66.8</v>
      </c>
      <c r="J8744">
        <v>10.6</v>
      </c>
      <c r="K8744">
        <v>8.4</v>
      </c>
      <c r="L8744">
        <v>25.2</v>
      </c>
      <c r="M8744" t="s">
        <v>32</v>
      </c>
      <c r="N8744" t="s">
        <v>34</v>
      </c>
      <c r="O8744" t="s">
        <v>36</v>
      </c>
      <c r="P8744" t="str">
        <f t="shared" si="272"/>
        <v>Moderate</v>
      </c>
      <c r="Q8744" t="str">
        <f t="shared" si="273"/>
        <v>Cold</v>
      </c>
    </row>
    <row r="8745" spans="1:17" x14ac:dyDescent="0.2">
      <c r="A8745" s="1">
        <v>50040</v>
      </c>
      <c r="B8745" t="s">
        <v>20</v>
      </c>
      <c r="C8745">
        <v>34.200000000000003</v>
      </c>
      <c r="D8745">
        <v>57.6</v>
      </c>
      <c r="E8745">
        <v>17.600000000000001</v>
      </c>
      <c r="F8745">
        <v>1010.9</v>
      </c>
      <c r="G8745">
        <v>13.6</v>
      </c>
      <c r="H8745" t="s">
        <v>26</v>
      </c>
      <c r="I8745">
        <v>68.7</v>
      </c>
      <c r="J8745">
        <v>4.5999999999999996</v>
      </c>
      <c r="K8745">
        <v>8.3000000000000007</v>
      </c>
      <c r="L8745">
        <v>16.8</v>
      </c>
      <c r="M8745" t="s">
        <v>32</v>
      </c>
      <c r="N8745" t="s">
        <v>35</v>
      </c>
      <c r="O8745" t="s">
        <v>39</v>
      </c>
      <c r="P8745" t="str">
        <f t="shared" si="272"/>
        <v>Moderate</v>
      </c>
      <c r="Q8745" t="str">
        <f t="shared" si="273"/>
        <v>Hot</v>
      </c>
    </row>
    <row r="8746" spans="1:17" x14ac:dyDescent="0.2">
      <c r="A8746" s="1">
        <v>50042</v>
      </c>
      <c r="B8746" t="s">
        <v>21</v>
      </c>
      <c r="C8746">
        <v>31</v>
      </c>
      <c r="D8746">
        <v>83.2</v>
      </c>
      <c r="E8746">
        <v>7.5</v>
      </c>
      <c r="F8746">
        <v>1010.3</v>
      </c>
      <c r="G8746">
        <v>6.1</v>
      </c>
      <c r="H8746" t="s">
        <v>24</v>
      </c>
      <c r="I8746">
        <v>63.3</v>
      </c>
      <c r="J8746">
        <v>9.6</v>
      </c>
      <c r="K8746">
        <v>4.8</v>
      </c>
      <c r="L8746">
        <v>19.3</v>
      </c>
      <c r="M8746" t="s">
        <v>32</v>
      </c>
      <c r="N8746" t="s">
        <v>34</v>
      </c>
      <c r="O8746" t="s">
        <v>37</v>
      </c>
      <c r="P8746" t="str">
        <f t="shared" si="272"/>
        <v>Low</v>
      </c>
      <c r="Q8746" t="str">
        <f t="shared" si="273"/>
        <v>Hot</v>
      </c>
    </row>
    <row r="8747" spans="1:17" x14ac:dyDescent="0.2">
      <c r="A8747" s="1">
        <v>50043</v>
      </c>
      <c r="B8747" t="s">
        <v>21</v>
      </c>
      <c r="C8747">
        <v>22.7</v>
      </c>
      <c r="D8747">
        <v>86.1</v>
      </c>
      <c r="F8747">
        <v>1009.7</v>
      </c>
      <c r="G8747">
        <v>16.8</v>
      </c>
      <c r="H8747" t="s">
        <v>28</v>
      </c>
      <c r="I8747">
        <v>57.3</v>
      </c>
      <c r="J8747">
        <v>11.7</v>
      </c>
      <c r="K8747">
        <v>8.6</v>
      </c>
      <c r="L8747">
        <v>10.6</v>
      </c>
      <c r="M8747" t="s">
        <v>33</v>
      </c>
      <c r="N8747" t="s">
        <v>34</v>
      </c>
      <c r="O8747" t="s">
        <v>40</v>
      </c>
      <c r="P8747" t="str">
        <f t="shared" si="272"/>
        <v>No Rain</v>
      </c>
      <c r="Q8747" t="str">
        <f t="shared" si="273"/>
        <v>Moderate</v>
      </c>
    </row>
    <row r="8748" spans="1:17" x14ac:dyDescent="0.2">
      <c r="A8748" s="1">
        <v>50043</v>
      </c>
      <c r="B8748" t="s">
        <v>19</v>
      </c>
      <c r="C8748">
        <v>27.3</v>
      </c>
      <c r="D8748">
        <v>76.5</v>
      </c>
      <c r="E8748">
        <v>18.399999999999999</v>
      </c>
      <c r="F8748">
        <v>1009.4</v>
      </c>
      <c r="G8748">
        <v>5.5</v>
      </c>
      <c r="H8748" t="s">
        <v>25</v>
      </c>
      <c r="I8748">
        <v>54.7</v>
      </c>
      <c r="J8748">
        <v>11.7</v>
      </c>
      <c r="K8748">
        <v>7</v>
      </c>
      <c r="L8748">
        <v>26</v>
      </c>
      <c r="M8748" t="s">
        <v>31</v>
      </c>
      <c r="N8748" t="s">
        <v>34</v>
      </c>
      <c r="O8748" t="s">
        <v>38</v>
      </c>
      <c r="P8748" t="str">
        <f t="shared" si="272"/>
        <v>Moderate</v>
      </c>
      <c r="Q8748" t="str">
        <f t="shared" si="273"/>
        <v>Moderate</v>
      </c>
    </row>
    <row r="8749" spans="1:17" x14ac:dyDescent="0.2">
      <c r="A8749" s="1">
        <v>50044</v>
      </c>
      <c r="B8749" t="s">
        <v>15</v>
      </c>
      <c r="C8749">
        <v>31</v>
      </c>
      <c r="D8749">
        <v>76.3</v>
      </c>
      <c r="E8749">
        <v>28.5</v>
      </c>
      <c r="F8749">
        <v>1007.7</v>
      </c>
      <c r="G8749">
        <v>16.5</v>
      </c>
      <c r="H8749" t="s">
        <v>25</v>
      </c>
      <c r="I8749">
        <v>67.099999999999994</v>
      </c>
      <c r="J8749">
        <v>6.7</v>
      </c>
      <c r="K8749">
        <v>2.2999999999999998</v>
      </c>
      <c r="L8749">
        <v>29</v>
      </c>
      <c r="M8749" t="s">
        <v>31</v>
      </c>
      <c r="N8749" t="s">
        <v>35</v>
      </c>
      <c r="O8749" t="s">
        <v>38</v>
      </c>
      <c r="P8749" t="str">
        <f t="shared" si="272"/>
        <v>Moderate</v>
      </c>
      <c r="Q8749" t="str">
        <f t="shared" si="273"/>
        <v>Hot</v>
      </c>
    </row>
    <row r="8750" spans="1:17" x14ac:dyDescent="0.2">
      <c r="A8750" s="1">
        <v>50044</v>
      </c>
      <c r="B8750" t="s">
        <v>18</v>
      </c>
      <c r="D8750">
        <v>43.3</v>
      </c>
      <c r="E8750">
        <v>12.5</v>
      </c>
      <c r="F8750">
        <v>1015.4</v>
      </c>
      <c r="G8750">
        <v>14.5</v>
      </c>
      <c r="H8750" t="s">
        <v>25</v>
      </c>
      <c r="I8750">
        <v>100</v>
      </c>
      <c r="J8750">
        <v>5</v>
      </c>
      <c r="K8750">
        <v>10.199999999999999</v>
      </c>
      <c r="L8750">
        <v>25.9</v>
      </c>
      <c r="M8750" t="s">
        <v>33</v>
      </c>
      <c r="N8750" t="s">
        <v>34</v>
      </c>
      <c r="O8750" t="s">
        <v>37</v>
      </c>
      <c r="P8750" t="str">
        <f t="shared" si="272"/>
        <v>Moderate</v>
      </c>
      <c r="Q8750" t="str">
        <f t="shared" si="273"/>
        <v>Cold</v>
      </c>
    </row>
    <row r="8751" spans="1:17" x14ac:dyDescent="0.2">
      <c r="A8751" s="1">
        <v>50045</v>
      </c>
      <c r="B8751" t="s">
        <v>21</v>
      </c>
      <c r="C8751">
        <v>28</v>
      </c>
      <c r="D8751">
        <v>50.5</v>
      </c>
      <c r="E8751">
        <v>44.5</v>
      </c>
      <c r="F8751">
        <v>1015.1</v>
      </c>
      <c r="G8751">
        <v>15.4</v>
      </c>
      <c r="H8751" t="s">
        <v>26</v>
      </c>
      <c r="I8751">
        <v>37.799999999999997</v>
      </c>
      <c r="J8751">
        <v>9.9</v>
      </c>
      <c r="K8751">
        <v>12</v>
      </c>
      <c r="L8751">
        <v>15.6</v>
      </c>
      <c r="M8751" t="s">
        <v>31</v>
      </c>
      <c r="N8751" t="s">
        <v>34</v>
      </c>
      <c r="O8751" t="s">
        <v>39</v>
      </c>
      <c r="P8751" t="str">
        <f t="shared" si="272"/>
        <v>Moderate</v>
      </c>
      <c r="Q8751" t="str">
        <f t="shared" si="273"/>
        <v>Moderate</v>
      </c>
    </row>
    <row r="8752" spans="1:17" x14ac:dyDescent="0.2">
      <c r="A8752" s="1">
        <v>50048</v>
      </c>
      <c r="B8752" t="s">
        <v>15</v>
      </c>
      <c r="C8752">
        <v>35.1</v>
      </c>
      <c r="D8752">
        <v>70.7</v>
      </c>
      <c r="E8752">
        <v>77.400000000000006</v>
      </c>
      <c r="F8752">
        <v>1007.3</v>
      </c>
      <c r="G8752">
        <v>16.3</v>
      </c>
      <c r="H8752" t="s">
        <v>29</v>
      </c>
      <c r="I8752">
        <v>60.2</v>
      </c>
      <c r="J8752">
        <v>9.1</v>
      </c>
      <c r="K8752">
        <v>4.5</v>
      </c>
      <c r="L8752">
        <v>14.8</v>
      </c>
      <c r="M8752" t="s">
        <v>30</v>
      </c>
      <c r="N8752" t="s">
        <v>35</v>
      </c>
      <c r="O8752" t="s">
        <v>36</v>
      </c>
      <c r="P8752" t="str">
        <f t="shared" si="272"/>
        <v>Heavy</v>
      </c>
      <c r="Q8752" t="str">
        <f t="shared" si="273"/>
        <v>Hot</v>
      </c>
    </row>
    <row r="8753" spans="1:17" x14ac:dyDescent="0.2">
      <c r="A8753" s="1">
        <v>50048</v>
      </c>
      <c r="B8753" t="s">
        <v>21</v>
      </c>
      <c r="C8753">
        <v>31.7</v>
      </c>
      <c r="D8753">
        <v>72.099999999999994</v>
      </c>
      <c r="E8753">
        <v>12.3</v>
      </c>
      <c r="F8753">
        <v>1012.7</v>
      </c>
      <c r="G8753">
        <v>17.8</v>
      </c>
      <c r="H8753" t="s">
        <v>29</v>
      </c>
      <c r="I8753">
        <v>93.6</v>
      </c>
      <c r="J8753">
        <v>11.5</v>
      </c>
      <c r="K8753">
        <v>6.8</v>
      </c>
      <c r="L8753">
        <v>9.8000000000000007</v>
      </c>
      <c r="M8753" t="s">
        <v>30</v>
      </c>
      <c r="N8753" t="s">
        <v>34</v>
      </c>
      <c r="O8753" t="s">
        <v>38</v>
      </c>
      <c r="P8753" t="str">
        <f t="shared" si="272"/>
        <v>Moderate</v>
      </c>
      <c r="Q8753" t="str">
        <f t="shared" si="273"/>
        <v>Hot</v>
      </c>
    </row>
    <row r="8754" spans="1:17" x14ac:dyDescent="0.2">
      <c r="A8754" s="1">
        <v>50049</v>
      </c>
      <c r="B8754" t="s">
        <v>21</v>
      </c>
      <c r="C8754">
        <v>18.399999999999999</v>
      </c>
      <c r="D8754">
        <v>90.4</v>
      </c>
      <c r="E8754">
        <v>15.7</v>
      </c>
      <c r="F8754">
        <v>1007.7</v>
      </c>
      <c r="G8754">
        <v>16.399999999999999</v>
      </c>
      <c r="H8754" t="s">
        <v>24</v>
      </c>
      <c r="I8754">
        <v>55.7</v>
      </c>
      <c r="J8754">
        <v>7.4</v>
      </c>
      <c r="K8754">
        <v>4.8</v>
      </c>
      <c r="L8754">
        <v>12.2</v>
      </c>
      <c r="M8754" t="s">
        <v>31</v>
      </c>
      <c r="N8754" t="s">
        <v>35</v>
      </c>
      <c r="O8754" t="s">
        <v>36</v>
      </c>
      <c r="P8754" t="str">
        <f t="shared" si="272"/>
        <v>Moderate</v>
      </c>
      <c r="Q8754" t="str">
        <f t="shared" si="273"/>
        <v>Cold</v>
      </c>
    </row>
    <row r="8755" spans="1:17" x14ac:dyDescent="0.2">
      <c r="A8755" s="1">
        <v>50050</v>
      </c>
      <c r="B8755" t="s">
        <v>17</v>
      </c>
      <c r="C8755">
        <v>35.299999999999997</v>
      </c>
      <c r="D8755">
        <v>63.6</v>
      </c>
      <c r="E8755">
        <v>31</v>
      </c>
      <c r="F8755">
        <v>1002.3</v>
      </c>
      <c r="G8755">
        <v>8.1</v>
      </c>
      <c r="H8755" t="s">
        <v>24</v>
      </c>
      <c r="I8755">
        <v>63.9</v>
      </c>
      <c r="J8755">
        <v>5.4</v>
      </c>
      <c r="K8755">
        <v>6.7</v>
      </c>
      <c r="L8755">
        <v>25.8</v>
      </c>
      <c r="M8755" t="s">
        <v>30</v>
      </c>
      <c r="N8755" t="s">
        <v>35</v>
      </c>
      <c r="O8755" t="s">
        <v>37</v>
      </c>
      <c r="P8755" t="str">
        <f t="shared" si="272"/>
        <v>Moderate</v>
      </c>
      <c r="Q8755" t="str">
        <f t="shared" si="273"/>
        <v>Hot</v>
      </c>
    </row>
    <row r="8756" spans="1:17" x14ac:dyDescent="0.2">
      <c r="A8756" s="1">
        <v>50050</v>
      </c>
      <c r="B8756" t="s">
        <v>21</v>
      </c>
      <c r="C8756">
        <v>23.7</v>
      </c>
      <c r="D8756">
        <v>83</v>
      </c>
      <c r="E8756">
        <v>12.2</v>
      </c>
      <c r="F8756">
        <v>1014.6</v>
      </c>
      <c r="G8756">
        <v>18.8</v>
      </c>
      <c r="H8756" t="s">
        <v>29</v>
      </c>
      <c r="I8756">
        <v>79.900000000000006</v>
      </c>
      <c r="J8756">
        <v>10.4</v>
      </c>
      <c r="K8756">
        <v>4.0999999999999996</v>
      </c>
      <c r="L8756">
        <v>10.5</v>
      </c>
      <c r="M8756" t="s">
        <v>30</v>
      </c>
      <c r="N8756" t="s">
        <v>35</v>
      </c>
      <c r="O8756" t="s">
        <v>36</v>
      </c>
      <c r="P8756" t="str">
        <f t="shared" si="272"/>
        <v>Moderate</v>
      </c>
      <c r="Q8756" t="str">
        <f t="shared" si="273"/>
        <v>Moderate</v>
      </c>
    </row>
    <row r="8757" spans="1:17" x14ac:dyDescent="0.2">
      <c r="A8757" s="1">
        <v>50050</v>
      </c>
      <c r="B8757" t="s">
        <v>17</v>
      </c>
      <c r="C8757">
        <v>17.2</v>
      </c>
      <c r="D8757">
        <v>56.2</v>
      </c>
      <c r="E8757">
        <v>39.200000000000003</v>
      </c>
      <c r="F8757">
        <v>994.1</v>
      </c>
      <c r="G8757">
        <v>6.6</v>
      </c>
      <c r="H8757" t="s">
        <v>29</v>
      </c>
      <c r="I8757">
        <v>67.5</v>
      </c>
      <c r="J8757">
        <v>10.4</v>
      </c>
      <c r="K8757">
        <v>5.0999999999999996</v>
      </c>
      <c r="L8757">
        <v>15.9</v>
      </c>
      <c r="M8757" t="s">
        <v>31</v>
      </c>
      <c r="N8757" t="s">
        <v>35</v>
      </c>
      <c r="O8757" t="s">
        <v>39</v>
      </c>
      <c r="P8757" t="str">
        <f t="shared" si="272"/>
        <v>Moderate</v>
      </c>
      <c r="Q8757" t="str">
        <f t="shared" si="273"/>
        <v>Cold</v>
      </c>
    </row>
    <row r="8758" spans="1:17" x14ac:dyDescent="0.2">
      <c r="A8758" s="1">
        <v>50052</v>
      </c>
      <c r="B8758" t="s">
        <v>19</v>
      </c>
      <c r="C8758">
        <v>33</v>
      </c>
      <c r="D8758">
        <v>83.9</v>
      </c>
      <c r="E8758">
        <v>1.3</v>
      </c>
      <c r="F8758">
        <v>1008.2</v>
      </c>
      <c r="G8758">
        <v>14.5</v>
      </c>
      <c r="H8758" t="s">
        <v>23</v>
      </c>
      <c r="I8758">
        <v>100</v>
      </c>
      <c r="J8758">
        <v>8.5</v>
      </c>
      <c r="K8758">
        <v>7.6</v>
      </c>
      <c r="L8758">
        <v>22.7</v>
      </c>
      <c r="M8758" t="s">
        <v>32</v>
      </c>
      <c r="N8758" t="s">
        <v>35</v>
      </c>
      <c r="O8758" t="s">
        <v>37</v>
      </c>
      <c r="P8758" t="str">
        <f t="shared" si="272"/>
        <v>Low</v>
      </c>
      <c r="Q8758" t="str">
        <f t="shared" si="273"/>
        <v>Hot</v>
      </c>
    </row>
    <row r="8759" spans="1:17" x14ac:dyDescent="0.2">
      <c r="A8759" s="1">
        <v>50052</v>
      </c>
      <c r="B8759" t="s">
        <v>21</v>
      </c>
      <c r="C8759">
        <v>17.600000000000001</v>
      </c>
      <c r="D8759">
        <v>73.900000000000006</v>
      </c>
      <c r="E8759">
        <v>24.8</v>
      </c>
      <c r="F8759">
        <v>1014.3</v>
      </c>
      <c r="G8759">
        <v>12</v>
      </c>
      <c r="H8759" t="s">
        <v>26</v>
      </c>
      <c r="I8759">
        <v>21.7</v>
      </c>
      <c r="J8759">
        <v>10.4</v>
      </c>
      <c r="K8759">
        <v>4.5</v>
      </c>
      <c r="L8759">
        <v>23.1</v>
      </c>
      <c r="M8759" t="s">
        <v>33</v>
      </c>
      <c r="N8759" t="s">
        <v>34</v>
      </c>
      <c r="O8759" t="s">
        <v>36</v>
      </c>
      <c r="P8759" t="str">
        <f t="shared" si="272"/>
        <v>Moderate</v>
      </c>
      <c r="Q8759" t="str">
        <f t="shared" si="273"/>
        <v>Cold</v>
      </c>
    </row>
    <row r="8760" spans="1:17" x14ac:dyDescent="0.2">
      <c r="A8760" s="1">
        <v>50053</v>
      </c>
      <c r="B8760" t="s">
        <v>17</v>
      </c>
      <c r="C8760">
        <v>24.6</v>
      </c>
      <c r="D8760">
        <v>72.900000000000006</v>
      </c>
      <c r="E8760">
        <v>36.700000000000003</v>
      </c>
      <c r="F8760">
        <v>1018.8</v>
      </c>
      <c r="G8760">
        <v>12.8</v>
      </c>
      <c r="H8760" t="s">
        <v>22</v>
      </c>
      <c r="I8760">
        <v>82.3</v>
      </c>
      <c r="J8760">
        <v>14.6</v>
      </c>
      <c r="K8760">
        <v>1.3</v>
      </c>
      <c r="L8760">
        <v>18.899999999999999</v>
      </c>
      <c r="M8760" t="s">
        <v>32</v>
      </c>
      <c r="N8760" t="s">
        <v>34</v>
      </c>
      <c r="O8760" t="s">
        <v>40</v>
      </c>
      <c r="P8760" t="str">
        <f t="shared" si="272"/>
        <v>Moderate</v>
      </c>
      <c r="Q8760" t="str">
        <f t="shared" si="273"/>
        <v>Moderate</v>
      </c>
    </row>
    <row r="8761" spans="1:17" x14ac:dyDescent="0.2">
      <c r="A8761" s="1">
        <v>50053</v>
      </c>
      <c r="B8761" t="s">
        <v>17</v>
      </c>
      <c r="C8761">
        <v>24.5</v>
      </c>
      <c r="D8761">
        <v>85.7</v>
      </c>
      <c r="E8761">
        <v>13.9</v>
      </c>
      <c r="F8761">
        <v>1007.1</v>
      </c>
      <c r="G8761">
        <v>20.2</v>
      </c>
      <c r="H8761" t="s">
        <v>25</v>
      </c>
      <c r="I8761">
        <v>51.8</v>
      </c>
      <c r="J8761">
        <v>9.1999999999999993</v>
      </c>
      <c r="K8761">
        <v>4.5</v>
      </c>
      <c r="L8761">
        <v>16.399999999999999</v>
      </c>
      <c r="M8761" t="s">
        <v>31</v>
      </c>
      <c r="N8761" t="s">
        <v>35</v>
      </c>
      <c r="O8761" t="s">
        <v>36</v>
      </c>
      <c r="P8761" t="str">
        <f t="shared" si="272"/>
        <v>Moderate</v>
      </c>
      <c r="Q8761" t="str">
        <f t="shared" si="273"/>
        <v>Moderate</v>
      </c>
    </row>
    <row r="8762" spans="1:17" x14ac:dyDescent="0.2">
      <c r="A8762" s="1">
        <v>50057</v>
      </c>
      <c r="B8762" t="s">
        <v>16</v>
      </c>
      <c r="C8762">
        <v>19.8</v>
      </c>
      <c r="E8762">
        <v>10.5</v>
      </c>
      <c r="F8762">
        <v>1010.9</v>
      </c>
      <c r="G8762">
        <v>7.9</v>
      </c>
      <c r="H8762" t="s">
        <v>24</v>
      </c>
      <c r="I8762">
        <v>57</v>
      </c>
      <c r="J8762">
        <v>4.4000000000000004</v>
      </c>
      <c r="K8762">
        <v>8.4</v>
      </c>
      <c r="L8762">
        <v>39.700000000000003</v>
      </c>
      <c r="M8762" t="s">
        <v>31</v>
      </c>
      <c r="N8762" t="s">
        <v>35</v>
      </c>
      <c r="O8762" t="s">
        <v>36</v>
      </c>
      <c r="P8762" t="str">
        <f t="shared" si="272"/>
        <v>Moderate</v>
      </c>
      <c r="Q8762" t="str">
        <f t="shared" si="273"/>
        <v>Cold</v>
      </c>
    </row>
    <row r="8763" spans="1:17" x14ac:dyDescent="0.2">
      <c r="A8763" s="1">
        <v>50058</v>
      </c>
      <c r="B8763" t="s">
        <v>19</v>
      </c>
      <c r="C8763">
        <v>32.6</v>
      </c>
      <c r="D8763">
        <v>100</v>
      </c>
      <c r="E8763">
        <v>14.6</v>
      </c>
      <c r="F8763">
        <v>1007.8</v>
      </c>
      <c r="G8763">
        <v>13</v>
      </c>
      <c r="H8763" t="s">
        <v>23</v>
      </c>
      <c r="I8763">
        <v>54.5</v>
      </c>
      <c r="J8763">
        <v>13.1</v>
      </c>
      <c r="K8763">
        <v>1.4</v>
      </c>
      <c r="L8763">
        <v>22.3</v>
      </c>
      <c r="M8763" t="s">
        <v>33</v>
      </c>
      <c r="N8763" t="s">
        <v>34</v>
      </c>
      <c r="O8763" t="s">
        <v>36</v>
      </c>
      <c r="P8763" t="str">
        <f t="shared" si="272"/>
        <v>Moderate</v>
      </c>
      <c r="Q8763" t="str">
        <f t="shared" si="273"/>
        <v>Hot</v>
      </c>
    </row>
    <row r="8764" spans="1:17" x14ac:dyDescent="0.2">
      <c r="A8764" s="1">
        <v>50058</v>
      </c>
      <c r="B8764" t="s">
        <v>19</v>
      </c>
      <c r="C8764">
        <v>31</v>
      </c>
      <c r="D8764">
        <v>82.8</v>
      </c>
      <c r="E8764">
        <v>15.4</v>
      </c>
      <c r="F8764">
        <v>1014.6</v>
      </c>
      <c r="G8764">
        <v>13.2</v>
      </c>
      <c r="H8764" t="s">
        <v>26</v>
      </c>
      <c r="I8764">
        <v>100</v>
      </c>
      <c r="J8764">
        <v>7.5</v>
      </c>
      <c r="K8764">
        <v>5.7</v>
      </c>
      <c r="L8764">
        <v>13.6</v>
      </c>
      <c r="M8764" t="s">
        <v>33</v>
      </c>
      <c r="N8764" t="s">
        <v>35</v>
      </c>
      <c r="O8764" t="s">
        <v>36</v>
      </c>
      <c r="P8764" t="str">
        <f t="shared" si="272"/>
        <v>Moderate</v>
      </c>
      <c r="Q8764" t="str">
        <f t="shared" si="273"/>
        <v>Hot</v>
      </c>
    </row>
    <row r="8765" spans="1:17" x14ac:dyDescent="0.2">
      <c r="A8765" s="1">
        <v>50058</v>
      </c>
      <c r="B8765" t="s">
        <v>17</v>
      </c>
      <c r="C8765">
        <v>15.8</v>
      </c>
      <c r="D8765">
        <v>69.2</v>
      </c>
      <c r="E8765">
        <v>39.9</v>
      </c>
      <c r="F8765">
        <v>1018</v>
      </c>
      <c r="G8765">
        <v>12.9</v>
      </c>
      <c r="H8765" t="s">
        <v>29</v>
      </c>
      <c r="I8765">
        <v>68</v>
      </c>
      <c r="J8765">
        <v>15</v>
      </c>
      <c r="K8765">
        <v>1.3</v>
      </c>
      <c r="L8765">
        <v>13.2</v>
      </c>
      <c r="M8765" t="s">
        <v>32</v>
      </c>
      <c r="N8765" t="s">
        <v>34</v>
      </c>
      <c r="O8765" t="s">
        <v>36</v>
      </c>
      <c r="P8765" t="str">
        <f t="shared" si="272"/>
        <v>Moderate</v>
      </c>
      <c r="Q8765" t="str">
        <f t="shared" si="273"/>
        <v>Cold</v>
      </c>
    </row>
    <row r="8766" spans="1:17" x14ac:dyDescent="0.2">
      <c r="A8766" s="1">
        <v>50059</v>
      </c>
      <c r="B8766" t="s">
        <v>20</v>
      </c>
      <c r="C8766">
        <v>12.8</v>
      </c>
      <c r="D8766">
        <v>62.5</v>
      </c>
      <c r="F8766">
        <v>1008.2</v>
      </c>
      <c r="G8766">
        <v>15.8</v>
      </c>
      <c r="H8766" t="s">
        <v>28</v>
      </c>
      <c r="I8766">
        <v>52.1</v>
      </c>
      <c r="J8766">
        <v>8.4</v>
      </c>
      <c r="K8766">
        <v>0</v>
      </c>
      <c r="L8766">
        <v>22.4</v>
      </c>
      <c r="M8766" t="s">
        <v>33</v>
      </c>
      <c r="N8766" t="s">
        <v>34</v>
      </c>
      <c r="O8766" t="s">
        <v>40</v>
      </c>
      <c r="P8766" t="str">
        <f t="shared" si="272"/>
        <v>No Rain</v>
      </c>
      <c r="Q8766" t="str">
        <f t="shared" si="273"/>
        <v>Cold</v>
      </c>
    </row>
    <row r="8767" spans="1:17" x14ac:dyDescent="0.2">
      <c r="A8767" s="1">
        <v>50060</v>
      </c>
      <c r="B8767" t="s">
        <v>20</v>
      </c>
      <c r="C8767">
        <v>23.3</v>
      </c>
      <c r="D8767">
        <v>86.6</v>
      </c>
      <c r="E8767">
        <v>15.6</v>
      </c>
      <c r="F8767">
        <v>1007.5</v>
      </c>
      <c r="G8767">
        <v>13.6</v>
      </c>
      <c r="H8767" t="s">
        <v>26</v>
      </c>
      <c r="I8767">
        <v>33.1</v>
      </c>
      <c r="J8767">
        <v>10.1</v>
      </c>
      <c r="K8767">
        <v>11.7</v>
      </c>
      <c r="L8767">
        <v>8.1</v>
      </c>
      <c r="M8767" t="s">
        <v>32</v>
      </c>
      <c r="N8767" t="s">
        <v>34</v>
      </c>
      <c r="O8767" t="s">
        <v>39</v>
      </c>
      <c r="P8767" t="str">
        <f t="shared" si="272"/>
        <v>Moderate</v>
      </c>
      <c r="Q8767" t="str">
        <f t="shared" si="273"/>
        <v>Moderate</v>
      </c>
    </row>
    <row r="8768" spans="1:17" x14ac:dyDescent="0.2">
      <c r="A8768" s="1">
        <v>50060</v>
      </c>
      <c r="B8768" t="s">
        <v>15</v>
      </c>
      <c r="C8768">
        <v>37.700000000000003</v>
      </c>
      <c r="D8768">
        <v>49.8</v>
      </c>
      <c r="E8768">
        <v>16.8</v>
      </c>
      <c r="F8768">
        <v>1006.3</v>
      </c>
      <c r="G8768">
        <v>7.1</v>
      </c>
      <c r="H8768" t="s">
        <v>26</v>
      </c>
      <c r="I8768">
        <v>69.2</v>
      </c>
      <c r="J8768">
        <v>4.5</v>
      </c>
      <c r="K8768">
        <v>4.8</v>
      </c>
      <c r="L8768">
        <v>24.5</v>
      </c>
      <c r="M8768" t="s">
        <v>32</v>
      </c>
      <c r="N8768" t="s">
        <v>35</v>
      </c>
      <c r="O8768" t="s">
        <v>39</v>
      </c>
      <c r="P8768" t="str">
        <f t="shared" si="272"/>
        <v>Moderate</v>
      </c>
      <c r="Q8768" t="str">
        <f t="shared" si="273"/>
        <v>Hot</v>
      </c>
    </row>
    <row r="8769" spans="1:17" x14ac:dyDescent="0.2">
      <c r="A8769" s="1">
        <v>50060</v>
      </c>
      <c r="B8769" t="s">
        <v>21</v>
      </c>
      <c r="C8769">
        <v>17.899999999999999</v>
      </c>
      <c r="D8769">
        <v>94.4</v>
      </c>
      <c r="E8769">
        <v>1.9</v>
      </c>
      <c r="F8769">
        <v>991.6</v>
      </c>
      <c r="G8769">
        <v>11.7</v>
      </c>
      <c r="H8769" t="s">
        <v>28</v>
      </c>
      <c r="I8769">
        <v>100</v>
      </c>
      <c r="J8769">
        <v>0.5</v>
      </c>
      <c r="K8769">
        <v>3.2</v>
      </c>
      <c r="L8769">
        <v>27.1</v>
      </c>
      <c r="M8769" t="s">
        <v>31</v>
      </c>
      <c r="N8769" t="s">
        <v>34</v>
      </c>
      <c r="O8769" t="s">
        <v>39</v>
      </c>
      <c r="P8769" t="str">
        <f t="shared" si="272"/>
        <v>Low</v>
      </c>
      <c r="Q8769" t="str">
        <f t="shared" si="273"/>
        <v>Cold</v>
      </c>
    </row>
    <row r="8770" spans="1:17" x14ac:dyDescent="0.2">
      <c r="A8770" s="1">
        <v>50060</v>
      </c>
      <c r="B8770" t="s">
        <v>17</v>
      </c>
      <c r="C8770">
        <v>41</v>
      </c>
      <c r="D8770">
        <v>61.3</v>
      </c>
      <c r="E8770">
        <v>13.8</v>
      </c>
      <c r="F8770">
        <v>1013.1</v>
      </c>
      <c r="G8770">
        <v>13.2</v>
      </c>
      <c r="H8770" t="s">
        <v>28</v>
      </c>
      <c r="I8770">
        <v>20.399999999999999</v>
      </c>
      <c r="J8770">
        <v>6.8</v>
      </c>
      <c r="K8770">
        <v>5.5</v>
      </c>
      <c r="L8770">
        <v>15.2</v>
      </c>
      <c r="M8770" t="s">
        <v>32</v>
      </c>
      <c r="N8770" t="s">
        <v>34</v>
      </c>
      <c r="O8770" t="s">
        <v>36</v>
      </c>
      <c r="P8770" t="str">
        <f t="shared" ref="P8770:P8833" si="274">IF(E8770=0,"No Rain",IF(E8770&lt;=10,"Low",IF(E8770&lt;=50,"Moderate","Heavy")))</f>
        <v>Moderate</v>
      </c>
      <c r="Q8770" t="str">
        <f t="shared" ref="Q8770:Q8833" si="275">IF(C8770&lt;20,"Cold",IF(C8770&lt;=30,"Moderate","Hot"))</f>
        <v>Hot</v>
      </c>
    </row>
    <row r="8771" spans="1:17" x14ac:dyDescent="0.2">
      <c r="A8771" s="1">
        <v>50061</v>
      </c>
      <c r="B8771" t="s">
        <v>18</v>
      </c>
      <c r="C8771">
        <v>17.399999999999999</v>
      </c>
      <c r="D8771">
        <v>71.3</v>
      </c>
      <c r="E8771">
        <v>15.4</v>
      </c>
      <c r="F8771">
        <v>1001.4</v>
      </c>
      <c r="G8771">
        <v>0</v>
      </c>
      <c r="H8771" t="s">
        <v>22</v>
      </c>
      <c r="I8771">
        <v>73</v>
      </c>
      <c r="J8771">
        <v>2</v>
      </c>
      <c r="K8771">
        <v>10.8</v>
      </c>
      <c r="L8771">
        <v>22</v>
      </c>
      <c r="M8771" t="s">
        <v>31</v>
      </c>
      <c r="N8771" t="s">
        <v>35</v>
      </c>
      <c r="O8771" t="s">
        <v>36</v>
      </c>
      <c r="P8771" t="str">
        <f t="shared" si="274"/>
        <v>Moderate</v>
      </c>
      <c r="Q8771" t="str">
        <f t="shared" si="275"/>
        <v>Cold</v>
      </c>
    </row>
    <row r="8772" spans="1:17" x14ac:dyDescent="0.2">
      <c r="A8772" s="1">
        <v>50061</v>
      </c>
      <c r="B8772" t="s">
        <v>20</v>
      </c>
      <c r="C8772">
        <v>31.2</v>
      </c>
      <c r="D8772">
        <v>54.2</v>
      </c>
      <c r="E8772">
        <v>32.200000000000003</v>
      </c>
      <c r="F8772">
        <v>1004.2</v>
      </c>
      <c r="G8772">
        <v>15.8</v>
      </c>
      <c r="H8772" t="s">
        <v>27</v>
      </c>
      <c r="I8772">
        <v>11.4</v>
      </c>
      <c r="J8772">
        <v>9.8000000000000007</v>
      </c>
      <c r="K8772">
        <v>3.1</v>
      </c>
      <c r="L8772">
        <v>25.6</v>
      </c>
      <c r="M8772" t="s">
        <v>31</v>
      </c>
      <c r="N8772" t="s">
        <v>34</v>
      </c>
      <c r="O8772" t="s">
        <v>36</v>
      </c>
      <c r="P8772" t="str">
        <f t="shared" si="274"/>
        <v>Moderate</v>
      </c>
      <c r="Q8772" t="str">
        <f t="shared" si="275"/>
        <v>Hot</v>
      </c>
    </row>
    <row r="8773" spans="1:17" x14ac:dyDescent="0.2">
      <c r="A8773" s="1">
        <v>50062</v>
      </c>
      <c r="B8773" t="s">
        <v>16</v>
      </c>
      <c r="C8773">
        <v>23.1</v>
      </c>
      <c r="D8773">
        <v>67.3</v>
      </c>
      <c r="E8773">
        <v>10.4</v>
      </c>
      <c r="F8773">
        <v>1019.1</v>
      </c>
      <c r="G8773">
        <v>8.1999999999999993</v>
      </c>
      <c r="H8773" t="s">
        <v>28</v>
      </c>
      <c r="I8773">
        <v>70.8</v>
      </c>
      <c r="J8773">
        <v>10.6</v>
      </c>
      <c r="K8773">
        <v>1.2</v>
      </c>
      <c r="L8773">
        <v>26.7</v>
      </c>
      <c r="M8773" t="s">
        <v>32</v>
      </c>
      <c r="N8773" t="s">
        <v>35</v>
      </c>
      <c r="O8773" t="s">
        <v>40</v>
      </c>
      <c r="P8773" t="str">
        <f t="shared" si="274"/>
        <v>Moderate</v>
      </c>
      <c r="Q8773" t="str">
        <f t="shared" si="275"/>
        <v>Moderate</v>
      </c>
    </row>
    <row r="8774" spans="1:17" x14ac:dyDescent="0.2">
      <c r="A8774" s="1">
        <v>50063</v>
      </c>
      <c r="B8774" t="s">
        <v>17</v>
      </c>
      <c r="C8774">
        <v>27.7</v>
      </c>
      <c r="D8774">
        <v>53.9</v>
      </c>
      <c r="E8774">
        <v>18.8</v>
      </c>
      <c r="F8774">
        <v>996.6</v>
      </c>
      <c r="G8774">
        <v>32.6</v>
      </c>
      <c r="H8774" t="s">
        <v>23</v>
      </c>
      <c r="I8774">
        <v>46.6</v>
      </c>
      <c r="J8774">
        <v>9.1999999999999993</v>
      </c>
      <c r="K8774">
        <v>5.2</v>
      </c>
      <c r="L8774">
        <v>23.4</v>
      </c>
      <c r="M8774" t="s">
        <v>33</v>
      </c>
      <c r="N8774" t="s">
        <v>34</v>
      </c>
      <c r="O8774" t="s">
        <v>40</v>
      </c>
      <c r="P8774" t="str">
        <f t="shared" si="274"/>
        <v>Moderate</v>
      </c>
      <c r="Q8774" t="str">
        <f t="shared" si="275"/>
        <v>Moderate</v>
      </c>
    </row>
    <row r="8775" spans="1:17" x14ac:dyDescent="0.2">
      <c r="A8775" s="1">
        <v>50064</v>
      </c>
      <c r="B8775" t="s">
        <v>17</v>
      </c>
      <c r="C8775">
        <v>29.8</v>
      </c>
      <c r="D8775">
        <v>57.1</v>
      </c>
      <c r="E8775">
        <v>43.1</v>
      </c>
      <c r="F8775">
        <v>1001.9</v>
      </c>
      <c r="G8775">
        <v>16.7</v>
      </c>
      <c r="H8775" t="s">
        <v>23</v>
      </c>
      <c r="I8775">
        <v>32.1</v>
      </c>
      <c r="J8775">
        <v>6.1</v>
      </c>
      <c r="K8775">
        <v>7.3</v>
      </c>
      <c r="L8775">
        <v>23.6</v>
      </c>
      <c r="M8775" t="s">
        <v>31</v>
      </c>
      <c r="N8775" t="s">
        <v>34</v>
      </c>
      <c r="O8775" t="s">
        <v>36</v>
      </c>
      <c r="P8775" t="str">
        <f t="shared" si="274"/>
        <v>Moderate</v>
      </c>
      <c r="Q8775" t="str">
        <f t="shared" si="275"/>
        <v>Moderate</v>
      </c>
    </row>
    <row r="8776" spans="1:17" x14ac:dyDescent="0.2">
      <c r="A8776" s="1">
        <v>50064</v>
      </c>
      <c r="B8776" t="s">
        <v>16</v>
      </c>
      <c r="C8776">
        <v>36.1</v>
      </c>
      <c r="D8776">
        <v>73.2</v>
      </c>
      <c r="E8776">
        <v>11.5</v>
      </c>
      <c r="F8776">
        <v>1018.3</v>
      </c>
      <c r="G8776">
        <v>16.5</v>
      </c>
      <c r="H8776" t="s">
        <v>27</v>
      </c>
      <c r="I8776">
        <v>77.5</v>
      </c>
      <c r="J8776">
        <v>7.4</v>
      </c>
      <c r="K8776">
        <v>4.2</v>
      </c>
      <c r="L8776">
        <v>25.5</v>
      </c>
      <c r="M8776" t="s">
        <v>31</v>
      </c>
      <c r="N8776" t="s">
        <v>35</v>
      </c>
      <c r="O8776" t="s">
        <v>39</v>
      </c>
      <c r="P8776" t="str">
        <f t="shared" si="274"/>
        <v>Moderate</v>
      </c>
      <c r="Q8776" t="str">
        <f t="shared" si="275"/>
        <v>Hot</v>
      </c>
    </row>
    <row r="8777" spans="1:17" x14ac:dyDescent="0.2">
      <c r="A8777" s="1">
        <v>50066</v>
      </c>
      <c r="B8777" t="s">
        <v>18</v>
      </c>
      <c r="C8777">
        <v>26.3</v>
      </c>
      <c r="D8777">
        <v>86</v>
      </c>
      <c r="E8777">
        <v>17.899999999999999</v>
      </c>
      <c r="F8777">
        <v>1010.2</v>
      </c>
      <c r="G8777">
        <v>10.7</v>
      </c>
      <c r="H8777" t="s">
        <v>29</v>
      </c>
      <c r="I8777">
        <v>37.5</v>
      </c>
      <c r="J8777">
        <v>7.6</v>
      </c>
      <c r="K8777">
        <v>4.5999999999999996</v>
      </c>
      <c r="L8777">
        <v>20.7</v>
      </c>
      <c r="M8777" t="s">
        <v>31</v>
      </c>
      <c r="N8777" t="s">
        <v>34</v>
      </c>
      <c r="O8777" t="s">
        <v>39</v>
      </c>
      <c r="P8777" t="str">
        <f t="shared" si="274"/>
        <v>Moderate</v>
      </c>
      <c r="Q8777" t="str">
        <f t="shared" si="275"/>
        <v>Moderate</v>
      </c>
    </row>
    <row r="8778" spans="1:17" x14ac:dyDescent="0.2">
      <c r="A8778" s="1">
        <v>50067</v>
      </c>
      <c r="B8778" t="s">
        <v>19</v>
      </c>
      <c r="C8778">
        <v>33.4</v>
      </c>
      <c r="D8778">
        <v>55.6</v>
      </c>
      <c r="E8778">
        <v>1.9</v>
      </c>
      <c r="F8778">
        <v>1011.8</v>
      </c>
      <c r="G8778">
        <v>19.8</v>
      </c>
      <c r="H8778" t="s">
        <v>22</v>
      </c>
      <c r="I8778">
        <v>35</v>
      </c>
      <c r="J8778">
        <v>4.3</v>
      </c>
      <c r="K8778">
        <v>4.2</v>
      </c>
      <c r="L8778">
        <v>14.8</v>
      </c>
      <c r="M8778" t="s">
        <v>32</v>
      </c>
      <c r="N8778" t="s">
        <v>34</v>
      </c>
      <c r="O8778" t="s">
        <v>38</v>
      </c>
      <c r="P8778" t="str">
        <f t="shared" si="274"/>
        <v>Low</v>
      </c>
      <c r="Q8778" t="str">
        <f t="shared" si="275"/>
        <v>Hot</v>
      </c>
    </row>
    <row r="8779" spans="1:17" x14ac:dyDescent="0.2">
      <c r="A8779" s="1">
        <v>50067</v>
      </c>
      <c r="B8779" t="s">
        <v>16</v>
      </c>
      <c r="C8779">
        <v>19.5</v>
      </c>
      <c r="D8779">
        <v>80.8</v>
      </c>
      <c r="E8779">
        <v>4.7</v>
      </c>
      <c r="F8779">
        <v>1000.5</v>
      </c>
      <c r="G8779">
        <v>5.8</v>
      </c>
      <c r="H8779" t="s">
        <v>26</v>
      </c>
      <c r="I8779">
        <v>86.3</v>
      </c>
      <c r="J8779">
        <v>7</v>
      </c>
      <c r="K8779">
        <v>12</v>
      </c>
      <c r="L8779">
        <v>8</v>
      </c>
      <c r="M8779" t="s">
        <v>30</v>
      </c>
      <c r="N8779" t="s">
        <v>35</v>
      </c>
      <c r="O8779" t="s">
        <v>36</v>
      </c>
      <c r="P8779" t="str">
        <f t="shared" si="274"/>
        <v>Low</v>
      </c>
      <c r="Q8779" t="str">
        <f t="shared" si="275"/>
        <v>Cold</v>
      </c>
    </row>
    <row r="8780" spans="1:17" x14ac:dyDescent="0.2">
      <c r="A8780" s="1">
        <v>50067</v>
      </c>
      <c r="B8780" t="s">
        <v>19</v>
      </c>
      <c r="C8780">
        <v>19.899999999999999</v>
      </c>
      <c r="D8780">
        <v>30.9</v>
      </c>
      <c r="E8780">
        <v>28</v>
      </c>
      <c r="F8780">
        <v>1011.4</v>
      </c>
      <c r="G8780">
        <v>16.3</v>
      </c>
      <c r="H8780" t="s">
        <v>22</v>
      </c>
      <c r="I8780">
        <v>36.799999999999997</v>
      </c>
      <c r="J8780">
        <v>5</v>
      </c>
      <c r="K8780">
        <v>7</v>
      </c>
      <c r="L8780">
        <v>29.2</v>
      </c>
      <c r="M8780" t="s">
        <v>30</v>
      </c>
      <c r="N8780" t="s">
        <v>34</v>
      </c>
      <c r="O8780" t="s">
        <v>40</v>
      </c>
      <c r="P8780" t="str">
        <f t="shared" si="274"/>
        <v>Moderate</v>
      </c>
      <c r="Q8780" t="str">
        <f t="shared" si="275"/>
        <v>Cold</v>
      </c>
    </row>
    <row r="8781" spans="1:17" x14ac:dyDescent="0.2">
      <c r="A8781" s="1">
        <v>50069</v>
      </c>
      <c r="B8781" t="s">
        <v>18</v>
      </c>
      <c r="C8781">
        <v>37.299999999999997</v>
      </c>
      <c r="D8781">
        <v>73.7</v>
      </c>
      <c r="E8781">
        <v>14.7</v>
      </c>
      <c r="F8781">
        <v>1011.3</v>
      </c>
      <c r="G8781">
        <v>16.3</v>
      </c>
      <c r="H8781" t="s">
        <v>23</v>
      </c>
      <c r="I8781">
        <v>72.7</v>
      </c>
      <c r="J8781">
        <v>11.3</v>
      </c>
      <c r="K8781">
        <v>7.9</v>
      </c>
      <c r="L8781">
        <v>26.6</v>
      </c>
      <c r="M8781" t="s">
        <v>30</v>
      </c>
      <c r="N8781" t="s">
        <v>35</v>
      </c>
      <c r="O8781" t="s">
        <v>39</v>
      </c>
      <c r="P8781" t="str">
        <f t="shared" si="274"/>
        <v>Moderate</v>
      </c>
      <c r="Q8781" t="str">
        <f t="shared" si="275"/>
        <v>Hot</v>
      </c>
    </row>
    <row r="8782" spans="1:17" x14ac:dyDescent="0.2">
      <c r="A8782" s="1">
        <v>50069</v>
      </c>
      <c r="B8782" t="s">
        <v>21</v>
      </c>
      <c r="C8782">
        <v>21.2</v>
      </c>
      <c r="D8782">
        <v>72.2</v>
      </c>
      <c r="E8782">
        <v>28.3</v>
      </c>
      <c r="F8782">
        <v>1010.7</v>
      </c>
      <c r="G8782">
        <v>10.9</v>
      </c>
      <c r="H8782" t="s">
        <v>27</v>
      </c>
      <c r="I8782">
        <v>29.8</v>
      </c>
      <c r="J8782">
        <v>9.6999999999999993</v>
      </c>
      <c r="K8782">
        <v>8.1</v>
      </c>
      <c r="L8782">
        <v>16.5</v>
      </c>
      <c r="M8782" t="s">
        <v>32</v>
      </c>
      <c r="N8782" t="s">
        <v>34</v>
      </c>
      <c r="O8782" t="s">
        <v>40</v>
      </c>
      <c r="P8782" t="str">
        <f t="shared" si="274"/>
        <v>Moderate</v>
      </c>
      <c r="Q8782" t="str">
        <f t="shared" si="275"/>
        <v>Moderate</v>
      </c>
    </row>
    <row r="8783" spans="1:17" x14ac:dyDescent="0.2">
      <c r="A8783" s="1">
        <v>50069</v>
      </c>
      <c r="B8783" t="s">
        <v>21</v>
      </c>
      <c r="C8783">
        <v>40.5</v>
      </c>
      <c r="D8783">
        <v>53.6</v>
      </c>
      <c r="E8783">
        <v>15.3</v>
      </c>
      <c r="F8783">
        <v>1023.8</v>
      </c>
      <c r="G8783">
        <v>14.2</v>
      </c>
      <c r="H8783" t="s">
        <v>26</v>
      </c>
      <c r="I8783">
        <v>80.400000000000006</v>
      </c>
      <c r="J8783">
        <v>8.6</v>
      </c>
      <c r="K8783">
        <v>5.4</v>
      </c>
      <c r="L8783">
        <v>20.2</v>
      </c>
      <c r="M8783" t="s">
        <v>32</v>
      </c>
      <c r="N8783" t="s">
        <v>34</v>
      </c>
      <c r="O8783" t="s">
        <v>39</v>
      </c>
      <c r="P8783" t="str">
        <f t="shared" si="274"/>
        <v>Moderate</v>
      </c>
      <c r="Q8783" t="str">
        <f t="shared" si="275"/>
        <v>Hot</v>
      </c>
    </row>
    <row r="8784" spans="1:17" x14ac:dyDescent="0.2">
      <c r="A8784" s="1">
        <v>50070</v>
      </c>
      <c r="B8784" t="s">
        <v>16</v>
      </c>
      <c r="C8784">
        <v>25.8</v>
      </c>
      <c r="D8784">
        <v>72.400000000000006</v>
      </c>
      <c r="E8784">
        <v>4.7</v>
      </c>
      <c r="F8784">
        <v>1010.7</v>
      </c>
      <c r="G8784">
        <v>5.6</v>
      </c>
      <c r="H8784" t="s">
        <v>28</v>
      </c>
      <c r="I8784">
        <v>38.1</v>
      </c>
      <c r="J8784">
        <v>5.2</v>
      </c>
      <c r="K8784">
        <v>7.3</v>
      </c>
      <c r="L8784">
        <v>24.1</v>
      </c>
      <c r="M8784" t="s">
        <v>31</v>
      </c>
      <c r="N8784" t="s">
        <v>34</v>
      </c>
      <c r="O8784" t="s">
        <v>36</v>
      </c>
      <c r="P8784" t="str">
        <f t="shared" si="274"/>
        <v>Low</v>
      </c>
      <c r="Q8784" t="str">
        <f t="shared" si="275"/>
        <v>Moderate</v>
      </c>
    </row>
    <row r="8785" spans="1:17" x14ac:dyDescent="0.2">
      <c r="A8785" s="1">
        <v>50071</v>
      </c>
      <c r="B8785" t="s">
        <v>18</v>
      </c>
      <c r="C8785">
        <v>33.6</v>
      </c>
      <c r="D8785">
        <v>58.1</v>
      </c>
      <c r="E8785">
        <v>7.6</v>
      </c>
      <c r="F8785">
        <v>1000.2</v>
      </c>
      <c r="G8785">
        <v>8.5</v>
      </c>
      <c r="H8785" t="s">
        <v>24</v>
      </c>
      <c r="I8785">
        <v>100</v>
      </c>
      <c r="J8785">
        <v>7.4</v>
      </c>
      <c r="K8785">
        <v>5.8</v>
      </c>
      <c r="L8785">
        <v>17.5</v>
      </c>
      <c r="M8785" t="s">
        <v>30</v>
      </c>
      <c r="N8785" t="s">
        <v>35</v>
      </c>
      <c r="O8785" t="s">
        <v>36</v>
      </c>
      <c r="P8785" t="str">
        <f t="shared" si="274"/>
        <v>Low</v>
      </c>
      <c r="Q8785" t="str">
        <f t="shared" si="275"/>
        <v>Hot</v>
      </c>
    </row>
    <row r="8786" spans="1:17" x14ac:dyDescent="0.2">
      <c r="A8786" s="1">
        <v>50071</v>
      </c>
      <c r="B8786" t="s">
        <v>21</v>
      </c>
      <c r="C8786">
        <v>34.200000000000003</v>
      </c>
      <c r="D8786">
        <v>61.4</v>
      </c>
      <c r="E8786">
        <v>16.7</v>
      </c>
      <c r="F8786">
        <v>1024.5999999999999</v>
      </c>
      <c r="G8786">
        <v>26.9</v>
      </c>
      <c r="H8786" t="s">
        <v>27</v>
      </c>
      <c r="I8786">
        <v>91</v>
      </c>
      <c r="J8786">
        <v>9.3000000000000007</v>
      </c>
      <c r="K8786">
        <v>8.6999999999999993</v>
      </c>
      <c r="L8786">
        <v>20.7</v>
      </c>
      <c r="M8786" t="s">
        <v>32</v>
      </c>
      <c r="N8786" t="s">
        <v>34</v>
      </c>
      <c r="O8786" t="s">
        <v>36</v>
      </c>
      <c r="P8786" t="str">
        <f t="shared" si="274"/>
        <v>Moderate</v>
      </c>
      <c r="Q8786" t="str">
        <f t="shared" si="275"/>
        <v>Hot</v>
      </c>
    </row>
    <row r="8787" spans="1:17" x14ac:dyDescent="0.2">
      <c r="A8787" s="1">
        <v>50071</v>
      </c>
      <c r="B8787" t="s">
        <v>19</v>
      </c>
      <c r="C8787">
        <v>37.299999999999997</v>
      </c>
      <c r="D8787">
        <v>71.2</v>
      </c>
      <c r="E8787">
        <v>10.3</v>
      </c>
      <c r="F8787">
        <v>1024.9000000000001</v>
      </c>
      <c r="G8787">
        <v>12.9</v>
      </c>
      <c r="H8787" t="s">
        <v>27</v>
      </c>
      <c r="I8787">
        <v>29.2</v>
      </c>
      <c r="J8787">
        <v>9.6</v>
      </c>
      <c r="K8787">
        <v>7.9</v>
      </c>
      <c r="L8787">
        <v>25.3</v>
      </c>
      <c r="M8787" t="s">
        <v>33</v>
      </c>
      <c r="N8787" t="s">
        <v>34</v>
      </c>
      <c r="O8787" t="s">
        <v>36</v>
      </c>
      <c r="P8787" t="str">
        <f t="shared" si="274"/>
        <v>Moderate</v>
      </c>
      <c r="Q8787" t="str">
        <f t="shared" si="275"/>
        <v>Hot</v>
      </c>
    </row>
    <row r="8788" spans="1:17" x14ac:dyDescent="0.2">
      <c r="A8788" s="1">
        <v>50072</v>
      </c>
      <c r="B8788" t="s">
        <v>17</v>
      </c>
      <c r="C8788">
        <v>31.6</v>
      </c>
      <c r="D8788">
        <v>61.4</v>
      </c>
      <c r="E8788">
        <v>30</v>
      </c>
      <c r="F8788">
        <v>1019.3</v>
      </c>
      <c r="G8788">
        <v>14.6</v>
      </c>
      <c r="H8788" t="s">
        <v>24</v>
      </c>
      <c r="I8788">
        <v>32.799999999999997</v>
      </c>
      <c r="J8788">
        <v>2.1</v>
      </c>
      <c r="K8788">
        <v>12</v>
      </c>
      <c r="L8788">
        <v>21</v>
      </c>
      <c r="M8788" t="s">
        <v>33</v>
      </c>
      <c r="N8788" t="s">
        <v>34</v>
      </c>
      <c r="O8788" t="s">
        <v>39</v>
      </c>
      <c r="P8788" t="str">
        <f t="shared" si="274"/>
        <v>Moderate</v>
      </c>
      <c r="Q8788" t="str">
        <f t="shared" si="275"/>
        <v>Hot</v>
      </c>
    </row>
    <row r="8789" spans="1:17" x14ac:dyDescent="0.2">
      <c r="A8789" s="1">
        <v>50072</v>
      </c>
      <c r="B8789" t="s">
        <v>20</v>
      </c>
      <c r="C8789">
        <v>19.3</v>
      </c>
      <c r="D8789">
        <v>64.099999999999994</v>
      </c>
      <c r="E8789">
        <v>11</v>
      </c>
      <c r="F8789">
        <v>1026.2</v>
      </c>
      <c r="G8789">
        <v>17.8</v>
      </c>
      <c r="H8789" t="s">
        <v>28</v>
      </c>
      <c r="I8789">
        <v>100</v>
      </c>
      <c r="J8789">
        <v>10.6</v>
      </c>
      <c r="K8789">
        <v>7.8</v>
      </c>
      <c r="L8789">
        <v>26.4</v>
      </c>
      <c r="M8789" t="s">
        <v>31</v>
      </c>
      <c r="N8789" t="s">
        <v>34</v>
      </c>
      <c r="O8789" t="s">
        <v>39</v>
      </c>
      <c r="P8789" t="str">
        <f t="shared" si="274"/>
        <v>Moderate</v>
      </c>
      <c r="Q8789" t="str">
        <f t="shared" si="275"/>
        <v>Cold</v>
      </c>
    </row>
    <row r="8790" spans="1:17" x14ac:dyDescent="0.2">
      <c r="A8790" s="1">
        <v>50073</v>
      </c>
      <c r="B8790" t="s">
        <v>19</v>
      </c>
      <c r="C8790">
        <v>35.799999999999997</v>
      </c>
      <c r="D8790">
        <v>63.3</v>
      </c>
      <c r="E8790">
        <v>8.8000000000000007</v>
      </c>
      <c r="F8790">
        <v>1010.6</v>
      </c>
      <c r="G8790">
        <v>13.3</v>
      </c>
      <c r="H8790" t="s">
        <v>24</v>
      </c>
      <c r="I8790">
        <v>81.900000000000006</v>
      </c>
      <c r="J8790">
        <v>11.5</v>
      </c>
      <c r="K8790">
        <v>6</v>
      </c>
      <c r="L8790">
        <v>23.6</v>
      </c>
      <c r="M8790" t="s">
        <v>33</v>
      </c>
      <c r="N8790" t="s">
        <v>34</v>
      </c>
      <c r="O8790" t="s">
        <v>36</v>
      </c>
      <c r="P8790" t="str">
        <f t="shared" si="274"/>
        <v>Low</v>
      </c>
      <c r="Q8790" t="str">
        <f t="shared" si="275"/>
        <v>Hot</v>
      </c>
    </row>
    <row r="8791" spans="1:17" x14ac:dyDescent="0.2">
      <c r="A8791" s="1">
        <v>50077</v>
      </c>
      <c r="B8791" t="s">
        <v>15</v>
      </c>
      <c r="C8791">
        <v>25.7</v>
      </c>
      <c r="D8791">
        <v>69.2</v>
      </c>
      <c r="E8791">
        <v>10.3</v>
      </c>
      <c r="F8791">
        <v>1024.3</v>
      </c>
      <c r="G8791">
        <v>17</v>
      </c>
      <c r="H8791" t="s">
        <v>29</v>
      </c>
      <c r="I8791">
        <v>70.400000000000006</v>
      </c>
      <c r="J8791">
        <v>3.6</v>
      </c>
      <c r="K8791">
        <v>3.9</v>
      </c>
      <c r="L8791">
        <v>9.9</v>
      </c>
      <c r="M8791" t="s">
        <v>32</v>
      </c>
      <c r="N8791" t="s">
        <v>34</v>
      </c>
      <c r="O8791" t="s">
        <v>40</v>
      </c>
      <c r="P8791" t="str">
        <f t="shared" si="274"/>
        <v>Moderate</v>
      </c>
      <c r="Q8791" t="str">
        <f t="shared" si="275"/>
        <v>Moderate</v>
      </c>
    </row>
    <row r="8792" spans="1:17" x14ac:dyDescent="0.2">
      <c r="A8792" s="1">
        <v>50077</v>
      </c>
      <c r="B8792" t="s">
        <v>20</v>
      </c>
      <c r="C8792">
        <v>30.3</v>
      </c>
      <c r="D8792">
        <v>52.1</v>
      </c>
      <c r="E8792">
        <v>24.3</v>
      </c>
      <c r="F8792">
        <v>1018.2</v>
      </c>
      <c r="G8792">
        <v>5.4</v>
      </c>
      <c r="H8792" t="s">
        <v>23</v>
      </c>
      <c r="I8792">
        <v>100</v>
      </c>
      <c r="J8792">
        <v>2.8</v>
      </c>
      <c r="K8792">
        <v>2.5</v>
      </c>
      <c r="L8792">
        <v>31.7</v>
      </c>
      <c r="M8792" t="s">
        <v>31</v>
      </c>
      <c r="N8792" t="s">
        <v>34</v>
      </c>
      <c r="O8792" t="s">
        <v>38</v>
      </c>
      <c r="P8792" t="str">
        <f t="shared" si="274"/>
        <v>Moderate</v>
      </c>
      <c r="Q8792" t="str">
        <f t="shared" si="275"/>
        <v>Hot</v>
      </c>
    </row>
    <row r="8793" spans="1:17" x14ac:dyDescent="0.2">
      <c r="A8793" s="1">
        <v>50078</v>
      </c>
      <c r="B8793" t="s">
        <v>20</v>
      </c>
      <c r="C8793">
        <v>15.1</v>
      </c>
      <c r="D8793">
        <v>79.7</v>
      </c>
      <c r="E8793">
        <v>20.6</v>
      </c>
      <c r="F8793">
        <v>1006.5</v>
      </c>
      <c r="G8793">
        <v>7.5</v>
      </c>
      <c r="H8793" t="s">
        <v>27</v>
      </c>
      <c r="I8793">
        <v>47.8</v>
      </c>
      <c r="J8793">
        <v>7.3</v>
      </c>
      <c r="K8793">
        <v>6.5</v>
      </c>
      <c r="L8793">
        <v>36</v>
      </c>
      <c r="M8793" t="s">
        <v>33</v>
      </c>
      <c r="N8793" t="s">
        <v>35</v>
      </c>
      <c r="O8793" t="s">
        <v>38</v>
      </c>
      <c r="P8793" t="str">
        <f t="shared" si="274"/>
        <v>Moderate</v>
      </c>
      <c r="Q8793" t="str">
        <f t="shared" si="275"/>
        <v>Cold</v>
      </c>
    </row>
    <row r="8794" spans="1:17" x14ac:dyDescent="0.2">
      <c r="A8794" s="1">
        <v>50078</v>
      </c>
      <c r="B8794" t="s">
        <v>21</v>
      </c>
      <c r="C8794">
        <v>36.6</v>
      </c>
      <c r="D8794">
        <v>52.3</v>
      </c>
      <c r="E8794">
        <v>6.9</v>
      </c>
      <c r="F8794">
        <v>1009.2</v>
      </c>
      <c r="G8794">
        <v>16</v>
      </c>
      <c r="H8794" t="s">
        <v>26</v>
      </c>
      <c r="I8794">
        <v>51.6</v>
      </c>
      <c r="J8794">
        <v>14</v>
      </c>
      <c r="K8794">
        <v>2.5</v>
      </c>
      <c r="L8794">
        <v>18.5</v>
      </c>
      <c r="M8794" t="s">
        <v>30</v>
      </c>
      <c r="N8794" t="s">
        <v>34</v>
      </c>
      <c r="O8794" t="s">
        <v>38</v>
      </c>
      <c r="P8794" t="str">
        <f t="shared" si="274"/>
        <v>Low</v>
      </c>
      <c r="Q8794" t="str">
        <f t="shared" si="275"/>
        <v>Hot</v>
      </c>
    </row>
    <row r="8795" spans="1:17" x14ac:dyDescent="0.2">
      <c r="A8795" s="1">
        <v>50080</v>
      </c>
      <c r="B8795" t="s">
        <v>20</v>
      </c>
      <c r="C8795">
        <v>34</v>
      </c>
      <c r="D8795">
        <v>73.099999999999994</v>
      </c>
      <c r="E8795">
        <v>35.5</v>
      </c>
      <c r="F8795">
        <v>1007.5</v>
      </c>
      <c r="G8795">
        <v>12.3</v>
      </c>
      <c r="H8795" t="s">
        <v>29</v>
      </c>
      <c r="I8795">
        <v>61.6</v>
      </c>
      <c r="J8795">
        <v>4.9000000000000004</v>
      </c>
      <c r="K8795">
        <v>8.1999999999999993</v>
      </c>
      <c r="L8795">
        <v>17.399999999999999</v>
      </c>
      <c r="M8795" t="s">
        <v>31</v>
      </c>
      <c r="N8795" t="s">
        <v>34</v>
      </c>
      <c r="O8795" t="s">
        <v>39</v>
      </c>
      <c r="P8795" t="str">
        <f t="shared" si="274"/>
        <v>Moderate</v>
      </c>
      <c r="Q8795" t="str">
        <f t="shared" si="275"/>
        <v>Hot</v>
      </c>
    </row>
    <row r="8796" spans="1:17" x14ac:dyDescent="0.2">
      <c r="A8796" s="1">
        <v>50080</v>
      </c>
      <c r="B8796" t="s">
        <v>18</v>
      </c>
      <c r="C8796">
        <v>29.8</v>
      </c>
      <c r="D8796">
        <v>83.7</v>
      </c>
      <c r="E8796">
        <v>14.6</v>
      </c>
      <c r="F8796">
        <v>996.6</v>
      </c>
      <c r="G8796">
        <v>0</v>
      </c>
      <c r="H8796" t="s">
        <v>26</v>
      </c>
      <c r="I8796">
        <v>73.599999999999994</v>
      </c>
      <c r="J8796">
        <v>9.6999999999999993</v>
      </c>
      <c r="K8796">
        <v>7.1</v>
      </c>
      <c r="L8796">
        <v>19.2</v>
      </c>
      <c r="M8796" t="s">
        <v>33</v>
      </c>
      <c r="N8796" t="s">
        <v>34</v>
      </c>
      <c r="O8796" t="s">
        <v>40</v>
      </c>
      <c r="P8796" t="str">
        <f t="shared" si="274"/>
        <v>Moderate</v>
      </c>
      <c r="Q8796" t="str">
        <f t="shared" si="275"/>
        <v>Moderate</v>
      </c>
    </row>
    <row r="8797" spans="1:17" x14ac:dyDescent="0.2">
      <c r="A8797" s="1">
        <v>50081</v>
      </c>
      <c r="B8797" t="s">
        <v>15</v>
      </c>
      <c r="C8797">
        <v>39.5</v>
      </c>
      <c r="D8797">
        <v>67.2</v>
      </c>
      <c r="E8797">
        <v>26.1</v>
      </c>
      <c r="F8797">
        <v>1013.5</v>
      </c>
      <c r="G8797">
        <v>3.7</v>
      </c>
      <c r="H8797" t="s">
        <v>26</v>
      </c>
      <c r="I8797">
        <v>55.4</v>
      </c>
      <c r="J8797">
        <v>12.4</v>
      </c>
      <c r="K8797">
        <v>9.6</v>
      </c>
      <c r="L8797">
        <v>20.9</v>
      </c>
      <c r="M8797" t="s">
        <v>30</v>
      </c>
      <c r="N8797" t="s">
        <v>35</v>
      </c>
      <c r="O8797" t="s">
        <v>38</v>
      </c>
      <c r="P8797" t="str">
        <f t="shared" si="274"/>
        <v>Moderate</v>
      </c>
      <c r="Q8797" t="str">
        <f t="shared" si="275"/>
        <v>Hot</v>
      </c>
    </row>
    <row r="8798" spans="1:17" x14ac:dyDescent="0.2">
      <c r="A8798" s="1">
        <v>50081</v>
      </c>
      <c r="B8798" t="s">
        <v>17</v>
      </c>
      <c r="C8798">
        <v>23.7</v>
      </c>
      <c r="D8798">
        <v>100</v>
      </c>
      <c r="E8798">
        <v>6.4</v>
      </c>
      <c r="F8798">
        <v>1006.4</v>
      </c>
      <c r="G8798">
        <v>4</v>
      </c>
      <c r="H8798" t="s">
        <v>29</v>
      </c>
      <c r="I8798">
        <v>14.7</v>
      </c>
      <c r="J8798">
        <v>15</v>
      </c>
      <c r="K8798">
        <v>9</v>
      </c>
      <c r="L8798">
        <v>27.8</v>
      </c>
      <c r="M8798" t="s">
        <v>32</v>
      </c>
      <c r="N8798" t="s">
        <v>35</v>
      </c>
      <c r="O8798" t="s">
        <v>36</v>
      </c>
      <c r="P8798" t="str">
        <f t="shared" si="274"/>
        <v>Low</v>
      </c>
      <c r="Q8798" t="str">
        <f t="shared" si="275"/>
        <v>Moderate</v>
      </c>
    </row>
    <row r="8799" spans="1:17" x14ac:dyDescent="0.2">
      <c r="A8799" s="1">
        <v>50082</v>
      </c>
      <c r="B8799" t="s">
        <v>15</v>
      </c>
      <c r="C8799">
        <v>24.3</v>
      </c>
      <c r="D8799">
        <v>64.900000000000006</v>
      </c>
      <c r="E8799">
        <v>11.3</v>
      </c>
      <c r="F8799">
        <v>1018.6</v>
      </c>
      <c r="G8799">
        <v>12.4</v>
      </c>
      <c r="H8799" t="s">
        <v>22</v>
      </c>
      <c r="I8799">
        <v>58.5</v>
      </c>
      <c r="J8799">
        <v>7.3</v>
      </c>
      <c r="K8799">
        <v>2.7</v>
      </c>
      <c r="L8799">
        <v>20.399999999999999</v>
      </c>
      <c r="M8799" t="s">
        <v>31</v>
      </c>
      <c r="N8799" t="s">
        <v>35</v>
      </c>
      <c r="O8799" t="s">
        <v>40</v>
      </c>
      <c r="P8799" t="str">
        <f t="shared" si="274"/>
        <v>Moderate</v>
      </c>
      <c r="Q8799" t="str">
        <f t="shared" si="275"/>
        <v>Moderate</v>
      </c>
    </row>
    <row r="8800" spans="1:17" x14ac:dyDescent="0.2">
      <c r="A8800" s="1">
        <v>50082</v>
      </c>
      <c r="B8800" t="s">
        <v>17</v>
      </c>
      <c r="C8800">
        <v>23.9</v>
      </c>
      <c r="D8800">
        <v>49.5</v>
      </c>
      <c r="E8800">
        <v>14.3</v>
      </c>
      <c r="F8800">
        <v>997</v>
      </c>
      <c r="G8800">
        <v>24.3</v>
      </c>
      <c r="H8800" t="s">
        <v>27</v>
      </c>
      <c r="I8800">
        <v>96.6</v>
      </c>
      <c r="J8800">
        <v>6.6</v>
      </c>
      <c r="K8800">
        <v>7.5</v>
      </c>
      <c r="L8800">
        <v>23</v>
      </c>
      <c r="M8800" t="s">
        <v>33</v>
      </c>
      <c r="N8800" t="s">
        <v>34</v>
      </c>
      <c r="O8800" t="s">
        <v>40</v>
      </c>
      <c r="P8800" t="str">
        <f t="shared" si="274"/>
        <v>Moderate</v>
      </c>
      <c r="Q8800" t="str">
        <f t="shared" si="275"/>
        <v>Moderate</v>
      </c>
    </row>
    <row r="8801" spans="1:17" x14ac:dyDescent="0.2">
      <c r="A8801" s="1">
        <v>50085</v>
      </c>
      <c r="B8801" t="s">
        <v>20</v>
      </c>
      <c r="C8801">
        <v>45.3</v>
      </c>
      <c r="D8801">
        <v>81.400000000000006</v>
      </c>
      <c r="E8801">
        <v>26.3</v>
      </c>
      <c r="F8801">
        <v>1030.8</v>
      </c>
      <c r="G8801">
        <v>35.200000000000003</v>
      </c>
      <c r="H8801" t="s">
        <v>24</v>
      </c>
      <c r="I8801">
        <v>61.3</v>
      </c>
      <c r="J8801">
        <v>8.4</v>
      </c>
      <c r="K8801">
        <v>4.9000000000000004</v>
      </c>
      <c r="L8801">
        <v>18.2</v>
      </c>
      <c r="M8801" t="s">
        <v>33</v>
      </c>
      <c r="N8801" t="s">
        <v>35</v>
      </c>
      <c r="O8801" t="s">
        <v>40</v>
      </c>
      <c r="P8801" t="str">
        <f t="shared" si="274"/>
        <v>Moderate</v>
      </c>
      <c r="Q8801" t="str">
        <f t="shared" si="275"/>
        <v>Hot</v>
      </c>
    </row>
    <row r="8802" spans="1:17" x14ac:dyDescent="0.2">
      <c r="A8802" s="1">
        <v>50086</v>
      </c>
      <c r="B8802" t="s">
        <v>19</v>
      </c>
      <c r="C8802">
        <v>30.4</v>
      </c>
      <c r="D8802">
        <v>79.2</v>
      </c>
      <c r="E8802">
        <v>12.7</v>
      </c>
      <c r="F8802">
        <v>999.1</v>
      </c>
      <c r="G8802">
        <v>20.2</v>
      </c>
      <c r="H8802" t="s">
        <v>29</v>
      </c>
      <c r="I8802">
        <v>100</v>
      </c>
      <c r="J8802">
        <v>7.9</v>
      </c>
      <c r="K8802">
        <v>7.3</v>
      </c>
      <c r="L8802">
        <v>12.6</v>
      </c>
      <c r="M8802" t="s">
        <v>30</v>
      </c>
      <c r="N8802" t="s">
        <v>35</v>
      </c>
      <c r="O8802" t="s">
        <v>39</v>
      </c>
      <c r="P8802" t="str">
        <f t="shared" si="274"/>
        <v>Moderate</v>
      </c>
      <c r="Q8802" t="str">
        <f t="shared" si="275"/>
        <v>Hot</v>
      </c>
    </row>
    <row r="8803" spans="1:17" x14ac:dyDescent="0.2">
      <c r="A8803" s="1">
        <v>50086</v>
      </c>
      <c r="B8803" t="s">
        <v>21</v>
      </c>
      <c r="C8803">
        <v>34.200000000000003</v>
      </c>
      <c r="D8803">
        <v>100</v>
      </c>
      <c r="E8803">
        <v>36.700000000000003</v>
      </c>
      <c r="F8803">
        <v>1004.6</v>
      </c>
      <c r="G8803">
        <v>12.3</v>
      </c>
      <c r="H8803" t="s">
        <v>26</v>
      </c>
      <c r="I8803">
        <v>62.2</v>
      </c>
      <c r="J8803">
        <v>8.1999999999999993</v>
      </c>
      <c r="K8803">
        <v>2.6</v>
      </c>
      <c r="L8803">
        <v>14.9</v>
      </c>
      <c r="M8803" t="s">
        <v>30</v>
      </c>
      <c r="N8803" t="s">
        <v>35</v>
      </c>
      <c r="O8803" t="s">
        <v>36</v>
      </c>
      <c r="P8803" t="str">
        <f t="shared" si="274"/>
        <v>Moderate</v>
      </c>
      <c r="Q8803" t="str">
        <f t="shared" si="275"/>
        <v>Hot</v>
      </c>
    </row>
    <row r="8804" spans="1:17" x14ac:dyDescent="0.2">
      <c r="A8804" s="1">
        <v>50086</v>
      </c>
      <c r="B8804" t="s">
        <v>15</v>
      </c>
      <c r="C8804">
        <v>17.8</v>
      </c>
      <c r="D8804">
        <v>84</v>
      </c>
      <c r="E8804">
        <v>14.4</v>
      </c>
      <c r="F8804">
        <v>1007.8</v>
      </c>
      <c r="G8804">
        <v>10.1</v>
      </c>
      <c r="H8804" t="s">
        <v>26</v>
      </c>
      <c r="I8804">
        <v>35</v>
      </c>
      <c r="J8804">
        <v>10.1</v>
      </c>
      <c r="K8804">
        <v>8.6</v>
      </c>
      <c r="L8804">
        <v>11.8</v>
      </c>
      <c r="M8804" t="s">
        <v>32</v>
      </c>
      <c r="N8804" t="s">
        <v>34</v>
      </c>
      <c r="O8804" t="s">
        <v>39</v>
      </c>
      <c r="P8804" t="str">
        <f t="shared" si="274"/>
        <v>Moderate</v>
      </c>
      <c r="Q8804" t="str">
        <f t="shared" si="275"/>
        <v>Cold</v>
      </c>
    </row>
    <row r="8805" spans="1:17" x14ac:dyDescent="0.2">
      <c r="A8805" s="1">
        <v>50087</v>
      </c>
      <c r="B8805" t="s">
        <v>17</v>
      </c>
      <c r="C8805">
        <v>32.4</v>
      </c>
      <c r="D8805">
        <v>67.099999999999994</v>
      </c>
      <c r="E8805">
        <v>6.5</v>
      </c>
      <c r="F8805">
        <v>1005</v>
      </c>
      <c r="G8805">
        <v>15.7</v>
      </c>
      <c r="H8805" t="s">
        <v>22</v>
      </c>
      <c r="I8805">
        <v>67.3</v>
      </c>
      <c r="J8805">
        <v>2.9</v>
      </c>
      <c r="K8805">
        <v>3.9</v>
      </c>
      <c r="L8805">
        <v>22.8</v>
      </c>
      <c r="M8805" t="s">
        <v>31</v>
      </c>
      <c r="N8805" t="s">
        <v>34</v>
      </c>
      <c r="O8805" t="s">
        <v>40</v>
      </c>
      <c r="P8805" t="str">
        <f t="shared" si="274"/>
        <v>Low</v>
      </c>
      <c r="Q8805" t="str">
        <f t="shared" si="275"/>
        <v>Hot</v>
      </c>
    </row>
    <row r="8806" spans="1:17" x14ac:dyDescent="0.2">
      <c r="A8806" s="1">
        <v>50087</v>
      </c>
      <c r="B8806" t="s">
        <v>21</v>
      </c>
      <c r="C8806">
        <v>28.8</v>
      </c>
      <c r="D8806">
        <v>90.9</v>
      </c>
      <c r="E8806">
        <v>0.7</v>
      </c>
      <c r="F8806">
        <v>1023.6</v>
      </c>
      <c r="G8806">
        <v>22.2</v>
      </c>
      <c r="H8806" t="s">
        <v>26</v>
      </c>
      <c r="I8806">
        <v>55.2</v>
      </c>
      <c r="J8806">
        <v>8.1999999999999993</v>
      </c>
      <c r="K8806">
        <v>12</v>
      </c>
      <c r="L8806">
        <v>14</v>
      </c>
      <c r="M8806" t="s">
        <v>33</v>
      </c>
      <c r="N8806" t="s">
        <v>34</v>
      </c>
      <c r="O8806" t="s">
        <v>40</v>
      </c>
      <c r="P8806" t="str">
        <f t="shared" si="274"/>
        <v>Low</v>
      </c>
      <c r="Q8806" t="str">
        <f t="shared" si="275"/>
        <v>Moderate</v>
      </c>
    </row>
    <row r="8807" spans="1:17" x14ac:dyDescent="0.2">
      <c r="A8807" s="1">
        <v>50087</v>
      </c>
      <c r="B8807" t="s">
        <v>19</v>
      </c>
      <c r="C8807">
        <v>25.4</v>
      </c>
      <c r="D8807">
        <v>47.3</v>
      </c>
      <c r="E8807">
        <v>10</v>
      </c>
      <c r="F8807">
        <v>1024.3</v>
      </c>
      <c r="G8807">
        <v>21.4</v>
      </c>
      <c r="H8807" t="s">
        <v>24</v>
      </c>
      <c r="I8807">
        <v>23.4</v>
      </c>
      <c r="J8807">
        <v>11.7</v>
      </c>
      <c r="K8807">
        <v>5.6</v>
      </c>
      <c r="L8807">
        <v>22.4</v>
      </c>
      <c r="M8807" t="s">
        <v>30</v>
      </c>
      <c r="N8807" t="s">
        <v>34</v>
      </c>
      <c r="O8807" t="s">
        <v>39</v>
      </c>
      <c r="P8807" t="str">
        <f t="shared" si="274"/>
        <v>Low</v>
      </c>
      <c r="Q8807" t="str">
        <f t="shared" si="275"/>
        <v>Moderate</v>
      </c>
    </row>
    <row r="8808" spans="1:17" x14ac:dyDescent="0.2">
      <c r="A8808" s="1">
        <v>50087</v>
      </c>
      <c r="B8808" t="s">
        <v>17</v>
      </c>
      <c r="C8808">
        <v>37.1</v>
      </c>
      <c r="D8808">
        <v>67.900000000000006</v>
      </c>
      <c r="E8808">
        <v>16.100000000000001</v>
      </c>
      <c r="F8808">
        <v>1014.8</v>
      </c>
      <c r="G8808">
        <v>5</v>
      </c>
      <c r="H8808" t="s">
        <v>23</v>
      </c>
      <c r="I8808">
        <v>52.4</v>
      </c>
      <c r="J8808">
        <v>4</v>
      </c>
      <c r="K8808">
        <v>9.4</v>
      </c>
      <c r="L8808">
        <v>13.9</v>
      </c>
      <c r="M8808" t="s">
        <v>32</v>
      </c>
      <c r="N8808" t="s">
        <v>34</v>
      </c>
      <c r="O8808" t="s">
        <v>39</v>
      </c>
      <c r="P8808" t="str">
        <f t="shared" si="274"/>
        <v>Moderate</v>
      </c>
      <c r="Q8808" t="str">
        <f t="shared" si="275"/>
        <v>Hot</v>
      </c>
    </row>
    <row r="8809" spans="1:17" x14ac:dyDescent="0.2">
      <c r="A8809" s="1">
        <v>50087</v>
      </c>
      <c r="B8809" t="s">
        <v>21</v>
      </c>
      <c r="C8809">
        <v>17</v>
      </c>
      <c r="D8809">
        <v>86.4</v>
      </c>
      <c r="E8809">
        <v>12.1</v>
      </c>
      <c r="F8809">
        <v>995</v>
      </c>
      <c r="G8809">
        <v>1.6</v>
      </c>
      <c r="H8809" t="s">
        <v>27</v>
      </c>
      <c r="I8809">
        <v>34.4</v>
      </c>
      <c r="J8809">
        <v>8.6</v>
      </c>
      <c r="K8809">
        <v>11.8</v>
      </c>
      <c r="L8809">
        <v>18.8</v>
      </c>
      <c r="M8809" t="s">
        <v>32</v>
      </c>
      <c r="N8809" t="s">
        <v>34</v>
      </c>
      <c r="O8809" t="s">
        <v>36</v>
      </c>
      <c r="P8809" t="str">
        <f t="shared" si="274"/>
        <v>Moderate</v>
      </c>
      <c r="Q8809" t="str">
        <f t="shared" si="275"/>
        <v>Cold</v>
      </c>
    </row>
    <row r="8810" spans="1:17" x14ac:dyDescent="0.2">
      <c r="A8810" s="1">
        <v>50087</v>
      </c>
      <c r="B8810" t="s">
        <v>15</v>
      </c>
      <c r="C8810">
        <v>30.2</v>
      </c>
      <c r="D8810">
        <v>54.4</v>
      </c>
      <c r="E8810">
        <v>13.8</v>
      </c>
      <c r="F8810">
        <v>997.9</v>
      </c>
      <c r="G8810">
        <v>14.3</v>
      </c>
      <c r="H8810" t="s">
        <v>25</v>
      </c>
      <c r="I8810">
        <v>11.5</v>
      </c>
      <c r="J8810">
        <v>13.5</v>
      </c>
      <c r="K8810">
        <v>5.2</v>
      </c>
      <c r="L8810">
        <v>21.2</v>
      </c>
      <c r="M8810" t="s">
        <v>30</v>
      </c>
      <c r="N8810" t="s">
        <v>34</v>
      </c>
      <c r="O8810" t="s">
        <v>38</v>
      </c>
      <c r="P8810" t="str">
        <f t="shared" si="274"/>
        <v>Moderate</v>
      </c>
      <c r="Q8810" t="str">
        <f t="shared" si="275"/>
        <v>Hot</v>
      </c>
    </row>
    <row r="8811" spans="1:17" x14ac:dyDescent="0.2">
      <c r="A8811" s="1">
        <v>50088</v>
      </c>
      <c r="B8811" t="s">
        <v>21</v>
      </c>
      <c r="C8811">
        <v>28.8</v>
      </c>
      <c r="D8811">
        <v>66.5</v>
      </c>
      <c r="E8811">
        <v>41.6</v>
      </c>
      <c r="F8811">
        <v>996.9</v>
      </c>
      <c r="G8811">
        <v>4.5</v>
      </c>
      <c r="H8811" t="s">
        <v>22</v>
      </c>
      <c r="I8811">
        <v>80.3</v>
      </c>
      <c r="J8811">
        <v>6.4</v>
      </c>
      <c r="K8811">
        <v>7.5</v>
      </c>
      <c r="L8811">
        <v>34.9</v>
      </c>
      <c r="M8811" t="s">
        <v>33</v>
      </c>
      <c r="N8811" t="s">
        <v>35</v>
      </c>
      <c r="O8811" t="s">
        <v>39</v>
      </c>
      <c r="P8811" t="str">
        <f t="shared" si="274"/>
        <v>Moderate</v>
      </c>
      <c r="Q8811" t="str">
        <f t="shared" si="275"/>
        <v>Moderate</v>
      </c>
    </row>
    <row r="8812" spans="1:17" x14ac:dyDescent="0.2">
      <c r="A8812" s="1">
        <v>50088</v>
      </c>
      <c r="B8812" t="s">
        <v>16</v>
      </c>
      <c r="C8812">
        <v>38.799999999999997</v>
      </c>
      <c r="D8812">
        <v>67.2</v>
      </c>
      <c r="E8812">
        <v>8.9</v>
      </c>
      <c r="F8812">
        <v>1001.9</v>
      </c>
      <c r="G8812">
        <v>16.100000000000001</v>
      </c>
      <c r="H8812" t="s">
        <v>25</v>
      </c>
      <c r="I8812">
        <v>66.099999999999994</v>
      </c>
      <c r="J8812">
        <v>8.5</v>
      </c>
      <c r="K8812">
        <v>1</v>
      </c>
      <c r="L8812">
        <v>22.4</v>
      </c>
      <c r="M8812" t="s">
        <v>30</v>
      </c>
      <c r="N8812" t="s">
        <v>34</v>
      </c>
      <c r="O8812" t="s">
        <v>36</v>
      </c>
      <c r="P8812" t="str">
        <f t="shared" si="274"/>
        <v>Low</v>
      </c>
      <c r="Q8812" t="str">
        <f t="shared" si="275"/>
        <v>Hot</v>
      </c>
    </row>
    <row r="8813" spans="1:17" x14ac:dyDescent="0.2">
      <c r="A8813" s="1">
        <v>50088</v>
      </c>
      <c r="B8813" t="s">
        <v>18</v>
      </c>
      <c r="C8813">
        <v>29.3</v>
      </c>
      <c r="D8813">
        <v>74.3</v>
      </c>
      <c r="E8813">
        <v>13.3</v>
      </c>
      <c r="F8813">
        <v>1013.7</v>
      </c>
      <c r="G8813">
        <v>7.8</v>
      </c>
      <c r="H8813" t="s">
        <v>24</v>
      </c>
      <c r="I8813">
        <v>20.9</v>
      </c>
      <c r="J8813">
        <v>7.2</v>
      </c>
      <c r="K8813">
        <v>1.3</v>
      </c>
      <c r="L8813">
        <v>15.5</v>
      </c>
      <c r="M8813" t="s">
        <v>32</v>
      </c>
      <c r="N8813" t="s">
        <v>34</v>
      </c>
      <c r="O8813" t="s">
        <v>38</v>
      </c>
      <c r="P8813" t="str">
        <f t="shared" si="274"/>
        <v>Moderate</v>
      </c>
      <c r="Q8813" t="str">
        <f t="shared" si="275"/>
        <v>Moderate</v>
      </c>
    </row>
    <row r="8814" spans="1:17" x14ac:dyDescent="0.2">
      <c r="A8814" s="1">
        <v>50091</v>
      </c>
      <c r="B8814" t="s">
        <v>19</v>
      </c>
      <c r="C8814">
        <v>27.5</v>
      </c>
      <c r="D8814">
        <v>100</v>
      </c>
      <c r="E8814">
        <v>3.4</v>
      </c>
      <c r="F8814">
        <v>1013.6</v>
      </c>
      <c r="G8814">
        <v>7.1</v>
      </c>
      <c r="H8814" t="s">
        <v>28</v>
      </c>
      <c r="I8814">
        <v>43.8</v>
      </c>
      <c r="J8814">
        <v>15</v>
      </c>
      <c r="K8814">
        <v>10.1</v>
      </c>
      <c r="L8814">
        <v>16</v>
      </c>
      <c r="M8814" t="s">
        <v>33</v>
      </c>
      <c r="N8814" t="s">
        <v>35</v>
      </c>
      <c r="O8814" t="s">
        <v>37</v>
      </c>
      <c r="P8814" t="str">
        <f t="shared" si="274"/>
        <v>Low</v>
      </c>
      <c r="Q8814" t="str">
        <f t="shared" si="275"/>
        <v>Moderate</v>
      </c>
    </row>
    <row r="8815" spans="1:17" x14ac:dyDescent="0.2">
      <c r="A8815" s="1">
        <v>50091</v>
      </c>
      <c r="B8815" t="s">
        <v>16</v>
      </c>
      <c r="C8815">
        <v>36.299999999999997</v>
      </c>
      <c r="D8815">
        <v>64.900000000000006</v>
      </c>
      <c r="E8815">
        <v>28.2</v>
      </c>
      <c r="F8815">
        <v>1005.7</v>
      </c>
      <c r="G8815">
        <v>27.2</v>
      </c>
      <c r="H8815" t="s">
        <v>25</v>
      </c>
      <c r="I8815">
        <v>2.2000000000000002</v>
      </c>
      <c r="J8815">
        <v>2.6</v>
      </c>
      <c r="K8815">
        <v>6.4</v>
      </c>
      <c r="L8815">
        <v>19.5</v>
      </c>
      <c r="M8815" t="s">
        <v>32</v>
      </c>
      <c r="N8815" t="s">
        <v>35</v>
      </c>
      <c r="O8815" t="s">
        <v>36</v>
      </c>
      <c r="P8815" t="str">
        <f t="shared" si="274"/>
        <v>Moderate</v>
      </c>
      <c r="Q8815" t="str">
        <f t="shared" si="275"/>
        <v>Hot</v>
      </c>
    </row>
    <row r="8816" spans="1:17" x14ac:dyDescent="0.2">
      <c r="A8816" s="1">
        <v>50092</v>
      </c>
      <c r="B8816" t="s">
        <v>19</v>
      </c>
      <c r="C8816">
        <v>37</v>
      </c>
      <c r="D8816">
        <v>81.8</v>
      </c>
      <c r="E8816">
        <v>27.6</v>
      </c>
      <c r="F8816">
        <v>1022.1</v>
      </c>
      <c r="G8816">
        <v>14.2</v>
      </c>
      <c r="H8816" t="s">
        <v>27</v>
      </c>
      <c r="I8816">
        <v>31.6</v>
      </c>
      <c r="J8816">
        <v>6.5</v>
      </c>
      <c r="K8816">
        <v>7.1</v>
      </c>
      <c r="L8816">
        <v>11.9</v>
      </c>
      <c r="M8816" t="s">
        <v>30</v>
      </c>
      <c r="N8816" t="s">
        <v>34</v>
      </c>
      <c r="O8816" t="s">
        <v>36</v>
      </c>
      <c r="P8816" t="str">
        <f t="shared" si="274"/>
        <v>Moderate</v>
      </c>
      <c r="Q8816" t="str">
        <f t="shared" si="275"/>
        <v>Hot</v>
      </c>
    </row>
    <row r="8817" spans="1:17" x14ac:dyDescent="0.2">
      <c r="A8817" s="1">
        <v>50092</v>
      </c>
      <c r="B8817" t="s">
        <v>16</v>
      </c>
      <c r="C8817">
        <v>43.3</v>
      </c>
      <c r="D8817">
        <v>74.8</v>
      </c>
      <c r="E8817">
        <v>31</v>
      </c>
      <c r="F8817">
        <v>1018</v>
      </c>
      <c r="G8817">
        <v>12.4</v>
      </c>
      <c r="H8817" t="s">
        <v>27</v>
      </c>
      <c r="I8817">
        <v>100</v>
      </c>
      <c r="J8817">
        <v>8.3000000000000007</v>
      </c>
      <c r="K8817">
        <v>6.9</v>
      </c>
      <c r="L8817">
        <v>14.2</v>
      </c>
      <c r="M8817" t="s">
        <v>32</v>
      </c>
      <c r="N8817" t="s">
        <v>34</v>
      </c>
      <c r="O8817" t="s">
        <v>38</v>
      </c>
      <c r="P8817" t="str">
        <f t="shared" si="274"/>
        <v>Moderate</v>
      </c>
      <c r="Q8817" t="str">
        <f t="shared" si="275"/>
        <v>Hot</v>
      </c>
    </row>
    <row r="8818" spans="1:17" x14ac:dyDescent="0.2">
      <c r="A8818" s="1">
        <v>50092</v>
      </c>
      <c r="B8818" t="s">
        <v>15</v>
      </c>
      <c r="C8818">
        <v>24.8</v>
      </c>
      <c r="D8818">
        <v>36.700000000000003</v>
      </c>
      <c r="E8818">
        <v>24.1</v>
      </c>
      <c r="F8818">
        <v>1016.6</v>
      </c>
      <c r="G8818">
        <v>17.899999999999999</v>
      </c>
      <c r="H8818" t="s">
        <v>28</v>
      </c>
      <c r="I8818">
        <v>23.3</v>
      </c>
      <c r="J8818">
        <v>12.5</v>
      </c>
      <c r="K8818">
        <v>4.8</v>
      </c>
      <c r="L8818">
        <v>13.9</v>
      </c>
      <c r="M8818" t="s">
        <v>31</v>
      </c>
      <c r="N8818" t="s">
        <v>34</v>
      </c>
      <c r="O8818" t="s">
        <v>39</v>
      </c>
      <c r="P8818" t="str">
        <f t="shared" si="274"/>
        <v>Moderate</v>
      </c>
      <c r="Q8818" t="str">
        <f t="shared" si="275"/>
        <v>Moderate</v>
      </c>
    </row>
    <row r="8819" spans="1:17" x14ac:dyDescent="0.2">
      <c r="A8819" s="1">
        <v>50093</v>
      </c>
      <c r="B8819" t="s">
        <v>16</v>
      </c>
      <c r="C8819">
        <v>24.5</v>
      </c>
      <c r="D8819">
        <v>67.400000000000006</v>
      </c>
      <c r="E8819">
        <v>41.3</v>
      </c>
      <c r="F8819">
        <v>1016.7</v>
      </c>
      <c r="G8819">
        <v>14.4</v>
      </c>
      <c r="H8819" t="s">
        <v>29</v>
      </c>
      <c r="I8819">
        <v>29.9</v>
      </c>
      <c r="J8819">
        <v>9.6999999999999993</v>
      </c>
      <c r="K8819">
        <v>12</v>
      </c>
      <c r="L8819">
        <v>22.5</v>
      </c>
      <c r="M8819" t="s">
        <v>33</v>
      </c>
      <c r="N8819" t="s">
        <v>34</v>
      </c>
      <c r="O8819" t="s">
        <v>38</v>
      </c>
      <c r="P8819" t="str">
        <f t="shared" si="274"/>
        <v>Moderate</v>
      </c>
      <c r="Q8819" t="str">
        <f t="shared" si="275"/>
        <v>Moderate</v>
      </c>
    </row>
    <row r="8820" spans="1:17" x14ac:dyDescent="0.2">
      <c r="A8820" s="1">
        <v>50094</v>
      </c>
      <c r="B8820" t="s">
        <v>17</v>
      </c>
      <c r="C8820">
        <v>19.100000000000001</v>
      </c>
      <c r="D8820">
        <v>74.7</v>
      </c>
      <c r="E8820">
        <v>33.5</v>
      </c>
      <c r="F8820">
        <v>1019.2</v>
      </c>
      <c r="G8820">
        <v>18.600000000000001</v>
      </c>
      <c r="H8820" t="s">
        <v>23</v>
      </c>
      <c r="I8820">
        <v>31</v>
      </c>
      <c r="J8820">
        <v>12.3</v>
      </c>
      <c r="K8820">
        <v>7.7</v>
      </c>
      <c r="L8820">
        <v>27</v>
      </c>
      <c r="M8820" t="s">
        <v>32</v>
      </c>
      <c r="N8820" t="s">
        <v>34</v>
      </c>
      <c r="O8820" t="s">
        <v>38</v>
      </c>
      <c r="P8820" t="str">
        <f t="shared" si="274"/>
        <v>Moderate</v>
      </c>
      <c r="Q8820" t="str">
        <f t="shared" si="275"/>
        <v>Cold</v>
      </c>
    </row>
    <row r="8821" spans="1:17" x14ac:dyDescent="0.2">
      <c r="A8821" s="1">
        <v>50094</v>
      </c>
      <c r="B8821" t="s">
        <v>15</v>
      </c>
      <c r="C8821">
        <v>30</v>
      </c>
      <c r="D8821">
        <v>85.2</v>
      </c>
      <c r="E8821">
        <v>7.7</v>
      </c>
      <c r="F8821">
        <v>1004</v>
      </c>
      <c r="G8821">
        <v>11.6</v>
      </c>
      <c r="H8821" t="s">
        <v>26</v>
      </c>
      <c r="I8821">
        <v>99.7</v>
      </c>
      <c r="J8821">
        <v>12.2</v>
      </c>
      <c r="K8821">
        <v>4.2</v>
      </c>
      <c r="L8821">
        <v>25.5</v>
      </c>
      <c r="M8821" t="s">
        <v>31</v>
      </c>
      <c r="N8821" t="s">
        <v>35</v>
      </c>
      <c r="O8821" t="s">
        <v>38</v>
      </c>
      <c r="P8821" t="str">
        <f t="shared" si="274"/>
        <v>Low</v>
      </c>
      <c r="Q8821" t="str">
        <f t="shared" si="275"/>
        <v>Moderate</v>
      </c>
    </row>
    <row r="8822" spans="1:17" x14ac:dyDescent="0.2">
      <c r="A8822" s="1">
        <v>50095</v>
      </c>
      <c r="B8822" t="s">
        <v>18</v>
      </c>
      <c r="C8822">
        <v>20.2</v>
      </c>
      <c r="D8822">
        <v>43.2</v>
      </c>
      <c r="E8822">
        <v>5.0999999999999996</v>
      </c>
      <c r="F8822">
        <v>1006.4</v>
      </c>
      <c r="G8822">
        <v>11.1</v>
      </c>
      <c r="H8822" t="s">
        <v>22</v>
      </c>
      <c r="I8822">
        <v>85.6</v>
      </c>
      <c r="J8822">
        <v>10.7</v>
      </c>
      <c r="K8822">
        <v>6.4</v>
      </c>
      <c r="L8822">
        <v>24.3</v>
      </c>
      <c r="M8822" t="s">
        <v>32</v>
      </c>
      <c r="N8822" t="s">
        <v>34</v>
      </c>
      <c r="O8822" t="s">
        <v>37</v>
      </c>
      <c r="P8822" t="str">
        <f t="shared" si="274"/>
        <v>Low</v>
      </c>
      <c r="Q8822" t="str">
        <f t="shared" si="275"/>
        <v>Moderate</v>
      </c>
    </row>
    <row r="8823" spans="1:17" x14ac:dyDescent="0.2">
      <c r="A8823" s="1">
        <v>50096</v>
      </c>
      <c r="B8823" t="s">
        <v>19</v>
      </c>
      <c r="C8823">
        <v>7.4</v>
      </c>
      <c r="D8823">
        <v>81.400000000000006</v>
      </c>
      <c r="E8823">
        <v>8.8000000000000007</v>
      </c>
      <c r="F8823">
        <v>1009.7</v>
      </c>
      <c r="G8823">
        <v>15.6</v>
      </c>
      <c r="H8823" t="s">
        <v>24</v>
      </c>
      <c r="I8823">
        <v>0</v>
      </c>
      <c r="J8823">
        <v>7.8</v>
      </c>
      <c r="K8823">
        <v>6.3</v>
      </c>
      <c r="L8823">
        <v>20.8</v>
      </c>
      <c r="M8823" t="s">
        <v>33</v>
      </c>
      <c r="N8823" t="s">
        <v>34</v>
      </c>
      <c r="O8823" t="s">
        <v>39</v>
      </c>
      <c r="P8823" t="str">
        <f t="shared" si="274"/>
        <v>Low</v>
      </c>
      <c r="Q8823" t="str">
        <f t="shared" si="275"/>
        <v>Cold</v>
      </c>
    </row>
    <row r="8824" spans="1:17" x14ac:dyDescent="0.2">
      <c r="A8824" s="1">
        <v>50096</v>
      </c>
      <c r="B8824" t="s">
        <v>17</v>
      </c>
      <c r="C8824">
        <v>19</v>
      </c>
      <c r="D8824">
        <v>69.599999999999994</v>
      </c>
      <c r="E8824">
        <v>13.3</v>
      </c>
      <c r="F8824">
        <v>1009.5</v>
      </c>
      <c r="G8824">
        <v>19.100000000000001</v>
      </c>
      <c r="H8824" t="s">
        <v>24</v>
      </c>
      <c r="I8824">
        <v>23.6</v>
      </c>
      <c r="J8824">
        <v>5.7</v>
      </c>
      <c r="K8824">
        <v>5.2</v>
      </c>
      <c r="L8824">
        <v>31.4</v>
      </c>
      <c r="M8824" t="s">
        <v>33</v>
      </c>
      <c r="N8824" t="s">
        <v>35</v>
      </c>
      <c r="O8824" t="s">
        <v>40</v>
      </c>
      <c r="P8824" t="str">
        <f t="shared" si="274"/>
        <v>Moderate</v>
      </c>
      <c r="Q8824" t="str">
        <f t="shared" si="275"/>
        <v>Cold</v>
      </c>
    </row>
    <row r="8825" spans="1:17" x14ac:dyDescent="0.2">
      <c r="A8825" s="1">
        <v>50096</v>
      </c>
      <c r="B8825" t="s">
        <v>20</v>
      </c>
      <c r="C8825">
        <v>38.700000000000003</v>
      </c>
      <c r="D8825">
        <v>72.599999999999994</v>
      </c>
      <c r="E8825">
        <v>9.3000000000000007</v>
      </c>
      <c r="F8825">
        <v>1011.6</v>
      </c>
      <c r="G8825">
        <v>19.8</v>
      </c>
      <c r="H8825" t="s">
        <v>29</v>
      </c>
      <c r="I8825">
        <v>76.400000000000006</v>
      </c>
      <c r="J8825">
        <v>9.1</v>
      </c>
      <c r="K8825">
        <v>12</v>
      </c>
      <c r="L8825">
        <v>16.2</v>
      </c>
      <c r="M8825" t="s">
        <v>33</v>
      </c>
      <c r="N8825" t="s">
        <v>35</v>
      </c>
      <c r="O8825" t="s">
        <v>40</v>
      </c>
      <c r="P8825" t="str">
        <f t="shared" si="274"/>
        <v>Low</v>
      </c>
      <c r="Q8825" t="str">
        <f t="shared" si="275"/>
        <v>Hot</v>
      </c>
    </row>
    <row r="8826" spans="1:17" x14ac:dyDescent="0.2">
      <c r="A8826" s="1">
        <v>50096</v>
      </c>
      <c r="B8826" t="s">
        <v>17</v>
      </c>
      <c r="C8826">
        <v>34.6</v>
      </c>
      <c r="D8826">
        <v>66.3</v>
      </c>
      <c r="E8826">
        <v>9.8000000000000007</v>
      </c>
      <c r="F8826">
        <v>1019</v>
      </c>
      <c r="G8826">
        <v>7.6</v>
      </c>
      <c r="H8826" t="s">
        <v>25</v>
      </c>
      <c r="I8826">
        <v>0</v>
      </c>
      <c r="J8826">
        <v>8.5</v>
      </c>
      <c r="K8826">
        <v>3.4</v>
      </c>
      <c r="L8826">
        <v>26.1</v>
      </c>
      <c r="M8826" t="s">
        <v>31</v>
      </c>
      <c r="N8826" t="s">
        <v>34</v>
      </c>
      <c r="O8826" t="s">
        <v>38</v>
      </c>
      <c r="P8826" t="str">
        <f t="shared" si="274"/>
        <v>Low</v>
      </c>
      <c r="Q8826" t="str">
        <f t="shared" si="275"/>
        <v>Hot</v>
      </c>
    </row>
    <row r="8827" spans="1:17" x14ac:dyDescent="0.2">
      <c r="A8827" s="1">
        <v>50097</v>
      </c>
      <c r="B8827" t="s">
        <v>15</v>
      </c>
      <c r="C8827">
        <v>32.6</v>
      </c>
      <c r="D8827">
        <v>52.5</v>
      </c>
      <c r="E8827">
        <v>9.6</v>
      </c>
      <c r="F8827">
        <v>1009.4</v>
      </c>
      <c r="G8827">
        <v>5.6</v>
      </c>
      <c r="H8827" t="s">
        <v>29</v>
      </c>
      <c r="I8827">
        <v>94.3</v>
      </c>
      <c r="J8827">
        <v>12.3</v>
      </c>
      <c r="K8827">
        <v>7.9</v>
      </c>
      <c r="L8827">
        <v>14.4</v>
      </c>
      <c r="M8827" t="s">
        <v>31</v>
      </c>
      <c r="N8827" t="s">
        <v>34</v>
      </c>
      <c r="O8827" t="s">
        <v>36</v>
      </c>
      <c r="P8827" t="str">
        <f t="shared" si="274"/>
        <v>Low</v>
      </c>
      <c r="Q8827" t="str">
        <f t="shared" si="275"/>
        <v>Hot</v>
      </c>
    </row>
    <row r="8828" spans="1:17" x14ac:dyDescent="0.2">
      <c r="A8828" s="1">
        <v>50098</v>
      </c>
      <c r="B8828" t="s">
        <v>18</v>
      </c>
      <c r="C8828">
        <v>30.4</v>
      </c>
      <c r="D8828">
        <v>64.400000000000006</v>
      </c>
      <c r="E8828">
        <v>15.8</v>
      </c>
      <c r="F8828">
        <v>1013.2</v>
      </c>
      <c r="G8828">
        <v>8.3000000000000007</v>
      </c>
      <c r="H8828" t="s">
        <v>28</v>
      </c>
      <c r="I8828">
        <v>73.099999999999994</v>
      </c>
      <c r="J8828">
        <v>0.8</v>
      </c>
      <c r="K8828">
        <v>8.1999999999999993</v>
      </c>
      <c r="L8828">
        <v>11.1</v>
      </c>
      <c r="M8828" t="s">
        <v>32</v>
      </c>
      <c r="N8828" t="s">
        <v>34</v>
      </c>
      <c r="O8828" t="s">
        <v>40</v>
      </c>
      <c r="P8828" t="str">
        <f t="shared" si="274"/>
        <v>Moderate</v>
      </c>
      <c r="Q8828" t="str">
        <f t="shared" si="275"/>
        <v>Hot</v>
      </c>
    </row>
    <row r="8829" spans="1:17" x14ac:dyDescent="0.2">
      <c r="A8829" s="1">
        <v>50099</v>
      </c>
      <c r="B8829" t="s">
        <v>20</v>
      </c>
      <c r="C8829">
        <v>37.6</v>
      </c>
      <c r="D8829">
        <v>84.3</v>
      </c>
      <c r="E8829">
        <v>14.3</v>
      </c>
      <c r="F8829">
        <v>1011</v>
      </c>
      <c r="G8829">
        <v>11.3</v>
      </c>
      <c r="H8829" t="s">
        <v>24</v>
      </c>
      <c r="I8829">
        <v>50.5</v>
      </c>
      <c r="J8829">
        <v>7.4</v>
      </c>
      <c r="K8829">
        <v>7.2</v>
      </c>
      <c r="L8829">
        <v>13.9</v>
      </c>
      <c r="M8829" t="s">
        <v>31</v>
      </c>
      <c r="N8829" t="s">
        <v>35</v>
      </c>
      <c r="O8829" t="s">
        <v>40</v>
      </c>
      <c r="P8829" t="str">
        <f t="shared" si="274"/>
        <v>Moderate</v>
      </c>
      <c r="Q8829" t="str">
        <f t="shared" si="275"/>
        <v>Hot</v>
      </c>
    </row>
    <row r="8830" spans="1:17" x14ac:dyDescent="0.2">
      <c r="A8830" s="1">
        <v>50099</v>
      </c>
      <c r="B8830" t="s">
        <v>18</v>
      </c>
      <c r="C8830">
        <v>37</v>
      </c>
      <c r="D8830">
        <v>86.1</v>
      </c>
      <c r="E8830">
        <v>16.100000000000001</v>
      </c>
      <c r="F8830">
        <v>1011.3</v>
      </c>
      <c r="G8830">
        <v>18.600000000000001</v>
      </c>
      <c r="H8830" t="s">
        <v>22</v>
      </c>
      <c r="I8830">
        <v>28.8</v>
      </c>
      <c r="J8830">
        <v>10.6</v>
      </c>
      <c r="K8830">
        <v>7.3</v>
      </c>
      <c r="L8830">
        <v>19.7</v>
      </c>
      <c r="M8830" t="s">
        <v>32</v>
      </c>
      <c r="N8830" t="s">
        <v>35</v>
      </c>
      <c r="O8830" t="s">
        <v>39</v>
      </c>
      <c r="P8830" t="str">
        <f t="shared" si="274"/>
        <v>Moderate</v>
      </c>
      <c r="Q8830" t="str">
        <f t="shared" si="275"/>
        <v>Hot</v>
      </c>
    </row>
    <row r="8831" spans="1:17" x14ac:dyDescent="0.2">
      <c r="A8831" s="1">
        <v>50100</v>
      </c>
      <c r="B8831" t="s">
        <v>21</v>
      </c>
      <c r="C8831">
        <v>16.2</v>
      </c>
      <c r="D8831">
        <v>31.8</v>
      </c>
      <c r="E8831">
        <v>2.4</v>
      </c>
      <c r="F8831">
        <v>1012.7</v>
      </c>
      <c r="G8831">
        <v>12.5</v>
      </c>
      <c r="H8831" t="s">
        <v>25</v>
      </c>
      <c r="I8831">
        <v>44.1</v>
      </c>
      <c r="J8831">
        <v>8.3000000000000007</v>
      </c>
      <c r="K8831">
        <v>4.5999999999999996</v>
      </c>
      <c r="L8831">
        <v>16.7</v>
      </c>
      <c r="M8831" t="s">
        <v>33</v>
      </c>
      <c r="N8831" t="s">
        <v>34</v>
      </c>
      <c r="O8831" t="s">
        <v>39</v>
      </c>
      <c r="P8831" t="str">
        <f t="shared" si="274"/>
        <v>Low</v>
      </c>
      <c r="Q8831" t="str">
        <f t="shared" si="275"/>
        <v>Cold</v>
      </c>
    </row>
    <row r="8832" spans="1:17" x14ac:dyDescent="0.2">
      <c r="A8832" s="1">
        <v>50100</v>
      </c>
      <c r="B8832" t="s">
        <v>17</v>
      </c>
      <c r="C8832">
        <v>29.2</v>
      </c>
      <c r="D8832">
        <v>66.5</v>
      </c>
      <c r="E8832">
        <v>2.4</v>
      </c>
      <c r="F8832">
        <v>1012.5</v>
      </c>
      <c r="G8832">
        <v>5.0999999999999996</v>
      </c>
      <c r="H8832" t="s">
        <v>23</v>
      </c>
      <c r="I8832">
        <v>64.2</v>
      </c>
      <c r="J8832">
        <v>9.4</v>
      </c>
      <c r="K8832">
        <v>3.1</v>
      </c>
      <c r="L8832">
        <v>27.7</v>
      </c>
      <c r="M8832" t="s">
        <v>30</v>
      </c>
      <c r="N8832" t="s">
        <v>35</v>
      </c>
      <c r="O8832" t="s">
        <v>39</v>
      </c>
      <c r="P8832" t="str">
        <f t="shared" si="274"/>
        <v>Low</v>
      </c>
      <c r="Q8832" t="str">
        <f t="shared" si="275"/>
        <v>Moderate</v>
      </c>
    </row>
    <row r="8833" spans="1:17" x14ac:dyDescent="0.2">
      <c r="A8833" s="1">
        <v>50100</v>
      </c>
      <c r="B8833" t="s">
        <v>19</v>
      </c>
      <c r="C8833">
        <v>32.9</v>
      </c>
      <c r="D8833">
        <v>78.8</v>
      </c>
      <c r="E8833">
        <v>15.2</v>
      </c>
      <c r="F8833">
        <v>1015.4</v>
      </c>
      <c r="G8833">
        <v>18.2</v>
      </c>
      <c r="H8833" t="s">
        <v>28</v>
      </c>
      <c r="I8833">
        <v>30.2</v>
      </c>
      <c r="J8833">
        <v>7.9</v>
      </c>
      <c r="K8833">
        <v>0</v>
      </c>
      <c r="L8833">
        <v>22.4</v>
      </c>
      <c r="M8833" t="s">
        <v>31</v>
      </c>
      <c r="N8833" t="s">
        <v>34</v>
      </c>
      <c r="O8833" t="s">
        <v>38</v>
      </c>
      <c r="P8833" t="str">
        <f t="shared" si="274"/>
        <v>Moderate</v>
      </c>
      <c r="Q8833" t="str">
        <f t="shared" si="275"/>
        <v>Hot</v>
      </c>
    </row>
    <row r="8834" spans="1:17" x14ac:dyDescent="0.2">
      <c r="A8834" s="1">
        <v>50103</v>
      </c>
      <c r="B8834" t="s">
        <v>21</v>
      </c>
      <c r="C8834">
        <v>26.9</v>
      </c>
      <c r="D8834">
        <v>77.5</v>
      </c>
      <c r="E8834">
        <v>7.1</v>
      </c>
      <c r="F8834">
        <v>1001.4</v>
      </c>
      <c r="G8834">
        <v>14.1</v>
      </c>
      <c r="H8834" t="s">
        <v>25</v>
      </c>
      <c r="I8834">
        <v>35.799999999999997</v>
      </c>
      <c r="J8834">
        <v>7.1</v>
      </c>
      <c r="K8834">
        <v>1.6</v>
      </c>
      <c r="L8834">
        <v>19.100000000000001</v>
      </c>
      <c r="M8834" t="s">
        <v>32</v>
      </c>
      <c r="N8834" t="s">
        <v>34</v>
      </c>
      <c r="O8834" t="s">
        <v>40</v>
      </c>
      <c r="P8834" t="str">
        <f t="shared" ref="P8834:P8897" si="276">IF(E8834=0,"No Rain",IF(E8834&lt;=10,"Low",IF(E8834&lt;=50,"Moderate","Heavy")))</f>
        <v>Low</v>
      </c>
      <c r="Q8834" t="str">
        <f t="shared" ref="Q8834:Q8897" si="277">IF(C8834&lt;20,"Cold",IF(C8834&lt;=30,"Moderate","Hot"))</f>
        <v>Moderate</v>
      </c>
    </row>
    <row r="8835" spans="1:17" x14ac:dyDescent="0.2">
      <c r="A8835" s="1">
        <v>50103</v>
      </c>
      <c r="B8835" t="s">
        <v>19</v>
      </c>
      <c r="C8835">
        <v>26.7</v>
      </c>
      <c r="D8835">
        <v>68.3</v>
      </c>
      <c r="E8835">
        <v>4.7</v>
      </c>
      <c r="F8835">
        <v>1023.2</v>
      </c>
      <c r="G8835">
        <v>14.6</v>
      </c>
      <c r="H8835" t="s">
        <v>28</v>
      </c>
      <c r="I8835">
        <v>66.7</v>
      </c>
      <c r="J8835">
        <v>4.7</v>
      </c>
      <c r="K8835">
        <v>0</v>
      </c>
      <c r="L8835">
        <v>24.1</v>
      </c>
      <c r="M8835" t="s">
        <v>32</v>
      </c>
      <c r="N8835" t="s">
        <v>34</v>
      </c>
      <c r="O8835" t="s">
        <v>38</v>
      </c>
      <c r="P8835" t="str">
        <f t="shared" si="276"/>
        <v>Low</v>
      </c>
      <c r="Q8835" t="str">
        <f t="shared" si="277"/>
        <v>Moderate</v>
      </c>
    </row>
    <row r="8836" spans="1:17" x14ac:dyDescent="0.2">
      <c r="A8836" s="1">
        <v>50104</v>
      </c>
      <c r="B8836" t="s">
        <v>20</v>
      </c>
      <c r="C8836">
        <v>21.7</v>
      </c>
      <c r="D8836">
        <v>49.5</v>
      </c>
      <c r="E8836">
        <v>29</v>
      </c>
      <c r="F8836">
        <v>1006.8</v>
      </c>
      <c r="G8836">
        <v>31.7</v>
      </c>
      <c r="H8836" t="s">
        <v>23</v>
      </c>
      <c r="I8836">
        <v>37.9</v>
      </c>
      <c r="J8836">
        <v>9.1</v>
      </c>
      <c r="K8836">
        <v>7.2</v>
      </c>
      <c r="L8836">
        <v>20.5</v>
      </c>
      <c r="M8836" t="s">
        <v>31</v>
      </c>
      <c r="N8836" t="s">
        <v>34</v>
      </c>
      <c r="O8836" t="s">
        <v>40</v>
      </c>
      <c r="P8836" t="str">
        <f t="shared" si="276"/>
        <v>Moderate</v>
      </c>
      <c r="Q8836" t="str">
        <f t="shared" si="277"/>
        <v>Moderate</v>
      </c>
    </row>
    <row r="8837" spans="1:17" x14ac:dyDescent="0.2">
      <c r="A8837" s="1">
        <v>50104</v>
      </c>
      <c r="B8837" t="s">
        <v>16</v>
      </c>
      <c r="C8837">
        <v>27.2</v>
      </c>
      <c r="D8837">
        <v>81.5</v>
      </c>
      <c r="E8837">
        <v>24.4</v>
      </c>
      <c r="F8837">
        <v>1006</v>
      </c>
      <c r="G8837">
        <v>10</v>
      </c>
      <c r="H8837" t="s">
        <v>27</v>
      </c>
      <c r="I8837">
        <v>100</v>
      </c>
      <c r="J8837">
        <v>9.8000000000000007</v>
      </c>
      <c r="K8837">
        <v>4.4000000000000004</v>
      </c>
      <c r="L8837">
        <v>19.3</v>
      </c>
      <c r="M8837" t="s">
        <v>32</v>
      </c>
      <c r="N8837" t="s">
        <v>34</v>
      </c>
      <c r="O8837" t="s">
        <v>40</v>
      </c>
      <c r="P8837" t="str">
        <f t="shared" si="276"/>
        <v>Moderate</v>
      </c>
      <c r="Q8837" t="str">
        <f t="shared" si="277"/>
        <v>Moderate</v>
      </c>
    </row>
    <row r="8838" spans="1:17" x14ac:dyDescent="0.2">
      <c r="A8838" s="1">
        <v>50105</v>
      </c>
      <c r="B8838" t="s">
        <v>16</v>
      </c>
      <c r="C8838">
        <v>21.8</v>
      </c>
      <c r="D8838">
        <v>79.099999999999994</v>
      </c>
      <c r="E8838">
        <v>47.2</v>
      </c>
      <c r="F8838">
        <v>1010.4</v>
      </c>
      <c r="G8838">
        <v>10.199999999999999</v>
      </c>
      <c r="H8838" t="s">
        <v>24</v>
      </c>
      <c r="I8838">
        <v>27.2</v>
      </c>
      <c r="J8838">
        <v>3.8</v>
      </c>
      <c r="K8838">
        <v>5.7</v>
      </c>
      <c r="L8838">
        <v>20</v>
      </c>
      <c r="M8838" t="s">
        <v>33</v>
      </c>
      <c r="N8838" t="s">
        <v>35</v>
      </c>
      <c r="O8838" t="s">
        <v>36</v>
      </c>
      <c r="P8838" t="str">
        <f t="shared" si="276"/>
        <v>Moderate</v>
      </c>
      <c r="Q8838" t="str">
        <f t="shared" si="277"/>
        <v>Moderate</v>
      </c>
    </row>
    <row r="8839" spans="1:17" x14ac:dyDescent="0.2">
      <c r="A8839" s="1">
        <v>50105</v>
      </c>
      <c r="B8839" t="s">
        <v>21</v>
      </c>
      <c r="C8839">
        <v>23.2</v>
      </c>
      <c r="D8839">
        <v>64.5</v>
      </c>
      <c r="E8839">
        <v>6.7</v>
      </c>
      <c r="F8839">
        <v>1013.2</v>
      </c>
      <c r="G8839">
        <v>14.1</v>
      </c>
      <c r="H8839" t="s">
        <v>27</v>
      </c>
      <c r="I8839">
        <v>61.5</v>
      </c>
      <c r="J8839">
        <v>6.6</v>
      </c>
      <c r="K8839">
        <v>8</v>
      </c>
      <c r="L8839">
        <v>20.9</v>
      </c>
      <c r="M8839" t="s">
        <v>31</v>
      </c>
      <c r="N8839" t="s">
        <v>34</v>
      </c>
      <c r="O8839" t="s">
        <v>39</v>
      </c>
      <c r="P8839" t="str">
        <f t="shared" si="276"/>
        <v>Low</v>
      </c>
      <c r="Q8839" t="str">
        <f t="shared" si="277"/>
        <v>Moderate</v>
      </c>
    </row>
    <row r="8840" spans="1:17" x14ac:dyDescent="0.2">
      <c r="A8840" s="1">
        <v>50107</v>
      </c>
      <c r="B8840" t="s">
        <v>15</v>
      </c>
      <c r="C8840">
        <v>34.5</v>
      </c>
      <c r="D8840">
        <v>66.099999999999994</v>
      </c>
      <c r="E8840">
        <v>18.399999999999999</v>
      </c>
      <c r="F8840">
        <v>1009</v>
      </c>
      <c r="G8840">
        <v>14.4</v>
      </c>
      <c r="H8840" t="s">
        <v>26</v>
      </c>
      <c r="I8840">
        <v>45.7</v>
      </c>
      <c r="J8840">
        <v>7.7</v>
      </c>
      <c r="K8840">
        <v>4.4000000000000004</v>
      </c>
      <c r="L8840">
        <v>24.8</v>
      </c>
      <c r="M8840" t="s">
        <v>33</v>
      </c>
      <c r="N8840" t="s">
        <v>34</v>
      </c>
      <c r="O8840" t="s">
        <v>40</v>
      </c>
      <c r="P8840" t="str">
        <f t="shared" si="276"/>
        <v>Moderate</v>
      </c>
      <c r="Q8840" t="str">
        <f t="shared" si="277"/>
        <v>Hot</v>
      </c>
    </row>
    <row r="8841" spans="1:17" x14ac:dyDescent="0.2">
      <c r="A8841" s="1">
        <v>50107</v>
      </c>
      <c r="B8841" t="s">
        <v>19</v>
      </c>
      <c r="C8841">
        <v>29</v>
      </c>
      <c r="D8841">
        <v>85.9</v>
      </c>
      <c r="E8841">
        <v>46.2</v>
      </c>
      <c r="F8841">
        <v>1022.3</v>
      </c>
      <c r="G8841">
        <v>10.9</v>
      </c>
      <c r="H8841" t="s">
        <v>23</v>
      </c>
      <c r="I8841">
        <v>32.5</v>
      </c>
      <c r="J8841">
        <v>9.1999999999999993</v>
      </c>
      <c r="K8841">
        <v>4.0999999999999996</v>
      </c>
      <c r="L8841">
        <v>26.1</v>
      </c>
      <c r="M8841" t="s">
        <v>31</v>
      </c>
      <c r="N8841" t="s">
        <v>35</v>
      </c>
      <c r="O8841" t="s">
        <v>40</v>
      </c>
      <c r="P8841" t="str">
        <f t="shared" si="276"/>
        <v>Moderate</v>
      </c>
      <c r="Q8841" t="str">
        <f t="shared" si="277"/>
        <v>Moderate</v>
      </c>
    </row>
    <row r="8842" spans="1:17" x14ac:dyDescent="0.2">
      <c r="A8842" s="1">
        <v>50108</v>
      </c>
      <c r="B8842" t="s">
        <v>18</v>
      </c>
      <c r="C8842">
        <v>29.3</v>
      </c>
      <c r="D8842">
        <v>71.5</v>
      </c>
      <c r="E8842">
        <v>16.7</v>
      </c>
      <c r="F8842">
        <v>993.4</v>
      </c>
      <c r="G8842">
        <v>22.1</v>
      </c>
      <c r="H8842" t="s">
        <v>26</v>
      </c>
      <c r="I8842">
        <v>89</v>
      </c>
      <c r="J8842">
        <v>8.8000000000000007</v>
      </c>
      <c r="K8842">
        <v>3.5</v>
      </c>
      <c r="L8842">
        <v>11.1</v>
      </c>
      <c r="M8842" t="s">
        <v>30</v>
      </c>
      <c r="N8842" t="s">
        <v>35</v>
      </c>
      <c r="O8842" t="s">
        <v>36</v>
      </c>
      <c r="P8842" t="str">
        <f t="shared" si="276"/>
        <v>Moderate</v>
      </c>
      <c r="Q8842" t="str">
        <f t="shared" si="277"/>
        <v>Moderate</v>
      </c>
    </row>
    <row r="8843" spans="1:17" x14ac:dyDescent="0.2">
      <c r="A8843" s="1">
        <v>50109</v>
      </c>
      <c r="B8843" t="s">
        <v>18</v>
      </c>
      <c r="C8843">
        <v>24.3</v>
      </c>
      <c r="D8843">
        <v>73.5</v>
      </c>
      <c r="E8843">
        <v>9</v>
      </c>
      <c r="F8843">
        <v>1002.8</v>
      </c>
      <c r="G8843">
        <v>26.4</v>
      </c>
      <c r="H8843" t="s">
        <v>22</v>
      </c>
      <c r="I8843">
        <v>89.3</v>
      </c>
      <c r="J8843">
        <v>3.8</v>
      </c>
      <c r="K8843">
        <v>9.5</v>
      </c>
      <c r="L8843">
        <v>14.2</v>
      </c>
      <c r="M8843" t="s">
        <v>33</v>
      </c>
      <c r="N8843" t="s">
        <v>34</v>
      </c>
      <c r="O8843" t="s">
        <v>40</v>
      </c>
      <c r="P8843" t="str">
        <f t="shared" si="276"/>
        <v>Low</v>
      </c>
      <c r="Q8843" t="str">
        <f t="shared" si="277"/>
        <v>Moderate</v>
      </c>
    </row>
    <row r="8844" spans="1:17" x14ac:dyDescent="0.2">
      <c r="A8844" s="1">
        <v>50109</v>
      </c>
      <c r="B8844" t="s">
        <v>20</v>
      </c>
      <c r="C8844">
        <v>38.799999999999997</v>
      </c>
      <c r="D8844">
        <v>48.8</v>
      </c>
      <c r="E8844">
        <v>18.7</v>
      </c>
      <c r="F8844">
        <v>1019.3</v>
      </c>
      <c r="G8844">
        <v>21.3</v>
      </c>
      <c r="H8844" t="s">
        <v>25</v>
      </c>
      <c r="I8844">
        <v>69.5</v>
      </c>
      <c r="J8844">
        <v>3.7</v>
      </c>
      <c r="K8844">
        <v>7.4</v>
      </c>
      <c r="L8844">
        <v>26.7</v>
      </c>
      <c r="M8844" t="s">
        <v>32</v>
      </c>
      <c r="N8844" t="s">
        <v>34</v>
      </c>
      <c r="O8844" t="s">
        <v>36</v>
      </c>
      <c r="P8844" t="str">
        <f t="shared" si="276"/>
        <v>Moderate</v>
      </c>
      <c r="Q8844" t="str">
        <f t="shared" si="277"/>
        <v>Hot</v>
      </c>
    </row>
    <row r="8845" spans="1:17" x14ac:dyDescent="0.2">
      <c r="A8845" s="1">
        <v>50109</v>
      </c>
      <c r="B8845" t="s">
        <v>15</v>
      </c>
      <c r="C8845">
        <v>24.5</v>
      </c>
      <c r="D8845">
        <v>39.1</v>
      </c>
      <c r="E8845">
        <v>24.7</v>
      </c>
      <c r="F8845">
        <v>1007.5</v>
      </c>
      <c r="G8845">
        <v>9.1</v>
      </c>
      <c r="H8845" t="s">
        <v>26</v>
      </c>
      <c r="I8845">
        <v>16.5</v>
      </c>
      <c r="J8845">
        <v>10.6</v>
      </c>
      <c r="K8845">
        <v>4.7</v>
      </c>
      <c r="L8845">
        <v>16.2</v>
      </c>
      <c r="M8845" t="s">
        <v>32</v>
      </c>
      <c r="N8845" t="s">
        <v>34</v>
      </c>
      <c r="O8845" t="s">
        <v>36</v>
      </c>
      <c r="P8845" t="str">
        <f t="shared" si="276"/>
        <v>Moderate</v>
      </c>
      <c r="Q8845" t="str">
        <f t="shared" si="277"/>
        <v>Moderate</v>
      </c>
    </row>
    <row r="8846" spans="1:17" x14ac:dyDescent="0.2">
      <c r="A8846" s="1">
        <v>50110</v>
      </c>
      <c r="B8846" t="s">
        <v>17</v>
      </c>
      <c r="C8846">
        <v>22.5</v>
      </c>
      <c r="D8846">
        <v>100</v>
      </c>
      <c r="E8846">
        <v>11.4</v>
      </c>
      <c r="F8846">
        <v>1026.5</v>
      </c>
      <c r="G8846">
        <v>25.7</v>
      </c>
      <c r="H8846" t="s">
        <v>28</v>
      </c>
      <c r="I8846">
        <v>82.4</v>
      </c>
      <c r="J8846">
        <v>3.9</v>
      </c>
      <c r="K8846">
        <v>0.8</v>
      </c>
      <c r="L8846">
        <v>16.7</v>
      </c>
      <c r="M8846" t="s">
        <v>30</v>
      </c>
      <c r="N8846" t="s">
        <v>34</v>
      </c>
      <c r="O8846" t="s">
        <v>40</v>
      </c>
      <c r="P8846" t="str">
        <f t="shared" si="276"/>
        <v>Moderate</v>
      </c>
      <c r="Q8846" t="str">
        <f t="shared" si="277"/>
        <v>Moderate</v>
      </c>
    </row>
    <row r="8847" spans="1:17" x14ac:dyDescent="0.2">
      <c r="A8847" s="1">
        <v>50111</v>
      </c>
      <c r="B8847" t="s">
        <v>19</v>
      </c>
      <c r="C8847">
        <v>32.1</v>
      </c>
      <c r="D8847">
        <v>90.6</v>
      </c>
      <c r="E8847">
        <v>6</v>
      </c>
      <c r="F8847">
        <v>1013.8</v>
      </c>
      <c r="G8847">
        <v>8.8000000000000007</v>
      </c>
      <c r="H8847" t="s">
        <v>22</v>
      </c>
      <c r="I8847">
        <v>71.2</v>
      </c>
      <c r="J8847">
        <v>5.9</v>
      </c>
      <c r="K8847">
        <v>9.1</v>
      </c>
      <c r="L8847">
        <v>26.2</v>
      </c>
      <c r="M8847" t="s">
        <v>30</v>
      </c>
      <c r="N8847" t="s">
        <v>35</v>
      </c>
      <c r="O8847" t="s">
        <v>40</v>
      </c>
      <c r="P8847" t="str">
        <f t="shared" si="276"/>
        <v>Low</v>
      </c>
      <c r="Q8847" t="str">
        <f t="shared" si="277"/>
        <v>Hot</v>
      </c>
    </row>
    <row r="8848" spans="1:17" x14ac:dyDescent="0.2">
      <c r="A8848" s="1">
        <v>50113</v>
      </c>
      <c r="B8848" t="s">
        <v>16</v>
      </c>
      <c r="C8848">
        <v>17</v>
      </c>
      <c r="D8848">
        <v>71.7</v>
      </c>
      <c r="E8848">
        <v>17.600000000000001</v>
      </c>
      <c r="F8848">
        <v>1011.3</v>
      </c>
      <c r="G8848">
        <v>17</v>
      </c>
      <c r="H8848" t="s">
        <v>25</v>
      </c>
      <c r="I8848">
        <v>64.900000000000006</v>
      </c>
      <c r="J8848">
        <v>10.8</v>
      </c>
      <c r="K8848">
        <v>9.6</v>
      </c>
      <c r="L8848">
        <v>26.7</v>
      </c>
      <c r="M8848" t="s">
        <v>30</v>
      </c>
      <c r="N8848" t="s">
        <v>34</v>
      </c>
      <c r="O8848" t="s">
        <v>36</v>
      </c>
      <c r="P8848" t="str">
        <f t="shared" si="276"/>
        <v>Moderate</v>
      </c>
      <c r="Q8848" t="str">
        <f t="shared" si="277"/>
        <v>Cold</v>
      </c>
    </row>
    <row r="8849" spans="1:17" x14ac:dyDescent="0.2">
      <c r="A8849" s="1">
        <v>50114</v>
      </c>
      <c r="B8849" t="s">
        <v>17</v>
      </c>
      <c r="C8849">
        <v>32.9</v>
      </c>
      <c r="D8849">
        <v>82.3</v>
      </c>
      <c r="E8849">
        <v>3.5</v>
      </c>
      <c r="F8849">
        <v>1016.5</v>
      </c>
      <c r="G8849">
        <v>27.9</v>
      </c>
      <c r="H8849" t="s">
        <v>22</v>
      </c>
      <c r="I8849">
        <v>34.9</v>
      </c>
      <c r="J8849">
        <v>8.1999999999999993</v>
      </c>
      <c r="K8849">
        <v>6.9</v>
      </c>
      <c r="L8849">
        <v>26</v>
      </c>
      <c r="M8849" t="s">
        <v>30</v>
      </c>
      <c r="N8849" t="s">
        <v>34</v>
      </c>
      <c r="O8849" t="s">
        <v>39</v>
      </c>
      <c r="P8849" t="str">
        <f t="shared" si="276"/>
        <v>Low</v>
      </c>
      <c r="Q8849" t="str">
        <f t="shared" si="277"/>
        <v>Hot</v>
      </c>
    </row>
    <row r="8850" spans="1:17" x14ac:dyDescent="0.2">
      <c r="A8850" s="1">
        <v>50114</v>
      </c>
      <c r="B8850" t="s">
        <v>19</v>
      </c>
      <c r="C8850">
        <v>20.2</v>
      </c>
      <c r="D8850">
        <v>100</v>
      </c>
      <c r="E8850">
        <v>18</v>
      </c>
      <c r="F8850">
        <v>1008</v>
      </c>
      <c r="G8850">
        <v>9.3000000000000007</v>
      </c>
      <c r="H8850" t="s">
        <v>24</v>
      </c>
      <c r="I8850">
        <v>46.9</v>
      </c>
      <c r="J8850">
        <v>5.4</v>
      </c>
      <c r="K8850">
        <v>4.7</v>
      </c>
      <c r="L8850">
        <v>19</v>
      </c>
      <c r="M8850" t="s">
        <v>30</v>
      </c>
      <c r="N8850" t="s">
        <v>34</v>
      </c>
      <c r="O8850" t="s">
        <v>39</v>
      </c>
      <c r="P8850" t="str">
        <f t="shared" si="276"/>
        <v>Moderate</v>
      </c>
      <c r="Q8850" t="str">
        <f t="shared" si="277"/>
        <v>Moderate</v>
      </c>
    </row>
    <row r="8851" spans="1:17" x14ac:dyDescent="0.2">
      <c r="A8851" s="1">
        <v>50114</v>
      </c>
      <c r="B8851" t="s">
        <v>18</v>
      </c>
      <c r="C8851">
        <v>33.299999999999997</v>
      </c>
      <c r="D8851">
        <v>66.5</v>
      </c>
      <c r="E8851">
        <v>26.9</v>
      </c>
      <c r="F8851">
        <v>1010.2</v>
      </c>
      <c r="G8851">
        <v>9.9</v>
      </c>
      <c r="H8851" t="s">
        <v>29</v>
      </c>
      <c r="I8851">
        <v>41.8</v>
      </c>
      <c r="J8851">
        <v>8.4</v>
      </c>
      <c r="K8851">
        <v>4.7</v>
      </c>
      <c r="L8851">
        <v>16.7</v>
      </c>
      <c r="M8851" t="s">
        <v>33</v>
      </c>
      <c r="N8851" t="s">
        <v>34</v>
      </c>
      <c r="O8851" t="s">
        <v>39</v>
      </c>
      <c r="P8851" t="str">
        <f t="shared" si="276"/>
        <v>Moderate</v>
      </c>
      <c r="Q8851" t="str">
        <f t="shared" si="277"/>
        <v>Hot</v>
      </c>
    </row>
    <row r="8852" spans="1:17" x14ac:dyDescent="0.2">
      <c r="A8852" s="1">
        <v>50115</v>
      </c>
      <c r="B8852" t="s">
        <v>18</v>
      </c>
      <c r="C8852">
        <v>25</v>
      </c>
      <c r="D8852">
        <v>71.900000000000006</v>
      </c>
      <c r="E8852">
        <v>11.6</v>
      </c>
      <c r="F8852">
        <v>1000.4</v>
      </c>
      <c r="G8852">
        <v>14</v>
      </c>
      <c r="H8852" t="s">
        <v>24</v>
      </c>
      <c r="I8852">
        <v>50.4</v>
      </c>
      <c r="J8852">
        <v>7.6</v>
      </c>
      <c r="K8852">
        <v>5.5</v>
      </c>
      <c r="L8852">
        <v>26.1</v>
      </c>
      <c r="M8852" t="s">
        <v>31</v>
      </c>
      <c r="N8852" t="s">
        <v>35</v>
      </c>
      <c r="O8852" t="s">
        <v>39</v>
      </c>
      <c r="P8852" t="str">
        <f t="shared" si="276"/>
        <v>Moderate</v>
      </c>
      <c r="Q8852" t="str">
        <f t="shared" si="277"/>
        <v>Moderate</v>
      </c>
    </row>
    <row r="8853" spans="1:17" x14ac:dyDescent="0.2">
      <c r="A8853" s="1">
        <v>50115</v>
      </c>
      <c r="B8853" t="s">
        <v>17</v>
      </c>
      <c r="C8853">
        <v>15.1</v>
      </c>
      <c r="D8853">
        <v>78.099999999999994</v>
      </c>
      <c r="E8853">
        <v>7</v>
      </c>
      <c r="F8853">
        <v>1013.5</v>
      </c>
      <c r="G8853">
        <v>13.1</v>
      </c>
      <c r="H8853" t="s">
        <v>29</v>
      </c>
      <c r="I8853">
        <v>64.599999999999994</v>
      </c>
      <c r="J8853">
        <v>7.6</v>
      </c>
      <c r="K8853">
        <v>2.4</v>
      </c>
      <c r="L8853">
        <v>32.5</v>
      </c>
      <c r="M8853" t="s">
        <v>30</v>
      </c>
      <c r="N8853" t="s">
        <v>34</v>
      </c>
      <c r="O8853" t="s">
        <v>38</v>
      </c>
      <c r="P8853" t="str">
        <f t="shared" si="276"/>
        <v>Low</v>
      </c>
      <c r="Q8853" t="str">
        <f t="shared" si="277"/>
        <v>Cold</v>
      </c>
    </row>
    <row r="8854" spans="1:17" x14ac:dyDescent="0.2">
      <c r="A8854" s="1">
        <v>50116</v>
      </c>
      <c r="B8854" t="s">
        <v>21</v>
      </c>
      <c r="C8854">
        <v>21.4</v>
      </c>
      <c r="D8854">
        <v>63.7</v>
      </c>
      <c r="E8854">
        <v>15.9</v>
      </c>
      <c r="F8854">
        <v>1020.9</v>
      </c>
      <c r="G8854">
        <v>4.9000000000000004</v>
      </c>
      <c r="H8854" t="s">
        <v>22</v>
      </c>
      <c r="I8854">
        <v>40.200000000000003</v>
      </c>
      <c r="J8854">
        <v>8.4</v>
      </c>
      <c r="K8854">
        <v>5.8</v>
      </c>
      <c r="L8854">
        <v>25.2</v>
      </c>
      <c r="M8854" t="s">
        <v>30</v>
      </c>
      <c r="N8854" t="s">
        <v>34</v>
      </c>
      <c r="O8854" t="s">
        <v>38</v>
      </c>
      <c r="P8854" t="str">
        <f t="shared" si="276"/>
        <v>Moderate</v>
      </c>
      <c r="Q8854" t="str">
        <f t="shared" si="277"/>
        <v>Moderate</v>
      </c>
    </row>
    <row r="8855" spans="1:17" x14ac:dyDescent="0.2">
      <c r="A8855" s="1">
        <v>50118</v>
      </c>
      <c r="B8855" t="s">
        <v>18</v>
      </c>
      <c r="C8855">
        <v>18.399999999999999</v>
      </c>
      <c r="D8855">
        <v>84.3</v>
      </c>
      <c r="E8855">
        <v>22.7</v>
      </c>
      <c r="F8855">
        <v>1002.9</v>
      </c>
      <c r="G8855">
        <v>21.6</v>
      </c>
      <c r="H8855" t="s">
        <v>27</v>
      </c>
      <c r="I8855">
        <v>64.900000000000006</v>
      </c>
      <c r="J8855">
        <v>9.6</v>
      </c>
      <c r="K8855">
        <v>5.8</v>
      </c>
      <c r="L8855">
        <v>20.5</v>
      </c>
      <c r="M8855" t="s">
        <v>30</v>
      </c>
      <c r="N8855" t="s">
        <v>34</v>
      </c>
      <c r="O8855" t="s">
        <v>36</v>
      </c>
      <c r="P8855" t="str">
        <f t="shared" si="276"/>
        <v>Moderate</v>
      </c>
      <c r="Q8855" t="str">
        <f t="shared" si="277"/>
        <v>Cold</v>
      </c>
    </row>
    <row r="8856" spans="1:17" x14ac:dyDescent="0.2">
      <c r="A8856" s="1">
        <v>50118</v>
      </c>
      <c r="B8856" t="s">
        <v>21</v>
      </c>
      <c r="C8856">
        <v>27.5</v>
      </c>
      <c r="D8856">
        <v>74.3</v>
      </c>
      <c r="E8856">
        <v>10.4</v>
      </c>
      <c r="F8856">
        <v>992.5</v>
      </c>
      <c r="G8856">
        <v>0</v>
      </c>
      <c r="H8856" t="s">
        <v>28</v>
      </c>
      <c r="I8856">
        <v>46.1</v>
      </c>
      <c r="J8856">
        <v>7.3</v>
      </c>
      <c r="K8856">
        <v>7.6</v>
      </c>
      <c r="L8856">
        <v>12.6</v>
      </c>
      <c r="M8856" t="s">
        <v>33</v>
      </c>
      <c r="N8856" t="s">
        <v>35</v>
      </c>
      <c r="O8856" t="s">
        <v>36</v>
      </c>
      <c r="P8856" t="str">
        <f t="shared" si="276"/>
        <v>Moderate</v>
      </c>
      <c r="Q8856" t="str">
        <f t="shared" si="277"/>
        <v>Moderate</v>
      </c>
    </row>
    <row r="8857" spans="1:17" x14ac:dyDescent="0.2">
      <c r="A8857" s="1">
        <v>50118</v>
      </c>
      <c r="B8857" t="s">
        <v>15</v>
      </c>
      <c r="C8857">
        <v>26.7</v>
      </c>
      <c r="D8857">
        <v>27.4</v>
      </c>
      <c r="E8857">
        <v>6.6</v>
      </c>
      <c r="F8857">
        <v>1009.3</v>
      </c>
      <c r="G8857">
        <v>15.9</v>
      </c>
      <c r="H8857" t="s">
        <v>28</v>
      </c>
      <c r="I8857">
        <v>0</v>
      </c>
      <c r="J8857">
        <v>10.1</v>
      </c>
      <c r="K8857">
        <v>2.6</v>
      </c>
      <c r="L8857">
        <v>23.1</v>
      </c>
      <c r="M8857" t="s">
        <v>32</v>
      </c>
      <c r="N8857" t="s">
        <v>35</v>
      </c>
      <c r="O8857" t="s">
        <v>39</v>
      </c>
      <c r="P8857" t="str">
        <f t="shared" si="276"/>
        <v>Low</v>
      </c>
      <c r="Q8857" t="str">
        <f t="shared" si="277"/>
        <v>Moderate</v>
      </c>
    </row>
    <row r="8858" spans="1:17" x14ac:dyDescent="0.2">
      <c r="A8858" s="1">
        <v>50119</v>
      </c>
      <c r="B8858" t="s">
        <v>20</v>
      </c>
      <c r="C8858">
        <v>28.2</v>
      </c>
      <c r="D8858">
        <v>29.3</v>
      </c>
      <c r="E8858">
        <v>17.600000000000001</v>
      </c>
      <c r="F8858">
        <v>1014.1</v>
      </c>
      <c r="G8858">
        <v>23.3</v>
      </c>
      <c r="H8858" t="s">
        <v>24</v>
      </c>
      <c r="I8858">
        <v>9.5</v>
      </c>
      <c r="J8858">
        <v>8.6999999999999993</v>
      </c>
      <c r="K8858">
        <v>3.8</v>
      </c>
      <c r="L8858">
        <v>26.2</v>
      </c>
      <c r="M8858" t="s">
        <v>31</v>
      </c>
      <c r="N8858" t="s">
        <v>34</v>
      </c>
      <c r="O8858" t="s">
        <v>38</v>
      </c>
      <c r="P8858" t="str">
        <f t="shared" si="276"/>
        <v>Moderate</v>
      </c>
      <c r="Q8858" t="str">
        <f t="shared" si="277"/>
        <v>Moderate</v>
      </c>
    </row>
    <row r="8859" spans="1:17" x14ac:dyDescent="0.2">
      <c r="A8859" s="1">
        <v>50120</v>
      </c>
      <c r="B8859" t="s">
        <v>19</v>
      </c>
      <c r="C8859">
        <v>36.6</v>
      </c>
      <c r="D8859">
        <v>63.2</v>
      </c>
      <c r="E8859">
        <v>40.200000000000003</v>
      </c>
      <c r="F8859">
        <v>1015.6</v>
      </c>
      <c r="G8859">
        <v>11.5</v>
      </c>
      <c r="H8859" t="s">
        <v>28</v>
      </c>
      <c r="I8859">
        <v>66.5</v>
      </c>
      <c r="J8859">
        <v>7.3</v>
      </c>
      <c r="K8859">
        <v>10.1</v>
      </c>
      <c r="L8859">
        <v>28.1</v>
      </c>
      <c r="M8859" t="s">
        <v>31</v>
      </c>
      <c r="N8859" t="s">
        <v>34</v>
      </c>
      <c r="O8859" t="s">
        <v>37</v>
      </c>
      <c r="P8859" t="str">
        <f t="shared" si="276"/>
        <v>Moderate</v>
      </c>
      <c r="Q8859" t="str">
        <f t="shared" si="277"/>
        <v>Hot</v>
      </c>
    </row>
    <row r="8860" spans="1:17" x14ac:dyDescent="0.2">
      <c r="A8860" s="1">
        <v>50122</v>
      </c>
      <c r="B8860" t="s">
        <v>16</v>
      </c>
      <c r="C8860">
        <v>9.3000000000000007</v>
      </c>
      <c r="D8860">
        <v>54.8</v>
      </c>
      <c r="E8860">
        <v>27.7</v>
      </c>
      <c r="F8860">
        <v>1007.8</v>
      </c>
      <c r="G8860">
        <v>18.899999999999999</v>
      </c>
      <c r="H8860" t="s">
        <v>28</v>
      </c>
      <c r="I8860">
        <v>89</v>
      </c>
      <c r="J8860">
        <v>8.6999999999999993</v>
      </c>
      <c r="K8860">
        <v>7.6</v>
      </c>
      <c r="L8860">
        <v>14.2</v>
      </c>
      <c r="M8860" t="s">
        <v>32</v>
      </c>
      <c r="N8860" t="s">
        <v>34</v>
      </c>
      <c r="O8860" t="s">
        <v>37</v>
      </c>
      <c r="P8860" t="str">
        <f t="shared" si="276"/>
        <v>Moderate</v>
      </c>
      <c r="Q8860" t="str">
        <f t="shared" si="277"/>
        <v>Cold</v>
      </c>
    </row>
    <row r="8861" spans="1:17" x14ac:dyDescent="0.2">
      <c r="A8861" s="1">
        <v>50124</v>
      </c>
      <c r="B8861" t="s">
        <v>15</v>
      </c>
      <c r="C8861">
        <v>22</v>
      </c>
      <c r="D8861">
        <v>85.7</v>
      </c>
      <c r="E8861">
        <v>19.100000000000001</v>
      </c>
      <c r="F8861">
        <v>996.8</v>
      </c>
      <c r="G8861">
        <v>8.6999999999999993</v>
      </c>
      <c r="H8861" t="s">
        <v>26</v>
      </c>
      <c r="I8861">
        <v>40.6</v>
      </c>
      <c r="J8861">
        <v>12</v>
      </c>
      <c r="K8861">
        <v>7.4</v>
      </c>
      <c r="L8861">
        <v>14.1</v>
      </c>
      <c r="M8861" t="s">
        <v>30</v>
      </c>
      <c r="N8861" t="s">
        <v>34</v>
      </c>
      <c r="O8861" t="s">
        <v>38</v>
      </c>
      <c r="P8861" t="str">
        <f t="shared" si="276"/>
        <v>Moderate</v>
      </c>
      <c r="Q8861" t="str">
        <f t="shared" si="277"/>
        <v>Moderate</v>
      </c>
    </row>
    <row r="8862" spans="1:17" x14ac:dyDescent="0.2">
      <c r="A8862" s="1">
        <v>50125</v>
      </c>
      <c r="B8862" t="s">
        <v>15</v>
      </c>
      <c r="C8862">
        <v>29.1</v>
      </c>
      <c r="D8862">
        <v>83.9</v>
      </c>
      <c r="E8862">
        <v>27.1</v>
      </c>
      <c r="F8862">
        <v>1021.4</v>
      </c>
      <c r="G8862">
        <v>0</v>
      </c>
      <c r="H8862" t="s">
        <v>26</v>
      </c>
      <c r="I8862">
        <v>57.5</v>
      </c>
      <c r="J8862">
        <v>6.4</v>
      </c>
      <c r="K8862">
        <v>7.3</v>
      </c>
      <c r="L8862">
        <v>20.100000000000001</v>
      </c>
      <c r="M8862" t="s">
        <v>32</v>
      </c>
      <c r="N8862" t="s">
        <v>34</v>
      </c>
      <c r="O8862" t="s">
        <v>36</v>
      </c>
      <c r="P8862" t="str">
        <f t="shared" si="276"/>
        <v>Moderate</v>
      </c>
      <c r="Q8862" t="str">
        <f t="shared" si="277"/>
        <v>Moderate</v>
      </c>
    </row>
    <row r="8863" spans="1:17" x14ac:dyDescent="0.2">
      <c r="A8863" s="1">
        <v>50126</v>
      </c>
      <c r="B8863" t="s">
        <v>16</v>
      </c>
      <c r="C8863">
        <v>30.7</v>
      </c>
      <c r="D8863">
        <v>100</v>
      </c>
      <c r="E8863">
        <v>15.5</v>
      </c>
      <c r="F8863">
        <v>1008.7</v>
      </c>
      <c r="G8863">
        <v>11.2</v>
      </c>
      <c r="H8863" t="s">
        <v>25</v>
      </c>
      <c r="I8863">
        <v>46.2</v>
      </c>
      <c r="J8863">
        <v>6</v>
      </c>
      <c r="K8863">
        <v>0</v>
      </c>
      <c r="L8863">
        <v>13.5</v>
      </c>
      <c r="M8863" t="s">
        <v>32</v>
      </c>
      <c r="N8863" t="s">
        <v>35</v>
      </c>
      <c r="O8863" t="s">
        <v>40</v>
      </c>
      <c r="P8863" t="str">
        <f t="shared" si="276"/>
        <v>Moderate</v>
      </c>
      <c r="Q8863" t="str">
        <f t="shared" si="277"/>
        <v>Hot</v>
      </c>
    </row>
    <row r="8864" spans="1:17" x14ac:dyDescent="0.2">
      <c r="A8864" s="1">
        <v>50126</v>
      </c>
      <c r="B8864" t="s">
        <v>21</v>
      </c>
      <c r="C8864">
        <v>29.3</v>
      </c>
      <c r="D8864">
        <v>61.1</v>
      </c>
      <c r="E8864">
        <v>48.3</v>
      </c>
      <c r="F8864">
        <v>1022</v>
      </c>
      <c r="G8864">
        <v>16.3</v>
      </c>
      <c r="H8864" t="s">
        <v>27</v>
      </c>
      <c r="I8864">
        <v>39.6</v>
      </c>
      <c r="J8864">
        <v>9.5</v>
      </c>
      <c r="K8864">
        <v>8.6</v>
      </c>
      <c r="L8864">
        <v>19</v>
      </c>
      <c r="M8864" t="s">
        <v>31</v>
      </c>
      <c r="N8864" t="s">
        <v>34</v>
      </c>
      <c r="O8864" t="s">
        <v>37</v>
      </c>
      <c r="P8864" t="str">
        <f t="shared" si="276"/>
        <v>Moderate</v>
      </c>
      <c r="Q8864" t="str">
        <f t="shared" si="277"/>
        <v>Moderate</v>
      </c>
    </row>
    <row r="8865" spans="1:17" x14ac:dyDescent="0.2">
      <c r="A8865" s="1">
        <v>50126</v>
      </c>
      <c r="B8865" t="s">
        <v>20</v>
      </c>
      <c r="C8865">
        <v>31.2</v>
      </c>
      <c r="D8865">
        <v>36.5</v>
      </c>
      <c r="E8865">
        <v>30</v>
      </c>
      <c r="F8865">
        <v>1012</v>
      </c>
      <c r="G8865">
        <v>10.6</v>
      </c>
      <c r="H8865" t="s">
        <v>22</v>
      </c>
      <c r="I8865">
        <v>100</v>
      </c>
      <c r="J8865">
        <v>10.5</v>
      </c>
      <c r="K8865">
        <v>4.3</v>
      </c>
      <c r="L8865">
        <v>21.3</v>
      </c>
      <c r="M8865" t="s">
        <v>32</v>
      </c>
      <c r="N8865" t="s">
        <v>34</v>
      </c>
      <c r="O8865" t="s">
        <v>39</v>
      </c>
      <c r="P8865" t="str">
        <f t="shared" si="276"/>
        <v>Moderate</v>
      </c>
      <c r="Q8865" t="str">
        <f t="shared" si="277"/>
        <v>Hot</v>
      </c>
    </row>
    <row r="8866" spans="1:17" x14ac:dyDescent="0.2">
      <c r="A8866" s="1">
        <v>50126</v>
      </c>
      <c r="B8866" t="s">
        <v>16</v>
      </c>
      <c r="C8866">
        <v>30.2</v>
      </c>
      <c r="D8866">
        <v>73.2</v>
      </c>
      <c r="E8866">
        <v>18.8</v>
      </c>
      <c r="F8866">
        <v>1008.8</v>
      </c>
      <c r="G8866">
        <v>20.2</v>
      </c>
      <c r="H8866" t="s">
        <v>26</v>
      </c>
      <c r="I8866">
        <v>60.6</v>
      </c>
      <c r="J8866">
        <v>5.3</v>
      </c>
      <c r="K8866">
        <v>3.4</v>
      </c>
      <c r="L8866">
        <v>25.4</v>
      </c>
      <c r="M8866" t="s">
        <v>32</v>
      </c>
      <c r="N8866" t="s">
        <v>35</v>
      </c>
      <c r="O8866" t="s">
        <v>39</v>
      </c>
      <c r="P8866" t="str">
        <f t="shared" si="276"/>
        <v>Moderate</v>
      </c>
      <c r="Q8866" t="str">
        <f t="shared" si="277"/>
        <v>Hot</v>
      </c>
    </row>
    <row r="8867" spans="1:17" x14ac:dyDescent="0.2">
      <c r="A8867" s="1">
        <v>50127</v>
      </c>
      <c r="B8867" t="s">
        <v>19</v>
      </c>
      <c r="C8867">
        <v>21.5</v>
      </c>
      <c r="D8867">
        <v>100</v>
      </c>
      <c r="E8867">
        <v>24.2</v>
      </c>
      <c r="F8867">
        <v>1009.4</v>
      </c>
      <c r="G8867">
        <v>17.5</v>
      </c>
      <c r="H8867" t="s">
        <v>25</v>
      </c>
      <c r="I8867">
        <v>88.2</v>
      </c>
      <c r="J8867">
        <v>6.7</v>
      </c>
      <c r="K8867">
        <v>3.4</v>
      </c>
      <c r="L8867">
        <v>16.399999999999999</v>
      </c>
      <c r="M8867" t="s">
        <v>33</v>
      </c>
      <c r="N8867" t="s">
        <v>34</v>
      </c>
      <c r="O8867" t="s">
        <v>38</v>
      </c>
      <c r="P8867" t="str">
        <f t="shared" si="276"/>
        <v>Moderate</v>
      </c>
      <c r="Q8867" t="str">
        <f t="shared" si="277"/>
        <v>Moderate</v>
      </c>
    </row>
    <row r="8868" spans="1:17" x14ac:dyDescent="0.2">
      <c r="A8868" s="1">
        <v>50128</v>
      </c>
      <c r="B8868" t="s">
        <v>21</v>
      </c>
      <c r="C8868">
        <v>32.9</v>
      </c>
      <c r="D8868">
        <v>65.400000000000006</v>
      </c>
      <c r="E8868">
        <v>24.2</v>
      </c>
      <c r="F8868">
        <v>1006.7</v>
      </c>
      <c r="G8868">
        <v>9.8000000000000007</v>
      </c>
      <c r="H8868" t="s">
        <v>25</v>
      </c>
      <c r="I8868">
        <v>81.400000000000006</v>
      </c>
      <c r="J8868">
        <v>7.6</v>
      </c>
      <c r="K8868">
        <v>12</v>
      </c>
      <c r="L8868">
        <v>12.9</v>
      </c>
      <c r="M8868" t="s">
        <v>33</v>
      </c>
      <c r="N8868" t="s">
        <v>34</v>
      </c>
      <c r="O8868" t="s">
        <v>40</v>
      </c>
      <c r="P8868" t="str">
        <f t="shared" si="276"/>
        <v>Moderate</v>
      </c>
      <c r="Q8868" t="str">
        <f t="shared" si="277"/>
        <v>Hot</v>
      </c>
    </row>
    <row r="8869" spans="1:17" x14ac:dyDescent="0.2">
      <c r="A8869" s="1">
        <v>50128</v>
      </c>
      <c r="B8869" t="s">
        <v>18</v>
      </c>
      <c r="C8869">
        <v>30.3</v>
      </c>
      <c r="D8869">
        <v>60.7</v>
      </c>
      <c r="E8869">
        <v>23.5</v>
      </c>
      <c r="F8869">
        <v>1013.1</v>
      </c>
      <c r="G8869">
        <v>10.3</v>
      </c>
      <c r="H8869" t="s">
        <v>28</v>
      </c>
      <c r="I8869">
        <v>92.7</v>
      </c>
      <c r="J8869">
        <v>12.9</v>
      </c>
      <c r="K8869">
        <v>8.8000000000000007</v>
      </c>
      <c r="L8869">
        <v>28.3</v>
      </c>
      <c r="M8869" t="s">
        <v>33</v>
      </c>
      <c r="N8869" t="s">
        <v>34</v>
      </c>
      <c r="O8869" t="s">
        <v>38</v>
      </c>
      <c r="P8869" t="str">
        <f t="shared" si="276"/>
        <v>Moderate</v>
      </c>
      <c r="Q8869" t="str">
        <f t="shared" si="277"/>
        <v>Hot</v>
      </c>
    </row>
    <row r="8870" spans="1:17" x14ac:dyDescent="0.2">
      <c r="A8870" s="1">
        <v>50128</v>
      </c>
      <c r="B8870" t="s">
        <v>20</v>
      </c>
      <c r="C8870">
        <v>36.799999999999997</v>
      </c>
      <c r="D8870">
        <v>35.9</v>
      </c>
      <c r="E8870">
        <v>4.5999999999999996</v>
      </c>
      <c r="F8870">
        <v>999.6</v>
      </c>
      <c r="G8870">
        <v>10</v>
      </c>
      <c r="H8870" t="s">
        <v>26</v>
      </c>
      <c r="I8870">
        <v>45.7</v>
      </c>
      <c r="J8870">
        <v>2.9</v>
      </c>
      <c r="K8870">
        <v>12</v>
      </c>
      <c r="L8870">
        <v>17.3</v>
      </c>
      <c r="M8870" t="s">
        <v>32</v>
      </c>
      <c r="N8870" t="s">
        <v>35</v>
      </c>
      <c r="O8870" t="s">
        <v>38</v>
      </c>
      <c r="P8870" t="str">
        <f t="shared" si="276"/>
        <v>Low</v>
      </c>
      <c r="Q8870" t="str">
        <f t="shared" si="277"/>
        <v>Hot</v>
      </c>
    </row>
    <row r="8871" spans="1:17" x14ac:dyDescent="0.2">
      <c r="A8871" s="1">
        <v>50130</v>
      </c>
      <c r="B8871" t="s">
        <v>15</v>
      </c>
      <c r="C8871">
        <v>22.8</v>
      </c>
      <c r="D8871">
        <v>57.5</v>
      </c>
      <c r="E8871">
        <v>20.399999999999999</v>
      </c>
      <c r="F8871">
        <v>1004.2</v>
      </c>
      <c r="G8871">
        <v>20.2</v>
      </c>
      <c r="H8871" t="s">
        <v>25</v>
      </c>
      <c r="I8871">
        <v>24.6</v>
      </c>
      <c r="J8871">
        <v>7.3</v>
      </c>
      <c r="K8871">
        <v>2.2000000000000002</v>
      </c>
      <c r="L8871">
        <v>15.7</v>
      </c>
      <c r="M8871" t="s">
        <v>32</v>
      </c>
      <c r="N8871" t="s">
        <v>35</v>
      </c>
      <c r="O8871" t="s">
        <v>39</v>
      </c>
      <c r="P8871" t="str">
        <f t="shared" si="276"/>
        <v>Moderate</v>
      </c>
      <c r="Q8871" t="str">
        <f t="shared" si="277"/>
        <v>Moderate</v>
      </c>
    </row>
    <row r="8872" spans="1:17" x14ac:dyDescent="0.2">
      <c r="A8872" s="1">
        <v>50130</v>
      </c>
      <c r="B8872" t="s">
        <v>15</v>
      </c>
      <c r="C8872">
        <v>32.700000000000003</v>
      </c>
      <c r="D8872">
        <v>57</v>
      </c>
      <c r="E8872">
        <v>6.9</v>
      </c>
      <c r="F8872">
        <v>997.6</v>
      </c>
      <c r="G8872">
        <v>23</v>
      </c>
      <c r="H8872" t="s">
        <v>27</v>
      </c>
      <c r="I8872">
        <v>28.9</v>
      </c>
      <c r="J8872">
        <v>12.4</v>
      </c>
      <c r="K8872">
        <v>0.7</v>
      </c>
      <c r="L8872">
        <v>12.5</v>
      </c>
      <c r="M8872" t="s">
        <v>30</v>
      </c>
      <c r="N8872" t="s">
        <v>35</v>
      </c>
      <c r="O8872" t="s">
        <v>40</v>
      </c>
      <c r="P8872" t="str">
        <f t="shared" si="276"/>
        <v>Low</v>
      </c>
      <c r="Q8872" t="str">
        <f t="shared" si="277"/>
        <v>Hot</v>
      </c>
    </row>
    <row r="8873" spans="1:17" x14ac:dyDescent="0.2">
      <c r="A8873" s="1">
        <v>50131</v>
      </c>
      <c r="B8873" t="s">
        <v>21</v>
      </c>
      <c r="C8873">
        <v>32.1</v>
      </c>
      <c r="D8873">
        <v>21.1</v>
      </c>
      <c r="E8873">
        <v>16.8</v>
      </c>
      <c r="F8873">
        <v>1008.7</v>
      </c>
      <c r="G8873">
        <v>17.600000000000001</v>
      </c>
      <c r="H8873" t="s">
        <v>24</v>
      </c>
      <c r="I8873">
        <v>34.5</v>
      </c>
      <c r="J8873">
        <v>15</v>
      </c>
      <c r="K8873">
        <v>3.4</v>
      </c>
      <c r="L8873">
        <v>34.4</v>
      </c>
      <c r="M8873" t="s">
        <v>32</v>
      </c>
      <c r="N8873" t="s">
        <v>34</v>
      </c>
      <c r="O8873" t="s">
        <v>39</v>
      </c>
      <c r="P8873" t="str">
        <f t="shared" si="276"/>
        <v>Moderate</v>
      </c>
      <c r="Q8873" t="str">
        <f t="shared" si="277"/>
        <v>Hot</v>
      </c>
    </row>
    <row r="8874" spans="1:17" x14ac:dyDescent="0.2">
      <c r="A8874" s="1">
        <v>50132</v>
      </c>
      <c r="B8874" t="s">
        <v>21</v>
      </c>
      <c r="C8874">
        <v>35.200000000000003</v>
      </c>
      <c r="D8874">
        <v>62.7</v>
      </c>
      <c r="E8874">
        <v>53.7</v>
      </c>
      <c r="F8874">
        <v>1015.4</v>
      </c>
      <c r="G8874">
        <v>11.6</v>
      </c>
      <c r="H8874" t="s">
        <v>22</v>
      </c>
      <c r="I8874">
        <v>53.2</v>
      </c>
      <c r="J8874">
        <v>7.4</v>
      </c>
      <c r="K8874">
        <v>7.7</v>
      </c>
      <c r="L8874">
        <v>10.6</v>
      </c>
      <c r="M8874" t="s">
        <v>32</v>
      </c>
      <c r="N8874" t="s">
        <v>34</v>
      </c>
      <c r="O8874" t="s">
        <v>39</v>
      </c>
      <c r="P8874" t="str">
        <f t="shared" si="276"/>
        <v>Heavy</v>
      </c>
      <c r="Q8874" t="str">
        <f t="shared" si="277"/>
        <v>Hot</v>
      </c>
    </row>
    <row r="8875" spans="1:17" x14ac:dyDescent="0.2">
      <c r="A8875" s="1">
        <v>50133</v>
      </c>
      <c r="B8875" t="s">
        <v>15</v>
      </c>
      <c r="C8875">
        <v>18.3</v>
      </c>
      <c r="D8875">
        <v>85.9</v>
      </c>
      <c r="E8875">
        <v>16.3</v>
      </c>
      <c r="F8875">
        <v>1010</v>
      </c>
      <c r="G8875">
        <v>15</v>
      </c>
      <c r="H8875" t="s">
        <v>23</v>
      </c>
      <c r="I8875">
        <v>42.3</v>
      </c>
      <c r="J8875">
        <v>5.6</v>
      </c>
      <c r="K8875">
        <v>6.1</v>
      </c>
      <c r="L8875">
        <v>20.2</v>
      </c>
      <c r="M8875" t="s">
        <v>31</v>
      </c>
      <c r="N8875" t="s">
        <v>34</v>
      </c>
      <c r="O8875" t="s">
        <v>36</v>
      </c>
      <c r="P8875" t="str">
        <f t="shared" si="276"/>
        <v>Moderate</v>
      </c>
      <c r="Q8875" t="str">
        <f t="shared" si="277"/>
        <v>Cold</v>
      </c>
    </row>
    <row r="8876" spans="1:17" x14ac:dyDescent="0.2">
      <c r="A8876" s="1">
        <v>50133</v>
      </c>
      <c r="B8876" t="s">
        <v>19</v>
      </c>
      <c r="C8876">
        <v>24.8</v>
      </c>
      <c r="D8876">
        <v>78.7</v>
      </c>
      <c r="E8876">
        <v>7.4</v>
      </c>
      <c r="F8876">
        <v>1008.5</v>
      </c>
      <c r="G8876">
        <v>12.9</v>
      </c>
      <c r="H8876" t="s">
        <v>27</v>
      </c>
      <c r="I8876">
        <v>21.4</v>
      </c>
      <c r="J8876">
        <v>8.4</v>
      </c>
      <c r="K8876">
        <v>5.0999999999999996</v>
      </c>
      <c r="L8876">
        <v>30.9</v>
      </c>
      <c r="M8876" t="s">
        <v>31</v>
      </c>
      <c r="N8876" t="s">
        <v>34</v>
      </c>
      <c r="O8876" t="s">
        <v>39</v>
      </c>
      <c r="P8876" t="str">
        <f t="shared" si="276"/>
        <v>Low</v>
      </c>
      <c r="Q8876" t="str">
        <f t="shared" si="277"/>
        <v>Moderate</v>
      </c>
    </row>
    <row r="8877" spans="1:17" x14ac:dyDescent="0.2">
      <c r="A8877" s="1">
        <v>50134</v>
      </c>
      <c r="B8877" t="s">
        <v>19</v>
      </c>
      <c r="C8877">
        <v>32.5</v>
      </c>
      <c r="D8877">
        <v>70.3</v>
      </c>
      <c r="E8877">
        <v>2.9</v>
      </c>
      <c r="F8877">
        <v>1009.6</v>
      </c>
      <c r="G8877">
        <v>14.6</v>
      </c>
      <c r="H8877" t="s">
        <v>29</v>
      </c>
      <c r="I8877">
        <v>87.8</v>
      </c>
      <c r="J8877">
        <v>15</v>
      </c>
      <c r="K8877">
        <v>5.0999999999999996</v>
      </c>
      <c r="L8877">
        <v>25.8</v>
      </c>
      <c r="M8877" t="s">
        <v>30</v>
      </c>
      <c r="N8877" t="s">
        <v>34</v>
      </c>
      <c r="O8877" t="s">
        <v>38</v>
      </c>
      <c r="P8877" t="str">
        <f t="shared" si="276"/>
        <v>Low</v>
      </c>
      <c r="Q8877" t="str">
        <f t="shared" si="277"/>
        <v>Hot</v>
      </c>
    </row>
    <row r="8878" spans="1:17" x14ac:dyDescent="0.2">
      <c r="A8878" s="1">
        <v>50134</v>
      </c>
      <c r="B8878" t="s">
        <v>18</v>
      </c>
      <c r="C8878">
        <v>32.200000000000003</v>
      </c>
      <c r="D8878">
        <v>66.599999999999994</v>
      </c>
      <c r="E8878">
        <v>39.9</v>
      </c>
      <c r="F8878">
        <v>1018</v>
      </c>
      <c r="G8878">
        <v>13</v>
      </c>
      <c r="H8878" t="s">
        <v>27</v>
      </c>
      <c r="I8878">
        <v>38.799999999999997</v>
      </c>
      <c r="J8878">
        <v>6.3</v>
      </c>
      <c r="K8878">
        <v>5.6</v>
      </c>
      <c r="L8878">
        <v>20.3</v>
      </c>
      <c r="M8878" t="s">
        <v>31</v>
      </c>
      <c r="N8878" t="s">
        <v>34</v>
      </c>
      <c r="O8878" t="s">
        <v>39</v>
      </c>
      <c r="P8878" t="str">
        <f t="shared" si="276"/>
        <v>Moderate</v>
      </c>
      <c r="Q8878" t="str">
        <f t="shared" si="277"/>
        <v>Hot</v>
      </c>
    </row>
    <row r="8879" spans="1:17" x14ac:dyDescent="0.2">
      <c r="A8879" s="1">
        <v>50135</v>
      </c>
      <c r="B8879" t="s">
        <v>17</v>
      </c>
      <c r="C8879">
        <v>16</v>
      </c>
      <c r="D8879">
        <v>72.3</v>
      </c>
      <c r="E8879">
        <v>24.1</v>
      </c>
      <c r="F8879">
        <v>1010.3</v>
      </c>
      <c r="G8879">
        <v>13.2</v>
      </c>
      <c r="H8879" t="s">
        <v>22</v>
      </c>
      <c r="I8879">
        <v>42.2</v>
      </c>
      <c r="J8879">
        <v>11.4</v>
      </c>
      <c r="K8879">
        <v>8.6999999999999993</v>
      </c>
      <c r="L8879">
        <v>23.8</v>
      </c>
      <c r="M8879" t="s">
        <v>30</v>
      </c>
      <c r="N8879" t="s">
        <v>34</v>
      </c>
      <c r="O8879" t="s">
        <v>39</v>
      </c>
      <c r="P8879" t="str">
        <f t="shared" si="276"/>
        <v>Moderate</v>
      </c>
      <c r="Q8879" t="str">
        <f t="shared" si="277"/>
        <v>Cold</v>
      </c>
    </row>
    <row r="8880" spans="1:17" x14ac:dyDescent="0.2">
      <c r="A8880" s="1">
        <v>50136</v>
      </c>
      <c r="B8880" t="s">
        <v>15</v>
      </c>
      <c r="C8880">
        <v>33.799999999999997</v>
      </c>
      <c r="D8880">
        <v>78</v>
      </c>
      <c r="E8880">
        <v>26.8</v>
      </c>
      <c r="F8880">
        <v>1011.2</v>
      </c>
      <c r="G8880">
        <v>11.5</v>
      </c>
      <c r="H8880" t="s">
        <v>24</v>
      </c>
      <c r="I8880">
        <v>40.700000000000003</v>
      </c>
      <c r="J8880">
        <v>6.7</v>
      </c>
      <c r="K8880">
        <v>7.3</v>
      </c>
      <c r="L8880">
        <v>27.5</v>
      </c>
      <c r="M8880" t="s">
        <v>31</v>
      </c>
      <c r="N8880" t="s">
        <v>34</v>
      </c>
      <c r="O8880" t="s">
        <v>38</v>
      </c>
      <c r="P8880" t="str">
        <f t="shared" si="276"/>
        <v>Moderate</v>
      </c>
      <c r="Q8880" t="str">
        <f t="shared" si="277"/>
        <v>Hot</v>
      </c>
    </row>
    <row r="8881" spans="1:17" x14ac:dyDescent="0.2">
      <c r="A8881" s="1">
        <v>50136</v>
      </c>
      <c r="B8881" t="s">
        <v>18</v>
      </c>
      <c r="C8881">
        <v>25.7</v>
      </c>
      <c r="D8881">
        <v>55.5</v>
      </c>
      <c r="E8881">
        <v>44.8</v>
      </c>
      <c r="F8881">
        <v>1004</v>
      </c>
      <c r="G8881">
        <v>9.6999999999999993</v>
      </c>
      <c r="H8881" t="s">
        <v>29</v>
      </c>
      <c r="I8881">
        <v>30.8</v>
      </c>
      <c r="J8881">
        <v>8.3000000000000007</v>
      </c>
      <c r="K8881">
        <v>11.8</v>
      </c>
      <c r="L8881">
        <v>14.2</v>
      </c>
      <c r="M8881" t="s">
        <v>30</v>
      </c>
      <c r="N8881" t="s">
        <v>34</v>
      </c>
      <c r="O8881" t="s">
        <v>39</v>
      </c>
      <c r="P8881" t="str">
        <f t="shared" si="276"/>
        <v>Moderate</v>
      </c>
      <c r="Q8881" t="str">
        <f t="shared" si="277"/>
        <v>Moderate</v>
      </c>
    </row>
    <row r="8882" spans="1:17" x14ac:dyDescent="0.2">
      <c r="A8882" s="1">
        <v>50136</v>
      </c>
      <c r="B8882" t="s">
        <v>16</v>
      </c>
      <c r="C8882">
        <v>35.5</v>
      </c>
      <c r="D8882">
        <v>91.1</v>
      </c>
      <c r="E8882">
        <v>17.600000000000001</v>
      </c>
      <c r="F8882">
        <v>1017.5</v>
      </c>
      <c r="G8882">
        <v>2.9</v>
      </c>
      <c r="H8882" t="s">
        <v>28</v>
      </c>
      <c r="I8882">
        <v>95.5</v>
      </c>
      <c r="J8882">
        <v>5.6</v>
      </c>
      <c r="K8882">
        <v>5.8</v>
      </c>
      <c r="L8882">
        <v>20.6</v>
      </c>
      <c r="M8882" t="s">
        <v>32</v>
      </c>
      <c r="N8882" t="s">
        <v>34</v>
      </c>
      <c r="O8882" t="s">
        <v>40</v>
      </c>
      <c r="P8882" t="str">
        <f t="shared" si="276"/>
        <v>Moderate</v>
      </c>
      <c r="Q8882" t="str">
        <f t="shared" si="277"/>
        <v>Hot</v>
      </c>
    </row>
    <row r="8883" spans="1:17" x14ac:dyDescent="0.2">
      <c r="A8883" s="1">
        <v>50139</v>
      </c>
      <c r="B8883" t="s">
        <v>19</v>
      </c>
      <c r="C8883">
        <v>37.9</v>
      </c>
      <c r="D8883">
        <v>95.5</v>
      </c>
      <c r="E8883">
        <v>46.8</v>
      </c>
      <c r="F8883">
        <v>1017.9</v>
      </c>
      <c r="G8883">
        <v>20.2</v>
      </c>
      <c r="H8883" t="s">
        <v>27</v>
      </c>
      <c r="I8883">
        <v>93.4</v>
      </c>
      <c r="J8883">
        <v>11.3</v>
      </c>
      <c r="K8883">
        <v>3.8</v>
      </c>
      <c r="L8883">
        <v>27</v>
      </c>
      <c r="M8883" t="s">
        <v>32</v>
      </c>
      <c r="N8883" t="s">
        <v>35</v>
      </c>
      <c r="O8883" t="s">
        <v>38</v>
      </c>
      <c r="P8883" t="str">
        <f t="shared" si="276"/>
        <v>Moderate</v>
      </c>
      <c r="Q8883" t="str">
        <f t="shared" si="277"/>
        <v>Hot</v>
      </c>
    </row>
    <row r="8884" spans="1:17" x14ac:dyDescent="0.2">
      <c r="A8884" s="1">
        <v>50140</v>
      </c>
      <c r="B8884" t="s">
        <v>20</v>
      </c>
      <c r="C8884">
        <v>30</v>
      </c>
      <c r="D8884">
        <v>65.3</v>
      </c>
      <c r="E8884">
        <v>3.7</v>
      </c>
      <c r="F8884">
        <v>1026.3</v>
      </c>
      <c r="G8884">
        <v>8.8000000000000007</v>
      </c>
      <c r="H8884" t="s">
        <v>22</v>
      </c>
      <c r="I8884">
        <v>78.7</v>
      </c>
      <c r="J8884">
        <v>5</v>
      </c>
      <c r="K8884">
        <v>4.2</v>
      </c>
      <c r="L8884">
        <v>25.3</v>
      </c>
      <c r="M8884" t="s">
        <v>30</v>
      </c>
      <c r="N8884" t="s">
        <v>34</v>
      </c>
      <c r="O8884" t="s">
        <v>36</v>
      </c>
      <c r="P8884" t="str">
        <f t="shared" si="276"/>
        <v>Low</v>
      </c>
      <c r="Q8884" t="str">
        <f t="shared" si="277"/>
        <v>Moderate</v>
      </c>
    </row>
    <row r="8885" spans="1:17" x14ac:dyDescent="0.2">
      <c r="A8885" s="1">
        <v>50141</v>
      </c>
      <c r="B8885" t="s">
        <v>16</v>
      </c>
      <c r="C8885">
        <v>19.899999999999999</v>
      </c>
      <c r="D8885">
        <v>42.7</v>
      </c>
      <c r="E8885">
        <v>37.700000000000003</v>
      </c>
      <c r="F8885">
        <v>1010.9</v>
      </c>
      <c r="G8885">
        <v>23.6</v>
      </c>
      <c r="H8885" t="s">
        <v>29</v>
      </c>
      <c r="I8885">
        <v>34.299999999999997</v>
      </c>
      <c r="J8885">
        <v>10.8</v>
      </c>
      <c r="K8885">
        <v>2.8</v>
      </c>
      <c r="L8885">
        <v>20.3</v>
      </c>
      <c r="M8885" t="s">
        <v>33</v>
      </c>
      <c r="N8885" t="s">
        <v>35</v>
      </c>
      <c r="O8885" t="s">
        <v>40</v>
      </c>
      <c r="P8885" t="str">
        <f t="shared" si="276"/>
        <v>Moderate</v>
      </c>
      <c r="Q8885" t="str">
        <f t="shared" si="277"/>
        <v>Cold</v>
      </c>
    </row>
    <row r="8886" spans="1:17" x14ac:dyDescent="0.2">
      <c r="A8886" s="1">
        <v>50141</v>
      </c>
      <c r="B8886" t="s">
        <v>21</v>
      </c>
      <c r="C8886">
        <v>26.3</v>
      </c>
      <c r="D8886">
        <v>85.6</v>
      </c>
      <c r="E8886">
        <v>24.2</v>
      </c>
      <c r="F8886">
        <v>1008.4</v>
      </c>
      <c r="G8886">
        <v>18.3</v>
      </c>
      <c r="H8886" t="s">
        <v>26</v>
      </c>
      <c r="I8886">
        <v>33.799999999999997</v>
      </c>
      <c r="J8886">
        <v>9</v>
      </c>
      <c r="K8886">
        <v>1.9</v>
      </c>
      <c r="L8886">
        <v>22.4</v>
      </c>
      <c r="M8886" t="s">
        <v>30</v>
      </c>
      <c r="N8886" t="s">
        <v>35</v>
      </c>
      <c r="O8886" t="s">
        <v>39</v>
      </c>
      <c r="P8886" t="str">
        <f t="shared" si="276"/>
        <v>Moderate</v>
      </c>
      <c r="Q8886" t="str">
        <f t="shared" si="277"/>
        <v>Moderate</v>
      </c>
    </row>
    <row r="8887" spans="1:17" x14ac:dyDescent="0.2">
      <c r="A8887" s="1">
        <v>50143</v>
      </c>
      <c r="B8887" t="s">
        <v>19</v>
      </c>
      <c r="C8887">
        <v>29.7</v>
      </c>
      <c r="D8887">
        <v>52.6</v>
      </c>
      <c r="E8887">
        <v>5.5</v>
      </c>
      <c r="F8887">
        <v>1015.9</v>
      </c>
      <c r="G8887">
        <v>16.399999999999999</v>
      </c>
      <c r="H8887" t="s">
        <v>27</v>
      </c>
      <c r="I8887">
        <v>63.1</v>
      </c>
      <c r="J8887">
        <v>10</v>
      </c>
      <c r="K8887">
        <v>3.7</v>
      </c>
      <c r="L8887">
        <v>26.3</v>
      </c>
      <c r="M8887" t="s">
        <v>33</v>
      </c>
      <c r="N8887" t="s">
        <v>35</v>
      </c>
      <c r="O8887" t="s">
        <v>38</v>
      </c>
      <c r="P8887" t="str">
        <f t="shared" si="276"/>
        <v>Low</v>
      </c>
      <c r="Q8887" t="str">
        <f t="shared" si="277"/>
        <v>Moderate</v>
      </c>
    </row>
    <row r="8888" spans="1:17" x14ac:dyDescent="0.2">
      <c r="A8888" s="1">
        <v>50144</v>
      </c>
      <c r="B8888" t="s">
        <v>16</v>
      </c>
      <c r="C8888">
        <v>29.8</v>
      </c>
      <c r="D8888">
        <v>58.7</v>
      </c>
      <c r="E8888">
        <v>15</v>
      </c>
      <c r="F8888">
        <v>1003.5</v>
      </c>
      <c r="G8888">
        <v>14.8</v>
      </c>
      <c r="H8888" t="s">
        <v>27</v>
      </c>
      <c r="I8888">
        <v>57.6</v>
      </c>
      <c r="J8888">
        <v>9.1999999999999993</v>
      </c>
      <c r="K8888">
        <v>2</v>
      </c>
      <c r="L8888">
        <v>23.4</v>
      </c>
      <c r="M8888" t="s">
        <v>33</v>
      </c>
      <c r="N8888" t="s">
        <v>35</v>
      </c>
      <c r="O8888" t="s">
        <v>40</v>
      </c>
      <c r="P8888" t="str">
        <f t="shared" si="276"/>
        <v>Moderate</v>
      </c>
      <c r="Q8888" t="str">
        <f t="shared" si="277"/>
        <v>Moderate</v>
      </c>
    </row>
    <row r="8889" spans="1:17" x14ac:dyDescent="0.2">
      <c r="A8889" s="1">
        <v>50144</v>
      </c>
      <c r="B8889" t="s">
        <v>16</v>
      </c>
      <c r="C8889">
        <v>41.5</v>
      </c>
      <c r="D8889">
        <v>72.400000000000006</v>
      </c>
      <c r="E8889">
        <v>2.2000000000000002</v>
      </c>
      <c r="F8889">
        <v>1002.1</v>
      </c>
      <c r="G8889">
        <v>19</v>
      </c>
      <c r="H8889" t="s">
        <v>22</v>
      </c>
      <c r="I8889">
        <v>51.2</v>
      </c>
      <c r="J8889">
        <v>5.6</v>
      </c>
      <c r="K8889">
        <v>6.2</v>
      </c>
      <c r="L8889">
        <v>15</v>
      </c>
      <c r="M8889" t="s">
        <v>32</v>
      </c>
      <c r="N8889" t="s">
        <v>35</v>
      </c>
      <c r="O8889" t="s">
        <v>36</v>
      </c>
      <c r="P8889" t="str">
        <f t="shared" si="276"/>
        <v>Low</v>
      </c>
      <c r="Q8889" t="str">
        <f t="shared" si="277"/>
        <v>Hot</v>
      </c>
    </row>
    <row r="8890" spans="1:17" x14ac:dyDescent="0.2">
      <c r="A8890" s="1">
        <v>50145</v>
      </c>
      <c r="B8890" t="s">
        <v>15</v>
      </c>
      <c r="C8890">
        <v>26.7</v>
      </c>
      <c r="D8890">
        <v>71.5</v>
      </c>
      <c r="E8890">
        <v>10</v>
      </c>
      <c r="F8890">
        <v>1023.9</v>
      </c>
      <c r="G8890">
        <v>10.3</v>
      </c>
      <c r="H8890" t="s">
        <v>28</v>
      </c>
      <c r="I8890">
        <v>40.799999999999997</v>
      </c>
      <c r="J8890">
        <v>15</v>
      </c>
      <c r="K8890">
        <v>6.7</v>
      </c>
      <c r="L8890">
        <v>19</v>
      </c>
      <c r="M8890" t="s">
        <v>30</v>
      </c>
      <c r="N8890" t="s">
        <v>34</v>
      </c>
      <c r="O8890" t="s">
        <v>40</v>
      </c>
      <c r="P8890" t="str">
        <f t="shared" si="276"/>
        <v>Low</v>
      </c>
      <c r="Q8890" t="str">
        <f t="shared" si="277"/>
        <v>Moderate</v>
      </c>
    </row>
    <row r="8891" spans="1:17" x14ac:dyDescent="0.2">
      <c r="A8891" s="1">
        <v>50147</v>
      </c>
      <c r="B8891" t="s">
        <v>19</v>
      </c>
      <c r="C8891">
        <v>34.299999999999997</v>
      </c>
      <c r="D8891">
        <v>45.2</v>
      </c>
      <c r="E8891">
        <v>15.7</v>
      </c>
      <c r="F8891">
        <v>1005.8</v>
      </c>
      <c r="G8891">
        <v>5.7</v>
      </c>
      <c r="H8891" t="s">
        <v>29</v>
      </c>
      <c r="I8891">
        <v>84.8</v>
      </c>
      <c r="J8891">
        <v>9.4</v>
      </c>
      <c r="K8891">
        <v>2.6</v>
      </c>
      <c r="L8891">
        <v>20</v>
      </c>
      <c r="M8891" t="s">
        <v>31</v>
      </c>
      <c r="N8891" t="s">
        <v>35</v>
      </c>
      <c r="O8891" t="s">
        <v>38</v>
      </c>
      <c r="P8891" t="str">
        <f t="shared" si="276"/>
        <v>Moderate</v>
      </c>
      <c r="Q8891" t="str">
        <f t="shared" si="277"/>
        <v>Hot</v>
      </c>
    </row>
    <row r="8892" spans="1:17" x14ac:dyDescent="0.2">
      <c r="A8892" s="1">
        <v>50147</v>
      </c>
      <c r="B8892" t="s">
        <v>18</v>
      </c>
      <c r="C8892">
        <v>26</v>
      </c>
      <c r="D8892">
        <v>92.2</v>
      </c>
      <c r="E8892">
        <v>11.2</v>
      </c>
      <c r="F8892">
        <v>1014.1</v>
      </c>
      <c r="G8892">
        <v>9.1</v>
      </c>
      <c r="H8892" t="s">
        <v>25</v>
      </c>
      <c r="I8892">
        <v>63.4</v>
      </c>
      <c r="J8892">
        <v>4.7</v>
      </c>
      <c r="K8892">
        <v>5.6</v>
      </c>
      <c r="L8892">
        <v>21.2</v>
      </c>
      <c r="M8892" t="s">
        <v>32</v>
      </c>
      <c r="N8892" t="s">
        <v>34</v>
      </c>
      <c r="O8892" t="s">
        <v>38</v>
      </c>
      <c r="P8892" t="str">
        <f t="shared" si="276"/>
        <v>Moderate</v>
      </c>
      <c r="Q8892" t="str">
        <f t="shared" si="277"/>
        <v>Moderate</v>
      </c>
    </row>
    <row r="8893" spans="1:17" x14ac:dyDescent="0.2">
      <c r="A8893" s="1">
        <v>50147</v>
      </c>
      <c r="B8893" t="s">
        <v>16</v>
      </c>
      <c r="C8893">
        <v>26.1</v>
      </c>
      <c r="D8893">
        <v>47.6</v>
      </c>
      <c r="E8893">
        <v>9.5</v>
      </c>
      <c r="F8893">
        <v>1011.6</v>
      </c>
      <c r="G8893">
        <v>16.100000000000001</v>
      </c>
      <c r="H8893" t="s">
        <v>27</v>
      </c>
      <c r="J8893">
        <v>12.8</v>
      </c>
      <c r="K8893">
        <v>5.2</v>
      </c>
      <c r="L8893">
        <v>15.6</v>
      </c>
      <c r="M8893" t="s">
        <v>30</v>
      </c>
      <c r="N8893" t="s">
        <v>34</v>
      </c>
      <c r="O8893" t="s">
        <v>39</v>
      </c>
      <c r="P8893" t="str">
        <f t="shared" si="276"/>
        <v>Low</v>
      </c>
      <c r="Q8893" t="str">
        <f t="shared" si="277"/>
        <v>Moderate</v>
      </c>
    </row>
    <row r="8894" spans="1:17" x14ac:dyDescent="0.2">
      <c r="A8894" s="1">
        <v>50148</v>
      </c>
      <c r="B8894" t="s">
        <v>18</v>
      </c>
      <c r="C8894">
        <v>27.8</v>
      </c>
      <c r="D8894">
        <v>55</v>
      </c>
      <c r="E8894">
        <v>27.4</v>
      </c>
      <c r="F8894">
        <v>1011.3</v>
      </c>
      <c r="G8894">
        <v>20.7</v>
      </c>
      <c r="H8894" t="s">
        <v>25</v>
      </c>
      <c r="I8894">
        <v>45.8</v>
      </c>
      <c r="J8894">
        <v>5.7</v>
      </c>
      <c r="K8894">
        <v>10.7</v>
      </c>
      <c r="L8894">
        <v>20.399999999999999</v>
      </c>
      <c r="M8894" t="s">
        <v>31</v>
      </c>
      <c r="N8894" t="s">
        <v>34</v>
      </c>
      <c r="O8894" t="s">
        <v>36</v>
      </c>
      <c r="P8894" t="str">
        <f t="shared" si="276"/>
        <v>Moderate</v>
      </c>
      <c r="Q8894" t="str">
        <f t="shared" si="277"/>
        <v>Moderate</v>
      </c>
    </row>
    <row r="8895" spans="1:17" x14ac:dyDescent="0.2">
      <c r="A8895" s="1">
        <v>50149</v>
      </c>
      <c r="B8895" t="s">
        <v>16</v>
      </c>
      <c r="C8895">
        <v>24.7</v>
      </c>
      <c r="D8895">
        <v>94.4</v>
      </c>
      <c r="E8895">
        <v>0.8</v>
      </c>
      <c r="F8895">
        <v>1023.7</v>
      </c>
      <c r="G8895">
        <v>21.4</v>
      </c>
      <c r="H8895" t="s">
        <v>28</v>
      </c>
      <c r="I8895">
        <v>84.2</v>
      </c>
      <c r="J8895">
        <v>9.8000000000000007</v>
      </c>
      <c r="K8895">
        <v>12</v>
      </c>
      <c r="L8895">
        <v>21.2</v>
      </c>
      <c r="M8895" t="s">
        <v>30</v>
      </c>
      <c r="N8895" t="s">
        <v>34</v>
      </c>
      <c r="O8895" t="s">
        <v>39</v>
      </c>
      <c r="P8895" t="str">
        <f t="shared" si="276"/>
        <v>Low</v>
      </c>
      <c r="Q8895" t="str">
        <f t="shared" si="277"/>
        <v>Moderate</v>
      </c>
    </row>
    <row r="8896" spans="1:17" x14ac:dyDescent="0.2">
      <c r="A8896" s="1">
        <v>50149</v>
      </c>
      <c r="B8896" t="s">
        <v>16</v>
      </c>
      <c r="C8896">
        <v>30</v>
      </c>
      <c r="D8896">
        <v>96.4</v>
      </c>
      <c r="E8896">
        <v>32.200000000000003</v>
      </c>
      <c r="F8896">
        <v>1027.9000000000001</v>
      </c>
      <c r="G8896">
        <v>28.8</v>
      </c>
      <c r="H8896" t="s">
        <v>28</v>
      </c>
      <c r="I8896">
        <v>63.7</v>
      </c>
      <c r="J8896">
        <v>9.1</v>
      </c>
      <c r="K8896">
        <v>4.3</v>
      </c>
      <c r="L8896">
        <v>22.7</v>
      </c>
      <c r="M8896" t="s">
        <v>32</v>
      </c>
      <c r="N8896" t="s">
        <v>34</v>
      </c>
      <c r="O8896" t="s">
        <v>38</v>
      </c>
      <c r="P8896" t="str">
        <f t="shared" si="276"/>
        <v>Moderate</v>
      </c>
      <c r="Q8896" t="str">
        <f t="shared" si="277"/>
        <v>Moderate</v>
      </c>
    </row>
    <row r="8897" spans="1:17" x14ac:dyDescent="0.2">
      <c r="A8897" s="1">
        <v>50149</v>
      </c>
      <c r="B8897" t="s">
        <v>18</v>
      </c>
      <c r="C8897">
        <v>22.8</v>
      </c>
      <c r="D8897">
        <v>83.3</v>
      </c>
      <c r="E8897">
        <v>12.5</v>
      </c>
      <c r="F8897">
        <v>1016.8</v>
      </c>
      <c r="G8897">
        <v>6.9</v>
      </c>
      <c r="H8897" t="s">
        <v>26</v>
      </c>
      <c r="I8897">
        <v>39.700000000000003</v>
      </c>
      <c r="J8897">
        <v>6.2</v>
      </c>
      <c r="K8897">
        <v>4.2</v>
      </c>
      <c r="L8897">
        <v>19.3</v>
      </c>
      <c r="M8897" t="s">
        <v>30</v>
      </c>
      <c r="N8897" t="s">
        <v>34</v>
      </c>
      <c r="O8897" t="s">
        <v>37</v>
      </c>
      <c r="P8897" t="str">
        <f t="shared" si="276"/>
        <v>Moderate</v>
      </c>
      <c r="Q8897" t="str">
        <f t="shared" si="277"/>
        <v>Moderate</v>
      </c>
    </row>
    <row r="8898" spans="1:17" x14ac:dyDescent="0.2">
      <c r="A8898" s="1">
        <v>50150</v>
      </c>
      <c r="B8898" t="s">
        <v>17</v>
      </c>
      <c r="C8898">
        <v>34.299999999999997</v>
      </c>
      <c r="D8898">
        <v>62.8</v>
      </c>
      <c r="E8898">
        <v>55.2</v>
      </c>
      <c r="F8898">
        <v>1007.6</v>
      </c>
      <c r="G8898">
        <v>18.7</v>
      </c>
      <c r="H8898" t="s">
        <v>29</v>
      </c>
      <c r="I8898">
        <v>80.3</v>
      </c>
      <c r="J8898">
        <v>7.7</v>
      </c>
      <c r="K8898">
        <v>6</v>
      </c>
      <c r="L8898">
        <v>26.9</v>
      </c>
      <c r="M8898" t="s">
        <v>33</v>
      </c>
      <c r="N8898" t="s">
        <v>34</v>
      </c>
      <c r="O8898" t="s">
        <v>40</v>
      </c>
      <c r="P8898" t="str">
        <f t="shared" ref="P8898:P8961" si="278">IF(E8898=0,"No Rain",IF(E8898&lt;=10,"Low",IF(E8898&lt;=50,"Moderate","Heavy")))</f>
        <v>Heavy</v>
      </c>
      <c r="Q8898" t="str">
        <f t="shared" ref="Q8898:Q8961" si="279">IF(C8898&lt;20,"Cold",IF(C8898&lt;=30,"Moderate","Hot"))</f>
        <v>Hot</v>
      </c>
    </row>
    <row r="8899" spans="1:17" x14ac:dyDescent="0.2">
      <c r="A8899" s="1">
        <v>50151</v>
      </c>
      <c r="B8899" t="s">
        <v>18</v>
      </c>
      <c r="C8899">
        <v>33.799999999999997</v>
      </c>
      <c r="D8899">
        <v>81.099999999999994</v>
      </c>
      <c r="E8899">
        <v>11.3</v>
      </c>
      <c r="F8899">
        <v>1008.7</v>
      </c>
      <c r="G8899">
        <v>21.3</v>
      </c>
      <c r="H8899" t="s">
        <v>28</v>
      </c>
      <c r="I8899">
        <v>56.5</v>
      </c>
      <c r="J8899">
        <v>8.5</v>
      </c>
      <c r="K8899">
        <v>11.3</v>
      </c>
      <c r="L8899">
        <v>14.2</v>
      </c>
      <c r="M8899" t="s">
        <v>30</v>
      </c>
      <c r="N8899" t="s">
        <v>35</v>
      </c>
      <c r="O8899" t="s">
        <v>36</v>
      </c>
      <c r="P8899" t="str">
        <f t="shared" si="278"/>
        <v>Moderate</v>
      </c>
      <c r="Q8899" t="str">
        <f t="shared" si="279"/>
        <v>Hot</v>
      </c>
    </row>
    <row r="8900" spans="1:17" x14ac:dyDescent="0.2">
      <c r="A8900" s="1">
        <v>50151</v>
      </c>
      <c r="B8900" t="s">
        <v>21</v>
      </c>
      <c r="C8900">
        <v>19.899999999999999</v>
      </c>
      <c r="D8900">
        <v>69.5</v>
      </c>
      <c r="E8900">
        <v>9.3000000000000007</v>
      </c>
      <c r="F8900">
        <v>1011.8</v>
      </c>
      <c r="G8900">
        <v>14.2</v>
      </c>
      <c r="H8900" t="s">
        <v>29</v>
      </c>
      <c r="I8900">
        <v>73.7</v>
      </c>
      <c r="J8900">
        <v>6.8</v>
      </c>
      <c r="K8900">
        <v>8.9</v>
      </c>
      <c r="L8900">
        <v>18</v>
      </c>
      <c r="M8900" t="s">
        <v>30</v>
      </c>
      <c r="N8900" t="s">
        <v>34</v>
      </c>
      <c r="O8900" t="s">
        <v>39</v>
      </c>
      <c r="P8900" t="str">
        <f t="shared" si="278"/>
        <v>Low</v>
      </c>
      <c r="Q8900" t="str">
        <f t="shared" si="279"/>
        <v>Cold</v>
      </c>
    </row>
    <row r="8901" spans="1:17" x14ac:dyDescent="0.2">
      <c r="A8901" s="1">
        <v>50151</v>
      </c>
      <c r="B8901" t="s">
        <v>18</v>
      </c>
      <c r="C8901">
        <v>33.700000000000003</v>
      </c>
      <c r="D8901">
        <v>63.1</v>
      </c>
      <c r="E8901">
        <v>14</v>
      </c>
      <c r="F8901">
        <v>996.1</v>
      </c>
      <c r="G8901">
        <v>2.9</v>
      </c>
      <c r="H8901" t="s">
        <v>24</v>
      </c>
      <c r="I8901">
        <v>93.2</v>
      </c>
      <c r="J8901">
        <v>0.9</v>
      </c>
      <c r="K8901">
        <v>2.2000000000000002</v>
      </c>
      <c r="L8901">
        <v>20.3</v>
      </c>
      <c r="M8901" t="s">
        <v>30</v>
      </c>
      <c r="N8901" t="s">
        <v>34</v>
      </c>
      <c r="O8901" t="s">
        <v>39</v>
      </c>
      <c r="P8901" t="str">
        <f t="shared" si="278"/>
        <v>Moderate</v>
      </c>
      <c r="Q8901" t="str">
        <f t="shared" si="279"/>
        <v>Hot</v>
      </c>
    </row>
    <row r="8902" spans="1:17" x14ac:dyDescent="0.2">
      <c r="A8902" s="1">
        <v>50152</v>
      </c>
      <c r="B8902" t="s">
        <v>15</v>
      </c>
      <c r="C8902">
        <v>24.2</v>
      </c>
      <c r="D8902">
        <v>66.5</v>
      </c>
      <c r="E8902">
        <v>1</v>
      </c>
      <c r="F8902">
        <v>1014.7</v>
      </c>
      <c r="G8902">
        <v>18.5</v>
      </c>
      <c r="H8902" t="s">
        <v>28</v>
      </c>
      <c r="I8902">
        <v>61.9</v>
      </c>
      <c r="J8902">
        <v>9</v>
      </c>
      <c r="K8902">
        <v>7.6</v>
      </c>
      <c r="L8902">
        <v>15.1</v>
      </c>
      <c r="M8902" t="s">
        <v>32</v>
      </c>
      <c r="N8902" t="s">
        <v>34</v>
      </c>
      <c r="O8902" t="s">
        <v>36</v>
      </c>
      <c r="P8902" t="str">
        <f t="shared" si="278"/>
        <v>Low</v>
      </c>
      <c r="Q8902" t="str">
        <f t="shared" si="279"/>
        <v>Moderate</v>
      </c>
    </row>
    <row r="8903" spans="1:17" x14ac:dyDescent="0.2">
      <c r="A8903" s="1">
        <v>50152</v>
      </c>
      <c r="B8903" t="s">
        <v>16</v>
      </c>
      <c r="C8903">
        <v>36.4</v>
      </c>
      <c r="D8903">
        <v>68.2</v>
      </c>
      <c r="E8903">
        <v>7.7</v>
      </c>
      <c r="F8903">
        <v>1005.5</v>
      </c>
      <c r="G8903">
        <v>5.5</v>
      </c>
      <c r="H8903" t="s">
        <v>24</v>
      </c>
      <c r="I8903">
        <v>41.7</v>
      </c>
      <c r="J8903">
        <v>4.2</v>
      </c>
      <c r="K8903">
        <v>12</v>
      </c>
      <c r="L8903">
        <v>12.6</v>
      </c>
      <c r="M8903" t="s">
        <v>32</v>
      </c>
      <c r="N8903" t="s">
        <v>34</v>
      </c>
      <c r="O8903" t="s">
        <v>36</v>
      </c>
      <c r="P8903" t="str">
        <f t="shared" si="278"/>
        <v>Low</v>
      </c>
      <c r="Q8903" t="str">
        <f t="shared" si="279"/>
        <v>Hot</v>
      </c>
    </row>
    <row r="8904" spans="1:17" x14ac:dyDescent="0.2">
      <c r="A8904" s="1">
        <v>50152</v>
      </c>
      <c r="B8904" t="s">
        <v>15</v>
      </c>
      <c r="C8904">
        <v>30.7</v>
      </c>
      <c r="D8904">
        <v>55</v>
      </c>
      <c r="E8904">
        <v>22.6</v>
      </c>
      <c r="F8904">
        <v>1014.5</v>
      </c>
      <c r="G8904">
        <v>14.2</v>
      </c>
      <c r="H8904" t="s">
        <v>25</v>
      </c>
      <c r="I8904">
        <v>49.6</v>
      </c>
      <c r="J8904">
        <v>5.2</v>
      </c>
      <c r="K8904">
        <v>0.4</v>
      </c>
      <c r="L8904">
        <v>19</v>
      </c>
      <c r="M8904" t="s">
        <v>32</v>
      </c>
      <c r="N8904" t="s">
        <v>34</v>
      </c>
      <c r="O8904" t="s">
        <v>39</v>
      </c>
      <c r="P8904" t="str">
        <f t="shared" si="278"/>
        <v>Moderate</v>
      </c>
      <c r="Q8904" t="str">
        <f t="shared" si="279"/>
        <v>Hot</v>
      </c>
    </row>
    <row r="8905" spans="1:17" x14ac:dyDescent="0.2">
      <c r="A8905" s="1">
        <v>50153</v>
      </c>
      <c r="B8905" t="s">
        <v>20</v>
      </c>
      <c r="C8905">
        <v>23.4</v>
      </c>
      <c r="D8905">
        <v>72.5</v>
      </c>
      <c r="E8905">
        <v>4.7</v>
      </c>
      <c r="F8905">
        <v>1002.2</v>
      </c>
      <c r="G8905">
        <v>25.5</v>
      </c>
      <c r="H8905" t="s">
        <v>26</v>
      </c>
      <c r="I8905">
        <v>27.9</v>
      </c>
      <c r="J8905">
        <v>6.8</v>
      </c>
      <c r="K8905">
        <v>0</v>
      </c>
      <c r="L8905">
        <v>30.3</v>
      </c>
      <c r="M8905" t="s">
        <v>31</v>
      </c>
      <c r="N8905" t="s">
        <v>35</v>
      </c>
      <c r="O8905" t="s">
        <v>37</v>
      </c>
      <c r="P8905" t="str">
        <f t="shared" si="278"/>
        <v>Low</v>
      </c>
      <c r="Q8905" t="str">
        <f t="shared" si="279"/>
        <v>Moderate</v>
      </c>
    </row>
    <row r="8906" spans="1:17" x14ac:dyDescent="0.2">
      <c r="A8906" s="1">
        <v>50153</v>
      </c>
      <c r="B8906" t="s">
        <v>18</v>
      </c>
      <c r="C8906">
        <v>36.6</v>
      </c>
      <c r="D8906">
        <v>57.8</v>
      </c>
      <c r="E8906">
        <v>21.3</v>
      </c>
      <c r="F8906">
        <v>1014.9</v>
      </c>
      <c r="G8906">
        <v>24.2</v>
      </c>
      <c r="H8906" t="s">
        <v>29</v>
      </c>
      <c r="I8906">
        <v>48.7</v>
      </c>
      <c r="J8906">
        <v>5</v>
      </c>
      <c r="K8906">
        <v>5.5</v>
      </c>
      <c r="L8906">
        <v>16.7</v>
      </c>
      <c r="M8906" t="s">
        <v>31</v>
      </c>
      <c r="N8906" t="s">
        <v>34</v>
      </c>
      <c r="O8906" t="s">
        <v>39</v>
      </c>
      <c r="P8906" t="str">
        <f t="shared" si="278"/>
        <v>Moderate</v>
      </c>
      <c r="Q8906" t="str">
        <f t="shared" si="279"/>
        <v>Hot</v>
      </c>
    </row>
    <row r="8907" spans="1:17" x14ac:dyDescent="0.2">
      <c r="A8907" s="1">
        <v>50154</v>
      </c>
      <c r="B8907" t="s">
        <v>21</v>
      </c>
      <c r="C8907">
        <v>34.5</v>
      </c>
      <c r="D8907">
        <v>89.6</v>
      </c>
      <c r="E8907">
        <v>19.399999999999999</v>
      </c>
      <c r="F8907">
        <v>1021.2</v>
      </c>
      <c r="G8907">
        <v>19.5</v>
      </c>
      <c r="H8907" t="s">
        <v>24</v>
      </c>
      <c r="I8907">
        <v>43.3</v>
      </c>
      <c r="J8907">
        <v>8.9</v>
      </c>
      <c r="K8907">
        <v>1.6</v>
      </c>
      <c r="L8907">
        <v>10.5</v>
      </c>
      <c r="M8907" t="s">
        <v>30</v>
      </c>
      <c r="N8907" t="s">
        <v>34</v>
      </c>
      <c r="O8907" t="s">
        <v>39</v>
      </c>
      <c r="P8907" t="str">
        <f t="shared" si="278"/>
        <v>Moderate</v>
      </c>
      <c r="Q8907" t="str">
        <f t="shared" si="279"/>
        <v>Hot</v>
      </c>
    </row>
    <row r="8908" spans="1:17" x14ac:dyDescent="0.2">
      <c r="A8908" s="1">
        <v>50155</v>
      </c>
      <c r="B8908" t="s">
        <v>20</v>
      </c>
      <c r="C8908">
        <v>34.6</v>
      </c>
      <c r="D8908">
        <v>49.7</v>
      </c>
      <c r="E8908">
        <v>1.3</v>
      </c>
      <c r="F8908">
        <v>998.4</v>
      </c>
      <c r="G8908">
        <v>11.4</v>
      </c>
      <c r="H8908" t="s">
        <v>27</v>
      </c>
      <c r="I8908">
        <v>77.3</v>
      </c>
      <c r="J8908">
        <v>4.8</v>
      </c>
      <c r="K8908">
        <v>10.1</v>
      </c>
      <c r="L8908">
        <v>20.8</v>
      </c>
      <c r="M8908" t="s">
        <v>30</v>
      </c>
      <c r="N8908" t="s">
        <v>35</v>
      </c>
      <c r="O8908" t="s">
        <v>39</v>
      </c>
      <c r="P8908" t="str">
        <f t="shared" si="278"/>
        <v>Low</v>
      </c>
      <c r="Q8908" t="str">
        <f t="shared" si="279"/>
        <v>Hot</v>
      </c>
    </row>
    <row r="8909" spans="1:17" x14ac:dyDescent="0.2">
      <c r="A8909" s="1">
        <v>50155</v>
      </c>
      <c r="B8909" t="s">
        <v>15</v>
      </c>
      <c r="C8909">
        <v>12.4</v>
      </c>
      <c r="D8909">
        <v>60.1</v>
      </c>
      <c r="E8909">
        <v>6.2</v>
      </c>
      <c r="F8909">
        <v>1009.6</v>
      </c>
      <c r="G8909">
        <v>11</v>
      </c>
      <c r="H8909" t="s">
        <v>25</v>
      </c>
      <c r="I8909">
        <v>84.3</v>
      </c>
      <c r="J8909">
        <v>3.7</v>
      </c>
      <c r="K8909">
        <v>7.1</v>
      </c>
      <c r="L8909">
        <v>24</v>
      </c>
      <c r="M8909" t="s">
        <v>30</v>
      </c>
      <c r="N8909" t="s">
        <v>34</v>
      </c>
      <c r="O8909" t="s">
        <v>40</v>
      </c>
      <c r="P8909" t="str">
        <f t="shared" si="278"/>
        <v>Low</v>
      </c>
      <c r="Q8909" t="str">
        <f t="shared" si="279"/>
        <v>Cold</v>
      </c>
    </row>
    <row r="8910" spans="1:17" x14ac:dyDescent="0.2">
      <c r="A8910" s="1">
        <v>50157</v>
      </c>
      <c r="B8910" t="s">
        <v>21</v>
      </c>
      <c r="C8910">
        <v>22.9</v>
      </c>
      <c r="D8910">
        <v>64.900000000000006</v>
      </c>
      <c r="E8910">
        <v>29</v>
      </c>
      <c r="F8910">
        <v>1007.6</v>
      </c>
      <c r="G8910">
        <v>12.4</v>
      </c>
      <c r="H8910" t="s">
        <v>22</v>
      </c>
      <c r="I8910">
        <v>100</v>
      </c>
      <c r="J8910">
        <v>4.9000000000000004</v>
      </c>
      <c r="K8910">
        <v>0</v>
      </c>
      <c r="L8910">
        <v>24.7</v>
      </c>
      <c r="M8910" t="s">
        <v>31</v>
      </c>
      <c r="N8910" t="s">
        <v>34</v>
      </c>
      <c r="O8910" t="s">
        <v>40</v>
      </c>
      <c r="P8910" t="str">
        <f t="shared" si="278"/>
        <v>Moderate</v>
      </c>
      <c r="Q8910" t="str">
        <f t="shared" si="279"/>
        <v>Moderate</v>
      </c>
    </row>
    <row r="8911" spans="1:17" x14ac:dyDescent="0.2">
      <c r="A8911" s="1">
        <v>50158</v>
      </c>
      <c r="B8911" t="s">
        <v>15</v>
      </c>
      <c r="C8911">
        <v>25.7</v>
      </c>
      <c r="D8911">
        <v>69.400000000000006</v>
      </c>
      <c r="E8911">
        <v>35.6</v>
      </c>
      <c r="F8911">
        <v>1025.4000000000001</v>
      </c>
      <c r="G8911">
        <v>17.8</v>
      </c>
      <c r="H8911" t="s">
        <v>22</v>
      </c>
      <c r="I8911">
        <v>78.099999999999994</v>
      </c>
      <c r="J8911">
        <v>9</v>
      </c>
      <c r="K8911">
        <v>12</v>
      </c>
      <c r="L8911">
        <v>18</v>
      </c>
      <c r="M8911" t="s">
        <v>31</v>
      </c>
      <c r="N8911" t="s">
        <v>34</v>
      </c>
      <c r="O8911" t="s">
        <v>36</v>
      </c>
      <c r="P8911" t="str">
        <f t="shared" si="278"/>
        <v>Moderate</v>
      </c>
      <c r="Q8911" t="str">
        <f t="shared" si="279"/>
        <v>Moderate</v>
      </c>
    </row>
    <row r="8912" spans="1:17" x14ac:dyDescent="0.2">
      <c r="A8912" s="1">
        <v>50158</v>
      </c>
      <c r="B8912" t="s">
        <v>17</v>
      </c>
      <c r="C8912">
        <v>17</v>
      </c>
      <c r="D8912">
        <v>85.8</v>
      </c>
      <c r="E8912">
        <v>15.8</v>
      </c>
      <c r="F8912">
        <v>997.6</v>
      </c>
      <c r="G8912">
        <v>15.5</v>
      </c>
      <c r="H8912" t="s">
        <v>27</v>
      </c>
      <c r="I8912">
        <v>2.2000000000000002</v>
      </c>
      <c r="J8912">
        <v>5.9</v>
      </c>
      <c r="K8912">
        <v>1.6</v>
      </c>
      <c r="L8912">
        <v>11.8</v>
      </c>
      <c r="M8912" t="s">
        <v>33</v>
      </c>
      <c r="N8912" t="s">
        <v>34</v>
      </c>
      <c r="O8912" t="s">
        <v>39</v>
      </c>
      <c r="P8912" t="str">
        <f t="shared" si="278"/>
        <v>Moderate</v>
      </c>
      <c r="Q8912" t="str">
        <f t="shared" si="279"/>
        <v>Cold</v>
      </c>
    </row>
    <row r="8913" spans="1:17" x14ac:dyDescent="0.2">
      <c r="A8913" s="1">
        <v>50158</v>
      </c>
      <c r="B8913" t="s">
        <v>15</v>
      </c>
      <c r="C8913">
        <v>47.5</v>
      </c>
      <c r="D8913">
        <v>61.2</v>
      </c>
      <c r="E8913">
        <v>0.4</v>
      </c>
      <c r="F8913">
        <v>1017.3</v>
      </c>
      <c r="H8913" t="s">
        <v>26</v>
      </c>
      <c r="I8913">
        <v>80.8</v>
      </c>
      <c r="J8913">
        <v>4.2</v>
      </c>
      <c r="K8913">
        <v>9.5</v>
      </c>
      <c r="L8913">
        <v>25.9</v>
      </c>
      <c r="M8913" t="s">
        <v>33</v>
      </c>
      <c r="N8913" t="s">
        <v>34</v>
      </c>
      <c r="O8913" t="s">
        <v>36</v>
      </c>
      <c r="P8913" t="str">
        <f t="shared" si="278"/>
        <v>Low</v>
      </c>
      <c r="Q8913" t="str">
        <f t="shared" si="279"/>
        <v>Hot</v>
      </c>
    </row>
    <row r="8914" spans="1:17" x14ac:dyDescent="0.2">
      <c r="A8914" s="1">
        <v>50159</v>
      </c>
      <c r="B8914" t="s">
        <v>18</v>
      </c>
      <c r="C8914">
        <v>25.9</v>
      </c>
      <c r="D8914">
        <v>83.6</v>
      </c>
      <c r="E8914">
        <v>29.3</v>
      </c>
      <c r="F8914">
        <v>1010.9</v>
      </c>
      <c r="G8914">
        <v>10.5</v>
      </c>
      <c r="H8914" t="s">
        <v>29</v>
      </c>
      <c r="I8914">
        <v>58</v>
      </c>
      <c r="J8914">
        <v>8.6</v>
      </c>
      <c r="K8914">
        <v>0.9</v>
      </c>
      <c r="L8914">
        <v>26.5</v>
      </c>
      <c r="M8914" t="s">
        <v>30</v>
      </c>
      <c r="N8914" t="s">
        <v>35</v>
      </c>
      <c r="O8914" t="s">
        <v>39</v>
      </c>
      <c r="P8914" t="str">
        <f t="shared" si="278"/>
        <v>Moderate</v>
      </c>
      <c r="Q8914" t="str">
        <f t="shared" si="279"/>
        <v>Moderate</v>
      </c>
    </row>
    <row r="8915" spans="1:17" x14ac:dyDescent="0.2">
      <c r="A8915" s="1">
        <v>50161</v>
      </c>
      <c r="B8915" t="s">
        <v>16</v>
      </c>
      <c r="C8915">
        <v>20.399999999999999</v>
      </c>
      <c r="D8915">
        <v>90.8</v>
      </c>
      <c r="E8915">
        <v>14.2</v>
      </c>
      <c r="F8915">
        <v>1021.2</v>
      </c>
      <c r="G8915">
        <v>14.2</v>
      </c>
      <c r="H8915" t="s">
        <v>29</v>
      </c>
      <c r="I8915">
        <v>26.3</v>
      </c>
      <c r="J8915">
        <v>9.1999999999999993</v>
      </c>
      <c r="K8915">
        <v>4.5</v>
      </c>
      <c r="L8915">
        <v>22.4</v>
      </c>
      <c r="M8915" t="s">
        <v>30</v>
      </c>
      <c r="N8915" t="s">
        <v>34</v>
      </c>
      <c r="O8915" t="s">
        <v>39</v>
      </c>
      <c r="P8915" t="str">
        <f t="shared" si="278"/>
        <v>Moderate</v>
      </c>
      <c r="Q8915" t="str">
        <f t="shared" si="279"/>
        <v>Moderate</v>
      </c>
    </row>
    <row r="8916" spans="1:17" x14ac:dyDescent="0.2">
      <c r="A8916" s="1">
        <v>50162</v>
      </c>
      <c r="B8916" t="s">
        <v>20</v>
      </c>
      <c r="C8916">
        <v>20.399999999999999</v>
      </c>
      <c r="D8916">
        <v>53.6</v>
      </c>
      <c r="E8916">
        <v>34.9</v>
      </c>
      <c r="F8916">
        <v>1016.9</v>
      </c>
      <c r="G8916">
        <v>11.2</v>
      </c>
      <c r="H8916" t="s">
        <v>23</v>
      </c>
      <c r="I8916">
        <v>84.8</v>
      </c>
      <c r="J8916">
        <v>14.8</v>
      </c>
      <c r="K8916">
        <v>7</v>
      </c>
      <c r="L8916">
        <v>13.5</v>
      </c>
      <c r="M8916" t="s">
        <v>32</v>
      </c>
      <c r="N8916" t="s">
        <v>34</v>
      </c>
      <c r="O8916" t="s">
        <v>40</v>
      </c>
      <c r="P8916" t="str">
        <f t="shared" si="278"/>
        <v>Moderate</v>
      </c>
      <c r="Q8916" t="str">
        <f t="shared" si="279"/>
        <v>Moderate</v>
      </c>
    </row>
    <row r="8917" spans="1:17" x14ac:dyDescent="0.2">
      <c r="A8917" s="1">
        <v>50162</v>
      </c>
      <c r="B8917" t="s">
        <v>18</v>
      </c>
      <c r="C8917">
        <v>18.899999999999999</v>
      </c>
      <c r="D8917">
        <v>98.9</v>
      </c>
      <c r="E8917">
        <v>10.4</v>
      </c>
      <c r="F8917">
        <v>1010.5</v>
      </c>
      <c r="G8917">
        <v>12.9</v>
      </c>
      <c r="H8917" t="s">
        <v>27</v>
      </c>
      <c r="I8917">
        <v>2.1</v>
      </c>
      <c r="J8917">
        <v>11.6</v>
      </c>
      <c r="K8917">
        <v>4.3</v>
      </c>
      <c r="L8917">
        <v>13.2</v>
      </c>
      <c r="M8917" t="s">
        <v>32</v>
      </c>
      <c r="N8917" t="s">
        <v>34</v>
      </c>
      <c r="O8917" t="s">
        <v>36</v>
      </c>
      <c r="P8917" t="str">
        <f t="shared" si="278"/>
        <v>Moderate</v>
      </c>
      <c r="Q8917" t="str">
        <f t="shared" si="279"/>
        <v>Cold</v>
      </c>
    </row>
    <row r="8918" spans="1:17" x14ac:dyDescent="0.2">
      <c r="A8918" s="1">
        <v>50162</v>
      </c>
      <c r="B8918" t="s">
        <v>15</v>
      </c>
      <c r="C8918">
        <v>25.3</v>
      </c>
      <c r="D8918">
        <v>54</v>
      </c>
      <c r="E8918">
        <v>2.4</v>
      </c>
      <c r="F8918">
        <v>1018.4</v>
      </c>
      <c r="G8918">
        <v>15.7</v>
      </c>
      <c r="H8918" t="s">
        <v>23</v>
      </c>
      <c r="I8918">
        <v>74.2</v>
      </c>
      <c r="J8918">
        <v>7</v>
      </c>
      <c r="K8918">
        <v>10.1</v>
      </c>
      <c r="L8918">
        <v>17.2</v>
      </c>
      <c r="M8918" t="s">
        <v>31</v>
      </c>
      <c r="N8918" t="s">
        <v>35</v>
      </c>
      <c r="O8918" t="s">
        <v>36</v>
      </c>
      <c r="P8918" t="str">
        <f t="shared" si="278"/>
        <v>Low</v>
      </c>
      <c r="Q8918" t="str">
        <f t="shared" si="279"/>
        <v>Moderate</v>
      </c>
    </row>
    <row r="8919" spans="1:17" x14ac:dyDescent="0.2">
      <c r="A8919" s="1">
        <v>50164</v>
      </c>
      <c r="B8919" t="s">
        <v>19</v>
      </c>
      <c r="C8919">
        <v>29.7</v>
      </c>
      <c r="D8919">
        <v>75.8</v>
      </c>
      <c r="E8919">
        <v>21.3</v>
      </c>
      <c r="F8919">
        <v>1017.1</v>
      </c>
      <c r="G8919">
        <v>16.3</v>
      </c>
      <c r="H8919" t="s">
        <v>24</v>
      </c>
      <c r="I8919">
        <v>59.9</v>
      </c>
      <c r="J8919">
        <v>11.9</v>
      </c>
      <c r="K8919">
        <v>5.7</v>
      </c>
      <c r="L8919">
        <v>22.4</v>
      </c>
      <c r="M8919" t="s">
        <v>30</v>
      </c>
      <c r="N8919" t="s">
        <v>34</v>
      </c>
      <c r="O8919" t="s">
        <v>39</v>
      </c>
      <c r="P8919" t="str">
        <f t="shared" si="278"/>
        <v>Moderate</v>
      </c>
      <c r="Q8919" t="str">
        <f t="shared" si="279"/>
        <v>Moderate</v>
      </c>
    </row>
    <row r="8920" spans="1:17" x14ac:dyDescent="0.2">
      <c r="A8920" s="1">
        <v>50165</v>
      </c>
      <c r="B8920" t="s">
        <v>20</v>
      </c>
      <c r="C8920">
        <v>31.8</v>
      </c>
      <c r="D8920">
        <v>53</v>
      </c>
      <c r="E8920">
        <v>40.9</v>
      </c>
      <c r="F8920">
        <v>1016.6</v>
      </c>
      <c r="G8920">
        <v>8.3000000000000007</v>
      </c>
      <c r="H8920" t="s">
        <v>28</v>
      </c>
      <c r="I8920">
        <v>53.2</v>
      </c>
      <c r="J8920">
        <v>12.8</v>
      </c>
      <c r="K8920">
        <v>1.4</v>
      </c>
      <c r="L8920">
        <v>21.1</v>
      </c>
      <c r="M8920" t="s">
        <v>32</v>
      </c>
      <c r="N8920" t="s">
        <v>34</v>
      </c>
      <c r="O8920" t="s">
        <v>39</v>
      </c>
      <c r="P8920" t="str">
        <f t="shared" si="278"/>
        <v>Moderate</v>
      </c>
      <c r="Q8920" t="str">
        <f t="shared" si="279"/>
        <v>Hot</v>
      </c>
    </row>
    <row r="8921" spans="1:17" x14ac:dyDescent="0.2">
      <c r="A8921" s="1">
        <v>50167</v>
      </c>
      <c r="B8921" t="s">
        <v>18</v>
      </c>
      <c r="C8921">
        <v>37.4</v>
      </c>
      <c r="D8921">
        <v>83.9</v>
      </c>
      <c r="E8921">
        <v>35.4</v>
      </c>
      <c r="F8921">
        <v>1007.5</v>
      </c>
      <c r="G8921">
        <v>39.9</v>
      </c>
      <c r="H8921" t="s">
        <v>27</v>
      </c>
      <c r="I8921">
        <v>46.8</v>
      </c>
      <c r="J8921">
        <v>10.3</v>
      </c>
      <c r="K8921">
        <v>11.2</v>
      </c>
      <c r="L8921">
        <v>15.2</v>
      </c>
      <c r="M8921" t="s">
        <v>32</v>
      </c>
      <c r="N8921" t="s">
        <v>34</v>
      </c>
      <c r="O8921" t="s">
        <v>40</v>
      </c>
      <c r="P8921" t="str">
        <f t="shared" si="278"/>
        <v>Moderate</v>
      </c>
      <c r="Q8921" t="str">
        <f t="shared" si="279"/>
        <v>Hot</v>
      </c>
    </row>
    <row r="8922" spans="1:17" x14ac:dyDescent="0.2">
      <c r="A8922" s="1">
        <v>50167</v>
      </c>
      <c r="B8922" t="s">
        <v>17</v>
      </c>
      <c r="C8922">
        <v>36.200000000000003</v>
      </c>
      <c r="D8922">
        <v>56.6</v>
      </c>
      <c r="E8922">
        <v>11.4</v>
      </c>
      <c r="F8922">
        <v>1001.6</v>
      </c>
      <c r="G8922">
        <v>26.4</v>
      </c>
      <c r="H8922" t="s">
        <v>23</v>
      </c>
      <c r="I8922">
        <v>90.4</v>
      </c>
      <c r="J8922">
        <v>2.9</v>
      </c>
      <c r="K8922">
        <v>4.0999999999999996</v>
      </c>
      <c r="L8922">
        <v>25.6</v>
      </c>
      <c r="M8922" t="s">
        <v>32</v>
      </c>
      <c r="N8922" t="s">
        <v>35</v>
      </c>
      <c r="O8922" t="s">
        <v>39</v>
      </c>
      <c r="P8922" t="str">
        <f t="shared" si="278"/>
        <v>Moderate</v>
      </c>
      <c r="Q8922" t="str">
        <f t="shared" si="279"/>
        <v>Hot</v>
      </c>
    </row>
    <row r="8923" spans="1:17" x14ac:dyDescent="0.2">
      <c r="A8923" s="1">
        <v>50168</v>
      </c>
      <c r="B8923" t="s">
        <v>16</v>
      </c>
      <c r="C8923">
        <v>31.1</v>
      </c>
      <c r="D8923">
        <v>75.3</v>
      </c>
      <c r="E8923">
        <v>21.6</v>
      </c>
      <c r="F8923">
        <v>999.4</v>
      </c>
      <c r="G8923">
        <v>20.399999999999999</v>
      </c>
      <c r="H8923" t="s">
        <v>27</v>
      </c>
      <c r="I8923">
        <v>86.2</v>
      </c>
      <c r="J8923">
        <v>9.6999999999999993</v>
      </c>
      <c r="K8923">
        <v>6.1</v>
      </c>
      <c r="L8923">
        <v>23.6</v>
      </c>
      <c r="M8923" t="s">
        <v>30</v>
      </c>
      <c r="N8923" t="s">
        <v>35</v>
      </c>
      <c r="O8923" t="s">
        <v>39</v>
      </c>
      <c r="P8923" t="str">
        <f t="shared" si="278"/>
        <v>Moderate</v>
      </c>
      <c r="Q8923" t="str">
        <f t="shared" si="279"/>
        <v>Hot</v>
      </c>
    </row>
    <row r="8924" spans="1:17" x14ac:dyDescent="0.2">
      <c r="A8924" s="1">
        <v>50168</v>
      </c>
      <c r="B8924" t="s">
        <v>19</v>
      </c>
      <c r="C8924">
        <v>36.4</v>
      </c>
      <c r="D8924">
        <v>76.2</v>
      </c>
      <c r="E8924">
        <v>25.3</v>
      </c>
      <c r="F8924">
        <v>1000.2</v>
      </c>
      <c r="G8924">
        <v>6.1</v>
      </c>
      <c r="H8924" t="s">
        <v>22</v>
      </c>
      <c r="I8924">
        <v>43.1</v>
      </c>
      <c r="J8924">
        <v>3.5</v>
      </c>
      <c r="K8924">
        <v>6.7</v>
      </c>
      <c r="L8924">
        <v>13.6</v>
      </c>
      <c r="M8924" t="s">
        <v>32</v>
      </c>
      <c r="N8924" t="s">
        <v>34</v>
      </c>
      <c r="O8924" t="s">
        <v>36</v>
      </c>
      <c r="P8924" t="str">
        <f t="shared" si="278"/>
        <v>Moderate</v>
      </c>
      <c r="Q8924" t="str">
        <f t="shared" si="279"/>
        <v>Hot</v>
      </c>
    </row>
    <row r="8925" spans="1:17" x14ac:dyDescent="0.2">
      <c r="A8925" s="1">
        <v>50168</v>
      </c>
      <c r="B8925" t="s">
        <v>16</v>
      </c>
      <c r="C8925">
        <v>32</v>
      </c>
      <c r="D8925">
        <v>65.900000000000006</v>
      </c>
      <c r="E8925">
        <v>9.1999999999999993</v>
      </c>
      <c r="F8925">
        <v>1011.9</v>
      </c>
      <c r="G8925">
        <v>18.399999999999999</v>
      </c>
      <c r="H8925" t="s">
        <v>22</v>
      </c>
      <c r="I8925">
        <v>53.4</v>
      </c>
      <c r="J8925">
        <v>0.5</v>
      </c>
      <c r="K8925">
        <v>4.2</v>
      </c>
      <c r="L8925">
        <v>28.1</v>
      </c>
      <c r="M8925" t="s">
        <v>31</v>
      </c>
      <c r="N8925" t="s">
        <v>35</v>
      </c>
      <c r="O8925" t="s">
        <v>39</v>
      </c>
      <c r="P8925" t="str">
        <f t="shared" si="278"/>
        <v>Low</v>
      </c>
      <c r="Q8925" t="str">
        <f t="shared" si="279"/>
        <v>Hot</v>
      </c>
    </row>
    <row r="8926" spans="1:17" x14ac:dyDescent="0.2">
      <c r="A8926" s="1">
        <v>50168</v>
      </c>
      <c r="B8926" t="s">
        <v>21</v>
      </c>
      <c r="C8926">
        <v>27.6</v>
      </c>
      <c r="D8926">
        <v>40.6</v>
      </c>
      <c r="E8926">
        <v>45.9</v>
      </c>
      <c r="F8926">
        <v>1010.8</v>
      </c>
      <c r="G8926">
        <v>1.8</v>
      </c>
      <c r="H8926" t="s">
        <v>24</v>
      </c>
      <c r="I8926">
        <v>6.5</v>
      </c>
      <c r="J8926">
        <v>4.7</v>
      </c>
      <c r="K8926">
        <v>5</v>
      </c>
      <c r="L8926">
        <v>13.5</v>
      </c>
      <c r="M8926" t="s">
        <v>31</v>
      </c>
      <c r="N8926" t="s">
        <v>34</v>
      </c>
      <c r="O8926" t="s">
        <v>36</v>
      </c>
      <c r="P8926" t="str">
        <f t="shared" si="278"/>
        <v>Moderate</v>
      </c>
      <c r="Q8926" t="str">
        <f t="shared" si="279"/>
        <v>Moderate</v>
      </c>
    </row>
    <row r="8927" spans="1:17" x14ac:dyDescent="0.2">
      <c r="A8927" s="1">
        <v>50169</v>
      </c>
      <c r="B8927" t="s">
        <v>15</v>
      </c>
      <c r="C8927">
        <v>36.6</v>
      </c>
      <c r="D8927">
        <v>34.9</v>
      </c>
      <c r="E8927">
        <v>16.100000000000001</v>
      </c>
      <c r="F8927">
        <v>1006.3</v>
      </c>
      <c r="G8927">
        <v>11.6</v>
      </c>
      <c r="H8927" t="s">
        <v>22</v>
      </c>
      <c r="I8927">
        <v>74.3</v>
      </c>
      <c r="J8927">
        <v>12.6</v>
      </c>
      <c r="K8927">
        <v>8.9</v>
      </c>
      <c r="L8927">
        <v>15.3</v>
      </c>
      <c r="M8927" t="s">
        <v>30</v>
      </c>
      <c r="N8927" t="s">
        <v>34</v>
      </c>
      <c r="O8927" t="s">
        <v>36</v>
      </c>
      <c r="P8927" t="str">
        <f t="shared" si="278"/>
        <v>Moderate</v>
      </c>
      <c r="Q8927" t="str">
        <f t="shared" si="279"/>
        <v>Hot</v>
      </c>
    </row>
    <row r="8928" spans="1:17" x14ac:dyDescent="0.2">
      <c r="A8928" s="1">
        <v>50169</v>
      </c>
      <c r="B8928" t="s">
        <v>21</v>
      </c>
      <c r="C8928">
        <v>25.7</v>
      </c>
      <c r="D8928">
        <v>67.3</v>
      </c>
      <c r="E8928">
        <v>9.9</v>
      </c>
      <c r="F8928">
        <v>1005.4</v>
      </c>
      <c r="G8928">
        <v>22.9</v>
      </c>
      <c r="H8928" t="s">
        <v>28</v>
      </c>
      <c r="I8928">
        <v>40.299999999999997</v>
      </c>
      <c r="J8928">
        <v>10.5</v>
      </c>
      <c r="K8928">
        <v>6.6</v>
      </c>
      <c r="L8928">
        <v>13</v>
      </c>
      <c r="M8928" t="s">
        <v>30</v>
      </c>
      <c r="N8928" t="s">
        <v>35</v>
      </c>
      <c r="O8928" t="s">
        <v>38</v>
      </c>
      <c r="P8928" t="str">
        <f t="shared" si="278"/>
        <v>Low</v>
      </c>
      <c r="Q8928" t="str">
        <f t="shared" si="279"/>
        <v>Moderate</v>
      </c>
    </row>
    <row r="8929" spans="1:17" x14ac:dyDescent="0.2">
      <c r="A8929" s="1">
        <v>50170</v>
      </c>
      <c r="B8929" t="s">
        <v>16</v>
      </c>
      <c r="C8929">
        <v>19.7</v>
      </c>
      <c r="D8929">
        <v>81.900000000000006</v>
      </c>
      <c r="E8929">
        <v>47.9</v>
      </c>
      <c r="F8929">
        <v>1004.2</v>
      </c>
      <c r="G8929">
        <v>10.4</v>
      </c>
      <c r="H8929" t="s">
        <v>29</v>
      </c>
      <c r="I8929">
        <v>49.3</v>
      </c>
      <c r="J8929">
        <v>4.3</v>
      </c>
      <c r="K8929">
        <v>7</v>
      </c>
      <c r="L8929">
        <v>15</v>
      </c>
      <c r="M8929" t="s">
        <v>33</v>
      </c>
      <c r="N8929" t="s">
        <v>34</v>
      </c>
      <c r="O8929" t="s">
        <v>38</v>
      </c>
      <c r="P8929" t="str">
        <f t="shared" si="278"/>
        <v>Moderate</v>
      </c>
      <c r="Q8929" t="str">
        <f t="shared" si="279"/>
        <v>Cold</v>
      </c>
    </row>
    <row r="8930" spans="1:17" x14ac:dyDescent="0.2">
      <c r="A8930" s="1">
        <v>50170</v>
      </c>
      <c r="B8930" t="s">
        <v>21</v>
      </c>
      <c r="C8930">
        <v>33.9</v>
      </c>
      <c r="D8930">
        <v>51.6</v>
      </c>
      <c r="E8930">
        <v>32</v>
      </c>
      <c r="F8930">
        <v>1000.7</v>
      </c>
      <c r="G8930">
        <v>10.9</v>
      </c>
      <c r="H8930" t="s">
        <v>26</v>
      </c>
      <c r="I8930">
        <v>39.700000000000003</v>
      </c>
      <c r="J8930">
        <v>8.4</v>
      </c>
      <c r="K8930">
        <v>4.2</v>
      </c>
      <c r="L8930">
        <v>23.5</v>
      </c>
      <c r="M8930" t="s">
        <v>30</v>
      </c>
      <c r="N8930" t="s">
        <v>35</v>
      </c>
      <c r="O8930" t="s">
        <v>36</v>
      </c>
      <c r="P8930" t="str">
        <f t="shared" si="278"/>
        <v>Moderate</v>
      </c>
      <c r="Q8930" t="str">
        <f t="shared" si="279"/>
        <v>Hot</v>
      </c>
    </row>
    <row r="8931" spans="1:17" x14ac:dyDescent="0.2">
      <c r="A8931" s="1">
        <v>50171</v>
      </c>
      <c r="B8931" t="s">
        <v>18</v>
      </c>
      <c r="C8931">
        <v>22.9</v>
      </c>
      <c r="D8931">
        <v>55.2</v>
      </c>
      <c r="E8931">
        <v>24.7</v>
      </c>
      <c r="F8931">
        <v>1001.5</v>
      </c>
      <c r="G8931">
        <v>9.1</v>
      </c>
      <c r="H8931" t="s">
        <v>26</v>
      </c>
      <c r="I8931">
        <v>45.1</v>
      </c>
      <c r="J8931">
        <v>8.6</v>
      </c>
      <c r="K8931">
        <v>3</v>
      </c>
      <c r="L8931">
        <v>7.7</v>
      </c>
      <c r="M8931" t="s">
        <v>33</v>
      </c>
      <c r="N8931" t="s">
        <v>35</v>
      </c>
      <c r="O8931" t="s">
        <v>40</v>
      </c>
      <c r="P8931" t="str">
        <f t="shared" si="278"/>
        <v>Moderate</v>
      </c>
      <c r="Q8931" t="str">
        <f t="shared" si="279"/>
        <v>Moderate</v>
      </c>
    </row>
    <row r="8932" spans="1:17" x14ac:dyDescent="0.2">
      <c r="A8932" s="1">
        <v>50172</v>
      </c>
      <c r="B8932" t="s">
        <v>18</v>
      </c>
      <c r="C8932">
        <v>25.5</v>
      </c>
      <c r="D8932">
        <v>72.099999999999994</v>
      </c>
      <c r="E8932">
        <v>34.6</v>
      </c>
      <c r="F8932">
        <v>999.6</v>
      </c>
      <c r="G8932">
        <v>11.9</v>
      </c>
      <c r="H8932" t="s">
        <v>28</v>
      </c>
      <c r="I8932">
        <v>58.8</v>
      </c>
      <c r="J8932">
        <v>10.7</v>
      </c>
      <c r="K8932">
        <v>8.9</v>
      </c>
      <c r="L8932">
        <v>15.6</v>
      </c>
      <c r="M8932" t="s">
        <v>30</v>
      </c>
      <c r="N8932" t="s">
        <v>35</v>
      </c>
      <c r="O8932" t="s">
        <v>36</v>
      </c>
      <c r="P8932" t="str">
        <f t="shared" si="278"/>
        <v>Moderate</v>
      </c>
      <c r="Q8932" t="str">
        <f t="shared" si="279"/>
        <v>Moderate</v>
      </c>
    </row>
    <row r="8933" spans="1:17" x14ac:dyDescent="0.2">
      <c r="A8933" s="1">
        <v>50173</v>
      </c>
      <c r="B8933" t="s">
        <v>16</v>
      </c>
      <c r="C8933">
        <v>38.1</v>
      </c>
      <c r="D8933">
        <v>79.599999999999994</v>
      </c>
      <c r="E8933">
        <v>16</v>
      </c>
      <c r="F8933">
        <v>1017</v>
      </c>
      <c r="G8933">
        <v>21.8</v>
      </c>
      <c r="H8933" t="s">
        <v>23</v>
      </c>
      <c r="I8933">
        <v>71.900000000000006</v>
      </c>
      <c r="J8933">
        <v>8</v>
      </c>
      <c r="K8933">
        <v>9.8000000000000007</v>
      </c>
      <c r="L8933">
        <v>21</v>
      </c>
      <c r="M8933" t="s">
        <v>30</v>
      </c>
      <c r="N8933" t="s">
        <v>34</v>
      </c>
      <c r="O8933" t="s">
        <v>39</v>
      </c>
      <c r="P8933" t="str">
        <f t="shared" si="278"/>
        <v>Moderate</v>
      </c>
      <c r="Q8933" t="str">
        <f t="shared" si="279"/>
        <v>Hot</v>
      </c>
    </row>
    <row r="8934" spans="1:17" x14ac:dyDescent="0.2">
      <c r="A8934" s="1">
        <v>50173</v>
      </c>
      <c r="B8934" t="s">
        <v>21</v>
      </c>
      <c r="C8934">
        <v>19</v>
      </c>
      <c r="D8934">
        <v>71.3</v>
      </c>
      <c r="E8934">
        <v>20.3</v>
      </c>
      <c r="F8934">
        <v>1006.4</v>
      </c>
      <c r="G8934">
        <v>11.6</v>
      </c>
      <c r="H8934" t="s">
        <v>26</v>
      </c>
      <c r="I8934">
        <v>23.9</v>
      </c>
      <c r="J8934">
        <v>5.3</v>
      </c>
      <c r="K8934">
        <v>9.1</v>
      </c>
      <c r="L8934">
        <v>15.2</v>
      </c>
      <c r="M8934" t="s">
        <v>33</v>
      </c>
      <c r="N8934" t="s">
        <v>34</v>
      </c>
      <c r="O8934" t="s">
        <v>39</v>
      </c>
      <c r="P8934" t="str">
        <f t="shared" si="278"/>
        <v>Moderate</v>
      </c>
      <c r="Q8934" t="str">
        <f t="shared" si="279"/>
        <v>Cold</v>
      </c>
    </row>
    <row r="8935" spans="1:17" x14ac:dyDescent="0.2">
      <c r="A8935" s="1">
        <v>50173</v>
      </c>
      <c r="B8935" t="s">
        <v>16</v>
      </c>
      <c r="C8935">
        <v>27.1</v>
      </c>
      <c r="D8935">
        <v>43.8</v>
      </c>
      <c r="E8935">
        <v>16.5</v>
      </c>
      <c r="F8935">
        <v>1001.9</v>
      </c>
      <c r="G8935">
        <v>13.1</v>
      </c>
      <c r="H8935" t="s">
        <v>25</v>
      </c>
      <c r="I8935">
        <v>61.5</v>
      </c>
      <c r="J8935">
        <v>9.1</v>
      </c>
      <c r="K8935">
        <v>1.4</v>
      </c>
      <c r="L8935">
        <v>11.9</v>
      </c>
      <c r="M8935" t="s">
        <v>32</v>
      </c>
      <c r="N8935" t="s">
        <v>34</v>
      </c>
      <c r="O8935" t="s">
        <v>38</v>
      </c>
      <c r="P8935" t="str">
        <f t="shared" si="278"/>
        <v>Moderate</v>
      </c>
      <c r="Q8935" t="str">
        <f t="shared" si="279"/>
        <v>Moderate</v>
      </c>
    </row>
    <row r="8936" spans="1:17" x14ac:dyDescent="0.2">
      <c r="A8936" s="1">
        <v>50174</v>
      </c>
      <c r="B8936" t="s">
        <v>21</v>
      </c>
      <c r="C8936">
        <v>33.9</v>
      </c>
      <c r="D8936">
        <v>49.1</v>
      </c>
      <c r="E8936">
        <v>66.400000000000006</v>
      </c>
      <c r="F8936">
        <v>1013.4</v>
      </c>
      <c r="G8936">
        <v>14.3</v>
      </c>
      <c r="H8936" t="s">
        <v>24</v>
      </c>
      <c r="I8936">
        <v>42.1</v>
      </c>
      <c r="J8936">
        <v>7</v>
      </c>
      <c r="K8936">
        <v>4.7</v>
      </c>
      <c r="L8936">
        <v>21</v>
      </c>
      <c r="M8936" t="s">
        <v>33</v>
      </c>
      <c r="N8936" t="s">
        <v>35</v>
      </c>
      <c r="O8936" t="s">
        <v>39</v>
      </c>
      <c r="P8936" t="str">
        <f t="shared" si="278"/>
        <v>Heavy</v>
      </c>
      <c r="Q8936" t="str">
        <f t="shared" si="279"/>
        <v>Hot</v>
      </c>
    </row>
    <row r="8937" spans="1:17" x14ac:dyDescent="0.2">
      <c r="A8937" s="1">
        <v>50174</v>
      </c>
      <c r="B8937" t="s">
        <v>20</v>
      </c>
      <c r="C8937">
        <v>23.3</v>
      </c>
      <c r="D8937">
        <v>32.700000000000003</v>
      </c>
      <c r="E8937">
        <v>9.1</v>
      </c>
      <c r="F8937">
        <v>1007.8</v>
      </c>
      <c r="G8937">
        <v>6.7</v>
      </c>
      <c r="H8937" t="s">
        <v>29</v>
      </c>
      <c r="I8937">
        <v>78.7</v>
      </c>
      <c r="J8937">
        <v>10.199999999999999</v>
      </c>
      <c r="K8937">
        <v>10.6</v>
      </c>
      <c r="L8937">
        <v>18.2</v>
      </c>
      <c r="M8937" t="s">
        <v>31</v>
      </c>
      <c r="N8937" t="s">
        <v>35</v>
      </c>
      <c r="O8937" t="s">
        <v>39</v>
      </c>
      <c r="P8937" t="str">
        <f t="shared" si="278"/>
        <v>Low</v>
      </c>
      <c r="Q8937" t="str">
        <f t="shared" si="279"/>
        <v>Moderate</v>
      </c>
    </row>
    <row r="8938" spans="1:17" x14ac:dyDescent="0.2">
      <c r="A8938" s="1">
        <v>50175</v>
      </c>
      <c r="B8938" t="s">
        <v>16</v>
      </c>
      <c r="C8938">
        <v>33.1</v>
      </c>
      <c r="D8938">
        <v>50.7</v>
      </c>
      <c r="E8938">
        <v>34.4</v>
      </c>
      <c r="F8938">
        <v>1013</v>
      </c>
      <c r="G8938">
        <v>27.6</v>
      </c>
      <c r="H8938" t="s">
        <v>28</v>
      </c>
      <c r="I8938">
        <v>43.7</v>
      </c>
      <c r="J8938">
        <v>8.9</v>
      </c>
      <c r="K8938">
        <v>6.8</v>
      </c>
      <c r="L8938">
        <v>25.7</v>
      </c>
      <c r="M8938" t="s">
        <v>30</v>
      </c>
      <c r="N8938" t="s">
        <v>35</v>
      </c>
      <c r="O8938" t="s">
        <v>40</v>
      </c>
      <c r="P8938" t="str">
        <f t="shared" si="278"/>
        <v>Moderate</v>
      </c>
      <c r="Q8938" t="str">
        <f t="shared" si="279"/>
        <v>Hot</v>
      </c>
    </row>
    <row r="8939" spans="1:17" x14ac:dyDescent="0.2">
      <c r="A8939" s="1">
        <v>50175</v>
      </c>
      <c r="B8939" t="s">
        <v>15</v>
      </c>
      <c r="C8939">
        <v>28.6</v>
      </c>
      <c r="D8939">
        <v>86.8</v>
      </c>
      <c r="E8939">
        <v>38.799999999999997</v>
      </c>
      <c r="F8939">
        <v>1016.4</v>
      </c>
      <c r="G8939">
        <v>9.8000000000000007</v>
      </c>
      <c r="H8939" t="s">
        <v>24</v>
      </c>
      <c r="I8939">
        <v>41.6</v>
      </c>
      <c r="J8939">
        <v>11.2</v>
      </c>
      <c r="K8939">
        <v>7.1</v>
      </c>
      <c r="L8939">
        <v>20.9</v>
      </c>
      <c r="M8939" t="s">
        <v>30</v>
      </c>
      <c r="N8939" t="s">
        <v>34</v>
      </c>
      <c r="O8939" t="s">
        <v>39</v>
      </c>
      <c r="P8939" t="str">
        <f t="shared" si="278"/>
        <v>Moderate</v>
      </c>
      <c r="Q8939" t="str">
        <f t="shared" si="279"/>
        <v>Moderate</v>
      </c>
    </row>
    <row r="8940" spans="1:17" x14ac:dyDescent="0.2">
      <c r="A8940" s="1">
        <v>50175</v>
      </c>
      <c r="B8940" t="s">
        <v>21</v>
      </c>
      <c r="C8940">
        <v>23.3</v>
      </c>
      <c r="D8940">
        <v>81.3</v>
      </c>
      <c r="E8940">
        <v>15</v>
      </c>
      <c r="F8940">
        <v>1022.1</v>
      </c>
      <c r="G8940">
        <v>17.600000000000001</v>
      </c>
      <c r="H8940" t="s">
        <v>26</v>
      </c>
      <c r="I8940">
        <v>65.099999999999994</v>
      </c>
      <c r="J8940">
        <v>10.6</v>
      </c>
      <c r="K8940">
        <v>2.1</v>
      </c>
      <c r="L8940">
        <v>19.8</v>
      </c>
      <c r="M8940" t="s">
        <v>31</v>
      </c>
      <c r="N8940" t="s">
        <v>35</v>
      </c>
      <c r="O8940" t="s">
        <v>39</v>
      </c>
      <c r="P8940" t="str">
        <f t="shared" si="278"/>
        <v>Moderate</v>
      </c>
      <c r="Q8940" t="str">
        <f t="shared" si="279"/>
        <v>Moderate</v>
      </c>
    </row>
    <row r="8941" spans="1:17" x14ac:dyDescent="0.2">
      <c r="A8941" s="1">
        <v>50175</v>
      </c>
      <c r="B8941" t="s">
        <v>19</v>
      </c>
      <c r="C8941">
        <v>21.8</v>
      </c>
      <c r="D8941">
        <v>86.9</v>
      </c>
      <c r="E8941">
        <v>17.399999999999999</v>
      </c>
      <c r="F8941">
        <v>1004.1</v>
      </c>
      <c r="G8941">
        <v>20.399999999999999</v>
      </c>
      <c r="H8941" t="s">
        <v>24</v>
      </c>
      <c r="I8941">
        <v>67.099999999999994</v>
      </c>
      <c r="J8941">
        <v>8.1</v>
      </c>
      <c r="K8941">
        <v>8.4</v>
      </c>
      <c r="L8941">
        <v>17.899999999999999</v>
      </c>
      <c r="M8941" t="s">
        <v>32</v>
      </c>
      <c r="N8941" t="s">
        <v>34</v>
      </c>
      <c r="O8941" t="s">
        <v>39</v>
      </c>
      <c r="P8941" t="str">
        <f t="shared" si="278"/>
        <v>Moderate</v>
      </c>
      <c r="Q8941" t="str">
        <f t="shared" si="279"/>
        <v>Moderate</v>
      </c>
    </row>
    <row r="8942" spans="1:17" x14ac:dyDescent="0.2">
      <c r="A8942" s="1">
        <v>50178</v>
      </c>
      <c r="B8942" t="s">
        <v>21</v>
      </c>
      <c r="C8942">
        <v>21.4</v>
      </c>
      <c r="D8942">
        <v>36.9</v>
      </c>
      <c r="E8942">
        <v>44.2</v>
      </c>
      <c r="F8942">
        <v>1029.2</v>
      </c>
      <c r="G8942">
        <v>14</v>
      </c>
      <c r="H8942" t="s">
        <v>27</v>
      </c>
      <c r="I8942">
        <v>82.4</v>
      </c>
      <c r="J8942">
        <v>11.3</v>
      </c>
      <c r="K8942">
        <v>2.4</v>
      </c>
      <c r="L8942">
        <v>14.5</v>
      </c>
      <c r="M8942" t="s">
        <v>30</v>
      </c>
      <c r="N8942" t="s">
        <v>35</v>
      </c>
      <c r="O8942" t="s">
        <v>36</v>
      </c>
      <c r="P8942" t="str">
        <f t="shared" si="278"/>
        <v>Moderate</v>
      </c>
      <c r="Q8942" t="str">
        <f t="shared" si="279"/>
        <v>Moderate</v>
      </c>
    </row>
    <row r="8943" spans="1:17" x14ac:dyDescent="0.2">
      <c r="A8943" s="1">
        <v>50178</v>
      </c>
      <c r="B8943" t="s">
        <v>15</v>
      </c>
      <c r="C8943">
        <v>30</v>
      </c>
      <c r="D8943">
        <v>73.8</v>
      </c>
      <c r="E8943">
        <v>12.1</v>
      </c>
      <c r="F8943">
        <v>1009.1</v>
      </c>
      <c r="G8943">
        <v>7.5</v>
      </c>
      <c r="H8943" t="s">
        <v>27</v>
      </c>
      <c r="I8943">
        <v>47.5</v>
      </c>
      <c r="J8943">
        <v>10.1</v>
      </c>
      <c r="K8943">
        <v>6.8</v>
      </c>
      <c r="L8943">
        <v>23.7</v>
      </c>
      <c r="M8943" t="s">
        <v>30</v>
      </c>
      <c r="N8943" t="s">
        <v>34</v>
      </c>
      <c r="O8943" t="s">
        <v>39</v>
      </c>
      <c r="P8943" t="str">
        <f t="shared" si="278"/>
        <v>Moderate</v>
      </c>
      <c r="Q8943" t="str">
        <f t="shared" si="279"/>
        <v>Moderate</v>
      </c>
    </row>
    <row r="8944" spans="1:17" x14ac:dyDescent="0.2">
      <c r="A8944" s="1">
        <v>50180</v>
      </c>
      <c r="B8944" t="s">
        <v>20</v>
      </c>
      <c r="C8944">
        <v>23.8</v>
      </c>
      <c r="D8944">
        <v>44.8</v>
      </c>
      <c r="E8944">
        <v>20.7</v>
      </c>
      <c r="F8944">
        <v>1005.4</v>
      </c>
      <c r="G8944">
        <v>12</v>
      </c>
      <c r="H8944" t="s">
        <v>28</v>
      </c>
      <c r="I8944">
        <v>83.2</v>
      </c>
      <c r="J8944">
        <v>0.5</v>
      </c>
      <c r="K8944">
        <v>8.8000000000000007</v>
      </c>
      <c r="L8944">
        <v>8.3000000000000007</v>
      </c>
      <c r="M8944" t="s">
        <v>30</v>
      </c>
      <c r="N8944" t="s">
        <v>34</v>
      </c>
      <c r="O8944" t="s">
        <v>38</v>
      </c>
      <c r="P8944" t="str">
        <f t="shared" si="278"/>
        <v>Moderate</v>
      </c>
      <c r="Q8944" t="str">
        <f t="shared" si="279"/>
        <v>Moderate</v>
      </c>
    </row>
    <row r="8945" spans="1:17" x14ac:dyDescent="0.2">
      <c r="A8945" s="1">
        <v>50180</v>
      </c>
      <c r="B8945" t="s">
        <v>20</v>
      </c>
      <c r="C8945">
        <v>30.3</v>
      </c>
      <c r="D8945">
        <v>96.5</v>
      </c>
      <c r="E8945">
        <v>6</v>
      </c>
      <c r="F8945">
        <v>1014.7</v>
      </c>
      <c r="G8945">
        <v>10.1</v>
      </c>
      <c r="H8945" t="s">
        <v>29</v>
      </c>
      <c r="I8945">
        <v>75.8</v>
      </c>
      <c r="J8945">
        <v>10.199999999999999</v>
      </c>
      <c r="K8945">
        <v>4</v>
      </c>
      <c r="L8945">
        <v>27.2</v>
      </c>
      <c r="M8945" t="s">
        <v>31</v>
      </c>
      <c r="N8945" t="s">
        <v>34</v>
      </c>
      <c r="O8945" t="s">
        <v>36</v>
      </c>
      <c r="P8945" t="str">
        <f t="shared" si="278"/>
        <v>Low</v>
      </c>
      <c r="Q8945" t="str">
        <f t="shared" si="279"/>
        <v>Hot</v>
      </c>
    </row>
    <row r="8946" spans="1:17" x14ac:dyDescent="0.2">
      <c r="A8946" s="1">
        <v>50182</v>
      </c>
      <c r="B8946" t="s">
        <v>17</v>
      </c>
      <c r="C8946">
        <v>39.799999999999997</v>
      </c>
      <c r="D8946">
        <v>62.7</v>
      </c>
      <c r="E8946">
        <v>23.3</v>
      </c>
      <c r="F8946">
        <v>1007.8</v>
      </c>
      <c r="G8946">
        <v>5.0999999999999996</v>
      </c>
      <c r="H8946" t="s">
        <v>27</v>
      </c>
      <c r="I8946">
        <v>58.5</v>
      </c>
      <c r="J8946">
        <v>10.6</v>
      </c>
      <c r="K8946">
        <v>4.7</v>
      </c>
      <c r="L8946">
        <v>15.5</v>
      </c>
      <c r="M8946" t="s">
        <v>33</v>
      </c>
      <c r="N8946" t="s">
        <v>35</v>
      </c>
      <c r="O8946" t="s">
        <v>39</v>
      </c>
      <c r="P8946" t="str">
        <f t="shared" si="278"/>
        <v>Moderate</v>
      </c>
      <c r="Q8946" t="str">
        <f t="shared" si="279"/>
        <v>Hot</v>
      </c>
    </row>
    <row r="8947" spans="1:17" x14ac:dyDescent="0.2">
      <c r="A8947" s="1">
        <v>50183</v>
      </c>
      <c r="B8947" t="s">
        <v>16</v>
      </c>
      <c r="C8947">
        <v>25.7</v>
      </c>
      <c r="D8947">
        <v>54.7</v>
      </c>
      <c r="E8947">
        <v>23.3</v>
      </c>
      <c r="F8947">
        <v>1027.9000000000001</v>
      </c>
      <c r="G8947">
        <v>3.4</v>
      </c>
      <c r="H8947" t="s">
        <v>23</v>
      </c>
      <c r="I8947">
        <v>19.399999999999999</v>
      </c>
      <c r="J8947">
        <v>7.5</v>
      </c>
      <c r="K8947">
        <v>3.2</v>
      </c>
      <c r="L8947">
        <v>20.8</v>
      </c>
      <c r="M8947" t="s">
        <v>30</v>
      </c>
      <c r="N8947" t="s">
        <v>34</v>
      </c>
      <c r="O8947" t="s">
        <v>40</v>
      </c>
      <c r="P8947" t="str">
        <f t="shared" si="278"/>
        <v>Moderate</v>
      </c>
      <c r="Q8947" t="str">
        <f t="shared" si="279"/>
        <v>Moderate</v>
      </c>
    </row>
    <row r="8948" spans="1:17" x14ac:dyDescent="0.2">
      <c r="A8948" s="1">
        <v>50184</v>
      </c>
      <c r="B8948" t="s">
        <v>19</v>
      </c>
      <c r="C8948">
        <v>29.6</v>
      </c>
      <c r="D8948">
        <v>57.8</v>
      </c>
      <c r="E8948">
        <v>44.3</v>
      </c>
      <c r="F8948">
        <v>1006.6</v>
      </c>
      <c r="G8948">
        <v>25.6</v>
      </c>
      <c r="H8948" t="s">
        <v>29</v>
      </c>
      <c r="I8948">
        <v>54.9</v>
      </c>
      <c r="J8948">
        <v>6.6</v>
      </c>
      <c r="K8948">
        <v>5</v>
      </c>
      <c r="L8948">
        <v>23</v>
      </c>
      <c r="M8948" t="s">
        <v>32</v>
      </c>
      <c r="N8948" t="s">
        <v>34</v>
      </c>
      <c r="O8948" t="s">
        <v>40</v>
      </c>
      <c r="P8948" t="str">
        <f t="shared" si="278"/>
        <v>Moderate</v>
      </c>
      <c r="Q8948" t="str">
        <f t="shared" si="279"/>
        <v>Moderate</v>
      </c>
    </row>
    <row r="8949" spans="1:17" x14ac:dyDescent="0.2">
      <c r="A8949" s="1">
        <v>50184</v>
      </c>
      <c r="B8949" t="s">
        <v>20</v>
      </c>
      <c r="C8949">
        <v>23.6</v>
      </c>
      <c r="D8949">
        <v>91.8</v>
      </c>
      <c r="E8949">
        <v>15.8</v>
      </c>
      <c r="F8949">
        <v>1019</v>
      </c>
      <c r="G8949">
        <v>15.7</v>
      </c>
      <c r="H8949" t="s">
        <v>24</v>
      </c>
      <c r="I8949">
        <v>54.4</v>
      </c>
      <c r="J8949">
        <v>6.1</v>
      </c>
      <c r="K8949">
        <v>7.1</v>
      </c>
      <c r="L8949">
        <v>12.4</v>
      </c>
      <c r="M8949" t="s">
        <v>32</v>
      </c>
      <c r="N8949" t="s">
        <v>35</v>
      </c>
      <c r="O8949" t="s">
        <v>36</v>
      </c>
      <c r="P8949" t="str">
        <f t="shared" si="278"/>
        <v>Moderate</v>
      </c>
      <c r="Q8949" t="str">
        <f t="shared" si="279"/>
        <v>Moderate</v>
      </c>
    </row>
    <row r="8950" spans="1:17" x14ac:dyDescent="0.2">
      <c r="A8950" s="1">
        <v>50184</v>
      </c>
      <c r="B8950" t="s">
        <v>21</v>
      </c>
      <c r="C8950">
        <v>19.899999999999999</v>
      </c>
      <c r="D8950">
        <v>85.5</v>
      </c>
      <c r="E8950">
        <v>3.2</v>
      </c>
      <c r="F8950">
        <v>1008.4</v>
      </c>
      <c r="G8950">
        <v>9.3000000000000007</v>
      </c>
      <c r="H8950" t="s">
        <v>26</v>
      </c>
      <c r="I8950">
        <v>62.5</v>
      </c>
      <c r="J8950">
        <v>12.4</v>
      </c>
      <c r="K8950">
        <v>5.8</v>
      </c>
      <c r="L8950">
        <v>18.3</v>
      </c>
      <c r="M8950" t="s">
        <v>31</v>
      </c>
      <c r="N8950" t="s">
        <v>34</v>
      </c>
      <c r="O8950" t="s">
        <v>40</v>
      </c>
      <c r="P8950" t="str">
        <f t="shared" si="278"/>
        <v>Low</v>
      </c>
      <c r="Q8950" t="str">
        <f t="shared" si="279"/>
        <v>Cold</v>
      </c>
    </row>
    <row r="8951" spans="1:17" x14ac:dyDescent="0.2">
      <c r="A8951" s="1">
        <v>50185</v>
      </c>
      <c r="B8951" t="s">
        <v>16</v>
      </c>
      <c r="C8951">
        <v>35.299999999999997</v>
      </c>
      <c r="D8951">
        <v>98.3</v>
      </c>
      <c r="E8951">
        <v>27.6</v>
      </c>
      <c r="F8951">
        <v>1008.5</v>
      </c>
      <c r="G8951">
        <v>15.3</v>
      </c>
      <c r="H8951" t="s">
        <v>25</v>
      </c>
      <c r="I8951">
        <v>68.099999999999994</v>
      </c>
      <c r="J8951">
        <v>10.5</v>
      </c>
      <c r="K8951">
        <v>1.8</v>
      </c>
      <c r="L8951">
        <v>11.7</v>
      </c>
      <c r="M8951" t="s">
        <v>30</v>
      </c>
      <c r="N8951" t="s">
        <v>35</v>
      </c>
      <c r="O8951" t="s">
        <v>38</v>
      </c>
      <c r="P8951" t="str">
        <f t="shared" si="278"/>
        <v>Moderate</v>
      </c>
      <c r="Q8951" t="str">
        <f t="shared" si="279"/>
        <v>Hot</v>
      </c>
    </row>
    <row r="8952" spans="1:17" x14ac:dyDescent="0.2">
      <c r="A8952" s="1">
        <v>50185</v>
      </c>
      <c r="B8952" t="s">
        <v>16</v>
      </c>
      <c r="C8952">
        <v>23.7</v>
      </c>
      <c r="D8952">
        <v>64.8</v>
      </c>
      <c r="E8952">
        <v>19.100000000000001</v>
      </c>
      <c r="F8952">
        <v>1011.2</v>
      </c>
      <c r="G8952">
        <v>28.6</v>
      </c>
      <c r="H8952" t="s">
        <v>29</v>
      </c>
      <c r="I8952">
        <v>67.3</v>
      </c>
      <c r="J8952">
        <v>7.1</v>
      </c>
      <c r="K8952">
        <v>0</v>
      </c>
      <c r="L8952">
        <v>22.1</v>
      </c>
      <c r="M8952" t="s">
        <v>31</v>
      </c>
      <c r="N8952" t="s">
        <v>35</v>
      </c>
      <c r="O8952" t="s">
        <v>38</v>
      </c>
      <c r="P8952" t="str">
        <f t="shared" si="278"/>
        <v>Moderate</v>
      </c>
      <c r="Q8952" t="str">
        <f t="shared" si="279"/>
        <v>Moderate</v>
      </c>
    </row>
    <row r="8953" spans="1:17" x14ac:dyDescent="0.2">
      <c r="A8953" s="1">
        <v>50187</v>
      </c>
      <c r="B8953" t="s">
        <v>15</v>
      </c>
      <c r="C8953">
        <v>14.7</v>
      </c>
      <c r="D8953">
        <v>77.8</v>
      </c>
      <c r="E8953">
        <v>26.7</v>
      </c>
      <c r="F8953">
        <v>1003.4</v>
      </c>
      <c r="G8953">
        <v>20.7</v>
      </c>
      <c r="H8953" t="s">
        <v>22</v>
      </c>
      <c r="I8953">
        <v>61.2</v>
      </c>
      <c r="J8953">
        <v>9</v>
      </c>
      <c r="K8953">
        <v>7.6</v>
      </c>
      <c r="L8953">
        <v>16</v>
      </c>
      <c r="M8953" t="s">
        <v>33</v>
      </c>
      <c r="N8953" t="s">
        <v>34</v>
      </c>
      <c r="O8953" t="s">
        <v>36</v>
      </c>
      <c r="P8953" t="str">
        <f t="shared" si="278"/>
        <v>Moderate</v>
      </c>
      <c r="Q8953" t="str">
        <f t="shared" si="279"/>
        <v>Cold</v>
      </c>
    </row>
    <row r="8954" spans="1:17" x14ac:dyDescent="0.2">
      <c r="A8954" s="1">
        <v>50189</v>
      </c>
      <c r="B8954" t="s">
        <v>19</v>
      </c>
      <c r="C8954">
        <v>29.2</v>
      </c>
      <c r="D8954">
        <v>49.7</v>
      </c>
      <c r="E8954">
        <v>55.5</v>
      </c>
      <c r="F8954">
        <v>1009.6</v>
      </c>
      <c r="G8954">
        <v>15.5</v>
      </c>
      <c r="H8954" t="s">
        <v>28</v>
      </c>
      <c r="I8954">
        <v>74.3</v>
      </c>
      <c r="J8954">
        <v>8.1</v>
      </c>
      <c r="K8954">
        <v>11.4</v>
      </c>
      <c r="L8954">
        <v>20.2</v>
      </c>
      <c r="M8954" t="s">
        <v>31</v>
      </c>
      <c r="N8954" t="s">
        <v>35</v>
      </c>
      <c r="O8954" t="s">
        <v>40</v>
      </c>
      <c r="P8954" t="str">
        <f t="shared" si="278"/>
        <v>Heavy</v>
      </c>
      <c r="Q8954" t="str">
        <f t="shared" si="279"/>
        <v>Moderate</v>
      </c>
    </row>
    <row r="8955" spans="1:17" x14ac:dyDescent="0.2">
      <c r="A8955" s="1">
        <v>50189</v>
      </c>
      <c r="B8955" t="s">
        <v>16</v>
      </c>
      <c r="C8955">
        <v>29.8</v>
      </c>
      <c r="D8955">
        <v>92.5</v>
      </c>
      <c r="E8955">
        <v>50.1</v>
      </c>
      <c r="F8955">
        <v>1018.5</v>
      </c>
      <c r="G8955">
        <v>22.4</v>
      </c>
      <c r="H8955" t="s">
        <v>28</v>
      </c>
      <c r="I8955">
        <v>65.900000000000006</v>
      </c>
      <c r="J8955">
        <v>3</v>
      </c>
      <c r="K8955">
        <v>4.5</v>
      </c>
      <c r="L8955">
        <v>18.5</v>
      </c>
      <c r="M8955" t="s">
        <v>30</v>
      </c>
      <c r="N8955" t="s">
        <v>34</v>
      </c>
      <c r="O8955" t="s">
        <v>40</v>
      </c>
      <c r="P8955" t="str">
        <f t="shared" si="278"/>
        <v>Heavy</v>
      </c>
      <c r="Q8955" t="str">
        <f t="shared" si="279"/>
        <v>Moderate</v>
      </c>
    </row>
    <row r="8956" spans="1:17" x14ac:dyDescent="0.2">
      <c r="A8956" s="1">
        <v>50190</v>
      </c>
      <c r="B8956" t="s">
        <v>17</v>
      </c>
      <c r="C8956">
        <v>31.2</v>
      </c>
      <c r="D8956">
        <v>66.8</v>
      </c>
      <c r="E8956">
        <v>27.9</v>
      </c>
      <c r="F8956">
        <v>1014.4</v>
      </c>
      <c r="G8956">
        <v>21.9</v>
      </c>
      <c r="H8956" t="s">
        <v>22</v>
      </c>
      <c r="I8956">
        <v>15.8</v>
      </c>
      <c r="J8956">
        <v>8.5</v>
      </c>
      <c r="K8956">
        <v>6.9</v>
      </c>
      <c r="L8956">
        <v>23.8</v>
      </c>
      <c r="M8956" t="s">
        <v>30</v>
      </c>
      <c r="N8956" t="s">
        <v>35</v>
      </c>
      <c r="O8956" t="s">
        <v>36</v>
      </c>
      <c r="P8956" t="str">
        <f t="shared" si="278"/>
        <v>Moderate</v>
      </c>
      <c r="Q8956" t="str">
        <f t="shared" si="279"/>
        <v>Hot</v>
      </c>
    </row>
    <row r="8957" spans="1:17" x14ac:dyDescent="0.2">
      <c r="A8957" s="1">
        <v>50191</v>
      </c>
      <c r="B8957" t="s">
        <v>17</v>
      </c>
      <c r="C8957">
        <v>32.6</v>
      </c>
      <c r="D8957">
        <v>38.700000000000003</v>
      </c>
      <c r="E8957">
        <v>7</v>
      </c>
      <c r="F8957">
        <v>1003.6</v>
      </c>
      <c r="G8957">
        <v>14.8</v>
      </c>
      <c r="H8957" t="s">
        <v>23</v>
      </c>
      <c r="I8957">
        <v>39</v>
      </c>
      <c r="J8957">
        <v>12</v>
      </c>
      <c r="K8957">
        <v>11.9</v>
      </c>
      <c r="L8957">
        <v>17.899999999999999</v>
      </c>
      <c r="M8957" t="s">
        <v>30</v>
      </c>
      <c r="N8957" t="s">
        <v>34</v>
      </c>
      <c r="O8957" t="s">
        <v>40</v>
      </c>
      <c r="P8957" t="str">
        <f t="shared" si="278"/>
        <v>Low</v>
      </c>
      <c r="Q8957" t="str">
        <f t="shared" si="279"/>
        <v>Hot</v>
      </c>
    </row>
    <row r="8958" spans="1:17" x14ac:dyDescent="0.2">
      <c r="A8958" s="1">
        <v>50192</v>
      </c>
      <c r="B8958" t="s">
        <v>19</v>
      </c>
      <c r="C8958">
        <v>28.5</v>
      </c>
      <c r="D8958">
        <v>61.2</v>
      </c>
      <c r="E8958">
        <v>18.399999999999999</v>
      </c>
      <c r="F8958">
        <v>1020</v>
      </c>
      <c r="G8958">
        <v>8.3000000000000007</v>
      </c>
      <c r="H8958" t="s">
        <v>29</v>
      </c>
      <c r="I8958">
        <v>86</v>
      </c>
      <c r="J8958">
        <v>5.9</v>
      </c>
      <c r="K8958">
        <v>6.5</v>
      </c>
      <c r="L8958">
        <v>24.3</v>
      </c>
      <c r="M8958" t="s">
        <v>33</v>
      </c>
      <c r="N8958" t="s">
        <v>34</v>
      </c>
      <c r="O8958" t="s">
        <v>38</v>
      </c>
      <c r="P8958" t="str">
        <f t="shared" si="278"/>
        <v>Moderate</v>
      </c>
      <c r="Q8958" t="str">
        <f t="shared" si="279"/>
        <v>Moderate</v>
      </c>
    </row>
    <row r="8959" spans="1:17" x14ac:dyDescent="0.2">
      <c r="A8959" s="1">
        <v>50192</v>
      </c>
      <c r="B8959" t="s">
        <v>21</v>
      </c>
      <c r="C8959">
        <v>31.9</v>
      </c>
      <c r="D8959">
        <v>44.6</v>
      </c>
      <c r="E8959">
        <v>8.1</v>
      </c>
      <c r="F8959">
        <v>1001</v>
      </c>
      <c r="G8959">
        <v>14</v>
      </c>
      <c r="H8959" t="s">
        <v>26</v>
      </c>
      <c r="I8959">
        <v>59.5</v>
      </c>
      <c r="J8959">
        <v>5.6</v>
      </c>
      <c r="K8959">
        <v>6.1</v>
      </c>
      <c r="L8959">
        <v>13.4</v>
      </c>
      <c r="M8959" t="s">
        <v>30</v>
      </c>
      <c r="N8959" t="s">
        <v>34</v>
      </c>
      <c r="O8959" t="s">
        <v>39</v>
      </c>
      <c r="P8959" t="str">
        <f t="shared" si="278"/>
        <v>Low</v>
      </c>
      <c r="Q8959" t="str">
        <f t="shared" si="279"/>
        <v>Hot</v>
      </c>
    </row>
    <row r="8960" spans="1:17" x14ac:dyDescent="0.2">
      <c r="A8960" s="1">
        <v>50192</v>
      </c>
      <c r="B8960" t="s">
        <v>15</v>
      </c>
      <c r="C8960">
        <v>21.8</v>
      </c>
      <c r="D8960">
        <v>70</v>
      </c>
      <c r="E8960">
        <v>8.1999999999999993</v>
      </c>
      <c r="F8960">
        <v>1007.7</v>
      </c>
      <c r="G8960">
        <v>18.399999999999999</v>
      </c>
      <c r="H8960" t="s">
        <v>28</v>
      </c>
      <c r="I8960">
        <v>77.7</v>
      </c>
      <c r="J8960">
        <v>9.1999999999999993</v>
      </c>
      <c r="K8960">
        <v>1.9</v>
      </c>
      <c r="L8960">
        <v>27.5</v>
      </c>
      <c r="M8960" t="s">
        <v>33</v>
      </c>
      <c r="N8960" t="s">
        <v>35</v>
      </c>
      <c r="O8960" t="s">
        <v>38</v>
      </c>
      <c r="P8960" t="str">
        <f t="shared" si="278"/>
        <v>Low</v>
      </c>
      <c r="Q8960" t="str">
        <f t="shared" si="279"/>
        <v>Moderate</v>
      </c>
    </row>
    <row r="8961" spans="1:17" x14ac:dyDescent="0.2">
      <c r="A8961" s="1">
        <v>50192</v>
      </c>
      <c r="B8961" t="s">
        <v>16</v>
      </c>
      <c r="C8961">
        <v>36.700000000000003</v>
      </c>
      <c r="D8961">
        <v>58.9</v>
      </c>
      <c r="E8961">
        <v>36.799999999999997</v>
      </c>
      <c r="F8961">
        <v>1012.7</v>
      </c>
      <c r="G8961">
        <v>21.5</v>
      </c>
      <c r="H8961" t="s">
        <v>26</v>
      </c>
      <c r="I8961">
        <v>50</v>
      </c>
      <c r="J8961">
        <v>5.8</v>
      </c>
      <c r="K8961">
        <v>5.4</v>
      </c>
      <c r="L8961">
        <v>18.8</v>
      </c>
      <c r="M8961" t="s">
        <v>32</v>
      </c>
      <c r="N8961" t="s">
        <v>35</v>
      </c>
      <c r="O8961" t="s">
        <v>39</v>
      </c>
      <c r="P8961" t="str">
        <f t="shared" si="278"/>
        <v>Moderate</v>
      </c>
      <c r="Q8961" t="str">
        <f t="shared" si="279"/>
        <v>Hot</v>
      </c>
    </row>
    <row r="8962" spans="1:17" x14ac:dyDescent="0.2">
      <c r="A8962" s="1">
        <v>50193</v>
      </c>
      <c r="B8962" t="s">
        <v>16</v>
      </c>
      <c r="C8962">
        <v>24.6</v>
      </c>
      <c r="D8962">
        <v>95</v>
      </c>
      <c r="E8962">
        <v>25.3</v>
      </c>
      <c r="F8962">
        <v>1018.4</v>
      </c>
      <c r="G8962">
        <v>13.3</v>
      </c>
      <c r="H8962" t="s">
        <v>24</v>
      </c>
      <c r="I8962">
        <v>51.6</v>
      </c>
      <c r="J8962">
        <v>6</v>
      </c>
      <c r="K8962">
        <v>5.9</v>
      </c>
      <c r="L8962">
        <v>13.4</v>
      </c>
      <c r="M8962" t="s">
        <v>32</v>
      </c>
      <c r="N8962" t="s">
        <v>34</v>
      </c>
      <c r="O8962" t="s">
        <v>36</v>
      </c>
      <c r="P8962" t="str">
        <f t="shared" ref="P8962:P9025" si="280">IF(E8962=0,"No Rain",IF(E8962&lt;=10,"Low",IF(E8962&lt;=50,"Moderate","Heavy")))</f>
        <v>Moderate</v>
      </c>
      <c r="Q8962" t="str">
        <f t="shared" ref="Q8962:Q9025" si="281">IF(C8962&lt;20,"Cold",IF(C8962&lt;=30,"Moderate","Hot"))</f>
        <v>Moderate</v>
      </c>
    </row>
    <row r="8963" spans="1:17" x14ac:dyDescent="0.2">
      <c r="A8963" s="1">
        <v>50193</v>
      </c>
      <c r="B8963" t="s">
        <v>20</v>
      </c>
      <c r="C8963">
        <v>32.200000000000003</v>
      </c>
      <c r="D8963">
        <v>80.3</v>
      </c>
      <c r="E8963">
        <v>15.3</v>
      </c>
      <c r="F8963">
        <v>1011.5</v>
      </c>
      <c r="G8963">
        <v>0.4</v>
      </c>
      <c r="H8963" t="s">
        <v>28</v>
      </c>
      <c r="I8963">
        <v>45.4</v>
      </c>
      <c r="J8963">
        <v>8.6</v>
      </c>
      <c r="K8963">
        <v>12</v>
      </c>
      <c r="L8963">
        <v>25.7</v>
      </c>
      <c r="M8963" t="s">
        <v>31</v>
      </c>
      <c r="N8963" t="s">
        <v>34</v>
      </c>
      <c r="O8963" t="s">
        <v>36</v>
      </c>
      <c r="P8963" t="str">
        <f t="shared" si="280"/>
        <v>Moderate</v>
      </c>
      <c r="Q8963" t="str">
        <f t="shared" si="281"/>
        <v>Hot</v>
      </c>
    </row>
    <row r="8964" spans="1:17" x14ac:dyDescent="0.2">
      <c r="A8964" s="1">
        <v>50194</v>
      </c>
      <c r="B8964" t="s">
        <v>18</v>
      </c>
      <c r="C8964">
        <v>37.200000000000003</v>
      </c>
      <c r="D8964">
        <v>72.2</v>
      </c>
      <c r="E8964">
        <v>7.2</v>
      </c>
      <c r="F8964">
        <v>1011.6</v>
      </c>
      <c r="G8964">
        <v>9</v>
      </c>
      <c r="H8964" t="s">
        <v>24</v>
      </c>
      <c r="I8964">
        <v>53.1</v>
      </c>
      <c r="J8964">
        <v>3.8</v>
      </c>
      <c r="K8964">
        <v>12</v>
      </c>
      <c r="L8964">
        <v>28.7</v>
      </c>
      <c r="M8964" t="s">
        <v>33</v>
      </c>
      <c r="N8964" t="s">
        <v>34</v>
      </c>
      <c r="O8964" t="s">
        <v>39</v>
      </c>
      <c r="P8964" t="str">
        <f t="shared" si="280"/>
        <v>Low</v>
      </c>
      <c r="Q8964" t="str">
        <f t="shared" si="281"/>
        <v>Hot</v>
      </c>
    </row>
    <row r="8965" spans="1:17" x14ac:dyDescent="0.2">
      <c r="A8965" s="1">
        <v>50195</v>
      </c>
      <c r="B8965" t="s">
        <v>21</v>
      </c>
      <c r="C8965">
        <v>23.9</v>
      </c>
      <c r="D8965">
        <v>81</v>
      </c>
      <c r="E8965">
        <v>29.7</v>
      </c>
      <c r="F8965">
        <v>1013.9</v>
      </c>
      <c r="G8965">
        <v>6.8</v>
      </c>
      <c r="H8965" t="s">
        <v>22</v>
      </c>
      <c r="I8965">
        <v>64.400000000000006</v>
      </c>
      <c r="J8965">
        <v>7.4</v>
      </c>
      <c r="K8965">
        <v>7.6</v>
      </c>
      <c r="L8965">
        <v>34.6</v>
      </c>
      <c r="M8965" t="s">
        <v>31</v>
      </c>
      <c r="N8965" t="s">
        <v>34</v>
      </c>
      <c r="O8965" t="s">
        <v>36</v>
      </c>
      <c r="P8965" t="str">
        <f t="shared" si="280"/>
        <v>Moderate</v>
      </c>
      <c r="Q8965" t="str">
        <f t="shared" si="281"/>
        <v>Moderate</v>
      </c>
    </row>
    <row r="8966" spans="1:17" x14ac:dyDescent="0.2">
      <c r="A8966" s="1">
        <v>50195</v>
      </c>
      <c r="B8966" t="s">
        <v>18</v>
      </c>
      <c r="C8966">
        <v>31.3</v>
      </c>
      <c r="D8966">
        <v>56.9</v>
      </c>
      <c r="E8966">
        <v>21.1</v>
      </c>
      <c r="F8966">
        <v>1009.8</v>
      </c>
      <c r="G8966">
        <v>14.5</v>
      </c>
      <c r="H8966" t="s">
        <v>26</v>
      </c>
      <c r="I8966">
        <v>0</v>
      </c>
      <c r="J8966">
        <v>10</v>
      </c>
      <c r="K8966">
        <v>6.3</v>
      </c>
      <c r="L8966">
        <v>17.899999999999999</v>
      </c>
      <c r="M8966" t="s">
        <v>31</v>
      </c>
      <c r="N8966" t="s">
        <v>34</v>
      </c>
      <c r="O8966" t="s">
        <v>39</v>
      </c>
      <c r="P8966" t="str">
        <f t="shared" si="280"/>
        <v>Moderate</v>
      </c>
      <c r="Q8966" t="str">
        <f t="shared" si="281"/>
        <v>Hot</v>
      </c>
    </row>
    <row r="8967" spans="1:17" x14ac:dyDescent="0.2">
      <c r="A8967" s="1">
        <v>50195</v>
      </c>
      <c r="B8967" t="s">
        <v>15</v>
      </c>
      <c r="C8967">
        <v>21.1</v>
      </c>
      <c r="D8967">
        <v>80.900000000000006</v>
      </c>
      <c r="E8967">
        <v>12.1</v>
      </c>
      <c r="F8967">
        <v>1008.6</v>
      </c>
      <c r="G8967">
        <v>2.7</v>
      </c>
      <c r="H8967" t="s">
        <v>26</v>
      </c>
      <c r="I8967">
        <v>35.299999999999997</v>
      </c>
      <c r="J8967">
        <v>8.5</v>
      </c>
      <c r="K8967">
        <v>5.9</v>
      </c>
      <c r="L8967">
        <v>21.6</v>
      </c>
      <c r="M8967" t="s">
        <v>30</v>
      </c>
      <c r="N8967" t="s">
        <v>34</v>
      </c>
      <c r="O8967" t="s">
        <v>38</v>
      </c>
      <c r="P8967" t="str">
        <f t="shared" si="280"/>
        <v>Moderate</v>
      </c>
      <c r="Q8967" t="str">
        <f t="shared" si="281"/>
        <v>Moderate</v>
      </c>
    </row>
    <row r="8968" spans="1:17" x14ac:dyDescent="0.2">
      <c r="A8968" s="1">
        <v>50196</v>
      </c>
      <c r="B8968" t="s">
        <v>20</v>
      </c>
      <c r="C8968">
        <v>23.1</v>
      </c>
      <c r="D8968">
        <v>86.2</v>
      </c>
      <c r="E8968">
        <v>8.1999999999999993</v>
      </c>
      <c r="F8968">
        <v>988.8</v>
      </c>
      <c r="G8968">
        <v>10.199999999999999</v>
      </c>
      <c r="H8968" t="s">
        <v>29</v>
      </c>
      <c r="I8968">
        <v>41</v>
      </c>
      <c r="J8968">
        <v>14.1</v>
      </c>
      <c r="K8968">
        <v>8.1999999999999993</v>
      </c>
      <c r="L8968">
        <v>15.2</v>
      </c>
      <c r="M8968" t="s">
        <v>30</v>
      </c>
      <c r="N8968" t="s">
        <v>34</v>
      </c>
      <c r="O8968" t="s">
        <v>40</v>
      </c>
      <c r="P8968" t="str">
        <f t="shared" si="280"/>
        <v>Low</v>
      </c>
      <c r="Q8968" t="str">
        <f t="shared" si="281"/>
        <v>Moderate</v>
      </c>
    </row>
    <row r="8969" spans="1:17" x14ac:dyDescent="0.2">
      <c r="A8969" s="1">
        <v>50198</v>
      </c>
      <c r="B8969" t="s">
        <v>15</v>
      </c>
      <c r="C8969">
        <v>23.9</v>
      </c>
      <c r="D8969">
        <v>34.200000000000003</v>
      </c>
      <c r="E8969">
        <v>2.9</v>
      </c>
      <c r="F8969">
        <v>1002.7</v>
      </c>
      <c r="G8969">
        <v>21.7</v>
      </c>
      <c r="H8969" t="s">
        <v>25</v>
      </c>
      <c r="J8969">
        <v>7.3</v>
      </c>
      <c r="K8969">
        <v>12</v>
      </c>
      <c r="L8969">
        <v>18.899999999999999</v>
      </c>
      <c r="M8969" t="s">
        <v>31</v>
      </c>
      <c r="N8969" t="s">
        <v>34</v>
      </c>
      <c r="O8969" t="s">
        <v>36</v>
      </c>
      <c r="P8969" t="str">
        <f t="shared" si="280"/>
        <v>Low</v>
      </c>
      <c r="Q8969" t="str">
        <f t="shared" si="281"/>
        <v>Moderate</v>
      </c>
    </row>
    <row r="8970" spans="1:17" x14ac:dyDescent="0.2">
      <c r="A8970" s="1">
        <v>50199</v>
      </c>
      <c r="B8970" t="s">
        <v>16</v>
      </c>
      <c r="C8970">
        <v>24.1</v>
      </c>
      <c r="D8970">
        <v>50.3</v>
      </c>
      <c r="E8970">
        <v>37</v>
      </c>
      <c r="F8970">
        <v>1000.5</v>
      </c>
      <c r="G8970">
        <v>14.9</v>
      </c>
      <c r="H8970" t="s">
        <v>27</v>
      </c>
      <c r="I8970">
        <v>64.5</v>
      </c>
      <c r="J8970">
        <v>10.1</v>
      </c>
      <c r="K8970">
        <v>5.7</v>
      </c>
      <c r="L8970">
        <v>16.899999999999999</v>
      </c>
      <c r="M8970" t="s">
        <v>30</v>
      </c>
      <c r="N8970" t="s">
        <v>34</v>
      </c>
      <c r="O8970" t="s">
        <v>36</v>
      </c>
      <c r="P8970" t="str">
        <f t="shared" si="280"/>
        <v>Moderate</v>
      </c>
      <c r="Q8970" t="str">
        <f t="shared" si="281"/>
        <v>Moderate</v>
      </c>
    </row>
    <row r="8971" spans="1:17" x14ac:dyDescent="0.2">
      <c r="A8971" s="1">
        <v>50199</v>
      </c>
      <c r="B8971" t="s">
        <v>18</v>
      </c>
      <c r="C8971">
        <v>32</v>
      </c>
      <c r="D8971">
        <v>48</v>
      </c>
      <c r="E8971">
        <v>50.1</v>
      </c>
      <c r="F8971">
        <v>1005.3</v>
      </c>
      <c r="G8971">
        <v>9.1</v>
      </c>
      <c r="H8971" t="s">
        <v>24</v>
      </c>
      <c r="I8971">
        <v>44.1</v>
      </c>
      <c r="J8971">
        <v>7.4</v>
      </c>
      <c r="K8971">
        <v>0</v>
      </c>
      <c r="L8971">
        <v>23.2</v>
      </c>
      <c r="M8971" t="s">
        <v>30</v>
      </c>
      <c r="N8971" t="s">
        <v>34</v>
      </c>
      <c r="O8971" t="s">
        <v>36</v>
      </c>
      <c r="P8971" t="str">
        <f t="shared" si="280"/>
        <v>Heavy</v>
      </c>
      <c r="Q8971" t="str">
        <f t="shared" si="281"/>
        <v>Hot</v>
      </c>
    </row>
    <row r="8972" spans="1:17" x14ac:dyDescent="0.2">
      <c r="A8972" s="1">
        <v>50201</v>
      </c>
      <c r="B8972" t="s">
        <v>16</v>
      </c>
      <c r="C8972">
        <v>37.799999999999997</v>
      </c>
      <c r="D8972">
        <v>76.400000000000006</v>
      </c>
      <c r="E8972">
        <v>24.4</v>
      </c>
      <c r="F8972">
        <v>1011.6</v>
      </c>
      <c r="G8972">
        <v>18.8</v>
      </c>
      <c r="H8972" t="s">
        <v>29</v>
      </c>
      <c r="I8972">
        <v>51.9</v>
      </c>
      <c r="J8972">
        <v>7</v>
      </c>
      <c r="K8972">
        <v>8.4</v>
      </c>
      <c r="L8972">
        <v>19.399999999999999</v>
      </c>
      <c r="M8972" t="s">
        <v>31</v>
      </c>
      <c r="N8972" t="s">
        <v>34</v>
      </c>
      <c r="O8972" t="s">
        <v>40</v>
      </c>
      <c r="P8972" t="str">
        <f t="shared" si="280"/>
        <v>Moderate</v>
      </c>
      <c r="Q8972" t="str">
        <f t="shared" si="281"/>
        <v>Hot</v>
      </c>
    </row>
    <row r="8973" spans="1:17" x14ac:dyDescent="0.2">
      <c r="A8973" s="1">
        <v>50201</v>
      </c>
      <c r="B8973" t="s">
        <v>17</v>
      </c>
      <c r="C8973">
        <v>16.8</v>
      </c>
      <c r="D8973">
        <v>61.9</v>
      </c>
      <c r="E8973">
        <v>11.5</v>
      </c>
      <c r="F8973">
        <v>997.2</v>
      </c>
      <c r="G8973">
        <v>31.3</v>
      </c>
      <c r="H8973" t="s">
        <v>24</v>
      </c>
      <c r="I8973">
        <v>74.2</v>
      </c>
      <c r="J8973">
        <v>12.5</v>
      </c>
      <c r="K8973">
        <v>3.7</v>
      </c>
      <c r="L8973">
        <v>20.9</v>
      </c>
      <c r="M8973" t="s">
        <v>32</v>
      </c>
      <c r="N8973" t="s">
        <v>34</v>
      </c>
      <c r="O8973" t="s">
        <v>36</v>
      </c>
      <c r="P8973" t="str">
        <f t="shared" si="280"/>
        <v>Moderate</v>
      </c>
      <c r="Q8973" t="str">
        <f t="shared" si="281"/>
        <v>Cold</v>
      </c>
    </row>
    <row r="8974" spans="1:17" x14ac:dyDescent="0.2">
      <c r="A8974" s="1">
        <v>50201</v>
      </c>
      <c r="B8974" t="s">
        <v>19</v>
      </c>
      <c r="C8974">
        <v>42.7</v>
      </c>
      <c r="D8974">
        <v>79</v>
      </c>
      <c r="E8974">
        <v>20.7</v>
      </c>
      <c r="F8974">
        <v>1008.6</v>
      </c>
      <c r="G8974">
        <v>12.4</v>
      </c>
      <c r="H8974" t="s">
        <v>24</v>
      </c>
      <c r="I8974">
        <v>37.799999999999997</v>
      </c>
      <c r="J8974">
        <v>9</v>
      </c>
      <c r="K8974">
        <v>8.9</v>
      </c>
      <c r="L8974">
        <v>17.2</v>
      </c>
      <c r="M8974" t="s">
        <v>31</v>
      </c>
      <c r="N8974" t="s">
        <v>35</v>
      </c>
      <c r="O8974" t="s">
        <v>38</v>
      </c>
      <c r="P8974" t="str">
        <f t="shared" si="280"/>
        <v>Moderate</v>
      </c>
      <c r="Q8974" t="str">
        <f t="shared" si="281"/>
        <v>Hot</v>
      </c>
    </row>
    <row r="8975" spans="1:17" x14ac:dyDescent="0.2">
      <c r="A8975" s="1">
        <v>50202</v>
      </c>
      <c r="B8975" t="s">
        <v>16</v>
      </c>
      <c r="C8975">
        <v>25.1</v>
      </c>
      <c r="D8975">
        <v>92.2</v>
      </c>
      <c r="E8975">
        <v>27.7</v>
      </c>
      <c r="F8975">
        <v>1021.9</v>
      </c>
      <c r="G8975">
        <v>13.6</v>
      </c>
      <c r="H8975" t="s">
        <v>24</v>
      </c>
      <c r="I8975">
        <v>100</v>
      </c>
      <c r="J8975">
        <v>3.4</v>
      </c>
      <c r="K8975">
        <v>10.3</v>
      </c>
      <c r="L8975">
        <v>22.6</v>
      </c>
      <c r="M8975" t="s">
        <v>31</v>
      </c>
      <c r="N8975" t="s">
        <v>35</v>
      </c>
      <c r="O8975" t="s">
        <v>38</v>
      </c>
      <c r="P8975" t="str">
        <f t="shared" si="280"/>
        <v>Moderate</v>
      </c>
      <c r="Q8975" t="str">
        <f t="shared" si="281"/>
        <v>Moderate</v>
      </c>
    </row>
    <row r="8976" spans="1:17" x14ac:dyDescent="0.2">
      <c r="A8976" s="1">
        <v>50202</v>
      </c>
      <c r="B8976" t="s">
        <v>18</v>
      </c>
      <c r="C8976">
        <v>22.2</v>
      </c>
      <c r="D8976">
        <v>86.7</v>
      </c>
      <c r="E8976">
        <v>30</v>
      </c>
      <c r="F8976">
        <v>1010.8</v>
      </c>
      <c r="G8976">
        <v>16.899999999999999</v>
      </c>
      <c r="H8976" t="s">
        <v>23</v>
      </c>
      <c r="I8976">
        <v>86.6</v>
      </c>
      <c r="J8976">
        <v>5.4</v>
      </c>
      <c r="K8976">
        <v>0</v>
      </c>
      <c r="L8976">
        <v>20.399999999999999</v>
      </c>
      <c r="M8976" t="s">
        <v>33</v>
      </c>
      <c r="N8976" t="s">
        <v>34</v>
      </c>
      <c r="O8976" t="s">
        <v>40</v>
      </c>
      <c r="P8976" t="str">
        <f t="shared" si="280"/>
        <v>Moderate</v>
      </c>
      <c r="Q8976" t="str">
        <f t="shared" si="281"/>
        <v>Moderate</v>
      </c>
    </row>
    <row r="8977" spans="1:17" x14ac:dyDescent="0.2">
      <c r="A8977" s="1">
        <v>50202</v>
      </c>
      <c r="B8977" t="s">
        <v>20</v>
      </c>
      <c r="C8977">
        <v>35.799999999999997</v>
      </c>
      <c r="E8977">
        <v>27.1</v>
      </c>
      <c r="F8977">
        <v>991.1</v>
      </c>
      <c r="G8977">
        <v>11.1</v>
      </c>
      <c r="H8977" t="s">
        <v>27</v>
      </c>
      <c r="I8977">
        <v>69</v>
      </c>
      <c r="J8977">
        <v>6.1</v>
      </c>
      <c r="K8977">
        <v>7.4</v>
      </c>
      <c r="L8977">
        <v>18.600000000000001</v>
      </c>
      <c r="M8977" t="s">
        <v>31</v>
      </c>
      <c r="N8977" t="s">
        <v>34</v>
      </c>
      <c r="O8977" t="s">
        <v>36</v>
      </c>
      <c r="P8977" t="str">
        <f t="shared" si="280"/>
        <v>Moderate</v>
      </c>
      <c r="Q8977" t="str">
        <f t="shared" si="281"/>
        <v>Hot</v>
      </c>
    </row>
    <row r="8978" spans="1:17" x14ac:dyDescent="0.2">
      <c r="A8978" s="1">
        <v>50203</v>
      </c>
      <c r="B8978" t="s">
        <v>18</v>
      </c>
      <c r="C8978">
        <v>30.7</v>
      </c>
      <c r="D8978">
        <v>62.1</v>
      </c>
      <c r="E8978">
        <v>23.2</v>
      </c>
      <c r="F8978">
        <v>1004</v>
      </c>
      <c r="G8978">
        <v>3.6</v>
      </c>
      <c r="H8978" t="s">
        <v>24</v>
      </c>
      <c r="I8978">
        <v>100</v>
      </c>
      <c r="J8978">
        <v>8.8000000000000007</v>
      </c>
      <c r="K8978">
        <v>6.1</v>
      </c>
      <c r="L8978">
        <v>29.1</v>
      </c>
      <c r="M8978" t="s">
        <v>33</v>
      </c>
      <c r="N8978" t="s">
        <v>35</v>
      </c>
      <c r="O8978" t="s">
        <v>36</v>
      </c>
      <c r="P8978" t="str">
        <f t="shared" si="280"/>
        <v>Moderate</v>
      </c>
      <c r="Q8978" t="str">
        <f t="shared" si="281"/>
        <v>Hot</v>
      </c>
    </row>
    <row r="8979" spans="1:17" x14ac:dyDescent="0.2">
      <c r="A8979" s="1">
        <v>50204</v>
      </c>
      <c r="B8979" t="s">
        <v>15</v>
      </c>
      <c r="C8979">
        <v>36.1</v>
      </c>
      <c r="D8979">
        <v>51.5</v>
      </c>
      <c r="E8979">
        <v>68.400000000000006</v>
      </c>
      <c r="F8979">
        <v>1017.5</v>
      </c>
      <c r="G8979">
        <v>17.5</v>
      </c>
      <c r="H8979" t="s">
        <v>28</v>
      </c>
      <c r="I8979">
        <v>29.7</v>
      </c>
      <c r="J8979">
        <v>9.9</v>
      </c>
      <c r="K8979">
        <v>5.0999999999999996</v>
      </c>
      <c r="L8979">
        <v>23.1</v>
      </c>
      <c r="M8979" t="s">
        <v>33</v>
      </c>
      <c r="N8979" t="s">
        <v>35</v>
      </c>
      <c r="O8979" t="s">
        <v>36</v>
      </c>
      <c r="P8979" t="str">
        <f t="shared" si="280"/>
        <v>Heavy</v>
      </c>
      <c r="Q8979" t="str">
        <f t="shared" si="281"/>
        <v>Hot</v>
      </c>
    </row>
    <row r="8980" spans="1:17" x14ac:dyDescent="0.2">
      <c r="A8980" s="1">
        <v>50205</v>
      </c>
      <c r="B8980" t="s">
        <v>16</v>
      </c>
      <c r="C8980">
        <v>24.7</v>
      </c>
      <c r="D8980">
        <v>86.4</v>
      </c>
      <c r="E8980">
        <v>2.5</v>
      </c>
      <c r="F8980">
        <v>1017</v>
      </c>
      <c r="G8980">
        <v>9.1999999999999993</v>
      </c>
      <c r="H8980" t="s">
        <v>29</v>
      </c>
      <c r="I8980">
        <v>30.5</v>
      </c>
      <c r="J8980">
        <v>8.4</v>
      </c>
      <c r="K8980">
        <v>0.5</v>
      </c>
      <c r="L8980">
        <v>24.8</v>
      </c>
      <c r="M8980" t="s">
        <v>33</v>
      </c>
      <c r="N8980" t="s">
        <v>34</v>
      </c>
      <c r="O8980" t="s">
        <v>36</v>
      </c>
      <c r="P8980" t="str">
        <f t="shared" si="280"/>
        <v>Low</v>
      </c>
      <c r="Q8980" t="str">
        <f t="shared" si="281"/>
        <v>Moderate</v>
      </c>
    </row>
    <row r="8981" spans="1:17" x14ac:dyDescent="0.2">
      <c r="A8981" s="1">
        <v>50205</v>
      </c>
      <c r="B8981" t="s">
        <v>15</v>
      </c>
      <c r="C8981">
        <v>22.1</v>
      </c>
      <c r="D8981">
        <v>64.900000000000006</v>
      </c>
      <c r="E8981">
        <v>36</v>
      </c>
      <c r="F8981">
        <v>1016.4</v>
      </c>
      <c r="G8981">
        <v>22.7</v>
      </c>
      <c r="H8981" t="s">
        <v>29</v>
      </c>
      <c r="I8981">
        <v>63</v>
      </c>
      <c r="J8981">
        <v>7.1</v>
      </c>
      <c r="K8981">
        <v>5.9</v>
      </c>
      <c r="L8981">
        <v>16.899999999999999</v>
      </c>
      <c r="M8981" t="s">
        <v>31</v>
      </c>
      <c r="N8981" t="s">
        <v>34</v>
      </c>
      <c r="O8981" t="s">
        <v>38</v>
      </c>
      <c r="P8981" t="str">
        <f t="shared" si="280"/>
        <v>Moderate</v>
      </c>
      <c r="Q8981" t="str">
        <f t="shared" si="281"/>
        <v>Moderate</v>
      </c>
    </row>
    <row r="8982" spans="1:17" x14ac:dyDescent="0.2">
      <c r="A8982" s="1">
        <v>50205</v>
      </c>
      <c r="B8982" t="s">
        <v>17</v>
      </c>
      <c r="C8982">
        <v>31.3</v>
      </c>
      <c r="D8982">
        <v>54.1</v>
      </c>
      <c r="E8982">
        <v>16.8</v>
      </c>
      <c r="F8982">
        <v>1008.3</v>
      </c>
      <c r="G8982">
        <v>18.3</v>
      </c>
      <c r="H8982" t="s">
        <v>25</v>
      </c>
      <c r="I8982">
        <v>27.7</v>
      </c>
      <c r="J8982">
        <v>11.4</v>
      </c>
      <c r="K8982">
        <v>10.3</v>
      </c>
      <c r="L8982">
        <v>25</v>
      </c>
      <c r="M8982" t="s">
        <v>33</v>
      </c>
      <c r="N8982" t="s">
        <v>35</v>
      </c>
      <c r="O8982" t="s">
        <v>40</v>
      </c>
      <c r="P8982" t="str">
        <f t="shared" si="280"/>
        <v>Moderate</v>
      </c>
      <c r="Q8982" t="str">
        <f t="shared" si="281"/>
        <v>Hot</v>
      </c>
    </row>
    <row r="8983" spans="1:17" x14ac:dyDescent="0.2">
      <c r="A8983" s="1">
        <v>50206</v>
      </c>
      <c r="B8983" t="s">
        <v>17</v>
      </c>
      <c r="C8983">
        <v>21.6</v>
      </c>
      <c r="D8983">
        <v>73</v>
      </c>
      <c r="E8983">
        <v>5.0999999999999996</v>
      </c>
      <c r="F8983">
        <v>1004.4</v>
      </c>
      <c r="G8983">
        <v>3.5</v>
      </c>
      <c r="H8983" t="s">
        <v>22</v>
      </c>
      <c r="I8983">
        <v>65.099999999999994</v>
      </c>
      <c r="J8983">
        <v>5.7</v>
      </c>
      <c r="K8983">
        <v>5.2</v>
      </c>
      <c r="L8983">
        <v>5.3</v>
      </c>
      <c r="M8983" t="s">
        <v>30</v>
      </c>
      <c r="N8983" t="s">
        <v>35</v>
      </c>
      <c r="O8983" t="s">
        <v>36</v>
      </c>
      <c r="P8983" t="str">
        <f t="shared" si="280"/>
        <v>Low</v>
      </c>
      <c r="Q8983" t="str">
        <f t="shared" si="281"/>
        <v>Moderate</v>
      </c>
    </row>
    <row r="8984" spans="1:17" x14ac:dyDescent="0.2">
      <c r="A8984" s="1">
        <v>50207</v>
      </c>
      <c r="B8984" t="s">
        <v>21</v>
      </c>
      <c r="C8984">
        <v>21.6</v>
      </c>
      <c r="D8984">
        <v>85.9</v>
      </c>
      <c r="E8984">
        <v>0.5</v>
      </c>
      <c r="F8984">
        <v>1012.2</v>
      </c>
      <c r="G8984">
        <v>3.4</v>
      </c>
      <c r="H8984" t="s">
        <v>27</v>
      </c>
      <c r="I8984">
        <v>47.5</v>
      </c>
      <c r="J8984">
        <v>11.6</v>
      </c>
      <c r="K8984">
        <v>7</v>
      </c>
      <c r="L8984">
        <v>20.6</v>
      </c>
      <c r="M8984" t="s">
        <v>31</v>
      </c>
      <c r="N8984" t="s">
        <v>35</v>
      </c>
      <c r="O8984" t="s">
        <v>36</v>
      </c>
      <c r="P8984" t="str">
        <f t="shared" si="280"/>
        <v>Low</v>
      </c>
      <c r="Q8984" t="str">
        <f t="shared" si="281"/>
        <v>Moderate</v>
      </c>
    </row>
    <row r="8985" spans="1:17" x14ac:dyDescent="0.2">
      <c r="A8985" s="1">
        <v>50207</v>
      </c>
      <c r="B8985" t="s">
        <v>20</v>
      </c>
      <c r="C8985">
        <v>31.4</v>
      </c>
      <c r="D8985">
        <v>68.3</v>
      </c>
      <c r="E8985">
        <v>19.7</v>
      </c>
      <c r="F8985">
        <v>1014.4</v>
      </c>
      <c r="G8985">
        <v>24.4</v>
      </c>
      <c r="H8985" t="s">
        <v>25</v>
      </c>
      <c r="I8985">
        <v>15.2</v>
      </c>
      <c r="J8985">
        <v>8</v>
      </c>
      <c r="K8985">
        <v>3.5</v>
      </c>
      <c r="L8985">
        <v>13.1</v>
      </c>
      <c r="M8985" t="s">
        <v>33</v>
      </c>
      <c r="N8985" t="s">
        <v>34</v>
      </c>
      <c r="O8985" t="s">
        <v>39</v>
      </c>
      <c r="P8985" t="str">
        <f t="shared" si="280"/>
        <v>Moderate</v>
      </c>
      <c r="Q8985" t="str">
        <f t="shared" si="281"/>
        <v>Hot</v>
      </c>
    </row>
    <row r="8986" spans="1:17" x14ac:dyDescent="0.2">
      <c r="A8986" s="1">
        <v>50207</v>
      </c>
      <c r="B8986" t="s">
        <v>18</v>
      </c>
      <c r="C8986">
        <v>25.4</v>
      </c>
      <c r="D8986">
        <v>50.5</v>
      </c>
      <c r="E8986">
        <v>55.3</v>
      </c>
      <c r="F8986">
        <v>1010.2</v>
      </c>
      <c r="G8986">
        <v>23.1</v>
      </c>
      <c r="H8986" t="s">
        <v>22</v>
      </c>
      <c r="I8986">
        <v>35.9</v>
      </c>
      <c r="J8986">
        <v>12</v>
      </c>
      <c r="K8986">
        <v>8</v>
      </c>
      <c r="L8986">
        <v>22.7</v>
      </c>
      <c r="M8986" t="s">
        <v>33</v>
      </c>
      <c r="N8986" t="s">
        <v>34</v>
      </c>
      <c r="O8986" t="s">
        <v>38</v>
      </c>
      <c r="P8986" t="str">
        <f t="shared" si="280"/>
        <v>Heavy</v>
      </c>
      <c r="Q8986" t="str">
        <f t="shared" si="281"/>
        <v>Moderate</v>
      </c>
    </row>
    <row r="8987" spans="1:17" x14ac:dyDescent="0.2">
      <c r="A8987" s="1">
        <v>50209</v>
      </c>
      <c r="B8987" t="s">
        <v>18</v>
      </c>
      <c r="C8987">
        <v>22</v>
      </c>
      <c r="D8987">
        <v>76.400000000000006</v>
      </c>
      <c r="E8987">
        <v>15.3</v>
      </c>
      <c r="F8987">
        <v>1013.3</v>
      </c>
      <c r="G8987">
        <v>30.8</v>
      </c>
      <c r="H8987" t="s">
        <v>29</v>
      </c>
      <c r="I8987">
        <v>81.599999999999994</v>
      </c>
      <c r="J8987">
        <v>9.6999999999999993</v>
      </c>
      <c r="K8987">
        <v>5.4</v>
      </c>
      <c r="L8987">
        <v>33.799999999999997</v>
      </c>
      <c r="M8987" t="s">
        <v>33</v>
      </c>
      <c r="N8987" t="s">
        <v>34</v>
      </c>
      <c r="O8987" t="s">
        <v>38</v>
      </c>
      <c r="P8987" t="str">
        <f t="shared" si="280"/>
        <v>Moderate</v>
      </c>
      <c r="Q8987" t="str">
        <f t="shared" si="281"/>
        <v>Moderate</v>
      </c>
    </row>
    <row r="8988" spans="1:17" x14ac:dyDescent="0.2">
      <c r="A8988" s="1">
        <v>50210</v>
      </c>
      <c r="B8988" t="s">
        <v>16</v>
      </c>
      <c r="C8988">
        <v>29.7</v>
      </c>
      <c r="D8988">
        <v>85.6</v>
      </c>
      <c r="E8988">
        <v>25.7</v>
      </c>
      <c r="F8988">
        <v>1014.9</v>
      </c>
      <c r="G8988">
        <v>6</v>
      </c>
      <c r="H8988" t="s">
        <v>28</v>
      </c>
      <c r="I8988">
        <v>76.8</v>
      </c>
      <c r="J8988">
        <v>4.3</v>
      </c>
      <c r="K8988">
        <v>4.7</v>
      </c>
      <c r="L8988">
        <v>15.6</v>
      </c>
      <c r="M8988" t="s">
        <v>33</v>
      </c>
      <c r="N8988" t="s">
        <v>34</v>
      </c>
      <c r="O8988" t="s">
        <v>39</v>
      </c>
      <c r="P8988" t="str">
        <f t="shared" si="280"/>
        <v>Moderate</v>
      </c>
      <c r="Q8988" t="str">
        <f t="shared" si="281"/>
        <v>Moderate</v>
      </c>
    </row>
    <row r="8989" spans="1:17" x14ac:dyDescent="0.2">
      <c r="A8989" s="1">
        <v>50211</v>
      </c>
      <c r="B8989" t="s">
        <v>21</v>
      </c>
      <c r="C8989">
        <v>20.6</v>
      </c>
      <c r="D8989">
        <v>96.1</v>
      </c>
      <c r="E8989">
        <v>43.1</v>
      </c>
      <c r="F8989">
        <v>1002.5</v>
      </c>
      <c r="G8989">
        <v>6.9</v>
      </c>
      <c r="H8989" t="s">
        <v>22</v>
      </c>
      <c r="I8989">
        <v>54.6</v>
      </c>
      <c r="J8989">
        <v>4.3</v>
      </c>
      <c r="K8989">
        <v>7.8</v>
      </c>
      <c r="L8989">
        <v>15.8</v>
      </c>
      <c r="M8989" t="s">
        <v>32</v>
      </c>
      <c r="N8989" t="s">
        <v>34</v>
      </c>
      <c r="O8989" t="s">
        <v>39</v>
      </c>
      <c r="P8989" t="str">
        <f t="shared" si="280"/>
        <v>Moderate</v>
      </c>
      <c r="Q8989" t="str">
        <f t="shared" si="281"/>
        <v>Moderate</v>
      </c>
    </row>
    <row r="8990" spans="1:17" x14ac:dyDescent="0.2">
      <c r="A8990" s="1">
        <v>50211</v>
      </c>
      <c r="B8990" t="s">
        <v>18</v>
      </c>
      <c r="C8990">
        <v>26.7</v>
      </c>
      <c r="D8990">
        <v>93.8</v>
      </c>
      <c r="E8990">
        <v>22.6</v>
      </c>
      <c r="F8990">
        <v>1012.2</v>
      </c>
      <c r="G8990">
        <v>12.4</v>
      </c>
      <c r="H8990" t="s">
        <v>22</v>
      </c>
      <c r="I8990">
        <v>7.2</v>
      </c>
      <c r="J8990">
        <v>8.6</v>
      </c>
      <c r="K8990">
        <v>7.7</v>
      </c>
      <c r="L8990">
        <v>3.4</v>
      </c>
      <c r="M8990" t="s">
        <v>30</v>
      </c>
      <c r="N8990" t="s">
        <v>34</v>
      </c>
      <c r="O8990" t="s">
        <v>40</v>
      </c>
      <c r="P8990" t="str">
        <f t="shared" si="280"/>
        <v>Moderate</v>
      </c>
      <c r="Q8990" t="str">
        <f t="shared" si="281"/>
        <v>Moderate</v>
      </c>
    </row>
    <row r="8991" spans="1:17" x14ac:dyDescent="0.2">
      <c r="A8991" s="1">
        <v>50212</v>
      </c>
      <c r="B8991" t="s">
        <v>21</v>
      </c>
      <c r="C8991">
        <v>25</v>
      </c>
      <c r="D8991">
        <v>74.599999999999994</v>
      </c>
      <c r="E8991">
        <v>42.8</v>
      </c>
      <c r="F8991">
        <v>1018.1</v>
      </c>
      <c r="G8991">
        <v>3</v>
      </c>
      <c r="H8991" t="s">
        <v>28</v>
      </c>
      <c r="I8991">
        <v>64.3</v>
      </c>
      <c r="J8991">
        <v>9.4</v>
      </c>
      <c r="K8991">
        <v>3.9</v>
      </c>
      <c r="L8991">
        <v>24.5</v>
      </c>
      <c r="M8991" t="s">
        <v>31</v>
      </c>
      <c r="N8991" t="s">
        <v>34</v>
      </c>
      <c r="O8991" t="s">
        <v>38</v>
      </c>
      <c r="P8991" t="str">
        <f t="shared" si="280"/>
        <v>Moderate</v>
      </c>
      <c r="Q8991" t="str">
        <f t="shared" si="281"/>
        <v>Moderate</v>
      </c>
    </row>
    <row r="8992" spans="1:17" x14ac:dyDescent="0.2">
      <c r="A8992" s="1">
        <v>50212</v>
      </c>
      <c r="B8992" t="s">
        <v>16</v>
      </c>
      <c r="C8992">
        <v>19.600000000000001</v>
      </c>
      <c r="D8992">
        <v>20</v>
      </c>
      <c r="E8992">
        <v>24.7</v>
      </c>
      <c r="F8992">
        <v>1001</v>
      </c>
      <c r="G8992">
        <v>5.6</v>
      </c>
      <c r="H8992" t="s">
        <v>28</v>
      </c>
      <c r="I8992">
        <v>94.3</v>
      </c>
      <c r="J8992">
        <v>8.8000000000000007</v>
      </c>
      <c r="K8992">
        <v>7</v>
      </c>
      <c r="L8992">
        <v>22.5</v>
      </c>
      <c r="M8992" t="s">
        <v>33</v>
      </c>
      <c r="N8992" t="s">
        <v>35</v>
      </c>
      <c r="O8992" t="s">
        <v>36</v>
      </c>
      <c r="P8992" t="str">
        <f t="shared" si="280"/>
        <v>Moderate</v>
      </c>
      <c r="Q8992" t="str">
        <f t="shared" si="281"/>
        <v>Cold</v>
      </c>
    </row>
    <row r="8993" spans="1:17" x14ac:dyDescent="0.2">
      <c r="A8993" s="1">
        <v>50213</v>
      </c>
      <c r="B8993" t="s">
        <v>18</v>
      </c>
      <c r="C8993">
        <v>28.2</v>
      </c>
      <c r="D8993">
        <v>46.7</v>
      </c>
      <c r="E8993">
        <v>20.100000000000001</v>
      </c>
      <c r="F8993">
        <v>1001.6</v>
      </c>
      <c r="G8993">
        <v>18.7</v>
      </c>
      <c r="H8993" t="s">
        <v>27</v>
      </c>
      <c r="I8993">
        <v>74.5</v>
      </c>
      <c r="J8993">
        <v>5.2</v>
      </c>
      <c r="K8993">
        <v>9.1</v>
      </c>
      <c r="L8993">
        <v>20</v>
      </c>
      <c r="M8993" t="s">
        <v>30</v>
      </c>
      <c r="N8993" t="s">
        <v>35</v>
      </c>
      <c r="O8993" t="s">
        <v>40</v>
      </c>
      <c r="P8993" t="str">
        <f t="shared" si="280"/>
        <v>Moderate</v>
      </c>
      <c r="Q8993" t="str">
        <f t="shared" si="281"/>
        <v>Moderate</v>
      </c>
    </row>
    <row r="8994" spans="1:17" x14ac:dyDescent="0.2">
      <c r="A8994" s="1">
        <v>50213</v>
      </c>
      <c r="B8994" t="s">
        <v>19</v>
      </c>
      <c r="C8994">
        <v>33.299999999999997</v>
      </c>
      <c r="D8994">
        <v>92.3</v>
      </c>
      <c r="E8994">
        <v>39.9</v>
      </c>
      <c r="F8994">
        <v>1002.2</v>
      </c>
      <c r="G8994">
        <v>6</v>
      </c>
      <c r="H8994" t="s">
        <v>29</v>
      </c>
      <c r="I8994">
        <v>37.6</v>
      </c>
      <c r="J8994">
        <v>10.1</v>
      </c>
      <c r="K8994">
        <v>3.7</v>
      </c>
      <c r="L8994">
        <v>21.9</v>
      </c>
      <c r="M8994" t="s">
        <v>30</v>
      </c>
      <c r="N8994" t="s">
        <v>34</v>
      </c>
      <c r="O8994" t="s">
        <v>39</v>
      </c>
      <c r="P8994" t="str">
        <f t="shared" si="280"/>
        <v>Moderate</v>
      </c>
      <c r="Q8994" t="str">
        <f t="shared" si="281"/>
        <v>Hot</v>
      </c>
    </row>
    <row r="8995" spans="1:17" x14ac:dyDescent="0.2">
      <c r="A8995" s="1">
        <v>50213</v>
      </c>
      <c r="B8995" t="s">
        <v>19</v>
      </c>
      <c r="C8995">
        <v>23</v>
      </c>
      <c r="D8995">
        <v>92.5</v>
      </c>
      <c r="E8995">
        <v>25.9</v>
      </c>
      <c r="F8995">
        <v>1020.4</v>
      </c>
      <c r="G8995">
        <v>18.7</v>
      </c>
      <c r="H8995" t="s">
        <v>23</v>
      </c>
      <c r="I8995">
        <v>85.5</v>
      </c>
      <c r="J8995">
        <v>10</v>
      </c>
      <c r="K8995">
        <v>7.6</v>
      </c>
      <c r="L8995">
        <v>15.1</v>
      </c>
      <c r="M8995" t="s">
        <v>30</v>
      </c>
      <c r="N8995" t="s">
        <v>34</v>
      </c>
      <c r="O8995" t="s">
        <v>39</v>
      </c>
      <c r="P8995" t="str">
        <f t="shared" si="280"/>
        <v>Moderate</v>
      </c>
      <c r="Q8995" t="str">
        <f t="shared" si="281"/>
        <v>Moderate</v>
      </c>
    </row>
    <row r="8996" spans="1:17" x14ac:dyDescent="0.2">
      <c r="A8996" s="1">
        <v>50214</v>
      </c>
      <c r="B8996" t="s">
        <v>19</v>
      </c>
      <c r="C8996">
        <v>20.6</v>
      </c>
      <c r="D8996">
        <v>58</v>
      </c>
      <c r="E8996">
        <v>29.3</v>
      </c>
      <c r="F8996">
        <v>1023.2</v>
      </c>
      <c r="G8996">
        <v>10.199999999999999</v>
      </c>
      <c r="H8996" t="s">
        <v>27</v>
      </c>
      <c r="I8996">
        <v>24.3</v>
      </c>
      <c r="J8996">
        <v>5.5</v>
      </c>
      <c r="K8996">
        <v>8.9</v>
      </c>
      <c r="L8996">
        <v>20.8</v>
      </c>
      <c r="M8996" t="s">
        <v>30</v>
      </c>
      <c r="N8996" t="s">
        <v>35</v>
      </c>
      <c r="O8996" t="s">
        <v>40</v>
      </c>
      <c r="P8996" t="str">
        <f t="shared" si="280"/>
        <v>Moderate</v>
      </c>
      <c r="Q8996" t="str">
        <f t="shared" si="281"/>
        <v>Moderate</v>
      </c>
    </row>
    <row r="8997" spans="1:17" x14ac:dyDescent="0.2">
      <c r="A8997" s="1">
        <v>50216</v>
      </c>
      <c r="B8997" t="s">
        <v>20</v>
      </c>
      <c r="C8997">
        <v>31.7</v>
      </c>
      <c r="D8997">
        <v>78.8</v>
      </c>
      <c r="E8997">
        <v>4.8</v>
      </c>
      <c r="F8997">
        <v>1018.6</v>
      </c>
      <c r="G8997">
        <v>8.1999999999999993</v>
      </c>
      <c r="H8997" t="s">
        <v>29</v>
      </c>
      <c r="I8997">
        <v>50.7</v>
      </c>
      <c r="J8997">
        <v>10.6</v>
      </c>
      <c r="K8997">
        <v>10.4</v>
      </c>
      <c r="L8997">
        <v>22.4</v>
      </c>
      <c r="M8997" t="s">
        <v>33</v>
      </c>
      <c r="N8997" t="s">
        <v>35</v>
      </c>
      <c r="O8997" t="s">
        <v>38</v>
      </c>
      <c r="P8997" t="str">
        <f t="shared" si="280"/>
        <v>Low</v>
      </c>
      <c r="Q8997" t="str">
        <f t="shared" si="281"/>
        <v>Hot</v>
      </c>
    </row>
    <row r="8998" spans="1:17" x14ac:dyDescent="0.2">
      <c r="A8998" s="1">
        <v>50217</v>
      </c>
      <c r="B8998" t="s">
        <v>16</v>
      </c>
      <c r="C8998">
        <v>29.4</v>
      </c>
      <c r="D8998">
        <v>100</v>
      </c>
      <c r="E8998">
        <v>11.9</v>
      </c>
      <c r="F8998">
        <v>1007.7</v>
      </c>
      <c r="G8998">
        <v>24.2</v>
      </c>
      <c r="H8998" t="s">
        <v>22</v>
      </c>
      <c r="I8998">
        <v>72.3</v>
      </c>
      <c r="J8998">
        <v>7.2</v>
      </c>
      <c r="K8998">
        <v>7.3</v>
      </c>
      <c r="L8998">
        <v>22.1</v>
      </c>
      <c r="M8998" t="s">
        <v>33</v>
      </c>
      <c r="N8998" t="s">
        <v>35</v>
      </c>
      <c r="O8998" t="s">
        <v>36</v>
      </c>
      <c r="P8998" t="str">
        <f t="shared" si="280"/>
        <v>Moderate</v>
      </c>
      <c r="Q8998" t="str">
        <f t="shared" si="281"/>
        <v>Moderate</v>
      </c>
    </row>
    <row r="8999" spans="1:17" x14ac:dyDescent="0.2">
      <c r="A8999" s="1">
        <v>50218</v>
      </c>
      <c r="B8999" t="s">
        <v>16</v>
      </c>
      <c r="C8999">
        <v>21.1</v>
      </c>
      <c r="D8999">
        <v>36.1</v>
      </c>
      <c r="E8999">
        <v>23.2</v>
      </c>
      <c r="F8999">
        <v>1019.7</v>
      </c>
      <c r="G8999">
        <v>14.4</v>
      </c>
      <c r="H8999" t="s">
        <v>28</v>
      </c>
      <c r="I8999">
        <v>100</v>
      </c>
      <c r="J8999">
        <v>10.1</v>
      </c>
      <c r="K8999">
        <v>0.1</v>
      </c>
      <c r="L8999">
        <v>27.7</v>
      </c>
      <c r="M8999" t="s">
        <v>31</v>
      </c>
      <c r="N8999" t="s">
        <v>34</v>
      </c>
      <c r="O8999" t="s">
        <v>39</v>
      </c>
      <c r="P8999" t="str">
        <f t="shared" si="280"/>
        <v>Moderate</v>
      </c>
      <c r="Q8999" t="str">
        <f t="shared" si="281"/>
        <v>Moderate</v>
      </c>
    </row>
    <row r="9000" spans="1:17" x14ac:dyDescent="0.2">
      <c r="A9000" s="1">
        <v>50220</v>
      </c>
      <c r="B9000" t="s">
        <v>21</v>
      </c>
      <c r="C9000">
        <v>25.5</v>
      </c>
      <c r="D9000">
        <v>31.4</v>
      </c>
      <c r="E9000">
        <v>7</v>
      </c>
      <c r="F9000">
        <v>1006.4</v>
      </c>
      <c r="G9000">
        <v>13.3</v>
      </c>
      <c r="H9000" t="s">
        <v>26</v>
      </c>
      <c r="I9000">
        <v>100</v>
      </c>
      <c r="J9000">
        <v>12.8</v>
      </c>
      <c r="K9000">
        <v>12</v>
      </c>
      <c r="L9000">
        <v>9.8000000000000007</v>
      </c>
      <c r="M9000" t="s">
        <v>32</v>
      </c>
      <c r="N9000" t="s">
        <v>34</v>
      </c>
      <c r="O9000" t="s">
        <v>38</v>
      </c>
      <c r="P9000" t="str">
        <f t="shared" si="280"/>
        <v>Low</v>
      </c>
      <c r="Q9000" t="str">
        <f t="shared" si="281"/>
        <v>Moderate</v>
      </c>
    </row>
    <row r="9001" spans="1:17" x14ac:dyDescent="0.2">
      <c r="A9001" s="1">
        <v>50222</v>
      </c>
      <c r="B9001" t="s">
        <v>16</v>
      </c>
      <c r="C9001">
        <v>37.799999999999997</v>
      </c>
      <c r="D9001">
        <v>91.7</v>
      </c>
      <c r="E9001">
        <v>10.4</v>
      </c>
      <c r="F9001">
        <v>1003.8</v>
      </c>
      <c r="G9001">
        <v>13.7</v>
      </c>
      <c r="H9001" t="s">
        <v>28</v>
      </c>
      <c r="I9001">
        <v>41.3</v>
      </c>
      <c r="J9001">
        <v>7.6</v>
      </c>
      <c r="K9001">
        <v>9</v>
      </c>
      <c r="L9001">
        <v>19.8</v>
      </c>
      <c r="M9001" t="s">
        <v>31</v>
      </c>
      <c r="N9001" t="s">
        <v>34</v>
      </c>
      <c r="O9001" t="s">
        <v>38</v>
      </c>
      <c r="P9001" t="str">
        <f t="shared" si="280"/>
        <v>Moderate</v>
      </c>
      <c r="Q9001" t="str">
        <f t="shared" si="281"/>
        <v>Hot</v>
      </c>
    </row>
    <row r="9002" spans="1:17" x14ac:dyDescent="0.2">
      <c r="A9002" s="1">
        <v>50222</v>
      </c>
      <c r="B9002" t="s">
        <v>17</v>
      </c>
      <c r="C9002">
        <v>39</v>
      </c>
      <c r="D9002">
        <v>63.9</v>
      </c>
      <c r="E9002">
        <v>4.0999999999999996</v>
      </c>
      <c r="G9002">
        <v>3.3</v>
      </c>
      <c r="H9002" t="s">
        <v>23</v>
      </c>
      <c r="I9002">
        <v>73.8</v>
      </c>
      <c r="J9002">
        <v>10.1</v>
      </c>
      <c r="K9002">
        <v>4.9000000000000004</v>
      </c>
      <c r="L9002">
        <v>11.4</v>
      </c>
      <c r="M9002" t="s">
        <v>32</v>
      </c>
      <c r="N9002" t="s">
        <v>34</v>
      </c>
      <c r="O9002" t="s">
        <v>40</v>
      </c>
      <c r="P9002" t="str">
        <f t="shared" si="280"/>
        <v>Low</v>
      </c>
      <c r="Q9002" t="str">
        <f t="shared" si="281"/>
        <v>Hot</v>
      </c>
    </row>
    <row r="9003" spans="1:17" x14ac:dyDescent="0.2">
      <c r="A9003" s="1">
        <v>50222</v>
      </c>
      <c r="B9003" t="s">
        <v>19</v>
      </c>
      <c r="C9003">
        <v>32.5</v>
      </c>
      <c r="D9003">
        <v>74.099999999999994</v>
      </c>
      <c r="E9003">
        <v>44.4</v>
      </c>
      <c r="F9003">
        <v>1011.8</v>
      </c>
      <c r="G9003">
        <v>2.7</v>
      </c>
      <c r="H9003" t="s">
        <v>26</v>
      </c>
      <c r="I9003">
        <v>72.5</v>
      </c>
      <c r="J9003">
        <v>5.8</v>
      </c>
      <c r="K9003">
        <v>9.3000000000000007</v>
      </c>
      <c r="L9003">
        <v>20.3</v>
      </c>
      <c r="M9003" t="s">
        <v>31</v>
      </c>
      <c r="N9003" t="s">
        <v>34</v>
      </c>
      <c r="O9003" t="s">
        <v>40</v>
      </c>
      <c r="P9003" t="str">
        <f t="shared" si="280"/>
        <v>Moderate</v>
      </c>
      <c r="Q9003" t="str">
        <f t="shared" si="281"/>
        <v>Hot</v>
      </c>
    </row>
    <row r="9004" spans="1:17" x14ac:dyDescent="0.2">
      <c r="A9004" s="1">
        <v>50222</v>
      </c>
      <c r="B9004" t="s">
        <v>15</v>
      </c>
      <c r="C9004">
        <v>22.6</v>
      </c>
      <c r="D9004">
        <v>72.7</v>
      </c>
      <c r="E9004">
        <v>7.7</v>
      </c>
      <c r="F9004">
        <v>995.8</v>
      </c>
      <c r="G9004">
        <v>9.3000000000000007</v>
      </c>
      <c r="H9004" t="s">
        <v>28</v>
      </c>
      <c r="I9004">
        <v>76.7</v>
      </c>
      <c r="J9004">
        <v>3.5</v>
      </c>
      <c r="K9004">
        <v>3.1</v>
      </c>
      <c r="L9004">
        <v>16.5</v>
      </c>
      <c r="M9004" t="s">
        <v>31</v>
      </c>
      <c r="N9004" t="s">
        <v>34</v>
      </c>
      <c r="O9004" t="s">
        <v>38</v>
      </c>
      <c r="P9004" t="str">
        <f t="shared" si="280"/>
        <v>Low</v>
      </c>
      <c r="Q9004" t="str">
        <f t="shared" si="281"/>
        <v>Moderate</v>
      </c>
    </row>
    <row r="9005" spans="1:17" x14ac:dyDescent="0.2">
      <c r="A9005" s="1">
        <v>50224</v>
      </c>
      <c r="B9005" t="s">
        <v>20</v>
      </c>
      <c r="C9005">
        <v>39.6</v>
      </c>
      <c r="D9005">
        <v>69.599999999999994</v>
      </c>
      <c r="E9005">
        <v>10.9</v>
      </c>
      <c r="F9005">
        <v>1024.5</v>
      </c>
      <c r="G9005">
        <v>16.399999999999999</v>
      </c>
      <c r="H9005" t="s">
        <v>29</v>
      </c>
      <c r="I9005">
        <v>42.8</v>
      </c>
      <c r="J9005">
        <v>5.9</v>
      </c>
      <c r="K9005">
        <v>3.5</v>
      </c>
      <c r="L9005">
        <v>16.100000000000001</v>
      </c>
      <c r="M9005" t="s">
        <v>31</v>
      </c>
      <c r="N9005" t="s">
        <v>34</v>
      </c>
      <c r="O9005" t="s">
        <v>38</v>
      </c>
      <c r="P9005" t="str">
        <f t="shared" si="280"/>
        <v>Moderate</v>
      </c>
      <c r="Q9005" t="str">
        <f t="shared" si="281"/>
        <v>Hot</v>
      </c>
    </row>
    <row r="9006" spans="1:17" x14ac:dyDescent="0.2">
      <c r="A9006" s="1">
        <v>50225</v>
      </c>
      <c r="B9006" t="s">
        <v>18</v>
      </c>
      <c r="C9006">
        <v>19.399999999999999</v>
      </c>
      <c r="D9006">
        <v>66.099999999999994</v>
      </c>
      <c r="E9006">
        <v>9.6</v>
      </c>
      <c r="F9006">
        <v>1006.6</v>
      </c>
      <c r="G9006">
        <v>10</v>
      </c>
      <c r="H9006" t="s">
        <v>27</v>
      </c>
      <c r="I9006">
        <v>35.799999999999997</v>
      </c>
      <c r="J9006">
        <v>3.3</v>
      </c>
      <c r="K9006">
        <v>7.4</v>
      </c>
      <c r="L9006">
        <v>12</v>
      </c>
      <c r="M9006" t="s">
        <v>31</v>
      </c>
      <c r="N9006" t="s">
        <v>34</v>
      </c>
      <c r="O9006" t="s">
        <v>39</v>
      </c>
      <c r="P9006" t="str">
        <f t="shared" si="280"/>
        <v>Low</v>
      </c>
      <c r="Q9006" t="str">
        <f t="shared" si="281"/>
        <v>Cold</v>
      </c>
    </row>
    <row r="9007" spans="1:17" x14ac:dyDescent="0.2">
      <c r="A9007" s="1">
        <v>50226</v>
      </c>
      <c r="B9007" t="s">
        <v>15</v>
      </c>
      <c r="C9007">
        <v>22.5</v>
      </c>
      <c r="D9007">
        <v>36.6</v>
      </c>
      <c r="E9007">
        <v>26.3</v>
      </c>
      <c r="F9007">
        <v>1006.2</v>
      </c>
      <c r="G9007">
        <v>23.2</v>
      </c>
      <c r="H9007" t="s">
        <v>22</v>
      </c>
      <c r="I9007">
        <v>49.9</v>
      </c>
      <c r="J9007">
        <v>7.7</v>
      </c>
      <c r="K9007">
        <v>5.9</v>
      </c>
      <c r="L9007">
        <v>16.899999999999999</v>
      </c>
      <c r="M9007" t="s">
        <v>31</v>
      </c>
      <c r="N9007" t="s">
        <v>34</v>
      </c>
      <c r="O9007" t="s">
        <v>40</v>
      </c>
      <c r="P9007" t="str">
        <f t="shared" si="280"/>
        <v>Moderate</v>
      </c>
      <c r="Q9007" t="str">
        <f t="shared" si="281"/>
        <v>Moderate</v>
      </c>
    </row>
    <row r="9008" spans="1:17" x14ac:dyDescent="0.2">
      <c r="A9008" s="1">
        <v>50227</v>
      </c>
      <c r="B9008" t="s">
        <v>19</v>
      </c>
      <c r="C9008">
        <v>33.6</v>
      </c>
      <c r="D9008">
        <v>74.599999999999994</v>
      </c>
      <c r="E9008">
        <v>29.2</v>
      </c>
      <c r="F9008">
        <v>1022.4</v>
      </c>
      <c r="G9008">
        <v>15.6</v>
      </c>
      <c r="H9008" t="s">
        <v>24</v>
      </c>
      <c r="I9008">
        <v>41.5</v>
      </c>
      <c r="J9008">
        <v>8.8000000000000007</v>
      </c>
      <c r="K9008">
        <v>4.5</v>
      </c>
      <c r="L9008">
        <v>21.6</v>
      </c>
      <c r="M9008" t="s">
        <v>31</v>
      </c>
      <c r="N9008" t="s">
        <v>34</v>
      </c>
      <c r="O9008" t="s">
        <v>39</v>
      </c>
      <c r="P9008" t="str">
        <f t="shared" si="280"/>
        <v>Moderate</v>
      </c>
      <c r="Q9008" t="str">
        <f t="shared" si="281"/>
        <v>Hot</v>
      </c>
    </row>
    <row r="9009" spans="1:17" x14ac:dyDescent="0.2">
      <c r="A9009" s="1">
        <v>50227</v>
      </c>
      <c r="B9009" t="s">
        <v>15</v>
      </c>
      <c r="C9009">
        <v>22.9</v>
      </c>
      <c r="D9009">
        <v>62.8</v>
      </c>
      <c r="E9009">
        <v>22.5</v>
      </c>
      <c r="F9009">
        <v>1015.6</v>
      </c>
      <c r="G9009">
        <v>17.7</v>
      </c>
      <c r="H9009" t="s">
        <v>26</v>
      </c>
      <c r="I9009">
        <v>32.4</v>
      </c>
      <c r="J9009">
        <v>4.4000000000000004</v>
      </c>
      <c r="K9009">
        <v>0</v>
      </c>
      <c r="L9009">
        <v>25.6</v>
      </c>
      <c r="M9009" t="s">
        <v>32</v>
      </c>
      <c r="N9009" t="s">
        <v>34</v>
      </c>
      <c r="O9009" t="s">
        <v>36</v>
      </c>
      <c r="P9009" t="str">
        <f t="shared" si="280"/>
        <v>Moderate</v>
      </c>
      <c r="Q9009" t="str">
        <f t="shared" si="281"/>
        <v>Moderate</v>
      </c>
    </row>
    <row r="9010" spans="1:17" x14ac:dyDescent="0.2">
      <c r="A9010" s="1">
        <v>50227</v>
      </c>
      <c r="B9010" t="s">
        <v>18</v>
      </c>
      <c r="C9010">
        <v>26.3</v>
      </c>
      <c r="D9010">
        <v>48.9</v>
      </c>
      <c r="E9010">
        <v>12.5</v>
      </c>
      <c r="F9010">
        <v>1013.1</v>
      </c>
      <c r="G9010">
        <v>14.6</v>
      </c>
      <c r="H9010" t="s">
        <v>28</v>
      </c>
      <c r="I9010">
        <v>68.3</v>
      </c>
      <c r="J9010">
        <v>10.4</v>
      </c>
      <c r="K9010">
        <v>8.6</v>
      </c>
      <c r="L9010">
        <v>15.8</v>
      </c>
      <c r="M9010" t="s">
        <v>30</v>
      </c>
      <c r="N9010" t="s">
        <v>35</v>
      </c>
      <c r="O9010" t="s">
        <v>39</v>
      </c>
      <c r="P9010" t="str">
        <f t="shared" si="280"/>
        <v>Moderate</v>
      </c>
      <c r="Q9010" t="str">
        <f t="shared" si="281"/>
        <v>Moderate</v>
      </c>
    </row>
    <row r="9011" spans="1:17" x14ac:dyDescent="0.2">
      <c r="A9011" s="1">
        <v>50228</v>
      </c>
      <c r="B9011" t="s">
        <v>20</v>
      </c>
      <c r="C9011">
        <v>23.8</v>
      </c>
      <c r="D9011">
        <v>76.3</v>
      </c>
      <c r="E9011">
        <v>29.3</v>
      </c>
      <c r="F9011">
        <v>991.3</v>
      </c>
      <c r="G9011">
        <v>18.600000000000001</v>
      </c>
      <c r="H9011" t="s">
        <v>25</v>
      </c>
      <c r="I9011">
        <v>66.599999999999994</v>
      </c>
      <c r="J9011">
        <v>6.8</v>
      </c>
      <c r="K9011">
        <v>7.5</v>
      </c>
      <c r="L9011">
        <v>12.2</v>
      </c>
      <c r="M9011" t="s">
        <v>33</v>
      </c>
      <c r="N9011" t="s">
        <v>35</v>
      </c>
      <c r="O9011" t="s">
        <v>36</v>
      </c>
      <c r="P9011" t="str">
        <f t="shared" si="280"/>
        <v>Moderate</v>
      </c>
      <c r="Q9011" t="str">
        <f t="shared" si="281"/>
        <v>Moderate</v>
      </c>
    </row>
    <row r="9012" spans="1:17" x14ac:dyDescent="0.2">
      <c r="A9012" s="1">
        <v>50229</v>
      </c>
      <c r="B9012" t="s">
        <v>15</v>
      </c>
      <c r="C9012">
        <v>26.2</v>
      </c>
      <c r="D9012">
        <v>71.400000000000006</v>
      </c>
      <c r="E9012">
        <v>12</v>
      </c>
      <c r="F9012">
        <v>1007.7</v>
      </c>
      <c r="G9012">
        <v>22.9</v>
      </c>
      <c r="H9012" t="s">
        <v>29</v>
      </c>
      <c r="I9012">
        <v>72.900000000000006</v>
      </c>
      <c r="J9012">
        <v>8.9</v>
      </c>
      <c r="K9012">
        <v>10.4</v>
      </c>
      <c r="L9012">
        <v>27.1</v>
      </c>
      <c r="M9012" t="s">
        <v>31</v>
      </c>
      <c r="N9012" t="s">
        <v>34</v>
      </c>
      <c r="O9012" t="s">
        <v>40</v>
      </c>
      <c r="P9012" t="str">
        <f t="shared" si="280"/>
        <v>Moderate</v>
      </c>
      <c r="Q9012" t="str">
        <f t="shared" si="281"/>
        <v>Moderate</v>
      </c>
    </row>
    <row r="9013" spans="1:17" x14ac:dyDescent="0.2">
      <c r="A9013" s="1">
        <v>50231</v>
      </c>
      <c r="B9013" t="s">
        <v>20</v>
      </c>
      <c r="C9013">
        <v>18.5</v>
      </c>
      <c r="D9013">
        <v>71.900000000000006</v>
      </c>
      <c r="E9013">
        <v>15.1</v>
      </c>
      <c r="F9013">
        <v>996.5</v>
      </c>
      <c r="G9013">
        <v>3.5</v>
      </c>
      <c r="H9013" t="s">
        <v>25</v>
      </c>
      <c r="I9013">
        <v>72.3</v>
      </c>
      <c r="J9013">
        <v>7.3</v>
      </c>
      <c r="K9013">
        <v>2.4</v>
      </c>
      <c r="L9013">
        <v>16.7</v>
      </c>
      <c r="M9013" t="s">
        <v>30</v>
      </c>
      <c r="N9013" t="s">
        <v>35</v>
      </c>
      <c r="O9013" t="s">
        <v>36</v>
      </c>
      <c r="P9013" t="str">
        <f t="shared" si="280"/>
        <v>Moderate</v>
      </c>
      <c r="Q9013" t="str">
        <f t="shared" si="281"/>
        <v>Cold</v>
      </c>
    </row>
    <row r="9014" spans="1:17" x14ac:dyDescent="0.2">
      <c r="A9014" s="1">
        <v>50232</v>
      </c>
      <c r="B9014" t="s">
        <v>19</v>
      </c>
      <c r="C9014">
        <v>23</v>
      </c>
      <c r="D9014">
        <v>98.4</v>
      </c>
      <c r="E9014">
        <v>12.3</v>
      </c>
      <c r="F9014">
        <v>1006.2</v>
      </c>
      <c r="G9014">
        <v>27</v>
      </c>
      <c r="H9014" t="s">
        <v>28</v>
      </c>
      <c r="I9014">
        <v>32.299999999999997</v>
      </c>
      <c r="J9014">
        <v>7.2</v>
      </c>
      <c r="K9014">
        <v>5.0999999999999996</v>
      </c>
      <c r="L9014">
        <v>17.7</v>
      </c>
      <c r="M9014" t="s">
        <v>31</v>
      </c>
      <c r="N9014" t="s">
        <v>35</v>
      </c>
      <c r="O9014" t="s">
        <v>39</v>
      </c>
      <c r="P9014" t="str">
        <f t="shared" si="280"/>
        <v>Moderate</v>
      </c>
      <c r="Q9014" t="str">
        <f t="shared" si="281"/>
        <v>Moderate</v>
      </c>
    </row>
    <row r="9015" spans="1:17" x14ac:dyDescent="0.2">
      <c r="A9015" s="1">
        <v>50232</v>
      </c>
      <c r="B9015" t="s">
        <v>16</v>
      </c>
      <c r="C9015">
        <v>29.1</v>
      </c>
      <c r="D9015">
        <v>63.2</v>
      </c>
      <c r="E9015">
        <v>37.700000000000003</v>
      </c>
      <c r="F9015">
        <v>1012</v>
      </c>
      <c r="G9015">
        <v>11.1</v>
      </c>
      <c r="H9015" t="s">
        <v>25</v>
      </c>
      <c r="I9015">
        <v>89</v>
      </c>
      <c r="J9015">
        <v>8.9</v>
      </c>
      <c r="K9015">
        <v>12</v>
      </c>
      <c r="L9015">
        <v>29</v>
      </c>
      <c r="M9015" t="s">
        <v>30</v>
      </c>
      <c r="N9015" t="s">
        <v>35</v>
      </c>
      <c r="O9015" t="s">
        <v>39</v>
      </c>
      <c r="P9015" t="str">
        <f t="shared" si="280"/>
        <v>Moderate</v>
      </c>
      <c r="Q9015" t="str">
        <f t="shared" si="281"/>
        <v>Moderate</v>
      </c>
    </row>
    <row r="9016" spans="1:17" x14ac:dyDescent="0.2">
      <c r="A9016" s="1">
        <v>50232</v>
      </c>
      <c r="B9016" t="s">
        <v>20</v>
      </c>
      <c r="C9016">
        <v>25.3</v>
      </c>
      <c r="E9016">
        <v>8</v>
      </c>
      <c r="F9016">
        <v>1013</v>
      </c>
      <c r="G9016">
        <v>26</v>
      </c>
      <c r="H9016" t="s">
        <v>23</v>
      </c>
      <c r="I9016">
        <v>100</v>
      </c>
      <c r="J9016">
        <v>9.4</v>
      </c>
      <c r="K9016">
        <v>4.3</v>
      </c>
      <c r="L9016">
        <v>14.8</v>
      </c>
      <c r="M9016" t="s">
        <v>30</v>
      </c>
      <c r="N9016" t="s">
        <v>34</v>
      </c>
      <c r="O9016" t="s">
        <v>40</v>
      </c>
      <c r="P9016" t="str">
        <f t="shared" si="280"/>
        <v>Low</v>
      </c>
      <c r="Q9016" t="str">
        <f t="shared" si="281"/>
        <v>Moderate</v>
      </c>
    </row>
    <row r="9017" spans="1:17" x14ac:dyDescent="0.2">
      <c r="A9017" s="1">
        <v>50232</v>
      </c>
      <c r="B9017" t="s">
        <v>18</v>
      </c>
      <c r="C9017">
        <v>31.4</v>
      </c>
      <c r="D9017">
        <v>77.400000000000006</v>
      </c>
      <c r="E9017">
        <v>5.6</v>
      </c>
      <c r="F9017">
        <v>1012.7</v>
      </c>
      <c r="G9017">
        <v>7.9</v>
      </c>
      <c r="H9017" t="s">
        <v>29</v>
      </c>
      <c r="I9017">
        <v>7.4</v>
      </c>
      <c r="J9017">
        <v>9.4</v>
      </c>
      <c r="K9017">
        <v>6.4</v>
      </c>
      <c r="L9017">
        <v>13.1</v>
      </c>
      <c r="M9017" t="s">
        <v>33</v>
      </c>
      <c r="N9017" t="s">
        <v>35</v>
      </c>
      <c r="O9017" t="s">
        <v>36</v>
      </c>
      <c r="P9017" t="str">
        <f t="shared" si="280"/>
        <v>Low</v>
      </c>
      <c r="Q9017" t="str">
        <f t="shared" si="281"/>
        <v>Hot</v>
      </c>
    </row>
    <row r="9018" spans="1:17" x14ac:dyDescent="0.2">
      <c r="A9018" s="1">
        <v>50233</v>
      </c>
      <c r="B9018" t="s">
        <v>19</v>
      </c>
      <c r="C9018">
        <v>24.3</v>
      </c>
      <c r="D9018">
        <v>78.400000000000006</v>
      </c>
      <c r="E9018">
        <v>30.5</v>
      </c>
      <c r="F9018">
        <v>1010.9</v>
      </c>
      <c r="G9018">
        <v>11</v>
      </c>
      <c r="H9018" t="s">
        <v>28</v>
      </c>
      <c r="I9018">
        <v>87.8</v>
      </c>
      <c r="J9018">
        <v>11</v>
      </c>
      <c r="K9018">
        <v>10.199999999999999</v>
      </c>
      <c r="L9018">
        <v>28.6</v>
      </c>
      <c r="M9018" t="s">
        <v>33</v>
      </c>
      <c r="N9018" t="s">
        <v>35</v>
      </c>
      <c r="O9018" t="s">
        <v>39</v>
      </c>
      <c r="P9018" t="str">
        <f t="shared" si="280"/>
        <v>Moderate</v>
      </c>
      <c r="Q9018" t="str">
        <f t="shared" si="281"/>
        <v>Moderate</v>
      </c>
    </row>
    <row r="9019" spans="1:17" x14ac:dyDescent="0.2">
      <c r="A9019" s="1">
        <v>50233</v>
      </c>
      <c r="B9019" t="s">
        <v>18</v>
      </c>
      <c r="C9019">
        <v>30.6</v>
      </c>
      <c r="D9019">
        <v>71.400000000000006</v>
      </c>
      <c r="E9019">
        <v>10.7</v>
      </c>
      <c r="F9019">
        <v>1012.9</v>
      </c>
      <c r="G9019">
        <v>19.7</v>
      </c>
      <c r="H9019" t="s">
        <v>29</v>
      </c>
      <c r="I9019">
        <v>37.6</v>
      </c>
      <c r="J9019">
        <v>8.1</v>
      </c>
      <c r="K9019">
        <v>6.4</v>
      </c>
      <c r="L9019">
        <v>22.1</v>
      </c>
      <c r="M9019" t="s">
        <v>30</v>
      </c>
      <c r="N9019" t="s">
        <v>35</v>
      </c>
      <c r="O9019" t="s">
        <v>39</v>
      </c>
      <c r="P9019" t="str">
        <f t="shared" si="280"/>
        <v>Moderate</v>
      </c>
      <c r="Q9019" t="str">
        <f t="shared" si="281"/>
        <v>Hot</v>
      </c>
    </row>
    <row r="9020" spans="1:17" x14ac:dyDescent="0.2">
      <c r="A9020" s="1">
        <v>50234</v>
      </c>
      <c r="B9020" t="s">
        <v>15</v>
      </c>
      <c r="C9020">
        <v>25.3</v>
      </c>
      <c r="D9020">
        <v>85.6</v>
      </c>
      <c r="E9020">
        <v>24.8</v>
      </c>
      <c r="F9020">
        <v>997.3</v>
      </c>
      <c r="G9020">
        <v>15.7</v>
      </c>
      <c r="H9020" t="s">
        <v>22</v>
      </c>
      <c r="I9020">
        <v>98.1</v>
      </c>
      <c r="J9020">
        <v>6.8</v>
      </c>
      <c r="K9020">
        <v>8.6</v>
      </c>
      <c r="L9020">
        <v>31.2</v>
      </c>
      <c r="M9020" t="s">
        <v>32</v>
      </c>
      <c r="N9020" t="s">
        <v>34</v>
      </c>
      <c r="O9020" t="s">
        <v>40</v>
      </c>
      <c r="P9020" t="str">
        <f t="shared" si="280"/>
        <v>Moderate</v>
      </c>
      <c r="Q9020" t="str">
        <f t="shared" si="281"/>
        <v>Moderate</v>
      </c>
    </row>
    <row r="9021" spans="1:17" x14ac:dyDescent="0.2">
      <c r="A9021" s="1">
        <v>50234</v>
      </c>
      <c r="B9021" t="s">
        <v>16</v>
      </c>
      <c r="C9021">
        <v>31.9</v>
      </c>
      <c r="D9021">
        <v>92.4</v>
      </c>
      <c r="E9021">
        <v>2.5</v>
      </c>
      <c r="F9021">
        <v>1012.3</v>
      </c>
      <c r="G9021">
        <v>25.6</v>
      </c>
      <c r="H9021" t="s">
        <v>29</v>
      </c>
      <c r="I9021">
        <v>45</v>
      </c>
      <c r="J9021">
        <v>9.1999999999999993</v>
      </c>
      <c r="K9021">
        <v>6.5</v>
      </c>
      <c r="L9021">
        <v>27.3</v>
      </c>
      <c r="M9021" t="s">
        <v>30</v>
      </c>
      <c r="N9021" t="s">
        <v>35</v>
      </c>
      <c r="O9021" t="s">
        <v>40</v>
      </c>
      <c r="P9021" t="str">
        <f t="shared" si="280"/>
        <v>Low</v>
      </c>
      <c r="Q9021" t="str">
        <f t="shared" si="281"/>
        <v>Hot</v>
      </c>
    </row>
    <row r="9022" spans="1:17" x14ac:dyDescent="0.2">
      <c r="A9022" s="1">
        <v>50235</v>
      </c>
      <c r="B9022" t="s">
        <v>16</v>
      </c>
      <c r="C9022">
        <v>22.4</v>
      </c>
      <c r="D9022">
        <v>62.1</v>
      </c>
      <c r="E9022">
        <v>2.2999999999999998</v>
      </c>
      <c r="F9022">
        <v>1011.6</v>
      </c>
      <c r="G9022">
        <v>2.1</v>
      </c>
      <c r="H9022" t="s">
        <v>24</v>
      </c>
      <c r="J9022">
        <v>13.4</v>
      </c>
      <c r="K9022">
        <v>5.4</v>
      </c>
      <c r="L9022">
        <v>17.399999999999999</v>
      </c>
      <c r="M9022" t="s">
        <v>32</v>
      </c>
      <c r="N9022" t="s">
        <v>35</v>
      </c>
      <c r="O9022" t="s">
        <v>38</v>
      </c>
      <c r="P9022" t="str">
        <f t="shared" si="280"/>
        <v>Low</v>
      </c>
      <c r="Q9022" t="str">
        <f t="shared" si="281"/>
        <v>Moderate</v>
      </c>
    </row>
    <row r="9023" spans="1:17" x14ac:dyDescent="0.2">
      <c r="A9023" s="1">
        <v>50235</v>
      </c>
      <c r="B9023" t="s">
        <v>17</v>
      </c>
      <c r="C9023">
        <v>34.799999999999997</v>
      </c>
      <c r="D9023">
        <v>79.5</v>
      </c>
      <c r="E9023">
        <v>2</v>
      </c>
      <c r="F9023">
        <v>1018.1</v>
      </c>
      <c r="G9023">
        <v>12.5</v>
      </c>
      <c r="H9023" t="s">
        <v>29</v>
      </c>
      <c r="I9023">
        <v>21.4</v>
      </c>
      <c r="J9023">
        <v>4.5</v>
      </c>
      <c r="K9023">
        <v>7.5</v>
      </c>
      <c r="L9023">
        <v>17.5</v>
      </c>
      <c r="M9023" t="s">
        <v>33</v>
      </c>
      <c r="N9023" t="s">
        <v>35</v>
      </c>
      <c r="O9023" t="s">
        <v>36</v>
      </c>
      <c r="P9023" t="str">
        <f t="shared" si="280"/>
        <v>Low</v>
      </c>
      <c r="Q9023" t="str">
        <f t="shared" si="281"/>
        <v>Hot</v>
      </c>
    </row>
    <row r="9024" spans="1:17" x14ac:dyDescent="0.2">
      <c r="A9024" s="1">
        <v>50237</v>
      </c>
      <c r="B9024" t="s">
        <v>20</v>
      </c>
      <c r="C9024">
        <v>33.4</v>
      </c>
      <c r="D9024">
        <v>79.5</v>
      </c>
      <c r="E9024">
        <v>32.4</v>
      </c>
      <c r="F9024">
        <v>1012.2</v>
      </c>
      <c r="G9024">
        <v>34.1</v>
      </c>
      <c r="H9024" t="s">
        <v>24</v>
      </c>
      <c r="I9024">
        <v>40.1</v>
      </c>
      <c r="J9024">
        <v>6.7</v>
      </c>
      <c r="K9024">
        <v>0.8</v>
      </c>
      <c r="L9024">
        <v>30.1</v>
      </c>
      <c r="M9024" t="s">
        <v>31</v>
      </c>
      <c r="N9024" t="s">
        <v>35</v>
      </c>
      <c r="O9024" t="s">
        <v>36</v>
      </c>
      <c r="P9024" t="str">
        <f t="shared" si="280"/>
        <v>Moderate</v>
      </c>
      <c r="Q9024" t="str">
        <f t="shared" si="281"/>
        <v>Hot</v>
      </c>
    </row>
    <row r="9025" spans="1:17" x14ac:dyDescent="0.2">
      <c r="A9025" s="1">
        <v>50237</v>
      </c>
      <c r="B9025" t="s">
        <v>15</v>
      </c>
      <c r="C9025">
        <v>12.8</v>
      </c>
      <c r="D9025">
        <v>48.5</v>
      </c>
      <c r="E9025">
        <v>49.9</v>
      </c>
      <c r="F9025">
        <v>1020.8</v>
      </c>
      <c r="G9025">
        <v>18.8</v>
      </c>
      <c r="H9025" t="s">
        <v>23</v>
      </c>
      <c r="I9025">
        <v>41.9</v>
      </c>
      <c r="J9025">
        <v>8.8000000000000007</v>
      </c>
      <c r="K9025">
        <v>4.5999999999999996</v>
      </c>
      <c r="L9025">
        <v>28.9</v>
      </c>
      <c r="M9025" t="s">
        <v>31</v>
      </c>
      <c r="N9025" t="s">
        <v>34</v>
      </c>
      <c r="O9025" t="s">
        <v>40</v>
      </c>
      <c r="P9025" t="str">
        <f t="shared" si="280"/>
        <v>Moderate</v>
      </c>
      <c r="Q9025" t="str">
        <f t="shared" si="281"/>
        <v>Cold</v>
      </c>
    </row>
    <row r="9026" spans="1:17" x14ac:dyDescent="0.2">
      <c r="A9026" s="1">
        <v>50237</v>
      </c>
      <c r="B9026" t="s">
        <v>15</v>
      </c>
      <c r="C9026">
        <v>18.899999999999999</v>
      </c>
      <c r="D9026">
        <v>51.1</v>
      </c>
      <c r="E9026">
        <v>37.6</v>
      </c>
      <c r="F9026">
        <v>1006.1</v>
      </c>
      <c r="G9026">
        <v>18.5</v>
      </c>
      <c r="H9026" t="s">
        <v>24</v>
      </c>
      <c r="J9026">
        <v>4.4000000000000004</v>
      </c>
      <c r="K9026">
        <v>10.8</v>
      </c>
      <c r="L9026">
        <v>26.4</v>
      </c>
      <c r="M9026" t="s">
        <v>31</v>
      </c>
      <c r="N9026" t="s">
        <v>34</v>
      </c>
      <c r="O9026" t="s">
        <v>37</v>
      </c>
      <c r="P9026" t="str">
        <f t="shared" ref="P9026:P9089" si="282">IF(E9026=0,"No Rain",IF(E9026&lt;=10,"Low",IF(E9026&lt;=50,"Moderate","Heavy")))</f>
        <v>Moderate</v>
      </c>
      <c r="Q9026" t="str">
        <f t="shared" ref="Q9026:Q9089" si="283">IF(C9026&lt;20,"Cold",IF(C9026&lt;=30,"Moderate","Hot"))</f>
        <v>Cold</v>
      </c>
    </row>
    <row r="9027" spans="1:17" x14ac:dyDescent="0.2">
      <c r="A9027" s="1">
        <v>50239</v>
      </c>
      <c r="B9027" t="s">
        <v>15</v>
      </c>
      <c r="C9027">
        <v>25.2</v>
      </c>
      <c r="D9027">
        <v>96.6</v>
      </c>
      <c r="E9027">
        <v>6.4</v>
      </c>
      <c r="F9027">
        <v>994.6</v>
      </c>
      <c r="G9027">
        <v>24.4</v>
      </c>
      <c r="H9027" t="s">
        <v>24</v>
      </c>
      <c r="I9027">
        <v>68.099999999999994</v>
      </c>
      <c r="J9027">
        <v>8.6</v>
      </c>
      <c r="K9027">
        <v>6.4</v>
      </c>
      <c r="L9027">
        <v>13.6</v>
      </c>
      <c r="M9027" t="s">
        <v>30</v>
      </c>
      <c r="N9027" t="s">
        <v>35</v>
      </c>
      <c r="O9027" t="s">
        <v>38</v>
      </c>
      <c r="P9027" t="str">
        <f t="shared" si="282"/>
        <v>Low</v>
      </c>
      <c r="Q9027" t="str">
        <f t="shared" si="283"/>
        <v>Moderate</v>
      </c>
    </row>
    <row r="9028" spans="1:17" x14ac:dyDescent="0.2">
      <c r="A9028" s="1">
        <v>50240</v>
      </c>
      <c r="B9028" t="s">
        <v>19</v>
      </c>
      <c r="C9028">
        <v>38.200000000000003</v>
      </c>
      <c r="D9028">
        <v>53.1</v>
      </c>
      <c r="E9028">
        <v>9</v>
      </c>
      <c r="F9028">
        <v>1016.8</v>
      </c>
      <c r="G9028">
        <v>13.4</v>
      </c>
      <c r="H9028" t="s">
        <v>28</v>
      </c>
      <c r="I9028">
        <v>30.7</v>
      </c>
      <c r="J9028">
        <v>3.6</v>
      </c>
      <c r="K9028">
        <v>9.4</v>
      </c>
      <c r="L9028">
        <v>17.3</v>
      </c>
      <c r="M9028" t="s">
        <v>32</v>
      </c>
      <c r="N9028" t="s">
        <v>34</v>
      </c>
      <c r="O9028" t="s">
        <v>39</v>
      </c>
      <c r="P9028" t="str">
        <f t="shared" si="282"/>
        <v>Low</v>
      </c>
      <c r="Q9028" t="str">
        <f t="shared" si="283"/>
        <v>Hot</v>
      </c>
    </row>
    <row r="9029" spans="1:17" x14ac:dyDescent="0.2">
      <c r="A9029" s="1">
        <v>50241</v>
      </c>
      <c r="B9029" t="s">
        <v>18</v>
      </c>
      <c r="C9029">
        <v>25.3</v>
      </c>
      <c r="D9029">
        <v>79.2</v>
      </c>
      <c r="E9029">
        <v>50.1</v>
      </c>
      <c r="F9029">
        <v>1001.3</v>
      </c>
      <c r="G9029">
        <v>10.3</v>
      </c>
      <c r="H9029" t="s">
        <v>28</v>
      </c>
      <c r="I9029">
        <v>43.4</v>
      </c>
      <c r="J9029">
        <v>5.5</v>
      </c>
      <c r="K9029">
        <v>8.6</v>
      </c>
      <c r="L9029">
        <v>22.9</v>
      </c>
      <c r="M9029" t="s">
        <v>30</v>
      </c>
      <c r="N9029" t="s">
        <v>34</v>
      </c>
      <c r="O9029" t="s">
        <v>39</v>
      </c>
      <c r="P9029" t="str">
        <f t="shared" si="282"/>
        <v>Heavy</v>
      </c>
      <c r="Q9029" t="str">
        <f t="shared" si="283"/>
        <v>Moderate</v>
      </c>
    </row>
    <row r="9030" spans="1:17" x14ac:dyDescent="0.2">
      <c r="A9030" s="1">
        <v>50241</v>
      </c>
      <c r="B9030" t="s">
        <v>20</v>
      </c>
      <c r="C9030">
        <v>31.6</v>
      </c>
      <c r="D9030">
        <v>85.2</v>
      </c>
      <c r="E9030">
        <v>14.8</v>
      </c>
      <c r="F9030">
        <v>1007.4</v>
      </c>
      <c r="G9030">
        <v>40.799999999999997</v>
      </c>
      <c r="H9030" t="s">
        <v>29</v>
      </c>
      <c r="I9030">
        <v>0</v>
      </c>
      <c r="J9030">
        <v>5.7</v>
      </c>
      <c r="K9030">
        <v>4.9000000000000004</v>
      </c>
      <c r="L9030">
        <v>16.399999999999999</v>
      </c>
      <c r="M9030" t="s">
        <v>31</v>
      </c>
      <c r="N9030" t="s">
        <v>35</v>
      </c>
      <c r="O9030" t="s">
        <v>36</v>
      </c>
      <c r="P9030" t="str">
        <f t="shared" si="282"/>
        <v>Moderate</v>
      </c>
      <c r="Q9030" t="str">
        <f t="shared" si="283"/>
        <v>Hot</v>
      </c>
    </row>
    <row r="9031" spans="1:17" x14ac:dyDescent="0.2">
      <c r="A9031" s="1">
        <v>50242</v>
      </c>
      <c r="B9031" t="s">
        <v>21</v>
      </c>
      <c r="C9031">
        <v>26.3</v>
      </c>
      <c r="D9031">
        <v>50.4</v>
      </c>
      <c r="E9031">
        <v>13.7</v>
      </c>
      <c r="F9031">
        <v>999.4</v>
      </c>
      <c r="G9031">
        <v>13.4</v>
      </c>
      <c r="H9031" t="s">
        <v>26</v>
      </c>
      <c r="I9031">
        <v>78.5</v>
      </c>
      <c r="J9031">
        <v>7.4</v>
      </c>
      <c r="K9031">
        <v>10.8</v>
      </c>
      <c r="L9031">
        <v>12.4</v>
      </c>
      <c r="M9031" t="s">
        <v>32</v>
      </c>
      <c r="N9031" t="s">
        <v>34</v>
      </c>
      <c r="O9031" t="s">
        <v>36</v>
      </c>
      <c r="P9031" t="str">
        <f t="shared" si="282"/>
        <v>Moderate</v>
      </c>
      <c r="Q9031" t="str">
        <f t="shared" si="283"/>
        <v>Moderate</v>
      </c>
    </row>
    <row r="9032" spans="1:17" x14ac:dyDescent="0.2">
      <c r="A9032" s="1">
        <v>50242</v>
      </c>
      <c r="B9032" t="s">
        <v>21</v>
      </c>
      <c r="C9032">
        <v>30.3</v>
      </c>
      <c r="D9032">
        <v>74</v>
      </c>
      <c r="E9032">
        <v>11.9</v>
      </c>
      <c r="F9032">
        <v>1007.2</v>
      </c>
      <c r="G9032">
        <v>13</v>
      </c>
      <c r="H9032" t="s">
        <v>24</v>
      </c>
      <c r="I9032">
        <v>14.7</v>
      </c>
      <c r="J9032">
        <v>7</v>
      </c>
      <c r="K9032">
        <v>8.8000000000000007</v>
      </c>
      <c r="L9032">
        <v>15.6</v>
      </c>
      <c r="M9032" t="s">
        <v>32</v>
      </c>
      <c r="N9032" t="s">
        <v>35</v>
      </c>
      <c r="O9032" t="s">
        <v>36</v>
      </c>
      <c r="P9032" t="str">
        <f t="shared" si="282"/>
        <v>Moderate</v>
      </c>
      <c r="Q9032" t="str">
        <f t="shared" si="283"/>
        <v>Hot</v>
      </c>
    </row>
    <row r="9033" spans="1:17" x14ac:dyDescent="0.2">
      <c r="A9033" s="1">
        <v>50242</v>
      </c>
      <c r="B9033" t="s">
        <v>15</v>
      </c>
      <c r="C9033">
        <v>26.2</v>
      </c>
      <c r="D9033">
        <v>84.5</v>
      </c>
      <c r="E9033">
        <v>23.8</v>
      </c>
      <c r="F9033">
        <v>1006.3</v>
      </c>
      <c r="G9033">
        <v>19.600000000000001</v>
      </c>
      <c r="H9033" t="s">
        <v>25</v>
      </c>
      <c r="I9033">
        <v>70.8</v>
      </c>
      <c r="J9033">
        <v>9.5</v>
      </c>
      <c r="K9033">
        <v>4.9000000000000004</v>
      </c>
      <c r="L9033">
        <v>6.7</v>
      </c>
      <c r="M9033" t="s">
        <v>33</v>
      </c>
      <c r="N9033" t="s">
        <v>35</v>
      </c>
      <c r="O9033" t="s">
        <v>38</v>
      </c>
      <c r="P9033" t="str">
        <f t="shared" si="282"/>
        <v>Moderate</v>
      </c>
      <c r="Q9033" t="str">
        <f t="shared" si="283"/>
        <v>Moderate</v>
      </c>
    </row>
    <row r="9034" spans="1:17" x14ac:dyDescent="0.2">
      <c r="A9034" s="1">
        <v>50243</v>
      </c>
      <c r="B9034" t="s">
        <v>20</v>
      </c>
      <c r="C9034">
        <v>34.9</v>
      </c>
      <c r="D9034">
        <v>67.599999999999994</v>
      </c>
      <c r="E9034">
        <v>29.1</v>
      </c>
      <c r="F9034">
        <v>1009.9</v>
      </c>
      <c r="G9034">
        <v>19.100000000000001</v>
      </c>
      <c r="H9034" t="s">
        <v>27</v>
      </c>
      <c r="I9034">
        <v>30.7</v>
      </c>
      <c r="J9034">
        <v>10.6</v>
      </c>
      <c r="K9034">
        <v>5.2</v>
      </c>
      <c r="L9034">
        <v>21.5</v>
      </c>
      <c r="M9034" t="s">
        <v>31</v>
      </c>
      <c r="N9034" t="s">
        <v>35</v>
      </c>
      <c r="O9034" t="s">
        <v>40</v>
      </c>
      <c r="P9034" t="str">
        <f t="shared" si="282"/>
        <v>Moderate</v>
      </c>
      <c r="Q9034" t="str">
        <f t="shared" si="283"/>
        <v>Hot</v>
      </c>
    </row>
    <row r="9035" spans="1:17" x14ac:dyDescent="0.2">
      <c r="A9035" s="1">
        <v>50243</v>
      </c>
      <c r="B9035" t="s">
        <v>15</v>
      </c>
      <c r="C9035">
        <v>34.799999999999997</v>
      </c>
      <c r="D9035">
        <v>62.5</v>
      </c>
      <c r="E9035">
        <v>8.5</v>
      </c>
      <c r="F9035">
        <v>997.3</v>
      </c>
      <c r="G9035">
        <v>19.100000000000001</v>
      </c>
      <c r="H9035" t="s">
        <v>27</v>
      </c>
      <c r="I9035">
        <v>53.2</v>
      </c>
      <c r="J9035">
        <v>10.8</v>
      </c>
      <c r="K9035">
        <v>6.9</v>
      </c>
      <c r="L9035">
        <v>33.200000000000003</v>
      </c>
      <c r="M9035" t="s">
        <v>33</v>
      </c>
      <c r="N9035" t="s">
        <v>34</v>
      </c>
      <c r="O9035" t="s">
        <v>38</v>
      </c>
      <c r="P9035" t="str">
        <f t="shared" si="282"/>
        <v>Low</v>
      </c>
      <c r="Q9035" t="str">
        <f t="shared" si="283"/>
        <v>Hot</v>
      </c>
    </row>
    <row r="9036" spans="1:17" x14ac:dyDescent="0.2">
      <c r="A9036" s="1">
        <v>50244</v>
      </c>
      <c r="B9036" t="s">
        <v>17</v>
      </c>
      <c r="C9036">
        <v>30.2</v>
      </c>
      <c r="D9036">
        <v>59</v>
      </c>
      <c r="E9036">
        <v>12.1</v>
      </c>
      <c r="F9036">
        <v>994.7</v>
      </c>
      <c r="G9036">
        <v>7.5</v>
      </c>
      <c r="H9036" t="s">
        <v>24</v>
      </c>
      <c r="I9036">
        <v>79.3</v>
      </c>
      <c r="J9036">
        <v>7.5</v>
      </c>
      <c r="K9036">
        <v>10.1</v>
      </c>
      <c r="L9036">
        <v>25.4</v>
      </c>
      <c r="M9036" t="s">
        <v>32</v>
      </c>
      <c r="N9036" t="s">
        <v>34</v>
      </c>
      <c r="O9036" t="s">
        <v>40</v>
      </c>
      <c r="P9036" t="str">
        <f t="shared" si="282"/>
        <v>Moderate</v>
      </c>
      <c r="Q9036" t="str">
        <f t="shared" si="283"/>
        <v>Hot</v>
      </c>
    </row>
    <row r="9037" spans="1:17" x14ac:dyDescent="0.2">
      <c r="A9037" s="1">
        <v>50244</v>
      </c>
      <c r="B9037" t="s">
        <v>18</v>
      </c>
      <c r="C9037">
        <v>40.799999999999997</v>
      </c>
      <c r="D9037">
        <v>74.3</v>
      </c>
      <c r="E9037">
        <v>6</v>
      </c>
      <c r="F9037">
        <v>1015.5</v>
      </c>
      <c r="G9037">
        <v>2.6</v>
      </c>
      <c r="H9037" t="s">
        <v>27</v>
      </c>
      <c r="I9037">
        <v>39.9</v>
      </c>
      <c r="J9037">
        <v>10.5</v>
      </c>
      <c r="K9037">
        <v>9.5</v>
      </c>
      <c r="L9037">
        <v>9.5</v>
      </c>
      <c r="M9037" t="s">
        <v>33</v>
      </c>
      <c r="N9037" t="s">
        <v>34</v>
      </c>
      <c r="O9037" t="s">
        <v>40</v>
      </c>
      <c r="P9037" t="str">
        <f t="shared" si="282"/>
        <v>Low</v>
      </c>
      <c r="Q9037" t="str">
        <f t="shared" si="283"/>
        <v>Hot</v>
      </c>
    </row>
    <row r="9038" spans="1:17" x14ac:dyDescent="0.2">
      <c r="A9038" s="1">
        <v>50244</v>
      </c>
      <c r="B9038" t="s">
        <v>17</v>
      </c>
      <c r="C9038">
        <v>41.2</v>
      </c>
      <c r="D9038">
        <v>97.4</v>
      </c>
      <c r="E9038">
        <v>6.9</v>
      </c>
      <c r="F9038">
        <v>1011.9</v>
      </c>
      <c r="G9038">
        <v>13.7</v>
      </c>
      <c r="H9038" t="s">
        <v>25</v>
      </c>
      <c r="I9038">
        <v>56.9</v>
      </c>
      <c r="J9038">
        <v>10.1</v>
      </c>
      <c r="K9038">
        <v>12</v>
      </c>
      <c r="L9038">
        <v>15.5</v>
      </c>
      <c r="M9038" t="s">
        <v>32</v>
      </c>
      <c r="N9038" t="s">
        <v>34</v>
      </c>
      <c r="O9038" t="s">
        <v>38</v>
      </c>
      <c r="P9038" t="str">
        <f t="shared" si="282"/>
        <v>Low</v>
      </c>
      <c r="Q9038" t="str">
        <f t="shared" si="283"/>
        <v>Hot</v>
      </c>
    </row>
    <row r="9039" spans="1:17" x14ac:dyDescent="0.2">
      <c r="A9039" s="1">
        <v>50244</v>
      </c>
      <c r="B9039" t="s">
        <v>18</v>
      </c>
      <c r="C9039">
        <v>36.799999999999997</v>
      </c>
      <c r="D9039">
        <v>59.3</v>
      </c>
      <c r="E9039">
        <v>16.5</v>
      </c>
      <c r="F9039">
        <v>1013.1</v>
      </c>
      <c r="G9039">
        <v>6.1</v>
      </c>
      <c r="H9039" t="s">
        <v>27</v>
      </c>
      <c r="I9039">
        <v>75</v>
      </c>
      <c r="J9039">
        <v>6</v>
      </c>
      <c r="K9039">
        <v>5.5</v>
      </c>
      <c r="L9039">
        <v>18</v>
      </c>
      <c r="M9039" t="s">
        <v>31</v>
      </c>
      <c r="N9039" t="s">
        <v>34</v>
      </c>
      <c r="O9039" t="s">
        <v>38</v>
      </c>
      <c r="P9039" t="str">
        <f t="shared" si="282"/>
        <v>Moderate</v>
      </c>
      <c r="Q9039" t="str">
        <f t="shared" si="283"/>
        <v>Hot</v>
      </c>
    </row>
    <row r="9040" spans="1:17" x14ac:dyDescent="0.2">
      <c r="A9040" s="1">
        <v>50245</v>
      </c>
      <c r="B9040" t="s">
        <v>21</v>
      </c>
      <c r="C9040">
        <v>26.2</v>
      </c>
      <c r="D9040">
        <v>100</v>
      </c>
      <c r="E9040">
        <v>3.5</v>
      </c>
      <c r="F9040">
        <v>1027.5999999999999</v>
      </c>
      <c r="G9040">
        <v>19.399999999999999</v>
      </c>
      <c r="H9040" t="s">
        <v>28</v>
      </c>
      <c r="I9040">
        <v>68</v>
      </c>
      <c r="J9040">
        <v>10.9</v>
      </c>
      <c r="K9040">
        <v>6.9</v>
      </c>
      <c r="L9040">
        <v>9.3000000000000007</v>
      </c>
      <c r="M9040" t="s">
        <v>32</v>
      </c>
      <c r="N9040" t="s">
        <v>34</v>
      </c>
      <c r="O9040" t="s">
        <v>39</v>
      </c>
      <c r="P9040" t="str">
        <f t="shared" si="282"/>
        <v>Low</v>
      </c>
      <c r="Q9040" t="str">
        <f t="shared" si="283"/>
        <v>Moderate</v>
      </c>
    </row>
    <row r="9041" spans="1:17" x14ac:dyDescent="0.2">
      <c r="A9041" s="1">
        <v>50245</v>
      </c>
      <c r="B9041" t="s">
        <v>15</v>
      </c>
      <c r="C9041">
        <v>31.7</v>
      </c>
      <c r="D9041">
        <v>27.3</v>
      </c>
      <c r="E9041">
        <v>42</v>
      </c>
      <c r="F9041">
        <v>998</v>
      </c>
      <c r="G9041">
        <v>16.5</v>
      </c>
      <c r="H9041" t="s">
        <v>25</v>
      </c>
      <c r="I9041">
        <v>9</v>
      </c>
      <c r="J9041">
        <v>11.4</v>
      </c>
      <c r="K9041">
        <v>8.5</v>
      </c>
      <c r="L9041">
        <v>15</v>
      </c>
      <c r="M9041" t="s">
        <v>30</v>
      </c>
      <c r="N9041" t="s">
        <v>34</v>
      </c>
      <c r="O9041" t="s">
        <v>36</v>
      </c>
      <c r="P9041" t="str">
        <f t="shared" si="282"/>
        <v>Moderate</v>
      </c>
      <c r="Q9041" t="str">
        <f t="shared" si="283"/>
        <v>Hot</v>
      </c>
    </row>
    <row r="9042" spans="1:17" x14ac:dyDescent="0.2">
      <c r="A9042" s="1">
        <v>50247</v>
      </c>
      <c r="B9042" t="s">
        <v>20</v>
      </c>
      <c r="C9042">
        <v>23.7</v>
      </c>
      <c r="D9042">
        <v>43.6</v>
      </c>
      <c r="E9042">
        <v>35.299999999999997</v>
      </c>
      <c r="F9042">
        <v>1018.3</v>
      </c>
      <c r="G9042">
        <v>14.7</v>
      </c>
      <c r="H9042" t="s">
        <v>28</v>
      </c>
      <c r="I9042">
        <v>41.3</v>
      </c>
      <c r="J9042">
        <v>5.5</v>
      </c>
      <c r="K9042">
        <v>3.6</v>
      </c>
      <c r="L9042">
        <v>28.8</v>
      </c>
      <c r="M9042" t="s">
        <v>31</v>
      </c>
      <c r="N9042" t="s">
        <v>34</v>
      </c>
      <c r="O9042" t="s">
        <v>40</v>
      </c>
      <c r="P9042" t="str">
        <f t="shared" si="282"/>
        <v>Moderate</v>
      </c>
      <c r="Q9042" t="str">
        <f t="shared" si="283"/>
        <v>Moderate</v>
      </c>
    </row>
    <row r="9043" spans="1:17" x14ac:dyDescent="0.2">
      <c r="A9043" s="1">
        <v>50247</v>
      </c>
      <c r="B9043" t="s">
        <v>18</v>
      </c>
      <c r="C9043">
        <v>28.1</v>
      </c>
      <c r="D9043">
        <v>77.8</v>
      </c>
      <c r="E9043">
        <v>72.400000000000006</v>
      </c>
      <c r="F9043">
        <v>1021</v>
      </c>
      <c r="G9043">
        <v>13.6</v>
      </c>
      <c r="H9043" t="s">
        <v>29</v>
      </c>
      <c r="I9043">
        <v>67.2</v>
      </c>
      <c r="J9043">
        <v>8.4</v>
      </c>
      <c r="K9043">
        <v>7.4</v>
      </c>
      <c r="L9043">
        <v>19.100000000000001</v>
      </c>
      <c r="M9043" t="s">
        <v>32</v>
      </c>
      <c r="N9043" t="s">
        <v>34</v>
      </c>
      <c r="O9043" t="s">
        <v>40</v>
      </c>
      <c r="P9043" t="str">
        <f t="shared" si="282"/>
        <v>Heavy</v>
      </c>
      <c r="Q9043" t="str">
        <f t="shared" si="283"/>
        <v>Moderate</v>
      </c>
    </row>
    <row r="9044" spans="1:17" x14ac:dyDescent="0.2">
      <c r="A9044" s="1">
        <v>50247</v>
      </c>
      <c r="B9044" t="s">
        <v>16</v>
      </c>
      <c r="C9044">
        <v>24.9</v>
      </c>
      <c r="D9044">
        <v>80.3</v>
      </c>
      <c r="E9044">
        <v>17.899999999999999</v>
      </c>
      <c r="F9044">
        <v>990.8</v>
      </c>
      <c r="G9044">
        <v>13.6</v>
      </c>
      <c r="H9044" t="s">
        <v>23</v>
      </c>
      <c r="I9044">
        <v>77.2</v>
      </c>
      <c r="J9044">
        <v>7.4</v>
      </c>
      <c r="K9044">
        <v>6.2</v>
      </c>
      <c r="L9044">
        <v>20.2</v>
      </c>
      <c r="M9044" t="s">
        <v>31</v>
      </c>
      <c r="N9044" t="s">
        <v>34</v>
      </c>
      <c r="O9044" t="s">
        <v>39</v>
      </c>
      <c r="P9044" t="str">
        <f t="shared" si="282"/>
        <v>Moderate</v>
      </c>
      <c r="Q9044" t="str">
        <f t="shared" si="283"/>
        <v>Moderate</v>
      </c>
    </row>
    <row r="9045" spans="1:17" x14ac:dyDescent="0.2">
      <c r="A9045" s="1">
        <v>50247</v>
      </c>
      <c r="B9045" t="s">
        <v>15</v>
      </c>
      <c r="C9045">
        <v>28.2</v>
      </c>
      <c r="D9045">
        <v>65.900000000000006</v>
      </c>
      <c r="E9045">
        <v>14.8</v>
      </c>
      <c r="F9045">
        <v>1006.1</v>
      </c>
      <c r="G9045">
        <v>17.7</v>
      </c>
      <c r="H9045" t="s">
        <v>22</v>
      </c>
      <c r="I9045">
        <v>71.900000000000006</v>
      </c>
      <c r="J9045">
        <v>14.3</v>
      </c>
      <c r="K9045">
        <v>10.9</v>
      </c>
      <c r="L9045">
        <v>27.1</v>
      </c>
      <c r="M9045" t="s">
        <v>32</v>
      </c>
      <c r="N9045" t="s">
        <v>34</v>
      </c>
      <c r="O9045" t="s">
        <v>37</v>
      </c>
      <c r="P9045" t="str">
        <f t="shared" si="282"/>
        <v>Moderate</v>
      </c>
      <c r="Q9045" t="str">
        <f t="shared" si="283"/>
        <v>Moderate</v>
      </c>
    </row>
    <row r="9046" spans="1:17" x14ac:dyDescent="0.2">
      <c r="A9046" s="1">
        <v>50250</v>
      </c>
      <c r="B9046" t="s">
        <v>20</v>
      </c>
      <c r="C9046">
        <v>26</v>
      </c>
      <c r="D9046">
        <v>89.6</v>
      </c>
      <c r="E9046">
        <v>26.9</v>
      </c>
      <c r="F9046">
        <v>1006.1</v>
      </c>
      <c r="G9046">
        <v>19.100000000000001</v>
      </c>
      <c r="H9046" t="s">
        <v>28</v>
      </c>
      <c r="I9046">
        <v>100</v>
      </c>
      <c r="J9046">
        <v>8.1999999999999993</v>
      </c>
      <c r="K9046">
        <v>6</v>
      </c>
      <c r="L9046">
        <v>24.2</v>
      </c>
      <c r="M9046" t="s">
        <v>33</v>
      </c>
      <c r="N9046" t="s">
        <v>34</v>
      </c>
      <c r="O9046" t="s">
        <v>39</v>
      </c>
      <c r="P9046" t="str">
        <f t="shared" si="282"/>
        <v>Moderate</v>
      </c>
      <c r="Q9046" t="str">
        <f t="shared" si="283"/>
        <v>Moderate</v>
      </c>
    </row>
    <row r="9047" spans="1:17" x14ac:dyDescent="0.2">
      <c r="A9047" s="1">
        <v>50251</v>
      </c>
      <c r="B9047" t="s">
        <v>18</v>
      </c>
      <c r="C9047">
        <v>29.5</v>
      </c>
      <c r="D9047">
        <v>47.8</v>
      </c>
      <c r="E9047">
        <v>12.7</v>
      </c>
      <c r="F9047">
        <v>1018.1</v>
      </c>
      <c r="G9047">
        <v>18.399999999999999</v>
      </c>
      <c r="H9047" t="s">
        <v>22</v>
      </c>
      <c r="I9047">
        <v>100</v>
      </c>
      <c r="J9047">
        <v>8.6999999999999993</v>
      </c>
      <c r="K9047">
        <v>5</v>
      </c>
      <c r="L9047">
        <v>10.3</v>
      </c>
      <c r="M9047" t="s">
        <v>32</v>
      </c>
      <c r="N9047" t="s">
        <v>34</v>
      </c>
      <c r="O9047" t="s">
        <v>36</v>
      </c>
      <c r="P9047" t="str">
        <f t="shared" si="282"/>
        <v>Moderate</v>
      </c>
      <c r="Q9047" t="str">
        <f t="shared" si="283"/>
        <v>Moderate</v>
      </c>
    </row>
    <row r="9048" spans="1:17" x14ac:dyDescent="0.2">
      <c r="A9048" s="1">
        <v>50251</v>
      </c>
      <c r="B9048" t="s">
        <v>21</v>
      </c>
      <c r="C9048">
        <v>24.3</v>
      </c>
      <c r="D9048">
        <v>94.8</v>
      </c>
      <c r="E9048">
        <v>4.0999999999999996</v>
      </c>
      <c r="F9048">
        <v>998.9</v>
      </c>
      <c r="G9048">
        <v>24.6</v>
      </c>
      <c r="H9048" t="s">
        <v>26</v>
      </c>
      <c r="I9048">
        <v>68.900000000000006</v>
      </c>
      <c r="J9048">
        <v>4.2</v>
      </c>
      <c r="K9048">
        <v>0.8</v>
      </c>
      <c r="L9048">
        <v>27</v>
      </c>
      <c r="M9048" t="s">
        <v>33</v>
      </c>
      <c r="N9048" t="s">
        <v>34</v>
      </c>
      <c r="O9048" t="s">
        <v>38</v>
      </c>
      <c r="P9048" t="str">
        <f t="shared" si="282"/>
        <v>Low</v>
      </c>
      <c r="Q9048" t="str">
        <f t="shared" si="283"/>
        <v>Moderate</v>
      </c>
    </row>
    <row r="9049" spans="1:17" x14ac:dyDescent="0.2">
      <c r="A9049" s="1">
        <v>50251</v>
      </c>
      <c r="B9049" t="s">
        <v>21</v>
      </c>
      <c r="C9049">
        <v>28</v>
      </c>
      <c r="D9049">
        <v>57.7</v>
      </c>
      <c r="E9049">
        <v>43.6</v>
      </c>
      <c r="F9049">
        <v>1008.7</v>
      </c>
      <c r="G9049">
        <v>6.9</v>
      </c>
      <c r="H9049" t="s">
        <v>26</v>
      </c>
      <c r="I9049">
        <v>100</v>
      </c>
      <c r="J9049">
        <v>13</v>
      </c>
      <c r="K9049">
        <v>5.2</v>
      </c>
      <c r="L9049">
        <v>18.399999999999999</v>
      </c>
      <c r="M9049" t="s">
        <v>30</v>
      </c>
      <c r="N9049" t="s">
        <v>35</v>
      </c>
      <c r="O9049" t="s">
        <v>36</v>
      </c>
      <c r="P9049" t="str">
        <f t="shared" si="282"/>
        <v>Moderate</v>
      </c>
      <c r="Q9049" t="str">
        <f t="shared" si="283"/>
        <v>Moderate</v>
      </c>
    </row>
    <row r="9050" spans="1:17" x14ac:dyDescent="0.2">
      <c r="A9050" s="1">
        <v>50257</v>
      </c>
      <c r="B9050" t="s">
        <v>15</v>
      </c>
      <c r="C9050">
        <v>26.1</v>
      </c>
      <c r="D9050">
        <v>46.3</v>
      </c>
      <c r="E9050">
        <v>25.7</v>
      </c>
      <c r="F9050">
        <v>1011.1</v>
      </c>
      <c r="G9050">
        <v>15.1</v>
      </c>
      <c r="H9050" t="s">
        <v>28</v>
      </c>
      <c r="I9050">
        <v>38.9</v>
      </c>
      <c r="J9050">
        <v>6.8</v>
      </c>
      <c r="K9050">
        <v>12</v>
      </c>
      <c r="L9050">
        <v>23.4</v>
      </c>
      <c r="M9050" t="s">
        <v>30</v>
      </c>
      <c r="N9050" t="s">
        <v>34</v>
      </c>
      <c r="O9050" t="s">
        <v>36</v>
      </c>
      <c r="P9050" t="str">
        <f t="shared" si="282"/>
        <v>Moderate</v>
      </c>
      <c r="Q9050" t="str">
        <f t="shared" si="283"/>
        <v>Moderate</v>
      </c>
    </row>
    <row r="9051" spans="1:17" x14ac:dyDescent="0.2">
      <c r="A9051" s="1">
        <v>50260</v>
      </c>
      <c r="B9051" t="s">
        <v>15</v>
      </c>
      <c r="C9051">
        <v>33.700000000000003</v>
      </c>
      <c r="D9051">
        <v>70.400000000000006</v>
      </c>
      <c r="E9051">
        <v>26.8</v>
      </c>
      <c r="F9051">
        <v>1007.9</v>
      </c>
      <c r="G9051">
        <v>18.5</v>
      </c>
      <c r="H9051" t="s">
        <v>27</v>
      </c>
      <c r="I9051">
        <v>80.5</v>
      </c>
      <c r="J9051">
        <v>12.1</v>
      </c>
      <c r="K9051">
        <v>6.2</v>
      </c>
      <c r="L9051">
        <v>22.8</v>
      </c>
      <c r="M9051" t="s">
        <v>30</v>
      </c>
      <c r="N9051" t="s">
        <v>34</v>
      </c>
      <c r="O9051" t="s">
        <v>39</v>
      </c>
      <c r="P9051" t="str">
        <f t="shared" si="282"/>
        <v>Moderate</v>
      </c>
      <c r="Q9051" t="str">
        <f t="shared" si="283"/>
        <v>Hot</v>
      </c>
    </row>
    <row r="9052" spans="1:17" x14ac:dyDescent="0.2">
      <c r="A9052" s="1">
        <v>50260</v>
      </c>
      <c r="B9052" t="s">
        <v>20</v>
      </c>
      <c r="C9052">
        <v>24.3</v>
      </c>
      <c r="D9052">
        <v>73.2</v>
      </c>
      <c r="E9052">
        <v>78.900000000000006</v>
      </c>
      <c r="F9052">
        <v>1013.3</v>
      </c>
      <c r="G9052">
        <v>11.6</v>
      </c>
      <c r="H9052" t="s">
        <v>22</v>
      </c>
      <c r="I9052">
        <v>9</v>
      </c>
      <c r="J9052">
        <v>8</v>
      </c>
      <c r="K9052">
        <v>7.1</v>
      </c>
      <c r="L9052">
        <v>17.7</v>
      </c>
      <c r="M9052" t="s">
        <v>33</v>
      </c>
      <c r="N9052" t="s">
        <v>35</v>
      </c>
      <c r="O9052" t="s">
        <v>38</v>
      </c>
      <c r="P9052" t="str">
        <f t="shared" si="282"/>
        <v>Heavy</v>
      </c>
      <c r="Q9052" t="str">
        <f t="shared" si="283"/>
        <v>Moderate</v>
      </c>
    </row>
    <row r="9053" spans="1:17" x14ac:dyDescent="0.2">
      <c r="A9053" s="1">
        <v>50261</v>
      </c>
      <c r="B9053" t="s">
        <v>15</v>
      </c>
      <c r="C9053">
        <v>28.8</v>
      </c>
      <c r="D9053">
        <v>59.4</v>
      </c>
      <c r="E9053">
        <v>9.5</v>
      </c>
      <c r="F9053">
        <v>1006.4</v>
      </c>
      <c r="G9053">
        <v>17.5</v>
      </c>
      <c r="H9053" t="s">
        <v>25</v>
      </c>
      <c r="I9053">
        <v>56.2</v>
      </c>
      <c r="J9053">
        <v>11.4</v>
      </c>
      <c r="K9053">
        <v>4.7</v>
      </c>
      <c r="L9053">
        <v>19.8</v>
      </c>
      <c r="M9053" t="s">
        <v>33</v>
      </c>
      <c r="N9053" t="s">
        <v>35</v>
      </c>
      <c r="O9053" t="s">
        <v>37</v>
      </c>
      <c r="P9053" t="str">
        <f t="shared" si="282"/>
        <v>Low</v>
      </c>
      <c r="Q9053" t="str">
        <f t="shared" si="283"/>
        <v>Moderate</v>
      </c>
    </row>
    <row r="9054" spans="1:17" x14ac:dyDescent="0.2">
      <c r="A9054" s="1">
        <v>50261</v>
      </c>
      <c r="B9054" t="s">
        <v>18</v>
      </c>
      <c r="C9054">
        <v>18.600000000000001</v>
      </c>
      <c r="D9054">
        <v>74.099999999999994</v>
      </c>
      <c r="E9054">
        <v>6.9</v>
      </c>
      <c r="F9054">
        <v>1004.9</v>
      </c>
      <c r="G9054">
        <v>9.6999999999999993</v>
      </c>
      <c r="H9054" t="s">
        <v>28</v>
      </c>
      <c r="I9054">
        <v>54.5</v>
      </c>
      <c r="J9054">
        <v>7.3</v>
      </c>
      <c r="K9054">
        <v>2.6</v>
      </c>
      <c r="L9054">
        <v>19.5</v>
      </c>
      <c r="M9054" t="s">
        <v>31</v>
      </c>
      <c r="N9054" t="s">
        <v>34</v>
      </c>
      <c r="O9054" t="s">
        <v>40</v>
      </c>
      <c r="P9054" t="str">
        <f t="shared" si="282"/>
        <v>Low</v>
      </c>
      <c r="Q9054" t="str">
        <f t="shared" si="283"/>
        <v>Cold</v>
      </c>
    </row>
    <row r="9055" spans="1:17" x14ac:dyDescent="0.2">
      <c r="A9055" s="1">
        <v>50261</v>
      </c>
      <c r="B9055" t="s">
        <v>19</v>
      </c>
      <c r="C9055">
        <v>29.3</v>
      </c>
      <c r="D9055">
        <v>30.9</v>
      </c>
      <c r="E9055">
        <v>42</v>
      </c>
      <c r="F9055">
        <v>1006.2</v>
      </c>
      <c r="G9055">
        <v>25.1</v>
      </c>
      <c r="H9055" t="s">
        <v>26</v>
      </c>
      <c r="I9055">
        <v>46.6</v>
      </c>
      <c r="J9055">
        <v>9.6</v>
      </c>
      <c r="K9055">
        <v>2.2999999999999998</v>
      </c>
      <c r="L9055">
        <v>13.8</v>
      </c>
      <c r="M9055" t="s">
        <v>30</v>
      </c>
      <c r="N9055" t="s">
        <v>35</v>
      </c>
      <c r="O9055" t="s">
        <v>38</v>
      </c>
      <c r="P9055" t="str">
        <f t="shared" si="282"/>
        <v>Moderate</v>
      </c>
      <c r="Q9055" t="str">
        <f t="shared" si="283"/>
        <v>Moderate</v>
      </c>
    </row>
    <row r="9056" spans="1:17" x14ac:dyDescent="0.2">
      <c r="A9056" s="1">
        <v>50262</v>
      </c>
      <c r="B9056" t="s">
        <v>19</v>
      </c>
      <c r="C9056">
        <v>28.1</v>
      </c>
      <c r="D9056">
        <v>100</v>
      </c>
      <c r="E9056">
        <v>16.7</v>
      </c>
      <c r="F9056">
        <v>1025.3</v>
      </c>
      <c r="G9056">
        <v>7.1</v>
      </c>
      <c r="H9056" t="s">
        <v>22</v>
      </c>
      <c r="I9056">
        <v>49.2</v>
      </c>
      <c r="J9056">
        <v>9.5</v>
      </c>
      <c r="K9056">
        <v>2.2000000000000002</v>
      </c>
      <c r="L9056">
        <v>24</v>
      </c>
      <c r="M9056" t="s">
        <v>31</v>
      </c>
      <c r="N9056" t="s">
        <v>34</v>
      </c>
      <c r="O9056" t="s">
        <v>39</v>
      </c>
      <c r="P9056" t="str">
        <f t="shared" si="282"/>
        <v>Moderate</v>
      </c>
      <c r="Q9056" t="str">
        <f t="shared" si="283"/>
        <v>Moderate</v>
      </c>
    </row>
    <row r="9057" spans="1:17" x14ac:dyDescent="0.2">
      <c r="A9057" s="1">
        <v>50263</v>
      </c>
      <c r="B9057" t="s">
        <v>20</v>
      </c>
      <c r="C9057">
        <v>23.2</v>
      </c>
      <c r="D9057">
        <v>69.3</v>
      </c>
      <c r="E9057">
        <v>49.9</v>
      </c>
      <c r="F9057">
        <v>1010.5</v>
      </c>
      <c r="G9057">
        <v>20</v>
      </c>
      <c r="H9057" t="s">
        <v>29</v>
      </c>
      <c r="I9057">
        <v>45.6</v>
      </c>
      <c r="J9057">
        <v>8.1</v>
      </c>
      <c r="K9057">
        <v>8.1999999999999993</v>
      </c>
      <c r="L9057">
        <v>18.3</v>
      </c>
      <c r="M9057" t="s">
        <v>31</v>
      </c>
      <c r="N9057" t="s">
        <v>34</v>
      </c>
      <c r="O9057" t="s">
        <v>39</v>
      </c>
      <c r="P9057" t="str">
        <f t="shared" si="282"/>
        <v>Moderate</v>
      </c>
      <c r="Q9057" t="str">
        <f t="shared" si="283"/>
        <v>Moderate</v>
      </c>
    </row>
    <row r="9058" spans="1:17" x14ac:dyDescent="0.2">
      <c r="A9058" s="1">
        <v>50266</v>
      </c>
      <c r="B9058" t="s">
        <v>17</v>
      </c>
      <c r="C9058">
        <v>26.6</v>
      </c>
      <c r="D9058">
        <v>50.8</v>
      </c>
      <c r="E9058">
        <v>34.5</v>
      </c>
      <c r="F9058">
        <v>1003.7</v>
      </c>
      <c r="G9058">
        <v>12</v>
      </c>
      <c r="H9058" t="s">
        <v>24</v>
      </c>
      <c r="I9058">
        <v>66.2</v>
      </c>
      <c r="J9058">
        <v>7.6</v>
      </c>
      <c r="K9058">
        <v>2.9</v>
      </c>
      <c r="L9058">
        <v>12.4</v>
      </c>
      <c r="M9058" t="s">
        <v>32</v>
      </c>
      <c r="N9058" t="s">
        <v>34</v>
      </c>
      <c r="O9058" t="s">
        <v>40</v>
      </c>
      <c r="P9058" t="str">
        <f t="shared" si="282"/>
        <v>Moderate</v>
      </c>
      <c r="Q9058" t="str">
        <f t="shared" si="283"/>
        <v>Moderate</v>
      </c>
    </row>
    <row r="9059" spans="1:17" x14ac:dyDescent="0.2">
      <c r="A9059" s="1">
        <v>50267</v>
      </c>
      <c r="B9059" t="s">
        <v>17</v>
      </c>
      <c r="C9059">
        <v>25</v>
      </c>
      <c r="D9059">
        <v>77.099999999999994</v>
      </c>
      <c r="E9059">
        <v>10.8</v>
      </c>
      <c r="F9059">
        <v>1015.5</v>
      </c>
      <c r="G9059">
        <v>19.5</v>
      </c>
      <c r="H9059" t="s">
        <v>22</v>
      </c>
      <c r="I9059">
        <v>90</v>
      </c>
      <c r="J9059">
        <v>6.6</v>
      </c>
      <c r="K9059">
        <v>7.2</v>
      </c>
      <c r="L9059">
        <v>16.399999999999999</v>
      </c>
      <c r="M9059" t="s">
        <v>32</v>
      </c>
      <c r="N9059" t="s">
        <v>34</v>
      </c>
      <c r="O9059" t="s">
        <v>36</v>
      </c>
      <c r="P9059" t="str">
        <f t="shared" si="282"/>
        <v>Moderate</v>
      </c>
      <c r="Q9059" t="str">
        <f t="shared" si="283"/>
        <v>Moderate</v>
      </c>
    </row>
    <row r="9060" spans="1:17" x14ac:dyDescent="0.2">
      <c r="A9060" s="1">
        <v>50268</v>
      </c>
      <c r="B9060" t="s">
        <v>15</v>
      </c>
      <c r="C9060">
        <v>25.8</v>
      </c>
      <c r="D9060">
        <v>91.5</v>
      </c>
      <c r="E9060">
        <v>12.9</v>
      </c>
      <c r="F9060">
        <v>1022.3</v>
      </c>
      <c r="G9060">
        <v>17.600000000000001</v>
      </c>
      <c r="H9060" t="s">
        <v>22</v>
      </c>
      <c r="I9060">
        <v>55.4</v>
      </c>
      <c r="J9060">
        <v>10.199999999999999</v>
      </c>
      <c r="K9060">
        <v>5.2</v>
      </c>
      <c r="L9060">
        <v>27.7</v>
      </c>
      <c r="M9060" t="s">
        <v>32</v>
      </c>
      <c r="N9060" t="s">
        <v>34</v>
      </c>
      <c r="O9060" t="s">
        <v>39</v>
      </c>
      <c r="P9060" t="str">
        <f t="shared" si="282"/>
        <v>Moderate</v>
      </c>
      <c r="Q9060" t="str">
        <f t="shared" si="283"/>
        <v>Moderate</v>
      </c>
    </row>
    <row r="9061" spans="1:17" x14ac:dyDescent="0.2">
      <c r="A9061" s="1">
        <v>50268</v>
      </c>
      <c r="B9061" t="s">
        <v>15</v>
      </c>
      <c r="C9061">
        <v>16.3</v>
      </c>
      <c r="D9061">
        <v>40.799999999999997</v>
      </c>
      <c r="E9061">
        <v>17.5</v>
      </c>
      <c r="F9061">
        <v>1006.1</v>
      </c>
      <c r="G9061">
        <v>20.8</v>
      </c>
      <c r="H9061" t="s">
        <v>25</v>
      </c>
      <c r="I9061">
        <v>40.799999999999997</v>
      </c>
      <c r="J9061">
        <v>10.5</v>
      </c>
      <c r="K9061">
        <v>3</v>
      </c>
      <c r="L9061">
        <v>21.6</v>
      </c>
      <c r="M9061" t="s">
        <v>31</v>
      </c>
      <c r="N9061" t="s">
        <v>35</v>
      </c>
      <c r="O9061" t="s">
        <v>36</v>
      </c>
      <c r="P9061" t="str">
        <f t="shared" si="282"/>
        <v>Moderate</v>
      </c>
      <c r="Q9061" t="str">
        <f t="shared" si="283"/>
        <v>Cold</v>
      </c>
    </row>
    <row r="9062" spans="1:17" x14ac:dyDescent="0.2">
      <c r="A9062" s="1">
        <v>50268</v>
      </c>
      <c r="B9062" t="s">
        <v>18</v>
      </c>
      <c r="C9062">
        <v>21.3</v>
      </c>
      <c r="D9062">
        <v>47.6</v>
      </c>
      <c r="E9062">
        <v>2.4</v>
      </c>
      <c r="F9062">
        <v>1017.7</v>
      </c>
      <c r="G9062">
        <v>21.5</v>
      </c>
      <c r="H9062" t="s">
        <v>25</v>
      </c>
      <c r="I9062">
        <v>21.2</v>
      </c>
      <c r="J9062">
        <v>14.2</v>
      </c>
      <c r="K9062">
        <v>4.5999999999999996</v>
      </c>
      <c r="L9062">
        <v>20</v>
      </c>
      <c r="M9062" t="s">
        <v>32</v>
      </c>
      <c r="N9062" t="s">
        <v>34</v>
      </c>
      <c r="O9062" t="s">
        <v>36</v>
      </c>
      <c r="P9062" t="str">
        <f t="shared" si="282"/>
        <v>Low</v>
      </c>
      <c r="Q9062" t="str">
        <f t="shared" si="283"/>
        <v>Moderate</v>
      </c>
    </row>
    <row r="9063" spans="1:17" x14ac:dyDescent="0.2">
      <c r="A9063" s="1">
        <v>50268</v>
      </c>
      <c r="B9063" t="s">
        <v>15</v>
      </c>
      <c r="C9063">
        <v>35.9</v>
      </c>
      <c r="D9063">
        <v>45.2</v>
      </c>
      <c r="E9063">
        <v>12</v>
      </c>
      <c r="F9063">
        <v>1008.6</v>
      </c>
      <c r="G9063">
        <v>11.4</v>
      </c>
      <c r="H9063" t="s">
        <v>24</v>
      </c>
      <c r="I9063">
        <v>65</v>
      </c>
      <c r="J9063">
        <v>13.1</v>
      </c>
      <c r="K9063">
        <v>2.2999999999999998</v>
      </c>
      <c r="L9063">
        <v>19.7</v>
      </c>
      <c r="M9063" t="s">
        <v>30</v>
      </c>
      <c r="N9063" t="s">
        <v>35</v>
      </c>
      <c r="O9063" t="s">
        <v>38</v>
      </c>
      <c r="P9063" t="str">
        <f t="shared" si="282"/>
        <v>Moderate</v>
      </c>
      <c r="Q9063" t="str">
        <f t="shared" si="283"/>
        <v>Hot</v>
      </c>
    </row>
    <row r="9064" spans="1:17" x14ac:dyDescent="0.2">
      <c r="A9064" s="1">
        <v>50270</v>
      </c>
      <c r="B9064" t="s">
        <v>19</v>
      </c>
      <c r="C9064">
        <v>17.8</v>
      </c>
      <c r="D9064">
        <v>61.7</v>
      </c>
      <c r="E9064">
        <v>8.6999999999999993</v>
      </c>
      <c r="F9064">
        <v>1014.9</v>
      </c>
      <c r="G9064">
        <v>24.2</v>
      </c>
      <c r="H9064" t="s">
        <v>24</v>
      </c>
      <c r="I9064">
        <v>58.9</v>
      </c>
      <c r="J9064">
        <v>8.9</v>
      </c>
      <c r="K9064">
        <v>3.1</v>
      </c>
      <c r="L9064">
        <v>18.100000000000001</v>
      </c>
      <c r="M9064" t="s">
        <v>33</v>
      </c>
      <c r="N9064" t="s">
        <v>34</v>
      </c>
      <c r="O9064" t="s">
        <v>39</v>
      </c>
      <c r="P9064" t="str">
        <f t="shared" si="282"/>
        <v>Low</v>
      </c>
      <c r="Q9064" t="str">
        <f t="shared" si="283"/>
        <v>Cold</v>
      </c>
    </row>
    <row r="9065" spans="1:17" x14ac:dyDescent="0.2">
      <c r="A9065" s="1">
        <v>50270</v>
      </c>
      <c r="B9065" t="s">
        <v>19</v>
      </c>
      <c r="C9065">
        <v>23.2</v>
      </c>
      <c r="D9065">
        <v>57</v>
      </c>
      <c r="E9065">
        <v>12.3</v>
      </c>
      <c r="F9065">
        <v>1014.9</v>
      </c>
      <c r="G9065">
        <v>21.2</v>
      </c>
      <c r="H9065" t="s">
        <v>25</v>
      </c>
      <c r="I9065">
        <v>55.4</v>
      </c>
      <c r="J9065">
        <v>13.1</v>
      </c>
      <c r="K9065">
        <v>7.7</v>
      </c>
      <c r="L9065">
        <v>15.6</v>
      </c>
      <c r="M9065" t="s">
        <v>30</v>
      </c>
      <c r="N9065" t="s">
        <v>34</v>
      </c>
      <c r="O9065" t="s">
        <v>36</v>
      </c>
      <c r="P9065" t="str">
        <f t="shared" si="282"/>
        <v>Moderate</v>
      </c>
      <c r="Q9065" t="str">
        <f t="shared" si="283"/>
        <v>Moderate</v>
      </c>
    </row>
    <row r="9066" spans="1:17" x14ac:dyDescent="0.2">
      <c r="A9066" s="1">
        <v>50270</v>
      </c>
      <c r="B9066" t="s">
        <v>21</v>
      </c>
      <c r="C9066">
        <v>19</v>
      </c>
      <c r="D9066">
        <v>54.7</v>
      </c>
      <c r="E9066">
        <v>8.5</v>
      </c>
      <c r="F9066">
        <v>1021.4</v>
      </c>
      <c r="G9066">
        <v>11.5</v>
      </c>
      <c r="H9066" t="s">
        <v>23</v>
      </c>
      <c r="I9066">
        <v>29.8</v>
      </c>
      <c r="J9066">
        <v>6.1</v>
      </c>
      <c r="K9066">
        <v>6</v>
      </c>
      <c r="L9066">
        <v>14.1</v>
      </c>
      <c r="M9066" t="s">
        <v>33</v>
      </c>
      <c r="N9066" t="s">
        <v>34</v>
      </c>
      <c r="O9066" t="s">
        <v>40</v>
      </c>
      <c r="P9066" t="str">
        <f t="shared" si="282"/>
        <v>Low</v>
      </c>
      <c r="Q9066" t="str">
        <f t="shared" si="283"/>
        <v>Cold</v>
      </c>
    </row>
    <row r="9067" spans="1:17" x14ac:dyDescent="0.2">
      <c r="A9067" s="1">
        <v>50272</v>
      </c>
      <c r="B9067" t="s">
        <v>18</v>
      </c>
      <c r="C9067">
        <v>22.2</v>
      </c>
      <c r="D9067">
        <v>89.2</v>
      </c>
      <c r="E9067">
        <v>32</v>
      </c>
      <c r="F9067">
        <v>1009</v>
      </c>
      <c r="G9067">
        <v>29.2</v>
      </c>
      <c r="H9067" t="s">
        <v>28</v>
      </c>
      <c r="I9067">
        <v>100</v>
      </c>
      <c r="J9067">
        <v>11.1</v>
      </c>
      <c r="K9067">
        <v>11.9</v>
      </c>
      <c r="L9067">
        <v>13.3</v>
      </c>
      <c r="M9067" t="s">
        <v>32</v>
      </c>
      <c r="N9067" t="s">
        <v>35</v>
      </c>
      <c r="O9067" t="s">
        <v>40</v>
      </c>
      <c r="P9067" t="str">
        <f t="shared" si="282"/>
        <v>Moderate</v>
      </c>
      <c r="Q9067" t="str">
        <f t="shared" si="283"/>
        <v>Moderate</v>
      </c>
    </row>
    <row r="9068" spans="1:17" x14ac:dyDescent="0.2">
      <c r="A9068" s="1">
        <v>50274</v>
      </c>
      <c r="B9068" t="s">
        <v>19</v>
      </c>
      <c r="C9068">
        <v>29.5</v>
      </c>
      <c r="D9068">
        <v>90.1</v>
      </c>
      <c r="E9068">
        <v>9</v>
      </c>
      <c r="F9068">
        <v>1014.8</v>
      </c>
      <c r="G9068">
        <v>5.8</v>
      </c>
      <c r="H9068" t="s">
        <v>26</v>
      </c>
      <c r="I9068">
        <v>34.799999999999997</v>
      </c>
      <c r="J9068">
        <v>5.7</v>
      </c>
      <c r="K9068">
        <v>4.5999999999999996</v>
      </c>
      <c r="L9068">
        <v>26.4</v>
      </c>
      <c r="M9068" t="s">
        <v>32</v>
      </c>
      <c r="N9068" t="s">
        <v>35</v>
      </c>
      <c r="O9068" t="s">
        <v>39</v>
      </c>
      <c r="P9068" t="str">
        <f t="shared" si="282"/>
        <v>Low</v>
      </c>
      <c r="Q9068" t="str">
        <f t="shared" si="283"/>
        <v>Moderate</v>
      </c>
    </row>
    <row r="9069" spans="1:17" x14ac:dyDescent="0.2">
      <c r="A9069" s="1">
        <v>50276</v>
      </c>
      <c r="B9069" t="s">
        <v>15</v>
      </c>
      <c r="C9069">
        <v>27.8</v>
      </c>
      <c r="D9069">
        <v>72.7</v>
      </c>
      <c r="E9069">
        <v>69.400000000000006</v>
      </c>
      <c r="F9069">
        <v>1011.4</v>
      </c>
      <c r="G9069">
        <v>20.3</v>
      </c>
      <c r="H9069" t="s">
        <v>24</v>
      </c>
      <c r="I9069">
        <v>0</v>
      </c>
      <c r="J9069">
        <v>12.8</v>
      </c>
      <c r="K9069">
        <v>7.6</v>
      </c>
      <c r="L9069">
        <v>14</v>
      </c>
      <c r="M9069" t="s">
        <v>33</v>
      </c>
      <c r="N9069" t="s">
        <v>35</v>
      </c>
      <c r="O9069" t="s">
        <v>38</v>
      </c>
      <c r="P9069" t="str">
        <f t="shared" si="282"/>
        <v>Heavy</v>
      </c>
      <c r="Q9069" t="str">
        <f t="shared" si="283"/>
        <v>Moderate</v>
      </c>
    </row>
    <row r="9070" spans="1:17" x14ac:dyDescent="0.2">
      <c r="A9070" s="1">
        <v>50276</v>
      </c>
      <c r="B9070" t="s">
        <v>17</v>
      </c>
      <c r="C9070">
        <v>29.6</v>
      </c>
      <c r="D9070">
        <v>74.599999999999994</v>
      </c>
      <c r="E9070">
        <v>32.4</v>
      </c>
      <c r="F9070">
        <v>1006.9</v>
      </c>
      <c r="G9070">
        <v>15.6</v>
      </c>
      <c r="H9070" t="s">
        <v>25</v>
      </c>
      <c r="I9070">
        <v>90.3</v>
      </c>
      <c r="J9070">
        <v>6.2</v>
      </c>
      <c r="K9070">
        <v>1.1000000000000001</v>
      </c>
      <c r="L9070">
        <v>16.3</v>
      </c>
      <c r="M9070" t="s">
        <v>31</v>
      </c>
      <c r="N9070" t="s">
        <v>35</v>
      </c>
      <c r="O9070" t="s">
        <v>40</v>
      </c>
      <c r="P9070" t="str">
        <f t="shared" si="282"/>
        <v>Moderate</v>
      </c>
      <c r="Q9070" t="str">
        <f t="shared" si="283"/>
        <v>Moderate</v>
      </c>
    </row>
    <row r="9071" spans="1:17" x14ac:dyDescent="0.2">
      <c r="A9071" s="1">
        <v>50276</v>
      </c>
      <c r="B9071" t="s">
        <v>16</v>
      </c>
      <c r="C9071">
        <v>27.4</v>
      </c>
      <c r="D9071">
        <v>92.6</v>
      </c>
      <c r="E9071">
        <v>5.9</v>
      </c>
      <c r="F9071">
        <v>1016.4</v>
      </c>
      <c r="G9071">
        <v>22.2</v>
      </c>
      <c r="H9071" t="s">
        <v>27</v>
      </c>
      <c r="I9071">
        <v>54.2</v>
      </c>
      <c r="J9071">
        <v>3.4</v>
      </c>
      <c r="K9071">
        <v>7.8</v>
      </c>
      <c r="L9071">
        <v>31.4</v>
      </c>
      <c r="M9071" t="s">
        <v>31</v>
      </c>
      <c r="N9071" t="s">
        <v>34</v>
      </c>
      <c r="O9071" t="s">
        <v>36</v>
      </c>
      <c r="P9071" t="str">
        <f t="shared" si="282"/>
        <v>Low</v>
      </c>
      <c r="Q9071" t="str">
        <f t="shared" si="283"/>
        <v>Moderate</v>
      </c>
    </row>
    <row r="9072" spans="1:17" x14ac:dyDescent="0.2">
      <c r="A9072" s="1">
        <v>50277</v>
      </c>
      <c r="B9072" t="s">
        <v>20</v>
      </c>
      <c r="C9072">
        <v>34.4</v>
      </c>
      <c r="D9072">
        <v>77.7</v>
      </c>
      <c r="E9072">
        <v>49.4</v>
      </c>
      <c r="F9072">
        <v>1020.9</v>
      </c>
      <c r="G9072">
        <v>5.7</v>
      </c>
      <c r="H9072" t="s">
        <v>24</v>
      </c>
      <c r="I9072">
        <v>81.8</v>
      </c>
      <c r="J9072">
        <v>9.1</v>
      </c>
      <c r="K9072">
        <v>5.3</v>
      </c>
      <c r="L9072">
        <v>10.7</v>
      </c>
      <c r="M9072" t="s">
        <v>31</v>
      </c>
      <c r="N9072" t="s">
        <v>34</v>
      </c>
      <c r="O9072" t="s">
        <v>39</v>
      </c>
      <c r="P9072" t="str">
        <f t="shared" si="282"/>
        <v>Moderate</v>
      </c>
      <c r="Q9072" t="str">
        <f t="shared" si="283"/>
        <v>Hot</v>
      </c>
    </row>
    <row r="9073" spans="1:17" x14ac:dyDescent="0.2">
      <c r="A9073" s="1">
        <v>50277</v>
      </c>
      <c r="B9073" t="s">
        <v>15</v>
      </c>
      <c r="D9073">
        <v>40.6</v>
      </c>
      <c r="E9073">
        <v>31.7</v>
      </c>
      <c r="F9073">
        <v>1012.1</v>
      </c>
      <c r="G9073">
        <v>15.6</v>
      </c>
      <c r="H9073" t="s">
        <v>25</v>
      </c>
      <c r="I9073">
        <v>9.4</v>
      </c>
      <c r="J9073">
        <v>3.2</v>
      </c>
      <c r="K9073">
        <v>2.2999999999999998</v>
      </c>
      <c r="L9073">
        <v>21.3</v>
      </c>
      <c r="M9073" t="s">
        <v>31</v>
      </c>
      <c r="N9073" t="s">
        <v>34</v>
      </c>
      <c r="O9073" t="s">
        <v>36</v>
      </c>
      <c r="P9073" t="str">
        <f t="shared" si="282"/>
        <v>Moderate</v>
      </c>
      <c r="Q9073" t="str">
        <f t="shared" si="283"/>
        <v>Cold</v>
      </c>
    </row>
    <row r="9074" spans="1:17" x14ac:dyDescent="0.2">
      <c r="A9074" s="1">
        <v>50277</v>
      </c>
      <c r="B9074" t="s">
        <v>20</v>
      </c>
      <c r="C9074">
        <v>23.2</v>
      </c>
      <c r="D9074">
        <v>58.9</v>
      </c>
      <c r="E9074">
        <v>8.1</v>
      </c>
      <c r="F9074">
        <v>1013.8</v>
      </c>
      <c r="G9074">
        <v>9.1999999999999993</v>
      </c>
      <c r="H9074" t="s">
        <v>24</v>
      </c>
      <c r="I9074">
        <v>73.400000000000006</v>
      </c>
      <c r="J9074">
        <v>8.8000000000000007</v>
      </c>
      <c r="K9074">
        <v>8.5</v>
      </c>
      <c r="L9074">
        <v>29.2</v>
      </c>
      <c r="M9074" t="s">
        <v>32</v>
      </c>
      <c r="N9074" t="s">
        <v>34</v>
      </c>
      <c r="O9074" t="s">
        <v>36</v>
      </c>
      <c r="P9074" t="str">
        <f t="shared" si="282"/>
        <v>Low</v>
      </c>
      <c r="Q9074" t="str">
        <f t="shared" si="283"/>
        <v>Moderate</v>
      </c>
    </row>
    <row r="9075" spans="1:17" x14ac:dyDescent="0.2">
      <c r="A9075" s="1">
        <v>50278</v>
      </c>
      <c r="B9075" t="s">
        <v>21</v>
      </c>
      <c r="C9075">
        <v>37.6</v>
      </c>
      <c r="D9075">
        <v>64</v>
      </c>
      <c r="E9075">
        <v>15.5</v>
      </c>
      <c r="F9075">
        <v>1008.1</v>
      </c>
      <c r="G9075">
        <v>24</v>
      </c>
      <c r="H9075" t="s">
        <v>26</v>
      </c>
      <c r="I9075">
        <v>50.3</v>
      </c>
      <c r="J9075">
        <v>8.9</v>
      </c>
      <c r="K9075">
        <v>9.1</v>
      </c>
      <c r="L9075">
        <v>18.100000000000001</v>
      </c>
      <c r="M9075" t="s">
        <v>31</v>
      </c>
      <c r="N9075" t="s">
        <v>34</v>
      </c>
      <c r="O9075" t="s">
        <v>39</v>
      </c>
      <c r="P9075" t="str">
        <f t="shared" si="282"/>
        <v>Moderate</v>
      </c>
      <c r="Q9075" t="str">
        <f t="shared" si="283"/>
        <v>Hot</v>
      </c>
    </row>
    <row r="9076" spans="1:17" x14ac:dyDescent="0.2">
      <c r="A9076" s="1">
        <v>50278</v>
      </c>
      <c r="B9076" t="s">
        <v>16</v>
      </c>
      <c r="C9076">
        <v>7.7</v>
      </c>
      <c r="D9076">
        <v>51.2</v>
      </c>
      <c r="E9076">
        <v>26.3</v>
      </c>
      <c r="F9076">
        <v>1006.4</v>
      </c>
      <c r="G9076">
        <v>17.899999999999999</v>
      </c>
      <c r="H9076" t="s">
        <v>24</v>
      </c>
      <c r="I9076">
        <v>0</v>
      </c>
      <c r="J9076">
        <v>6.7</v>
      </c>
      <c r="K9076">
        <v>11.7</v>
      </c>
      <c r="L9076">
        <v>29.5</v>
      </c>
      <c r="M9076" t="s">
        <v>31</v>
      </c>
      <c r="N9076" t="s">
        <v>34</v>
      </c>
      <c r="O9076" t="s">
        <v>36</v>
      </c>
      <c r="P9076" t="str">
        <f t="shared" si="282"/>
        <v>Moderate</v>
      </c>
      <c r="Q9076" t="str">
        <f t="shared" si="283"/>
        <v>Cold</v>
      </c>
    </row>
    <row r="9077" spans="1:17" x14ac:dyDescent="0.2">
      <c r="A9077" s="1">
        <v>50278</v>
      </c>
      <c r="B9077" t="s">
        <v>17</v>
      </c>
      <c r="C9077">
        <v>25.3</v>
      </c>
      <c r="D9077">
        <v>51.9</v>
      </c>
      <c r="E9077">
        <v>30.2</v>
      </c>
      <c r="F9077">
        <v>1008.2</v>
      </c>
      <c r="G9077">
        <v>14.9</v>
      </c>
      <c r="H9077" t="s">
        <v>26</v>
      </c>
      <c r="I9077">
        <v>28.2</v>
      </c>
      <c r="J9077">
        <v>7.4</v>
      </c>
      <c r="K9077">
        <v>12</v>
      </c>
      <c r="L9077">
        <v>22.1</v>
      </c>
      <c r="M9077" t="s">
        <v>31</v>
      </c>
      <c r="N9077" t="s">
        <v>35</v>
      </c>
      <c r="O9077" t="s">
        <v>40</v>
      </c>
      <c r="P9077" t="str">
        <f t="shared" si="282"/>
        <v>Moderate</v>
      </c>
      <c r="Q9077" t="str">
        <f t="shared" si="283"/>
        <v>Moderate</v>
      </c>
    </row>
    <row r="9078" spans="1:17" x14ac:dyDescent="0.2">
      <c r="A9078" s="1">
        <v>50279</v>
      </c>
      <c r="B9078" t="s">
        <v>20</v>
      </c>
      <c r="C9078">
        <v>31.6</v>
      </c>
      <c r="D9078">
        <v>48.2</v>
      </c>
      <c r="E9078">
        <v>11.8</v>
      </c>
      <c r="F9078">
        <v>1018.5</v>
      </c>
      <c r="G9078">
        <v>13.2</v>
      </c>
      <c r="H9078" t="s">
        <v>26</v>
      </c>
      <c r="I9078">
        <v>58.5</v>
      </c>
      <c r="J9078">
        <v>10.7</v>
      </c>
      <c r="K9078">
        <v>9.5</v>
      </c>
      <c r="L9078">
        <v>24.2</v>
      </c>
      <c r="M9078" t="s">
        <v>30</v>
      </c>
      <c r="N9078" t="s">
        <v>34</v>
      </c>
      <c r="O9078" t="s">
        <v>40</v>
      </c>
      <c r="P9078" t="str">
        <f t="shared" si="282"/>
        <v>Moderate</v>
      </c>
      <c r="Q9078" t="str">
        <f t="shared" si="283"/>
        <v>Hot</v>
      </c>
    </row>
    <row r="9079" spans="1:17" x14ac:dyDescent="0.2">
      <c r="A9079" s="1">
        <v>50280</v>
      </c>
      <c r="B9079" t="s">
        <v>18</v>
      </c>
      <c r="C9079">
        <v>25.1</v>
      </c>
      <c r="D9079">
        <v>58.4</v>
      </c>
      <c r="E9079">
        <v>7</v>
      </c>
      <c r="F9079">
        <v>1018.1</v>
      </c>
      <c r="G9079">
        <v>21.7</v>
      </c>
      <c r="H9079" t="s">
        <v>28</v>
      </c>
      <c r="I9079">
        <v>91.7</v>
      </c>
      <c r="J9079">
        <v>5.6</v>
      </c>
      <c r="K9079">
        <v>8.5</v>
      </c>
      <c r="L9079">
        <v>13.4</v>
      </c>
      <c r="M9079" t="s">
        <v>30</v>
      </c>
      <c r="N9079" t="s">
        <v>35</v>
      </c>
      <c r="O9079" t="s">
        <v>40</v>
      </c>
      <c r="P9079" t="str">
        <f t="shared" si="282"/>
        <v>Low</v>
      </c>
      <c r="Q9079" t="str">
        <f t="shared" si="283"/>
        <v>Moderate</v>
      </c>
    </row>
    <row r="9080" spans="1:17" x14ac:dyDescent="0.2">
      <c r="A9080" s="1">
        <v>50280</v>
      </c>
      <c r="B9080" t="s">
        <v>21</v>
      </c>
      <c r="C9080">
        <v>32.200000000000003</v>
      </c>
      <c r="D9080">
        <v>89.9</v>
      </c>
      <c r="E9080">
        <v>54</v>
      </c>
      <c r="F9080">
        <v>1015.4</v>
      </c>
      <c r="G9080">
        <v>6.1</v>
      </c>
      <c r="H9080" t="s">
        <v>28</v>
      </c>
      <c r="I9080">
        <v>50.7</v>
      </c>
      <c r="J9080">
        <v>11.2</v>
      </c>
      <c r="K9080">
        <v>5.8</v>
      </c>
      <c r="L9080">
        <v>26.7</v>
      </c>
      <c r="M9080" t="s">
        <v>31</v>
      </c>
      <c r="N9080" t="s">
        <v>34</v>
      </c>
      <c r="O9080" t="s">
        <v>38</v>
      </c>
      <c r="P9080" t="str">
        <f t="shared" si="282"/>
        <v>Heavy</v>
      </c>
      <c r="Q9080" t="str">
        <f t="shared" si="283"/>
        <v>Hot</v>
      </c>
    </row>
    <row r="9081" spans="1:17" x14ac:dyDescent="0.2">
      <c r="A9081" s="1">
        <v>50281</v>
      </c>
      <c r="B9081" t="s">
        <v>15</v>
      </c>
      <c r="C9081">
        <v>7</v>
      </c>
      <c r="D9081">
        <v>66.3</v>
      </c>
      <c r="E9081">
        <v>26.6</v>
      </c>
      <c r="F9081">
        <v>1015.4</v>
      </c>
      <c r="G9081">
        <v>27.9</v>
      </c>
      <c r="H9081" t="s">
        <v>22</v>
      </c>
      <c r="I9081">
        <v>63.9</v>
      </c>
      <c r="J9081">
        <v>11.7</v>
      </c>
      <c r="K9081">
        <v>4</v>
      </c>
      <c r="L9081">
        <v>23.7</v>
      </c>
      <c r="M9081" t="s">
        <v>33</v>
      </c>
      <c r="N9081" t="s">
        <v>35</v>
      </c>
      <c r="O9081" t="s">
        <v>40</v>
      </c>
      <c r="P9081" t="str">
        <f t="shared" si="282"/>
        <v>Moderate</v>
      </c>
      <c r="Q9081" t="str">
        <f t="shared" si="283"/>
        <v>Cold</v>
      </c>
    </row>
    <row r="9082" spans="1:17" x14ac:dyDescent="0.2">
      <c r="A9082" s="1">
        <v>50281</v>
      </c>
      <c r="B9082" t="s">
        <v>15</v>
      </c>
      <c r="C9082">
        <v>34.5</v>
      </c>
      <c r="D9082">
        <v>84.3</v>
      </c>
      <c r="E9082">
        <v>3</v>
      </c>
      <c r="F9082">
        <v>1013.3</v>
      </c>
      <c r="G9082">
        <v>6.8</v>
      </c>
      <c r="H9082" t="s">
        <v>22</v>
      </c>
      <c r="I9082">
        <v>57.7</v>
      </c>
      <c r="J9082">
        <v>10.4</v>
      </c>
      <c r="K9082">
        <v>5.0999999999999996</v>
      </c>
      <c r="L9082">
        <v>21.8</v>
      </c>
      <c r="M9082" t="s">
        <v>32</v>
      </c>
      <c r="N9082" t="s">
        <v>35</v>
      </c>
      <c r="O9082" t="s">
        <v>36</v>
      </c>
      <c r="P9082" t="str">
        <f t="shared" si="282"/>
        <v>Low</v>
      </c>
      <c r="Q9082" t="str">
        <f t="shared" si="283"/>
        <v>Hot</v>
      </c>
    </row>
    <row r="9083" spans="1:17" x14ac:dyDescent="0.2">
      <c r="A9083" s="1">
        <v>50281</v>
      </c>
      <c r="B9083" t="s">
        <v>21</v>
      </c>
      <c r="C9083">
        <v>30.7</v>
      </c>
      <c r="D9083">
        <v>61.7</v>
      </c>
      <c r="E9083">
        <v>24.4</v>
      </c>
      <c r="F9083">
        <v>1022.8</v>
      </c>
      <c r="G9083">
        <v>5.7</v>
      </c>
      <c r="H9083" t="s">
        <v>26</v>
      </c>
      <c r="I9083">
        <v>8.4</v>
      </c>
      <c r="J9083">
        <v>15</v>
      </c>
      <c r="K9083">
        <v>9.1</v>
      </c>
      <c r="L9083">
        <v>23.3</v>
      </c>
      <c r="M9083" t="s">
        <v>30</v>
      </c>
      <c r="N9083" t="s">
        <v>34</v>
      </c>
      <c r="O9083" t="s">
        <v>36</v>
      </c>
      <c r="P9083" t="str">
        <f t="shared" si="282"/>
        <v>Moderate</v>
      </c>
      <c r="Q9083" t="str">
        <f t="shared" si="283"/>
        <v>Hot</v>
      </c>
    </row>
    <row r="9084" spans="1:17" x14ac:dyDescent="0.2">
      <c r="A9084" s="1">
        <v>50281</v>
      </c>
      <c r="B9084" t="s">
        <v>15</v>
      </c>
      <c r="C9084">
        <v>34.200000000000003</v>
      </c>
      <c r="D9084">
        <v>49</v>
      </c>
      <c r="E9084">
        <v>83.8</v>
      </c>
      <c r="F9084">
        <v>1010.8</v>
      </c>
      <c r="G9084">
        <v>1</v>
      </c>
      <c r="H9084" t="s">
        <v>27</v>
      </c>
      <c r="I9084">
        <v>68.3</v>
      </c>
      <c r="J9084">
        <v>9.3000000000000007</v>
      </c>
      <c r="K9084">
        <v>4.0999999999999996</v>
      </c>
      <c r="L9084">
        <v>14.2</v>
      </c>
      <c r="M9084" t="s">
        <v>31</v>
      </c>
      <c r="N9084" t="s">
        <v>34</v>
      </c>
      <c r="O9084" t="s">
        <v>39</v>
      </c>
      <c r="P9084" t="str">
        <f t="shared" si="282"/>
        <v>Heavy</v>
      </c>
      <c r="Q9084" t="str">
        <f t="shared" si="283"/>
        <v>Hot</v>
      </c>
    </row>
    <row r="9085" spans="1:17" x14ac:dyDescent="0.2">
      <c r="A9085" s="1">
        <v>50282</v>
      </c>
      <c r="B9085" t="s">
        <v>17</v>
      </c>
      <c r="C9085">
        <v>26.9</v>
      </c>
      <c r="D9085">
        <v>100</v>
      </c>
      <c r="E9085">
        <v>20.8</v>
      </c>
      <c r="F9085">
        <v>1016</v>
      </c>
      <c r="G9085">
        <v>21.9</v>
      </c>
      <c r="H9085" t="s">
        <v>29</v>
      </c>
      <c r="I9085">
        <v>32.1</v>
      </c>
      <c r="J9085">
        <v>4.7</v>
      </c>
      <c r="K9085">
        <v>8</v>
      </c>
      <c r="L9085">
        <v>20.5</v>
      </c>
      <c r="M9085" t="s">
        <v>33</v>
      </c>
      <c r="N9085" t="s">
        <v>34</v>
      </c>
      <c r="O9085" t="s">
        <v>39</v>
      </c>
      <c r="P9085" t="str">
        <f t="shared" si="282"/>
        <v>Moderate</v>
      </c>
      <c r="Q9085" t="str">
        <f t="shared" si="283"/>
        <v>Moderate</v>
      </c>
    </row>
    <row r="9086" spans="1:17" x14ac:dyDescent="0.2">
      <c r="A9086" s="1">
        <v>50283</v>
      </c>
      <c r="B9086" t="s">
        <v>20</v>
      </c>
      <c r="C9086">
        <v>28.8</v>
      </c>
      <c r="D9086">
        <v>49.9</v>
      </c>
      <c r="E9086">
        <v>4</v>
      </c>
      <c r="F9086">
        <v>1003.2</v>
      </c>
      <c r="G9086">
        <v>13.4</v>
      </c>
      <c r="H9086" t="s">
        <v>22</v>
      </c>
      <c r="I9086">
        <v>65.2</v>
      </c>
      <c r="J9086">
        <v>4.0999999999999996</v>
      </c>
      <c r="K9086">
        <v>7.7</v>
      </c>
      <c r="L9086">
        <v>9.1999999999999993</v>
      </c>
      <c r="M9086" t="s">
        <v>31</v>
      </c>
      <c r="N9086" t="s">
        <v>34</v>
      </c>
      <c r="O9086" t="s">
        <v>40</v>
      </c>
      <c r="P9086" t="str">
        <f t="shared" si="282"/>
        <v>Low</v>
      </c>
      <c r="Q9086" t="str">
        <f t="shared" si="283"/>
        <v>Moderate</v>
      </c>
    </row>
    <row r="9087" spans="1:17" x14ac:dyDescent="0.2">
      <c r="A9087" s="1">
        <v>50283</v>
      </c>
      <c r="B9087" t="s">
        <v>16</v>
      </c>
      <c r="C9087">
        <v>32.4</v>
      </c>
      <c r="D9087">
        <v>92.5</v>
      </c>
      <c r="E9087">
        <v>3.7</v>
      </c>
      <c r="F9087">
        <v>999.5</v>
      </c>
      <c r="G9087">
        <v>20</v>
      </c>
      <c r="H9087" t="s">
        <v>22</v>
      </c>
      <c r="I9087">
        <v>74</v>
      </c>
      <c r="J9087">
        <v>8.9</v>
      </c>
      <c r="K9087">
        <v>5.8</v>
      </c>
      <c r="L9087">
        <v>18</v>
      </c>
      <c r="M9087" t="s">
        <v>31</v>
      </c>
      <c r="N9087" t="s">
        <v>34</v>
      </c>
      <c r="O9087" t="s">
        <v>39</v>
      </c>
      <c r="P9087" t="str">
        <f t="shared" si="282"/>
        <v>Low</v>
      </c>
      <c r="Q9087" t="str">
        <f t="shared" si="283"/>
        <v>Hot</v>
      </c>
    </row>
    <row r="9088" spans="1:17" x14ac:dyDescent="0.2">
      <c r="A9088" s="1">
        <v>50284</v>
      </c>
      <c r="B9088" t="s">
        <v>17</v>
      </c>
      <c r="C9088">
        <v>37</v>
      </c>
      <c r="D9088">
        <v>53.2</v>
      </c>
      <c r="E9088">
        <v>29.2</v>
      </c>
      <c r="F9088">
        <v>1015.3</v>
      </c>
      <c r="G9088">
        <v>3.5</v>
      </c>
      <c r="H9088" t="s">
        <v>22</v>
      </c>
      <c r="I9088">
        <v>80.7</v>
      </c>
      <c r="J9088">
        <v>8.6999999999999993</v>
      </c>
      <c r="K9088">
        <v>8.6</v>
      </c>
      <c r="L9088">
        <v>19.399999999999999</v>
      </c>
      <c r="M9088" t="s">
        <v>31</v>
      </c>
      <c r="N9088" t="s">
        <v>34</v>
      </c>
      <c r="O9088" t="s">
        <v>39</v>
      </c>
      <c r="P9088" t="str">
        <f t="shared" si="282"/>
        <v>Moderate</v>
      </c>
      <c r="Q9088" t="str">
        <f t="shared" si="283"/>
        <v>Hot</v>
      </c>
    </row>
    <row r="9089" spans="1:17" x14ac:dyDescent="0.2">
      <c r="A9089" s="1">
        <v>50285</v>
      </c>
      <c r="B9089" t="s">
        <v>20</v>
      </c>
      <c r="C9089">
        <v>19.8</v>
      </c>
      <c r="D9089">
        <v>85.4</v>
      </c>
      <c r="E9089">
        <v>25.4</v>
      </c>
      <c r="F9089">
        <v>1017.3</v>
      </c>
      <c r="G9089">
        <v>3.6</v>
      </c>
      <c r="H9089" t="s">
        <v>28</v>
      </c>
      <c r="I9089">
        <v>69</v>
      </c>
      <c r="J9089">
        <v>9.6999999999999993</v>
      </c>
      <c r="K9089">
        <v>6.8</v>
      </c>
      <c r="L9089">
        <v>36.200000000000003</v>
      </c>
      <c r="M9089" t="s">
        <v>30</v>
      </c>
      <c r="N9089" t="s">
        <v>34</v>
      </c>
      <c r="O9089" t="s">
        <v>36</v>
      </c>
      <c r="P9089" t="str">
        <f t="shared" si="282"/>
        <v>Moderate</v>
      </c>
      <c r="Q9089" t="str">
        <f t="shared" si="283"/>
        <v>Cold</v>
      </c>
    </row>
    <row r="9090" spans="1:17" x14ac:dyDescent="0.2">
      <c r="A9090" s="1">
        <v>50285</v>
      </c>
      <c r="B9090" t="s">
        <v>16</v>
      </c>
      <c r="C9090">
        <v>31.1</v>
      </c>
      <c r="D9090">
        <v>90.5</v>
      </c>
      <c r="E9090">
        <v>26.9</v>
      </c>
      <c r="F9090">
        <v>1020.8</v>
      </c>
      <c r="G9090">
        <v>23.6</v>
      </c>
      <c r="H9090" t="s">
        <v>26</v>
      </c>
      <c r="I9090">
        <v>46.8</v>
      </c>
      <c r="J9090">
        <v>14</v>
      </c>
      <c r="K9090">
        <v>0.5</v>
      </c>
      <c r="L9090">
        <v>20.7</v>
      </c>
      <c r="M9090" t="s">
        <v>30</v>
      </c>
      <c r="N9090" t="s">
        <v>35</v>
      </c>
      <c r="O9090" t="s">
        <v>39</v>
      </c>
      <c r="P9090" t="str">
        <f t="shared" ref="P9090:P9153" si="284">IF(E9090=0,"No Rain",IF(E9090&lt;=10,"Low",IF(E9090&lt;=50,"Moderate","Heavy")))</f>
        <v>Moderate</v>
      </c>
      <c r="Q9090" t="str">
        <f t="shared" ref="Q9090:Q9153" si="285">IF(C9090&lt;20,"Cold",IF(C9090&lt;=30,"Moderate","Hot"))</f>
        <v>Hot</v>
      </c>
    </row>
    <row r="9091" spans="1:17" x14ac:dyDescent="0.2">
      <c r="A9091" s="1">
        <v>50287</v>
      </c>
      <c r="B9091" t="s">
        <v>20</v>
      </c>
      <c r="C9091">
        <v>27.3</v>
      </c>
      <c r="D9091">
        <v>75.900000000000006</v>
      </c>
      <c r="E9091">
        <v>27.1</v>
      </c>
      <c r="F9091">
        <v>1010.9</v>
      </c>
      <c r="G9091">
        <v>0.7</v>
      </c>
      <c r="H9091" t="s">
        <v>28</v>
      </c>
      <c r="I9091">
        <v>36.799999999999997</v>
      </c>
      <c r="J9091">
        <v>5.3</v>
      </c>
      <c r="K9091">
        <v>6.2</v>
      </c>
      <c r="L9091">
        <v>17.8</v>
      </c>
      <c r="M9091" t="s">
        <v>33</v>
      </c>
      <c r="N9091" t="s">
        <v>34</v>
      </c>
      <c r="O9091" t="s">
        <v>38</v>
      </c>
      <c r="P9091" t="str">
        <f t="shared" si="284"/>
        <v>Moderate</v>
      </c>
      <c r="Q9091" t="str">
        <f t="shared" si="285"/>
        <v>Moderate</v>
      </c>
    </row>
    <row r="9092" spans="1:17" x14ac:dyDescent="0.2">
      <c r="A9092" s="1">
        <v>50288</v>
      </c>
      <c r="B9092" t="s">
        <v>19</v>
      </c>
      <c r="C9092">
        <v>19.8</v>
      </c>
      <c r="D9092">
        <v>82.1</v>
      </c>
      <c r="E9092">
        <v>29.1</v>
      </c>
      <c r="F9092">
        <v>1003.2</v>
      </c>
      <c r="G9092">
        <v>24.9</v>
      </c>
      <c r="H9092" t="s">
        <v>26</v>
      </c>
      <c r="I9092">
        <v>44.3</v>
      </c>
      <c r="J9092">
        <v>3.7</v>
      </c>
      <c r="K9092">
        <v>3.2</v>
      </c>
      <c r="L9092">
        <v>17.600000000000001</v>
      </c>
      <c r="M9092" t="s">
        <v>30</v>
      </c>
      <c r="N9092" t="s">
        <v>34</v>
      </c>
      <c r="O9092" t="s">
        <v>38</v>
      </c>
      <c r="P9092" t="str">
        <f t="shared" si="284"/>
        <v>Moderate</v>
      </c>
      <c r="Q9092" t="str">
        <f t="shared" si="285"/>
        <v>Cold</v>
      </c>
    </row>
    <row r="9093" spans="1:17" x14ac:dyDescent="0.2">
      <c r="A9093" s="1">
        <v>50288</v>
      </c>
      <c r="B9093" t="s">
        <v>21</v>
      </c>
      <c r="C9093">
        <v>30</v>
      </c>
      <c r="D9093">
        <v>56.2</v>
      </c>
      <c r="E9093">
        <v>41.4</v>
      </c>
      <c r="F9093">
        <v>1005.4</v>
      </c>
      <c r="G9093">
        <v>12</v>
      </c>
      <c r="H9093" t="s">
        <v>27</v>
      </c>
      <c r="I9093">
        <v>55.5</v>
      </c>
      <c r="J9093">
        <v>7.8</v>
      </c>
      <c r="K9093">
        <v>3</v>
      </c>
      <c r="L9093">
        <v>31.8</v>
      </c>
      <c r="M9093" t="s">
        <v>32</v>
      </c>
      <c r="N9093" t="s">
        <v>34</v>
      </c>
      <c r="O9093" t="s">
        <v>39</v>
      </c>
      <c r="P9093" t="str">
        <f t="shared" si="284"/>
        <v>Moderate</v>
      </c>
      <c r="Q9093" t="str">
        <f t="shared" si="285"/>
        <v>Moderate</v>
      </c>
    </row>
    <row r="9094" spans="1:17" x14ac:dyDescent="0.2">
      <c r="A9094" s="1">
        <v>50288</v>
      </c>
      <c r="B9094" t="s">
        <v>17</v>
      </c>
      <c r="C9094">
        <v>23.7</v>
      </c>
      <c r="D9094">
        <v>62.6</v>
      </c>
      <c r="E9094">
        <v>32.799999999999997</v>
      </c>
      <c r="F9094">
        <v>1014</v>
      </c>
      <c r="G9094">
        <v>3.9</v>
      </c>
      <c r="H9094" t="s">
        <v>23</v>
      </c>
      <c r="I9094">
        <v>75.400000000000006</v>
      </c>
      <c r="J9094">
        <v>11.2</v>
      </c>
      <c r="K9094">
        <v>5.2</v>
      </c>
      <c r="L9094">
        <v>22.4</v>
      </c>
      <c r="M9094" t="s">
        <v>32</v>
      </c>
      <c r="N9094" t="s">
        <v>35</v>
      </c>
      <c r="O9094" t="s">
        <v>38</v>
      </c>
      <c r="P9094" t="str">
        <f t="shared" si="284"/>
        <v>Moderate</v>
      </c>
      <c r="Q9094" t="str">
        <f t="shared" si="285"/>
        <v>Moderate</v>
      </c>
    </row>
    <row r="9095" spans="1:17" x14ac:dyDescent="0.2">
      <c r="A9095" s="1">
        <v>50288</v>
      </c>
      <c r="B9095" t="s">
        <v>17</v>
      </c>
      <c r="C9095">
        <v>31.2</v>
      </c>
      <c r="D9095">
        <v>89.4</v>
      </c>
      <c r="E9095">
        <v>21.2</v>
      </c>
      <c r="F9095">
        <v>1002.3</v>
      </c>
      <c r="G9095">
        <v>14.2</v>
      </c>
      <c r="H9095" t="s">
        <v>28</v>
      </c>
      <c r="I9095">
        <v>42</v>
      </c>
      <c r="J9095">
        <v>14.4</v>
      </c>
      <c r="K9095">
        <v>7.1</v>
      </c>
      <c r="L9095">
        <v>8</v>
      </c>
      <c r="M9095" t="s">
        <v>30</v>
      </c>
      <c r="N9095" t="s">
        <v>34</v>
      </c>
      <c r="O9095" t="s">
        <v>40</v>
      </c>
      <c r="P9095" t="str">
        <f t="shared" si="284"/>
        <v>Moderate</v>
      </c>
      <c r="Q9095" t="str">
        <f t="shared" si="285"/>
        <v>Hot</v>
      </c>
    </row>
    <row r="9096" spans="1:17" x14ac:dyDescent="0.2">
      <c r="A9096" s="1">
        <v>50288</v>
      </c>
      <c r="B9096" t="s">
        <v>15</v>
      </c>
      <c r="C9096">
        <v>35.700000000000003</v>
      </c>
      <c r="D9096">
        <v>60.5</v>
      </c>
      <c r="E9096">
        <v>25.8</v>
      </c>
      <c r="F9096">
        <v>1015.2</v>
      </c>
      <c r="G9096">
        <v>12.1</v>
      </c>
      <c r="H9096" t="s">
        <v>22</v>
      </c>
      <c r="I9096">
        <v>56.6</v>
      </c>
      <c r="J9096">
        <v>6.9</v>
      </c>
      <c r="K9096">
        <v>4</v>
      </c>
      <c r="L9096">
        <v>13</v>
      </c>
      <c r="M9096" t="s">
        <v>31</v>
      </c>
      <c r="N9096" t="s">
        <v>34</v>
      </c>
      <c r="O9096" t="s">
        <v>38</v>
      </c>
      <c r="P9096" t="str">
        <f t="shared" si="284"/>
        <v>Moderate</v>
      </c>
      <c r="Q9096" t="str">
        <f t="shared" si="285"/>
        <v>Hot</v>
      </c>
    </row>
    <row r="9097" spans="1:17" x14ac:dyDescent="0.2">
      <c r="A9097" s="1">
        <v>50289</v>
      </c>
      <c r="B9097" t="s">
        <v>17</v>
      </c>
      <c r="C9097">
        <v>42.4</v>
      </c>
      <c r="D9097">
        <v>92.2</v>
      </c>
      <c r="E9097">
        <v>48.3</v>
      </c>
      <c r="F9097">
        <v>1002.9</v>
      </c>
      <c r="G9097">
        <v>16.7</v>
      </c>
      <c r="H9097" t="s">
        <v>28</v>
      </c>
      <c r="I9097">
        <v>80.400000000000006</v>
      </c>
      <c r="J9097">
        <v>8.1</v>
      </c>
      <c r="K9097">
        <v>7.7</v>
      </c>
      <c r="L9097">
        <v>22.8</v>
      </c>
      <c r="M9097" t="s">
        <v>30</v>
      </c>
      <c r="N9097" t="s">
        <v>35</v>
      </c>
      <c r="O9097" t="s">
        <v>38</v>
      </c>
      <c r="P9097" t="str">
        <f t="shared" si="284"/>
        <v>Moderate</v>
      </c>
      <c r="Q9097" t="str">
        <f t="shared" si="285"/>
        <v>Hot</v>
      </c>
    </row>
    <row r="9098" spans="1:17" x14ac:dyDescent="0.2">
      <c r="A9098" s="1">
        <v>50290</v>
      </c>
      <c r="B9098" t="s">
        <v>15</v>
      </c>
      <c r="C9098">
        <v>38.6</v>
      </c>
      <c r="D9098">
        <v>75.900000000000006</v>
      </c>
      <c r="E9098">
        <v>18.399999999999999</v>
      </c>
      <c r="F9098">
        <v>1008.4</v>
      </c>
      <c r="G9098">
        <v>17.899999999999999</v>
      </c>
      <c r="H9098" t="s">
        <v>22</v>
      </c>
      <c r="I9098">
        <v>38.700000000000003</v>
      </c>
      <c r="J9098">
        <v>11</v>
      </c>
      <c r="K9098">
        <v>6.3</v>
      </c>
      <c r="L9098">
        <v>21.9</v>
      </c>
      <c r="M9098" t="s">
        <v>33</v>
      </c>
      <c r="N9098" t="s">
        <v>35</v>
      </c>
      <c r="O9098" t="s">
        <v>38</v>
      </c>
      <c r="P9098" t="str">
        <f t="shared" si="284"/>
        <v>Moderate</v>
      </c>
      <c r="Q9098" t="str">
        <f t="shared" si="285"/>
        <v>Hot</v>
      </c>
    </row>
    <row r="9099" spans="1:17" x14ac:dyDescent="0.2">
      <c r="A9099" s="1">
        <v>50291</v>
      </c>
      <c r="B9099" t="s">
        <v>21</v>
      </c>
      <c r="C9099">
        <v>27.2</v>
      </c>
      <c r="D9099">
        <v>60.9</v>
      </c>
      <c r="E9099">
        <v>11.2</v>
      </c>
      <c r="F9099">
        <v>1021.4</v>
      </c>
      <c r="G9099">
        <v>12.2</v>
      </c>
      <c r="H9099" t="s">
        <v>23</v>
      </c>
      <c r="I9099">
        <v>55.1</v>
      </c>
      <c r="J9099">
        <v>5.8</v>
      </c>
      <c r="K9099">
        <v>7.1</v>
      </c>
      <c r="L9099">
        <v>21.7</v>
      </c>
      <c r="M9099" t="s">
        <v>30</v>
      </c>
      <c r="N9099" t="s">
        <v>34</v>
      </c>
      <c r="O9099" t="s">
        <v>36</v>
      </c>
      <c r="P9099" t="str">
        <f t="shared" si="284"/>
        <v>Moderate</v>
      </c>
      <c r="Q9099" t="str">
        <f t="shared" si="285"/>
        <v>Moderate</v>
      </c>
    </row>
    <row r="9100" spans="1:17" x14ac:dyDescent="0.2">
      <c r="A9100" s="1">
        <v>50291</v>
      </c>
      <c r="B9100" t="s">
        <v>15</v>
      </c>
      <c r="C9100">
        <v>28.2</v>
      </c>
      <c r="D9100">
        <v>85.9</v>
      </c>
      <c r="E9100">
        <v>14.6</v>
      </c>
      <c r="F9100">
        <v>994.7</v>
      </c>
      <c r="G9100">
        <v>9.8000000000000007</v>
      </c>
      <c r="H9100" t="s">
        <v>29</v>
      </c>
      <c r="I9100">
        <v>31.8</v>
      </c>
      <c r="J9100">
        <v>4.7</v>
      </c>
      <c r="K9100">
        <v>1</v>
      </c>
      <c r="L9100">
        <v>13.4</v>
      </c>
      <c r="M9100" t="s">
        <v>32</v>
      </c>
      <c r="N9100" t="s">
        <v>34</v>
      </c>
      <c r="O9100" t="s">
        <v>39</v>
      </c>
      <c r="P9100" t="str">
        <f t="shared" si="284"/>
        <v>Moderate</v>
      </c>
      <c r="Q9100" t="str">
        <f t="shared" si="285"/>
        <v>Moderate</v>
      </c>
    </row>
    <row r="9101" spans="1:17" x14ac:dyDescent="0.2">
      <c r="A9101" s="1">
        <v>50292</v>
      </c>
      <c r="B9101" t="s">
        <v>16</v>
      </c>
      <c r="C9101">
        <v>29.8</v>
      </c>
      <c r="D9101">
        <v>94.6</v>
      </c>
      <c r="E9101">
        <v>15.4</v>
      </c>
      <c r="F9101">
        <v>999</v>
      </c>
      <c r="G9101">
        <v>22</v>
      </c>
      <c r="H9101" t="s">
        <v>25</v>
      </c>
      <c r="I9101">
        <v>36.799999999999997</v>
      </c>
      <c r="J9101">
        <v>10</v>
      </c>
      <c r="K9101">
        <v>0.5</v>
      </c>
      <c r="L9101">
        <v>22.4</v>
      </c>
      <c r="M9101" t="s">
        <v>31</v>
      </c>
      <c r="N9101" t="s">
        <v>35</v>
      </c>
      <c r="O9101" t="s">
        <v>38</v>
      </c>
      <c r="P9101" t="str">
        <f t="shared" si="284"/>
        <v>Moderate</v>
      </c>
      <c r="Q9101" t="str">
        <f t="shared" si="285"/>
        <v>Moderate</v>
      </c>
    </row>
    <row r="9102" spans="1:17" x14ac:dyDescent="0.2">
      <c r="A9102" s="1">
        <v>50292</v>
      </c>
      <c r="B9102" t="s">
        <v>17</v>
      </c>
      <c r="C9102">
        <v>27.6</v>
      </c>
      <c r="D9102">
        <v>61.6</v>
      </c>
      <c r="E9102">
        <v>11.3</v>
      </c>
      <c r="F9102">
        <v>1008.6</v>
      </c>
      <c r="G9102">
        <v>18.5</v>
      </c>
      <c r="H9102" t="s">
        <v>24</v>
      </c>
      <c r="I9102">
        <v>60</v>
      </c>
      <c r="J9102">
        <v>10.3</v>
      </c>
      <c r="K9102">
        <v>9.3000000000000007</v>
      </c>
      <c r="L9102">
        <v>23.7</v>
      </c>
      <c r="M9102" t="s">
        <v>31</v>
      </c>
      <c r="N9102" t="s">
        <v>35</v>
      </c>
      <c r="O9102" t="s">
        <v>38</v>
      </c>
      <c r="P9102" t="str">
        <f t="shared" si="284"/>
        <v>Moderate</v>
      </c>
      <c r="Q9102" t="str">
        <f t="shared" si="285"/>
        <v>Moderate</v>
      </c>
    </row>
    <row r="9103" spans="1:17" x14ac:dyDescent="0.2">
      <c r="A9103" s="1">
        <v>50295</v>
      </c>
      <c r="B9103" t="s">
        <v>18</v>
      </c>
      <c r="C9103">
        <v>28.9</v>
      </c>
      <c r="D9103">
        <v>74.400000000000006</v>
      </c>
      <c r="G9103">
        <v>20.6</v>
      </c>
      <c r="H9103" t="s">
        <v>26</v>
      </c>
      <c r="I9103">
        <v>28.4</v>
      </c>
      <c r="J9103">
        <v>8.6999999999999993</v>
      </c>
      <c r="K9103">
        <v>5.3</v>
      </c>
      <c r="L9103">
        <v>17.600000000000001</v>
      </c>
      <c r="M9103" t="s">
        <v>33</v>
      </c>
      <c r="N9103" t="s">
        <v>34</v>
      </c>
      <c r="O9103" t="s">
        <v>36</v>
      </c>
      <c r="P9103" t="str">
        <f t="shared" si="284"/>
        <v>No Rain</v>
      </c>
      <c r="Q9103" t="str">
        <f t="shared" si="285"/>
        <v>Moderate</v>
      </c>
    </row>
    <row r="9104" spans="1:17" x14ac:dyDescent="0.2">
      <c r="A9104" s="1">
        <v>50296</v>
      </c>
      <c r="B9104" t="s">
        <v>15</v>
      </c>
      <c r="C9104">
        <v>23.1</v>
      </c>
      <c r="D9104">
        <v>44.6</v>
      </c>
      <c r="E9104">
        <v>27.4</v>
      </c>
      <c r="F9104">
        <v>1011</v>
      </c>
      <c r="G9104">
        <v>6.3</v>
      </c>
      <c r="H9104" t="s">
        <v>29</v>
      </c>
      <c r="I9104">
        <v>63.7</v>
      </c>
      <c r="J9104">
        <v>9</v>
      </c>
      <c r="K9104">
        <v>1.1000000000000001</v>
      </c>
      <c r="L9104">
        <v>17.5</v>
      </c>
      <c r="M9104" t="s">
        <v>30</v>
      </c>
      <c r="N9104" t="s">
        <v>34</v>
      </c>
      <c r="O9104" t="s">
        <v>39</v>
      </c>
      <c r="P9104" t="str">
        <f t="shared" si="284"/>
        <v>Moderate</v>
      </c>
      <c r="Q9104" t="str">
        <f t="shared" si="285"/>
        <v>Moderate</v>
      </c>
    </row>
    <row r="9105" spans="1:17" x14ac:dyDescent="0.2">
      <c r="A9105" s="1">
        <v>50298</v>
      </c>
      <c r="B9105" t="s">
        <v>19</v>
      </c>
      <c r="C9105">
        <v>29.9</v>
      </c>
      <c r="D9105">
        <v>66.900000000000006</v>
      </c>
      <c r="E9105">
        <v>12.4</v>
      </c>
      <c r="F9105">
        <v>1010</v>
      </c>
      <c r="G9105">
        <v>9.9</v>
      </c>
      <c r="H9105" t="s">
        <v>29</v>
      </c>
      <c r="I9105">
        <v>71.599999999999994</v>
      </c>
      <c r="J9105">
        <v>9</v>
      </c>
      <c r="K9105">
        <v>5.3</v>
      </c>
      <c r="L9105">
        <v>29.1</v>
      </c>
      <c r="M9105" t="s">
        <v>32</v>
      </c>
      <c r="N9105" t="s">
        <v>34</v>
      </c>
      <c r="O9105" t="s">
        <v>38</v>
      </c>
      <c r="P9105" t="str">
        <f t="shared" si="284"/>
        <v>Moderate</v>
      </c>
      <c r="Q9105" t="str">
        <f t="shared" si="285"/>
        <v>Moderate</v>
      </c>
    </row>
    <row r="9106" spans="1:17" x14ac:dyDescent="0.2">
      <c r="A9106" s="1">
        <v>50299</v>
      </c>
      <c r="B9106" t="s">
        <v>16</v>
      </c>
      <c r="C9106">
        <v>30.6</v>
      </c>
      <c r="D9106">
        <v>48.8</v>
      </c>
      <c r="E9106">
        <v>49.3</v>
      </c>
      <c r="F9106">
        <v>1006.1</v>
      </c>
      <c r="G9106">
        <v>12.9</v>
      </c>
      <c r="H9106" t="s">
        <v>29</v>
      </c>
      <c r="I9106">
        <v>77.099999999999994</v>
      </c>
      <c r="J9106">
        <v>12.8</v>
      </c>
      <c r="K9106">
        <v>2.7</v>
      </c>
      <c r="L9106">
        <v>30.4</v>
      </c>
      <c r="M9106" t="s">
        <v>31</v>
      </c>
      <c r="N9106" t="s">
        <v>34</v>
      </c>
      <c r="O9106" t="s">
        <v>40</v>
      </c>
      <c r="P9106" t="str">
        <f t="shared" si="284"/>
        <v>Moderate</v>
      </c>
      <c r="Q9106" t="str">
        <f t="shared" si="285"/>
        <v>Hot</v>
      </c>
    </row>
    <row r="9107" spans="1:17" x14ac:dyDescent="0.2">
      <c r="A9107" s="1">
        <v>50299</v>
      </c>
      <c r="B9107" t="s">
        <v>18</v>
      </c>
      <c r="C9107">
        <v>28.2</v>
      </c>
      <c r="D9107">
        <v>100</v>
      </c>
      <c r="E9107">
        <v>15.5</v>
      </c>
      <c r="F9107">
        <v>995.4</v>
      </c>
      <c r="G9107">
        <v>3</v>
      </c>
      <c r="H9107" t="s">
        <v>26</v>
      </c>
      <c r="I9107">
        <v>73.7</v>
      </c>
      <c r="J9107">
        <v>5.5</v>
      </c>
      <c r="K9107">
        <v>8.3000000000000007</v>
      </c>
      <c r="L9107">
        <v>24.1</v>
      </c>
      <c r="M9107" t="s">
        <v>30</v>
      </c>
      <c r="N9107" t="s">
        <v>34</v>
      </c>
      <c r="O9107" t="s">
        <v>36</v>
      </c>
      <c r="P9107" t="str">
        <f t="shared" si="284"/>
        <v>Moderate</v>
      </c>
      <c r="Q9107" t="str">
        <f t="shared" si="285"/>
        <v>Moderate</v>
      </c>
    </row>
    <row r="9108" spans="1:17" x14ac:dyDescent="0.2">
      <c r="A9108" s="1">
        <v>50299</v>
      </c>
      <c r="B9108" t="s">
        <v>15</v>
      </c>
      <c r="C9108">
        <v>28.2</v>
      </c>
      <c r="D9108">
        <v>40.5</v>
      </c>
      <c r="E9108">
        <v>15.7</v>
      </c>
      <c r="F9108">
        <v>1018.4</v>
      </c>
      <c r="G9108">
        <v>8.1</v>
      </c>
      <c r="H9108" t="s">
        <v>28</v>
      </c>
      <c r="I9108">
        <v>56.9</v>
      </c>
      <c r="J9108">
        <v>8.8000000000000007</v>
      </c>
      <c r="K9108">
        <v>2.7</v>
      </c>
      <c r="L9108">
        <v>16.100000000000001</v>
      </c>
      <c r="M9108" t="s">
        <v>30</v>
      </c>
      <c r="N9108" t="s">
        <v>34</v>
      </c>
      <c r="O9108" t="s">
        <v>36</v>
      </c>
      <c r="P9108" t="str">
        <f t="shared" si="284"/>
        <v>Moderate</v>
      </c>
      <c r="Q9108" t="str">
        <f t="shared" si="285"/>
        <v>Moderate</v>
      </c>
    </row>
    <row r="9109" spans="1:17" x14ac:dyDescent="0.2">
      <c r="A9109" s="1">
        <v>50299</v>
      </c>
      <c r="B9109" t="s">
        <v>18</v>
      </c>
      <c r="C9109">
        <v>28.3</v>
      </c>
      <c r="D9109">
        <v>52.6</v>
      </c>
      <c r="E9109">
        <v>11.5</v>
      </c>
      <c r="F9109">
        <v>1008.5</v>
      </c>
      <c r="G9109">
        <v>8.3000000000000007</v>
      </c>
      <c r="H9109" t="s">
        <v>26</v>
      </c>
      <c r="I9109">
        <v>95.3</v>
      </c>
      <c r="J9109">
        <v>1.9</v>
      </c>
      <c r="K9109">
        <v>2.5</v>
      </c>
      <c r="L9109">
        <v>17</v>
      </c>
      <c r="M9109" t="s">
        <v>31</v>
      </c>
      <c r="N9109" t="s">
        <v>34</v>
      </c>
      <c r="O9109" t="s">
        <v>37</v>
      </c>
      <c r="P9109" t="str">
        <f t="shared" si="284"/>
        <v>Moderate</v>
      </c>
      <c r="Q9109" t="str">
        <f t="shared" si="285"/>
        <v>Moderate</v>
      </c>
    </row>
    <row r="9110" spans="1:17" x14ac:dyDescent="0.2">
      <c r="A9110" s="1">
        <v>50299</v>
      </c>
      <c r="B9110" t="s">
        <v>17</v>
      </c>
      <c r="C9110">
        <v>28.5</v>
      </c>
      <c r="D9110">
        <v>57.9</v>
      </c>
      <c r="E9110">
        <v>18.8</v>
      </c>
      <c r="F9110">
        <v>1011</v>
      </c>
      <c r="G9110">
        <v>22</v>
      </c>
      <c r="H9110" t="s">
        <v>27</v>
      </c>
      <c r="I9110">
        <v>13.7</v>
      </c>
      <c r="J9110">
        <v>5.7</v>
      </c>
      <c r="K9110">
        <v>6.4</v>
      </c>
      <c r="L9110">
        <v>33</v>
      </c>
      <c r="M9110" t="s">
        <v>33</v>
      </c>
      <c r="N9110" t="s">
        <v>34</v>
      </c>
      <c r="O9110" t="s">
        <v>36</v>
      </c>
      <c r="P9110" t="str">
        <f t="shared" si="284"/>
        <v>Moderate</v>
      </c>
      <c r="Q9110" t="str">
        <f t="shared" si="285"/>
        <v>Moderate</v>
      </c>
    </row>
    <row r="9111" spans="1:17" x14ac:dyDescent="0.2">
      <c r="A9111" s="1">
        <v>50300</v>
      </c>
      <c r="B9111" t="s">
        <v>15</v>
      </c>
      <c r="C9111">
        <v>37.4</v>
      </c>
      <c r="D9111">
        <v>48.4</v>
      </c>
      <c r="E9111">
        <v>3.5</v>
      </c>
      <c r="F9111">
        <v>1010.1</v>
      </c>
      <c r="G9111">
        <v>10.199999999999999</v>
      </c>
      <c r="H9111" t="s">
        <v>29</v>
      </c>
      <c r="I9111">
        <v>59.1</v>
      </c>
      <c r="J9111">
        <v>7.2</v>
      </c>
      <c r="K9111">
        <v>9.6999999999999993</v>
      </c>
      <c r="L9111">
        <v>19.600000000000001</v>
      </c>
      <c r="M9111" t="s">
        <v>33</v>
      </c>
      <c r="N9111" t="s">
        <v>34</v>
      </c>
      <c r="O9111" t="s">
        <v>39</v>
      </c>
      <c r="P9111" t="str">
        <f t="shared" si="284"/>
        <v>Low</v>
      </c>
      <c r="Q9111" t="str">
        <f t="shared" si="285"/>
        <v>Hot</v>
      </c>
    </row>
    <row r="9112" spans="1:17" x14ac:dyDescent="0.2">
      <c r="A9112" s="1">
        <v>50300</v>
      </c>
      <c r="B9112" t="s">
        <v>19</v>
      </c>
      <c r="C9112">
        <v>28.4</v>
      </c>
      <c r="D9112">
        <v>100</v>
      </c>
      <c r="E9112">
        <v>21</v>
      </c>
      <c r="F9112">
        <v>1021.2</v>
      </c>
      <c r="G9112">
        <v>12.9</v>
      </c>
      <c r="H9112" t="s">
        <v>22</v>
      </c>
      <c r="I9112">
        <v>72.900000000000006</v>
      </c>
      <c r="J9112">
        <v>12.5</v>
      </c>
      <c r="K9112">
        <v>4</v>
      </c>
      <c r="L9112">
        <v>22.2</v>
      </c>
      <c r="M9112" t="s">
        <v>31</v>
      </c>
      <c r="N9112" t="s">
        <v>34</v>
      </c>
      <c r="O9112" t="s">
        <v>36</v>
      </c>
      <c r="P9112" t="str">
        <f t="shared" si="284"/>
        <v>Moderate</v>
      </c>
      <c r="Q9112" t="str">
        <f t="shared" si="285"/>
        <v>Moderate</v>
      </c>
    </row>
    <row r="9113" spans="1:17" x14ac:dyDescent="0.2">
      <c r="A9113" s="1">
        <v>50301</v>
      </c>
      <c r="B9113" t="s">
        <v>17</v>
      </c>
      <c r="C9113">
        <v>24.2</v>
      </c>
      <c r="D9113">
        <v>73.900000000000006</v>
      </c>
      <c r="E9113">
        <v>47.8</v>
      </c>
      <c r="F9113">
        <v>1027.2</v>
      </c>
      <c r="G9113">
        <v>15</v>
      </c>
      <c r="H9113" t="s">
        <v>28</v>
      </c>
      <c r="I9113">
        <v>55.6</v>
      </c>
      <c r="J9113">
        <v>7</v>
      </c>
      <c r="K9113">
        <v>5.9</v>
      </c>
      <c r="L9113">
        <v>21.3</v>
      </c>
      <c r="M9113" t="s">
        <v>31</v>
      </c>
      <c r="N9113" t="s">
        <v>34</v>
      </c>
      <c r="O9113" t="s">
        <v>36</v>
      </c>
      <c r="P9113" t="str">
        <f t="shared" si="284"/>
        <v>Moderate</v>
      </c>
      <c r="Q9113" t="str">
        <f t="shared" si="285"/>
        <v>Moderate</v>
      </c>
    </row>
    <row r="9114" spans="1:17" x14ac:dyDescent="0.2">
      <c r="A9114" s="1">
        <v>50302</v>
      </c>
      <c r="B9114" t="s">
        <v>18</v>
      </c>
      <c r="C9114">
        <v>29.6</v>
      </c>
      <c r="D9114">
        <v>77.8</v>
      </c>
      <c r="E9114">
        <v>39.799999999999997</v>
      </c>
      <c r="F9114">
        <v>1013.2</v>
      </c>
      <c r="G9114">
        <v>25.3</v>
      </c>
      <c r="H9114" t="s">
        <v>24</v>
      </c>
      <c r="I9114">
        <v>41.1</v>
      </c>
      <c r="J9114">
        <v>12.8</v>
      </c>
      <c r="K9114">
        <v>6</v>
      </c>
      <c r="L9114">
        <v>24.6</v>
      </c>
      <c r="M9114" t="s">
        <v>32</v>
      </c>
      <c r="N9114" t="s">
        <v>34</v>
      </c>
      <c r="O9114" t="s">
        <v>39</v>
      </c>
      <c r="P9114" t="str">
        <f t="shared" si="284"/>
        <v>Moderate</v>
      </c>
      <c r="Q9114" t="str">
        <f t="shared" si="285"/>
        <v>Moderate</v>
      </c>
    </row>
    <row r="9115" spans="1:17" x14ac:dyDescent="0.2">
      <c r="A9115" s="1">
        <v>50302</v>
      </c>
      <c r="B9115" t="s">
        <v>21</v>
      </c>
      <c r="C9115">
        <v>30.8</v>
      </c>
      <c r="D9115">
        <v>96</v>
      </c>
      <c r="E9115">
        <v>40.6</v>
      </c>
      <c r="F9115">
        <v>1014</v>
      </c>
      <c r="G9115">
        <v>10.9</v>
      </c>
      <c r="H9115" t="s">
        <v>24</v>
      </c>
      <c r="I9115">
        <v>53</v>
      </c>
      <c r="K9115">
        <v>8.6999999999999993</v>
      </c>
      <c r="L9115">
        <v>22.6</v>
      </c>
      <c r="M9115" t="s">
        <v>33</v>
      </c>
      <c r="N9115" t="s">
        <v>35</v>
      </c>
      <c r="O9115" t="s">
        <v>36</v>
      </c>
      <c r="P9115" t="str">
        <f t="shared" si="284"/>
        <v>Moderate</v>
      </c>
      <c r="Q9115" t="str">
        <f t="shared" si="285"/>
        <v>Hot</v>
      </c>
    </row>
    <row r="9116" spans="1:17" x14ac:dyDescent="0.2">
      <c r="A9116" s="1">
        <v>50303</v>
      </c>
      <c r="B9116" t="s">
        <v>19</v>
      </c>
      <c r="C9116">
        <v>33.4</v>
      </c>
      <c r="D9116">
        <v>63</v>
      </c>
      <c r="E9116">
        <v>8.5</v>
      </c>
      <c r="F9116">
        <v>1005.3</v>
      </c>
      <c r="G9116">
        <v>29.2</v>
      </c>
      <c r="H9116" t="s">
        <v>28</v>
      </c>
      <c r="I9116">
        <v>34.200000000000003</v>
      </c>
      <c r="J9116">
        <v>9.1</v>
      </c>
      <c r="K9116">
        <v>1.9</v>
      </c>
      <c r="L9116">
        <v>6</v>
      </c>
      <c r="M9116" t="s">
        <v>31</v>
      </c>
      <c r="N9116" t="s">
        <v>34</v>
      </c>
      <c r="O9116" t="s">
        <v>39</v>
      </c>
      <c r="P9116" t="str">
        <f t="shared" si="284"/>
        <v>Low</v>
      </c>
      <c r="Q9116" t="str">
        <f t="shared" si="285"/>
        <v>Hot</v>
      </c>
    </row>
    <row r="9117" spans="1:17" x14ac:dyDescent="0.2">
      <c r="A9117" s="1">
        <v>50305</v>
      </c>
      <c r="B9117" t="s">
        <v>18</v>
      </c>
      <c r="C9117">
        <v>21.1</v>
      </c>
      <c r="D9117">
        <v>71.8</v>
      </c>
      <c r="E9117">
        <v>35.9</v>
      </c>
      <c r="F9117">
        <v>1013.6</v>
      </c>
      <c r="G9117">
        <v>7.2</v>
      </c>
      <c r="H9117" t="s">
        <v>24</v>
      </c>
      <c r="I9117">
        <v>82.7</v>
      </c>
      <c r="J9117">
        <v>10.9</v>
      </c>
      <c r="K9117">
        <v>3</v>
      </c>
      <c r="L9117">
        <v>16.600000000000001</v>
      </c>
      <c r="M9117" t="s">
        <v>30</v>
      </c>
      <c r="N9117" t="s">
        <v>35</v>
      </c>
      <c r="O9117" t="s">
        <v>40</v>
      </c>
      <c r="P9117" t="str">
        <f t="shared" si="284"/>
        <v>Moderate</v>
      </c>
      <c r="Q9117" t="str">
        <f t="shared" si="285"/>
        <v>Moderate</v>
      </c>
    </row>
    <row r="9118" spans="1:17" x14ac:dyDescent="0.2">
      <c r="A9118" s="1">
        <v>50305</v>
      </c>
      <c r="B9118" t="s">
        <v>21</v>
      </c>
      <c r="C9118">
        <v>20.399999999999999</v>
      </c>
      <c r="D9118">
        <v>79.3</v>
      </c>
      <c r="E9118">
        <v>1.2</v>
      </c>
      <c r="F9118">
        <v>1002.7</v>
      </c>
      <c r="G9118">
        <v>13.1</v>
      </c>
      <c r="H9118" t="s">
        <v>28</v>
      </c>
      <c r="I9118">
        <v>52</v>
      </c>
      <c r="J9118">
        <v>3.6</v>
      </c>
      <c r="K9118">
        <v>8.1999999999999993</v>
      </c>
      <c r="L9118">
        <v>11.4</v>
      </c>
      <c r="M9118" t="s">
        <v>31</v>
      </c>
      <c r="N9118" t="s">
        <v>34</v>
      </c>
      <c r="O9118" t="s">
        <v>39</v>
      </c>
      <c r="P9118" t="str">
        <f t="shared" si="284"/>
        <v>Low</v>
      </c>
      <c r="Q9118" t="str">
        <f t="shared" si="285"/>
        <v>Moderate</v>
      </c>
    </row>
    <row r="9119" spans="1:17" x14ac:dyDescent="0.2">
      <c r="A9119" s="1">
        <v>50305</v>
      </c>
      <c r="B9119" t="s">
        <v>20</v>
      </c>
      <c r="C9119">
        <v>28.8</v>
      </c>
      <c r="D9119">
        <v>37.299999999999997</v>
      </c>
      <c r="E9119">
        <v>39</v>
      </c>
      <c r="F9119">
        <v>1016.4</v>
      </c>
      <c r="G9119">
        <v>9</v>
      </c>
      <c r="H9119" t="s">
        <v>25</v>
      </c>
      <c r="J9119">
        <v>9.4</v>
      </c>
      <c r="K9119">
        <v>7.5</v>
      </c>
      <c r="L9119">
        <v>17.2</v>
      </c>
      <c r="M9119" t="s">
        <v>32</v>
      </c>
      <c r="N9119" t="s">
        <v>34</v>
      </c>
      <c r="O9119" t="s">
        <v>38</v>
      </c>
      <c r="P9119" t="str">
        <f t="shared" si="284"/>
        <v>Moderate</v>
      </c>
      <c r="Q9119" t="str">
        <f t="shared" si="285"/>
        <v>Moderate</v>
      </c>
    </row>
    <row r="9120" spans="1:17" x14ac:dyDescent="0.2">
      <c r="A9120" s="1">
        <v>50306</v>
      </c>
      <c r="B9120" t="s">
        <v>15</v>
      </c>
      <c r="C9120">
        <v>30.9</v>
      </c>
      <c r="D9120">
        <v>57.3</v>
      </c>
      <c r="E9120">
        <v>13.7</v>
      </c>
      <c r="F9120">
        <v>1017.1</v>
      </c>
      <c r="G9120">
        <v>17.2</v>
      </c>
      <c r="H9120" t="s">
        <v>29</v>
      </c>
      <c r="I9120">
        <v>43</v>
      </c>
      <c r="J9120">
        <v>10.3</v>
      </c>
      <c r="K9120">
        <v>7.3</v>
      </c>
      <c r="L9120">
        <v>17.399999999999999</v>
      </c>
      <c r="M9120" t="s">
        <v>32</v>
      </c>
      <c r="N9120" t="s">
        <v>34</v>
      </c>
      <c r="O9120" t="s">
        <v>40</v>
      </c>
      <c r="P9120" t="str">
        <f t="shared" si="284"/>
        <v>Moderate</v>
      </c>
      <c r="Q9120" t="str">
        <f t="shared" si="285"/>
        <v>Hot</v>
      </c>
    </row>
    <row r="9121" spans="1:17" x14ac:dyDescent="0.2">
      <c r="A9121" s="1">
        <v>50306</v>
      </c>
      <c r="B9121" t="s">
        <v>16</v>
      </c>
      <c r="C9121">
        <v>32</v>
      </c>
      <c r="D9121">
        <v>79.400000000000006</v>
      </c>
      <c r="E9121">
        <v>4.9000000000000004</v>
      </c>
      <c r="F9121">
        <v>1018.8</v>
      </c>
      <c r="G9121">
        <v>14.1</v>
      </c>
      <c r="H9121" t="s">
        <v>23</v>
      </c>
      <c r="I9121">
        <v>48.2</v>
      </c>
      <c r="J9121">
        <v>8.8000000000000007</v>
      </c>
      <c r="K9121">
        <v>4.3</v>
      </c>
      <c r="L9121">
        <v>15.9</v>
      </c>
      <c r="M9121" t="s">
        <v>30</v>
      </c>
      <c r="N9121" t="s">
        <v>34</v>
      </c>
      <c r="O9121" t="s">
        <v>36</v>
      </c>
      <c r="P9121" t="str">
        <f t="shared" si="284"/>
        <v>Low</v>
      </c>
      <c r="Q9121" t="str">
        <f t="shared" si="285"/>
        <v>Hot</v>
      </c>
    </row>
    <row r="9122" spans="1:17" x14ac:dyDescent="0.2">
      <c r="A9122" s="1">
        <v>50307</v>
      </c>
      <c r="B9122" t="s">
        <v>17</v>
      </c>
      <c r="C9122">
        <v>23.1</v>
      </c>
      <c r="D9122">
        <v>67.400000000000006</v>
      </c>
      <c r="E9122">
        <v>30.4</v>
      </c>
      <c r="F9122">
        <v>1005.8</v>
      </c>
      <c r="G9122">
        <v>21.6</v>
      </c>
      <c r="H9122" t="s">
        <v>29</v>
      </c>
      <c r="I9122">
        <v>95.6</v>
      </c>
      <c r="J9122">
        <v>9.5</v>
      </c>
      <c r="K9122">
        <v>8.9</v>
      </c>
      <c r="L9122">
        <v>15.6</v>
      </c>
      <c r="M9122" t="s">
        <v>30</v>
      </c>
      <c r="N9122" t="s">
        <v>35</v>
      </c>
      <c r="O9122" t="s">
        <v>38</v>
      </c>
      <c r="P9122" t="str">
        <f t="shared" si="284"/>
        <v>Moderate</v>
      </c>
      <c r="Q9122" t="str">
        <f t="shared" si="285"/>
        <v>Moderate</v>
      </c>
    </row>
    <row r="9123" spans="1:17" x14ac:dyDescent="0.2">
      <c r="A9123" s="1">
        <v>50307</v>
      </c>
      <c r="B9123" t="s">
        <v>19</v>
      </c>
      <c r="C9123">
        <v>24.8</v>
      </c>
      <c r="D9123">
        <v>62.7</v>
      </c>
      <c r="E9123">
        <v>25.7</v>
      </c>
      <c r="F9123">
        <v>1009</v>
      </c>
      <c r="G9123">
        <v>23.9</v>
      </c>
      <c r="H9123" t="s">
        <v>22</v>
      </c>
      <c r="I9123">
        <v>25.9</v>
      </c>
      <c r="J9123">
        <v>5.4</v>
      </c>
      <c r="K9123">
        <v>7.1</v>
      </c>
      <c r="L9123">
        <v>25.5</v>
      </c>
      <c r="M9123" t="s">
        <v>30</v>
      </c>
      <c r="N9123" t="s">
        <v>34</v>
      </c>
      <c r="O9123" t="s">
        <v>36</v>
      </c>
      <c r="P9123" t="str">
        <f t="shared" si="284"/>
        <v>Moderate</v>
      </c>
      <c r="Q9123" t="str">
        <f t="shared" si="285"/>
        <v>Moderate</v>
      </c>
    </row>
    <row r="9124" spans="1:17" x14ac:dyDescent="0.2">
      <c r="A9124" s="1">
        <v>50307</v>
      </c>
      <c r="B9124" t="s">
        <v>21</v>
      </c>
      <c r="C9124">
        <v>16.100000000000001</v>
      </c>
      <c r="D9124">
        <v>77.2</v>
      </c>
      <c r="E9124">
        <v>39.6</v>
      </c>
      <c r="F9124">
        <v>1014.9</v>
      </c>
      <c r="G9124">
        <v>12.5</v>
      </c>
      <c r="H9124" t="s">
        <v>25</v>
      </c>
      <c r="I9124">
        <v>0.7</v>
      </c>
      <c r="J9124">
        <v>5.4</v>
      </c>
      <c r="K9124">
        <v>7.5</v>
      </c>
      <c r="L9124">
        <v>27.9</v>
      </c>
      <c r="M9124" t="s">
        <v>31</v>
      </c>
      <c r="N9124" t="s">
        <v>35</v>
      </c>
      <c r="O9124" t="s">
        <v>36</v>
      </c>
      <c r="P9124" t="str">
        <f t="shared" si="284"/>
        <v>Moderate</v>
      </c>
      <c r="Q9124" t="str">
        <f t="shared" si="285"/>
        <v>Cold</v>
      </c>
    </row>
    <row r="9125" spans="1:17" x14ac:dyDescent="0.2">
      <c r="A9125" s="1">
        <v>50308</v>
      </c>
      <c r="B9125" t="s">
        <v>21</v>
      </c>
      <c r="C9125">
        <v>25.5</v>
      </c>
      <c r="D9125">
        <v>72.099999999999994</v>
      </c>
      <c r="E9125">
        <v>15.1</v>
      </c>
      <c r="F9125">
        <v>1018.9</v>
      </c>
      <c r="G9125">
        <v>11.1</v>
      </c>
      <c r="H9125" t="s">
        <v>26</v>
      </c>
      <c r="I9125">
        <v>43.9</v>
      </c>
      <c r="J9125">
        <v>3.4</v>
      </c>
      <c r="K9125">
        <v>8.6</v>
      </c>
      <c r="L9125">
        <v>28.8</v>
      </c>
      <c r="M9125" t="s">
        <v>32</v>
      </c>
      <c r="N9125" t="s">
        <v>35</v>
      </c>
      <c r="O9125" t="s">
        <v>39</v>
      </c>
      <c r="P9125" t="str">
        <f t="shared" si="284"/>
        <v>Moderate</v>
      </c>
      <c r="Q9125" t="str">
        <f t="shared" si="285"/>
        <v>Moderate</v>
      </c>
    </row>
    <row r="9126" spans="1:17" x14ac:dyDescent="0.2">
      <c r="A9126" s="1">
        <v>50308</v>
      </c>
      <c r="B9126" t="s">
        <v>18</v>
      </c>
      <c r="C9126">
        <v>31.5</v>
      </c>
      <c r="D9126">
        <v>66.8</v>
      </c>
      <c r="E9126">
        <v>21.4</v>
      </c>
      <c r="F9126">
        <v>1018.3</v>
      </c>
      <c r="G9126">
        <v>14.4</v>
      </c>
      <c r="H9126" t="s">
        <v>28</v>
      </c>
      <c r="I9126">
        <v>85.3</v>
      </c>
      <c r="J9126">
        <v>10.7</v>
      </c>
      <c r="K9126">
        <v>7</v>
      </c>
      <c r="L9126">
        <v>25.8</v>
      </c>
      <c r="M9126" t="s">
        <v>31</v>
      </c>
      <c r="N9126" t="s">
        <v>34</v>
      </c>
      <c r="O9126" t="s">
        <v>37</v>
      </c>
      <c r="P9126" t="str">
        <f t="shared" si="284"/>
        <v>Moderate</v>
      </c>
      <c r="Q9126" t="str">
        <f t="shared" si="285"/>
        <v>Hot</v>
      </c>
    </row>
    <row r="9127" spans="1:17" x14ac:dyDescent="0.2">
      <c r="A9127" s="1">
        <v>50310</v>
      </c>
      <c r="B9127" t="s">
        <v>17</v>
      </c>
      <c r="C9127">
        <v>16.7</v>
      </c>
      <c r="D9127">
        <v>76.5</v>
      </c>
      <c r="E9127">
        <v>5.4</v>
      </c>
      <c r="F9127">
        <v>1006.1</v>
      </c>
      <c r="G9127">
        <v>7.9</v>
      </c>
      <c r="H9127" t="s">
        <v>22</v>
      </c>
      <c r="I9127">
        <v>58.7</v>
      </c>
      <c r="K9127">
        <v>7.1</v>
      </c>
      <c r="L9127">
        <v>20.8</v>
      </c>
      <c r="M9127" t="s">
        <v>32</v>
      </c>
      <c r="N9127" t="s">
        <v>35</v>
      </c>
      <c r="O9127" t="s">
        <v>40</v>
      </c>
      <c r="P9127" t="str">
        <f t="shared" si="284"/>
        <v>Low</v>
      </c>
      <c r="Q9127" t="str">
        <f t="shared" si="285"/>
        <v>Cold</v>
      </c>
    </row>
    <row r="9128" spans="1:17" x14ac:dyDescent="0.2">
      <c r="A9128" s="1">
        <v>50312</v>
      </c>
      <c r="B9128" t="s">
        <v>16</v>
      </c>
      <c r="C9128">
        <v>33</v>
      </c>
      <c r="D9128">
        <v>84.1</v>
      </c>
      <c r="E9128">
        <v>18.2</v>
      </c>
      <c r="F9128">
        <v>1008.7</v>
      </c>
      <c r="G9128">
        <v>13.2</v>
      </c>
      <c r="H9128" t="s">
        <v>24</v>
      </c>
      <c r="I9128">
        <v>100</v>
      </c>
      <c r="J9128">
        <v>2.6</v>
      </c>
      <c r="K9128">
        <v>9.4</v>
      </c>
      <c r="L9128">
        <v>25.1</v>
      </c>
      <c r="M9128" t="s">
        <v>33</v>
      </c>
      <c r="N9128" t="s">
        <v>34</v>
      </c>
      <c r="O9128" t="s">
        <v>36</v>
      </c>
      <c r="P9128" t="str">
        <f t="shared" si="284"/>
        <v>Moderate</v>
      </c>
      <c r="Q9128" t="str">
        <f t="shared" si="285"/>
        <v>Hot</v>
      </c>
    </row>
    <row r="9129" spans="1:17" x14ac:dyDescent="0.2">
      <c r="A9129" s="1">
        <v>50312</v>
      </c>
      <c r="B9129" t="s">
        <v>15</v>
      </c>
      <c r="C9129">
        <v>33.200000000000003</v>
      </c>
      <c r="D9129">
        <v>71.599999999999994</v>
      </c>
      <c r="E9129">
        <v>39.6</v>
      </c>
      <c r="F9129">
        <v>1013.7</v>
      </c>
      <c r="G9129">
        <v>19.2</v>
      </c>
      <c r="H9129" t="s">
        <v>27</v>
      </c>
      <c r="I9129">
        <v>0</v>
      </c>
      <c r="J9129">
        <v>11.5</v>
      </c>
      <c r="K9129">
        <v>8.6999999999999993</v>
      </c>
      <c r="L9129">
        <v>22</v>
      </c>
      <c r="M9129" t="s">
        <v>33</v>
      </c>
      <c r="N9129" t="s">
        <v>35</v>
      </c>
      <c r="O9129" t="s">
        <v>40</v>
      </c>
      <c r="P9129" t="str">
        <f t="shared" si="284"/>
        <v>Moderate</v>
      </c>
      <c r="Q9129" t="str">
        <f t="shared" si="285"/>
        <v>Hot</v>
      </c>
    </row>
    <row r="9130" spans="1:17" x14ac:dyDescent="0.2">
      <c r="A9130" s="1">
        <v>50314</v>
      </c>
      <c r="B9130" t="s">
        <v>21</v>
      </c>
      <c r="C9130">
        <v>33.6</v>
      </c>
      <c r="D9130">
        <v>53.7</v>
      </c>
      <c r="E9130">
        <v>38.200000000000003</v>
      </c>
      <c r="F9130">
        <v>1015.5</v>
      </c>
      <c r="G9130">
        <v>7</v>
      </c>
      <c r="H9130" t="s">
        <v>29</v>
      </c>
      <c r="I9130">
        <v>11.1</v>
      </c>
      <c r="J9130">
        <v>8.4</v>
      </c>
      <c r="K9130">
        <v>1.5</v>
      </c>
      <c r="L9130">
        <v>30.9</v>
      </c>
      <c r="M9130" t="s">
        <v>32</v>
      </c>
      <c r="N9130" t="s">
        <v>34</v>
      </c>
      <c r="O9130" t="s">
        <v>40</v>
      </c>
      <c r="P9130" t="str">
        <f t="shared" si="284"/>
        <v>Moderate</v>
      </c>
      <c r="Q9130" t="str">
        <f t="shared" si="285"/>
        <v>Hot</v>
      </c>
    </row>
    <row r="9131" spans="1:17" x14ac:dyDescent="0.2">
      <c r="A9131" s="1">
        <v>50315</v>
      </c>
      <c r="B9131" t="s">
        <v>16</v>
      </c>
      <c r="C9131">
        <v>21.4</v>
      </c>
      <c r="D9131">
        <v>66.900000000000006</v>
      </c>
      <c r="E9131">
        <v>6.1</v>
      </c>
      <c r="F9131">
        <v>1017.1</v>
      </c>
      <c r="G9131">
        <v>27.2</v>
      </c>
      <c r="H9131" t="s">
        <v>22</v>
      </c>
      <c r="I9131">
        <v>38.5</v>
      </c>
      <c r="J9131">
        <v>5.7</v>
      </c>
      <c r="K9131">
        <v>9</v>
      </c>
      <c r="L9131">
        <v>25.5</v>
      </c>
      <c r="M9131" t="s">
        <v>33</v>
      </c>
      <c r="N9131" t="s">
        <v>34</v>
      </c>
      <c r="O9131" t="s">
        <v>36</v>
      </c>
      <c r="P9131" t="str">
        <f t="shared" si="284"/>
        <v>Low</v>
      </c>
      <c r="Q9131" t="str">
        <f t="shared" si="285"/>
        <v>Moderate</v>
      </c>
    </row>
    <row r="9132" spans="1:17" x14ac:dyDescent="0.2">
      <c r="A9132" s="1">
        <v>50316</v>
      </c>
      <c r="B9132" t="s">
        <v>18</v>
      </c>
      <c r="C9132">
        <v>22.5</v>
      </c>
      <c r="D9132">
        <v>95.8</v>
      </c>
      <c r="E9132">
        <v>9.1999999999999993</v>
      </c>
      <c r="F9132">
        <v>1000.1</v>
      </c>
      <c r="G9132">
        <v>25.3</v>
      </c>
      <c r="H9132" t="s">
        <v>23</v>
      </c>
      <c r="I9132">
        <v>17.600000000000001</v>
      </c>
      <c r="J9132">
        <v>8.8000000000000007</v>
      </c>
      <c r="K9132">
        <v>2.8</v>
      </c>
      <c r="L9132">
        <v>19.899999999999999</v>
      </c>
      <c r="M9132" t="s">
        <v>31</v>
      </c>
      <c r="N9132" t="s">
        <v>35</v>
      </c>
      <c r="O9132" t="s">
        <v>39</v>
      </c>
      <c r="P9132" t="str">
        <f t="shared" si="284"/>
        <v>Low</v>
      </c>
      <c r="Q9132" t="str">
        <f t="shared" si="285"/>
        <v>Moderate</v>
      </c>
    </row>
    <row r="9133" spans="1:17" x14ac:dyDescent="0.2">
      <c r="A9133" s="1">
        <v>50317</v>
      </c>
      <c r="B9133" t="s">
        <v>18</v>
      </c>
      <c r="C9133">
        <v>21.7</v>
      </c>
      <c r="E9133">
        <v>12</v>
      </c>
      <c r="F9133">
        <v>1006.7</v>
      </c>
      <c r="G9133">
        <v>21.1</v>
      </c>
      <c r="H9133" t="s">
        <v>28</v>
      </c>
      <c r="I9133">
        <v>48.2</v>
      </c>
      <c r="J9133">
        <v>10</v>
      </c>
      <c r="K9133">
        <v>3.4</v>
      </c>
      <c r="L9133">
        <v>17.8</v>
      </c>
      <c r="M9133" t="s">
        <v>33</v>
      </c>
      <c r="N9133" t="s">
        <v>35</v>
      </c>
      <c r="O9133" t="s">
        <v>39</v>
      </c>
      <c r="P9133" t="str">
        <f t="shared" si="284"/>
        <v>Moderate</v>
      </c>
      <c r="Q9133" t="str">
        <f t="shared" si="285"/>
        <v>Moderate</v>
      </c>
    </row>
    <row r="9134" spans="1:17" x14ac:dyDescent="0.2">
      <c r="A9134" s="1">
        <v>50318</v>
      </c>
      <c r="B9134" t="s">
        <v>20</v>
      </c>
      <c r="C9134">
        <v>23.1</v>
      </c>
      <c r="D9134">
        <v>81.599999999999994</v>
      </c>
      <c r="E9134">
        <v>13.8</v>
      </c>
      <c r="F9134">
        <v>1022.3</v>
      </c>
      <c r="G9134">
        <v>9.1999999999999993</v>
      </c>
      <c r="H9134" t="s">
        <v>25</v>
      </c>
      <c r="I9134">
        <v>67</v>
      </c>
      <c r="J9134">
        <v>10.199999999999999</v>
      </c>
      <c r="K9134">
        <v>3.5</v>
      </c>
      <c r="L9134">
        <v>23.5</v>
      </c>
      <c r="M9134" t="s">
        <v>31</v>
      </c>
      <c r="N9134" t="s">
        <v>34</v>
      </c>
      <c r="O9134" t="s">
        <v>39</v>
      </c>
      <c r="P9134" t="str">
        <f t="shared" si="284"/>
        <v>Moderate</v>
      </c>
      <c r="Q9134" t="str">
        <f t="shared" si="285"/>
        <v>Moderate</v>
      </c>
    </row>
    <row r="9135" spans="1:17" x14ac:dyDescent="0.2">
      <c r="A9135" s="1">
        <v>50318</v>
      </c>
      <c r="B9135" t="s">
        <v>15</v>
      </c>
      <c r="C9135">
        <v>25.8</v>
      </c>
      <c r="D9135">
        <v>64.400000000000006</v>
      </c>
      <c r="E9135">
        <v>21.3</v>
      </c>
      <c r="F9135">
        <v>1018.7</v>
      </c>
      <c r="G9135">
        <v>18.100000000000001</v>
      </c>
      <c r="H9135" t="s">
        <v>26</v>
      </c>
      <c r="I9135">
        <v>46.3</v>
      </c>
      <c r="J9135">
        <v>6.9</v>
      </c>
      <c r="K9135">
        <v>12</v>
      </c>
      <c r="L9135">
        <v>24.8</v>
      </c>
      <c r="M9135" t="s">
        <v>31</v>
      </c>
      <c r="N9135" t="s">
        <v>35</v>
      </c>
      <c r="O9135" t="s">
        <v>40</v>
      </c>
      <c r="P9135" t="str">
        <f t="shared" si="284"/>
        <v>Moderate</v>
      </c>
      <c r="Q9135" t="str">
        <f t="shared" si="285"/>
        <v>Moderate</v>
      </c>
    </row>
    <row r="9136" spans="1:17" x14ac:dyDescent="0.2">
      <c r="A9136" s="1">
        <v>50318</v>
      </c>
      <c r="B9136" t="s">
        <v>20</v>
      </c>
      <c r="C9136">
        <v>24.9</v>
      </c>
      <c r="D9136">
        <v>39.700000000000003</v>
      </c>
      <c r="E9136">
        <v>11</v>
      </c>
      <c r="F9136">
        <v>1013.6</v>
      </c>
      <c r="G9136">
        <v>12.4</v>
      </c>
      <c r="H9136" t="s">
        <v>27</v>
      </c>
      <c r="I9136">
        <v>81.8</v>
      </c>
      <c r="J9136">
        <v>11.4</v>
      </c>
      <c r="K9136">
        <v>3.9</v>
      </c>
      <c r="L9136">
        <v>11.1</v>
      </c>
      <c r="M9136" t="s">
        <v>33</v>
      </c>
      <c r="N9136" t="s">
        <v>34</v>
      </c>
      <c r="O9136" t="s">
        <v>40</v>
      </c>
      <c r="P9136" t="str">
        <f t="shared" si="284"/>
        <v>Moderate</v>
      </c>
      <c r="Q9136" t="str">
        <f t="shared" si="285"/>
        <v>Moderate</v>
      </c>
    </row>
    <row r="9137" spans="1:17" x14ac:dyDescent="0.2">
      <c r="A9137" s="1">
        <v>50319</v>
      </c>
      <c r="B9137" t="s">
        <v>21</v>
      </c>
      <c r="C9137">
        <v>25</v>
      </c>
      <c r="D9137">
        <v>75.599999999999994</v>
      </c>
      <c r="E9137">
        <v>23</v>
      </c>
      <c r="F9137">
        <v>1002.5</v>
      </c>
      <c r="G9137">
        <v>19.3</v>
      </c>
      <c r="H9137" t="s">
        <v>25</v>
      </c>
      <c r="I9137">
        <v>83.2</v>
      </c>
      <c r="J9137">
        <v>8.3000000000000007</v>
      </c>
      <c r="K9137">
        <v>3.2</v>
      </c>
      <c r="L9137">
        <v>29.2</v>
      </c>
      <c r="M9137" t="s">
        <v>31</v>
      </c>
      <c r="N9137" t="s">
        <v>34</v>
      </c>
      <c r="O9137" t="s">
        <v>40</v>
      </c>
      <c r="P9137" t="str">
        <f t="shared" si="284"/>
        <v>Moderate</v>
      </c>
      <c r="Q9137" t="str">
        <f t="shared" si="285"/>
        <v>Moderate</v>
      </c>
    </row>
    <row r="9138" spans="1:17" x14ac:dyDescent="0.2">
      <c r="A9138" s="1">
        <v>50320</v>
      </c>
      <c r="B9138" t="s">
        <v>15</v>
      </c>
      <c r="C9138">
        <v>32.1</v>
      </c>
      <c r="D9138">
        <v>67.400000000000006</v>
      </c>
      <c r="E9138">
        <v>16.5</v>
      </c>
      <c r="F9138">
        <v>1008.3</v>
      </c>
      <c r="G9138">
        <v>16.600000000000001</v>
      </c>
      <c r="H9138" t="s">
        <v>27</v>
      </c>
      <c r="I9138">
        <v>66.900000000000006</v>
      </c>
      <c r="J9138">
        <v>1.5</v>
      </c>
      <c r="K9138">
        <v>6.4</v>
      </c>
      <c r="L9138">
        <v>6.2</v>
      </c>
      <c r="M9138" t="s">
        <v>32</v>
      </c>
      <c r="N9138" t="s">
        <v>34</v>
      </c>
      <c r="O9138" t="s">
        <v>39</v>
      </c>
      <c r="P9138" t="str">
        <f t="shared" si="284"/>
        <v>Moderate</v>
      </c>
      <c r="Q9138" t="str">
        <f t="shared" si="285"/>
        <v>Hot</v>
      </c>
    </row>
    <row r="9139" spans="1:17" x14ac:dyDescent="0.2">
      <c r="A9139" s="1">
        <v>50321</v>
      </c>
      <c r="B9139" t="s">
        <v>15</v>
      </c>
      <c r="C9139">
        <v>30.8</v>
      </c>
      <c r="D9139">
        <v>50.6</v>
      </c>
      <c r="E9139">
        <v>18.899999999999999</v>
      </c>
      <c r="F9139">
        <v>1013</v>
      </c>
      <c r="G9139">
        <v>15.3</v>
      </c>
      <c r="H9139" t="s">
        <v>28</v>
      </c>
      <c r="I9139">
        <v>0</v>
      </c>
      <c r="J9139">
        <v>8.3000000000000007</v>
      </c>
      <c r="K9139">
        <v>5.9</v>
      </c>
      <c r="L9139">
        <v>17.100000000000001</v>
      </c>
      <c r="M9139" t="s">
        <v>31</v>
      </c>
      <c r="N9139" t="s">
        <v>35</v>
      </c>
      <c r="O9139" t="s">
        <v>36</v>
      </c>
      <c r="P9139" t="str">
        <f t="shared" si="284"/>
        <v>Moderate</v>
      </c>
      <c r="Q9139" t="str">
        <f t="shared" si="285"/>
        <v>Hot</v>
      </c>
    </row>
    <row r="9140" spans="1:17" x14ac:dyDescent="0.2">
      <c r="A9140" s="1">
        <v>50324</v>
      </c>
      <c r="B9140" t="s">
        <v>18</v>
      </c>
      <c r="C9140">
        <v>20.399999999999999</v>
      </c>
      <c r="D9140">
        <v>55.5</v>
      </c>
      <c r="E9140">
        <v>35.200000000000003</v>
      </c>
      <c r="F9140">
        <v>1004.2</v>
      </c>
      <c r="G9140">
        <v>19.899999999999999</v>
      </c>
      <c r="H9140" t="s">
        <v>24</v>
      </c>
      <c r="I9140">
        <v>30.4</v>
      </c>
      <c r="J9140">
        <v>7.2</v>
      </c>
      <c r="K9140">
        <v>4</v>
      </c>
      <c r="L9140">
        <v>18</v>
      </c>
      <c r="M9140" t="s">
        <v>31</v>
      </c>
      <c r="N9140" t="s">
        <v>34</v>
      </c>
      <c r="O9140" t="s">
        <v>36</v>
      </c>
      <c r="P9140" t="str">
        <f t="shared" si="284"/>
        <v>Moderate</v>
      </c>
      <c r="Q9140" t="str">
        <f t="shared" si="285"/>
        <v>Moderate</v>
      </c>
    </row>
    <row r="9141" spans="1:17" x14ac:dyDescent="0.2">
      <c r="A9141" s="1">
        <v>50324</v>
      </c>
      <c r="B9141" t="s">
        <v>16</v>
      </c>
      <c r="C9141">
        <v>24.3</v>
      </c>
      <c r="D9141">
        <v>46.9</v>
      </c>
      <c r="E9141">
        <v>9.6</v>
      </c>
      <c r="F9141">
        <v>1024.5</v>
      </c>
      <c r="G9141">
        <v>11.8</v>
      </c>
      <c r="H9141" t="s">
        <v>27</v>
      </c>
      <c r="I9141">
        <v>38</v>
      </c>
      <c r="J9141">
        <v>9.3000000000000007</v>
      </c>
      <c r="K9141">
        <v>8.4</v>
      </c>
      <c r="L9141">
        <v>20</v>
      </c>
      <c r="M9141" t="s">
        <v>33</v>
      </c>
      <c r="N9141" t="s">
        <v>35</v>
      </c>
      <c r="O9141" t="s">
        <v>40</v>
      </c>
      <c r="P9141" t="str">
        <f t="shared" si="284"/>
        <v>Low</v>
      </c>
      <c r="Q9141" t="str">
        <f t="shared" si="285"/>
        <v>Moderate</v>
      </c>
    </row>
    <row r="9142" spans="1:17" x14ac:dyDescent="0.2">
      <c r="A9142" s="1">
        <v>50326</v>
      </c>
      <c r="B9142" t="s">
        <v>20</v>
      </c>
      <c r="C9142">
        <v>16.5</v>
      </c>
      <c r="D9142">
        <v>31</v>
      </c>
      <c r="E9142">
        <v>7.4</v>
      </c>
      <c r="F9142">
        <v>1010.8</v>
      </c>
      <c r="G9142">
        <v>17.8</v>
      </c>
      <c r="H9142" t="s">
        <v>24</v>
      </c>
      <c r="I9142">
        <v>30.2</v>
      </c>
      <c r="J9142">
        <v>4.3</v>
      </c>
      <c r="K9142">
        <v>3.2</v>
      </c>
      <c r="L9142">
        <v>27.9</v>
      </c>
      <c r="M9142" t="s">
        <v>30</v>
      </c>
      <c r="N9142" t="s">
        <v>34</v>
      </c>
      <c r="O9142" t="s">
        <v>36</v>
      </c>
      <c r="P9142" t="str">
        <f t="shared" si="284"/>
        <v>Low</v>
      </c>
      <c r="Q9142" t="str">
        <f t="shared" si="285"/>
        <v>Cold</v>
      </c>
    </row>
    <row r="9143" spans="1:17" x14ac:dyDescent="0.2">
      <c r="A9143" s="1">
        <v>50327</v>
      </c>
      <c r="B9143" t="s">
        <v>19</v>
      </c>
      <c r="C9143">
        <v>24.7</v>
      </c>
      <c r="D9143">
        <v>54.6</v>
      </c>
      <c r="E9143">
        <v>67.5</v>
      </c>
      <c r="F9143">
        <v>1015.7</v>
      </c>
      <c r="G9143">
        <v>12.5</v>
      </c>
      <c r="H9143" t="s">
        <v>28</v>
      </c>
      <c r="I9143">
        <v>19.899999999999999</v>
      </c>
      <c r="J9143">
        <v>8</v>
      </c>
      <c r="K9143">
        <v>9.3000000000000007</v>
      </c>
      <c r="L9143">
        <v>22.6</v>
      </c>
      <c r="M9143" t="s">
        <v>31</v>
      </c>
      <c r="N9143" t="s">
        <v>34</v>
      </c>
      <c r="O9143" t="s">
        <v>40</v>
      </c>
      <c r="P9143" t="str">
        <f t="shared" si="284"/>
        <v>Heavy</v>
      </c>
      <c r="Q9143" t="str">
        <f t="shared" si="285"/>
        <v>Moderate</v>
      </c>
    </row>
    <row r="9144" spans="1:17" x14ac:dyDescent="0.2">
      <c r="A9144" s="1">
        <v>50327</v>
      </c>
      <c r="B9144" t="s">
        <v>16</v>
      </c>
      <c r="C9144">
        <v>31.6</v>
      </c>
      <c r="E9144">
        <v>33.799999999999997</v>
      </c>
      <c r="F9144">
        <v>1013.2</v>
      </c>
      <c r="G9144">
        <v>6.6</v>
      </c>
      <c r="H9144" t="s">
        <v>24</v>
      </c>
      <c r="I9144">
        <v>37.1</v>
      </c>
      <c r="J9144">
        <v>4.2</v>
      </c>
      <c r="K9144">
        <v>2.5</v>
      </c>
      <c r="L9144">
        <v>20.8</v>
      </c>
      <c r="M9144" t="s">
        <v>30</v>
      </c>
      <c r="N9144" t="s">
        <v>35</v>
      </c>
      <c r="O9144" t="s">
        <v>38</v>
      </c>
      <c r="P9144" t="str">
        <f t="shared" si="284"/>
        <v>Moderate</v>
      </c>
      <c r="Q9144" t="str">
        <f t="shared" si="285"/>
        <v>Hot</v>
      </c>
    </row>
    <row r="9145" spans="1:17" x14ac:dyDescent="0.2">
      <c r="A9145" s="1">
        <v>50330</v>
      </c>
      <c r="B9145" t="s">
        <v>19</v>
      </c>
      <c r="C9145">
        <v>27.4</v>
      </c>
      <c r="D9145">
        <v>88.2</v>
      </c>
      <c r="E9145">
        <v>10.1</v>
      </c>
      <c r="F9145">
        <v>1003.7</v>
      </c>
      <c r="G9145">
        <v>10</v>
      </c>
      <c r="H9145" t="s">
        <v>23</v>
      </c>
      <c r="I9145">
        <v>43.8</v>
      </c>
      <c r="J9145">
        <v>8.6</v>
      </c>
      <c r="K9145">
        <v>5.9</v>
      </c>
      <c r="L9145">
        <v>23.5</v>
      </c>
      <c r="M9145" t="s">
        <v>30</v>
      </c>
      <c r="N9145" t="s">
        <v>34</v>
      </c>
      <c r="O9145" t="s">
        <v>39</v>
      </c>
      <c r="P9145" t="str">
        <f t="shared" si="284"/>
        <v>Moderate</v>
      </c>
      <c r="Q9145" t="str">
        <f t="shared" si="285"/>
        <v>Moderate</v>
      </c>
    </row>
    <row r="9146" spans="1:17" x14ac:dyDescent="0.2">
      <c r="A9146" s="1">
        <v>50330</v>
      </c>
      <c r="B9146" t="s">
        <v>17</v>
      </c>
      <c r="C9146">
        <v>22.6</v>
      </c>
      <c r="D9146">
        <v>81.099999999999994</v>
      </c>
      <c r="E9146">
        <v>15.1</v>
      </c>
      <c r="F9146">
        <v>1024.9000000000001</v>
      </c>
      <c r="G9146">
        <v>20.8</v>
      </c>
      <c r="H9146" t="s">
        <v>24</v>
      </c>
      <c r="I9146">
        <v>100</v>
      </c>
      <c r="J9146">
        <v>7.8</v>
      </c>
      <c r="K9146">
        <v>9.6</v>
      </c>
      <c r="L9146">
        <v>15.2</v>
      </c>
      <c r="M9146" t="s">
        <v>30</v>
      </c>
      <c r="N9146" t="s">
        <v>34</v>
      </c>
      <c r="O9146" t="s">
        <v>38</v>
      </c>
      <c r="P9146" t="str">
        <f t="shared" si="284"/>
        <v>Moderate</v>
      </c>
      <c r="Q9146" t="str">
        <f t="shared" si="285"/>
        <v>Moderate</v>
      </c>
    </row>
    <row r="9147" spans="1:17" x14ac:dyDescent="0.2">
      <c r="A9147" s="1">
        <v>50331</v>
      </c>
      <c r="B9147" t="s">
        <v>15</v>
      </c>
      <c r="C9147">
        <v>28.7</v>
      </c>
      <c r="D9147">
        <v>71.099999999999994</v>
      </c>
      <c r="E9147">
        <v>5.5</v>
      </c>
      <c r="F9147">
        <v>1016.8</v>
      </c>
      <c r="G9147">
        <v>6.9</v>
      </c>
      <c r="H9147" t="s">
        <v>26</v>
      </c>
      <c r="I9147">
        <v>34.799999999999997</v>
      </c>
      <c r="J9147">
        <v>11.5</v>
      </c>
      <c r="K9147">
        <v>8.1</v>
      </c>
      <c r="L9147">
        <v>25.9</v>
      </c>
      <c r="M9147" t="s">
        <v>33</v>
      </c>
      <c r="N9147" t="s">
        <v>35</v>
      </c>
      <c r="O9147" t="s">
        <v>40</v>
      </c>
      <c r="P9147" t="str">
        <f t="shared" si="284"/>
        <v>Low</v>
      </c>
      <c r="Q9147" t="str">
        <f t="shared" si="285"/>
        <v>Moderate</v>
      </c>
    </row>
    <row r="9148" spans="1:17" x14ac:dyDescent="0.2">
      <c r="A9148" s="1">
        <v>50331</v>
      </c>
      <c r="B9148" t="s">
        <v>16</v>
      </c>
      <c r="C9148">
        <v>31</v>
      </c>
      <c r="D9148">
        <v>61.7</v>
      </c>
      <c r="E9148">
        <v>25.5</v>
      </c>
      <c r="F9148">
        <v>997.8</v>
      </c>
      <c r="G9148">
        <v>27.7</v>
      </c>
      <c r="H9148" t="s">
        <v>26</v>
      </c>
      <c r="I9148">
        <v>38.799999999999997</v>
      </c>
      <c r="J9148">
        <v>8.4</v>
      </c>
      <c r="K9148">
        <v>9.3000000000000007</v>
      </c>
      <c r="L9148">
        <v>14</v>
      </c>
      <c r="M9148" t="s">
        <v>32</v>
      </c>
      <c r="N9148" t="s">
        <v>34</v>
      </c>
      <c r="O9148" t="s">
        <v>40</v>
      </c>
      <c r="P9148" t="str">
        <f t="shared" si="284"/>
        <v>Moderate</v>
      </c>
      <c r="Q9148" t="str">
        <f t="shared" si="285"/>
        <v>Hot</v>
      </c>
    </row>
    <row r="9149" spans="1:17" x14ac:dyDescent="0.2">
      <c r="A9149" s="1">
        <v>50333</v>
      </c>
      <c r="B9149" t="s">
        <v>17</v>
      </c>
      <c r="C9149">
        <v>33</v>
      </c>
      <c r="D9149">
        <v>70.2</v>
      </c>
      <c r="E9149">
        <v>5.7</v>
      </c>
      <c r="F9149">
        <v>1016.7</v>
      </c>
      <c r="G9149">
        <v>12.4</v>
      </c>
      <c r="H9149" t="s">
        <v>24</v>
      </c>
      <c r="I9149">
        <v>9.1</v>
      </c>
      <c r="J9149">
        <v>6.6</v>
      </c>
      <c r="K9149">
        <v>1</v>
      </c>
      <c r="L9149">
        <v>17.5</v>
      </c>
      <c r="M9149" t="s">
        <v>31</v>
      </c>
      <c r="N9149" t="s">
        <v>34</v>
      </c>
      <c r="O9149" t="s">
        <v>40</v>
      </c>
      <c r="P9149" t="str">
        <f t="shared" si="284"/>
        <v>Low</v>
      </c>
      <c r="Q9149" t="str">
        <f t="shared" si="285"/>
        <v>Hot</v>
      </c>
    </row>
    <row r="9150" spans="1:17" x14ac:dyDescent="0.2">
      <c r="A9150" s="1">
        <v>50333</v>
      </c>
      <c r="B9150" t="s">
        <v>19</v>
      </c>
      <c r="C9150">
        <v>33</v>
      </c>
      <c r="D9150">
        <v>73.599999999999994</v>
      </c>
      <c r="E9150">
        <v>25.3</v>
      </c>
      <c r="F9150">
        <v>1012.7</v>
      </c>
      <c r="G9150">
        <v>14.5</v>
      </c>
      <c r="H9150" t="s">
        <v>29</v>
      </c>
      <c r="I9150">
        <v>69</v>
      </c>
      <c r="J9150">
        <v>8.6</v>
      </c>
      <c r="K9150">
        <v>4.7</v>
      </c>
      <c r="L9150">
        <v>23.8</v>
      </c>
      <c r="M9150" t="s">
        <v>32</v>
      </c>
      <c r="N9150" t="s">
        <v>35</v>
      </c>
      <c r="O9150" t="s">
        <v>40</v>
      </c>
      <c r="P9150" t="str">
        <f t="shared" si="284"/>
        <v>Moderate</v>
      </c>
      <c r="Q9150" t="str">
        <f t="shared" si="285"/>
        <v>Hot</v>
      </c>
    </row>
    <row r="9151" spans="1:17" x14ac:dyDescent="0.2">
      <c r="A9151" s="1">
        <v>50336</v>
      </c>
      <c r="B9151" t="s">
        <v>16</v>
      </c>
      <c r="C9151">
        <v>30.5</v>
      </c>
      <c r="D9151">
        <v>56.9</v>
      </c>
      <c r="E9151">
        <v>5.5</v>
      </c>
      <c r="F9151">
        <v>1024.0999999999999</v>
      </c>
      <c r="G9151">
        <v>26.7</v>
      </c>
      <c r="H9151" t="s">
        <v>25</v>
      </c>
      <c r="I9151">
        <v>42.5</v>
      </c>
      <c r="J9151">
        <v>4.5999999999999996</v>
      </c>
      <c r="K9151">
        <v>7.2</v>
      </c>
      <c r="L9151">
        <v>15.2</v>
      </c>
      <c r="M9151" t="s">
        <v>33</v>
      </c>
      <c r="N9151" t="s">
        <v>34</v>
      </c>
      <c r="O9151" t="s">
        <v>38</v>
      </c>
      <c r="P9151" t="str">
        <f t="shared" si="284"/>
        <v>Low</v>
      </c>
      <c r="Q9151" t="str">
        <f t="shared" si="285"/>
        <v>Hot</v>
      </c>
    </row>
    <row r="9152" spans="1:17" x14ac:dyDescent="0.2">
      <c r="A9152" s="1">
        <v>50337</v>
      </c>
      <c r="B9152" t="s">
        <v>18</v>
      </c>
      <c r="C9152">
        <v>28</v>
      </c>
      <c r="D9152">
        <v>64.3</v>
      </c>
      <c r="E9152">
        <v>13.2</v>
      </c>
      <c r="F9152">
        <v>1016.7</v>
      </c>
      <c r="G9152">
        <v>2.9</v>
      </c>
      <c r="H9152" t="s">
        <v>22</v>
      </c>
      <c r="I9152">
        <v>92</v>
      </c>
      <c r="J9152">
        <v>5.5</v>
      </c>
      <c r="K9152">
        <v>8.6999999999999993</v>
      </c>
      <c r="L9152">
        <v>19.399999999999999</v>
      </c>
      <c r="M9152" t="s">
        <v>32</v>
      </c>
      <c r="N9152" t="s">
        <v>34</v>
      </c>
      <c r="O9152" t="s">
        <v>40</v>
      </c>
      <c r="P9152" t="str">
        <f t="shared" si="284"/>
        <v>Moderate</v>
      </c>
      <c r="Q9152" t="str">
        <f t="shared" si="285"/>
        <v>Moderate</v>
      </c>
    </row>
    <row r="9153" spans="1:17" x14ac:dyDescent="0.2">
      <c r="A9153" s="1">
        <v>50337</v>
      </c>
      <c r="B9153" t="s">
        <v>19</v>
      </c>
      <c r="C9153">
        <v>32.700000000000003</v>
      </c>
      <c r="D9153">
        <v>43.5</v>
      </c>
      <c r="E9153">
        <v>17.7</v>
      </c>
      <c r="F9153">
        <v>1007.6</v>
      </c>
      <c r="G9153">
        <v>14.7</v>
      </c>
      <c r="H9153" t="s">
        <v>29</v>
      </c>
      <c r="I9153">
        <v>100</v>
      </c>
      <c r="J9153">
        <v>5.5</v>
      </c>
      <c r="K9153">
        <v>5.5</v>
      </c>
      <c r="L9153">
        <v>23.9</v>
      </c>
      <c r="M9153" t="s">
        <v>30</v>
      </c>
      <c r="N9153" t="s">
        <v>34</v>
      </c>
      <c r="O9153" t="s">
        <v>40</v>
      </c>
      <c r="P9153" t="str">
        <f t="shared" si="284"/>
        <v>Moderate</v>
      </c>
      <c r="Q9153" t="str">
        <f t="shared" si="285"/>
        <v>Hot</v>
      </c>
    </row>
    <row r="9154" spans="1:17" x14ac:dyDescent="0.2">
      <c r="A9154" s="1">
        <v>50338</v>
      </c>
      <c r="B9154" t="s">
        <v>16</v>
      </c>
      <c r="C9154">
        <v>21.7</v>
      </c>
      <c r="D9154">
        <v>87.2</v>
      </c>
      <c r="E9154">
        <v>21.5</v>
      </c>
      <c r="F9154">
        <v>996.3</v>
      </c>
      <c r="G9154">
        <v>11.2</v>
      </c>
      <c r="H9154" t="s">
        <v>24</v>
      </c>
      <c r="I9154">
        <v>71.599999999999994</v>
      </c>
      <c r="J9154">
        <v>7.3</v>
      </c>
      <c r="K9154">
        <v>10.199999999999999</v>
      </c>
      <c r="L9154">
        <v>17.8</v>
      </c>
      <c r="M9154" t="s">
        <v>30</v>
      </c>
      <c r="N9154" t="s">
        <v>34</v>
      </c>
      <c r="O9154" t="s">
        <v>36</v>
      </c>
      <c r="P9154" t="str">
        <f t="shared" ref="P9154:P9217" si="286">IF(E9154=0,"No Rain",IF(E9154&lt;=10,"Low",IF(E9154&lt;=50,"Moderate","Heavy")))</f>
        <v>Moderate</v>
      </c>
      <c r="Q9154" t="str">
        <f t="shared" ref="Q9154:Q9217" si="287">IF(C9154&lt;20,"Cold",IF(C9154&lt;=30,"Moderate","Hot"))</f>
        <v>Moderate</v>
      </c>
    </row>
    <row r="9155" spans="1:17" x14ac:dyDescent="0.2">
      <c r="A9155" s="1">
        <v>50338</v>
      </c>
      <c r="B9155" t="s">
        <v>18</v>
      </c>
      <c r="C9155">
        <v>25.8</v>
      </c>
      <c r="D9155">
        <v>40.200000000000003</v>
      </c>
      <c r="E9155">
        <v>7.9</v>
      </c>
      <c r="F9155">
        <v>1013.1</v>
      </c>
      <c r="G9155">
        <v>13.8</v>
      </c>
      <c r="H9155" t="s">
        <v>24</v>
      </c>
      <c r="I9155">
        <v>46.4</v>
      </c>
      <c r="J9155">
        <v>11.9</v>
      </c>
      <c r="K9155">
        <v>3.3</v>
      </c>
      <c r="L9155">
        <v>19.2</v>
      </c>
      <c r="M9155" t="s">
        <v>31</v>
      </c>
      <c r="N9155" t="s">
        <v>35</v>
      </c>
      <c r="O9155" t="s">
        <v>37</v>
      </c>
      <c r="P9155" t="str">
        <f t="shared" si="286"/>
        <v>Low</v>
      </c>
      <c r="Q9155" t="str">
        <f t="shared" si="287"/>
        <v>Moderate</v>
      </c>
    </row>
    <row r="9156" spans="1:17" x14ac:dyDescent="0.2">
      <c r="A9156" s="1">
        <v>50340</v>
      </c>
      <c r="B9156" t="s">
        <v>20</v>
      </c>
      <c r="C9156">
        <v>37.6</v>
      </c>
      <c r="D9156">
        <v>100</v>
      </c>
      <c r="E9156">
        <v>12.9</v>
      </c>
      <c r="F9156">
        <v>1023.6</v>
      </c>
      <c r="G9156">
        <v>21.8</v>
      </c>
      <c r="H9156" t="s">
        <v>25</v>
      </c>
      <c r="I9156">
        <v>76.400000000000006</v>
      </c>
      <c r="J9156">
        <v>6.4</v>
      </c>
      <c r="K9156">
        <v>8.5</v>
      </c>
      <c r="L9156">
        <v>22.4</v>
      </c>
      <c r="M9156" t="s">
        <v>30</v>
      </c>
      <c r="N9156" t="s">
        <v>34</v>
      </c>
      <c r="O9156" t="s">
        <v>40</v>
      </c>
      <c r="P9156" t="str">
        <f t="shared" si="286"/>
        <v>Moderate</v>
      </c>
      <c r="Q9156" t="str">
        <f t="shared" si="287"/>
        <v>Hot</v>
      </c>
    </row>
    <row r="9157" spans="1:17" x14ac:dyDescent="0.2">
      <c r="A9157" s="1">
        <v>50340</v>
      </c>
      <c r="B9157" t="s">
        <v>20</v>
      </c>
      <c r="C9157">
        <v>17.600000000000001</v>
      </c>
      <c r="D9157">
        <v>61.6</v>
      </c>
      <c r="E9157">
        <v>32.299999999999997</v>
      </c>
      <c r="F9157">
        <v>1012.3</v>
      </c>
      <c r="G9157">
        <v>22.4</v>
      </c>
      <c r="H9157" t="s">
        <v>29</v>
      </c>
      <c r="I9157">
        <v>70</v>
      </c>
      <c r="J9157">
        <v>10.1</v>
      </c>
      <c r="K9157">
        <v>1.2</v>
      </c>
      <c r="L9157">
        <v>27.1</v>
      </c>
      <c r="M9157" t="s">
        <v>32</v>
      </c>
      <c r="N9157" t="s">
        <v>34</v>
      </c>
      <c r="O9157" t="s">
        <v>38</v>
      </c>
      <c r="P9157" t="str">
        <f t="shared" si="286"/>
        <v>Moderate</v>
      </c>
      <c r="Q9157" t="str">
        <f t="shared" si="287"/>
        <v>Cold</v>
      </c>
    </row>
    <row r="9158" spans="1:17" x14ac:dyDescent="0.2">
      <c r="A9158" s="1">
        <v>50342</v>
      </c>
      <c r="B9158" t="s">
        <v>18</v>
      </c>
      <c r="C9158">
        <v>24.2</v>
      </c>
      <c r="D9158">
        <v>58.2</v>
      </c>
      <c r="E9158">
        <v>74.7</v>
      </c>
      <c r="F9158">
        <v>1005.7</v>
      </c>
      <c r="G9158">
        <v>7.2</v>
      </c>
      <c r="H9158" t="s">
        <v>27</v>
      </c>
      <c r="I9158">
        <v>77.8</v>
      </c>
      <c r="J9158">
        <v>6.4</v>
      </c>
      <c r="K9158">
        <v>10.3</v>
      </c>
      <c r="L9158">
        <v>15.6</v>
      </c>
      <c r="M9158" t="s">
        <v>31</v>
      </c>
      <c r="N9158" t="s">
        <v>35</v>
      </c>
      <c r="O9158" t="s">
        <v>38</v>
      </c>
      <c r="P9158" t="str">
        <f t="shared" si="286"/>
        <v>Heavy</v>
      </c>
      <c r="Q9158" t="str">
        <f t="shared" si="287"/>
        <v>Moderate</v>
      </c>
    </row>
    <row r="9159" spans="1:17" x14ac:dyDescent="0.2">
      <c r="A9159" s="1">
        <v>50342</v>
      </c>
      <c r="B9159" t="s">
        <v>19</v>
      </c>
      <c r="C9159">
        <v>33.299999999999997</v>
      </c>
      <c r="D9159">
        <v>61.7</v>
      </c>
      <c r="E9159">
        <v>8</v>
      </c>
      <c r="F9159">
        <v>996</v>
      </c>
      <c r="G9159">
        <v>0</v>
      </c>
      <c r="H9159" t="s">
        <v>24</v>
      </c>
      <c r="I9159">
        <v>46.4</v>
      </c>
      <c r="J9159">
        <v>6.6</v>
      </c>
      <c r="K9159">
        <v>5.2</v>
      </c>
      <c r="L9159">
        <v>19.2</v>
      </c>
      <c r="M9159" t="s">
        <v>31</v>
      </c>
      <c r="N9159" t="s">
        <v>34</v>
      </c>
      <c r="O9159" t="s">
        <v>36</v>
      </c>
      <c r="P9159" t="str">
        <f t="shared" si="286"/>
        <v>Low</v>
      </c>
      <c r="Q9159" t="str">
        <f t="shared" si="287"/>
        <v>Hot</v>
      </c>
    </row>
    <row r="9160" spans="1:17" x14ac:dyDescent="0.2">
      <c r="A9160" s="1">
        <v>50343</v>
      </c>
      <c r="B9160" t="s">
        <v>19</v>
      </c>
      <c r="C9160">
        <v>23.9</v>
      </c>
      <c r="D9160">
        <v>79.400000000000006</v>
      </c>
      <c r="E9160">
        <v>25.2</v>
      </c>
      <c r="F9160">
        <v>1011.1</v>
      </c>
      <c r="G9160">
        <v>1</v>
      </c>
      <c r="H9160" t="s">
        <v>25</v>
      </c>
      <c r="I9160">
        <v>0</v>
      </c>
      <c r="J9160">
        <v>6.2</v>
      </c>
      <c r="K9160">
        <v>4.0999999999999996</v>
      </c>
      <c r="L9160">
        <v>21.1</v>
      </c>
      <c r="M9160" t="s">
        <v>30</v>
      </c>
      <c r="N9160" t="s">
        <v>34</v>
      </c>
      <c r="O9160" t="s">
        <v>39</v>
      </c>
      <c r="P9160" t="str">
        <f t="shared" si="286"/>
        <v>Moderate</v>
      </c>
      <c r="Q9160" t="str">
        <f t="shared" si="287"/>
        <v>Moderate</v>
      </c>
    </row>
    <row r="9161" spans="1:17" x14ac:dyDescent="0.2">
      <c r="A9161" s="1">
        <v>50344</v>
      </c>
      <c r="B9161" t="s">
        <v>18</v>
      </c>
      <c r="C9161">
        <v>29.2</v>
      </c>
      <c r="D9161">
        <v>65.099999999999994</v>
      </c>
      <c r="E9161">
        <v>43.4</v>
      </c>
      <c r="F9161">
        <v>1013.6</v>
      </c>
      <c r="G9161">
        <v>14.5</v>
      </c>
      <c r="H9161" t="s">
        <v>29</v>
      </c>
      <c r="I9161">
        <v>23.7</v>
      </c>
      <c r="J9161">
        <v>15</v>
      </c>
      <c r="K9161">
        <v>4.7</v>
      </c>
      <c r="L9161">
        <v>20.7</v>
      </c>
      <c r="M9161" t="s">
        <v>30</v>
      </c>
      <c r="N9161" t="s">
        <v>34</v>
      </c>
      <c r="O9161" t="s">
        <v>39</v>
      </c>
      <c r="P9161" t="str">
        <f t="shared" si="286"/>
        <v>Moderate</v>
      </c>
      <c r="Q9161" t="str">
        <f t="shared" si="287"/>
        <v>Moderate</v>
      </c>
    </row>
    <row r="9162" spans="1:17" x14ac:dyDescent="0.2">
      <c r="A9162" s="1">
        <v>50344</v>
      </c>
      <c r="B9162" t="s">
        <v>16</v>
      </c>
      <c r="C9162">
        <v>33.1</v>
      </c>
      <c r="D9162">
        <v>71.3</v>
      </c>
      <c r="E9162">
        <v>16.5</v>
      </c>
      <c r="F9162">
        <v>1018.8</v>
      </c>
      <c r="G9162">
        <v>19</v>
      </c>
      <c r="H9162" t="s">
        <v>24</v>
      </c>
      <c r="I9162">
        <v>65.099999999999994</v>
      </c>
      <c r="J9162">
        <v>7.9</v>
      </c>
      <c r="K9162">
        <v>5</v>
      </c>
      <c r="L9162">
        <v>19</v>
      </c>
      <c r="M9162" t="s">
        <v>31</v>
      </c>
      <c r="N9162" t="s">
        <v>34</v>
      </c>
      <c r="O9162" t="s">
        <v>36</v>
      </c>
      <c r="P9162" t="str">
        <f t="shared" si="286"/>
        <v>Moderate</v>
      </c>
      <c r="Q9162" t="str">
        <f t="shared" si="287"/>
        <v>Hot</v>
      </c>
    </row>
    <row r="9163" spans="1:17" x14ac:dyDescent="0.2">
      <c r="A9163" s="1">
        <v>50344</v>
      </c>
      <c r="B9163" t="s">
        <v>20</v>
      </c>
      <c r="C9163">
        <v>29</v>
      </c>
      <c r="D9163">
        <v>97.7</v>
      </c>
      <c r="E9163">
        <v>24.2</v>
      </c>
      <c r="F9163">
        <v>1005.7</v>
      </c>
      <c r="G9163">
        <v>13.9</v>
      </c>
      <c r="H9163" t="s">
        <v>28</v>
      </c>
      <c r="I9163">
        <v>12.2</v>
      </c>
      <c r="J9163">
        <v>8.1999999999999993</v>
      </c>
      <c r="K9163">
        <v>8.1999999999999993</v>
      </c>
      <c r="L9163">
        <v>14.8</v>
      </c>
      <c r="M9163" t="s">
        <v>30</v>
      </c>
      <c r="N9163" t="s">
        <v>35</v>
      </c>
      <c r="O9163" t="s">
        <v>36</v>
      </c>
      <c r="P9163" t="str">
        <f t="shared" si="286"/>
        <v>Moderate</v>
      </c>
      <c r="Q9163" t="str">
        <f t="shared" si="287"/>
        <v>Moderate</v>
      </c>
    </row>
    <row r="9164" spans="1:17" x14ac:dyDescent="0.2">
      <c r="A9164" s="1">
        <v>50345</v>
      </c>
      <c r="B9164" t="s">
        <v>20</v>
      </c>
      <c r="C9164">
        <v>16.8</v>
      </c>
      <c r="D9164">
        <v>82.5</v>
      </c>
      <c r="E9164">
        <v>20.9</v>
      </c>
      <c r="F9164">
        <v>1018.9</v>
      </c>
      <c r="G9164">
        <v>13.4</v>
      </c>
      <c r="H9164" t="s">
        <v>25</v>
      </c>
      <c r="I9164">
        <v>49</v>
      </c>
      <c r="J9164">
        <v>8.6</v>
      </c>
      <c r="K9164">
        <v>6.9</v>
      </c>
      <c r="L9164">
        <v>26.6</v>
      </c>
      <c r="M9164" t="s">
        <v>31</v>
      </c>
      <c r="N9164" t="s">
        <v>34</v>
      </c>
      <c r="O9164" t="s">
        <v>40</v>
      </c>
      <c r="P9164" t="str">
        <f t="shared" si="286"/>
        <v>Moderate</v>
      </c>
      <c r="Q9164" t="str">
        <f t="shared" si="287"/>
        <v>Cold</v>
      </c>
    </row>
    <row r="9165" spans="1:17" x14ac:dyDescent="0.2">
      <c r="A9165" s="1">
        <v>50347</v>
      </c>
      <c r="B9165" t="s">
        <v>17</v>
      </c>
      <c r="C9165">
        <v>28.2</v>
      </c>
      <c r="D9165">
        <v>83.3</v>
      </c>
      <c r="E9165">
        <v>12.1</v>
      </c>
      <c r="F9165">
        <v>1012.1</v>
      </c>
      <c r="G9165">
        <v>13.5</v>
      </c>
      <c r="H9165" t="s">
        <v>29</v>
      </c>
      <c r="I9165">
        <v>30.8</v>
      </c>
      <c r="J9165">
        <v>6.6</v>
      </c>
      <c r="K9165">
        <v>10.1</v>
      </c>
      <c r="L9165">
        <v>17.899999999999999</v>
      </c>
      <c r="M9165" t="s">
        <v>33</v>
      </c>
      <c r="N9165" t="s">
        <v>35</v>
      </c>
      <c r="O9165" t="s">
        <v>39</v>
      </c>
      <c r="P9165" t="str">
        <f t="shared" si="286"/>
        <v>Moderate</v>
      </c>
      <c r="Q9165" t="str">
        <f t="shared" si="287"/>
        <v>Moderate</v>
      </c>
    </row>
    <row r="9166" spans="1:17" x14ac:dyDescent="0.2">
      <c r="A9166" s="1">
        <v>50347</v>
      </c>
      <c r="B9166" t="s">
        <v>16</v>
      </c>
      <c r="C9166">
        <v>32.700000000000003</v>
      </c>
      <c r="D9166">
        <v>60.7</v>
      </c>
      <c r="E9166">
        <v>32.5</v>
      </c>
      <c r="F9166">
        <v>998.4</v>
      </c>
      <c r="G9166">
        <v>10.9</v>
      </c>
      <c r="H9166" t="s">
        <v>22</v>
      </c>
      <c r="I9166">
        <v>27.7</v>
      </c>
      <c r="J9166">
        <v>3.5</v>
      </c>
      <c r="K9166">
        <v>6.4</v>
      </c>
      <c r="L9166">
        <v>23.6</v>
      </c>
      <c r="M9166" t="s">
        <v>32</v>
      </c>
      <c r="N9166" t="s">
        <v>34</v>
      </c>
      <c r="O9166" t="s">
        <v>37</v>
      </c>
      <c r="P9166" t="str">
        <f t="shared" si="286"/>
        <v>Moderate</v>
      </c>
      <c r="Q9166" t="str">
        <f t="shared" si="287"/>
        <v>Hot</v>
      </c>
    </row>
    <row r="9167" spans="1:17" x14ac:dyDescent="0.2">
      <c r="A9167" s="1">
        <v>50350</v>
      </c>
      <c r="B9167" t="s">
        <v>21</v>
      </c>
      <c r="C9167">
        <v>22.9</v>
      </c>
      <c r="D9167">
        <v>75.900000000000006</v>
      </c>
      <c r="E9167">
        <v>47.3</v>
      </c>
      <c r="F9167">
        <v>1013.6</v>
      </c>
      <c r="G9167">
        <v>17.8</v>
      </c>
      <c r="H9167" t="s">
        <v>28</v>
      </c>
      <c r="I9167">
        <v>56.2</v>
      </c>
      <c r="J9167">
        <v>8</v>
      </c>
      <c r="K9167">
        <v>7.8</v>
      </c>
      <c r="L9167">
        <v>20.7</v>
      </c>
      <c r="M9167" t="s">
        <v>32</v>
      </c>
      <c r="N9167" t="s">
        <v>34</v>
      </c>
      <c r="O9167" t="s">
        <v>36</v>
      </c>
      <c r="P9167" t="str">
        <f t="shared" si="286"/>
        <v>Moderate</v>
      </c>
      <c r="Q9167" t="str">
        <f t="shared" si="287"/>
        <v>Moderate</v>
      </c>
    </row>
    <row r="9168" spans="1:17" x14ac:dyDescent="0.2">
      <c r="A9168" s="1">
        <v>50350</v>
      </c>
      <c r="B9168" t="s">
        <v>16</v>
      </c>
      <c r="D9168">
        <v>59.1</v>
      </c>
      <c r="E9168">
        <v>16.3</v>
      </c>
      <c r="F9168">
        <v>999</v>
      </c>
      <c r="G9168">
        <v>7.5</v>
      </c>
      <c r="H9168" t="s">
        <v>22</v>
      </c>
      <c r="I9168">
        <v>58.7</v>
      </c>
      <c r="J9168">
        <v>6.5</v>
      </c>
      <c r="K9168">
        <v>7</v>
      </c>
      <c r="L9168">
        <v>17.2</v>
      </c>
      <c r="M9168" t="s">
        <v>33</v>
      </c>
      <c r="N9168" t="s">
        <v>34</v>
      </c>
      <c r="O9168" t="s">
        <v>40</v>
      </c>
      <c r="P9168" t="str">
        <f t="shared" si="286"/>
        <v>Moderate</v>
      </c>
      <c r="Q9168" t="str">
        <f t="shared" si="287"/>
        <v>Cold</v>
      </c>
    </row>
    <row r="9169" spans="1:17" x14ac:dyDescent="0.2">
      <c r="A9169" s="1">
        <v>50350</v>
      </c>
      <c r="B9169" t="s">
        <v>19</v>
      </c>
      <c r="C9169">
        <v>29.5</v>
      </c>
      <c r="D9169">
        <v>42.9</v>
      </c>
      <c r="E9169">
        <v>21</v>
      </c>
      <c r="F9169">
        <v>1008.4</v>
      </c>
      <c r="G9169">
        <v>2.4</v>
      </c>
      <c r="H9169" t="s">
        <v>28</v>
      </c>
      <c r="I9169">
        <v>79</v>
      </c>
      <c r="J9169">
        <v>7.6</v>
      </c>
      <c r="K9169">
        <v>4.0999999999999996</v>
      </c>
      <c r="L9169">
        <v>26.5</v>
      </c>
      <c r="M9169" t="s">
        <v>33</v>
      </c>
      <c r="N9169" t="s">
        <v>34</v>
      </c>
      <c r="O9169" t="s">
        <v>40</v>
      </c>
      <c r="P9169" t="str">
        <f t="shared" si="286"/>
        <v>Moderate</v>
      </c>
      <c r="Q9169" t="str">
        <f t="shared" si="287"/>
        <v>Moderate</v>
      </c>
    </row>
    <row r="9170" spans="1:17" x14ac:dyDescent="0.2">
      <c r="A9170" s="1">
        <v>50351</v>
      </c>
      <c r="B9170" t="s">
        <v>15</v>
      </c>
      <c r="C9170">
        <v>30.4</v>
      </c>
      <c r="D9170">
        <v>65.3</v>
      </c>
      <c r="E9170">
        <v>34.4</v>
      </c>
      <c r="F9170">
        <v>1014.4</v>
      </c>
      <c r="G9170">
        <v>8.6999999999999993</v>
      </c>
      <c r="H9170" t="s">
        <v>27</v>
      </c>
      <c r="I9170">
        <v>30.4</v>
      </c>
      <c r="K9170">
        <v>6.5</v>
      </c>
      <c r="L9170">
        <v>32.799999999999997</v>
      </c>
      <c r="M9170" t="s">
        <v>30</v>
      </c>
      <c r="N9170" t="s">
        <v>34</v>
      </c>
      <c r="O9170" t="s">
        <v>37</v>
      </c>
      <c r="P9170" t="str">
        <f t="shared" si="286"/>
        <v>Moderate</v>
      </c>
      <c r="Q9170" t="str">
        <f t="shared" si="287"/>
        <v>Hot</v>
      </c>
    </row>
    <row r="9171" spans="1:17" x14ac:dyDescent="0.2">
      <c r="A9171" s="1">
        <v>50352</v>
      </c>
      <c r="B9171" t="s">
        <v>15</v>
      </c>
      <c r="C9171">
        <v>18.7</v>
      </c>
      <c r="D9171">
        <v>88.4</v>
      </c>
      <c r="E9171">
        <v>7</v>
      </c>
      <c r="F9171">
        <v>1005.6</v>
      </c>
      <c r="G9171">
        <v>0</v>
      </c>
      <c r="H9171" t="s">
        <v>27</v>
      </c>
      <c r="I9171">
        <v>50.8</v>
      </c>
      <c r="J9171">
        <v>5.7</v>
      </c>
      <c r="K9171">
        <v>5.2</v>
      </c>
      <c r="L9171">
        <v>8.8000000000000007</v>
      </c>
      <c r="M9171" t="s">
        <v>32</v>
      </c>
      <c r="N9171" t="s">
        <v>35</v>
      </c>
      <c r="O9171" t="s">
        <v>40</v>
      </c>
      <c r="P9171" t="str">
        <f t="shared" si="286"/>
        <v>Low</v>
      </c>
      <c r="Q9171" t="str">
        <f t="shared" si="287"/>
        <v>Cold</v>
      </c>
    </row>
    <row r="9172" spans="1:17" x14ac:dyDescent="0.2">
      <c r="A9172" s="1">
        <v>50353</v>
      </c>
      <c r="B9172" t="s">
        <v>21</v>
      </c>
      <c r="C9172">
        <v>20.6</v>
      </c>
      <c r="D9172">
        <v>86.8</v>
      </c>
      <c r="E9172">
        <v>28.7</v>
      </c>
      <c r="F9172">
        <v>1010</v>
      </c>
      <c r="G9172">
        <v>7.8</v>
      </c>
      <c r="H9172" t="s">
        <v>25</v>
      </c>
      <c r="I9172">
        <v>61.5</v>
      </c>
      <c r="J9172">
        <v>8.6</v>
      </c>
      <c r="K9172">
        <v>5.7</v>
      </c>
      <c r="L9172">
        <v>22.3</v>
      </c>
      <c r="M9172" t="s">
        <v>33</v>
      </c>
      <c r="N9172" t="s">
        <v>34</v>
      </c>
      <c r="O9172" t="s">
        <v>39</v>
      </c>
      <c r="P9172" t="str">
        <f t="shared" si="286"/>
        <v>Moderate</v>
      </c>
      <c r="Q9172" t="str">
        <f t="shared" si="287"/>
        <v>Moderate</v>
      </c>
    </row>
    <row r="9173" spans="1:17" x14ac:dyDescent="0.2">
      <c r="A9173" s="1">
        <v>50354</v>
      </c>
      <c r="B9173" t="s">
        <v>16</v>
      </c>
      <c r="C9173">
        <v>31.6</v>
      </c>
      <c r="D9173">
        <v>38</v>
      </c>
      <c r="E9173">
        <v>22.9</v>
      </c>
      <c r="F9173">
        <v>1010.4</v>
      </c>
      <c r="G9173">
        <v>21.2</v>
      </c>
      <c r="H9173" t="s">
        <v>26</v>
      </c>
      <c r="I9173">
        <v>55.2</v>
      </c>
      <c r="J9173">
        <v>9.1</v>
      </c>
      <c r="K9173">
        <v>6.8</v>
      </c>
      <c r="L9173">
        <v>26.2</v>
      </c>
      <c r="M9173" t="s">
        <v>32</v>
      </c>
      <c r="N9173" t="s">
        <v>35</v>
      </c>
      <c r="O9173" t="s">
        <v>36</v>
      </c>
      <c r="P9173" t="str">
        <f t="shared" si="286"/>
        <v>Moderate</v>
      </c>
      <c r="Q9173" t="str">
        <f t="shared" si="287"/>
        <v>Hot</v>
      </c>
    </row>
    <row r="9174" spans="1:17" x14ac:dyDescent="0.2">
      <c r="A9174" s="1">
        <v>50354</v>
      </c>
      <c r="B9174" t="s">
        <v>19</v>
      </c>
      <c r="C9174">
        <v>26</v>
      </c>
      <c r="D9174">
        <v>40.6</v>
      </c>
      <c r="E9174">
        <v>40.4</v>
      </c>
      <c r="F9174">
        <v>1014.3</v>
      </c>
      <c r="G9174">
        <v>5.9</v>
      </c>
      <c r="H9174" t="s">
        <v>23</v>
      </c>
      <c r="I9174">
        <v>84.5</v>
      </c>
      <c r="J9174">
        <v>8.1999999999999993</v>
      </c>
      <c r="K9174">
        <v>7.8</v>
      </c>
      <c r="L9174">
        <v>23.3</v>
      </c>
      <c r="M9174" t="s">
        <v>33</v>
      </c>
      <c r="N9174" t="s">
        <v>35</v>
      </c>
      <c r="O9174" t="s">
        <v>39</v>
      </c>
      <c r="P9174" t="str">
        <f t="shared" si="286"/>
        <v>Moderate</v>
      </c>
      <c r="Q9174" t="str">
        <f t="shared" si="287"/>
        <v>Moderate</v>
      </c>
    </row>
    <row r="9175" spans="1:17" x14ac:dyDescent="0.2">
      <c r="A9175" s="1">
        <v>50354</v>
      </c>
      <c r="B9175" t="s">
        <v>19</v>
      </c>
      <c r="C9175">
        <v>23.9</v>
      </c>
      <c r="D9175">
        <v>100</v>
      </c>
      <c r="E9175">
        <v>6</v>
      </c>
      <c r="F9175">
        <v>996</v>
      </c>
      <c r="G9175">
        <v>2.7</v>
      </c>
      <c r="H9175" t="s">
        <v>27</v>
      </c>
      <c r="I9175">
        <v>60.9</v>
      </c>
      <c r="J9175">
        <v>10.199999999999999</v>
      </c>
      <c r="K9175">
        <v>4.5999999999999996</v>
      </c>
      <c r="L9175">
        <v>18</v>
      </c>
      <c r="M9175" t="s">
        <v>33</v>
      </c>
      <c r="N9175" t="s">
        <v>34</v>
      </c>
      <c r="O9175" t="s">
        <v>39</v>
      </c>
      <c r="P9175" t="str">
        <f t="shared" si="286"/>
        <v>Low</v>
      </c>
      <c r="Q9175" t="str">
        <f t="shared" si="287"/>
        <v>Moderate</v>
      </c>
    </row>
    <row r="9176" spans="1:17" x14ac:dyDescent="0.2">
      <c r="A9176" s="1">
        <v>50355</v>
      </c>
      <c r="B9176" t="s">
        <v>20</v>
      </c>
      <c r="C9176">
        <v>25.4</v>
      </c>
      <c r="D9176">
        <v>59.6</v>
      </c>
      <c r="E9176">
        <v>14.6</v>
      </c>
      <c r="F9176">
        <v>1010.6</v>
      </c>
      <c r="G9176">
        <v>17.2</v>
      </c>
      <c r="H9176" t="s">
        <v>22</v>
      </c>
      <c r="I9176">
        <v>43.9</v>
      </c>
      <c r="J9176">
        <v>11.7</v>
      </c>
      <c r="K9176">
        <v>11.4</v>
      </c>
      <c r="L9176">
        <v>33.700000000000003</v>
      </c>
      <c r="M9176" t="s">
        <v>32</v>
      </c>
      <c r="N9176" t="s">
        <v>34</v>
      </c>
      <c r="O9176" t="s">
        <v>40</v>
      </c>
      <c r="P9176" t="str">
        <f t="shared" si="286"/>
        <v>Moderate</v>
      </c>
      <c r="Q9176" t="str">
        <f t="shared" si="287"/>
        <v>Moderate</v>
      </c>
    </row>
    <row r="9177" spans="1:17" x14ac:dyDescent="0.2">
      <c r="A9177" s="1">
        <v>50355</v>
      </c>
      <c r="B9177" t="s">
        <v>19</v>
      </c>
      <c r="C9177">
        <v>23.3</v>
      </c>
      <c r="D9177">
        <v>34.200000000000003</v>
      </c>
      <c r="E9177">
        <v>5.7</v>
      </c>
      <c r="F9177">
        <v>1007.2</v>
      </c>
      <c r="G9177">
        <v>3.3</v>
      </c>
      <c r="H9177" t="s">
        <v>23</v>
      </c>
      <c r="I9177">
        <v>0</v>
      </c>
      <c r="J9177">
        <v>9.6999999999999993</v>
      </c>
      <c r="K9177">
        <v>4.0999999999999996</v>
      </c>
      <c r="L9177">
        <v>15.3</v>
      </c>
      <c r="M9177" t="s">
        <v>31</v>
      </c>
      <c r="N9177" t="s">
        <v>34</v>
      </c>
      <c r="O9177" t="s">
        <v>39</v>
      </c>
      <c r="P9177" t="str">
        <f t="shared" si="286"/>
        <v>Low</v>
      </c>
      <c r="Q9177" t="str">
        <f t="shared" si="287"/>
        <v>Moderate</v>
      </c>
    </row>
    <row r="9178" spans="1:17" x14ac:dyDescent="0.2">
      <c r="A9178" s="1">
        <v>50356</v>
      </c>
      <c r="B9178" t="s">
        <v>17</v>
      </c>
      <c r="C9178">
        <v>29.8</v>
      </c>
      <c r="D9178">
        <v>62.4</v>
      </c>
      <c r="E9178">
        <v>4</v>
      </c>
      <c r="F9178">
        <v>1012.5</v>
      </c>
      <c r="G9178">
        <v>12.5</v>
      </c>
      <c r="H9178" t="s">
        <v>24</v>
      </c>
      <c r="I9178">
        <v>76</v>
      </c>
      <c r="J9178">
        <v>5.3</v>
      </c>
      <c r="K9178">
        <v>4.5</v>
      </c>
      <c r="L9178">
        <v>24.7</v>
      </c>
      <c r="M9178" t="s">
        <v>33</v>
      </c>
      <c r="N9178" t="s">
        <v>34</v>
      </c>
      <c r="O9178" t="s">
        <v>36</v>
      </c>
      <c r="P9178" t="str">
        <f t="shared" si="286"/>
        <v>Low</v>
      </c>
      <c r="Q9178" t="str">
        <f t="shared" si="287"/>
        <v>Moderate</v>
      </c>
    </row>
    <row r="9179" spans="1:17" x14ac:dyDescent="0.2">
      <c r="A9179" s="1">
        <v>50356</v>
      </c>
      <c r="B9179" t="s">
        <v>15</v>
      </c>
      <c r="C9179">
        <v>33.6</v>
      </c>
      <c r="D9179">
        <v>55.7</v>
      </c>
      <c r="E9179">
        <v>8.3000000000000007</v>
      </c>
      <c r="F9179">
        <v>1011.6</v>
      </c>
      <c r="G9179">
        <v>12</v>
      </c>
      <c r="H9179" t="s">
        <v>26</v>
      </c>
      <c r="I9179">
        <v>46.2</v>
      </c>
      <c r="J9179">
        <v>10.6</v>
      </c>
      <c r="K9179">
        <v>5.3</v>
      </c>
      <c r="L9179">
        <v>15.5</v>
      </c>
      <c r="M9179" t="s">
        <v>33</v>
      </c>
      <c r="N9179" t="s">
        <v>35</v>
      </c>
      <c r="O9179" t="s">
        <v>36</v>
      </c>
      <c r="P9179" t="str">
        <f t="shared" si="286"/>
        <v>Low</v>
      </c>
      <c r="Q9179" t="str">
        <f t="shared" si="287"/>
        <v>Hot</v>
      </c>
    </row>
    <row r="9180" spans="1:17" x14ac:dyDescent="0.2">
      <c r="A9180" s="1">
        <v>50358</v>
      </c>
      <c r="B9180" t="s">
        <v>20</v>
      </c>
      <c r="C9180">
        <v>30.9</v>
      </c>
      <c r="D9180">
        <v>78.400000000000006</v>
      </c>
      <c r="E9180">
        <v>26.2</v>
      </c>
      <c r="F9180">
        <v>1002.1</v>
      </c>
      <c r="G9180">
        <v>12.6</v>
      </c>
      <c r="H9180" t="s">
        <v>27</v>
      </c>
      <c r="I9180">
        <v>63.3</v>
      </c>
      <c r="J9180">
        <v>6.8</v>
      </c>
      <c r="K9180">
        <v>0</v>
      </c>
      <c r="L9180">
        <v>25.4</v>
      </c>
      <c r="M9180" t="s">
        <v>30</v>
      </c>
      <c r="N9180" t="s">
        <v>34</v>
      </c>
      <c r="O9180" t="s">
        <v>40</v>
      </c>
      <c r="P9180" t="str">
        <f t="shared" si="286"/>
        <v>Moderate</v>
      </c>
      <c r="Q9180" t="str">
        <f t="shared" si="287"/>
        <v>Hot</v>
      </c>
    </row>
    <row r="9181" spans="1:17" x14ac:dyDescent="0.2">
      <c r="A9181" s="1">
        <v>50359</v>
      </c>
      <c r="B9181" t="s">
        <v>18</v>
      </c>
      <c r="C9181">
        <v>39.5</v>
      </c>
      <c r="D9181">
        <v>98.2</v>
      </c>
      <c r="E9181">
        <v>54.5</v>
      </c>
      <c r="F9181">
        <v>1010.8</v>
      </c>
      <c r="G9181">
        <v>19.100000000000001</v>
      </c>
      <c r="H9181" t="s">
        <v>22</v>
      </c>
      <c r="I9181">
        <v>0</v>
      </c>
      <c r="J9181">
        <v>13.5</v>
      </c>
      <c r="K9181">
        <v>5.8</v>
      </c>
      <c r="L9181">
        <v>27.8</v>
      </c>
      <c r="M9181" t="s">
        <v>33</v>
      </c>
      <c r="N9181" t="s">
        <v>34</v>
      </c>
      <c r="O9181" t="s">
        <v>38</v>
      </c>
      <c r="P9181" t="str">
        <f t="shared" si="286"/>
        <v>Heavy</v>
      </c>
      <c r="Q9181" t="str">
        <f t="shared" si="287"/>
        <v>Hot</v>
      </c>
    </row>
    <row r="9182" spans="1:17" x14ac:dyDescent="0.2">
      <c r="A9182" s="1">
        <v>50359</v>
      </c>
      <c r="B9182" t="s">
        <v>20</v>
      </c>
      <c r="C9182">
        <v>28</v>
      </c>
      <c r="D9182">
        <v>75.599999999999994</v>
      </c>
      <c r="E9182">
        <v>28</v>
      </c>
      <c r="F9182">
        <v>1009.6</v>
      </c>
      <c r="G9182">
        <v>23.8</v>
      </c>
      <c r="H9182" t="s">
        <v>28</v>
      </c>
      <c r="I9182">
        <v>36.6</v>
      </c>
      <c r="J9182">
        <v>7.9</v>
      </c>
      <c r="K9182">
        <v>5.9</v>
      </c>
      <c r="L9182">
        <v>17.600000000000001</v>
      </c>
      <c r="M9182" t="s">
        <v>30</v>
      </c>
      <c r="N9182" t="s">
        <v>35</v>
      </c>
      <c r="O9182" t="s">
        <v>36</v>
      </c>
      <c r="P9182" t="str">
        <f t="shared" si="286"/>
        <v>Moderate</v>
      </c>
      <c r="Q9182" t="str">
        <f t="shared" si="287"/>
        <v>Moderate</v>
      </c>
    </row>
    <row r="9183" spans="1:17" x14ac:dyDescent="0.2">
      <c r="A9183" s="1">
        <v>50361</v>
      </c>
      <c r="B9183" t="s">
        <v>16</v>
      </c>
      <c r="C9183">
        <v>30.6</v>
      </c>
      <c r="D9183">
        <v>100</v>
      </c>
      <c r="E9183">
        <v>8</v>
      </c>
      <c r="F9183">
        <v>1025.9000000000001</v>
      </c>
      <c r="G9183">
        <v>11.8</v>
      </c>
      <c r="H9183" t="s">
        <v>25</v>
      </c>
      <c r="I9183">
        <v>58.6</v>
      </c>
      <c r="J9183">
        <v>6.9</v>
      </c>
      <c r="K9183">
        <v>7.2</v>
      </c>
      <c r="L9183">
        <v>18.5</v>
      </c>
      <c r="M9183" t="s">
        <v>31</v>
      </c>
      <c r="N9183" t="s">
        <v>35</v>
      </c>
      <c r="O9183" t="s">
        <v>39</v>
      </c>
      <c r="P9183" t="str">
        <f t="shared" si="286"/>
        <v>Low</v>
      </c>
      <c r="Q9183" t="str">
        <f t="shared" si="287"/>
        <v>Hot</v>
      </c>
    </row>
    <row r="9184" spans="1:17" x14ac:dyDescent="0.2">
      <c r="A9184" s="1">
        <v>50361</v>
      </c>
      <c r="B9184" t="s">
        <v>19</v>
      </c>
      <c r="C9184">
        <v>23.5</v>
      </c>
      <c r="D9184">
        <v>60</v>
      </c>
      <c r="E9184">
        <v>17.7</v>
      </c>
      <c r="F9184">
        <v>1020</v>
      </c>
      <c r="G9184">
        <v>16.3</v>
      </c>
      <c r="H9184" t="s">
        <v>23</v>
      </c>
      <c r="I9184">
        <v>18.7</v>
      </c>
      <c r="J9184">
        <v>13.2</v>
      </c>
      <c r="K9184">
        <v>5.6</v>
      </c>
      <c r="L9184">
        <v>14.8</v>
      </c>
      <c r="M9184" t="s">
        <v>33</v>
      </c>
      <c r="N9184" t="s">
        <v>35</v>
      </c>
      <c r="O9184" t="s">
        <v>39</v>
      </c>
      <c r="P9184" t="str">
        <f t="shared" si="286"/>
        <v>Moderate</v>
      </c>
      <c r="Q9184" t="str">
        <f t="shared" si="287"/>
        <v>Moderate</v>
      </c>
    </row>
    <row r="9185" spans="1:17" x14ac:dyDescent="0.2">
      <c r="A9185" s="1">
        <v>50362</v>
      </c>
      <c r="B9185" t="s">
        <v>19</v>
      </c>
      <c r="C9185">
        <v>29.6</v>
      </c>
      <c r="D9185">
        <v>79.400000000000006</v>
      </c>
      <c r="E9185">
        <v>39</v>
      </c>
      <c r="F9185">
        <v>999.4</v>
      </c>
      <c r="G9185">
        <v>20.399999999999999</v>
      </c>
      <c r="H9185" t="s">
        <v>25</v>
      </c>
      <c r="I9185">
        <v>32.700000000000003</v>
      </c>
      <c r="J9185">
        <v>8.1999999999999993</v>
      </c>
      <c r="K9185">
        <v>5.4</v>
      </c>
      <c r="L9185">
        <v>19.3</v>
      </c>
      <c r="M9185" t="s">
        <v>33</v>
      </c>
      <c r="N9185" t="s">
        <v>34</v>
      </c>
      <c r="O9185" t="s">
        <v>38</v>
      </c>
      <c r="P9185" t="str">
        <f t="shared" si="286"/>
        <v>Moderate</v>
      </c>
      <c r="Q9185" t="str">
        <f t="shared" si="287"/>
        <v>Moderate</v>
      </c>
    </row>
    <row r="9186" spans="1:17" x14ac:dyDescent="0.2">
      <c r="A9186" s="1">
        <v>50362</v>
      </c>
      <c r="B9186" t="s">
        <v>16</v>
      </c>
      <c r="C9186">
        <v>35.9</v>
      </c>
      <c r="D9186">
        <v>70.099999999999994</v>
      </c>
      <c r="E9186">
        <v>45.2</v>
      </c>
      <c r="F9186">
        <v>1011.6</v>
      </c>
      <c r="G9186">
        <v>11.3</v>
      </c>
      <c r="H9186" t="s">
        <v>22</v>
      </c>
      <c r="I9186">
        <v>60.6</v>
      </c>
      <c r="J9186">
        <v>5.3</v>
      </c>
      <c r="K9186">
        <v>6.2</v>
      </c>
      <c r="L9186">
        <v>32.9</v>
      </c>
      <c r="M9186" t="s">
        <v>30</v>
      </c>
      <c r="N9186" t="s">
        <v>34</v>
      </c>
      <c r="O9186" t="s">
        <v>37</v>
      </c>
      <c r="P9186" t="str">
        <f t="shared" si="286"/>
        <v>Moderate</v>
      </c>
      <c r="Q9186" t="str">
        <f t="shared" si="287"/>
        <v>Hot</v>
      </c>
    </row>
    <row r="9187" spans="1:17" x14ac:dyDescent="0.2">
      <c r="A9187" s="1">
        <v>50364</v>
      </c>
      <c r="B9187" t="s">
        <v>21</v>
      </c>
      <c r="C9187">
        <v>25.1</v>
      </c>
      <c r="D9187">
        <v>50.8</v>
      </c>
      <c r="E9187">
        <v>5.4</v>
      </c>
      <c r="F9187">
        <v>1023.6</v>
      </c>
      <c r="G9187">
        <v>25.9</v>
      </c>
      <c r="H9187" t="s">
        <v>23</v>
      </c>
      <c r="I9187">
        <v>72.599999999999994</v>
      </c>
      <c r="J9187">
        <v>11.9</v>
      </c>
      <c r="K9187">
        <v>8.6</v>
      </c>
      <c r="L9187">
        <v>13.5</v>
      </c>
      <c r="M9187" t="s">
        <v>31</v>
      </c>
      <c r="N9187" t="s">
        <v>35</v>
      </c>
      <c r="O9187" t="s">
        <v>36</v>
      </c>
      <c r="P9187" t="str">
        <f t="shared" si="286"/>
        <v>Low</v>
      </c>
      <c r="Q9187" t="str">
        <f t="shared" si="287"/>
        <v>Moderate</v>
      </c>
    </row>
    <row r="9188" spans="1:17" x14ac:dyDescent="0.2">
      <c r="A9188" s="1">
        <v>50364</v>
      </c>
      <c r="B9188" t="s">
        <v>19</v>
      </c>
      <c r="C9188">
        <v>24.9</v>
      </c>
      <c r="D9188">
        <v>98</v>
      </c>
      <c r="E9188">
        <v>0.7</v>
      </c>
      <c r="F9188">
        <v>1007.6</v>
      </c>
      <c r="G9188">
        <v>23.2</v>
      </c>
      <c r="H9188" t="s">
        <v>25</v>
      </c>
      <c r="I9188">
        <v>7.2</v>
      </c>
      <c r="J9188">
        <v>3.9</v>
      </c>
      <c r="K9188">
        <v>8.6</v>
      </c>
      <c r="L9188">
        <v>8.6999999999999993</v>
      </c>
      <c r="M9188" t="s">
        <v>30</v>
      </c>
      <c r="N9188" t="s">
        <v>34</v>
      </c>
      <c r="O9188" t="s">
        <v>39</v>
      </c>
      <c r="P9188" t="str">
        <f t="shared" si="286"/>
        <v>Low</v>
      </c>
      <c r="Q9188" t="str">
        <f t="shared" si="287"/>
        <v>Moderate</v>
      </c>
    </row>
    <row r="9189" spans="1:17" x14ac:dyDescent="0.2">
      <c r="A9189" s="1">
        <v>50364</v>
      </c>
      <c r="B9189" t="s">
        <v>16</v>
      </c>
      <c r="C9189">
        <v>29.1</v>
      </c>
      <c r="D9189">
        <v>83.3</v>
      </c>
      <c r="E9189">
        <v>75.5</v>
      </c>
      <c r="F9189">
        <v>991.5</v>
      </c>
      <c r="G9189">
        <v>8.1</v>
      </c>
      <c r="H9189" t="s">
        <v>22</v>
      </c>
      <c r="I9189">
        <v>19.5</v>
      </c>
      <c r="J9189">
        <v>9.6</v>
      </c>
      <c r="K9189">
        <v>12</v>
      </c>
      <c r="L9189">
        <v>14.3</v>
      </c>
      <c r="M9189" t="s">
        <v>33</v>
      </c>
      <c r="N9189" t="s">
        <v>34</v>
      </c>
      <c r="O9189" t="s">
        <v>40</v>
      </c>
      <c r="P9189" t="str">
        <f t="shared" si="286"/>
        <v>Heavy</v>
      </c>
      <c r="Q9189" t="str">
        <f t="shared" si="287"/>
        <v>Moderate</v>
      </c>
    </row>
    <row r="9190" spans="1:17" x14ac:dyDescent="0.2">
      <c r="A9190" s="1">
        <v>50364</v>
      </c>
      <c r="B9190" t="s">
        <v>16</v>
      </c>
      <c r="C9190">
        <v>33.299999999999997</v>
      </c>
      <c r="D9190">
        <v>71.599999999999994</v>
      </c>
      <c r="E9190">
        <v>51.7</v>
      </c>
      <c r="F9190">
        <v>1017.4</v>
      </c>
      <c r="G9190">
        <v>22.9</v>
      </c>
      <c r="H9190" t="s">
        <v>25</v>
      </c>
      <c r="I9190">
        <v>80.7</v>
      </c>
      <c r="J9190">
        <v>9.3000000000000007</v>
      </c>
      <c r="K9190">
        <v>1.1000000000000001</v>
      </c>
      <c r="L9190">
        <v>17.5</v>
      </c>
      <c r="M9190" t="s">
        <v>33</v>
      </c>
      <c r="N9190" t="s">
        <v>34</v>
      </c>
      <c r="O9190" t="s">
        <v>39</v>
      </c>
      <c r="P9190" t="str">
        <f t="shared" si="286"/>
        <v>Heavy</v>
      </c>
      <c r="Q9190" t="str">
        <f t="shared" si="287"/>
        <v>Hot</v>
      </c>
    </row>
    <row r="9191" spans="1:17" x14ac:dyDescent="0.2">
      <c r="A9191" s="1">
        <v>50365</v>
      </c>
      <c r="B9191" t="s">
        <v>19</v>
      </c>
      <c r="C9191">
        <v>25.5</v>
      </c>
      <c r="D9191">
        <v>75.7</v>
      </c>
      <c r="E9191">
        <v>27.9</v>
      </c>
      <c r="F9191">
        <v>1023.8</v>
      </c>
      <c r="G9191">
        <v>13.5</v>
      </c>
      <c r="H9191" t="s">
        <v>27</v>
      </c>
      <c r="I9191">
        <v>68</v>
      </c>
      <c r="J9191">
        <v>6.3</v>
      </c>
      <c r="K9191">
        <v>6.9</v>
      </c>
      <c r="L9191">
        <v>25.3</v>
      </c>
      <c r="M9191" t="s">
        <v>32</v>
      </c>
      <c r="N9191" t="s">
        <v>35</v>
      </c>
      <c r="O9191" t="s">
        <v>40</v>
      </c>
      <c r="P9191" t="str">
        <f t="shared" si="286"/>
        <v>Moderate</v>
      </c>
      <c r="Q9191" t="str">
        <f t="shared" si="287"/>
        <v>Moderate</v>
      </c>
    </row>
    <row r="9192" spans="1:17" x14ac:dyDescent="0.2">
      <c r="A9192" s="1">
        <v>50368</v>
      </c>
      <c r="B9192" t="s">
        <v>17</v>
      </c>
      <c r="C9192">
        <v>25.3</v>
      </c>
      <c r="D9192">
        <v>71.900000000000006</v>
      </c>
      <c r="E9192">
        <v>6.9</v>
      </c>
      <c r="F9192">
        <v>1023.3</v>
      </c>
      <c r="G9192">
        <v>15</v>
      </c>
      <c r="H9192" t="s">
        <v>27</v>
      </c>
      <c r="I9192">
        <v>85.1</v>
      </c>
      <c r="J9192">
        <v>6</v>
      </c>
      <c r="K9192">
        <v>4.3</v>
      </c>
      <c r="L9192">
        <v>26.5</v>
      </c>
      <c r="M9192" t="s">
        <v>33</v>
      </c>
      <c r="N9192" t="s">
        <v>34</v>
      </c>
      <c r="O9192" t="s">
        <v>40</v>
      </c>
      <c r="P9192" t="str">
        <f t="shared" si="286"/>
        <v>Low</v>
      </c>
      <c r="Q9192" t="str">
        <f t="shared" si="287"/>
        <v>Moderate</v>
      </c>
    </row>
    <row r="9193" spans="1:17" x14ac:dyDescent="0.2">
      <c r="A9193" s="1">
        <v>50369</v>
      </c>
      <c r="B9193" t="s">
        <v>16</v>
      </c>
      <c r="C9193">
        <v>25.7</v>
      </c>
      <c r="D9193">
        <v>100</v>
      </c>
      <c r="E9193">
        <v>63.5</v>
      </c>
      <c r="F9193">
        <v>1005.9</v>
      </c>
      <c r="G9193">
        <v>14.7</v>
      </c>
      <c r="H9193" t="s">
        <v>25</v>
      </c>
      <c r="I9193">
        <v>53.1</v>
      </c>
      <c r="J9193">
        <v>15</v>
      </c>
      <c r="K9193">
        <v>3.5</v>
      </c>
      <c r="L9193">
        <v>11.2</v>
      </c>
      <c r="M9193" t="s">
        <v>30</v>
      </c>
      <c r="N9193" t="s">
        <v>35</v>
      </c>
      <c r="O9193" t="s">
        <v>38</v>
      </c>
      <c r="P9193" t="str">
        <f t="shared" si="286"/>
        <v>Heavy</v>
      </c>
      <c r="Q9193" t="str">
        <f t="shared" si="287"/>
        <v>Moderate</v>
      </c>
    </row>
    <row r="9194" spans="1:17" x14ac:dyDescent="0.2">
      <c r="A9194" s="1">
        <v>50370</v>
      </c>
      <c r="B9194" t="s">
        <v>15</v>
      </c>
      <c r="C9194">
        <v>32.6</v>
      </c>
      <c r="D9194">
        <v>37.1</v>
      </c>
      <c r="E9194">
        <v>5.5</v>
      </c>
      <c r="F9194">
        <v>1008.3</v>
      </c>
      <c r="G9194">
        <v>7</v>
      </c>
      <c r="H9194" t="s">
        <v>23</v>
      </c>
      <c r="I9194">
        <v>83.5</v>
      </c>
      <c r="J9194">
        <v>15</v>
      </c>
      <c r="K9194">
        <v>4</v>
      </c>
      <c r="L9194">
        <v>14</v>
      </c>
      <c r="M9194" t="s">
        <v>33</v>
      </c>
      <c r="N9194" t="s">
        <v>34</v>
      </c>
      <c r="O9194" t="s">
        <v>40</v>
      </c>
      <c r="P9194" t="str">
        <f t="shared" si="286"/>
        <v>Low</v>
      </c>
      <c r="Q9194" t="str">
        <f t="shared" si="287"/>
        <v>Hot</v>
      </c>
    </row>
    <row r="9195" spans="1:17" x14ac:dyDescent="0.2">
      <c r="A9195" s="1">
        <v>50370</v>
      </c>
      <c r="B9195" t="s">
        <v>20</v>
      </c>
      <c r="C9195">
        <v>25.7</v>
      </c>
      <c r="D9195">
        <v>47.7</v>
      </c>
      <c r="E9195">
        <v>39.5</v>
      </c>
      <c r="F9195">
        <v>1020.3</v>
      </c>
      <c r="G9195">
        <v>23.7</v>
      </c>
      <c r="H9195" t="s">
        <v>23</v>
      </c>
      <c r="I9195">
        <v>90.2</v>
      </c>
      <c r="J9195">
        <v>12</v>
      </c>
      <c r="K9195">
        <v>5.5</v>
      </c>
      <c r="L9195">
        <v>18.3</v>
      </c>
      <c r="M9195" t="s">
        <v>30</v>
      </c>
      <c r="N9195" t="s">
        <v>34</v>
      </c>
      <c r="O9195" t="s">
        <v>40</v>
      </c>
      <c r="P9195" t="str">
        <f t="shared" si="286"/>
        <v>Moderate</v>
      </c>
      <c r="Q9195" t="str">
        <f t="shared" si="287"/>
        <v>Moderate</v>
      </c>
    </row>
    <row r="9196" spans="1:17" x14ac:dyDescent="0.2">
      <c r="A9196" s="1">
        <v>50370</v>
      </c>
      <c r="B9196" t="s">
        <v>19</v>
      </c>
      <c r="C9196">
        <v>21</v>
      </c>
      <c r="D9196">
        <v>76.3</v>
      </c>
      <c r="E9196">
        <v>2.4</v>
      </c>
      <c r="F9196">
        <v>1004.6</v>
      </c>
      <c r="G9196">
        <v>25.9</v>
      </c>
      <c r="H9196" t="s">
        <v>25</v>
      </c>
      <c r="I9196">
        <v>6.8</v>
      </c>
      <c r="J9196">
        <v>5.3</v>
      </c>
      <c r="K9196">
        <v>7.3</v>
      </c>
      <c r="L9196">
        <v>18.600000000000001</v>
      </c>
      <c r="M9196" t="s">
        <v>32</v>
      </c>
      <c r="N9196" t="s">
        <v>34</v>
      </c>
      <c r="O9196" t="s">
        <v>39</v>
      </c>
      <c r="P9196" t="str">
        <f t="shared" si="286"/>
        <v>Low</v>
      </c>
      <c r="Q9196" t="str">
        <f t="shared" si="287"/>
        <v>Moderate</v>
      </c>
    </row>
    <row r="9197" spans="1:17" x14ac:dyDescent="0.2">
      <c r="A9197" s="1">
        <v>50370</v>
      </c>
      <c r="B9197" t="s">
        <v>19</v>
      </c>
      <c r="C9197">
        <v>25.3</v>
      </c>
      <c r="D9197">
        <v>76.400000000000006</v>
      </c>
      <c r="E9197">
        <v>38.9</v>
      </c>
      <c r="F9197">
        <v>1001.5</v>
      </c>
      <c r="G9197">
        <v>13.5</v>
      </c>
      <c r="H9197" t="s">
        <v>28</v>
      </c>
      <c r="I9197">
        <v>82.1</v>
      </c>
      <c r="J9197">
        <v>7.6</v>
      </c>
      <c r="K9197">
        <v>3.2</v>
      </c>
      <c r="L9197">
        <v>19.7</v>
      </c>
      <c r="M9197" t="s">
        <v>33</v>
      </c>
      <c r="N9197" t="s">
        <v>34</v>
      </c>
      <c r="O9197" t="s">
        <v>39</v>
      </c>
      <c r="P9197" t="str">
        <f t="shared" si="286"/>
        <v>Moderate</v>
      </c>
      <c r="Q9197" t="str">
        <f t="shared" si="287"/>
        <v>Moderate</v>
      </c>
    </row>
    <row r="9198" spans="1:17" x14ac:dyDescent="0.2">
      <c r="A9198" s="1">
        <v>50371</v>
      </c>
      <c r="B9198" t="s">
        <v>15</v>
      </c>
      <c r="C9198">
        <v>26.3</v>
      </c>
      <c r="D9198">
        <v>71.5</v>
      </c>
      <c r="E9198">
        <v>61.2</v>
      </c>
      <c r="F9198">
        <v>1007.6</v>
      </c>
      <c r="G9198">
        <v>26.5</v>
      </c>
      <c r="H9198" t="s">
        <v>28</v>
      </c>
      <c r="I9198">
        <v>54.3</v>
      </c>
      <c r="J9198">
        <v>3.5</v>
      </c>
      <c r="K9198">
        <v>4.3</v>
      </c>
      <c r="L9198">
        <v>20.2</v>
      </c>
      <c r="M9198" t="s">
        <v>33</v>
      </c>
      <c r="N9198" t="s">
        <v>34</v>
      </c>
      <c r="O9198" t="s">
        <v>40</v>
      </c>
      <c r="P9198" t="str">
        <f t="shared" si="286"/>
        <v>Heavy</v>
      </c>
      <c r="Q9198" t="str">
        <f t="shared" si="287"/>
        <v>Moderate</v>
      </c>
    </row>
    <row r="9199" spans="1:17" x14ac:dyDescent="0.2">
      <c r="A9199" s="1">
        <v>50371</v>
      </c>
      <c r="B9199" t="s">
        <v>18</v>
      </c>
      <c r="C9199">
        <v>27.5</v>
      </c>
      <c r="D9199">
        <v>50</v>
      </c>
      <c r="E9199">
        <v>7</v>
      </c>
      <c r="F9199">
        <v>1024.9000000000001</v>
      </c>
      <c r="G9199">
        <v>11.8</v>
      </c>
      <c r="H9199" t="s">
        <v>27</v>
      </c>
      <c r="I9199">
        <v>90.8</v>
      </c>
      <c r="J9199">
        <v>8.8000000000000007</v>
      </c>
      <c r="K9199">
        <v>5.2</v>
      </c>
      <c r="L9199">
        <v>11</v>
      </c>
      <c r="M9199" t="s">
        <v>32</v>
      </c>
      <c r="N9199" t="s">
        <v>34</v>
      </c>
      <c r="O9199" t="s">
        <v>40</v>
      </c>
      <c r="P9199" t="str">
        <f t="shared" si="286"/>
        <v>Low</v>
      </c>
      <c r="Q9199" t="str">
        <f t="shared" si="287"/>
        <v>Moderate</v>
      </c>
    </row>
    <row r="9200" spans="1:17" x14ac:dyDescent="0.2">
      <c r="A9200" s="1">
        <v>50372</v>
      </c>
      <c r="B9200" t="s">
        <v>16</v>
      </c>
      <c r="C9200">
        <v>24.3</v>
      </c>
      <c r="D9200">
        <v>20</v>
      </c>
      <c r="E9200">
        <v>27</v>
      </c>
      <c r="F9200">
        <v>1008</v>
      </c>
      <c r="G9200">
        <v>14.4</v>
      </c>
      <c r="H9200" t="s">
        <v>28</v>
      </c>
      <c r="I9200">
        <v>33.200000000000003</v>
      </c>
      <c r="J9200">
        <v>4.5</v>
      </c>
      <c r="K9200">
        <v>7.6</v>
      </c>
      <c r="L9200">
        <v>26.7</v>
      </c>
      <c r="M9200" t="s">
        <v>30</v>
      </c>
      <c r="N9200" t="s">
        <v>34</v>
      </c>
      <c r="O9200" t="s">
        <v>38</v>
      </c>
      <c r="P9200" t="str">
        <f t="shared" si="286"/>
        <v>Moderate</v>
      </c>
      <c r="Q9200" t="str">
        <f t="shared" si="287"/>
        <v>Moderate</v>
      </c>
    </row>
    <row r="9201" spans="1:17" x14ac:dyDescent="0.2">
      <c r="A9201" s="1">
        <v>50372</v>
      </c>
      <c r="B9201" t="s">
        <v>18</v>
      </c>
      <c r="C9201">
        <v>15.4</v>
      </c>
      <c r="D9201">
        <v>40.299999999999997</v>
      </c>
      <c r="E9201">
        <v>17</v>
      </c>
      <c r="F9201">
        <v>1021.1</v>
      </c>
      <c r="G9201">
        <v>14.3</v>
      </c>
      <c r="H9201" t="s">
        <v>23</v>
      </c>
      <c r="I9201">
        <v>43.8</v>
      </c>
      <c r="J9201">
        <v>12</v>
      </c>
      <c r="K9201">
        <v>5.2</v>
      </c>
      <c r="L9201">
        <v>22.2</v>
      </c>
      <c r="M9201" t="s">
        <v>32</v>
      </c>
      <c r="N9201" t="s">
        <v>35</v>
      </c>
      <c r="O9201" t="s">
        <v>36</v>
      </c>
      <c r="P9201" t="str">
        <f t="shared" si="286"/>
        <v>Moderate</v>
      </c>
      <c r="Q9201" t="str">
        <f t="shared" si="287"/>
        <v>Cold</v>
      </c>
    </row>
    <row r="9202" spans="1:17" x14ac:dyDescent="0.2">
      <c r="A9202" s="1">
        <v>50373</v>
      </c>
      <c r="B9202" t="s">
        <v>20</v>
      </c>
      <c r="C9202">
        <v>23.4</v>
      </c>
      <c r="D9202">
        <v>72.8</v>
      </c>
      <c r="E9202">
        <v>21.9</v>
      </c>
      <c r="F9202">
        <v>995.7</v>
      </c>
      <c r="G9202">
        <v>30.1</v>
      </c>
      <c r="H9202" t="s">
        <v>27</v>
      </c>
      <c r="I9202">
        <v>33.799999999999997</v>
      </c>
      <c r="J9202">
        <v>8.8000000000000007</v>
      </c>
      <c r="K9202">
        <v>5.6</v>
      </c>
      <c r="L9202">
        <v>23.3</v>
      </c>
      <c r="M9202" t="s">
        <v>30</v>
      </c>
      <c r="N9202" t="s">
        <v>35</v>
      </c>
      <c r="O9202" t="s">
        <v>36</v>
      </c>
      <c r="P9202" t="str">
        <f t="shared" si="286"/>
        <v>Moderate</v>
      </c>
      <c r="Q9202" t="str">
        <f t="shared" si="287"/>
        <v>Moderate</v>
      </c>
    </row>
    <row r="9203" spans="1:17" x14ac:dyDescent="0.2">
      <c r="A9203" s="1">
        <v>50374</v>
      </c>
      <c r="B9203" t="s">
        <v>15</v>
      </c>
      <c r="C9203">
        <v>24.8</v>
      </c>
      <c r="D9203">
        <v>63.9</v>
      </c>
      <c r="E9203">
        <v>7.9</v>
      </c>
      <c r="F9203">
        <v>1012.3</v>
      </c>
      <c r="G9203">
        <v>13.5</v>
      </c>
      <c r="H9203" t="s">
        <v>28</v>
      </c>
      <c r="I9203">
        <v>40.299999999999997</v>
      </c>
      <c r="J9203">
        <v>8.9</v>
      </c>
      <c r="K9203">
        <v>7.8</v>
      </c>
      <c r="L9203">
        <v>18.399999999999999</v>
      </c>
      <c r="M9203" t="s">
        <v>31</v>
      </c>
      <c r="N9203" t="s">
        <v>34</v>
      </c>
      <c r="O9203" t="s">
        <v>36</v>
      </c>
      <c r="P9203" t="str">
        <f t="shared" si="286"/>
        <v>Low</v>
      </c>
      <c r="Q9203" t="str">
        <f t="shared" si="287"/>
        <v>Moderate</v>
      </c>
    </row>
    <row r="9204" spans="1:17" x14ac:dyDescent="0.2">
      <c r="A9204" s="1">
        <v>50375</v>
      </c>
      <c r="B9204" t="s">
        <v>17</v>
      </c>
      <c r="C9204">
        <v>35.9</v>
      </c>
      <c r="D9204">
        <v>62.8</v>
      </c>
      <c r="E9204">
        <v>5.7</v>
      </c>
      <c r="F9204">
        <v>1014.2</v>
      </c>
      <c r="G9204">
        <v>19</v>
      </c>
      <c r="H9204" t="s">
        <v>27</v>
      </c>
      <c r="I9204">
        <v>100</v>
      </c>
      <c r="J9204">
        <v>12.1</v>
      </c>
      <c r="K9204">
        <v>4.0999999999999996</v>
      </c>
      <c r="L9204">
        <v>25.7</v>
      </c>
      <c r="M9204" t="s">
        <v>32</v>
      </c>
      <c r="N9204" t="s">
        <v>35</v>
      </c>
      <c r="O9204" t="s">
        <v>38</v>
      </c>
      <c r="P9204" t="str">
        <f t="shared" si="286"/>
        <v>Low</v>
      </c>
      <c r="Q9204" t="str">
        <f t="shared" si="287"/>
        <v>Hot</v>
      </c>
    </row>
    <row r="9205" spans="1:17" x14ac:dyDescent="0.2">
      <c r="A9205" s="1">
        <v>50377</v>
      </c>
      <c r="B9205" t="s">
        <v>15</v>
      </c>
      <c r="C9205">
        <v>28.9</v>
      </c>
      <c r="D9205">
        <v>67.2</v>
      </c>
      <c r="E9205">
        <v>13.5</v>
      </c>
      <c r="F9205">
        <v>1030.8</v>
      </c>
      <c r="G9205">
        <v>15.8</v>
      </c>
      <c r="H9205" t="s">
        <v>27</v>
      </c>
      <c r="I9205">
        <v>66.5</v>
      </c>
      <c r="J9205">
        <v>7.1</v>
      </c>
      <c r="K9205">
        <v>2.4</v>
      </c>
      <c r="L9205">
        <v>15.7</v>
      </c>
      <c r="M9205" t="s">
        <v>30</v>
      </c>
      <c r="N9205" t="s">
        <v>34</v>
      </c>
      <c r="O9205" t="s">
        <v>36</v>
      </c>
      <c r="P9205" t="str">
        <f t="shared" si="286"/>
        <v>Moderate</v>
      </c>
      <c r="Q9205" t="str">
        <f t="shared" si="287"/>
        <v>Moderate</v>
      </c>
    </row>
    <row r="9206" spans="1:17" x14ac:dyDescent="0.2">
      <c r="A9206" s="1">
        <v>50377</v>
      </c>
      <c r="B9206" t="s">
        <v>17</v>
      </c>
      <c r="C9206">
        <v>31</v>
      </c>
      <c r="D9206">
        <v>66.7</v>
      </c>
      <c r="E9206">
        <v>12.7</v>
      </c>
      <c r="F9206">
        <v>1017.2</v>
      </c>
      <c r="G9206">
        <v>3.2</v>
      </c>
      <c r="H9206" t="s">
        <v>23</v>
      </c>
      <c r="I9206">
        <v>100</v>
      </c>
      <c r="J9206">
        <v>6</v>
      </c>
      <c r="K9206">
        <v>11.5</v>
      </c>
      <c r="L9206">
        <v>9.1</v>
      </c>
      <c r="M9206" t="s">
        <v>33</v>
      </c>
      <c r="N9206" t="s">
        <v>35</v>
      </c>
      <c r="O9206" t="s">
        <v>38</v>
      </c>
      <c r="P9206" t="str">
        <f t="shared" si="286"/>
        <v>Moderate</v>
      </c>
      <c r="Q9206" t="str">
        <f t="shared" si="287"/>
        <v>Hot</v>
      </c>
    </row>
    <row r="9207" spans="1:17" x14ac:dyDescent="0.2">
      <c r="A9207" s="1">
        <v>50378</v>
      </c>
      <c r="B9207" t="s">
        <v>15</v>
      </c>
      <c r="C9207">
        <v>18.2</v>
      </c>
      <c r="D9207">
        <v>71.900000000000006</v>
      </c>
      <c r="E9207">
        <v>49.2</v>
      </c>
      <c r="F9207">
        <v>996.3</v>
      </c>
      <c r="G9207">
        <v>6.8</v>
      </c>
      <c r="H9207" t="s">
        <v>29</v>
      </c>
      <c r="I9207">
        <v>95.4</v>
      </c>
      <c r="J9207">
        <v>8.3000000000000007</v>
      </c>
      <c r="K9207">
        <v>9.9</v>
      </c>
      <c r="L9207">
        <v>5.5</v>
      </c>
      <c r="M9207" t="s">
        <v>30</v>
      </c>
      <c r="N9207" t="s">
        <v>34</v>
      </c>
      <c r="O9207" t="s">
        <v>39</v>
      </c>
      <c r="P9207" t="str">
        <f t="shared" si="286"/>
        <v>Moderate</v>
      </c>
      <c r="Q9207" t="str">
        <f t="shared" si="287"/>
        <v>Cold</v>
      </c>
    </row>
    <row r="9208" spans="1:17" x14ac:dyDescent="0.2">
      <c r="A9208" s="1">
        <v>50379</v>
      </c>
      <c r="B9208" t="s">
        <v>16</v>
      </c>
      <c r="C9208">
        <v>24.3</v>
      </c>
      <c r="D9208">
        <v>68.099999999999994</v>
      </c>
      <c r="E9208">
        <v>39.299999999999997</v>
      </c>
      <c r="F9208">
        <v>1009.3</v>
      </c>
      <c r="G9208">
        <v>25.3</v>
      </c>
      <c r="H9208" t="s">
        <v>28</v>
      </c>
      <c r="J9208">
        <v>7.5</v>
      </c>
      <c r="K9208">
        <v>7.2</v>
      </c>
      <c r="L9208">
        <v>24.2</v>
      </c>
      <c r="M9208" t="s">
        <v>30</v>
      </c>
      <c r="N9208" t="s">
        <v>34</v>
      </c>
      <c r="O9208" t="s">
        <v>40</v>
      </c>
      <c r="P9208" t="str">
        <f t="shared" si="286"/>
        <v>Moderate</v>
      </c>
      <c r="Q9208" t="str">
        <f t="shared" si="287"/>
        <v>Moderate</v>
      </c>
    </row>
    <row r="9209" spans="1:17" x14ac:dyDescent="0.2">
      <c r="A9209" s="1">
        <v>50379</v>
      </c>
      <c r="B9209" t="s">
        <v>19</v>
      </c>
      <c r="C9209">
        <v>10.4</v>
      </c>
      <c r="D9209">
        <v>72.400000000000006</v>
      </c>
      <c r="E9209">
        <v>16.100000000000001</v>
      </c>
      <c r="F9209">
        <v>1019.6</v>
      </c>
      <c r="G9209">
        <v>15.8</v>
      </c>
      <c r="H9209" t="s">
        <v>24</v>
      </c>
      <c r="I9209">
        <v>69.7</v>
      </c>
      <c r="J9209">
        <v>11.1</v>
      </c>
      <c r="K9209">
        <v>10.9</v>
      </c>
      <c r="L9209">
        <v>22.1</v>
      </c>
      <c r="M9209" t="s">
        <v>33</v>
      </c>
      <c r="N9209" t="s">
        <v>34</v>
      </c>
      <c r="O9209" t="s">
        <v>39</v>
      </c>
      <c r="P9209" t="str">
        <f t="shared" si="286"/>
        <v>Moderate</v>
      </c>
      <c r="Q9209" t="str">
        <f t="shared" si="287"/>
        <v>Cold</v>
      </c>
    </row>
    <row r="9210" spans="1:17" x14ac:dyDescent="0.2">
      <c r="A9210" s="1">
        <v>50380</v>
      </c>
      <c r="B9210" t="s">
        <v>18</v>
      </c>
      <c r="C9210">
        <v>25.7</v>
      </c>
      <c r="D9210">
        <v>76.099999999999994</v>
      </c>
      <c r="E9210">
        <v>9.1999999999999993</v>
      </c>
      <c r="F9210">
        <v>1016.2</v>
      </c>
      <c r="G9210">
        <v>14.6</v>
      </c>
      <c r="H9210" t="s">
        <v>29</v>
      </c>
      <c r="I9210">
        <v>100</v>
      </c>
      <c r="J9210">
        <v>8.1999999999999993</v>
      </c>
      <c r="K9210">
        <v>6.6</v>
      </c>
      <c r="L9210">
        <v>21.9</v>
      </c>
      <c r="M9210" t="s">
        <v>30</v>
      </c>
      <c r="N9210" t="s">
        <v>35</v>
      </c>
      <c r="O9210" t="s">
        <v>39</v>
      </c>
      <c r="P9210" t="str">
        <f t="shared" si="286"/>
        <v>Low</v>
      </c>
      <c r="Q9210" t="str">
        <f t="shared" si="287"/>
        <v>Moderate</v>
      </c>
    </row>
    <row r="9211" spans="1:17" x14ac:dyDescent="0.2">
      <c r="A9211" s="1">
        <v>50383</v>
      </c>
      <c r="B9211" t="s">
        <v>19</v>
      </c>
      <c r="C9211">
        <v>32.4</v>
      </c>
      <c r="D9211">
        <v>50.8</v>
      </c>
      <c r="E9211">
        <v>28.4</v>
      </c>
      <c r="F9211">
        <v>1010.8</v>
      </c>
      <c r="G9211">
        <v>11.9</v>
      </c>
      <c r="H9211" t="s">
        <v>24</v>
      </c>
      <c r="I9211">
        <v>42.5</v>
      </c>
      <c r="J9211">
        <v>2.7</v>
      </c>
      <c r="K9211">
        <v>9.9</v>
      </c>
      <c r="L9211">
        <v>15.3</v>
      </c>
      <c r="M9211" t="s">
        <v>30</v>
      </c>
      <c r="N9211" t="s">
        <v>34</v>
      </c>
      <c r="O9211" t="s">
        <v>38</v>
      </c>
      <c r="P9211" t="str">
        <f t="shared" si="286"/>
        <v>Moderate</v>
      </c>
      <c r="Q9211" t="str">
        <f t="shared" si="287"/>
        <v>Hot</v>
      </c>
    </row>
    <row r="9212" spans="1:17" x14ac:dyDescent="0.2">
      <c r="A9212" s="1">
        <v>50384</v>
      </c>
      <c r="B9212" t="s">
        <v>16</v>
      </c>
      <c r="C9212">
        <v>21.8</v>
      </c>
      <c r="D9212">
        <v>57.4</v>
      </c>
      <c r="E9212">
        <v>4.3</v>
      </c>
      <c r="F9212">
        <v>993.6</v>
      </c>
      <c r="G9212">
        <v>19.2</v>
      </c>
      <c r="H9212" t="s">
        <v>26</v>
      </c>
      <c r="I9212">
        <v>65.5</v>
      </c>
      <c r="J9212">
        <v>9.8000000000000007</v>
      </c>
      <c r="K9212">
        <v>3.6</v>
      </c>
      <c r="L9212">
        <v>19.399999999999999</v>
      </c>
      <c r="M9212" t="s">
        <v>30</v>
      </c>
      <c r="N9212" t="s">
        <v>35</v>
      </c>
      <c r="O9212" t="s">
        <v>39</v>
      </c>
      <c r="P9212" t="str">
        <f t="shared" si="286"/>
        <v>Low</v>
      </c>
      <c r="Q9212" t="str">
        <f t="shared" si="287"/>
        <v>Moderate</v>
      </c>
    </row>
    <row r="9213" spans="1:17" x14ac:dyDescent="0.2">
      <c r="A9213" s="1">
        <v>50384</v>
      </c>
      <c r="B9213" t="s">
        <v>15</v>
      </c>
      <c r="C9213">
        <v>34.700000000000003</v>
      </c>
      <c r="D9213">
        <v>84.5</v>
      </c>
      <c r="E9213">
        <v>14.3</v>
      </c>
      <c r="F9213">
        <v>1012.7</v>
      </c>
      <c r="G9213">
        <v>17.600000000000001</v>
      </c>
      <c r="H9213" t="s">
        <v>27</v>
      </c>
      <c r="I9213">
        <v>43.5</v>
      </c>
      <c r="J9213">
        <v>7.1</v>
      </c>
      <c r="K9213">
        <v>8</v>
      </c>
      <c r="L9213">
        <v>21</v>
      </c>
      <c r="M9213" t="s">
        <v>32</v>
      </c>
      <c r="N9213" t="s">
        <v>34</v>
      </c>
      <c r="O9213" t="s">
        <v>40</v>
      </c>
      <c r="P9213" t="str">
        <f t="shared" si="286"/>
        <v>Moderate</v>
      </c>
      <c r="Q9213" t="str">
        <f t="shared" si="287"/>
        <v>Hot</v>
      </c>
    </row>
    <row r="9214" spans="1:17" x14ac:dyDescent="0.2">
      <c r="A9214" s="1">
        <v>50384</v>
      </c>
      <c r="B9214" t="s">
        <v>16</v>
      </c>
      <c r="C9214">
        <v>24.4</v>
      </c>
      <c r="D9214">
        <v>48.7</v>
      </c>
      <c r="E9214">
        <v>13.3</v>
      </c>
      <c r="F9214">
        <v>997.3</v>
      </c>
      <c r="G9214">
        <v>17.7</v>
      </c>
      <c r="H9214" t="s">
        <v>26</v>
      </c>
      <c r="I9214">
        <v>27.3</v>
      </c>
      <c r="J9214">
        <v>3.8</v>
      </c>
      <c r="K9214">
        <v>8.5</v>
      </c>
      <c r="L9214">
        <v>19.3</v>
      </c>
      <c r="M9214" t="s">
        <v>30</v>
      </c>
      <c r="N9214" t="s">
        <v>34</v>
      </c>
      <c r="O9214" t="s">
        <v>40</v>
      </c>
      <c r="P9214" t="str">
        <f t="shared" si="286"/>
        <v>Moderate</v>
      </c>
      <c r="Q9214" t="str">
        <f t="shared" si="287"/>
        <v>Moderate</v>
      </c>
    </row>
    <row r="9215" spans="1:17" x14ac:dyDescent="0.2">
      <c r="A9215" s="1">
        <v>50384</v>
      </c>
      <c r="B9215" t="s">
        <v>20</v>
      </c>
      <c r="C9215">
        <v>19.600000000000001</v>
      </c>
      <c r="D9215">
        <v>48.5</v>
      </c>
      <c r="E9215">
        <v>19.3</v>
      </c>
      <c r="F9215">
        <v>1009.1</v>
      </c>
      <c r="G9215">
        <v>24.3</v>
      </c>
      <c r="H9215" t="s">
        <v>29</v>
      </c>
      <c r="I9215">
        <v>78.2</v>
      </c>
      <c r="J9215">
        <v>2.5</v>
      </c>
      <c r="K9215">
        <v>5.5</v>
      </c>
      <c r="L9215">
        <v>15</v>
      </c>
      <c r="M9215" t="s">
        <v>33</v>
      </c>
      <c r="N9215" t="s">
        <v>35</v>
      </c>
      <c r="O9215" t="s">
        <v>39</v>
      </c>
      <c r="P9215" t="str">
        <f t="shared" si="286"/>
        <v>Moderate</v>
      </c>
      <c r="Q9215" t="str">
        <f t="shared" si="287"/>
        <v>Cold</v>
      </c>
    </row>
    <row r="9216" spans="1:17" x14ac:dyDescent="0.2">
      <c r="A9216" s="1">
        <v>50384</v>
      </c>
      <c r="B9216" t="s">
        <v>16</v>
      </c>
      <c r="C9216">
        <v>25.5</v>
      </c>
      <c r="D9216">
        <v>43.8</v>
      </c>
      <c r="E9216">
        <v>4.4000000000000004</v>
      </c>
      <c r="F9216">
        <v>1011</v>
      </c>
      <c r="G9216">
        <v>0.1</v>
      </c>
      <c r="H9216" t="s">
        <v>22</v>
      </c>
      <c r="I9216">
        <v>70.400000000000006</v>
      </c>
      <c r="J9216">
        <v>2.7</v>
      </c>
      <c r="K9216">
        <v>6.1</v>
      </c>
      <c r="L9216">
        <v>14.4</v>
      </c>
      <c r="M9216" t="s">
        <v>33</v>
      </c>
      <c r="N9216" t="s">
        <v>35</v>
      </c>
      <c r="O9216" t="s">
        <v>40</v>
      </c>
      <c r="P9216" t="str">
        <f t="shared" si="286"/>
        <v>Low</v>
      </c>
      <c r="Q9216" t="str">
        <f t="shared" si="287"/>
        <v>Moderate</v>
      </c>
    </row>
    <row r="9217" spans="1:17" x14ac:dyDescent="0.2">
      <c r="A9217" s="1">
        <v>50385</v>
      </c>
      <c r="B9217" t="s">
        <v>18</v>
      </c>
      <c r="C9217">
        <v>30.1</v>
      </c>
      <c r="D9217">
        <v>88.7</v>
      </c>
      <c r="E9217">
        <v>4.5</v>
      </c>
      <c r="F9217">
        <v>1023.4</v>
      </c>
      <c r="G9217">
        <v>4</v>
      </c>
      <c r="H9217" t="s">
        <v>26</v>
      </c>
      <c r="I9217">
        <v>49.7</v>
      </c>
      <c r="J9217">
        <v>5.3</v>
      </c>
      <c r="K9217">
        <v>9.6</v>
      </c>
      <c r="L9217">
        <v>22.4</v>
      </c>
      <c r="M9217" t="s">
        <v>33</v>
      </c>
      <c r="N9217" t="s">
        <v>35</v>
      </c>
      <c r="O9217" t="s">
        <v>40</v>
      </c>
      <c r="P9217" t="str">
        <f t="shared" si="286"/>
        <v>Low</v>
      </c>
      <c r="Q9217" t="str">
        <f t="shared" si="287"/>
        <v>Hot</v>
      </c>
    </row>
    <row r="9218" spans="1:17" x14ac:dyDescent="0.2">
      <c r="A9218" s="1">
        <v>50385</v>
      </c>
      <c r="B9218" t="s">
        <v>21</v>
      </c>
      <c r="C9218">
        <v>34.700000000000003</v>
      </c>
      <c r="D9218">
        <v>73.900000000000006</v>
      </c>
      <c r="E9218">
        <v>8.6999999999999993</v>
      </c>
      <c r="F9218">
        <v>1003</v>
      </c>
      <c r="G9218">
        <v>13.4</v>
      </c>
      <c r="H9218" t="s">
        <v>29</v>
      </c>
      <c r="I9218">
        <v>29.9</v>
      </c>
      <c r="J9218">
        <v>5.7</v>
      </c>
      <c r="K9218">
        <v>8.8000000000000007</v>
      </c>
      <c r="L9218">
        <v>7.3</v>
      </c>
      <c r="M9218" t="s">
        <v>32</v>
      </c>
      <c r="N9218" t="s">
        <v>34</v>
      </c>
      <c r="O9218" t="s">
        <v>36</v>
      </c>
      <c r="P9218" t="str">
        <f t="shared" ref="P9218:P9281" si="288">IF(E9218=0,"No Rain",IF(E9218&lt;=10,"Low",IF(E9218&lt;=50,"Moderate","Heavy")))</f>
        <v>Low</v>
      </c>
      <c r="Q9218" t="str">
        <f t="shared" ref="Q9218:Q9281" si="289">IF(C9218&lt;20,"Cold",IF(C9218&lt;=30,"Moderate","Hot"))</f>
        <v>Hot</v>
      </c>
    </row>
    <row r="9219" spans="1:17" x14ac:dyDescent="0.2">
      <c r="A9219" s="1">
        <v>50386</v>
      </c>
      <c r="B9219" t="s">
        <v>18</v>
      </c>
      <c r="C9219">
        <v>40.299999999999997</v>
      </c>
      <c r="D9219">
        <v>86.5</v>
      </c>
      <c r="E9219">
        <v>12.4</v>
      </c>
      <c r="F9219">
        <v>1002.5</v>
      </c>
      <c r="G9219">
        <v>9.5</v>
      </c>
      <c r="H9219" t="s">
        <v>24</v>
      </c>
      <c r="I9219">
        <v>52.2</v>
      </c>
      <c r="J9219">
        <v>4.0999999999999996</v>
      </c>
      <c r="K9219">
        <v>6.3</v>
      </c>
      <c r="L9219">
        <v>11.7</v>
      </c>
      <c r="M9219" t="s">
        <v>32</v>
      </c>
      <c r="N9219" t="s">
        <v>35</v>
      </c>
      <c r="O9219" t="s">
        <v>40</v>
      </c>
      <c r="P9219" t="str">
        <f t="shared" si="288"/>
        <v>Moderate</v>
      </c>
      <c r="Q9219" t="str">
        <f t="shared" si="289"/>
        <v>Hot</v>
      </c>
    </row>
    <row r="9220" spans="1:17" x14ac:dyDescent="0.2">
      <c r="A9220" s="1">
        <v>50387</v>
      </c>
      <c r="B9220" t="s">
        <v>19</v>
      </c>
      <c r="C9220">
        <v>19</v>
      </c>
      <c r="D9220">
        <v>94.8</v>
      </c>
      <c r="E9220">
        <v>9.3000000000000007</v>
      </c>
      <c r="F9220">
        <v>1022.7</v>
      </c>
      <c r="G9220">
        <v>21.5</v>
      </c>
      <c r="H9220" t="s">
        <v>22</v>
      </c>
      <c r="I9220">
        <v>62.4</v>
      </c>
      <c r="J9220">
        <v>7.4</v>
      </c>
      <c r="K9220">
        <v>3.8</v>
      </c>
      <c r="L9220">
        <v>13.2</v>
      </c>
      <c r="M9220" t="s">
        <v>33</v>
      </c>
      <c r="N9220" t="s">
        <v>34</v>
      </c>
      <c r="O9220" t="s">
        <v>36</v>
      </c>
      <c r="P9220" t="str">
        <f t="shared" si="288"/>
        <v>Low</v>
      </c>
      <c r="Q9220" t="str">
        <f t="shared" si="289"/>
        <v>Cold</v>
      </c>
    </row>
    <row r="9221" spans="1:17" x14ac:dyDescent="0.2">
      <c r="A9221" s="1">
        <v>50389</v>
      </c>
      <c r="B9221" t="s">
        <v>20</v>
      </c>
      <c r="C9221">
        <v>21</v>
      </c>
      <c r="D9221">
        <v>68.400000000000006</v>
      </c>
      <c r="E9221">
        <v>40.200000000000003</v>
      </c>
      <c r="F9221">
        <v>1011.5</v>
      </c>
      <c r="G9221">
        <v>9.8000000000000007</v>
      </c>
      <c r="H9221" t="s">
        <v>24</v>
      </c>
      <c r="I9221">
        <v>57.5</v>
      </c>
      <c r="J9221">
        <v>7.2</v>
      </c>
      <c r="K9221">
        <v>9.8000000000000007</v>
      </c>
      <c r="L9221">
        <v>26.1</v>
      </c>
      <c r="M9221" t="s">
        <v>30</v>
      </c>
      <c r="N9221" t="s">
        <v>34</v>
      </c>
      <c r="O9221" t="s">
        <v>39</v>
      </c>
      <c r="P9221" t="str">
        <f t="shared" si="288"/>
        <v>Moderate</v>
      </c>
      <c r="Q9221" t="str">
        <f t="shared" si="289"/>
        <v>Moderate</v>
      </c>
    </row>
    <row r="9222" spans="1:17" x14ac:dyDescent="0.2">
      <c r="A9222" s="1">
        <v>50389</v>
      </c>
      <c r="B9222" t="s">
        <v>20</v>
      </c>
      <c r="C9222">
        <v>31.6</v>
      </c>
      <c r="D9222">
        <v>50.4</v>
      </c>
      <c r="E9222">
        <v>12.6</v>
      </c>
      <c r="F9222">
        <v>1014.6</v>
      </c>
      <c r="G9222">
        <v>18.7</v>
      </c>
      <c r="H9222" t="s">
        <v>28</v>
      </c>
      <c r="I9222">
        <v>64.599999999999994</v>
      </c>
      <c r="J9222">
        <v>3.3</v>
      </c>
      <c r="K9222">
        <v>8.6</v>
      </c>
      <c r="L9222">
        <v>31.7</v>
      </c>
      <c r="M9222" t="s">
        <v>32</v>
      </c>
      <c r="N9222" t="s">
        <v>34</v>
      </c>
      <c r="O9222" t="s">
        <v>38</v>
      </c>
      <c r="P9222" t="str">
        <f t="shared" si="288"/>
        <v>Moderate</v>
      </c>
      <c r="Q9222" t="str">
        <f t="shared" si="289"/>
        <v>Hot</v>
      </c>
    </row>
    <row r="9223" spans="1:17" x14ac:dyDescent="0.2">
      <c r="A9223" s="1">
        <v>50390</v>
      </c>
      <c r="B9223" t="s">
        <v>18</v>
      </c>
      <c r="C9223">
        <v>24.1</v>
      </c>
      <c r="D9223">
        <v>70</v>
      </c>
      <c r="E9223">
        <v>12.8</v>
      </c>
      <c r="F9223">
        <v>1021.8</v>
      </c>
      <c r="G9223">
        <v>22.1</v>
      </c>
      <c r="H9223" t="s">
        <v>27</v>
      </c>
      <c r="I9223">
        <v>99.5</v>
      </c>
      <c r="J9223">
        <v>5.9</v>
      </c>
      <c r="K9223">
        <v>6.7</v>
      </c>
      <c r="L9223">
        <v>19.2</v>
      </c>
      <c r="M9223" t="s">
        <v>30</v>
      </c>
      <c r="N9223" t="s">
        <v>34</v>
      </c>
      <c r="O9223" t="s">
        <v>38</v>
      </c>
      <c r="P9223" t="str">
        <f t="shared" si="288"/>
        <v>Moderate</v>
      </c>
      <c r="Q9223" t="str">
        <f t="shared" si="289"/>
        <v>Moderate</v>
      </c>
    </row>
    <row r="9224" spans="1:17" x14ac:dyDescent="0.2">
      <c r="A9224" s="1">
        <v>50390</v>
      </c>
      <c r="B9224" t="s">
        <v>16</v>
      </c>
      <c r="C9224">
        <v>23.9</v>
      </c>
      <c r="D9224">
        <v>73</v>
      </c>
      <c r="E9224">
        <v>52.1</v>
      </c>
      <c r="F9224">
        <v>1012.7</v>
      </c>
      <c r="G9224">
        <v>10.1</v>
      </c>
      <c r="H9224" t="s">
        <v>26</v>
      </c>
      <c r="I9224">
        <v>95.3</v>
      </c>
      <c r="J9224">
        <v>8.4</v>
      </c>
      <c r="K9224">
        <v>5.2</v>
      </c>
      <c r="L9224">
        <v>18.3</v>
      </c>
      <c r="M9224" t="s">
        <v>32</v>
      </c>
      <c r="N9224" t="s">
        <v>34</v>
      </c>
      <c r="O9224" t="s">
        <v>39</v>
      </c>
      <c r="P9224" t="str">
        <f t="shared" si="288"/>
        <v>Heavy</v>
      </c>
      <c r="Q9224" t="str">
        <f t="shared" si="289"/>
        <v>Moderate</v>
      </c>
    </row>
    <row r="9225" spans="1:17" x14ac:dyDescent="0.2">
      <c r="A9225" s="1">
        <v>50391</v>
      </c>
      <c r="B9225" t="s">
        <v>19</v>
      </c>
      <c r="C9225">
        <v>38.1</v>
      </c>
      <c r="D9225">
        <v>51.1</v>
      </c>
      <c r="E9225">
        <v>8.8000000000000007</v>
      </c>
      <c r="F9225">
        <v>1020.8</v>
      </c>
      <c r="G9225">
        <v>12.7</v>
      </c>
      <c r="H9225" t="s">
        <v>25</v>
      </c>
      <c r="I9225">
        <v>69.8</v>
      </c>
      <c r="J9225">
        <v>13.8</v>
      </c>
      <c r="K9225">
        <v>5.8</v>
      </c>
      <c r="L9225">
        <v>12.3</v>
      </c>
      <c r="M9225" t="s">
        <v>30</v>
      </c>
      <c r="N9225" t="s">
        <v>34</v>
      </c>
      <c r="O9225" t="s">
        <v>40</v>
      </c>
      <c r="P9225" t="str">
        <f t="shared" si="288"/>
        <v>Low</v>
      </c>
      <c r="Q9225" t="str">
        <f t="shared" si="289"/>
        <v>Hot</v>
      </c>
    </row>
    <row r="9226" spans="1:17" x14ac:dyDescent="0.2">
      <c r="A9226" s="1">
        <v>50391</v>
      </c>
      <c r="B9226" t="s">
        <v>17</v>
      </c>
      <c r="C9226">
        <v>9.6</v>
      </c>
      <c r="D9226">
        <v>72.599999999999994</v>
      </c>
      <c r="E9226">
        <v>15.4</v>
      </c>
      <c r="F9226">
        <v>1012.3</v>
      </c>
      <c r="G9226">
        <v>1.3</v>
      </c>
      <c r="H9226" t="s">
        <v>29</v>
      </c>
      <c r="I9226">
        <v>59.3</v>
      </c>
      <c r="J9226">
        <v>10.7</v>
      </c>
      <c r="K9226">
        <v>5.9</v>
      </c>
      <c r="L9226">
        <v>17.7</v>
      </c>
      <c r="M9226" t="s">
        <v>32</v>
      </c>
      <c r="N9226" t="s">
        <v>34</v>
      </c>
      <c r="O9226" t="s">
        <v>39</v>
      </c>
      <c r="P9226" t="str">
        <f t="shared" si="288"/>
        <v>Moderate</v>
      </c>
      <c r="Q9226" t="str">
        <f t="shared" si="289"/>
        <v>Cold</v>
      </c>
    </row>
    <row r="9227" spans="1:17" x14ac:dyDescent="0.2">
      <c r="A9227" s="1">
        <v>50394</v>
      </c>
      <c r="B9227" t="s">
        <v>17</v>
      </c>
      <c r="C9227">
        <v>15.5</v>
      </c>
      <c r="D9227">
        <v>89.3</v>
      </c>
      <c r="E9227">
        <v>37.5</v>
      </c>
      <c r="F9227">
        <v>1013.1</v>
      </c>
      <c r="G9227">
        <v>14.2</v>
      </c>
      <c r="H9227" t="s">
        <v>28</v>
      </c>
      <c r="I9227">
        <v>51</v>
      </c>
      <c r="J9227">
        <v>10.6</v>
      </c>
      <c r="K9227">
        <v>11</v>
      </c>
      <c r="L9227">
        <v>25.2</v>
      </c>
      <c r="M9227" t="s">
        <v>30</v>
      </c>
      <c r="N9227" t="s">
        <v>34</v>
      </c>
      <c r="O9227" t="s">
        <v>38</v>
      </c>
      <c r="P9227" t="str">
        <f t="shared" si="288"/>
        <v>Moderate</v>
      </c>
      <c r="Q9227" t="str">
        <f t="shared" si="289"/>
        <v>Cold</v>
      </c>
    </row>
    <row r="9228" spans="1:17" x14ac:dyDescent="0.2">
      <c r="A9228" s="1">
        <v>50394</v>
      </c>
      <c r="B9228" t="s">
        <v>17</v>
      </c>
      <c r="C9228">
        <v>24.1</v>
      </c>
      <c r="D9228">
        <v>75.2</v>
      </c>
      <c r="E9228">
        <v>17.399999999999999</v>
      </c>
      <c r="F9228">
        <v>1005.8</v>
      </c>
      <c r="G9228">
        <v>4.5</v>
      </c>
      <c r="H9228" t="s">
        <v>25</v>
      </c>
      <c r="I9228">
        <v>46.6</v>
      </c>
      <c r="J9228">
        <v>5.8</v>
      </c>
      <c r="K9228">
        <v>7</v>
      </c>
      <c r="L9228">
        <v>4.9000000000000004</v>
      </c>
      <c r="M9228" t="s">
        <v>31</v>
      </c>
      <c r="N9228" t="s">
        <v>35</v>
      </c>
      <c r="O9228" t="s">
        <v>40</v>
      </c>
      <c r="P9228" t="str">
        <f t="shared" si="288"/>
        <v>Moderate</v>
      </c>
      <c r="Q9228" t="str">
        <f t="shared" si="289"/>
        <v>Moderate</v>
      </c>
    </row>
    <row r="9229" spans="1:17" x14ac:dyDescent="0.2">
      <c r="A9229" s="1">
        <v>50394</v>
      </c>
      <c r="B9229" t="s">
        <v>18</v>
      </c>
      <c r="C9229">
        <v>34</v>
      </c>
      <c r="D9229">
        <v>50.2</v>
      </c>
      <c r="E9229">
        <v>36.1</v>
      </c>
      <c r="F9229">
        <v>1022.3</v>
      </c>
      <c r="G9229">
        <v>14.6</v>
      </c>
      <c r="H9229" t="s">
        <v>28</v>
      </c>
      <c r="I9229">
        <v>79.7</v>
      </c>
      <c r="J9229">
        <v>3.5</v>
      </c>
      <c r="K9229">
        <v>5.5</v>
      </c>
      <c r="L9229">
        <v>18</v>
      </c>
      <c r="M9229" t="s">
        <v>30</v>
      </c>
      <c r="N9229" t="s">
        <v>35</v>
      </c>
      <c r="O9229" t="s">
        <v>39</v>
      </c>
      <c r="P9229" t="str">
        <f t="shared" si="288"/>
        <v>Moderate</v>
      </c>
      <c r="Q9229" t="str">
        <f t="shared" si="289"/>
        <v>Hot</v>
      </c>
    </row>
    <row r="9230" spans="1:17" x14ac:dyDescent="0.2">
      <c r="A9230" s="1">
        <v>50395</v>
      </c>
      <c r="B9230" t="s">
        <v>20</v>
      </c>
      <c r="C9230">
        <v>18.7</v>
      </c>
      <c r="D9230">
        <v>53.1</v>
      </c>
      <c r="E9230">
        <v>10.6</v>
      </c>
      <c r="F9230">
        <v>1009.4</v>
      </c>
      <c r="G9230">
        <v>5.8</v>
      </c>
      <c r="H9230" t="s">
        <v>23</v>
      </c>
      <c r="I9230">
        <v>67.7</v>
      </c>
      <c r="J9230">
        <v>7.4</v>
      </c>
      <c r="K9230">
        <v>6.8</v>
      </c>
      <c r="L9230">
        <v>8.1999999999999993</v>
      </c>
      <c r="M9230" t="s">
        <v>30</v>
      </c>
      <c r="N9230" t="s">
        <v>34</v>
      </c>
      <c r="O9230" t="s">
        <v>40</v>
      </c>
      <c r="P9230" t="str">
        <f t="shared" si="288"/>
        <v>Moderate</v>
      </c>
      <c r="Q9230" t="str">
        <f t="shared" si="289"/>
        <v>Cold</v>
      </c>
    </row>
    <row r="9231" spans="1:17" x14ac:dyDescent="0.2">
      <c r="A9231" s="1">
        <v>50395</v>
      </c>
      <c r="B9231" t="s">
        <v>20</v>
      </c>
      <c r="C9231">
        <v>37.5</v>
      </c>
      <c r="D9231">
        <v>65.099999999999994</v>
      </c>
      <c r="E9231">
        <v>21</v>
      </c>
      <c r="F9231">
        <v>1010.4</v>
      </c>
      <c r="G9231">
        <v>10.8</v>
      </c>
      <c r="H9231" t="s">
        <v>23</v>
      </c>
      <c r="I9231">
        <v>0</v>
      </c>
      <c r="J9231">
        <v>6.9</v>
      </c>
      <c r="K9231">
        <v>11.8</v>
      </c>
      <c r="L9231">
        <v>12.8</v>
      </c>
      <c r="M9231" t="s">
        <v>33</v>
      </c>
      <c r="N9231" t="s">
        <v>34</v>
      </c>
      <c r="O9231" t="s">
        <v>40</v>
      </c>
      <c r="P9231" t="str">
        <f t="shared" si="288"/>
        <v>Moderate</v>
      </c>
      <c r="Q9231" t="str">
        <f t="shared" si="289"/>
        <v>Hot</v>
      </c>
    </row>
    <row r="9232" spans="1:17" x14ac:dyDescent="0.2">
      <c r="A9232" s="1">
        <v>50396</v>
      </c>
      <c r="B9232" t="s">
        <v>19</v>
      </c>
      <c r="C9232">
        <v>33.200000000000003</v>
      </c>
      <c r="D9232">
        <v>43.4</v>
      </c>
      <c r="E9232">
        <v>26.6</v>
      </c>
      <c r="F9232">
        <v>1020.7</v>
      </c>
      <c r="G9232">
        <v>17.600000000000001</v>
      </c>
      <c r="H9232" t="s">
        <v>27</v>
      </c>
      <c r="I9232">
        <v>44.8</v>
      </c>
      <c r="J9232">
        <v>6.1</v>
      </c>
      <c r="K9232">
        <v>2</v>
      </c>
      <c r="L9232">
        <v>26.6</v>
      </c>
      <c r="M9232" t="s">
        <v>33</v>
      </c>
      <c r="N9232" t="s">
        <v>35</v>
      </c>
      <c r="O9232" t="s">
        <v>37</v>
      </c>
      <c r="P9232" t="str">
        <f t="shared" si="288"/>
        <v>Moderate</v>
      </c>
      <c r="Q9232" t="str">
        <f t="shared" si="289"/>
        <v>Hot</v>
      </c>
    </row>
    <row r="9233" spans="1:17" x14ac:dyDescent="0.2">
      <c r="A9233" s="1">
        <v>50396</v>
      </c>
      <c r="B9233" t="s">
        <v>18</v>
      </c>
      <c r="C9233">
        <v>21.9</v>
      </c>
      <c r="D9233">
        <v>59.8</v>
      </c>
      <c r="E9233">
        <v>13.5</v>
      </c>
      <c r="F9233">
        <v>1000.2</v>
      </c>
      <c r="G9233">
        <v>11.4</v>
      </c>
      <c r="H9233" t="s">
        <v>28</v>
      </c>
      <c r="I9233">
        <v>76.2</v>
      </c>
      <c r="J9233">
        <v>11.2</v>
      </c>
      <c r="K9233">
        <v>6.8</v>
      </c>
      <c r="L9233">
        <v>17.399999999999999</v>
      </c>
      <c r="M9233" t="s">
        <v>30</v>
      </c>
      <c r="N9233" t="s">
        <v>35</v>
      </c>
      <c r="O9233" t="s">
        <v>38</v>
      </c>
      <c r="P9233" t="str">
        <f t="shared" si="288"/>
        <v>Moderate</v>
      </c>
      <c r="Q9233" t="str">
        <f t="shared" si="289"/>
        <v>Moderate</v>
      </c>
    </row>
    <row r="9234" spans="1:17" x14ac:dyDescent="0.2">
      <c r="A9234" s="1">
        <v>50397</v>
      </c>
      <c r="B9234" t="s">
        <v>21</v>
      </c>
      <c r="C9234">
        <v>16</v>
      </c>
      <c r="D9234">
        <v>44</v>
      </c>
      <c r="E9234">
        <v>16.100000000000001</v>
      </c>
      <c r="F9234">
        <v>1019</v>
      </c>
      <c r="G9234">
        <v>23.5</v>
      </c>
      <c r="H9234" t="s">
        <v>24</v>
      </c>
      <c r="I9234">
        <v>71</v>
      </c>
      <c r="J9234">
        <v>9.9</v>
      </c>
      <c r="K9234">
        <v>2</v>
      </c>
      <c r="L9234">
        <v>26.5</v>
      </c>
      <c r="M9234" t="s">
        <v>33</v>
      </c>
      <c r="N9234" t="s">
        <v>34</v>
      </c>
      <c r="O9234" t="s">
        <v>36</v>
      </c>
      <c r="P9234" t="str">
        <f t="shared" si="288"/>
        <v>Moderate</v>
      </c>
      <c r="Q9234" t="str">
        <f t="shared" si="289"/>
        <v>Cold</v>
      </c>
    </row>
    <row r="9235" spans="1:17" x14ac:dyDescent="0.2">
      <c r="A9235" s="1">
        <v>50397</v>
      </c>
      <c r="B9235" t="s">
        <v>16</v>
      </c>
      <c r="C9235">
        <v>30.8</v>
      </c>
      <c r="D9235">
        <v>69.5</v>
      </c>
      <c r="E9235">
        <v>29</v>
      </c>
      <c r="F9235">
        <v>1013</v>
      </c>
      <c r="G9235">
        <v>3.6</v>
      </c>
      <c r="H9235" t="s">
        <v>23</v>
      </c>
      <c r="I9235">
        <v>42.9</v>
      </c>
      <c r="J9235">
        <v>8.3000000000000007</v>
      </c>
      <c r="K9235">
        <v>6.2</v>
      </c>
      <c r="L9235">
        <v>17.600000000000001</v>
      </c>
      <c r="M9235" t="s">
        <v>33</v>
      </c>
      <c r="N9235" t="s">
        <v>35</v>
      </c>
      <c r="O9235" t="s">
        <v>38</v>
      </c>
      <c r="P9235" t="str">
        <f t="shared" si="288"/>
        <v>Moderate</v>
      </c>
      <c r="Q9235" t="str">
        <f t="shared" si="289"/>
        <v>Hot</v>
      </c>
    </row>
    <row r="9236" spans="1:17" x14ac:dyDescent="0.2">
      <c r="A9236" s="1">
        <v>50398</v>
      </c>
      <c r="B9236" t="s">
        <v>16</v>
      </c>
      <c r="C9236">
        <v>33.700000000000003</v>
      </c>
      <c r="D9236">
        <v>83.5</v>
      </c>
      <c r="E9236">
        <v>11.1</v>
      </c>
      <c r="F9236">
        <v>1030.3</v>
      </c>
      <c r="G9236">
        <v>15.4</v>
      </c>
      <c r="H9236" t="s">
        <v>28</v>
      </c>
      <c r="I9236">
        <v>64.5</v>
      </c>
      <c r="J9236">
        <v>8.6999999999999993</v>
      </c>
      <c r="K9236">
        <v>6.3</v>
      </c>
      <c r="L9236">
        <v>24.4</v>
      </c>
      <c r="M9236" t="s">
        <v>33</v>
      </c>
      <c r="N9236" t="s">
        <v>34</v>
      </c>
      <c r="O9236" t="s">
        <v>36</v>
      </c>
      <c r="P9236" t="str">
        <f t="shared" si="288"/>
        <v>Moderate</v>
      </c>
      <c r="Q9236" t="str">
        <f t="shared" si="289"/>
        <v>Hot</v>
      </c>
    </row>
    <row r="9237" spans="1:17" x14ac:dyDescent="0.2">
      <c r="A9237" s="1">
        <v>50399</v>
      </c>
      <c r="B9237" t="s">
        <v>15</v>
      </c>
      <c r="C9237">
        <v>19.3</v>
      </c>
      <c r="D9237">
        <v>49.9</v>
      </c>
      <c r="E9237">
        <v>6.9</v>
      </c>
      <c r="F9237">
        <v>993.3</v>
      </c>
      <c r="G9237">
        <v>22.5</v>
      </c>
      <c r="H9237" t="s">
        <v>22</v>
      </c>
      <c r="I9237">
        <v>45.8</v>
      </c>
      <c r="J9237">
        <v>8.4</v>
      </c>
      <c r="K9237">
        <v>8.8000000000000007</v>
      </c>
      <c r="L9237">
        <v>13.5</v>
      </c>
      <c r="M9237" t="s">
        <v>30</v>
      </c>
      <c r="N9237" t="s">
        <v>35</v>
      </c>
      <c r="O9237" t="s">
        <v>37</v>
      </c>
      <c r="P9237" t="str">
        <f t="shared" si="288"/>
        <v>Low</v>
      </c>
      <c r="Q9237" t="str">
        <f t="shared" si="289"/>
        <v>Cold</v>
      </c>
    </row>
    <row r="9238" spans="1:17" x14ac:dyDescent="0.2">
      <c r="A9238" s="1">
        <v>50400</v>
      </c>
      <c r="B9238" t="s">
        <v>21</v>
      </c>
      <c r="C9238">
        <v>22.1</v>
      </c>
      <c r="D9238">
        <v>74.8</v>
      </c>
      <c r="E9238">
        <v>7</v>
      </c>
      <c r="F9238">
        <v>1012</v>
      </c>
      <c r="G9238">
        <v>13.2</v>
      </c>
      <c r="H9238" t="s">
        <v>22</v>
      </c>
      <c r="I9238">
        <v>75.599999999999994</v>
      </c>
      <c r="J9238">
        <v>5.5</v>
      </c>
      <c r="K9238">
        <v>3.3</v>
      </c>
      <c r="L9238">
        <v>13.7</v>
      </c>
      <c r="M9238" t="s">
        <v>33</v>
      </c>
      <c r="N9238" t="s">
        <v>34</v>
      </c>
      <c r="O9238" t="s">
        <v>37</v>
      </c>
      <c r="P9238" t="str">
        <f t="shared" si="288"/>
        <v>Low</v>
      </c>
      <c r="Q9238" t="str">
        <f t="shared" si="289"/>
        <v>Moderate</v>
      </c>
    </row>
    <row r="9239" spans="1:17" x14ac:dyDescent="0.2">
      <c r="A9239" s="1">
        <v>50401</v>
      </c>
      <c r="B9239" t="s">
        <v>16</v>
      </c>
      <c r="C9239">
        <v>24.9</v>
      </c>
      <c r="D9239">
        <v>55.1</v>
      </c>
      <c r="E9239">
        <v>11.4</v>
      </c>
      <c r="F9239">
        <v>1010.4</v>
      </c>
      <c r="G9239">
        <v>14.6</v>
      </c>
      <c r="H9239" t="s">
        <v>25</v>
      </c>
      <c r="I9239">
        <v>35.700000000000003</v>
      </c>
      <c r="J9239">
        <v>7.3</v>
      </c>
      <c r="K9239">
        <v>8.1</v>
      </c>
      <c r="L9239">
        <v>17.5</v>
      </c>
      <c r="M9239" t="s">
        <v>30</v>
      </c>
      <c r="N9239" t="s">
        <v>34</v>
      </c>
      <c r="O9239" t="s">
        <v>39</v>
      </c>
      <c r="P9239" t="str">
        <f t="shared" si="288"/>
        <v>Moderate</v>
      </c>
      <c r="Q9239" t="str">
        <f t="shared" si="289"/>
        <v>Moderate</v>
      </c>
    </row>
    <row r="9240" spans="1:17" x14ac:dyDescent="0.2">
      <c r="A9240" s="1">
        <v>50401</v>
      </c>
      <c r="B9240" t="s">
        <v>16</v>
      </c>
      <c r="C9240">
        <v>30.5</v>
      </c>
      <c r="D9240">
        <v>57.7</v>
      </c>
      <c r="E9240">
        <v>15.4</v>
      </c>
      <c r="F9240">
        <v>993</v>
      </c>
      <c r="G9240">
        <v>11.9</v>
      </c>
      <c r="H9240" t="s">
        <v>27</v>
      </c>
      <c r="I9240">
        <v>7.2</v>
      </c>
      <c r="J9240">
        <v>15</v>
      </c>
      <c r="K9240">
        <v>4.3</v>
      </c>
      <c r="L9240">
        <v>20.6</v>
      </c>
      <c r="M9240" t="s">
        <v>32</v>
      </c>
      <c r="N9240" t="s">
        <v>34</v>
      </c>
      <c r="O9240" t="s">
        <v>40</v>
      </c>
      <c r="P9240" t="str">
        <f t="shared" si="288"/>
        <v>Moderate</v>
      </c>
      <c r="Q9240" t="str">
        <f t="shared" si="289"/>
        <v>Hot</v>
      </c>
    </row>
    <row r="9241" spans="1:17" x14ac:dyDescent="0.2">
      <c r="A9241" s="1">
        <v>50402</v>
      </c>
      <c r="B9241" t="s">
        <v>20</v>
      </c>
      <c r="C9241">
        <v>24.3</v>
      </c>
      <c r="D9241">
        <v>53.7</v>
      </c>
      <c r="E9241">
        <v>8.6</v>
      </c>
      <c r="F9241">
        <v>1008.9</v>
      </c>
      <c r="G9241">
        <v>6.2</v>
      </c>
      <c r="H9241" t="s">
        <v>28</v>
      </c>
      <c r="I9241">
        <v>42.7</v>
      </c>
      <c r="J9241">
        <v>3.5</v>
      </c>
      <c r="K9241">
        <v>8</v>
      </c>
      <c r="L9241">
        <v>23</v>
      </c>
      <c r="M9241" t="s">
        <v>33</v>
      </c>
      <c r="N9241" t="s">
        <v>35</v>
      </c>
      <c r="O9241" t="s">
        <v>36</v>
      </c>
      <c r="P9241" t="str">
        <f t="shared" si="288"/>
        <v>Low</v>
      </c>
      <c r="Q9241" t="str">
        <f t="shared" si="289"/>
        <v>Moderate</v>
      </c>
    </row>
    <row r="9242" spans="1:17" x14ac:dyDescent="0.2">
      <c r="A9242" s="1">
        <v>50402</v>
      </c>
      <c r="B9242" t="s">
        <v>15</v>
      </c>
      <c r="C9242">
        <v>22.8</v>
      </c>
      <c r="D9242">
        <v>63.8</v>
      </c>
      <c r="E9242">
        <v>8.5</v>
      </c>
      <c r="F9242">
        <v>1020.6</v>
      </c>
      <c r="G9242">
        <v>22.8</v>
      </c>
      <c r="H9242" t="s">
        <v>23</v>
      </c>
      <c r="I9242">
        <v>84.8</v>
      </c>
      <c r="J9242">
        <v>11.2</v>
      </c>
      <c r="K9242">
        <v>6.1</v>
      </c>
      <c r="L9242">
        <v>15.5</v>
      </c>
      <c r="M9242" t="s">
        <v>31</v>
      </c>
      <c r="N9242" t="s">
        <v>34</v>
      </c>
      <c r="O9242" t="s">
        <v>36</v>
      </c>
      <c r="P9242" t="str">
        <f t="shared" si="288"/>
        <v>Low</v>
      </c>
      <c r="Q9242" t="str">
        <f t="shared" si="289"/>
        <v>Moderate</v>
      </c>
    </row>
    <row r="9243" spans="1:17" x14ac:dyDescent="0.2">
      <c r="A9243" s="1">
        <v>50402</v>
      </c>
      <c r="B9243" t="s">
        <v>21</v>
      </c>
      <c r="C9243">
        <v>30.5</v>
      </c>
      <c r="D9243">
        <v>50.7</v>
      </c>
      <c r="E9243">
        <v>26.8</v>
      </c>
      <c r="F9243">
        <v>996.9</v>
      </c>
      <c r="G9243">
        <v>38.6</v>
      </c>
      <c r="H9243" t="s">
        <v>28</v>
      </c>
      <c r="I9243">
        <v>68.3</v>
      </c>
      <c r="J9243">
        <v>7.4</v>
      </c>
      <c r="K9243">
        <v>9.9</v>
      </c>
      <c r="L9243">
        <v>12.6</v>
      </c>
      <c r="M9243" t="s">
        <v>30</v>
      </c>
      <c r="N9243" t="s">
        <v>34</v>
      </c>
      <c r="O9243" t="s">
        <v>38</v>
      </c>
      <c r="P9243" t="str">
        <f t="shared" si="288"/>
        <v>Moderate</v>
      </c>
      <c r="Q9243" t="str">
        <f t="shared" si="289"/>
        <v>Hot</v>
      </c>
    </row>
    <row r="9244" spans="1:17" x14ac:dyDescent="0.2">
      <c r="A9244" s="1">
        <v>50403</v>
      </c>
      <c r="B9244" t="s">
        <v>16</v>
      </c>
      <c r="C9244">
        <v>15.8</v>
      </c>
      <c r="D9244">
        <v>53.5</v>
      </c>
      <c r="E9244">
        <v>15.4</v>
      </c>
      <c r="F9244">
        <v>999.7</v>
      </c>
      <c r="G9244">
        <v>2.4</v>
      </c>
      <c r="H9244" t="s">
        <v>27</v>
      </c>
      <c r="I9244">
        <v>80</v>
      </c>
      <c r="J9244">
        <v>5.2</v>
      </c>
      <c r="K9244">
        <v>6</v>
      </c>
      <c r="L9244">
        <v>13.9</v>
      </c>
      <c r="M9244" t="s">
        <v>33</v>
      </c>
      <c r="N9244" t="s">
        <v>35</v>
      </c>
      <c r="O9244" t="s">
        <v>39</v>
      </c>
      <c r="P9244" t="str">
        <f t="shared" si="288"/>
        <v>Moderate</v>
      </c>
      <c r="Q9244" t="str">
        <f t="shared" si="289"/>
        <v>Cold</v>
      </c>
    </row>
    <row r="9245" spans="1:17" x14ac:dyDescent="0.2">
      <c r="A9245" s="1">
        <v>50404</v>
      </c>
      <c r="B9245" t="s">
        <v>18</v>
      </c>
      <c r="C9245">
        <v>36.5</v>
      </c>
      <c r="D9245">
        <v>61</v>
      </c>
      <c r="E9245">
        <v>3.1</v>
      </c>
      <c r="F9245">
        <v>1011.4</v>
      </c>
      <c r="G9245">
        <v>18</v>
      </c>
      <c r="H9245" t="s">
        <v>27</v>
      </c>
      <c r="I9245">
        <v>75.7</v>
      </c>
      <c r="J9245">
        <v>3.3</v>
      </c>
      <c r="K9245">
        <v>4.3</v>
      </c>
      <c r="L9245">
        <v>11.1</v>
      </c>
      <c r="M9245" t="s">
        <v>33</v>
      </c>
      <c r="N9245" t="s">
        <v>34</v>
      </c>
      <c r="O9245" t="s">
        <v>39</v>
      </c>
      <c r="P9245" t="str">
        <f t="shared" si="288"/>
        <v>Low</v>
      </c>
      <c r="Q9245" t="str">
        <f t="shared" si="289"/>
        <v>Hot</v>
      </c>
    </row>
    <row r="9246" spans="1:17" x14ac:dyDescent="0.2">
      <c r="A9246" s="1">
        <v>50405</v>
      </c>
      <c r="B9246" t="s">
        <v>21</v>
      </c>
      <c r="C9246">
        <v>22.9</v>
      </c>
      <c r="D9246">
        <v>100</v>
      </c>
      <c r="E9246">
        <v>19.2</v>
      </c>
      <c r="F9246">
        <v>1013.9</v>
      </c>
      <c r="G9246">
        <v>18.899999999999999</v>
      </c>
      <c r="H9246" t="s">
        <v>22</v>
      </c>
      <c r="I9246">
        <v>68.599999999999994</v>
      </c>
      <c r="J9246">
        <v>6.5</v>
      </c>
      <c r="K9246">
        <v>7.6</v>
      </c>
      <c r="L9246">
        <v>28.9</v>
      </c>
      <c r="M9246" t="s">
        <v>30</v>
      </c>
      <c r="N9246" t="s">
        <v>34</v>
      </c>
      <c r="O9246" t="s">
        <v>40</v>
      </c>
      <c r="P9246" t="str">
        <f t="shared" si="288"/>
        <v>Moderate</v>
      </c>
      <c r="Q9246" t="str">
        <f t="shared" si="289"/>
        <v>Moderate</v>
      </c>
    </row>
    <row r="9247" spans="1:17" x14ac:dyDescent="0.2">
      <c r="A9247" s="1">
        <v>50405</v>
      </c>
      <c r="B9247" t="s">
        <v>19</v>
      </c>
      <c r="C9247">
        <v>23.5</v>
      </c>
      <c r="D9247">
        <v>52</v>
      </c>
      <c r="E9247">
        <v>21.8</v>
      </c>
      <c r="F9247">
        <v>1008.3</v>
      </c>
      <c r="G9247">
        <v>12.6</v>
      </c>
      <c r="H9247" t="s">
        <v>22</v>
      </c>
      <c r="I9247">
        <v>52.3</v>
      </c>
      <c r="J9247">
        <v>9.3000000000000007</v>
      </c>
      <c r="K9247">
        <v>8</v>
      </c>
      <c r="L9247">
        <v>24.8</v>
      </c>
      <c r="M9247" t="s">
        <v>31</v>
      </c>
      <c r="N9247" t="s">
        <v>34</v>
      </c>
      <c r="O9247" t="s">
        <v>39</v>
      </c>
      <c r="P9247" t="str">
        <f t="shared" si="288"/>
        <v>Moderate</v>
      </c>
      <c r="Q9247" t="str">
        <f t="shared" si="289"/>
        <v>Moderate</v>
      </c>
    </row>
    <row r="9248" spans="1:17" x14ac:dyDescent="0.2">
      <c r="A9248" s="1">
        <v>50405</v>
      </c>
      <c r="B9248" t="s">
        <v>20</v>
      </c>
      <c r="C9248">
        <v>34.9</v>
      </c>
      <c r="D9248">
        <v>59.3</v>
      </c>
      <c r="E9248">
        <v>7.2</v>
      </c>
      <c r="F9248">
        <v>1010</v>
      </c>
      <c r="G9248">
        <v>21.9</v>
      </c>
      <c r="H9248" t="s">
        <v>22</v>
      </c>
      <c r="I9248">
        <v>76</v>
      </c>
      <c r="J9248">
        <v>9.1999999999999993</v>
      </c>
      <c r="K9248">
        <v>2.7</v>
      </c>
      <c r="L9248">
        <v>18.8</v>
      </c>
      <c r="M9248" t="s">
        <v>31</v>
      </c>
      <c r="N9248" t="s">
        <v>35</v>
      </c>
      <c r="O9248" t="s">
        <v>40</v>
      </c>
      <c r="P9248" t="str">
        <f t="shared" si="288"/>
        <v>Low</v>
      </c>
      <c r="Q9248" t="str">
        <f t="shared" si="289"/>
        <v>Hot</v>
      </c>
    </row>
    <row r="9249" spans="1:17" x14ac:dyDescent="0.2">
      <c r="A9249" s="1">
        <v>50406</v>
      </c>
      <c r="B9249" t="s">
        <v>20</v>
      </c>
      <c r="C9249">
        <v>23.1</v>
      </c>
      <c r="D9249">
        <v>68.3</v>
      </c>
      <c r="E9249">
        <v>14.4</v>
      </c>
      <c r="F9249">
        <v>1012.2</v>
      </c>
      <c r="G9249">
        <v>4.7</v>
      </c>
      <c r="H9249" t="s">
        <v>23</v>
      </c>
      <c r="I9249">
        <v>52.1</v>
      </c>
      <c r="J9249">
        <v>11.3</v>
      </c>
      <c r="K9249">
        <v>5.4</v>
      </c>
      <c r="L9249">
        <v>16.100000000000001</v>
      </c>
      <c r="M9249" t="s">
        <v>30</v>
      </c>
      <c r="N9249" t="s">
        <v>34</v>
      </c>
      <c r="O9249" t="s">
        <v>40</v>
      </c>
      <c r="P9249" t="str">
        <f t="shared" si="288"/>
        <v>Moderate</v>
      </c>
      <c r="Q9249" t="str">
        <f t="shared" si="289"/>
        <v>Moderate</v>
      </c>
    </row>
    <row r="9250" spans="1:17" x14ac:dyDescent="0.2">
      <c r="A9250" s="1">
        <v>50406</v>
      </c>
      <c r="B9250" t="s">
        <v>21</v>
      </c>
      <c r="C9250">
        <v>41.4</v>
      </c>
      <c r="D9250">
        <v>64.8</v>
      </c>
      <c r="E9250">
        <v>16.2</v>
      </c>
      <c r="F9250">
        <v>1023.1</v>
      </c>
      <c r="G9250">
        <v>13.1</v>
      </c>
      <c r="H9250" t="s">
        <v>25</v>
      </c>
      <c r="I9250">
        <v>0</v>
      </c>
      <c r="J9250">
        <v>11.1</v>
      </c>
      <c r="K9250">
        <v>7</v>
      </c>
      <c r="L9250">
        <v>19.5</v>
      </c>
      <c r="M9250" t="s">
        <v>31</v>
      </c>
      <c r="N9250" t="s">
        <v>34</v>
      </c>
      <c r="O9250" t="s">
        <v>36</v>
      </c>
      <c r="P9250" t="str">
        <f t="shared" si="288"/>
        <v>Moderate</v>
      </c>
      <c r="Q9250" t="str">
        <f t="shared" si="289"/>
        <v>Hot</v>
      </c>
    </row>
    <row r="9251" spans="1:17" x14ac:dyDescent="0.2">
      <c r="A9251" s="1">
        <v>50407</v>
      </c>
      <c r="B9251" t="s">
        <v>20</v>
      </c>
      <c r="C9251">
        <v>27.6</v>
      </c>
      <c r="D9251">
        <v>44.9</v>
      </c>
      <c r="E9251">
        <v>5.6</v>
      </c>
      <c r="F9251">
        <v>1009.3</v>
      </c>
      <c r="G9251">
        <v>12.4</v>
      </c>
      <c r="H9251" t="s">
        <v>22</v>
      </c>
      <c r="I9251">
        <v>94.5</v>
      </c>
      <c r="J9251">
        <v>4.7</v>
      </c>
      <c r="K9251">
        <v>4.5</v>
      </c>
      <c r="L9251">
        <v>11.1</v>
      </c>
      <c r="M9251" t="s">
        <v>31</v>
      </c>
      <c r="N9251" t="s">
        <v>34</v>
      </c>
      <c r="O9251" t="s">
        <v>40</v>
      </c>
      <c r="P9251" t="str">
        <f t="shared" si="288"/>
        <v>Low</v>
      </c>
      <c r="Q9251" t="str">
        <f t="shared" si="289"/>
        <v>Moderate</v>
      </c>
    </row>
    <row r="9252" spans="1:17" x14ac:dyDescent="0.2">
      <c r="A9252" s="1">
        <v>50409</v>
      </c>
      <c r="B9252" t="s">
        <v>21</v>
      </c>
      <c r="C9252">
        <v>38.9</v>
      </c>
      <c r="D9252">
        <v>72.400000000000006</v>
      </c>
      <c r="E9252">
        <v>0.4</v>
      </c>
      <c r="F9252">
        <v>1001.8</v>
      </c>
      <c r="G9252">
        <v>14.9</v>
      </c>
      <c r="H9252" t="s">
        <v>23</v>
      </c>
      <c r="I9252">
        <v>64.5</v>
      </c>
      <c r="J9252">
        <v>10.7</v>
      </c>
      <c r="K9252">
        <v>6.7</v>
      </c>
      <c r="L9252">
        <v>31.7</v>
      </c>
      <c r="M9252" t="s">
        <v>30</v>
      </c>
      <c r="N9252" t="s">
        <v>34</v>
      </c>
      <c r="O9252" t="s">
        <v>36</v>
      </c>
      <c r="P9252" t="str">
        <f t="shared" si="288"/>
        <v>Low</v>
      </c>
      <c r="Q9252" t="str">
        <f t="shared" si="289"/>
        <v>Hot</v>
      </c>
    </row>
    <row r="9253" spans="1:17" x14ac:dyDescent="0.2">
      <c r="A9253" s="1">
        <v>50409</v>
      </c>
      <c r="B9253" t="s">
        <v>19</v>
      </c>
      <c r="C9253">
        <v>20.100000000000001</v>
      </c>
      <c r="D9253">
        <v>54.9</v>
      </c>
      <c r="E9253">
        <v>43.1</v>
      </c>
      <c r="F9253">
        <v>1019.6</v>
      </c>
      <c r="G9253">
        <v>22.1</v>
      </c>
      <c r="H9253" t="s">
        <v>28</v>
      </c>
      <c r="I9253">
        <v>10.9</v>
      </c>
      <c r="J9253">
        <v>15</v>
      </c>
      <c r="K9253">
        <v>7.9</v>
      </c>
      <c r="L9253">
        <v>10.8</v>
      </c>
      <c r="M9253" t="s">
        <v>30</v>
      </c>
      <c r="N9253" t="s">
        <v>35</v>
      </c>
      <c r="O9253" t="s">
        <v>39</v>
      </c>
      <c r="P9253" t="str">
        <f t="shared" si="288"/>
        <v>Moderate</v>
      </c>
      <c r="Q9253" t="str">
        <f t="shared" si="289"/>
        <v>Moderate</v>
      </c>
    </row>
    <row r="9254" spans="1:17" x14ac:dyDescent="0.2">
      <c r="A9254" s="1">
        <v>50410</v>
      </c>
      <c r="B9254" t="s">
        <v>21</v>
      </c>
      <c r="C9254">
        <v>32.1</v>
      </c>
      <c r="D9254">
        <v>69.8</v>
      </c>
      <c r="E9254">
        <v>43.5</v>
      </c>
      <c r="F9254">
        <v>1004.6</v>
      </c>
      <c r="G9254">
        <v>5.6</v>
      </c>
      <c r="H9254" t="s">
        <v>26</v>
      </c>
      <c r="I9254">
        <v>20.7</v>
      </c>
      <c r="J9254">
        <v>6.6</v>
      </c>
      <c r="K9254">
        <v>8.1</v>
      </c>
      <c r="L9254">
        <v>25.2</v>
      </c>
      <c r="M9254" t="s">
        <v>30</v>
      </c>
      <c r="N9254" t="s">
        <v>34</v>
      </c>
      <c r="O9254" t="s">
        <v>36</v>
      </c>
      <c r="P9254" t="str">
        <f t="shared" si="288"/>
        <v>Moderate</v>
      </c>
      <c r="Q9254" t="str">
        <f t="shared" si="289"/>
        <v>Hot</v>
      </c>
    </row>
    <row r="9255" spans="1:17" x14ac:dyDescent="0.2">
      <c r="A9255" s="1">
        <v>50410</v>
      </c>
      <c r="B9255" t="s">
        <v>21</v>
      </c>
      <c r="C9255">
        <v>24.5</v>
      </c>
      <c r="D9255">
        <v>53.6</v>
      </c>
      <c r="E9255">
        <v>32.6</v>
      </c>
      <c r="F9255">
        <v>1018.5</v>
      </c>
      <c r="G9255">
        <v>6.9</v>
      </c>
      <c r="H9255" t="s">
        <v>29</v>
      </c>
      <c r="I9255">
        <v>31.2</v>
      </c>
      <c r="J9255">
        <v>5.4</v>
      </c>
      <c r="K9255">
        <v>2.5</v>
      </c>
      <c r="L9255">
        <v>11.6</v>
      </c>
      <c r="M9255" t="s">
        <v>33</v>
      </c>
      <c r="N9255" t="s">
        <v>34</v>
      </c>
      <c r="O9255" t="s">
        <v>37</v>
      </c>
      <c r="P9255" t="str">
        <f t="shared" si="288"/>
        <v>Moderate</v>
      </c>
      <c r="Q9255" t="str">
        <f t="shared" si="289"/>
        <v>Moderate</v>
      </c>
    </row>
    <row r="9256" spans="1:17" x14ac:dyDescent="0.2">
      <c r="A9256" s="1">
        <v>50410</v>
      </c>
      <c r="B9256" t="s">
        <v>19</v>
      </c>
      <c r="C9256">
        <v>34.799999999999997</v>
      </c>
      <c r="D9256">
        <v>74.900000000000006</v>
      </c>
      <c r="E9256">
        <v>22.7</v>
      </c>
      <c r="F9256">
        <v>1010.1</v>
      </c>
      <c r="G9256">
        <v>11.6</v>
      </c>
      <c r="H9256" t="s">
        <v>29</v>
      </c>
      <c r="I9256">
        <v>75.599999999999994</v>
      </c>
      <c r="J9256">
        <v>8.3000000000000007</v>
      </c>
      <c r="K9256">
        <v>1.8</v>
      </c>
      <c r="L9256">
        <v>22.2</v>
      </c>
      <c r="M9256" t="s">
        <v>30</v>
      </c>
      <c r="N9256" t="s">
        <v>35</v>
      </c>
      <c r="O9256" t="s">
        <v>39</v>
      </c>
      <c r="P9256" t="str">
        <f t="shared" si="288"/>
        <v>Moderate</v>
      </c>
      <c r="Q9256" t="str">
        <f t="shared" si="289"/>
        <v>Hot</v>
      </c>
    </row>
    <row r="9257" spans="1:17" x14ac:dyDescent="0.2">
      <c r="A9257" s="1">
        <v>50412</v>
      </c>
      <c r="B9257" t="s">
        <v>17</v>
      </c>
      <c r="C9257">
        <v>29.7</v>
      </c>
      <c r="D9257">
        <v>62.6</v>
      </c>
      <c r="E9257">
        <v>5.0999999999999996</v>
      </c>
      <c r="F9257">
        <v>997.6</v>
      </c>
      <c r="G9257">
        <v>21.9</v>
      </c>
      <c r="H9257" t="s">
        <v>25</v>
      </c>
      <c r="I9257">
        <v>36.1</v>
      </c>
      <c r="J9257">
        <v>4.7</v>
      </c>
      <c r="K9257">
        <v>4.0999999999999996</v>
      </c>
      <c r="L9257">
        <v>25.7</v>
      </c>
      <c r="M9257" t="s">
        <v>33</v>
      </c>
      <c r="N9257" t="s">
        <v>35</v>
      </c>
      <c r="O9257" t="s">
        <v>39</v>
      </c>
      <c r="P9257" t="str">
        <f t="shared" si="288"/>
        <v>Low</v>
      </c>
      <c r="Q9257" t="str">
        <f t="shared" si="289"/>
        <v>Moderate</v>
      </c>
    </row>
    <row r="9258" spans="1:17" x14ac:dyDescent="0.2">
      <c r="A9258" s="1">
        <v>50412</v>
      </c>
      <c r="B9258" t="s">
        <v>19</v>
      </c>
      <c r="C9258">
        <v>19</v>
      </c>
      <c r="D9258">
        <v>73.400000000000006</v>
      </c>
      <c r="E9258">
        <v>17.5</v>
      </c>
      <c r="F9258">
        <v>1006.7</v>
      </c>
      <c r="G9258">
        <v>24.7</v>
      </c>
      <c r="H9258" t="s">
        <v>27</v>
      </c>
      <c r="I9258">
        <v>66</v>
      </c>
      <c r="J9258">
        <v>7.6</v>
      </c>
      <c r="K9258">
        <v>5.9</v>
      </c>
      <c r="L9258">
        <v>17.3</v>
      </c>
      <c r="M9258" t="s">
        <v>30</v>
      </c>
      <c r="N9258" t="s">
        <v>34</v>
      </c>
      <c r="O9258" t="s">
        <v>36</v>
      </c>
      <c r="P9258" t="str">
        <f t="shared" si="288"/>
        <v>Moderate</v>
      </c>
      <c r="Q9258" t="str">
        <f t="shared" si="289"/>
        <v>Cold</v>
      </c>
    </row>
    <row r="9259" spans="1:17" x14ac:dyDescent="0.2">
      <c r="A9259" s="1">
        <v>50413</v>
      </c>
      <c r="B9259" t="s">
        <v>15</v>
      </c>
      <c r="C9259">
        <v>39</v>
      </c>
      <c r="D9259">
        <v>72.900000000000006</v>
      </c>
      <c r="E9259">
        <v>16.7</v>
      </c>
      <c r="F9259">
        <v>1015.4</v>
      </c>
      <c r="G9259">
        <v>11.9</v>
      </c>
      <c r="H9259" t="s">
        <v>27</v>
      </c>
      <c r="I9259">
        <v>49.2</v>
      </c>
      <c r="J9259">
        <v>10.3</v>
      </c>
      <c r="K9259">
        <v>6.7</v>
      </c>
      <c r="L9259">
        <v>22.3</v>
      </c>
      <c r="M9259" t="s">
        <v>33</v>
      </c>
      <c r="N9259" t="s">
        <v>34</v>
      </c>
      <c r="O9259" t="s">
        <v>36</v>
      </c>
      <c r="P9259" t="str">
        <f t="shared" si="288"/>
        <v>Moderate</v>
      </c>
      <c r="Q9259" t="str">
        <f t="shared" si="289"/>
        <v>Hot</v>
      </c>
    </row>
    <row r="9260" spans="1:17" x14ac:dyDescent="0.2">
      <c r="A9260" s="1">
        <v>50413</v>
      </c>
      <c r="B9260" t="s">
        <v>17</v>
      </c>
      <c r="C9260">
        <v>13.5</v>
      </c>
      <c r="D9260">
        <v>63.7</v>
      </c>
      <c r="E9260">
        <v>8.5</v>
      </c>
      <c r="F9260">
        <v>1015.1</v>
      </c>
      <c r="G9260">
        <v>10.7</v>
      </c>
      <c r="H9260" t="s">
        <v>26</v>
      </c>
      <c r="I9260">
        <v>78.5</v>
      </c>
      <c r="J9260">
        <v>8.1</v>
      </c>
      <c r="K9260">
        <v>3</v>
      </c>
      <c r="L9260">
        <v>20.5</v>
      </c>
      <c r="M9260" t="s">
        <v>32</v>
      </c>
      <c r="N9260" t="s">
        <v>34</v>
      </c>
      <c r="O9260" t="s">
        <v>39</v>
      </c>
      <c r="P9260" t="str">
        <f t="shared" si="288"/>
        <v>Low</v>
      </c>
      <c r="Q9260" t="str">
        <f t="shared" si="289"/>
        <v>Cold</v>
      </c>
    </row>
    <row r="9261" spans="1:17" x14ac:dyDescent="0.2">
      <c r="A9261" s="1">
        <v>50414</v>
      </c>
      <c r="B9261" t="s">
        <v>19</v>
      </c>
      <c r="C9261">
        <v>26.9</v>
      </c>
      <c r="D9261">
        <v>54.2</v>
      </c>
      <c r="E9261">
        <v>32.700000000000003</v>
      </c>
      <c r="F9261">
        <v>1009.9</v>
      </c>
      <c r="G9261">
        <v>8.1</v>
      </c>
      <c r="H9261" t="s">
        <v>25</v>
      </c>
      <c r="I9261">
        <v>22</v>
      </c>
      <c r="J9261">
        <v>7.9</v>
      </c>
      <c r="K9261">
        <v>8.8000000000000007</v>
      </c>
      <c r="L9261">
        <v>18.5</v>
      </c>
      <c r="M9261" t="s">
        <v>30</v>
      </c>
      <c r="N9261" t="s">
        <v>35</v>
      </c>
      <c r="O9261" t="s">
        <v>39</v>
      </c>
      <c r="P9261" t="str">
        <f t="shared" si="288"/>
        <v>Moderate</v>
      </c>
      <c r="Q9261" t="str">
        <f t="shared" si="289"/>
        <v>Moderate</v>
      </c>
    </row>
    <row r="9262" spans="1:17" x14ac:dyDescent="0.2">
      <c r="A9262" s="1">
        <v>50414</v>
      </c>
      <c r="B9262" t="s">
        <v>19</v>
      </c>
      <c r="C9262">
        <v>25.3</v>
      </c>
      <c r="D9262">
        <v>61.8</v>
      </c>
      <c r="E9262">
        <v>102.1</v>
      </c>
      <c r="F9262">
        <v>1004.5</v>
      </c>
      <c r="G9262">
        <v>8.9</v>
      </c>
      <c r="H9262" t="s">
        <v>24</v>
      </c>
      <c r="I9262">
        <v>91.2</v>
      </c>
      <c r="J9262">
        <v>7.4</v>
      </c>
      <c r="K9262">
        <v>10.3</v>
      </c>
      <c r="L9262">
        <v>18.5</v>
      </c>
      <c r="M9262" t="s">
        <v>30</v>
      </c>
      <c r="N9262" t="s">
        <v>34</v>
      </c>
      <c r="O9262" t="s">
        <v>39</v>
      </c>
      <c r="P9262" t="str">
        <f t="shared" si="288"/>
        <v>Heavy</v>
      </c>
      <c r="Q9262" t="str">
        <f t="shared" si="289"/>
        <v>Moderate</v>
      </c>
    </row>
    <row r="9263" spans="1:17" x14ac:dyDescent="0.2">
      <c r="A9263" s="1">
        <v>50414</v>
      </c>
      <c r="B9263" t="s">
        <v>21</v>
      </c>
      <c r="C9263">
        <v>28.1</v>
      </c>
      <c r="D9263">
        <v>24.7</v>
      </c>
      <c r="E9263">
        <v>8.8000000000000007</v>
      </c>
      <c r="F9263">
        <v>1010.8</v>
      </c>
      <c r="G9263">
        <v>13.6</v>
      </c>
      <c r="H9263" t="s">
        <v>23</v>
      </c>
      <c r="I9263">
        <v>66.099999999999994</v>
      </c>
      <c r="J9263">
        <v>13.7</v>
      </c>
      <c r="K9263">
        <v>9</v>
      </c>
      <c r="L9263">
        <v>5.7</v>
      </c>
      <c r="M9263" t="s">
        <v>30</v>
      </c>
      <c r="N9263" t="s">
        <v>34</v>
      </c>
      <c r="O9263" t="s">
        <v>36</v>
      </c>
      <c r="P9263" t="str">
        <f t="shared" si="288"/>
        <v>Low</v>
      </c>
      <c r="Q9263" t="str">
        <f t="shared" si="289"/>
        <v>Moderate</v>
      </c>
    </row>
    <row r="9264" spans="1:17" x14ac:dyDescent="0.2">
      <c r="A9264" s="1">
        <v>50415</v>
      </c>
      <c r="B9264" t="s">
        <v>18</v>
      </c>
      <c r="C9264">
        <v>33.4</v>
      </c>
      <c r="D9264">
        <v>64.5</v>
      </c>
      <c r="E9264">
        <v>1</v>
      </c>
      <c r="F9264">
        <v>993</v>
      </c>
      <c r="G9264">
        <v>11.5</v>
      </c>
      <c r="H9264" t="s">
        <v>29</v>
      </c>
      <c r="I9264">
        <v>100</v>
      </c>
      <c r="J9264">
        <v>10.3</v>
      </c>
      <c r="K9264">
        <v>3.5</v>
      </c>
      <c r="L9264">
        <v>15.6</v>
      </c>
      <c r="M9264" t="s">
        <v>33</v>
      </c>
      <c r="N9264" t="s">
        <v>35</v>
      </c>
      <c r="O9264" t="s">
        <v>36</v>
      </c>
      <c r="P9264" t="str">
        <f t="shared" si="288"/>
        <v>Low</v>
      </c>
      <c r="Q9264" t="str">
        <f t="shared" si="289"/>
        <v>Hot</v>
      </c>
    </row>
    <row r="9265" spans="1:17" x14ac:dyDescent="0.2">
      <c r="A9265" s="1">
        <v>50416</v>
      </c>
      <c r="B9265" t="s">
        <v>18</v>
      </c>
      <c r="C9265">
        <v>38.799999999999997</v>
      </c>
      <c r="D9265">
        <v>42.8</v>
      </c>
      <c r="E9265">
        <v>55.9</v>
      </c>
      <c r="F9265">
        <v>1017.7</v>
      </c>
      <c r="G9265">
        <v>3.8</v>
      </c>
      <c r="H9265" t="s">
        <v>27</v>
      </c>
      <c r="I9265">
        <v>65.8</v>
      </c>
      <c r="J9265">
        <v>9</v>
      </c>
      <c r="K9265">
        <v>2.7</v>
      </c>
      <c r="L9265">
        <v>23.8</v>
      </c>
      <c r="M9265" t="s">
        <v>32</v>
      </c>
      <c r="N9265" t="s">
        <v>35</v>
      </c>
      <c r="O9265" t="s">
        <v>40</v>
      </c>
      <c r="P9265" t="str">
        <f t="shared" si="288"/>
        <v>Heavy</v>
      </c>
      <c r="Q9265" t="str">
        <f t="shared" si="289"/>
        <v>Hot</v>
      </c>
    </row>
    <row r="9266" spans="1:17" x14ac:dyDescent="0.2">
      <c r="A9266" s="1">
        <v>50418</v>
      </c>
      <c r="B9266" t="s">
        <v>19</v>
      </c>
      <c r="C9266">
        <v>30</v>
      </c>
      <c r="D9266">
        <v>86.7</v>
      </c>
      <c r="E9266">
        <v>52.7</v>
      </c>
      <c r="F9266">
        <v>1005</v>
      </c>
      <c r="G9266">
        <v>8.6999999999999993</v>
      </c>
      <c r="H9266" t="s">
        <v>24</v>
      </c>
      <c r="I9266">
        <v>50.3</v>
      </c>
      <c r="J9266">
        <v>8.1</v>
      </c>
      <c r="K9266">
        <v>4.7</v>
      </c>
      <c r="L9266">
        <v>23.3</v>
      </c>
      <c r="M9266" t="s">
        <v>31</v>
      </c>
      <c r="N9266" t="s">
        <v>34</v>
      </c>
      <c r="O9266" t="s">
        <v>39</v>
      </c>
      <c r="P9266" t="str">
        <f t="shared" si="288"/>
        <v>Heavy</v>
      </c>
      <c r="Q9266" t="str">
        <f t="shared" si="289"/>
        <v>Moderate</v>
      </c>
    </row>
    <row r="9267" spans="1:17" x14ac:dyDescent="0.2">
      <c r="A9267" s="1">
        <v>50418</v>
      </c>
      <c r="B9267" t="s">
        <v>15</v>
      </c>
      <c r="C9267">
        <v>25.5</v>
      </c>
      <c r="D9267">
        <v>63.5</v>
      </c>
      <c r="E9267">
        <v>17</v>
      </c>
      <c r="F9267">
        <v>1005.2</v>
      </c>
      <c r="G9267">
        <v>11</v>
      </c>
      <c r="H9267" t="s">
        <v>25</v>
      </c>
      <c r="I9267">
        <v>0</v>
      </c>
      <c r="J9267">
        <v>10.8</v>
      </c>
      <c r="K9267">
        <v>5.9</v>
      </c>
      <c r="L9267">
        <v>22.7</v>
      </c>
      <c r="M9267" t="s">
        <v>30</v>
      </c>
      <c r="N9267" t="s">
        <v>34</v>
      </c>
      <c r="O9267" t="s">
        <v>36</v>
      </c>
      <c r="P9267" t="str">
        <f t="shared" si="288"/>
        <v>Moderate</v>
      </c>
      <c r="Q9267" t="str">
        <f t="shared" si="289"/>
        <v>Moderate</v>
      </c>
    </row>
    <row r="9268" spans="1:17" x14ac:dyDescent="0.2">
      <c r="A9268" s="1">
        <v>50419</v>
      </c>
      <c r="B9268" t="s">
        <v>18</v>
      </c>
      <c r="C9268">
        <v>32.9</v>
      </c>
      <c r="D9268">
        <v>70.099999999999994</v>
      </c>
      <c r="E9268">
        <v>13.6</v>
      </c>
      <c r="F9268">
        <v>1013.6</v>
      </c>
      <c r="G9268">
        <v>19.100000000000001</v>
      </c>
      <c r="H9268" t="s">
        <v>28</v>
      </c>
      <c r="I9268">
        <v>37.4</v>
      </c>
      <c r="J9268">
        <v>10.199999999999999</v>
      </c>
      <c r="K9268">
        <v>6</v>
      </c>
      <c r="L9268">
        <v>14.8</v>
      </c>
      <c r="M9268" t="s">
        <v>30</v>
      </c>
      <c r="N9268" t="s">
        <v>34</v>
      </c>
      <c r="O9268" t="s">
        <v>36</v>
      </c>
      <c r="P9268" t="str">
        <f t="shared" si="288"/>
        <v>Moderate</v>
      </c>
      <c r="Q9268" t="str">
        <f t="shared" si="289"/>
        <v>Hot</v>
      </c>
    </row>
    <row r="9269" spans="1:17" x14ac:dyDescent="0.2">
      <c r="A9269" s="1">
        <v>50419</v>
      </c>
      <c r="B9269" t="s">
        <v>17</v>
      </c>
      <c r="C9269">
        <v>23.3</v>
      </c>
      <c r="D9269">
        <v>53.4</v>
      </c>
      <c r="E9269">
        <v>18</v>
      </c>
      <c r="F9269">
        <v>1006</v>
      </c>
      <c r="G9269">
        <v>14.3</v>
      </c>
      <c r="H9269" t="s">
        <v>27</v>
      </c>
      <c r="I9269">
        <v>46.1</v>
      </c>
      <c r="J9269">
        <v>10.4</v>
      </c>
      <c r="K9269">
        <v>8.6</v>
      </c>
      <c r="L9269">
        <v>30.8</v>
      </c>
      <c r="M9269" t="s">
        <v>33</v>
      </c>
      <c r="N9269" t="s">
        <v>34</v>
      </c>
      <c r="O9269" t="s">
        <v>40</v>
      </c>
      <c r="P9269" t="str">
        <f t="shared" si="288"/>
        <v>Moderate</v>
      </c>
      <c r="Q9269" t="str">
        <f t="shared" si="289"/>
        <v>Moderate</v>
      </c>
    </row>
    <row r="9270" spans="1:17" x14ac:dyDescent="0.2">
      <c r="A9270" s="1">
        <v>50419</v>
      </c>
      <c r="B9270" t="s">
        <v>21</v>
      </c>
      <c r="C9270">
        <v>35.700000000000003</v>
      </c>
      <c r="D9270">
        <v>56.6</v>
      </c>
      <c r="E9270">
        <v>15.4</v>
      </c>
      <c r="F9270">
        <v>1009.4</v>
      </c>
      <c r="G9270">
        <v>23.7</v>
      </c>
      <c r="H9270" t="s">
        <v>28</v>
      </c>
      <c r="I9270">
        <v>34.6</v>
      </c>
      <c r="J9270">
        <v>8.3000000000000007</v>
      </c>
      <c r="K9270">
        <v>10.8</v>
      </c>
      <c r="L9270">
        <v>21.2</v>
      </c>
      <c r="M9270" t="s">
        <v>32</v>
      </c>
      <c r="N9270" t="s">
        <v>34</v>
      </c>
      <c r="O9270" t="s">
        <v>36</v>
      </c>
      <c r="P9270" t="str">
        <f t="shared" si="288"/>
        <v>Moderate</v>
      </c>
      <c r="Q9270" t="str">
        <f t="shared" si="289"/>
        <v>Hot</v>
      </c>
    </row>
    <row r="9271" spans="1:17" x14ac:dyDescent="0.2">
      <c r="A9271" s="1">
        <v>50420</v>
      </c>
      <c r="B9271" t="s">
        <v>21</v>
      </c>
      <c r="C9271">
        <v>27.2</v>
      </c>
      <c r="D9271">
        <v>67.099999999999994</v>
      </c>
      <c r="E9271">
        <v>66.7</v>
      </c>
      <c r="F9271">
        <v>1004.5</v>
      </c>
      <c r="G9271">
        <v>5.4</v>
      </c>
      <c r="H9271" t="s">
        <v>29</v>
      </c>
      <c r="I9271">
        <v>41</v>
      </c>
      <c r="J9271">
        <v>5.0999999999999996</v>
      </c>
      <c r="K9271">
        <v>1</v>
      </c>
      <c r="L9271">
        <v>18.8</v>
      </c>
      <c r="M9271" t="s">
        <v>33</v>
      </c>
      <c r="N9271" t="s">
        <v>34</v>
      </c>
      <c r="O9271" t="s">
        <v>39</v>
      </c>
      <c r="P9271" t="str">
        <f t="shared" si="288"/>
        <v>Heavy</v>
      </c>
      <c r="Q9271" t="str">
        <f t="shared" si="289"/>
        <v>Moderate</v>
      </c>
    </row>
    <row r="9272" spans="1:17" x14ac:dyDescent="0.2">
      <c r="A9272" s="1">
        <v>50420</v>
      </c>
      <c r="B9272" t="s">
        <v>20</v>
      </c>
      <c r="C9272">
        <v>33.700000000000003</v>
      </c>
      <c r="D9272">
        <v>100</v>
      </c>
      <c r="E9272">
        <v>12.7</v>
      </c>
      <c r="F9272">
        <v>1013.8</v>
      </c>
      <c r="G9272">
        <v>14.5</v>
      </c>
      <c r="H9272" t="s">
        <v>28</v>
      </c>
      <c r="I9272">
        <v>68.7</v>
      </c>
      <c r="J9272">
        <v>8.1999999999999993</v>
      </c>
      <c r="K9272">
        <v>0.9</v>
      </c>
      <c r="L9272">
        <v>26.5</v>
      </c>
      <c r="M9272" t="s">
        <v>32</v>
      </c>
      <c r="N9272" t="s">
        <v>34</v>
      </c>
      <c r="O9272" t="s">
        <v>38</v>
      </c>
      <c r="P9272" t="str">
        <f t="shared" si="288"/>
        <v>Moderate</v>
      </c>
      <c r="Q9272" t="str">
        <f t="shared" si="289"/>
        <v>Hot</v>
      </c>
    </row>
    <row r="9273" spans="1:17" x14ac:dyDescent="0.2">
      <c r="A9273" s="1">
        <v>50422</v>
      </c>
      <c r="B9273" t="s">
        <v>17</v>
      </c>
      <c r="C9273">
        <v>33.5</v>
      </c>
      <c r="D9273">
        <v>57.8</v>
      </c>
      <c r="E9273">
        <v>77.8</v>
      </c>
      <c r="F9273">
        <v>1014.1</v>
      </c>
      <c r="G9273">
        <v>7.6</v>
      </c>
      <c r="H9273" t="s">
        <v>26</v>
      </c>
      <c r="I9273">
        <v>76.3</v>
      </c>
      <c r="J9273">
        <v>8.3000000000000007</v>
      </c>
      <c r="K9273">
        <v>7.6</v>
      </c>
      <c r="L9273">
        <v>21.6</v>
      </c>
      <c r="M9273" t="s">
        <v>33</v>
      </c>
      <c r="N9273" t="s">
        <v>35</v>
      </c>
      <c r="O9273" t="s">
        <v>39</v>
      </c>
      <c r="P9273" t="str">
        <f t="shared" si="288"/>
        <v>Heavy</v>
      </c>
      <c r="Q9273" t="str">
        <f t="shared" si="289"/>
        <v>Hot</v>
      </c>
    </row>
    <row r="9274" spans="1:17" x14ac:dyDescent="0.2">
      <c r="A9274" s="1">
        <v>50423</v>
      </c>
      <c r="B9274" t="s">
        <v>16</v>
      </c>
      <c r="C9274">
        <v>30.3</v>
      </c>
      <c r="D9274">
        <v>73.099999999999994</v>
      </c>
      <c r="E9274">
        <v>33.6</v>
      </c>
      <c r="F9274">
        <v>1009.8</v>
      </c>
      <c r="G9274">
        <v>8.3000000000000007</v>
      </c>
      <c r="H9274" t="s">
        <v>29</v>
      </c>
      <c r="I9274">
        <v>37.6</v>
      </c>
      <c r="J9274">
        <v>12</v>
      </c>
      <c r="K9274">
        <v>4.3</v>
      </c>
      <c r="L9274">
        <v>23.6</v>
      </c>
      <c r="M9274" t="s">
        <v>30</v>
      </c>
      <c r="N9274" t="s">
        <v>34</v>
      </c>
      <c r="O9274" t="s">
        <v>36</v>
      </c>
      <c r="P9274" t="str">
        <f t="shared" si="288"/>
        <v>Moderate</v>
      </c>
      <c r="Q9274" t="str">
        <f t="shared" si="289"/>
        <v>Hot</v>
      </c>
    </row>
    <row r="9275" spans="1:17" x14ac:dyDescent="0.2">
      <c r="A9275" s="1">
        <v>50424</v>
      </c>
      <c r="B9275" t="s">
        <v>21</v>
      </c>
      <c r="C9275">
        <v>25.6</v>
      </c>
      <c r="D9275">
        <v>47.4</v>
      </c>
      <c r="E9275">
        <v>56.6</v>
      </c>
      <c r="F9275">
        <v>1009.4</v>
      </c>
      <c r="G9275">
        <v>16.100000000000001</v>
      </c>
      <c r="H9275" t="s">
        <v>22</v>
      </c>
      <c r="I9275">
        <v>44.5</v>
      </c>
      <c r="J9275">
        <v>6.7</v>
      </c>
      <c r="K9275">
        <v>8.3000000000000007</v>
      </c>
      <c r="L9275">
        <v>29.3</v>
      </c>
      <c r="M9275" t="s">
        <v>30</v>
      </c>
      <c r="N9275" t="s">
        <v>34</v>
      </c>
      <c r="O9275" t="s">
        <v>36</v>
      </c>
      <c r="P9275" t="str">
        <f t="shared" si="288"/>
        <v>Heavy</v>
      </c>
      <c r="Q9275" t="str">
        <f t="shared" si="289"/>
        <v>Moderate</v>
      </c>
    </row>
    <row r="9276" spans="1:17" x14ac:dyDescent="0.2">
      <c r="A9276" s="1">
        <v>50425</v>
      </c>
      <c r="B9276" t="s">
        <v>19</v>
      </c>
      <c r="C9276">
        <v>22.3</v>
      </c>
      <c r="D9276">
        <v>51.9</v>
      </c>
      <c r="E9276">
        <v>22.5</v>
      </c>
      <c r="F9276">
        <v>1004.5</v>
      </c>
      <c r="G9276">
        <v>5.7</v>
      </c>
      <c r="H9276" t="s">
        <v>26</v>
      </c>
      <c r="I9276">
        <v>62</v>
      </c>
      <c r="J9276">
        <v>3.4</v>
      </c>
      <c r="K9276">
        <v>9.6</v>
      </c>
      <c r="L9276">
        <v>24.4</v>
      </c>
      <c r="M9276" t="s">
        <v>31</v>
      </c>
      <c r="N9276" t="s">
        <v>35</v>
      </c>
      <c r="O9276" t="s">
        <v>39</v>
      </c>
      <c r="P9276" t="str">
        <f t="shared" si="288"/>
        <v>Moderate</v>
      </c>
      <c r="Q9276" t="str">
        <f t="shared" si="289"/>
        <v>Moderate</v>
      </c>
    </row>
    <row r="9277" spans="1:17" x14ac:dyDescent="0.2">
      <c r="A9277" s="1">
        <v>50425</v>
      </c>
      <c r="B9277" t="s">
        <v>21</v>
      </c>
      <c r="C9277">
        <v>27.9</v>
      </c>
      <c r="D9277">
        <v>93.2</v>
      </c>
      <c r="E9277">
        <v>8.9</v>
      </c>
      <c r="F9277">
        <v>1006.6</v>
      </c>
      <c r="G9277">
        <v>18.8</v>
      </c>
      <c r="H9277" t="s">
        <v>22</v>
      </c>
      <c r="I9277">
        <v>39.6</v>
      </c>
      <c r="J9277">
        <v>3.4</v>
      </c>
      <c r="K9277">
        <v>5.8</v>
      </c>
      <c r="L9277">
        <v>19.600000000000001</v>
      </c>
      <c r="M9277" t="s">
        <v>33</v>
      </c>
      <c r="N9277" t="s">
        <v>34</v>
      </c>
      <c r="O9277" t="s">
        <v>38</v>
      </c>
      <c r="P9277" t="str">
        <f t="shared" si="288"/>
        <v>Low</v>
      </c>
      <c r="Q9277" t="str">
        <f t="shared" si="289"/>
        <v>Moderate</v>
      </c>
    </row>
    <row r="9278" spans="1:17" x14ac:dyDescent="0.2">
      <c r="A9278" s="1">
        <v>50427</v>
      </c>
      <c r="B9278" t="s">
        <v>20</v>
      </c>
      <c r="C9278">
        <v>37.6</v>
      </c>
      <c r="D9278">
        <v>81.5</v>
      </c>
      <c r="E9278">
        <v>30.1</v>
      </c>
      <c r="F9278">
        <v>1014.2</v>
      </c>
      <c r="G9278">
        <v>6.9</v>
      </c>
      <c r="H9278" t="s">
        <v>23</v>
      </c>
      <c r="I9278">
        <v>58.3</v>
      </c>
      <c r="J9278">
        <v>15</v>
      </c>
      <c r="K9278">
        <v>8.1999999999999993</v>
      </c>
      <c r="L9278">
        <v>18.7</v>
      </c>
      <c r="M9278" t="s">
        <v>32</v>
      </c>
      <c r="N9278" t="s">
        <v>34</v>
      </c>
      <c r="O9278" t="s">
        <v>38</v>
      </c>
      <c r="P9278" t="str">
        <f t="shared" si="288"/>
        <v>Moderate</v>
      </c>
      <c r="Q9278" t="str">
        <f t="shared" si="289"/>
        <v>Hot</v>
      </c>
    </row>
    <row r="9279" spans="1:17" x14ac:dyDescent="0.2">
      <c r="A9279" s="1">
        <v>50427</v>
      </c>
      <c r="B9279" t="s">
        <v>20</v>
      </c>
      <c r="C9279">
        <v>17.5</v>
      </c>
      <c r="D9279">
        <v>77.400000000000006</v>
      </c>
      <c r="E9279">
        <v>62</v>
      </c>
      <c r="F9279">
        <v>1019.6</v>
      </c>
      <c r="G9279">
        <v>18</v>
      </c>
      <c r="H9279" t="s">
        <v>26</v>
      </c>
      <c r="I9279">
        <v>14.2</v>
      </c>
      <c r="J9279">
        <v>11.5</v>
      </c>
      <c r="K9279">
        <v>7</v>
      </c>
      <c r="L9279">
        <v>19.5</v>
      </c>
      <c r="M9279" t="s">
        <v>31</v>
      </c>
      <c r="N9279" t="s">
        <v>34</v>
      </c>
      <c r="O9279" t="s">
        <v>40</v>
      </c>
      <c r="P9279" t="str">
        <f t="shared" si="288"/>
        <v>Heavy</v>
      </c>
      <c r="Q9279" t="str">
        <f t="shared" si="289"/>
        <v>Cold</v>
      </c>
    </row>
    <row r="9280" spans="1:17" x14ac:dyDescent="0.2">
      <c r="A9280" s="1">
        <v>50428</v>
      </c>
      <c r="B9280" t="s">
        <v>19</v>
      </c>
      <c r="C9280">
        <v>31</v>
      </c>
      <c r="D9280">
        <v>68</v>
      </c>
      <c r="E9280">
        <v>16.899999999999999</v>
      </c>
      <c r="F9280">
        <v>1008.1</v>
      </c>
      <c r="G9280">
        <v>8.6</v>
      </c>
      <c r="H9280" t="s">
        <v>26</v>
      </c>
      <c r="I9280">
        <v>46.4</v>
      </c>
      <c r="J9280">
        <v>7.8</v>
      </c>
      <c r="K9280">
        <v>4.3</v>
      </c>
      <c r="L9280">
        <v>18.5</v>
      </c>
      <c r="M9280" t="s">
        <v>30</v>
      </c>
      <c r="N9280" t="s">
        <v>34</v>
      </c>
      <c r="O9280" t="s">
        <v>39</v>
      </c>
      <c r="P9280" t="str">
        <f t="shared" si="288"/>
        <v>Moderate</v>
      </c>
      <c r="Q9280" t="str">
        <f t="shared" si="289"/>
        <v>Hot</v>
      </c>
    </row>
    <row r="9281" spans="1:17" x14ac:dyDescent="0.2">
      <c r="A9281" s="1">
        <v>50429</v>
      </c>
      <c r="B9281" t="s">
        <v>17</v>
      </c>
      <c r="C9281">
        <v>29.3</v>
      </c>
      <c r="D9281">
        <v>72.7</v>
      </c>
      <c r="E9281">
        <v>24.7</v>
      </c>
      <c r="F9281">
        <v>1011.4</v>
      </c>
      <c r="G9281">
        <v>0</v>
      </c>
      <c r="H9281" t="s">
        <v>29</v>
      </c>
      <c r="I9281">
        <v>11.3</v>
      </c>
      <c r="J9281">
        <v>8.4</v>
      </c>
      <c r="K9281">
        <v>1.8</v>
      </c>
      <c r="L9281">
        <v>23.1</v>
      </c>
      <c r="M9281" t="s">
        <v>33</v>
      </c>
      <c r="N9281" t="s">
        <v>35</v>
      </c>
      <c r="O9281" t="s">
        <v>39</v>
      </c>
      <c r="P9281" t="str">
        <f t="shared" si="288"/>
        <v>Moderate</v>
      </c>
      <c r="Q9281" t="str">
        <f t="shared" si="289"/>
        <v>Moderate</v>
      </c>
    </row>
    <row r="9282" spans="1:17" x14ac:dyDescent="0.2">
      <c r="A9282" s="1">
        <v>50429</v>
      </c>
      <c r="B9282" t="s">
        <v>17</v>
      </c>
      <c r="C9282">
        <v>27.2</v>
      </c>
      <c r="D9282">
        <v>78</v>
      </c>
      <c r="E9282">
        <v>9.1999999999999993</v>
      </c>
      <c r="F9282">
        <v>999.8</v>
      </c>
      <c r="G9282">
        <v>10.4</v>
      </c>
      <c r="H9282" t="s">
        <v>23</v>
      </c>
      <c r="I9282">
        <v>55.2</v>
      </c>
      <c r="J9282">
        <v>7.5</v>
      </c>
      <c r="K9282">
        <v>6.6</v>
      </c>
      <c r="L9282">
        <v>21.8</v>
      </c>
      <c r="M9282" t="s">
        <v>31</v>
      </c>
      <c r="N9282" t="s">
        <v>35</v>
      </c>
      <c r="O9282" t="s">
        <v>36</v>
      </c>
      <c r="P9282" t="str">
        <f t="shared" ref="P9282:P9345" si="290">IF(E9282=0,"No Rain",IF(E9282&lt;=10,"Low",IF(E9282&lt;=50,"Moderate","Heavy")))</f>
        <v>Low</v>
      </c>
      <c r="Q9282" t="str">
        <f t="shared" ref="Q9282:Q9345" si="291">IF(C9282&lt;20,"Cold",IF(C9282&lt;=30,"Moderate","Hot"))</f>
        <v>Moderate</v>
      </c>
    </row>
    <row r="9283" spans="1:17" x14ac:dyDescent="0.2">
      <c r="A9283" s="1">
        <v>50430</v>
      </c>
      <c r="B9283" t="s">
        <v>17</v>
      </c>
      <c r="C9283">
        <v>30.4</v>
      </c>
      <c r="D9283">
        <v>44.4</v>
      </c>
      <c r="E9283">
        <v>32.5</v>
      </c>
      <c r="F9283">
        <v>1016</v>
      </c>
      <c r="G9283">
        <v>21.6</v>
      </c>
      <c r="H9283" t="s">
        <v>27</v>
      </c>
      <c r="I9283">
        <v>67.900000000000006</v>
      </c>
      <c r="J9283">
        <v>2.8</v>
      </c>
      <c r="K9283">
        <v>1.5</v>
      </c>
      <c r="L9283">
        <v>16</v>
      </c>
      <c r="M9283" t="s">
        <v>30</v>
      </c>
      <c r="N9283" t="s">
        <v>35</v>
      </c>
      <c r="O9283" t="s">
        <v>36</v>
      </c>
      <c r="P9283" t="str">
        <f t="shared" si="290"/>
        <v>Moderate</v>
      </c>
      <c r="Q9283" t="str">
        <f t="shared" si="291"/>
        <v>Hot</v>
      </c>
    </row>
    <row r="9284" spans="1:17" x14ac:dyDescent="0.2">
      <c r="A9284" s="1">
        <v>50431</v>
      </c>
      <c r="B9284" t="s">
        <v>15</v>
      </c>
      <c r="C9284">
        <v>34.4</v>
      </c>
      <c r="D9284">
        <v>53.3</v>
      </c>
      <c r="E9284">
        <v>21.1</v>
      </c>
      <c r="F9284">
        <v>1010.1</v>
      </c>
      <c r="G9284">
        <v>17.399999999999999</v>
      </c>
      <c r="H9284" t="s">
        <v>23</v>
      </c>
      <c r="I9284">
        <v>52.4</v>
      </c>
      <c r="J9284">
        <v>2.9</v>
      </c>
      <c r="K9284">
        <v>6.6</v>
      </c>
      <c r="L9284">
        <v>9.6</v>
      </c>
      <c r="M9284" t="s">
        <v>33</v>
      </c>
      <c r="N9284" t="s">
        <v>34</v>
      </c>
      <c r="O9284" t="s">
        <v>40</v>
      </c>
      <c r="P9284" t="str">
        <f t="shared" si="290"/>
        <v>Moderate</v>
      </c>
      <c r="Q9284" t="str">
        <f t="shared" si="291"/>
        <v>Hot</v>
      </c>
    </row>
    <row r="9285" spans="1:17" x14ac:dyDescent="0.2">
      <c r="A9285" s="1">
        <v>50432</v>
      </c>
      <c r="B9285" t="s">
        <v>17</v>
      </c>
      <c r="C9285">
        <v>26.9</v>
      </c>
      <c r="D9285">
        <v>71.900000000000006</v>
      </c>
      <c r="E9285">
        <v>14.7</v>
      </c>
      <c r="F9285">
        <v>1006.9</v>
      </c>
      <c r="G9285">
        <v>16.100000000000001</v>
      </c>
      <c r="H9285" t="s">
        <v>27</v>
      </c>
      <c r="I9285">
        <v>5.4</v>
      </c>
      <c r="J9285">
        <v>11.8</v>
      </c>
      <c r="K9285">
        <v>2.1</v>
      </c>
      <c r="L9285">
        <v>24.2</v>
      </c>
      <c r="M9285" t="s">
        <v>32</v>
      </c>
      <c r="N9285" t="s">
        <v>35</v>
      </c>
      <c r="O9285" t="s">
        <v>39</v>
      </c>
      <c r="P9285" t="str">
        <f t="shared" si="290"/>
        <v>Moderate</v>
      </c>
      <c r="Q9285" t="str">
        <f t="shared" si="291"/>
        <v>Moderate</v>
      </c>
    </row>
    <row r="9286" spans="1:17" x14ac:dyDescent="0.2">
      <c r="A9286" s="1">
        <v>50433</v>
      </c>
      <c r="B9286" t="s">
        <v>19</v>
      </c>
      <c r="C9286">
        <v>35.799999999999997</v>
      </c>
      <c r="D9286">
        <v>78.5</v>
      </c>
      <c r="E9286">
        <v>15.4</v>
      </c>
      <c r="F9286">
        <v>1020</v>
      </c>
      <c r="G9286">
        <v>19</v>
      </c>
      <c r="H9286" t="s">
        <v>23</v>
      </c>
      <c r="I9286">
        <v>89.1</v>
      </c>
      <c r="J9286">
        <v>10.6</v>
      </c>
      <c r="K9286">
        <v>9.9</v>
      </c>
      <c r="L9286">
        <v>28.5</v>
      </c>
      <c r="M9286" t="s">
        <v>33</v>
      </c>
      <c r="N9286" t="s">
        <v>35</v>
      </c>
      <c r="O9286" t="s">
        <v>39</v>
      </c>
      <c r="P9286" t="str">
        <f t="shared" si="290"/>
        <v>Moderate</v>
      </c>
      <c r="Q9286" t="str">
        <f t="shared" si="291"/>
        <v>Hot</v>
      </c>
    </row>
    <row r="9287" spans="1:17" x14ac:dyDescent="0.2">
      <c r="A9287" s="1">
        <v>50434</v>
      </c>
      <c r="B9287" t="s">
        <v>21</v>
      </c>
      <c r="C9287">
        <v>28.6</v>
      </c>
      <c r="D9287">
        <v>23.8</v>
      </c>
      <c r="E9287">
        <v>34.799999999999997</v>
      </c>
      <c r="F9287">
        <v>1010.6</v>
      </c>
      <c r="G9287">
        <v>13.9</v>
      </c>
      <c r="H9287" t="s">
        <v>28</v>
      </c>
      <c r="I9287">
        <v>75.400000000000006</v>
      </c>
      <c r="J9287">
        <v>7.9</v>
      </c>
      <c r="K9287">
        <v>10.4</v>
      </c>
      <c r="L9287">
        <v>19.399999999999999</v>
      </c>
      <c r="M9287" t="s">
        <v>32</v>
      </c>
      <c r="N9287" t="s">
        <v>34</v>
      </c>
      <c r="O9287" t="s">
        <v>40</v>
      </c>
      <c r="P9287" t="str">
        <f t="shared" si="290"/>
        <v>Moderate</v>
      </c>
      <c r="Q9287" t="str">
        <f t="shared" si="291"/>
        <v>Moderate</v>
      </c>
    </row>
    <row r="9288" spans="1:17" x14ac:dyDescent="0.2">
      <c r="A9288" s="1">
        <v>50435</v>
      </c>
      <c r="B9288" t="s">
        <v>15</v>
      </c>
      <c r="C9288">
        <v>32.799999999999997</v>
      </c>
      <c r="D9288">
        <v>53.1</v>
      </c>
      <c r="E9288">
        <v>26.8</v>
      </c>
      <c r="F9288">
        <v>1002.7</v>
      </c>
      <c r="G9288">
        <v>15.2</v>
      </c>
      <c r="H9288" t="s">
        <v>24</v>
      </c>
      <c r="I9288">
        <v>77.8</v>
      </c>
      <c r="J9288">
        <v>6.5</v>
      </c>
      <c r="K9288">
        <v>9.1999999999999993</v>
      </c>
      <c r="L9288">
        <v>20</v>
      </c>
      <c r="M9288" t="s">
        <v>30</v>
      </c>
      <c r="N9288" t="s">
        <v>34</v>
      </c>
      <c r="O9288" t="s">
        <v>37</v>
      </c>
      <c r="P9288" t="str">
        <f t="shared" si="290"/>
        <v>Moderate</v>
      </c>
      <c r="Q9288" t="str">
        <f t="shared" si="291"/>
        <v>Hot</v>
      </c>
    </row>
    <row r="9289" spans="1:17" x14ac:dyDescent="0.2">
      <c r="A9289" s="1">
        <v>50435</v>
      </c>
      <c r="B9289" t="s">
        <v>16</v>
      </c>
      <c r="C9289">
        <v>32.200000000000003</v>
      </c>
      <c r="D9289">
        <v>62.9</v>
      </c>
      <c r="E9289">
        <v>59.2</v>
      </c>
      <c r="F9289">
        <v>1012</v>
      </c>
      <c r="G9289">
        <v>3.4</v>
      </c>
      <c r="H9289" t="s">
        <v>26</v>
      </c>
      <c r="I9289">
        <v>59.3</v>
      </c>
      <c r="J9289">
        <v>8.3000000000000007</v>
      </c>
      <c r="K9289">
        <v>3.5</v>
      </c>
      <c r="L9289">
        <v>20</v>
      </c>
      <c r="M9289" t="s">
        <v>33</v>
      </c>
      <c r="N9289" t="s">
        <v>35</v>
      </c>
      <c r="O9289" t="s">
        <v>38</v>
      </c>
      <c r="P9289" t="str">
        <f t="shared" si="290"/>
        <v>Heavy</v>
      </c>
      <c r="Q9289" t="str">
        <f t="shared" si="291"/>
        <v>Hot</v>
      </c>
    </row>
    <row r="9290" spans="1:17" x14ac:dyDescent="0.2">
      <c r="A9290" s="1">
        <v>50436</v>
      </c>
      <c r="B9290" t="s">
        <v>21</v>
      </c>
      <c r="C9290">
        <v>25.1</v>
      </c>
      <c r="D9290">
        <v>64.8</v>
      </c>
      <c r="E9290">
        <v>20.3</v>
      </c>
      <c r="F9290">
        <v>997.4</v>
      </c>
      <c r="G9290">
        <v>1.2</v>
      </c>
      <c r="H9290" t="s">
        <v>28</v>
      </c>
      <c r="I9290">
        <v>66.7</v>
      </c>
      <c r="J9290">
        <v>2.6</v>
      </c>
      <c r="K9290">
        <v>3.9</v>
      </c>
      <c r="L9290">
        <v>21.9</v>
      </c>
      <c r="M9290" t="s">
        <v>31</v>
      </c>
      <c r="N9290" t="s">
        <v>34</v>
      </c>
      <c r="O9290" t="s">
        <v>39</v>
      </c>
      <c r="P9290" t="str">
        <f t="shared" si="290"/>
        <v>Moderate</v>
      </c>
      <c r="Q9290" t="str">
        <f t="shared" si="291"/>
        <v>Moderate</v>
      </c>
    </row>
    <row r="9291" spans="1:17" x14ac:dyDescent="0.2">
      <c r="A9291" s="1">
        <v>50436</v>
      </c>
      <c r="B9291" t="s">
        <v>19</v>
      </c>
      <c r="C9291">
        <v>42.5</v>
      </c>
      <c r="D9291">
        <v>71.2</v>
      </c>
      <c r="E9291">
        <v>1.6</v>
      </c>
      <c r="F9291">
        <v>1002.7</v>
      </c>
      <c r="G9291">
        <v>10.5</v>
      </c>
      <c r="H9291" t="s">
        <v>25</v>
      </c>
      <c r="I9291">
        <v>3.7</v>
      </c>
      <c r="J9291">
        <v>8.4</v>
      </c>
      <c r="K9291">
        <v>0</v>
      </c>
      <c r="L9291">
        <v>16.3</v>
      </c>
      <c r="M9291" t="s">
        <v>31</v>
      </c>
      <c r="N9291" t="s">
        <v>34</v>
      </c>
      <c r="O9291" t="s">
        <v>38</v>
      </c>
      <c r="P9291" t="str">
        <f t="shared" si="290"/>
        <v>Low</v>
      </c>
      <c r="Q9291" t="str">
        <f t="shared" si="291"/>
        <v>Hot</v>
      </c>
    </row>
    <row r="9292" spans="1:17" x14ac:dyDescent="0.2">
      <c r="A9292" s="1">
        <v>50437</v>
      </c>
      <c r="B9292" t="s">
        <v>21</v>
      </c>
      <c r="C9292">
        <v>26.2</v>
      </c>
      <c r="D9292">
        <v>42.3</v>
      </c>
      <c r="E9292">
        <v>24</v>
      </c>
      <c r="F9292">
        <v>993.1</v>
      </c>
      <c r="G9292">
        <v>16.3</v>
      </c>
      <c r="H9292" t="s">
        <v>24</v>
      </c>
      <c r="I9292">
        <v>95.4</v>
      </c>
      <c r="J9292">
        <v>10.4</v>
      </c>
      <c r="K9292">
        <v>5.4</v>
      </c>
      <c r="L9292">
        <v>17.100000000000001</v>
      </c>
      <c r="M9292" t="s">
        <v>31</v>
      </c>
      <c r="N9292" t="s">
        <v>35</v>
      </c>
      <c r="O9292" t="s">
        <v>39</v>
      </c>
      <c r="P9292" t="str">
        <f t="shared" si="290"/>
        <v>Moderate</v>
      </c>
      <c r="Q9292" t="str">
        <f t="shared" si="291"/>
        <v>Moderate</v>
      </c>
    </row>
    <row r="9293" spans="1:17" x14ac:dyDescent="0.2">
      <c r="A9293" s="1">
        <v>50439</v>
      </c>
      <c r="B9293" t="s">
        <v>17</v>
      </c>
      <c r="C9293">
        <v>21.5</v>
      </c>
      <c r="D9293">
        <v>53.7</v>
      </c>
      <c r="E9293">
        <v>8.4</v>
      </c>
      <c r="F9293">
        <v>1008.6</v>
      </c>
      <c r="G9293">
        <v>14</v>
      </c>
      <c r="H9293" t="s">
        <v>27</v>
      </c>
      <c r="I9293">
        <v>29.2</v>
      </c>
      <c r="J9293">
        <v>0.5</v>
      </c>
      <c r="K9293">
        <v>4.0999999999999996</v>
      </c>
      <c r="L9293">
        <v>13.4</v>
      </c>
      <c r="M9293" t="s">
        <v>32</v>
      </c>
      <c r="N9293" t="s">
        <v>35</v>
      </c>
      <c r="O9293" t="s">
        <v>40</v>
      </c>
      <c r="P9293" t="str">
        <f t="shared" si="290"/>
        <v>Low</v>
      </c>
      <c r="Q9293" t="str">
        <f t="shared" si="291"/>
        <v>Moderate</v>
      </c>
    </row>
    <row r="9294" spans="1:17" x14ac:dyDescent="0.2">
      <c r="A9294" s="1">
        <v>50439</v>
      </c>
      <c r="B9294" t="s">
        <v>21</v>
      </c>
      <c r="C9294">
        <v>31.2</v>
      </c>
      <c r="D9294">
        <v>95.4</v>
      </c>
      <c r="E9294">
        <v>23.5</v>
      </c>
      <c r="F9294">
        <v>1002.3</v>
      </c>
      <c r="G9294">
        <v>14.6</v>
      </c>
      <c r="H9294" t="s">
        <v>23</v>
      </c>
      <c r="I9294">
        <v>39.299999999999997</v>
      </c>
      <c r="J9294">
        <v>4.3</v>
      </c>
      <c r="K9294">
        <v>5.3</v>
      </c>
      <c r="L9294">
        <v>26.5</v>
      </c>
      <c r="M9294" t="s">
        <v>33</v>
      </c>
      <c r="N9294" t="s">
        <v>34</v>
      </c>
      <c r="O9294" t="s">
        <v>36</v>
      </c>
      <c r="P9294" t="str">
        <f t="shared" si="290"/>
        <v>Moderate</v>
      </c>
      <c r="Q9294" t="str">
        <f t="shared" si="291"/>
        <v>Hot</v>
      </c>
    </row>
    <row r="9295" spans="1:17" x14ac:dyDescent="0.2">
      <c r="A9295" s="1">
        <v>50440</v>
      </c>
      <c r="B9295" t="s">
        <v>15</v>
      </c>
      <c r="C9295">
        <v>34.799999999999997</v>
      </c>
      <c r="D9295">
        <v>54.6</v>
      </c>
      <c r="E9295">
        <v>21.4</v>
      </c>
      <c r="F9295">
        <v>1000.5</v>
      </c>
      <c r="G9295">
        <v>30.6</v>
      </c>
      <c r="H9295" t="s">
        <v>25</v>
      </c>
      <c r="I9295">
        <v>65.8</v>
      </c>
      <c r="J9295">
        <v>12.6</v>
      </c>
      <c r="K9295">
        <v>4</v>
      </c>
      <c r="L9295">
        <v>15</v>
      </c>
      <c r="M9295" t="s">
        <v>33</v>
      </c>
      <c r="N9295" t="s">
        <v>34</v>
      </c>
      <c r="O9295" t="s">
        <v>40</v>
      </c>
      <c r="P9295" t="str">
        <f t="shared" si="290"/>
        <v>Moderate</v>
      </c>
      <c r="Q9295" t="str">
        <f t="shared" si="291"/>
        <v>Hot</v>
      </c>
    </row>
    <row r="9296" spans="1:17" x14ac:dyDescent="0.2">
      <c r="A9296" s="1">
        <v>50440</v>
      </c>
      <c r="B9296" t="s">
        <v>18</v>
      </c>
      <c r="C9296">
        <v>44.8</v>
      </c>
      <c r="D9296">
        <v>75.900000000000006</v>
      </c>
      <c r="E9296">
        <v>48.8</v>
      </c>
      <c r="F9296">
        <v>1003</v>
      </c>
      <c r="H9296" t="s">
        <v>28</v>
      </c>
      <c r="I9296">
        <v>59</v>
      </c>
      <c r="J9296">
        <v>10.199999999999999</v>
      </c>
      <c r="K9296">
        <v>1.9</v>
      </c>
      <c r="L9296">
        <v>25.9</v>
      </c>
      <c r="M9296" t="s">
        <v>31</v>
      </c>
      <c r="N9296" t="s">
        <v>34</v>
      </c>
      <c r="O9296" t="s">
        <v>39</v>
      </c>
      <c r="P9296" t="str">
        <f t="shared" si="290"/>
        <v>Moderate</v>
      </c>
      <c r="Q9296" t="str">
        <f t="shared" si="291"/>
        <v>Hot</v>
      </c>
    </row>
    <row r="9297" spans="1:17" x14ac:dyDescent="0.2">
      <c r="A9297" s="1">
        <v>50440</v>
      </c>
      <c r="B9297" t="s">
        <v>16</v>
      </c>
      <c r="C9297">
        <v>34.4</v>
      </c>
      <c r="D9297">
        <v>62.6</v>
      </c>
      <c r="E9297">
        <v>21.6</v>
      </c>
      <c r="F9297">
        <v>1013.9</v>
      </c>
      <c r="G9297">
        <v>10.7</v>
      </c>
      <c r="H9297" t="s">
        <v>28</v>
      </c>
      <c r="I9297">
        <v>19.8</v>
      </c>
      <c r="J9297">
        <v>6.2</v>
      </c>
      <c r="K9297">
        <v>2.2999999999999998</v>
      </c>
      <c r="L9297">
        <v>33.6</v>
      </c>
      <c r="M9297" t="s">
        <v>30</v>
      </c>
      <c r="N9297" t="s">
        <v>34</v>
      </c>
      <c r="O9297" t="s">
        <v>36</v>
      </c>
      <c r="P9297" t="str">
        <f t="shared" si="290"/>
        <v>Moderate</v>
      </c>
      <c r="Q9297" t="str">
        <f t="shared" si="291"/>
        <v>Hot</v>
      </c>
    </row>
    <row r="9298" spans="1:17" x14ac:dyDescent="0.2">
      <c r="A9298" s="1">
        <v>50440</v>
      </c>
      <c r="B9298" t="s">
        <v>19</v>
      </c>
      <c r="C9298">
        <v>27.2</v>
      </c>
      <c r="D9298">
        <v>66.400000000000006</v>
      </c>
      <c r="E9298">
        <v>1.3</v>
      </c>
      <c r="F9298">
        <v>1005</v>
      </c>
      <c r="G9298">
        <v>13.6</v>
      </c>
      <c r="H9298" t="s">
        <v>28</v>
      </c>
      <c r="I9298">
        <v>60.3</v>
      </c>
      <c r="J9298">
        <v>11.2</v>
      </c>
      <c r="K9298">
        <v>5.8</v>
      </c>
      <c r="L9298">
        <v>15</v>
      </c>
      <c r="M9298" t="s">
        <v>30</v>
      </c>
      <c r="N9298" t="s">
        <v>34</v>
      </c>
      <c r="O9298" t="s">
        <v>38</v>
      </c>
      <c r="P9298" t="str">
        <f t="shared" si="290"/>
        <v>Low</v>
      </c>
      <c r="Q9298" t="str">
        <f t="shared" si="291"/>
        <v>Moderate</v>
      </c>
    </row>
    <row r="9299" spans="1:17" x14ac:dyDescent="0.2">
      <c r="A9299" s="1">
        <v>50441</v>
      </c>
      <c r="B9299" t="s">
        <v>17</v>
      </c>
      <c r="C9299">
        <v>33.700000000000003</v>
      </c>
      <c r="D9299">
        <v>82.4</v>
      </c>
      <c r="E9299">
        <v>23.1</v>
      </c>
      <c r="F9299">
        <v>1006</v>
      </c>
      <c r="G9299">
        <v>5.2</v>
      </c>
      <c r="H9299" t="s">
        <v>22</v>
      </c>
      <c r="I9299">
        <v>71.599999999999994</v>
      </c>
      <c r="J9299">
        <v>5.7</v>
      </c>
      <c r="K9299">
        <v>0.4</v>
      </c>
      <c r="L9299">
        <v>20.7</v>
      </c>
      <c r="M9299" t="s">
        <v>30</v>
      </c>
      <c r="N9299" t="s">
        <v>35</v>
      </c>
      <c r="O9299" t="s">
        <v>38</v>
      </c>
      <c r="P9299" t="str">
        <f t="shared" si="290"/>
        <v>Moderate</v>
      </c>
      <c r="Q9299" t="str">
        <f t="shared" si="291"/>
        <v>Hot</v>
      </c>
    </row>
    <row r="9300" spans="1:17" x14ac:dyDescent="0.2">
      <c r="A9300" s="1">
        <v>50441</v>
      </c>
      <c r="B9300" t="s">
        <v>21</v>
      </c>
      <c r="C9300">
        <v>23.5</v>
      </c>
      <c r="D9300">
        <v>45.3</v>
      </c>
      <c r="E9300">
        <v>4.4000000000000004</v>
      </c>
      <c r="F9300">
        <v>1006.4</v>
      </c>
      <c r="G9300">
        <v>15.7</v>
      </c>
      <c r="H9300" t="s">
        <v>29</v>
      </c>
      <c r="I9300">
        <v>95.3</v>
      </c>
      <c r="J9300">
        <v>14.5</v>
      </c>
      <c r="K9300">
        <v>8.8000000000000007</v>
      </c>
      <c r="L9300">
        <v>20.5</v>
      </c>
      <c r="M9300" t="s">
        <v>31</v>
      </c>
      <c r="N9300" t="s">
        <v>34</v>
      </c>
      <c r="O9300" t="s">
        <v>37</v>
      </c>
      <c r="P9300" t="str">
        <f t="shared" si="290"/>
        <v>Low</v>
      </c>
      <c r="Q9300" t="str">
        <f t="shared" si="291"/>
        <v>Moderate</v>
      </c>
    </row>
    <row r="9301" spans="1:17" x14ac:dyDescent="0.2">
      <c r="A9301" s="1">
        <v>50442</v>
      </c>
      <c r="B9301" t="s">
        <v>20</v>
      </c>
      <c r="C9301">
        <v>29.3</v>
      </c>
      <c r="D9301">
        <v>67.3</v>
      </c>
      <c r="E9301">
        <v>16</v>
      </c>
      <c r="F9301">
        <v>1019.7</v>
      </c>
      <c r="G9301">
        <v>11.7</v>
      </c>
      <c r="H9301" t="s">
        <v>27</v>
      </c>
      <c r="I9301">
        <v>83.9</v>
      </c>
      <c r="J9301">
        <v>10</v>
      </c>
      <c r="K9301">
        <v>4.4000000000000004</v>
      </c>
      <c r="L9301">
        <v>26.8</v>
      </c>
      <c r="M9301" t="s">
        <v>31</v>
      </c>
      <c r="N9301" t="s">
        <v>34</v>
      </c>
      <c r="O9301" t="s">
        <v>38</v>
      </c>
      <c r="P9301" t="str">
        <f t="shared" si="290"/>
        <v>Moderate</v>
      </c>
      <c r="Q9301" t="str">
        <f t="shared" si="291"/>
        <v>Moderate</v>
      </c>
    </row>
    <row r="9302" spans="1:17" x14ac:dyDescent="0.2">
      <c r="A9302" s="1">
        <v>50442</v>
      </c>
      <c r="B9302" t="s">
        <v>17</v>
      </c>
      <c r="C9302">
        <v>25.8</v>
      </c>
      <c r="D9302">
        <v>77.2</v>
      </c>
      <c r="E9302">
        <v>20.8</v>
      </c>
      <c r="F9302">
        <v>1020.6</v>
      </c>
      <c r="G9302">
        <v>24.6</v>
      </c>
      <c r="H9302" t="s">
        <v>25</v>
      </c>
      <c r="I9302">
        <v>29.9</v>
      </c>
      <c r="J9302">
        <v>5.9</v>
      </c>
      <c r="K9302">
        <v>3.7</v>
      </c>
      <c r="L9302">
        <v>16.8</v>
      </c>
      <c r="M9302" t="s">
        <v>32</v>
      </c>
      <c r="N9302" t="s">
        <v>34</v>
      </c>
      <c r="O9302" t="s">
        <v>40</v>
      </c>
      <c r="P9302" t="str">
        <f t="shared" si="290"/>
        <v>Moderate</v>
      </c>
      <c r="Q9302" t="str">
        <f t="shared" si="291"/>
        <v>Moderate</v>
      </c>
    </row>
    <row r="9303" spans="1:17" x14ac:dyDescent="0.2">
      <c r="A9303" s="1">
        <v>50442</v>
      </c>
      <c r="B9303" t="s">
        <v>20</v>
      </c>
      <c r="C9303">
        <v>24.3</v>
      </c>
      <c r="D9303">
        <v>83.7</v>
      </c>
      <c r="E9303">
        <v>21</v>
      </c>
      <c r="F9303">
        <v>997.7</v>
      </c>
      <c r="G9303">
        <v>14.8</v>
      </c>
      <c r="H9303" t="s">
        <v>25</v>
      </c>
      <c r="I9303">
        <v>20.7</v>
      </c>
      <c r="J9303">
        <v>6.8</v>
      </c>
      <c r="K9303">
        <v>3.2</v>
      </c>
      <c r="L9303">
        <v>18.100000000000001</v>
      </c>
      <c r="M9303" t="s">
        <v>31</v>
      </c>
      <c r="N9303" t="s">
        <v>34</v>
      </c>
      <c r="O9303" t="s">
        <v>39</v>
      </c>
      <c r="P9303" t="str">
        <f t="shared" si="290"/>
        <v>Moderate</v>
      </c>
      <c r="Q9303" t="str">
        <f t="shared" si="291"/>
        <v>Moderate</v>
      </c>
    </row>
    <row r="9304" spans="1:17" x14ac:dyDescent="0.2">
      <c r="A9304" s="1">
        <v>50443</v>
      </c>
      <c r="B9304" t="s">
        <v>18</v>
      </c>
      <c r="C9304">
        <v>31</v>
      </c>
      <c r="D9304">
        <v>72.3</v>
      </c>
      <c r="E9304">
        <v>3.5</v>
      </c>
      <c r="F9304">
        <v>1006.5</v>
      </c>
      <c r="G9304">
        <v>23.8</v>
      </c>
      <c r="H9304" t="s">
        <v>24</v>
      </c>
      <c r="I9304">
        <v>100</v>
      </c>
      <c r="J9304">
        <v>3.1</v>
      </c>
      <c r="K9304">
        <v>0</v>
      </c>
      <c r="L9304">
        <v>32.6</v>
      </c>
      <c r="M9304" t="s">
        <v>33</v>
      </c>
      <c r="N9304" t="s">
        <v>35</v>
      </c>
      <c r="O9304" t="s">
        <v>40</v>
      </c>
      <c r="P9304" t="str">
        <f t="shared" si="290"/>
        <v>Low</v>
      </c>
      <c r="Q9304" t="str">
        <f t="shared" si="291"/>
        <v>Hot</v>
      </c>
    </row>
    <row r="9305" spans="1:17" x14ac:dyDescent="0.2">
      <c r="A9305" s="1">
        <v>50445</v>
      </c>
      <c r="B9305" t="s">
        <v>19</v>
      </c>
      <c r="C9305">
        <v>25.3</v>
      </c>
      <c r="D9305">
        <v>27.2</v>
      </c>
      <c r="E9305">
        <v>31</v>
      </c>
      <c r="F9305">
        <v>1019.3</v>
      </c>
      <c r="G9305">
        <v>3.5</v>
      </c>
      <c r="H9305" t="s">
        <v>23</v>
      </c>
      <c r="I9305">
        <v>71.5</v>
      </c>
      <c r="J9305">
        <v>6.7</v>
      </c>
      <c r="K9305">
        <v>7.5</v>
      </c>
      <c r="L9305">
        <v>24.1</v>
      </c>
      <c r="M9305" t="s">
        <v>32</v>
      </c>
      <c r="N9305" t="s">
        <v>34</v>
      </c>
      <c r="O9305" t="s">
        <v>39</v>
      </c>
      <c r="P9305" t="str">
        <f t="shared" si="290"/>
        <v>Moderate</v>
      </c>
      <c r="Q9305" t="str">
        <f t="shared" si="291"/>
        <v>Moderate</v>
      </c>
    </row>
    <row r="9306" spans="1:17" x14ac:dyDescent="0.2">
      <c r="A9306" s="1">
        <v>50445</v>
      </c>
      <c r="B9306" t="s">
        <v>17</v>
      </c>
      <c r="C9306">
        <v>26.3</v>
      </c>
      <c r="D9306">
        <v>23.6</v>
      </c>
      <c r="E9306">
        <v>25.4</v>
      </c>
      <c r="F9306">
        <v>1002.8</v>
      </c>
      <c r="G9306">
        <v>7.1</v>
      </c>
      <c r="H9306" t="s">
        <v>28</v>
      </c>
      <c r="I9306">
        <v>55.5</v>
      </c>
      <c r="J9306">
        <v>0.9</v>
      </c>
      <c r="K9306">
        <v>4.4000000000000004</v>
      </c>
      <c r="L9306">
        <v>27.5</v>
      </c>
      <c r="M9306" t="s">
        <v>32</v>
      </c>
      <c r="N9306" t="s">
        <v>35</v>
      </c>
      <c r="O9306" t="s">
        <v>36</v>
      </c>
      <c r="P9306" t="str">
        <f t="shared" si="290"/>
        <v>Moderate</v>
      </c>
      <c r="Q9306" t="str">
        <f t="shared" si="291"/>
        <v>Moderate</v>
      </c>
    </row>
    <row r="9307" spans="1:17" x14ac:dyDescent="0.2">
      <c r="A9307" s="1">
        <v>50445</v>
      </c>
      <c r="B9307" t="s">
        <v>16</v>
      </c>
      <c r="C9307">
        <v>36</v>
      </c>
      <c r="D9307">
        <v>56.2</v>
      </c>
      <c r="E9307">
        <v>9.4</v>
      </c>
      <c r="F9307">
        <v>1014.9</v>
      </c>
      <c r="G9307">
        <v>24</v>
      </c>
      <c r="H9307" t="s">
        <v>22</v>
      </c>
      <c r="I9307">
        <v>100</v>
      </c>
      <c r="J9307">
        <v>3.4</v>
      </c>
      <c r="K9307">
        <v>7.4</v>
      </c>
      <c r="L9307">
        <v>19.899999999999999</v>
      </c>
      <c r="M9307" t="s">
        <v>33</v>
      </c>
      <c r="N9307" t="s">
        <v>34</v>
      </c>
      <c r="O9307" t="s">
        <v>38</v>
      </c>
      <c r="P9307" t="str">
        <f t="shared" si="290"/>
        <v>Low</v>
      </c>
      <c r="Q9307" t="str">
        <f t="shared" si="291"/>
        <v>Hot</v>
      </c>
    </row>
    <row r="9308" spans="1:17" x14ac:dyDescent="0.2">
      <c r="A9308" s="1">
        <v>50445</v>
      </c>
      <c r="B9308" t="s">
        <v>17</v>
      </c>
      <c r="C9308">
        <v>20.100000000000001</v>
      </c>
      <c r="D9308">
        <v>62.6</v>
      </c>
      <c r="E9308">
        <v>21.8</v>
      </c>
      <c r="F9308">
        <v>1008.8</v>
      </c>
      <c r="G9308">
        <v>12.9</v>
      </c>
      <c r="H9308" t="s">
        <v>29</v>
      </c>
      <c r="I9308">
        <v>34.4</v>
      </c>
      <c r="J9308">
        <v>10.6</v>
      </c>
      <c r="K9308">
        <v>6.3</v>
      </c>
      <c r="L9308">
        <v>25.2</v>
      </c>
      <c r="M9308" t="s">
        <v>30</v>
      </c>
      <c r="N9308" t="s">
        <v>34</v>
      </c>
      <c r="O9308" t="s">
        <v>40</v>
      </c>
      <c r="P9308" t="str">
        <f t="shared" si="290"/>
        <v>Moderate</v>
      </c>
      <c r="Q9308" t="str">
        <f t="shared" si="291"/>
        <v>Moderate</v>
      </c>
    </row>
    <row r="9309" spans="1:17" x14ac:dyDescent="0.2">
      <c r="A9309" s="1">
        <v>50446</v>
      </c>
      <c r="B9309" t="s">
        <v>18</v>
      </c>
      <c r="C9309">
        <v>17.7</v>
      </c>
      <c r="D9309">
        <v>95.8</v>
      </c>
      <c r="E9309">
        <v>20.8</v>
      </c>
      <c r="F9309">
        <v>1013.7</v>
      </c>
      <c r="G9309">
        <v>17.399999999999999</v>
      </c>
      <c r="H9309" t="s">
        <v>24</v>
      </c>
      <c r="I9309">
        <v>20.5</v>
      </c>
      <c r="J9309">
        <v>9.8000000000000007</v>
      </c>
      <c r="K9309">
        <v>9.9</v>
      </c>
      <c r="L9309">
        <v>15.7</v>
      </c>
      <c r="M9309" t="s">
        <v>32</v>
      </c>
      <c r="N9309" t="s">
        <v>35</v>
      </c>
      <c r="O9309" t="s">
        <v>39</v>
      </c>
      <c r="P9309" t="str">
        <f t="shared" si="290"/>
        <v>Moderate</v>
      </c>
      <c r="Q9309" t="str">
        <f t="shared" si="291"/>
        <v>Cold</v>
      </c>
    </row>
    <row r="9310" spans="1:17" x14ac:dyDescent="0.2">
      <c r="A9310" s="1">
        <v>50446</v>
      </c>
      <c r="B9310" t="s">
        <v>17</v>
      </c>
      <c r="C9310">
        <v>27.9</v>
      </c>
      <c r="D9310">
        <v>66.3</v>
      </c>
      <c r="E9310">
        <v>21.8</v>
      </c>
      <c r="F9310">
        <v>1000.6</v>
      </c>
      <c r="G9310">
        <v>10.6</v>
      </c>
      <c r="H9310" t="s">
        <v>25</v>
      </c>
      <c r="I9310">
        <v>58.8</v>
      </c>
      <c r="J9310">
        <v>11</v>
      </c>
      <c r="K9310">
        <v>9.9</v>
      </c>
      <c r="L9310">
        <v>29.2</v>
      </c>
      <c r="M9310" t="s">
        <v>32</v>
      </c>
      <c r="N9310" t="s">
        <v>34</v>
      </c>
      <c r="O9310" t="s">
        <v>36</v>
      </c>
      <c r="P9310" t="str">
        <f t="shared" si="290"/>
        <v>Moderate</v>
      </c>
      <c r="Q9310" t="str">
        <f t="shared" si="291"/>
        <v>Moderate</v>
      </c>
    </row>
    <row r="9311" spans="1:17" x14ac:dyDescent="0.2">
      <c r="A9311" s="1">
        <v>50447</v>
      </c>
      <c r="B9311" t="s">
        <v>18</v>
      </c>
      <c r="C9311">
        <v>29.6</v>
      </c>
      <c r="D9311">
        <v>74.2</v>
      </c>
      <c r="E9311">
        <v>42.9</v>
      </c>
      <c r="F9311">
        <v>1013.9</v>
      </c>
      <c r="G9311">
        <v>15.7</v>
      </c>
      <c r="H9311" t="s">
        <v>27</v>
      </c>
      <c r="I9311">
        <v>37.299999999999997</v>
      </c>
      <c r="J9311">
        <v>3.9</v>
      </c>
      <c r="K9311">
        <v>8.9</v>
      </c>
      <c r="L9311">
        <v>13.2</v>
      </c>
      <c r="M9311" t="s">
        <v>33</v>
      </c>
      <c r="N9311" t="s">
        <v>35</v>
      </c>
      <c r="O9311" t="s">
        <v>40</v>
      </c>
      <c r="P9311" t="str">
        <f t="shared" si="290"/>
        <v>Moderate</v>
      </c>
      <c r="Q9311" t="str">
        <f t="shared" si="291"/>
        <v>Moderate</v>
      </c>
    </row>
    <row r="9312" spans="1:17" x14ac:dyDescent="0.2">
      <c r="A9312" s="1">
        <v>50447</v>
      </c>
      <c r="B9312" t="s">
        <v>19</v>
      </c>
      <c r="C9312">
        <v>35.6</v>
      </c>
      <c r="D9312">
        <v>66.2</v>
      </c>
      <c r="E9312">
        <v>4.0999999999999996</v>
      </c>
      <c r="F9312">
        <v>1008.3</v>
      </c>
      <c r="G9312">
        <v>16.7</v>
      </c>
      <c r="H9312" t="s">
        <v>23</v>
      </c>
      <c r="I9312">
        <v>96</v>
      </c>
      <c r="J9312">
        <v>4</v>
      </c>
      <c r="K9312">
        <v>1.3</v>
      </c>
      <c r="L9312">
        <v>16.7</v>
      </c>
      <c r="M9312" t="s">
        <v>30</v>
      </c>
      <c r="N9312" t="s">
        <v>35</v>
      </c>
      <c r="O9312" t="s">
        <v>39</v>
      </c>
      <c r="P9312" t="str">
        <f t="shared" si="290"/>
        <v>Low</v>
      </c>
      <c r="Q9312" t="str">
        <f t="shared" si="291"/>
        <v>Hot</v>
      </c>
    </row>
    <row r="9313" spans="1:17" x14ac:dyDescent="0.2">
      <c r="A9313" s="1">
        <v>50448</v>
      </c>
      <c r="B9313" t="s">
        <v>15</v>
      </c>
      <c r="C9313">
        <v>26.5</v>
      </c>
      <c r="D9313">
        <v>50.5</v>
      </c>
      <c r="E9313">
        <v>4.0999999999999996</v>
      </c>
      <c r="F9313">
        <v>1007.7</v>
      </c>
      <c r="G9313">
        <v>25.4</v>
      </c>
      <c r="H9313" t="s">
        <v>28</v>
      </c>
      <c r="I9313">
        <v>86.5</v>
      </c>
      <c r="J9313">
        <v>2.5</v>
      </c>
      <c r="K9313">
        <v>3.6</v>
      </c>
      <c r="L9313">
        <v>9.1</v>
      </c>
      <c r="M9313" t="s">
        <v>30</v>
      </c>
      <c r="N9313" t="s">
        <v>34</v>
      </c>
      <c r="O9313" t="s">
        <v>40</v>
      </c>
      <c r="P9313" t="str">
        <f t="shared" si="290"/>
        <v>Low</v>
      </c>
      <c r="Q9313" t="str">
        <f t="shared" si="291"/>
        <v>Moderate</v>
      </c>
    </row>
    <row r="9314" spans="1:17" x14ac:dyDescent="0.2">
      <c r="A9314" s="1">
        <v>50448</v>
      </c>
      <c r="B9314" t="s">
        <v>18</v>
      </c>
      <c r="C9314">
        <v>21.9</v>
      </c>
      <c r="D9314">
        <v>56</v>
      </c>
      <c r="E9314">
        <v>13.3</v>
      </c>
      <c r="F9314">
        <v>1006.5</v>
      </c>
      <c r="G9314">
        <v>9.3000000000000007</v>
      </c>
      <c r="H9314" t="s">
        <v>22</v>
      </c>
      <c r="I9314">
        <v>43.8</v>
      </c>
      <c r="J9314">
        <v>10.3</v>
      </c>
      <c r="K9314">
        <v>2</v>
      </c>
      <c r="L9314">
        <v>8.6999999999999993</v>
      </c>
      <c r="M9314" t="s">
        <v>33</v>
      </c>
      <c r="N9314" t="s">
        <v>35</v>
      </c>
      <c r="O9314" t="s">
        <v>38</v>
      </c>
      <c r="P9314" t="str">
        <f t="shared" si="290"/>
        <v>Moderate</v>
      </c>
      <c r="Q9314" t="str">
        <f t="shared" si="291"/>
        <v>Moderate</v>
      </c>
    </row>
    <row r="9315" spans="1:17" x14ac:dyDescent="0.2">
      <c r="A9315" s="1">
        <v>50448</v>
      </c>
      <c r="B9315" t="s">
        <v>18</v>
      </c>
      <c r="C9315">
        <v>25.5</v>
      </c>
      <c r="D9315">
        <v>89.2</v>
      </c>
      <c r="E9315">
        <v>4.3</v>
      </c>
      <c r="F9315">
        <v>997.2</v>
      </c>
      <c r="G9315">
        <v>13.7</v>
      </c>
      <c r="H9315" t="s">
        <v>25</v>
      </c>
      <c r="I9315">
        <v>66.900000000000006</v>
      </c>
      <c r="J9315">
        <v>12.3</v>
      </c>
      <c r="K9315">
        <v>4.5</v>
      </c>
      <c r="L9315">
        <v>25.6</v>
      </c>
      <c r="M9315" t="s">
        <v>32</v>
      </c>
      <c r="N9315" t="s">
        <v>35</v>
      </c>
      <c r="O9315" t="s">
        <v>36</v>
      </c>
      <c r="P9315" t="str">
        <f t="shared" si="290"/>
        <v>Low</v>
      </c>
      <c r="Q9315" t="str">
        <f t="shared" si="291"/>
        <v>Moderate</v>
      </c>
    </row>
    <row r="9316" spans="1:17" x14ac:dyDescent="0.2">
      <c r="A9316" s="1">
        <v>50448</v>
      </c>
      <c r="B9316" t="s">
        <v>21</v>
      </c>
      <c r="C9316">
        <v>30.2</v>
      </c>
      <c r="D9316">
        <v>73.099999999999994</v>
      </c>
      <c r="E9316">
        <v>25.8</v>
      </c>
      <c r="F9316">
        <v>1028.8</v>
      </c>
      <c r="G9316">
        <v>3.6</v>
      </c>
      <c r="H9316" t="s">
        <v>27</v>
      </c>
      <c r="I9316">
        <v>2.7</v>
      </c>
      <c r="J9316">
        <v>8.5</v>
      </c>
      <c r="K9316">
        <v>6.5</v>
      </c>
      <c r="L9316">
        <v>24.2</v>
      </c>
      <c r="M9316" t="s">
        <v>30</v>
      </c>
      <c r="N9316" t="s">
        <v>34</v>
      </c>
      <c r="O9316" t="s">
        <v>40</v>
      </c>
      <c r="P9316" t="str">
        <f t="shared" si="290"/>
        <v>Moderate</v>
      </c>
      <c r="Q9316" t="str">
        <f t="shared" si="291"/>
        <v>Hot</v>
      </c>
    </row>
    <row r="9317" spans="1:17" x14ac:dyDescent="0.2">
      <c r="A9317" s="1">
        <v>50449</v>
      </c>
      <c r="B9317" t="s">
        <v>19</v>
      </c>
      <c r="C9317">
        <v>45.1</v>
      </c>
      <c r="D9317">
        <v>56.9</v>
      </c>
      <c r="E9317">
        <v>78.8</v>
      </c>
      <c r="F9317">
        <v>994.8</v>
      </c>
      <c r="G9317">
        <v>14.3</v>
      </c>
      <c r="H9317" t="s">
        <v>22</v>
      </c>
      <c r="I9317">
        <v>54.8</v>
      </c>
      <c r="J9317">
        <v>9.1</v>
      </c>
      <c r="K9317">
        <v>8.1</v>
      </c>
      <c r="L9317">
        <v>26.6</v>
      </c>
      <c r="M9317" t="s">
        <v>31</v>
      </c>
      <c r="N9317" t="s">
        <v>35</v>
      </c>
      <c r="O9317" t="s">
        <v>38</v>
      </c>
      <c r="P9317" t="str">
        <f t="shared" si="290"/>
        <v>Heavy</v>
      </c>
      <c r="Q9317" t="str">
        <f t="shared" si="291"/>
        <v>Hot</v>
      </c>
    </row>
    <row r="9318" spans="1:17" x14ac:dyDescent="0.2">
      <c r="A9318" s="1">
        <v>50449</v>
      </c>
      <c r="B9318" t="s">
        <v>17</v>
      </c>
      <c r="C9318">
        <v>40.799999999999997</v>
      </c>
      <c r="D9318">
        <v>89.4</v>
      </c>
      <c r="E9318">
        <v>17.100000000000001</v>
      </c>
      <c r="F9318">
        <v>1000.1</v>
      </c>
      <c r="G9318">
        <v>4.9000000000000004</v>
      </c>
      <c r="H9318" t="s">
        <v>22</v>
      </c>
      <c r="I9318">
        <v>26.3</v>
      </c>
      <c r="J9318">
        <v>11.1</v>
      </c>
      <c r="K9318">
        <v>5.8</v>
      </c>
      <c r="L9318">
        <v>8.5</v>
      </c>
      <c r="M9318" t="s">
        <v>30</v>
      </c>
      <c r="N9318" t="s">
        <v>35</v>
      </c>
      <c r="O9318" t="s">
        <v>39</v>
      </c>
      <c r="P9318" t="str">
        <f t="shared" si="290"/>
        <v>Moderate</v>
      </c>
      <c r="Q9318" t="str">
        <f t="shared" si="291"/>
        <v>Hot</v>
      </c>
    </row>
    <row r="9319" spans="1:17" x14ac:dyDescent="0.2">
      <c r="A9319" s="1">
        <v>50449</v>
      </c>
      <c r="B9319" t="s">
        <v>15</v>
      </c>
      <c r="C9319">
        <v>23.4</v>
      </c>
      <c r="D9319">
        <v>67.099999999999994</v>
      </c>
      <c r="E9319">
        <v>25.2</v>
      </c>
      <c r="F9319">
        <v>1010.7</v>
      </c>
      <c r="G9319">
        <v>21.7</v>
      </c>
      <c r="H9319" t="s">
        <v>24</v>
      </c>
      <c r="I9319">
        <v>0</v>
      </c>
      <c r="J9319">
        <v>12.9</v>
      </c>
      <c r="K9319">
        <v>10</v>
      </c>
      <c r="L9319">
        <v>15.5</v>
      </c>
      <c r="M9319" t="s">
        <v>32</v>
      </c>
      <c r="N9319" t="s">
        <v>34</v>
      </c>
      <c r="O9319" t="s">
        <v>37</v>
      </c>
      <c r="P9319" t="str">
        <f t="shared" si="290"/>
        <v>Moderate</v>
      </c>
      <c r="Q9319" t="str">
        <f t="shared" si="291"/>
        <v>Moderate</v>
      </c>
    </row>
    <row r="9320" spans="1:17" x14ac:dyDescent="0.2">
      <c r="A9320" s="1">
        <v>50450</v>
      </c>
      <c r="B9320" t="s">
        <v>16</v>
      </c>
      <c r="C9320">
        <v>41.7</v>
      </c>
      <c r="D9320">
        <v>100</v>
      </c>
      <c r="E9320">
        <v>16.3</v>
      </c>
      <c r="F9320">
        <v>1014</v>
      </c>
      <c r="G9320">
        <v>11</v>
      </c>
      <c r="H9320" t="s">
        <v>25</v>
      </c>
      <c r="I9320">
        <v>80.099999999999994</v>
      </c>
      <c r="J9320">
        <v>10.1</v>
      </c>
      <c r="K9320">
        <v>2.8</v>
      </c>
      <c r="L9320">
        <v>16.7</v>
      </c>
      <c r="M9320" t="s">
        <v>31</v>
      </c>
      <c r="N9320" t="s">
        <v>34</v>
      </c>
      <c r="O9320" t="s">
        <v>37</v>
      </c>
      <c r="P9320" t="str">
        <f t="shared" si="290"/>
        <v>Moderate</v>
      </c>
      <c r="Q9320" t="str">
        <f t="shared" si="291"/>
        <v>Hot</v>
      </c>
    </row>
    <row r="9321" spans="1:17" x14ac:dyDescent="0.2">
      <c r="A9321" s="1">
        <v>50451</v>
      </c>
      <c r="B9321" t="s">
        <v>21</v>
      </c>
      <c r="C9321">
        <v>27.2</v>
      </c>
      <c r="D9321">
        <v>75.400000000000006</v>
      </c>
      <c r="E9321">
        <v>4.5</v>
      </c>
      <c r="F9321">
        <v>1022.6</v>
      </c>
      <c r="G9321">
        <v>4.9000000000000004</v>
      </c>
      <c r="H9321" t="s">
        <v>27</v>
      </c>
      <c r="I9321">
        <v>48.4</v>
      </c>
      <c r="J9321">
        <v>8.1999999999999993</v>
      </c>
      <c r="K9321">
        <v>2.4</v>
      </c>
      <c r="L9321">
        <v>16.100000000000001</v>
      </c>
      <c r="M9321" t="s">
        <v>31</v>
      </c>
      <c r="N9321" t="s">
        <v>35</v>
      </c>
      <c r="O9321" t="s">
        <v>36</v>
      </c>
      <c r="P9321" t="str">
        <f t="shared" si="290"/>
        <v>Low</v>
      </c>
      <c r="Q9321" t="str">
        <f t="shared" si="291"/>
        <v>Moderate</v>
      </c>
    </row>
    <row r="9322" spans="1:17" x14ac:dyDescent="0.2">
      <c r="A9322" s="1">
        <v>50451</v>
      </c>
      <c r="B9322" t="s">
        <v>17</v>
      </c>
      <c r="C9322">
        <v>32</v>
      </c>
      <c r="D9322">
        <v>67.2</v>
      </c>
      <c r="E9322">
        <v>69.7</v>
      </c>
      <c r="F9322">
        <v>1015.6</v>
      </c>
      <c r="G9322">
        <v>26.1</v>
      </c>
      <c r="H9322" t="s">
        <v>23</v>
      </c>
      <c r="I9322">
        <v>100</v>
      </c>
      <c r="J9322">
        <v>7.9</v>
      </c>
      <c r="K9322">
        <v>7.9</v>
      </c>
      <c r="L9322">
        <v>22.4</v>
      </c>
      <c r="M9322" t="s">
        <v>32</v>
      </c>
      <c r="N9322" t="s">
        <v>34</v>
      </c>
      <c r="O9322" t="s">
        <v>36</v>
      </c>
      <c r="P9322" t="str">
        <f t="shared" si="290"/>
        <v>Heavy</v>
      </c>
      <c r="Q9322" t="str">
        <f t="shared" si="291"/>
        <v>Hot</v>
      </c>
    </row>
    <row r="9323" spans="1:17" x14ac:dyDescent="0.2">
      <c r="A9323" s="1">
        <v>50452</v>
      </c>
      <c r="B9323" t="s">
        <v>16</v>
      </c>
      <c r="C9323">
        <v>31.5</v>
      </c>
      <c r="D9323">
        <v>76.900000000000006</v>
      </c>
      <c r="E9323">
        <v>33.700000000000003</v>
      </c>
      <c r="F9323">
        <v>1014.8</v>
      </c>
      <c r="G9323">
        <v>11.9</v>
      </c>
      <c r="H9323" t="s">
        <v>25</v>
      </c>
      <c r="I9323">
        <v>28</v>
      </c>
      <c r="J9323">
        <v>6</v>
      </c>
      <c r="K9323">
        <v>4.9000000000000004</v>
      </c>
      <c r="L9323">
        <v>19.7</v>
      </c>
      <c r="M9323" t="s">
        <v>30</v>
      </c>
      <c r="N9323" t="s">
        <v>35</v>
      </c>
      <c r="O9323" t="s">
        <v>36</v>
      </c>
      <c r="P9323" t="str">
        <f t="shared" si="290"/>
        <v>Moderate</v>
      </c>
      <c r="Q9323" t="str">
        <f t="shared" si="291"/>
        <v>Hot</v>
      </c>
    </row>
    <row r="9324" spans="1:17" x14ac:dyDescent="0.2">
      <c r="A9324" s="1">
        <v>50453</v>
      </c>
      <c r="B9324" t="s">
        <v>18</v>
      </c>
      <c r="C9324">
        <v>19.3</v>
      </c>
      <c r="D9324">
        <v>77.5</v>
      </c>
      <c r="E9324">
        <v>8.1</v>
      </c>
      <c r="F9324">
        <v>994</v>
      </c>
      <c r="G9324">
        <v>17</v>
      </c>
      <c r="H9324" t="s">
        <v>26</v>
      </c>
      <c r="I9324">
        <v>15.5</v>
      </c>
      <c r="J9324">
        <v>6</v>
      </c>
      <c r="K9324">
        <v>12</v>
      </c>
      <c r="L9324">
        <v>21.7</v>
      </c>
      <c r="M9324" t="s">
        <v>31</v>
      </c>
      <c r="N9324" t="s">
        <v>35</v>
      </c>
      <c r="O9324" t="s">
        <v>38</v>
      </c>
      <c r="P9324" t="str">
        <f t="shared" si="290"/>
        <v>Low</v>
      </c>
      <c r="Q9324" t="str">
        <f t="shared" si="291"/>
        <v>Cold</v>
      </c>
    </row>
    <row r="9325" spans="1:17" x14ac:dyDescent="0.2">
      <c r="A9325" s="1">
        <v>50453</v>
      </c>
      <c r="B9325" t="s">
        <v>18</v>
      </c>
      <c r="C9325">
        <v>35</v>
      </c>
      <c r="D9325">
        <v>94.1</v>
      </c>
      <c r="E9325">
        <v>18.5</v>
      </c>
      <c r="F9325">
        <v>1007.6</v>
      </c>
      <c r="G9325">
        <v>19.399999999999999</v>
      </c>
      <c r="H9325" t="s">
        <v>29</v>
      </c>
      <c r="I9325">
        <v>63.7</v>
      </c>
      <c r="K9325">
        <v>11</v>
      </c>
      <c r="L9325">
        <v>17.100000000000001</v>
      </c>
      <c r="M9325" t="s">
        <v>30</v>
      </c>
      <c r="N9325" t="s">
        <v>34</v>
      </c>
      <c r="O9325" t="s">
        <v>38</v>
      </c>
      <c r="P9325" t="str">
        <f t="shared" si="290"/>
        <v>Moderate</v>
      </c>
      <c r="Q9325" t="str">
        <f t="shared" si="291"/>
        <v>Hot</v>
      </c>
    </row>
    <row r="9326" spans="1:17" x14ac:dyDescent="0.2">
      <c r="A9326" s="1">
        <v>50454</v>
      </c>
      <c r="B9326" t="s">
        <v>17</v>
      </c>
      <c r="C9326">
        <v>40.6</v>
      </c>
      <c r="D9326">
        <v>81.2</v>
      </c>
      <c r="E9326">
        <v>8</v>
      </c>
      <c r="F9326">
        <v>1003.2</v>
      </c>
      <c r="G9326">
        <v>5.6</v>
      </c>
      <c r="H9326" t="s">
        <v>24</v>
      </c>
      <c r="I9326">
        <v>90.1</v>
      </c>
      <c r="J9326">
        <v>12.6</v>
      </c>
      <c r="K9326">
        <v>5.9</v>
      </c>
      <c r="L9326">
        <v>15.6</v>
      </c>
      <c r="M9326" t="s">
        <v>32</v>
      </c>
      <c r="N9326" t="s">
        <v>35</v>
      </c>
      <c r="O9326" t="s">
        <v>37</v>
      </c>
      <c r="P9326" t="str">
        <f t="shared" si="290"/>
        <v>Low</v>
      </c>
      <c r="Q9326" t="str">
        <f t="shared" si="291"/>
        <v>Hot</v>
      </c>
    </row>
    <row r="9327" spans="1:17" x14ac:dyDescent="0.2">
      <c r="A9327" s="1">
        <v>50457</v>
      </c>
      <c r="B9327" t="s">
        <v>19</v>
      </c>
      <c r="C9327">
        <v>29.6</v>
      </c>
      <c r="D9327">
        <v>68.3</v>
      </c>
      <c r="E9327">
        <v>22.2</v>
      </c>
      <c r="F9327">
        <v>1019.9</v>
      </c>
      <c r="G9327">
        <v>25.7</v>
      </c>
      <c r="H9327" t="s">
        <v>26</v>
      </c>
      <c r="I9327">
        <v>14</v>
      </c>
      <c r="J9327">
        <v>4.5</v>
      </c>
      <c r="K9327">
        <v>0.2</v>
      </c>
      <c r="L9327">
        <v>25.6</v>
      </c>
      <c r="M9327" t="s">
        <v>31</v>
      </c>
      <c r="N9327" t="s">
        <v>34</v>
      </c>
      <c r="O9327" t="s">
        <v>39</v>
      </c>
      <c r="P9327" t="str">
        <f t="shared" si="290"/>
        <v>Moderate</v>
      </c>
      <c r="Q9327" t="str">
        <f t="shared" si="291"/>
        <v>Moderate</v>
      </c>
    </row>
    <row r="9328" spans="1:17" x14ac:dyDescent="0.2">
      <c r="A9328" s="1">
        <v>50458</v>
      </c>
      <c r="B9328" t="s">
        <v>16</v>
      </c>
      <c r="C9328">
        <v>22.1</v>
      </c>
      <c r="D9328">
        <v>100</v>
      </c>
      <c r="E9328">
        <v>18.3</v>
      </c>
      <c r="F9328">
        <v>1005.9</v>
      </c>
      <c r="G9328">
        <v>4.4000000000000004</v>
      </c>
      <c r="H9328" t="s">
        <v>22</v>
      </c>
      <c r="I9328">
        <v>78.400000000000006</v>
      </c>
      <c r="J9328">
        <v>10.199999999999999</v>
      </c>
      <c r="K9328">
        <v>4.5999999999999996</v>
      </c>
      <c r="L9328">
        <v>16.5</v>
      </c>
      <c r="M9328" t="s">
        <v>31</v>
      </c>
      <c r="N9328" t="s">
        <v>34</v>
      </c>
      <c r="O9328" t="s">
        <v>40</v>
      </c>
      <c r="P9328" t="str">
        <f t="shared" si="290"/>
        <v>Moderate</v>
      </c>
      <c r="Q9328" t="str">
        <f t="shared" si="291"/>
        <v>Moderate</v>
      </c>
    </row>
    <row r="9329" spans="1:17" x14ac:dyDescent="0.2">
      <c r="A9329" s="1">
        <v>50459</v>
      </c>
      <c r="B9329" t="s">
        <v>15</v>
      </c>
      <c r="C9329">
        <v>26.4</v>
      </c>
      <c r="D9329">
        <v>86.9</v>
      </c>
      <c r="E9329">
        <v>28.8</v>
      </c>
      <c r="F9329">
        <v>1022</v>
      </c>
      <c r="G9329">
        <v>16.899999999999999</v>
      </c>
      <c r="H9329" t="s">
        <v>27</v>
      </c>
      <c r="I9329">
        <v>24.6</v>
      </c>
      <c r="J9329">
        <v>2.9</v>
      </c>
      <c r="K9329">
        <v>3.4</v>
      </c>
      <c r="L9329">
        <v>14</v>
      </c>
      <c r="M9329" t="s">
        <v>30</v>
      </c>
      <c r="N9329" t="s">
        <v>34</v>
      </c>
      <c r="O9329" t="s">
        <v>39</v>
      </c>
      <c r="P9329" t="str">
        <f t="shared" si="290"/>
        <v>Moderate</v>
      </c>
      <c r="Q9329" t="str">
        <f t="shared" si="291"/>
        <v>Moderate</v>
      </c>
    </row>
    <row r="9330" spans="1:17" x14ac:dyDescent="0.2">
      <c r="A9330" s="1">
        <v>50459</v>
      </c>
      <c r="B9330" t="s">
        <v>17</v>
      </c>
      <c r="C9330">
        <v>30.9</v>
      </c>
      <c r="D9330">
        <v>52.2</v>
      </c>
      <c r="E9330">
        <v>1.6</v>
      </c>
      <c r="F9330">
        <v>1020.8</v>
      </c>
      <c r="G9330">
        <v>16.7</v>
      </c>
      <c r="H9330" t="s">
        <v>23</v>
      </c>
      <c r="I9330">
        <v>77</v>
      </c>
      <c r="J9330">
        <v>8.6999999999999993</v>
      </c>
      <c r="K9330">
        <v>6.7</v>
      </c>
      <c r="L9330">
        <v>24.1</v>
      </c>
      <c r="M9330" t="s">
        <v>33</v>
      </c>
      <c r="N9330" t="s">
        <v>35</v>
      </c>
      <c r="O9330" t="s">
        <v>37</v>
      </c>
      <c r="P9330" t="str">
        <f t="shared" si="290"/>
        <v>Low</v>
      </c>
      <c r="Q9330" t="str">
        <f t="shared" si="291"/>
        <v>Hot</v>
      </c>
    </row>
    <row r="9331" spans="1:17" x14ac:dyDescent="0.2">
      <c r="A9331" s="1">
        <v>50460</v>
      </c>
      <c r="B9331" t="s">
        <v>16</v>
      </c>
      <c r="C9331">
        <v>30.9</v>
      </c>
      <c r="D9331">
        <v>71.400000000000006</v>
      </c>
      <c r="E9331">
        <v>24.5</v>
      </c>
      <c r="F9331">
        <v>1009.9</v>
      </c>
      <c r="G9331">
        <v>0</v>
      </c>
      <c r="H9331" t="s">
        <v>29</v>
      </c>
      <c r="I9331">
        <v>18.8</v>
      </c>
      <c r="J9331">
        <v>1.2</v>
      </c>
      <c r="K9331">
        <v>9.4</v>
      </c>
      <c r="L9331">
        <v>18.8</v>
      </c>
      <c r="M9331" t="s">
        <v>30</v>
      </c>
      <c r="N9331" t="s">
        <v>34</v>
      </c>
      <c r="O9331" t="s">
        <v>38</v>
      </c>
      <c r="P9331" t="str">
        <f t="shared" si="290"/>
        <v>Moderate</v>
      </c>
      <c r="Q9331" t="str">
        <f t="shared" si="291"/>
        <v>Hot</v>
      </c>
    </row>
    <row r="9332" spans="1:17" x14ac:dyDescent="0.2">
      <c r="A9332" s="1">
        <v>50460</v>
      </c>
      <c r="B9332" t="s">
        <v>19</v>
      </c>
      <c r="C9332">
        <v>26.7</v>
      </c>
      <c r="D9332">
        <v>42.3</v>
      </c>
      <c r="E9332">
        <v>4.5</v>
      </c>
      <c r="F9332">
        <v>1004.8</v>
      </c>
      <c r="G9332">
        <v>8.6</v>
      </c>
      <c r="H9332" t="s">
        <v>22</v>
      </c>
      <c r="I9332">
        <v>13.5</v>
      </c>
      <c r="J9332">
        <v>12.7</v>
      </c>
      <c r="K9332">
        <v>5.6</v>
      </c>
      <c r="L9332">
        <v>16.7</v>
      </c>
      <c r="M9332" t="s">
        <v>33</v>
      </c>
      <c r="N9332" t="s">
        <v>34</v>
      </c>
      <c r="O9332" t="s">
        <v>39</v>
      </c>
      <c r="P9332" t="str">
        <f t="shared" si="290"/>
        <v>Low</v>
      </c>
      <c r="Q9332" t="str">
        <f t="shared" si="291"/>
        <v>Moderate</v>
      </c>
    </row>
    <row r="9333" spans="1:17" x14ac:dyDescent="0.2">
      <c r="A9333" s="1">
        <v>50460</v>
      </c>
      <c r="B9333" t="s">
        <v>18</v>
      </c>
      <c r="C9333">
        <v>29.2</v>
      </c>
      <c r="D9333">
        <v>49.7</v>
      </c>
      <c r="E9333">
        <v>45.1</v>
      </c>
      <c r="F9333">
        <v>1004.7</v>
      </c>
      <c r="G9333">
        <v>10.1</v>
      </c>
      <c r="H9333" t="s">
        <v>28</v>
      </c>
      <c r="I9333">
        <v>33.299999999999997</v>
      </c>
      <c r="J9333">
        <v>9.8000000000000007</v>
      </c>
      <c r="K9333">
        <v>6.7</v>
      </c>
      <c r="L9333">
        <v>25.1</v>
      </c>
      <c r="M9333" t="s">
        <v>31</v>
      </c>
      <c r="N9333" t="s">
        <v>34</v>
      </c>
      <c r="O9333" t="s">
        <v>39</v>
      </c>
      <c r="P9333" t="str">
        <f t="shared" si="290"/>
        <v>Moderate</v>
      </c>
      <c r="Q9333" t="str">
        <f t="shared" si="291"/>
        <v>Moderate</v>
      </c>
    </row>
    <row r="9334" spans="1:17" x14ac:dyDescent="0.2">
      <c r="A9334" s="1">
        <v>50461</v>
      </c>
      <c r="B9334" t="s">
        <v>21</v>
      </c>
      <c r="C9334">
        <v>35.9</v>
      </c>
      <c r="D9334">
        <v>60.8</v>
      </c>
      <c r="E9334">
        <v>10.199999999999999</v>
      </c>
      <c r="F9334">
        <v>999.8</v>
      </c>
      <c r="G9334">
        <v>23</v>
      </c>
      <c r="H9334" t="s">
        <v>23</v>
      </c>
      <c r="I9334">
        <v>29.9</v>
      </c>
      <c r="J9334">
        <v>7.1</v>
      </c>
      <c r="K9334">
        <v>4.4000000000000004</v>
      </c>
      <c r="L9334">
        <v>10.1</v>
      </c>
      <c r="M9334" t="s">
        <v>31</v>
      </c>
      <c r="N9334" t="s">
        <v>34</v>
      </c>
      <c r="O9334" t="s">
        <v>36</v>
      </c>
      <c r="P9334" t="str">
        <f t="shared" si="290"/>
        <v>Moderate</v>
      </c>
      <c r="Q9334" t="str">
        <f t="shared" si="291"/>
        <v>Hot</v>
      </c>
    </row>
    <row r="9335" spans="1:17" x14ac:dyDescent="0.2">
      <c r="A9335" s="1">
        <v>50463</v>
      </c>
      <c r="B9335" t="s">
        <v>20</v>
      </c>
      <c r="C9335">
        <v>16.100000000000001</v>
      </c>
      <c r="D9335">
        <v>79.2</v>
      </c>
      <c r="E9335">
        <v>52.9</v>
      </c>
      <c r="F9335">
        <v>1014.1</v>
      </c>
      <c r="G9335">
        <v>18.5</v>
      </c>
      <c r="H9335" t="s">
        <v>26</v>
      </c>
      <c r="I9335">
        <v>77.099999999999994</v>
      </c>
      <c r="J9335">
        <v>3.7</v>
      </c>
      <c r="K9335">
        <v>11.6</v>
      </c>
      <c r="L9335">
        <v>29.1</v>
      </c>
      <c r="M9335" t="s">
        <v>32</v>
      </c>
      <c r="N9335" t="s">
        <v>35</v>
      </c>
      <c r="O9335" t="s">
        <v>39</v>
      </c>
      <c r="P9335" t="str">
        <f t="shared" si="290"/>
        <v>Heavy</v>
      </c>
      <c r="Q9335" t="str">
        <f t="shared" si="291"/>
        <v>Cold</v>
      </c>
    </row>
    <row r="9336" spans="1:17" x14ac:dyDescent="0.2">
      <c r="A9336" s="1">
        <v>50463</v>
      </c>
      <c r="B9336" t="s">
        <v>20</v>
      </c>
      <c r="C9336">
        <v>19.100000000000001</v>
      </c>
      <c r="D9336">
        <v>79</v>
      </c>
      <c r="E9336">
        <v>13.3</v>
      </c>
      <c r="F9336">
        <v>1000.4</v>
      </c>
      <c r="G9336">
        <v>1.1000000000000001</v>
      </c>
      <c r="H9336" t="s">
        <v>26</v>
      </c>
      <c r="I9336">
        <v>0</v>
      </c>
      <c r="J9336">
        <v>11</v>
      </c>
      <c r="K9336">
        <v>8.9</v>
      </c>
      <c r="L9336">
        <v>23.2</v>
      </c>
      <c r="M9336" t="s">
        <v>32</v>
      </c>
      <c r="N9336" t="s">
        <v>34</v>
      </c>
      <c r="O9336" t="s">
        <v>40</v>
      </c>
      <c r="P9336" t="str">
        <f t="shared" si="290"/>
        <v>Moderate</v>
      </c>
      <c r="Q9336" t="str">
        <f t="shared" si="291"/>
        <v>Cold</v>
      </c>
    </row>
    <row r="9337" spans="1:17" x14ac:dyDescent="0.2">
      <c r="A9337" s="1">
        <v>50464</v>
      </c>
      <c r="B9337" t="s">
        <v>21</v>
      </c>
      <c r="C9337">
        <v>27.6</v>
      </c>
      <c r="D9337">
        <v>54.9</v>
      </c>
      <c r="E9337">
        <v>36.200000000000003</v>
      </c>
      <c r="F9337">
        <v>1005.9</v>
      </c>
      <c r="G9337">
        <v>7</v>
      </c>
      <c r="H9337" t="s">
        <v>26</v>
      </c>
      <c r="I9337">
        <v>51.6</v>
      </c>
      <c r="J9337">
        <v>4.4000000000000004</v>
      </c>
      <c r="K9337">
        <v>6.4</v>
      </c>
      <c r="L9337">
        <v>23</v>
      </c>
      <c r="M9337" t="s">
        <v>30</v>
      </c>
      <c r="N9337" t="s">
        <v>34</v>
      </c>
      <c r="O9337" t="s">
        <v>36</v>
      </c>
      <c r="P9337" t="str">
        <f t="shared" si="290"/>
        <v>Moderate</v>
      </c>
      <c r="Q9337" t="str">
        <f t="shared" si="291"/>
        <v>Moderate</v>
      </c>
    </row>
    <row r="9338" spans="1:17" x14ac:dyDescent="0.2">
      <c r="A9338" s="1">
        <v>50464</v>
      </c>
      <c r="B9338" t="s">
        <v>19</v>
      </c>
      <c r="C9338">
        <v>15.3</v>
      </c>
      <c r="D9338">
        <v>74.099999999999994</v>
      </c>
      <c r="E9338">
        <v>7.8</v>
      </c>
      <c r="F9338">
        <v>998.3</v>
      </c>
      <c r="G9338">
        <v>10.9</v>
      </c>
      <c r="H9338" t="s">
        <v>22</v>
      </c>
      <c r="I9338">
        <v>62.5</v>
      </c>
      <c r="J9338">
        <v>10.8</v>
      </c>
      <c r="K9338">
        <v>6.9</v>
      </c>
      <c r="L9338">
        <v>25.4</v>
      </c>
      <c r="M9338" t="s">
        <v>32</v>
      </c>
      <c r="N9338" t="s">
        <v>34</v>
      </c>
      <c r="O9338" t="s">
        <v>36</v>
      </c>
      <c r="P9338" t="str">
        <f t="shared" si="290"/>
        <v>Low</v>
      </c>
      <c r="Q9338" t="str">
        <f t="shared" si="291"/>
        <v>Cold</v>
      </c>
    </row>
    <row r="9339" spans="1:17" x14ac:dyDescent="0.2">
      <c r="A9339" s="1">
        <v>50465</v>
      </c>
      <c r="B9339" t="s">
        <v>20</v>
      </c>
      <c r="C9339">
        <v>21.6</v>
      </c>
      <c r="D9339">
        <v>58.1</v>
      </c>
      <c r="E9339">
        <v>2.2999999999999998</v>
      </c>
      <c r="F9339">
        <v>1010</v>
      </c>
      <c r="G9339">
        <v>23.1</v>
      </c>
      <c r="H9339" t="s">
        <v>24</v>
      </c>
      <c r="I9339">
        <v>69.7</v>
      </c>
      <c r="J9339">
        <v>7.5</v>
      </c>
      <c r="K9339">
        <v>6.4</v>
      </c>
      <c r="L9339">
        <v>16.7</v>
      </c>
      <c r="M9339" t="s">
        <v>31</v>
      </c>
      <c r="N9339" t="s">
        <v>34</v>
      </c>
      <c r="O9339" t="s">
        <v>38</v>
      </c>
      <c r="P9339" t="str">
        <f t="shared" si="290"/>
        <v>Low</v>
      </c>
      <c r="Q9339" t="str">
        <f t="shared" si="291"/>
        <v>Moderate</v>
      </c>
    </row>
    <row r="9340" spans="1:17" x14ac:dyDescent="0.2">
      <c r="A9340" s="1">
        <v>50466</v>
      </c>
      <c r="B9340" t="s">
        <v>20</v>
      </c>
      <c r="C9340">
        <v>43.2</v>
      </c>
      <c r="D9340">
        <v>72</v>
      </c>
      <c r="E9340">
        <v>3</v>
      </c>
      <c r="F9340">
        <v>1017.7</v>
      </c>
      <c r="G9340">
        <v>17</v>
      </c>
      <c r="H9340" t="s">
        <v>23</v>
      </c>
      <c r="I9340">
        <v>9</v>
      </c>
      <c r="J9340">
        <v>7.2</v>
      </c>
      <c r="K9340">
        <v>10.3</v>
      </c>
      <c r="L9340">
        <v>19.600000000000001</v>
      </c>
      <c r="M9340" t="s">
        <v>30</v>
      </c>
      <c r="N9340" t="s">
        <v>35</v>
      </c>
      <c r="O9340" t="s">
        <v>38</v>
      </c>
      <c r="P9340" t="str">
        <f t="shared" si="290"/>
        <v>Low</v>
      </c>
      <c r="Q9340" t="str">
        <f t="shared" si="291"/>
        <v>Hot</v>
      </c>
    </row>
    <row r="9341" spans="1:17" x14ac:dyDescent="0.2">
      <c r="A9341" s="1">
        <v>50466</v>
      </c>
      <c r="B9341" t="s">
        <v>20</v>
      </c>
      <c r="C9341">
        <v>36.200000000000003</v>
      </c>
      <c r="D9341">
        <v>62.7</v>
      </c>
      <c r="E9341">
        <v>1.7</v>
      </c>
      <c r="F9341">
        <v>1014.4</v>
      </c>
      <c r="G9341">
        <v>1.8</v>
      </c>
      <c r="H9341" t="s">
        <v>24</v>
      </c>
      <c r="I9341">
        <v>100</v>
      </c>
      <c r="J9341">
        <v>6.7</v>
      </c>
      <c r="K9341">
        <v>10.9</v>
      </c>
      <c r="L9341">
        <v>23</v>
      </c>
      <c r="M9341" t="s">
        <v>32</v>
      </c>
      <c r="N9341" t="s">
        <v>34</v>
      </c>
      <c r="O9341" t="s">
        <v>39</v>
      </c>
      <c r="P9341" t="str">
        <f t="shared" si="290"/>
        <v>Low</v>
      </c>
      <c r="Q9341" t="str">
        <f t="shared" si="291"/>
        <v>Hot</v>
      </c>
    </row>
    <row r="9342" spans="1:17" x14ac:dyDescent="0.2">
      <c r="A9342" s="1">
        <v>50466</v>
      </c>
      <c r="B9342" t="s">
        <v>16</v>
      </c>
      <c r="C9342">
        <v>26.8</v>
      </c>
      <c r="D9342">
        <v>67.2</v>
      </c>
      <c r="E9342">
        <v>14.8</v>
      </c>
      <c r="F9342">
        <v>1029.5999999999999</v>
      </c>
      <c r="G9342">
        <v>11.5</v>
      </c>
      <c r="H9342" t="s">
        <v>28</v>
      </c>
      <c r="I9342">
        <v>67.3</v>
      </c>
      <c r="J9342">
        <v>5.4</v>
      </c>
      <c r="K9342">
        <v>1.4</v>
      </c>
      <c r="L9342">
        <v>18.600000000000001</v>
      </c>
      <c r="M9342" t="s">
        <v>30</v>
      </c>
      <c r="N9342" t="s">
        <v>34</v>
      </c>
      <c r="O9342" t="s">
        <v>38</v>
      </c>
      <c r="P9342" t="str">
        <f t="shared" si="290"/>
        <v>Moderate</v>
      </c>
      <c r="Q9342" t="str">
        <f t="shared" si="291"/>
        <v>Moderate</v>
      </c>
    </row>
    <row r="9343" spans="1:17" x14ac:dyDescent="0.2">
      <c r="A9343" s="1">
        <v>50467</v>
      </c>
      <c r="B9343" t="s">
        <v>20</v>
      </c>
      <c r="C9343">
        <v>17.3</v>
      </c>
      <c r="D9343">
        <v>86.7</v>
      </c>
      <c r="E9343">
        <v>7</v>
      </c>
      <c r="F9343">
        <v>994.2</v>
      </c>
      <c r="G9343">
        <v>20.5</v>
      </c>
      <c r="H9343" t="s">
        <v>24</v>
      </c>
      <c r="I9343">
        <v>93.7</v>
      </c>
      <c r="J9343">
        <v>4.9000000000000004</v>
      </c>
      <c r="K9343">
        <v>10.8</v>
      </c>
      <c r="L9343">
        <v>28.2</v>
      </c>
      <c r="M9343" t="s">
        <v>31</v>
      </c>
      <c r="N9343" t="s">
        <v>34</v>
      </c>
      <c r="O9343" t="s">
        <v>36</v>
      </c>
      <c r="P9343" t="str">
        <f t="shared" si="290"/>
        <v>Low</v>
      </c>
      <c r="Q9343" t="str">
        <f t="shared" si="291"/>
        <v>Cold</v>
      </c>
    </row>
    <row r="9344" spans="1:17" x14ac:dyDescent="0.2">
      <c r="A9344" s="1">
        <v>50467</v>
      </c>
      <c r="B9344" t="s">
        <v>19</v>
      </c>
      <c r="C9344">
        <v>28.9</v>
      </c>
      <c r="D9344">
        <v>68.400000000000006</v>
      </c>
      <c r="E9344">
        <v>9.1</v>
      </c>
      <c r="F9344">
        <v>1014.9</v>
      </c>
      <c r="G9344">
        <v>1.4</v>
      </c>
      <c r="H9344" t="s">
        <v>28</v>
      </c>
      <c r="I9344">
        <v>75.400000000000006</v>
      </c>
      <c r="J9344">
        <v>3.4</v>
      </c>
      <c r="K9344">
        <v>6.3</v>
      </c>
      <c r="L9344">
        <v>23.9</v>
      </c>
      <c r="M9344" t="s">
        <v>31</v>
      </c>
      <c r="N9344" t="s">
        <v>34</v>
      </c>
      <c r="O9344" t="s">
        <v>36</v>
      </c>
      <c r="P9344" t="str">
        <f t="shared" si="290"/>
        <v>Low</v>
      </c>
      <c r="Q9344" t="str">
        <f t="shared" si="291"/>
        <v>Moderate</v>
      </c>
    </row>
    <row r="9345" spans="1:17" x14ac:dyDescent="0.2">
      <c r="A9345" s="1">
        <v>50468</v>
      </c>
      <c r="B9345" t="s">
        <v>21</v>
      </c>
      <c r="C9345">
        <v>22.9</v>
      </c>
      <c r="D9345">
        <v>79.3</v>
      </c>
      <c r="E9345">
        <v>9.1</v>
      </c>
      <c r="F9345">
        <v>1006.7</v>
      </c>
      <c r="G9345">
        <v>25.7</v>
      </c>
      <c r="H9345" t="s">
        <v>27</v>
      </c>
      <c r="I9345">
        <v>98.8</v>
      </c>
      <c r="J9345">
        <v>10.5</v>
      </c>
      <c r="K9345">
        <v>5</v>
      </c>
      <c r="L9345">
        <v>8.1</v>
      </c>
      <c r="M9345" t="s">
        <v>32</v>
      </c>
      <c r="N9345" t="s">
        <v>35</v>
      </c>
      <c r="O9345" t="s">
        <v>40</v>
      </c>
      <c r="P9345" t="str">
        <f t="shared" si="290"/>
        <v>Low</v>
      </c>
      <c r="Q9345" t="str">
        <f t="shared" si="291"/>
        <v>Moderate</v>
      </c>
    </row>
    <row r="9346" spans="1:17" x14ac:dyDescent="0.2">
      <c r="A9346" s="1">
        <v>50468</v>
      </c>
      <c r="B9346" t="s">
        <v>19</v>
      </c>
      <c r="C9346">
        <v>20.5</v>
      </c>
      <c r="D9346">
        <v>79.8</v>
      </c>
      <c r="E9346">
        <v>14.4</v>
      </c>
      <c r="F9346">
        <v>1011.1</v>
      </c>
      <c r="G9346">
        <v>12</v>
      </c>
      <c r="H9346" t="s">
        <v>29</v>
      </c>
      <c r="I9346">
        <v>76.7</v>
      </c>
      <c r="J9346">
        <v>3.9</v>
      </c>
      <c r="K9346">
        <v>6.8</v>
      </c>
      <c r="L9346">
        <v>17.600000000000001</v>
      </c>
      <c r="M9346" t="s">
        <v>30</v>
      </c>
      <c r="N9346" t="s">
        <v>34</v>
      </c>
      <c r="O9346" t="s">
        <v>36</v>
      </c>
      <c r="P9346" t="str">
        <f t="shared" ref="P9346:P9409" si="292">IF(E9346=0,"No Rain",IF(E9346&lt;=10,"Low",IF(E9346&lt;=50,"Moderate","Heavy")))</f>
        <v>Moderate</v>
      </c>
      <c r="Q9346" t="str">
        <f t="shared" ref="Q9346:Q9409" si="293">IF(C9346&lt;20,"Cold",IF(C9346&lt;=30,"Moderate","Hot"))</f>
        <v>Moderate</v>
      </c>
    </row>
    <row r="9347" spans="1:17" x14ac:dyDescent="0.2">
      <c r="A9347" s="1">
        <v>50469</v>
      </c>
      <c r="B9347" t="s">
        <v>21</v>
      </c>
      <c r="C9347">
        <v>26.4</v>
      </c>
      <c r="D9347">
        <v>76.3</v>
      </c>
      <c r="E9347">
        <v>13.1</v>
      </c>
      <c r="F9347">
        <v>1009.3</v>
      </c>
      <c r="G9347">
        <v>22.6</v>
      </c>
      <c r="H9347" t="s">
        <v>25</v>
      </c>
      <c r="I9347">
        <v>15.2</v>
      </c>
      <c r="J9347">
        <v>9.5</v>
      </c>
      <c r="K9347">
        <v>9.6999999999999993</v>
      </c>
      <c r="L9347">
        <v>17.899999999999999</v>
      </c>
      <c r="M9347" t="s">
        <v>30</v>
      </c>
      <c r="N9347" t="s">
        <v>35</v>
      </c>
      <c r="O9347" t="s">
        <v>40</v>
      </c>
      <c r="P9347" t="str">
        <f t="shared" si="292"/>
        <v>Moderate</v>
      </c>
      <c r="Q9347" t="str">
        <f t="shared" si="293"/>
        <v>Moderate</v>
      </c>
    </row>
    <row r="9348" spans="1:17" x14ac:dyDescent="0.2">
      <c r="A9348" s="1">
        <v>50469</v>
      </c>
      <c r="B9348" t="s">
        <v>16</v>
      </c>
      <c r="C9348">
        <v>28</v>
      </c>
      <c r="D9348">
        <v>52.6</v>
      </c>
      <c r="E9348">
        <v>6</v>
      </c>
      <c r="F9348">
        <v>1018.9</v>
      </c>
      <c r="G9348">
        <v>16.5</v>
      </c>
      <c r="H9348" t="s">
        <v>23</v>
      </c>
      <c r="I9348">
        <v>87.4</v>
      </c>
      <c r="J9348">
        <v>11.1</v>
      </c>
      <c r="K9348">
        <v>4.5999999999999996</v>
      </c>
      <c r="L9348">
        <v>21.3</v>
      </c>
      <c r="M9348" t="s">
        <v>33</v>
      </c>
      <c r="N9348" t="s">
        <v>34</v>
      </c>
      <c r="O9348" t="s">
        <v>38</v>
      </c>
      <c r="P9348" t="str">
        <f t="shared" si="292"/>
        <v>Low</v>
      </c>
      <c r="Q9348" t="str">
        <f t="shared" si="293"/>
        <v>Moderate</v>
      </c>
    </row>
    <row r="9349" spans="1:17" x14ac:dyDescent="0.2">
      <c r="A9349" s="1">
        <v>50470</v>
      </c>
      <c r="B9349" t="s">
        <v>20</v>
      </c>
      <c r="C9349">
        <v>25.5</v>
      </c>
      <c r="D9349">
        <v>72.900000000000006</v>
      </c>
      <c r="E9349">
        <v>6.2</v>
      </c>
      <c r="F9349">
        <v>1008.1</v>
      </c>
      <c r="G9349">
        <v>16.2</v>
      </c>
      <c r="H9349" t="s">
        <v>22</v>
      </c>
      <c r="I9349">
        <v>100</v>
      </c>
      <c r="J9349">
        <v>9.8000000000000007</v>
      </c>
      <c r="K9349">
        <v>2.9</v>
      </c>
      <c r="L9349">
        <v>13.9</v>
      </c>
      <c r="M9349" t="s">
        <v>31</v>
      </c>
      <c r="N9349" t="s">
        <v>34</v>
      </c>
      <c r="O9349" t="s">
        <v>40</v>
      </c>
      <c r="P9349" t="str">
        <f t="shared" si="292"/>
        <v>Low</v>
      </c>
      <c r="Q9349" t="str">
        <f t="shared" si="293"/>
        <v>Moderate</v>
      </c>
    </row>
    <row r="9350" spans="1:17" x14ac:dyDescent="0.2">
      <c r="A9350" s="1">
        <v>50470</v>
      </c>
      <c r="B9350" t="s">
        <v>20</v>
      </c>
      <c r="C9350">
        <v>24.1</v>
      </c>
      <c r="D9350">
        <v>63.2</v>
      </c>
      <c r="E9350">
        <v>23</v>
      </c>
      <c r="F9350">
        <v>1005.8</v>
      </c>
      <c r="H9350" t="s">
        <v>27</v>
      </c>
      <c r="I9350">
        <v>59.4</v>
      </c>
      <c r="J9350">
        <v>5</v>
      </c>
      <c r="K9350">
        <v>4.8</v>
      </c>
      <c r="L9350">
        <v>16.8</v>
      </c>
      <c r="M9350" t="s">
        <v>30</v>
      </c>
      <c r="N9350" t="s">
        <v>34</v>
      </c>
      <c r="O9350" t="s">
        <v>38</v>
      </c>
      <c r="P9350" t="str">
        <f t="shared" si="292"/>
        <v>Moderate</v>
      </c>
      <c r="Q9350" t="str">
        <f t="shared" si="293"/>
        <v>Moderate</v>
      </c>
    </row>
    <row r="9351" spans="1:17" x14ac:dyDescent="0.2">
      <c r="A9351" s="1">
        <v>50471</v>
      </c>
      <c r="B9351" t="s">
        <v>15</v>
      </c>
      <c r="C9351">
        <v>19.5</v>
      </c>
      <c r="D9351">
        <v>87.2</v>
      </c>
      <c r="E9351">
        <v>3.9</v>
      </c>
      <c r="F9351">
        <v>1004.4</v>
      </c>
      <c r="G9351">
        <v>1.6</v>
      </c>
      <c r="H9351" t="s">
        <v>28</v>
      </c>
      <c r="I9351">
        <v>6.2</v>
      </c>
      <c r="J9351">
        <v>4.5999999999999996</v>
      </c>
      <c r="K9351">
        <v>3</v>
      </c>
      <c r="L9351">
        <v>15.1</v>
      </c>
      <c r="M9351" t="s">
        <v>30</v>
      </c>
      <c r="N9351" t="s">
        <v>34</v>
      </c>
      <c r="O9351" t="s">
        <v>40</v>
      </c>
      <c r="P9351" t="str">
        <f t="shared" si="292"/>
        <v>Low</v>
      </c>
      <c r="Q9351" t="str">
        <f t="shared" si="293"/>
        <v>Cold</v>
      </c>
    </row>
    <row r="9352" spans="1:17" x14ac:dyDescent="0.2">
      <c r="A9352" s="1">
        <v>50472</v>
      </c>
      <c r="B9352" t="s">
        <v>17</v>
      </c>
      <c r="C9352">
        <v>10.5</v>
      </c>
      <c r="D9352">
        <v>82.6</v>
      </c>
      <c r="E9352">
        <v>16.600000000000001</v>
      </c>
      <c r="F9352">
        <v>1018.8</v>
      </c>
      <c r="G9352">
        <v>15.1</v>
      </c>
      <c r="H9352" t="s">
        <v>22</v>
      </c>
      <c r="I9352">
        <v>70.2</v>
      </c>
      <c r="J9352">
        <v>1.1000000000000001</v>
      </c>
      <c r="K9352">
        <v>4.5</v>
      </c>
      <c r="L9352">
        <v>36.200000000000003</v>
      </c>
      <c r="M9352" t="s">
        <v>32</v>
      </c>
      <c r="N9352" t="s">
        <v>34</v>
      </c>
      <c r="O9352" t="s">
        <v>36</v>
      </c>
      <c r="P9352" t="str">
        <f t="shared" si="292"/>
        <v>Moderate</v>
      </c>
      <c r="Q9352" t="str">
        <f t="shared" si="293"/>
        <v>Cold</v>
      </c>
    </row>
    <row r="9353" spans="1:17" x14ac:dyDescent="0.2">
      <c r="A9353" s="1">
        <v>50473</v>
      </c>
      <c r="B9353" t="s">
        <v>21</v>
      </c>
      <c r="C9353">
        <v>23.7</v>
      </c>
      <c r="D9353">
        <v>75.099999999999994</v>
      </c>
      <c r="E9353">
        <v>40.5</v>
      </c>
      <c r="F9353">
        <v>1005.3</v>
      </c>
      <c r="G9353">
        <v>13.2</v>
      </c>
      <c r="H9353" t="s">
        <v>26</v>
      </c>
      <c r="I9353">
        <v>47.4</v>
      </c>
      <c r="J9353">
        <v>7</v>
      </c>
      <c r="K9353">
        <v>3.1</v>
      </c>
      <c r="L9353">
        <v>20.5</v>
      </c>
      <c r="M9353" t="s">
        <v>30</v>
      </c>
      <c r="N9353" t="s">
        <v>35</v>
      </c>
      <c r="O9353" t="s">
        <v>40</v>
      </c>
      <c r="P9353" t="str">
        <f t="shared" si="292"/>
        <v>Moderate</v>
      </c>
      <c r="Q9353" t="str">
        <f t="shared" si="293"/>
        <v>Moderate</v>
      </c>
    </row>
    <row r="9354" spans="1:17" x14ac:dyDescent="0.2">
      <c r="A9354" s="1">
        <v>50473</v>
      </c>
      <c r="B9354" t="s">
        <v>18</v>
      </c>
      <c r="C9354">
        <v>37</v>
      </c>
      <c r="D9354">
        <v>82.7</v>
      </c>
      <c r="E9354">
        <v>24.8</v>
      </c>
      <c r="F9354">
        <v>1005.1</v>
      </c>
      <c r="G9354">
        <v>21.4</v>
      </c>
      <c r="H9354" t="s">
        <v>26</v>
      </c>
      <c r="I9354">
        <v>15</v>
      </c>
      <c r="J9354">
        <v>11.8</v>
      </c>
      <c r="K9354">
        <v>3</v>
      </c>
      <c r="L9354">
        <v>21.5</v>
      </c>
      <c r="M9354" t="s">
        <v>33</v>
      </c>
      <c r="N9354" t="s">
        <v>34</v>
      </c>
      <c r="O9354" t="s">
        <v>40</v>
      </c>
      <c r="P9354" t="str">
        <f t="shared" si="292"/>
        <v>Moderate</v>
      </c>
      <c r="Q9354" t="str">
        <f t="shared" si="293"/>
        <v>Hot</v>
      </c>
    </row>
    <row r="9355" spans="1:17" x14ac:dyDescent="0.2">
      <c r="A9355" s="1">
        <v>50473</v>
      </c>
      <c r="B9355" t="s">
        <v>21</v>
      </c>
      <c r="C9355">
        <v>36.700000000000003</v>
      </c>
      <c r="D9355">
        <v>63.6</v>
      </c>
      <c r="E9355">
        <v>40.4</v>
      </c>
      <c r="F9355">
        <v>1004.9</v>
      </c>
      <c r="G9355">
        <v>12.3</v>
      </c>
      <c r="H9355" t="s">
        <v>29</v>
      </c>
      <c r="I9355">
        <v>100</v>
      </c>
      <c r="J9355">
        <v>6.3</v>
      </c>
      <c r="K9355">
        <v>7.3</v>
      </c>
      <c r="L9355">
        <v>10.1</v>
      </c>
      <c r="M9355" t="s">
        <v>30</v>
      </c>
      <c r="N9355" t="s">
        <v>34</v>
      </c>
      <c r="O9355" t="s">
        <v>38</v>
      </c>
      <c r="P9355" t="str">
        <f t="shared" si="292"/>
        <v>Moderate</v>
      </c>
      <c r="Q9355" t="str">
        <f t="shared" si="293"/>
        <v>Hot</v>
      </c>
    </row>
    <row r="9356" spans="1:17" x14ac:dyDescent="0.2">
      <c r="A9356" s="1">
        <v>50474</v>
      </c>
      <c r="B9356" t="s">
        <v>15</v>
      </c>
      <c r="C9356">
        <v>21.8</v>
      </c>
      <c r="D9356">
        <v>74.2</v>
      </c>
      <c r="E9356">
        <v>2.8</v>
      </c>
      <c r="F9356">
        <v>993.7</v>
      </c>
      <c r="G9356">
        <v>18.899999999999999</v>
      </c>
      <c r="H9356" t="s">
        <v>23</v>
      </c>
      <c r="I9356">
        <v>83.2</v>
      </c>
      <c r="J9356">
        <v>7.1</v>
      </c>
      <c r="K9356">
        <v>4</v>
      </c>
      <c r="L9356">
        <v>21</v>
      </c>
      <c r="M9356" t="s">
        <v>33</v>
      </c>
      <c r="N9356" t="s">
        <v>34</v>
      </c>
      <c r="O9356" t="s">
        <v>37</v>
      </c>
      <c r="P9356" t="str">
        <f t="shared" si="292"/>
        <v>Low</v>
      </c>
      <c r="Q9356" t="str">
        <f t="shared" si="293"/>
        <v>Moderate</v>
      </c>
    </row>
    <row r="9357" spans="1:17" x14ac:dyDescent="0.2">
      <c r="A9357" s="1">
        <v>50474</v>
      </c>
      <c r="B9357" t="s">
        <v>15</v>
      </c>
      <c r="C9357">
        <v>26.6</v>
      </c>
      <c r="D9357">
        <v>80.3</v>
      </c>
      <c r="E9357">
        <v>6.9</v>
      </c>
      <c r="F9357">
        <v>1007</v>
      </c>
      <c r="G9357">
        <v>25.1</v>
      </c>
      <c r="H9357" t="s">
        <v>22</v>
      </c>
      <c r="I9357">
        <v>58.7</v>
      </c>
      <c r="J9357">
        <v>7.2</v>
      </c>
      <c r="K9357">
        <v>1.9</v>
      </c>
      <c r="L9357">
        <v>9</v>
      </c>
      <c r="M9357" t="s">
        <v>33</v>
      </c>
      <c r="N9357" t="s">
        <v>34</v>
      </c>
      <c r="O9357" t="s">
        <v>40</v>
      </c>
      <c r="P9357" t="str">
        <f t="shared" si="292"/>
        <v>Low</v>
      </c>
      <c r="Q9357" t="str">
        <f t="shared" si="293"/>
        <v>Moderate</v>
      </c>
    </row>
    <row r="9358" spans="1:17" x14ac:dyDescent="0.2">
      <c r="A9358" s="1">
        <v>50474</v>
      </c>
      <c r="B9358" t="s">
        <v>20</v>
      </c>
      <c r="C9358">
        <v>26.1</v>
      </c>
      <c r="D9358">
        <v>70.599999999999994</v>
      </c>
      <c r="E9358">
        <v>65.099999999999994</v>
      </c>
      <c r="F9358">
        <v>1007.7</v>
      </c>
      <c r="G9358">
        <v>16.600000000000001</v>
      </c>
      <c r="H9358" t="s">
        <v>25</v>
      </c>
      <c r="I9358">
        <v>36.799999999999997</v>
      </c>
      <c r="J9358">
        <v>6.9</v>
      </c>
      <c r="K9358">
        <v>6.1</v>
      </c>
      <c r="L9358">
        <v>21.1</v>
      </c>
      <c r="M9358" t="s">
        <v>30</v>
      </c>
      <c r="N9358" t="s">
        <v>34</v>
      </c>
      <c r="O9358" t="s">
        <v>39</v>
      </c>
      <c r="P9358" t="str">
        <f t="shared" si="292"/>
        <v>Heavy</v>
      </c>
      <c r="Q9358" t="str">
        <f t="shared" si="293"/>
        <v>Moderate</v>
      </c>
    </row>
    <row r="9359" spans="1:17" x14ac:dyDescent="0.2">
      <c r="A9359" s="1">
        <v>50475</v>
      </c>
      <c r="B9359" t="s">
        <v>17</v>
      </c>
      <c r="C9359">
        <v>26.4</v>
      </c>
      <c r="D9359">
        <v>56.8</v>
      </c>
      <c r="E9359">
        <v>19.5</v>
      </c>
      <c r="F9359">
        <v>1015.2</v>
      </c>
      <c r="G9359">
        <v>11.7</v>
      </c>
      <c r="H9359" t="s">
        <v>26</v>
      </c>
      <c r="I9359">
        <v>40.799999999999997</v>
      </c>
      <c r="J9359">
        <v>10.7</v>
      </c>
      <c r="K9359">
        <v>8.6</v>
      </c>
      <c r="L9359">
        <v>21.9</v>
      </c>
      <c r="M9359" t="s">
        <v>31</v>
      </c>
      <c r="N9359" t="s">
        <v>34</v>
      </c>
      <c r="O9359" t="s">
        <v>38</v>
      </c>
      <c r="P9359" t="str">
        <f t="shared" si="292"/>
        <v>Moderate</v>
      </c>
      <c r="Q9359" t="str">
        <f t="shared" si="293"/>
        <v>Moderate</v>
      </c>
    </row>
    <row r="9360" spans="1:17" x14ac:dyDescent="0.2">
      <c r="A9360" s="1">
        <v>50475</v>
      </c>
      <c r="B9360" t="s">
        <v>19</v>
      </c>
      <c r="C9360">
        <v>23.2</v>
      </c>
      <c r="D9360">
        <v>79.2</v>
      </c>
      <c r="E9360">
        <v>14.4</v>
      </c>
      <c r="F9360">
        <v>1016.2</v>
      </c>
      <c r="G9360">
        <v>1.2</v>
      </c>
      <c r="H9360" t="s">
        <v>23</v>
      </c>
      <c r="I9360">
        <v>29.7</v>
      </c>
      <c r="J9360">
        <v>12.4</v>
      </c>
      <c r="K9360">
        <v>3</v>
      </c>
      <c r="L9360">
        <v>34.5</v>
      </c>
      <c r="M9360" t="s">
        <v>32</v>
      </c>
      <c r="N9360" t="s">
        <v>34</v>
      </c>
      <c r="O9360" t="s">
        <v>36</v>
      </c>
      <c r="P9360" t="str">
        <f t="shared" si="292"/>
        <v>Moderate</v>
      </c>
      <c r="Q9360" t="str">
        <f t="shared" si="293"/>
        <v>Moderate</v>
      </c>
    </row>
    <row r="9361" spans="1:17" x14ac:dyDescent="0.2">
      <c r="A9361" s="1">
        <v>50475</v>
      </c>
      <c r="B9361" t="s">
        <v>19</v>
      </c>
      <c r="C9361">
        <v>26.8</v>
      </c>
      <c r="D9361">
        <v>54.6</v>
      </c>
      <c r="E9361">
        <v>11.7</v>
      </c>
      <c r="F9361">
        <v>1009.5</v>
      </c>
      <c r="G9361">
        <v>17.399999999999999</v>
      </c>
      <c r="H9361" t="s">
        <v>25</v>
      </c>
      <c r="I9361">
        <v>83.8</v>
      </c>
      <c r="J9361">
        <v>6.4</v>
      </c>
      <c r="K9361">
        <v>7.3</v>
      </c>
      <c r="L9361">
        <v>16.899999999999999</v>
      </c>
      <c r="M9361" t="s">
        <v>33</v>
      </c>
      <c r="N9361" t="s">
        <v>35</v>
      </c>
      <c r="O9361" t="s">
        <v>37</v>
      </c>
      <c r="P9361" t="str">
        <f t="shared" si="292"/>
        <v>Moderate</v>
      </c>
      <c r="Q9361" t="str">
        <f t="shared" si="293"/>
        <v>Moderate</v>
      </c>
    </row>
    <row r="9362" spans="1:17" x14ac:dyDescent="0.2">
      <c r="A9362" s="1">
        <v>50476</v>
      </c>
      <c r="B9362" t="s">
        <v>17</v>
      </c>
      <c r="C9362">
        <v>35.1</v>
      </c>
      <c r="D9362">
        <v>55.8</v>
      </c>
      <c r="E9362">
        <v>19.3</v>
      </c>
      <c r="F9362">
        <v>1023.2</v>
      </c>
      <c r="G9362">
        <v>18</v>
      </c>
      <c r="H9362" t="s">
        <v>24</v>
      </c>
      <c r="I9362">
        <v>54.4</v>
      </c>
      <c r="J9362">
        <v>7</v>
      </c>
      <c r="K9362">
        <v>8.8000000000000007</v>
      </c>
      <c r="L9362">
        <v>22.7</v>
      </c>
      <c r="M9362" t="s">
        <v>31</v>
      </c>
      <c r="N9362" t="s">
        <v>35</v>
      </c>
      <c r="O9362" t="s">
        <v>36</v>
      </c>
      <c r="P9362" t="str">
        <f t="shared" si="292"/>
        <v>Moderate</v>
      </c>
      <c r="Q9362" t="str">
        <f t="shared" si="293"/>
        <v>Hot</v>
      </c>
    </row>
    <row r="9363" spans="1:17" x14ac:dyDescent="0.2">
      <c r="A9363" s="1">
        <v>50476</v>
      </c>
      <c r="B9363" t="s">
        <v>17</v>
      </c>
      <c r="C9363">
        <v>33.5</v>
      </c>
      <c r="D9363">
        <v>41.2</v>
      </c>
      <c r="E9363">
        <v>13</v>
      </c>
      <c r="F9363">
        <v>1004.7</v>
      </c>
      <c r="G9363">
        <v>14.2</v>
      </c>
      <c r="H9363" t="s">
        <v>25</v>
      </c>
      <c r="I9363">
        <v>5.0999999999999996</v>
      </c>
      <c r="J9363">
        <v>5.8</v>
      </c>
      <c r="K9363">
        <v>3.1</v>
      </c>
      <c r="L9363">
        <v>12.2</v>
      </c>
      <c r="M9363" t="s">
        <v>33</v>
      </c>
      <c r="N9363" t="s">
        <v>34</v>
      </c>
      <c r="O9363" t="s">
        <v>36</v>
      </c>
      <c r="P9363" t="str">
        <f t="shared" si="292"/>
        <v>Moderate</v>
      </c>
      <c r="Q9363" t="str">
        <f t="shared" si="293"/>
        <v>Hot</v>
      </c>
    </row>
    <row r="9364" spans="1:17" x14ac:dyDescent="0.2">
      <c r="A9364" s="1">
        <v>50476</v>
      </c>
      <c r="B9364" t="s">
        <v>21</v>
      </c>
      <c r="C9364">
        <v>11.4</v>
      </c>
      <c r="D9364">
        <v>73.5</v>
      </c>
      <c r="E9364">
        <v>5.9</v>
      </c>
      <c r="F9364">
        <v>1012.5</v>
      </c>
      <c r="G9364">
        <v>4.5</v>
      </c>
      <c r="H9364" t="s">
        <v>26</v>
      </c>
      <c r="I9364">
        <v>79.099999999999994</v>
      </c>
      <c r="J9364">
        <v>6.8</v>
      </c>
      <c r="K9364">
        <v>4</v>
      </c>
      <c r="L9364">
        <v>15.5</v>
      </c>
      <c r="M9364" t="s">
        <v>31</v>
      </c>
      <c r="N9364" t="s">
        <v>34</v>
      </c>
      <c r="O9364" t="s">
        <v>40</v>
      </c>
      <c r="P9364" t="str">
        <f t="shared" si="292"/>
        <v>Low</v>
      </c>
      <c r="Q9364" t="str">
        <f t="shared" si="293"/>
        <v>Cold</v>
      </c>
    </row>
    <row r="9365" spans="1:17" x14ac:dyDescent="0.2">
      <c r="A9365" s="1">
        <v>50477</v>
      </c>
      <c r="B9365" t="s">
        <v>15</v>
      </c>
      <c r="C9365">
        <v>34.200000000000003</v>
      </c>
      <c r="D9365">
        <v>75</v>
      </c>
      <c r="E9365">
        <v>9.3000000000000007</v>
      </c>
      <c r="F9365">
        <v>1025.4000000000001</v>
      </c>
      <c r="G9365">
        <v>29.6</v>
      </c>
      <c r="H9365" t="s">
        <v>29</v>
      </c>
      <c r="I9365">
        <v>76.8</v>
      </c>
      <c r="J9365">
        <v>1.3</v>
      </c>
      <c r="K9365">
        <v>3.9</v>
      </c>
      <c r="L9365">
        <v>32.1</v>
      </c>
      <c r="M9365" t="s">
        <v>33</v>
      </c>
      <c r="N9365" t="s">
        <v>34</v>
      </c>
      <c r="O9365" t="s">
        <v>36</v>
      </c>
      <c r="P9365" t="str">
        <f t="shared" si="292"/>
        <v>Low</v>
      </c>
      <c r="Q9365" t="str">
        <f t="shared" si="293"/>
        <v>Hot</v>
      </c>
    </row>
    <row r="9366" spans="1:17" x14ac:dyDescent="0.2">
      <c r="A9366" s="1">
        <v>50477</v>
      </c>
      <c r="B9366" t="s">
        <v>15</v>
      </c>
      <c r="C9366">
        <v>4.7</v>
      </c>
      <c r="D9366">
        <v>77</v>
      </c>
      <c r="E9366">
        <v>28.6</v>
      </c>
      <c r="F9366">
        <v>1008.3</v>
      </c>
      <c r="G9366">
        <v>11.6</v>
      </c>
      <c r="H9366" t="s">
        <v>24</v>
      </c>
      <c r="I9366">
        <v>80.3</v>
      </c>
      <c r="J9366">
        <v>10.4</v>
      </c>
      <c r="K9366">
        <v>7.6</v>
      </c>
      <c r="L9366">
        <v>22.4</v>
      </c>
      <c r="M9366" t="s">
        <v>33</v>
      </c>
      <c r="N9366" t="s">
        <v>34</v>
      </c>
      <c r="O9366" t="s">
        <v>40</v>
      </c>
      <c r="P9366" t="str">
        <f t="shared" si="292"/>
        <v>Moderate</v>
      </c>
      <c r="Q9366" t="str">
        <f t="shared" si="293"/>
        <v>Cold</v>
      </c>
    </row>
    <row r="9367" spans="1:17" x14ac:dyDescent="0.2">
      <c r="A9367" s="1">
        <v>50482</v>
      </c>
      <c r="B9367" t="s">
        <v>19</v>
      </c>
      <c r="C9367">
        <v>24.3</v>
      </c>
      <c r="D9367">
        <v>71.400000000000006</v>
      </c>
      <c r="E9367">
        <v>27.6</v>
      </c>
      <c r="F9367">
        <v>1009.9</v>
      </c>
      <c r="G9367">
        <v>8</v>
      </c>
      <c r="H9367" t="s">
        <v>23</v>
      </c>
      <c r="I9367">
        <v>70.099999999999994</v>
      </c>
      <c r="J9367">
        <v>8.6</v>
      </c>
      <c r="K9367">
        <v>3.7</v>
      </c>
      <c r="L9367">
        <v>22.8</v>
      </c>
      <c r="M9367" t="s">
        <v>32</v>
      </c>
      <c r="N9367" t="s">
        <v>34</v>
      </c>
      <c r="O9367" t="s">
        <v>36</v>
      </c>
      <c r="P9367" t="str">
        <f t="shared" si="292"/>
        <v>Moderate</v>
      </c>
      <c r="Q9367" t="str">
        <f t="shared" si="293"/>
        <v>Moderate</v>
      </c>
    </row>
    <row r="9368" spans="1:17" x14ac:dyDescent="0.2">
      <c r="A9368" s="1">
        <v>50482</v>
      </c>
      <c r="B9368" t="s">
        <v>20</v>
      </c>
      <c r="C9368">
        <v>25.4</v>
      </c>
      <c r="D9368">
        <v>54.3</v>
      </c>
      <c r="E9368">
        <v>13.2</v>
      </c>
      <c r="F9368">
        <v>1012.7</v>
      </c>
      <c r="G9368">
        <v>27.2</v>
      </c>
      <c r="H9368" t="s">
        <v>28</v>
      </c>
      <c r="I9368">
        <v>70.5</v>
      </c>
      <c r="J9368">
        <v>7.5</v>
      </c>
      <c r="K9368">
        <v>3.5</v>
      </c>
      <c r="L9368">
        <v>21.1</v>
      </c>
      <c r="M9368" t="s">
        <v>33</v>
      </c>
      <c r="N9368" t="s">
        <v>34</v>
      </c>
      <c r="O9368" t="s">
        <v>40</v>
      </c>
      <c r="P9368" t="str">
        <f t="shared" si="292"/>
        <v>Moderate</v>
      </c>
      <c r="Q9368" t="str">
        <f t="shared" si="293"/>
        <v>Moderate</v>
      </c>
    </row>
    <row r="9369" spans="1:17" x14ac:dyDescent="0.2">
      <c r="A9369" s="1">
        <v>50483</v>
      </c>
      <c r="B9369" t="s">
        <v>17</v>
      </c>
      <c r="C9369">
        <v>27.3</v>
      </c>
      <c r="D9369">
        <v>76.900000000000006</v>
      </c>
      <c r="E9369">
        <v>13.3</v>
      </c>
      <c r="F9369">
        <v>1009.8</v>
      </c>
      <c r="G9369">
        <v>11.2</v>
      </c>
      <c r="H9369" t="s">
        <v>22</v>
      </c>
      <c r="I9369">
        <v>76.3</v>
      </c>
      <c r="J9369">
        <v>9.4</v>
      </c>
      <c r="K9369">
        <v>9.9</v>
      </c>
      <c r="L9369">
        <v>5.0999999999999996</v>
      </c>
      <c r="M9369" t="s">
        <v>33</v>
      </c>
      <c r="N9369" t="s">
        <v>34</v>
      </c>
      <c r="O9369" t="s">
        <v>40</v>
      </c>
      <c r="P9369" t="str">
        <f t="shared" si="292"/>
        <v>Moderate</v>
      </c>
      <c r="Q9369" t="str">
        <f t="shared" si="293"/>
        <v>Moderate</v>
      </c>
    </row>
    <row r="9370" spans="1:17" x14ac:dyDescent="0.2">
      <c r="A9370" s="1">
        <v>50483</v>
      </c>
      <c r="B9370" t="s">
        <v>19</v>
      </c>
      <c r="C9370">
        <v>37.1</v>
      </c>
      <c r="D9370">
        <v>80.3</v>
      </c>
      <c r="E9370">
        <v>18.3</v>
      </c>
      <c r="F9370">
        <v>1028.5999999999999</v>
      </c>
      <c r="G9370">
        <v>6.5</v>
      </c>
      <c r="H9370" t="s">
        <v>23</v>
      </c>
      <c r="I9370">
        <v>36.4</v>
      </c>
      <c r="J9370">
        <v>9.9</v>
      </c>
      <c r="K9370">
        <v>8.3000000000000007</v>
      </c>
      <c r="L9370">
        <v>7.6</v>
      </c>
      <c r="M9370" t="s">
        <v>32</v>
      </c>
      <c r="N9370" t="s">
        <v>35</v>
      </c>
      <c r="O9370" t="s">
        <v>39</v>
      </c>
      <c r="P9370" t="str">
        <f t="shared" si="292"/>
        <v>Moderate</v>
      </c>
      <c r="Q9370" t="str">
        <f t="shared" si="293"/>
        <v>Hot</v>
      </c>
    </row>
    <row r="9371" spans="1:17" x14ac:dyDescent="0.2">
      <c r="A9371" s="1">
        <v>50483</v>
      </c>
      <c r="B9371" t="s">
        <v>18</v>
      </c>
      <c r="C9371">
        <v>26.5</v>
      </c>
      <c r="E9371">
        <v>3</v>
      </c>
      <c r="F9371">
        <v>1010.3</v>
      </c>
      <c r="G9371">
        <v>1.7</v>
      </c>
      <c r="H9371" t="s">
        <v>23</v>
      </c>
      <c r="I9371">
        <v>48.1</v>
      </c>
      <c r="J9371">
        <v>10.199999999999999</v>
      </c>
      <c r="K9371">
        <v>7.4</v>
      </c>
      <c r="L9371">
        <v>12.1</v>
      </c>
      <c r="M9371" t="s">
        <v>31</v>
      </c>
      <c r="N9371" t="s">
        <v>35</v>
      </c>
      <c r="O9371" t="s">
        <v>40</v>
      </c>
      <c r="P9371" t="str">
        <f t="shared" si="292"/>
        <v>Low</v>
      </c>
      <c r="Q9371" t="str">
        <f t="shared" si="293"/>
        <v>Moderate</v>
      </c>
    </row>
    <row r="9372" spans="1:17" x14ac:dyDescent="0.2">
      <c r="A9372" s="1">
        <v>50484</v>
      </c>
      <c r="B9372" t="s">
        <v>20</v>
      </c>
      <c r="C9372">
        <v>26.9</v>
      </c>
      <c r="D9372">
        <v>81.8</v>
      </c>
      <c r="E9372">
        <v>3.1</v>
      </c>
      <c r="F9372">
        <v>1013.7</v>
      </c>
      <c r="G9372">
        <v>21.6</v>
      </c>
      <c r="H9372" t="s">
        <v>29</v>
      </c>
      <c r="I9372">
        <v>55.9</v>
      </c>
      <c r="J9372">
        <v>12.3</v>
      </c>
      <c r="K9372">
        <v>8.8000000000000007</v>
      </c>
      <c r="L9372">
        <v>14.5</v>
      </c>
      <c r="M9372" t="s">
        <v>32</v>
      </c>
      <c r="N9372" t="s">
        <v>35</v>
      </c>
      <c r="O9372" t="s">
        <v>39</v>
      </c>
      <c r="P9372" t="str">
        <f t="shared" si="292"/>
        <v>Low</v>
      </c>
      <c r="Q9372" t="str">
        <f t="shared" si="293"/>
        <v>Moderate</v>
      </c>
    </row>
    <row r="9373" spans="1:17" x14ac:dyDescent="0.2">
      <c r="A9373" s="1">
        <v>50485</v>
      </c>
      <c r="B9373" t="s">
        <v>21</v>
      </c>
      <c r="C9373">
        <v>40.4</v>
      </c>
      <c r="D9373">
        <v>49.2</v>
      </c>
      <c r="E9373">
        <v>1.1000000000000001</v>
      </c>
      <c r="F9373">
        <v>1017.7</v>
      </c>
      <c r="G9373">
        <v>22.7</v>
      </c>
      <c r="H9373" t="s">
        <v>25</v>
      </c>
      <c r="I9373">
        <v>63.5</v>
      </c>
      <c r="J9373">
        <v>5.8</v>
      </c>
      <c r="K9373">
        <v>3.6</v>
      </c>
      <c r="L9373">
        <v>21.8</v>
      </c>
      <c r="M9373" t="s">
        <v>33</v>
      </c>
      <c r="N9373" t="s">
        <v>34</v>
      </c>
      <c r="O9373" t="s">
        <v>40</v>
      </c>
      <c r="P9373" t="str">
        <f t="shared" si="292"/>
        <v>Low</v>
      </c>
      <c r="Q9373" t="str">
        <f t="shared" si="293"/>
        <v>Hot</v>
      </c>
    </row>
    <row r="9374" spans="1:17" x14ac:dyDescent="0.2">
      <c r="A9374" s="1">
        <v>50486</v>
      </c>
      <c r="B9374" t="s">
        <v>15</v>
      </c>
      <c r="C9374">
        <v>26.7</v>
      </c>
      <c r="D9374">
        <v>98.7</v>
      </c>
      <c r="E9374">
        <v>20</v>
      </c>
      <c r="F9374">
        <v>1005.4</v>
      </c>
      <c r="G9374">
        <v>3</v>
      </c>
      <c r="H9374" t="s">
        <v>22</v>
      </c>
      <c r="I9374">
        <v>62.7</v>
      </c>
      <c r="J9374">
        <v>9.1999999999999993</v>
      </c>
      <c r="K9374">
        <v>8.9</v>
      </c>
      <c r="L9374">
        <v>24.1</v>
      </c>
      <c r="M9374" t="s">
        <v>33</v>
      </c>
      <c r="N9374" t="s">
        <v>34</v>
      </c>
      <c r="O9374" t="s">
        <v>40</v>
      </c>
      <c r="P9374" t="str">
        <f t="shared" si="292"/>
        <v>Moderate</v>
      </c>
      <c r="Q9374" t="str">
        <f t="shared" si="293"/>
        <v>Moderate</v>
      </c>
    </row>
    <row r="9375" spans="1:17" x14ac:dyDescent="0.2">
      <c r="A9375" s="1">
        <v>50486</v>
      </c>
      <c r="B9375" t="s">
        <v>15</v>
      </c>
      <c r="C9375">
        <v>29.1</v>
      </c>
      <c r="D9375">
        <v>41.8</v>
      </c>
      <c r="E9375">
        <v>19.2</v>
      </c>
      <c r="F9375">
        <v>1008.2</v>
      </c>
      <c r="G9375">
        <v>8.9</v>
      </c>
      <c r="H9375" t="s">
        <v>24</v>
      </c>
      <c r="I9375">
        <v>0</v>
      </c>
      <c r="J9375">
        <v>6.4</v>
      </c>
      <c r="K9375">
        <v>2.4</v>
      </c>
      <c r="L9375">
        <v>14</v>
      </c>
      <c r="M9375" t="s">
        <v>33</v>
      </c>
      <c r="N9375" t="s">
        <v>34</v>
      </c>
      <c r="O9375" t="s">
        <v>39</v>
      </c>
      <c r="P9375" t="str">
        <f t="shared" si="292"/>
        <v>Moderate</v>
      </c>
      <c r="Q9375" t="str">
        <f t="shared" si="293"/>
        <v>Moderate</v>
      </c>
    </row>
    <row r="9376" spans="1:17" x14ac:dyDescent="0.2">
      <c r="A9376" s="1">
        <v>50486</v>
      </c>
      <c r="B9376" t="s">
        <v>21</v>
      </c>
      <c r="C9376">
        <v>29.1</v>
      </c>
      <c r="D9376">
        <v>71.8</v>
      </c>
      <c r="E9376">
        <v>28.7</v>
      </c>
      <c r="F9376">
        <v>1024.3</v>
      </c>
      <c r="G9376">
        <v>14.6</v>
      </c>
      <c r="H9376" t="s">
        <v>24</v>
      </c>
      <c r="I9376">
        <v>76.900000000000006</v>
      </c>
      <c r="J9376">
        <v>14.1</v>
      </c>
      <c r="K9376">
        <v>0.6</v>
      </c>
      <c r="L9376">
        <v>18.3</v>
      </c>
      <c r="M9376" t="s">
        <v>32</v>
      </c>
      <c r="N9376" t="s">
        <v>34</v>
      </c>
      <c r="O9376" t="s">
        <v>37</v>
      </c>
      <c r="P9376" t="str">
        <f t="shared" si="292"/>
        <v>Moderate</v>
      </c>
      <c r="Q9376" t="str">
        <f t="shared" si="293"/>
        <v>Moderate</v>
      </c>
    </row>
    <row r="9377" spans="1:17" x14ac:dyDescent="0.2">
      <c r="A9377" s="1">
        <v>50486</v>
      </c>
      <c r="B9377" t="s">
        <v>15</v>
      </c>
      <c r="C9377">
        <v>23.2</v>
      </c>
      <c r="D9377">
        <v>67.099999999999994</v>
      </c>
      <c r="E9377">
        <v>9</v>
      </c>
      <c r="F9377">
        <v>1011.9</v>
      </c>
      <c r="G9377">
        <v>17.7</v>
      </c>
      <c r="H9377" t="s">
        <v>29</v>
      </c>
      <c r="I9377">
        <v>30.5</v>
      </c>
      <c r="J9377">
        <v>8.9</v>
      </c>
      <c r="K9377">
        <v>6.3</v>
      </c>
      <c r="L9377">
        <v>20.100000000000001</v>
      </c>
      <c r="M9377" t="s">
        <v>31</v>
      </c>
      <c r="N9377" t="s">
        <v>34</v>
      </c>
      <c r="O9377" t="s">
        <v>36</v>
      </c>
      <c r="P9377" t="str">
        <f t="shared" si="292"/>
        <v>Low</v>
      </c>
      <c r="Q9377" t="str">
        <f t="shared" si="293"/>
        <v>Moderate</v>
      </c>
    </row>
    <row r="9378" spans="1:17" x14ac:dyDescent="0.2">
      <c r="A9378" s="1">
        <v>50486</v>
      </c>
      <c r="B9378" t="s">
        <v>17</v>
      </c>
      <c r="C9378">
        <v>45.2</v>
      </c>
      <c r="D9378">
        <v>66.3</v>
      </c>
      <c r="E9378">
        <v>32.799999999999997</v>
      </c>
      <c r="F9378">
        <v>1008.4</v>
      </c>
      <c r="G9378">
        <v>18.899999999999999</v>
      </c>
      <c r="H9378" t="s">
        <v>28</v>
      </c>
      <c r="I9378">
        <v>100</v>
      </c>
      <c r="J9378">
        <v>2.2000000000000002</v>
      </c>
      <c r="K9378">
        <v>4.4000000000000004</v>
      </c>
      <c r="L9378">
        <v>15.3</v>
      </c>
      <c r="M9378" t="s">
        <v>31</v>
      </c>
      <c r="N9378" t="s">
        <v>35</v>
      </c>
      <c r="O9378" t="s">
        <v>39</v>
      </c>
      <c r="P9378" t="str">
        <f t="shared" si="292"/>
        <v>Moderate</v>
      </c>
      <c r="Q9378" t="str">
        <f t="shared" si="293"/>
        <v>Hot</v>
      </c>
    </row>
    <row r="9379" spans="1:17" x14ac:dyDescent="0.2">
      <c r="A9379" s="1">
        <v>50487</v>
      </c>
      <c r="B9379" t="s">
        <v>15</v>
      </c>
      <c r="C9379">
        <v>31.4</v>
      </c>
      <c r="D9379">
        <v>88.2</v>
      </c>
      <c r="E9379">
        <v>21.5</v>
      </c>
      <c r="F9379">
        <v>1007.1</v>
      </c>
      <c r="G9379">
        <v>6.5</v>
      </c>
      <c r="H9379" t="s">
        <v>24</v>
      </c>
      <c r="I9379">
        <v>72.2</v>
      </c>
      <c r="J9379">
        <v>10.9</v>
      </c>
      <c r="K9379">
        <v>7.1</v>
      </c>
      <c r="L9379">
        <v>19</v>
      </c>
      <c r="M9379" t="s">
        <v>30</v>
      </c>
      <c r="N9379" t="s">
        <v>34</v>
      </c>
      <c r="O9379" t="s">
        <v>38</v>
      </c>
      <c r="P9379" t="str">
        <f t="shared" si="292"/>
        <v>Moderate</v>
      </c>
      <c r="Q9379" t="str">
        <f t="shared" si="293"/>
        <v>Hot</v>
      </c>
    </row>
    <row r="9380" spans="1:17" x14ac:dyDescent="0.2">
      <c r="A9380" s="1">
        <v>50487</v>
      </c>
      <c r="B9380" t="s">
        <v>20</v>
      </c>
      <c r="C9380">
        <v>33.299999999999997</v>
      </c>
      <c r="D9380">
        <v>41.1</v>
      </c>
      <c r="E9380">
        <v>25.2</v>
      </c>
      <c r="F9380">
        <v>1002.6</v>
      </c>
      <c r="G9380">
        <v>11.5</v>
      </c>
      <c r="H9380" t="s">
        <v>25</v>
      </c>
      <c r="I9380">
        <v>30.2</v>
      </c>
      <c r="J9380">
        <v>6.3</v>
      </c>
      <c r="K9380">
        <v>4.3</v>
      </c>
      <c r="L9380">
        <v>23.2</v>
      </c>
      <c r="M9380" t="s">
        <v>32</v>
      </c>
      <c r="N9380" t="s">
        <v>34</v>
      </c>
      <c r="O9380" t="s">
        <v>39</v>
      </c>
      <c r="P9380" t="str">
        <f t="shared" si="292"/>
        <v>Moderate</v>
      </c>
      <c r="Q9380" t="str">
        <f t="shared" si="293"/>
        <v>Hot</v>
      </c>
    </row>
    <row r="9381" spans="1:17" x14ac:dyDescent="0.2">
      <c r="A9381" s="1">
        <v>50488</v>
      </c>
      <c r="B9381" t="s">
        <v>18</v>
      </c>
      <c r="C9381">
        <v>27</v>
      </c>
      <c r="D9381">
        <v>88.8</v>
      </c>
      <c r="E9381">
        <v>43</v>
      </c>
      <c r="F9381">
        <v>1012.4</v>
      </c>
      <c r="G9381">
        <v>1.3</v>
      </c>
      <c r="H9381" t="s">
        <v>23</v>
      </c>
      <c r="I9381">
        <v>100</v>
      </c>
      <c r="J9381">
        <v>13.2</v>
      </c>
      <c r="K9381">
        <v>4.4000000000000004</v>
      </c>
      <c r="L9381">
        <v>22.5</v>
      </c>
      <c r="M9381" t="s">
        <v>31</v>
      </c>
      <c r="N9381" t="s">
        <v>35</v>
      </c>
      <c r="O9381" t="s">
        <v>39</v>
      </c>
      <c r="P9381" t="str">
        <f t="shared" si="292"/>
        <v>Moderate</v>
      </c>
      <c r="Q9381" t="str">
        <f t="shared" si="293"/>
        <v>Moderate</v>
      </c>
    </row>
    <row r="9382" spans="1:17" x14ac:dyDescent="0.2">
      <c r="A9382" s="1">
        <v>50489</v>
      </c>
      <c r="B9382" t="s">
        <v>16</v>
      </c>
      <c r="C9382">
        <v>30.2</v>
      </c>
      <c r="D9382">
        <v>61</v>
      </c>
      <c r="E9382">
        <v>13</v>
      </c>
      <c r="F9382">
        <v>1011.5</v>
      </c>
      <c r="G9382">
        <v>10.6</v>
      </c>
      <c r="H9382" t="s">
        <v>26</v>
      </c>
      <c r="I9382">
        <v>64.8</v>
      </c>
      <c r="J9382">
        <v>10.9</v>
      </c>
      <c r="K9382">
        <v>10.199999999999999</v>
      </c>
      <c r="L9382">
        <v>18.5</v>
      </c>
      <c r="M9382" t="s">
        <v>30</v>
      </c>
      <c r="N9382" t="s">
        <v>34</v>
      </c>
      <c r="O9382" t="s">
        <v>37</v>
      </c>
      <c r="P9382" t="str">
        <f t="shared" si="292"/>
        <v>Moderate</v>
      </c>
      <c r="Q9382" t="str">
        <f t="shared" si="293"/>
        <v>Hot</v>
      </c>
    </row>
    <row r="9383" spans="1:17" x14ac:dyDescent="0.2">
      <c r="A9383" s="1">
        <v>50489</v>
      </c>
      <c r="B9383" t="s">
        <v>18</v>
      </c>
      <c r="C9383">
        <v>36.299999999999997</v>
      </c>
      <c r="D9383">
        <v>43.4</v>
      </c>
      <c r="E9383">
        <v>4.5999999999999996</v>
      </c>
      <c r="F9383">
        <v>993.4</v>
      </c>
      <c r="G9383">
        <v>16.3</v>
      </c>
      <c r="H9383" t="s">
        <v>22</v>
      </c>
      <c r="I9383">
        <v>80.599999999999994</v>
      </c>
      <c r="J9383">
        <v>6.2</v>
      </c>
      <c r="K9383">
        <v>9.9</v>
      </c>
      <c r="L9383">
        <v>21.4</v>
      </c>
      <c r="M9383" t="s">
        <v>32</v>
      </c>
      <c r="N9383" t="s">
        <v>34</v>
      </c>
      <c r="O9383" t="s">
        <v>39</v>
      </c>
      <c r="P9383" t="str">
        <f t="shared" si="292"/>
        <v>Low</v>
      </c>
      <c r="Q9383" t="str">
        <f t="shared" si="293"/>
        <v>Hot</v>
      </c>
    </row>
    <row r="9384" spans="1:17" x14ac:dyDescent="0.2">
      <c r="A9384" s="1">
        <v>50490</v>
      </c>
      <c r="B9384" t="s">
        <v>16</v>
      </c>
      <c r="C9384">
        <v>34.9</v>
      </c>
      <c r="D9384">
        <v>68.2</v>
      </c>
      <c r="E9384">
        <v>43.3</v>
      </c>
      <c r="F9384">
        <v>1004.3</v>
      </c>
      <c r="G9384">
        <v>19.100000000000001</v>
      </c>
      <c r="H9384" t="s">
        <v>24</v>
      </c>
      <c r="I9384">
        <v>24.8</v>
      </c>
      <c r="J9384">
        <v>6.5</v>
      </c>
      <c r="K9384">
        <v>6.3</v>
      </c>
      <c r="L9384">
        <v>21.7</v>
      </c>
      <c r="M9384" t="s">
        <v>30</v>
      </c>
      <c r="N9384" t="s">
        <v>34</v>
      </c>
      <c r="O9384" t="s">
        <v>40</v>
      </c>
      <c r="P9384" t="str">
        <f t="shared" si="292"/>
        <v>Moderate</v>
      </c>
      <c r="Q9384" t="str">
        <f t="shared" si="293"/>
        <v>Hot</v>
      </c>
    </row>
    <row r="9385" spans="1:17" x14ac:dyDescent="0.2">
      <c r="A9385" s="1">
        <v>50492</v>
      </c>
      <c r="B9385" t="s">
        <v>21</v>
      </c>
      <c r="C9385">
        <v>14.1</v>
      </c>
      <c r="D9385">
        <v>63.3</v>
      </c>
      <c r="E9385">
        <v>23.1</v>
      </c>
      <c r="F9385">
        <v>1003.5</v>
      </c>
      <c r="G9385">
        <v>21.9</v>
      </c>
      <c r="H9385" t="s">
        <v>22</v>
      </c>
      <c r="I9385">
        <v>41.4</v>
      </c>
      <c r="J9385">
        <v>12.8</v>
      </c>
      <c r="K9385">
        <v>6.3</v>
      </c>
      <c r="L9385">
        <v>16.8</v>
      </c>
      <c r="M9385" t="s">
        <v>30</v>
      </c>
      <c r="N9385" t="s">
        <v>35</v>
      </c>
      <c r="O9385" t="s">
        <v>39</v>
      </c>
      <c r="P9385" t="str">
        <f t="shared" si="292"/>
        <v>Moderate</v>
      </c>
      <c r="Q9385" t="str">
        <f t="shared" si="293"/>
        <v>Cold</v>
      </c>
    </row>
    <row r="9386" spans="1:17" x14ac:dyDescent="0.2">
      <c r="A9386" s="1">
        <v>50494</v>
      </c>
      <c r="B9386" t="s">
        <v>21</v>
      </c>
      <c r="C9386">
        <v>38.799999999999997</v>
      </c>
      <c r="D9386">
        <v>88.2</v>
      </c>
      <c r="E9386">
        <v>45.2</v>
      </c>
      <c r="F9386">
        <v>992.4</v>
      </c>
      <c r="G9386">
        <v>22</v>
      </c>
      <c r="H9386" t="s">
        <v>29</v>
      </c>
      <c r="I9386">
        <v>18.3</v>
      </c>
      <c r="J9386">
        <v>12.3</v>
      </c>
      <c r="K9386">
        <v>4.2</v>
      </c>
      <c r="L9386">
        <v>15.8</v>
      </c>
      <c r="M9386" t="s">
        <v>30</v>
      </c>
      <c r="N9386" t="s">
        <v>34</v>
      </c>
      <c r="O9386" t="s">
        <v>38</v>
      </c>
      <c r="P9386" t="str">
        <f t="shared" si="292"/>
        <v>Moderate</v>
      </c>
      <c r="Q9386" t="str">
        <f t="shared" si="293"/>
        <v>Hot</v>
      </c>
    </row>
    <row r="9387" spans="1:17" x14ac:dyDescent="0.2">
      <c r="A9387" s="1">
        <v>50496</v>
      </c>
      <c r="B9387" t="s">
        <v>18</v>
      </c>
      <c r="C9387">
        <v>26</v>
      </c>
      <c r="D9387">
        <v>58.9</v>
      </c>
      <c r="E9387">
        <v>7.6</v>
      </c>
      <c r="F9387">
        <v>993.6</v>
      </c>
      <c r="G9387">
        <v>14</v>
      </c>
      <c r="H9387" t="s">
        <v>25</v>
      </c>
      <c r="I9387">
        <v>72.400000000000006</v>
      </c>
      <c r="J9387">
        <v>10</v>
      </c>
      <c r="K9387">
        <v>7.7</v>
      </c>
      <c r="L9387">
        <v>31.1</v>
      </c>
      <c r="M9387" t="s">
        <v>32</v>
      </c>
      <c r="N9387" t="s">
        <v>35</v>
      </c>
      <c r="O9387" t="s">
        <v>36</v>
      </c>
      <c r="P9387" t="str">
        <f t="shared" si="292"/>
        <v>Low</v>
      </c>
      <c r="Q9387" t="str">
        <f t="shared" si="293"/>
        <v>Moderate</v>
      </c>
    </row>
    <row r="9388" spans="1:17" x14ac:dyDescent="0.2">
      <c r="A9388" s="1">
        <v>50496</v>
      </c>
      <c r="B9388" t="s">
        <v>18</v>
      </c>
      <c r="C9388">
        <v>32.9</v>
      </c>
      <c r="D9388">
        <v>63.5</v>
      </c>
      <c r="E9388">
        <v>17</v>
      </c>
      <c r="F9388">
        <v>1014.2</v>
      </c>
      <c r="G9388">
        <v>11.3</v>
      </c>
      <c r="H9388" t="s">
        <v>23</v>
      </c>
      <c r="I9388">
        <v>59.3</v>
      </c>
      <c r="J9388">
        <v>3.3</v>
      </c>
      <c r="K9388">
        <v>7.8</v>
      </c>
      <c r="L9388">
        <v>23</v>
      </c>
      <c r="M9388" t="s">
        <v>33</v>
      </c>
      <c r="N9388" t="s">
        <v>34</v>
      </c>
      <c r="O9388" t="s">
        <v>36</v>
      </c>
      <c r="P9388" t="str">
        <f t="shared" si="292"/>
        <v>Moderate</v>
      </c>
      <c r="Q9388" t="str">
        <f t="shared" si="293"/>
        <v>Hot</v>
      </c>
    </row>
    <row r="9389" spans="1:17" x14ac:dyDescent="0.2">
      <c r="A9389" s="1">
        <v>50496</v>
      </c>
      <c r="B9389" t="s">
        <v>19</v>
      </c>
      <c r="C9389">
        <v>19.399999999999999</v>
      </c>
      <c r="D9389">
        <v>63.5</v>
      </c>
      <c r="E9389">
        <v>36.9</v>
      </c>
      <c r="F9389">
        <v>1007.4</v>
      </c>
      <c r="G9389">
        <v>11.2</v>
      </c>
      <c r="H9389" t="s">
        <v>27</v>
      </c>
      <c r="I9389">
        <v>60.7</v>
      </c>
      <c r="J9389">
        <v>5.0999999999999996</v>
      </c>
      <c r="K9389">
        <v>4.8</v>
      </c>
      <c r="L9389">
        <v>16.3</v>
      </c>
      <c r="M9389" t="s">
        <v>30</v>
      </c>
      <c r="N9389" t="s">
        <v>35</v>
      </c>
      <c r="O9389" t="s">
        <v>36</v>
      </c>
      <c r="P9389" t="str">
        <f t="shared" si="292"/>
        <v>Moderate</v>
      </c>
      <c r="Q9389" t="str">
        <f t="shared" si="293"/>
        <v>Cold</v>
      </c>
    </row>
    <row r="9390" spans="1:17" x14ac:dyDescent="0.2">
      <c r="A9390" s="1">
        <v>50496</v>
      </c>
      <c r="B9390" t="s">
        <v>16</v>
      </c>
      <c r="C9390">
        <v>28.8</v>
      </c>
      <c r="D9390">
        <v>70</v>
      </c>
      <c r="E9390">
        <v>23.7</v>
      </c>
      <c r="F9390">
        <v>1016.9</v>
      </c>
      <c r="G9390">
        <v>15.1</v>
      </c>
      <c r="H9390" t="s">
        <v>24</v>
      </c>
      <c r="I9390">
        <v>27.9</v>
      </c>
      <c r="J9390">
        <v>7.6</v>
      </c>
      <c r="K9390">
        <v>3.4</v>
      </c>
      <c r="L9390">
        <v>10.6</v>
      </c>
      <c r="M9390" t="s">
        <v>33</v>
      </c>
      <c r="N9390" t="s">
        <v>34</v>
      </c>
      <c r="O9390" t="s">
        <v>36</v>
      </c>
      <c r="P9390" t="str">
        <f t="shared" si="292"/>
        <v>Moderate</v>
      </c>
      <c r="Q9390" t="str">
        <f t="shared" si="293"/>
        <v>Moderate</v>
      </c>
    </row>
    <row r="9391" spans="1:17" x14ac:dyDescent="0.2">
      <c r="A9391" s="1">
        <v>50497</v>
      </c>
      <c r="B9391" t="s">
        <v>16</v>
      </c>
      <c r="C9391">
        <v>27</v>
      </c>
      <c r="D9391">
        <v>81.099999999999994</v>
      </c>
      <c r="E9391">
        <v>33.4</v>
      </c>
      <c r="F9391">
        <v>1008.6</v>
      </c>
      <c r="G9391">
        <v>15.4</v>
      </c>
      <c r="H9391" t="s">
        <v>26</v>
      </c>
      <c r="I9391">
        <v>34.5</v>
      </c>
      <c r="J9391">
        <v>9.1</v>
      </c>
      <c r="K9391">
        <v>5.4</v>
      </c>
      <c r="L9391">
        <v>18.3</v>
      </c>
      <c r="M9391" t="s">
        <v>30</v>
      </c>
      <c r="N9391" t="s">
        <v>34</v>
      </c>
      <c r="O9391" t="s">
        <v>39</v>
      </c>
      <c r="P9391" t="str">
        <f t="shared" si="292"/>
        <v>Moderate</v>
      </c>
      <c r="Q9391" t="str">
        <f t="shared" si="293"/>
        <v>Moderate</v>
      </c>
    </row>
    <row r="9392" spans="1:17" x14ac:dyDescent="0.2">
      <c r="A9392" s="1">
        <v>50498</v>
      </c>
      <c r="B9392" t="s">
        <v>18</v>
      </c>
      <c r="C9392">
        <v>27</v>
      </c>
      <c r="D9392">
        <v>42.1</v>
      </c>
      <c r="E9392">
        <v>5.4</v>
      </c>
      <c r="F9392">
        <v>1015.8</v>
      </c>
      <c r="G9392">
        <v>29.3</v>
      </c>
      <c r="H9392" t="s">
        <v>22</v>
      </c>
      <c r="I9392">
        <v>44.7</v>
      </c>
      <c r="J9392">
        <v>10.3</v>
      </c>
      <c r="K9392">
        <v>6.1</v>
      </c>
      <c r="L9392">
        <v>15.2</v>
      </c>
      <c r="M9392" t="s">
        <v>30</v>
      </c>
      <c r="N9392" t="s">
        <v>34</v>
      </c>
      <c r="O9392" t="s">
        <v>36</v>
      </c>
      <c r="P9392" t="str">
        <f t="shared" si="292"/>
        <v>Low</v>
      </c>
      <c r="Q9392" t="str">
        <f t="shared" si="293"/>
        <v>Moderate</v>
      </c>
    </row>
    <row r="9393" spans="1:17" x14ac:dyDescent="0.2">
      <c r="A9393" s="1">
        <v>50499</v>
      </c>
      <c r="B9393" t="s">
        <v>20</v>
      </c>
      <c r="C9393">
        <v>29.2</v>
      </c>
      <c r="D9393">
        <v>60.2</v>
      </c>
      <c r="E9393">
        <v>22.7</v>
      </c>
      <c r="F9393">
        <v>1006.1</v>
      </c>
      <c r="G9393">
        <v>6.9</v>
      </c>
      <c r="H9393" t="s">
        <v>29</v>
      </c>
      <c r="I9393">
        <v>55.8</v>
      </c>
      <c r="J9393">
        <v>6.5</v>
      </c>
      <c r="K9393">
        <v>11.5</v>
      </c>
      <c r="L9393">
        <v>23.9</v>
      </c>
      <c r="M9393" t="s">
        <v>30</v>
      </c>
      <c r="N9393" t="s">
        <v>35</v>
      </c>
      <c r="O9393" t="s">
        <v>39</v>
      </c>
      <c r="P9393" t="str">
        <f t="shared" si="292"/>
        <v>Moderate</v>
      </c>
      <c r="Q9393" t="str">
        <f t="shared" si="293"/>
        <v>Moderate</v>
      </c>
    </row>
    <row r="9394" spans="1:17" x14ac:dyDescent="0.2">
      <c r="A9394" s="1">
        <v>50499</v>
      </c>
      <c r="B9394" t="s">
        <v>19</v>
      </c>
      <c r="C9394">
        <v>33.4</v>
      </c>
      <c r="D9394">
        <v>44.6</v>
      </c>
      <c r="E9394">
        <v>5.8</v>
      </c>
      <c r="F9394">
        <v>1012.5</v>
      </c>
      <c r="G9394">
        <v>11.5</v>
      </c>
      <c r="H9394" t="s">
        <v>25</v>
      </c>
      <c r="I9394">
        <v>49.6</v>
      </c>
      <c r="J9394">
        <v>2.4</v>
      </c>
      <c r="K9394">
        <v>4.3</v>
      </c>
      <c r="L9394">
        <v>12.6</v>
      </c>
      <c r="M9394" t="s">
        <v>30</v>
      </c>
      <c r="N9394" t="s">
        <v>34</v>
      </c>
      <c r="O9394" t="s">
        <v>39</v>
      </c>
      <c r="P9394" t="str">
        <f t="shared" si="292"/>
        <v>Low</v>
      </c>
      <c r="Q9394" t="str">
        <f t="shared" si="293"/>
        <v>Hot</v>
      </c>
    </row>
    <row r="9395" spans="1:17" x14ac:dyDescent="0.2">
      <c r="A9395" s="1">
        <v>50499</v>
      </c>
      <c r="B9395" t="s">
        <v>15</v>
      </c>
      <c r="C9395">
        <v>32</v>
      </c>
      <c r="D9395">
        <v>84.2</v>
      </c>
      <c r="E9395">
        <v>41.6</v>
      </c>
      <c r="F9395">
        <v>1014.2</v>
      </c>
      <c r="G9395">
        <v>17.5</v>
      </c>
      <c r="H9395" t="s">
        <v>27</v>
      </c>
      <c r="I9395">
        <v>82.1</v>
      </c>
      <c r="J9395">
        <v>13.1</v>
      </c>
      <c r="K9395">
        <v>5.9</v>
      </c>
      <c r="L9395">
        <v>23.5</v>
      </c>
      <c r="M9395" t="s">
        <v>31</v>
      </c>
      <c r="N9395" t="s">
        <v>34</v>
      </c>
      <c r="O9395" t="s">
        <v>38</v>
      </c>
      <c r="P9395" t="str">
        <f t="shared" si="292"/>
        <v>Moderate</v>
      </c>
      <c r="Q9395" t="str">
        <f t="shared" si="293"/>
        <v>Hot</v>
      </c>
    </row>
    <row r="9396" spans="1:17" x14ac:dyDescent="0.2">
      <c r="A9396" s="1">
        <v>50501</v>
      </c>
      <c r="B9396" t="s">
        <v>15</v>
      </c>
      <c r="C9396">
        <v>32.1</v>
      </c>
      <c r="D9396">
        <v>58.4</v>
      </c>
      <c r="E9396">
        <v>17.3</v>
      </c>
      <c r="F9396">
        <v>1001.8</v>
      </c>
      <c r="G9396">
        <v>11.1</v>
      </c>
      <c r="H9396" t="s">
        <v>28</v>
      </c>
      <c r="I9396">
        <v>74.3</v>
      </c>
      <c r="J9396">
        <v>10.9</v>
      </c>
      <c r="K9396">
        <v>7.5</v>
      </c>
      <c r="L9396">
        <v>34.4</v>
      </c>
      <c r="M9396" t="s">
        <v>30</v>
      </c>
      <c r="N9396" t="s">
        <v>35</v>
      </c>
      <c r="O9396" t="s">
        <v>40</v>
      </c>
      <c r="P9396" t="str">
        <f t="shared" si="292"/>
        <v>Moderate</v>
      </c>
      <c r="Q9396" t="str">
        <f t="shared" si="293"/>
        <v>Hot</v>
      </c>
    </row>
    <row r="9397" spans="1:17" x14ac:dyDescent="0.2">
      <c r="A9397" s="1">
        <v>50502</v>
      </c>
      <c r="B9397" t="s">
        <v>19</v>
      </c>
      <c r="C9397">
        <v>38.4</v>
      </c>
      <c r="D9397">
        <v>55.7</v>
      </c>
      <c r="E9397">
        <v>1.9</v>
      </c>
      <c r="F9397">
        <v>1025.3</v>
      </c>
      <c r="G9397">
        <v>4.4000000000000004</v>
      </c>
      <c r="H9397" t="s">
        <v>27</v>
      </c>
      <c r="I9397">
        <v>60.7</v>
      </c>
      <c r="J9397">
        <v>7.7</v>
      </c>
      <c r="K9397">
        <v>0</v>
      </c>
      <c r="L9397">
        <v>13.1</v>
      </c>
      <c r="M9397" t="s">
        <v>31</v>
      </c>
      <c r="N9397" t="s">
        <v>34</v>
      </c>
      <c r="O9397" t="s">
        <v>40</v>
      </c>
      <c r="P9397" t="str">
        <f t="shared" si="292"/>
        <v>Low</v>
      </c>
      <c r="Q9397" t="str">
        <f t="shared" si="293"/>
        <v>Hot</v>
      </c>
    </row>
    <row r="9398" spans="1:17" x14ac:dyDescent="0.2">
      <c r="A9398" s="1">
        <v>50502</v>
      </c>
      <c r="B9398" t="s">
        <v>17</v>
      </c>
      <c r="C9398">
        <v>33.299999999999997</v>
      </c>
      <c r="D9398">
        <v>76.7</v>
      </c>
      <c r="E9398">
        <v>18.100000000000001</v>
      </c>
      <c r="F9398">
        <v>1012.7</v>
      </c>
      <c r="G9398">
        <v>5.9</v>
      </c>
      <c r="H9398" t="s">
        <v>23</v>
      </c>
      <c r="I9398">
        <v>7.8</v>
      </c>
      <c r="J9398">
        <v>1</v>
      </c>
      <c r="K9398">
        <v>6.6</v>
      </c>
      <c r="L9398">
        <v>19.600000000000001</v>
      </c>
      <c r="M9398" t="s">
        <v>33</v>
      </c>
      <c r="N9398" t="s">
        <v>34</v>
      </c>
      <c r="O9398" t="s">
        <v>36</v>
      </c>
      <c r="P9398" t="str">
        <f t="shared" si="292"/>
        <v>Moderate</v>
      </c>
      <c r="Q9398" t="str">
        <f t="shared" si="293"/>
        <v>Hot</v>
      </c>
    </row>
    <row r="9399" spans="1:17" x14ac:dyDescent="0.2">
      <c r="A9399" s="1">
        <v>50504</v>
      </c>
      <c r="B9399" t="s">
        <v>20</v>
      </c>
      <c r="C9399">
        <v>29.7</v>
      </c>
      <c r="D9399">
        <v>68.7</v>
      </c>
      <c r="E9399">
        <v>21.3</v>
      </c>
      <c r="F9399">
        <v>1026.5999999999999</v>
      </c>
      <c r="G9399">
        <v>8.1999999999999993</v>
      </c>
      <c r="H9399" t="s">
        <v>27</v>
      </c>
      <c r="I9399">
        <v>36.299999999999997</v>
      </c>
      <c r="J9399">
        <v>10.1</v>
      </c>
      <c r="K9399">
        <v>10.1</v>
      </c>
      <c r="L9399">
        <v>26.1</v>
      </c>
      <c r="M9399" t="s">
        <v>32</v>
      </c>
      <c r="N9399" t="s">
        <v>34</v>
      </c>
      <c r="O9399" t="s">
        <v>38</v>
      </c>
      <c r="P9399" t="str">
        <f t="shared" si="292"/>
        <v>Moderate</v>
      </c>
      <c r="Q9399" t="str">
        <f t="shared" si="293"/>
        <v>Moderate</v>
      </c>
    </row>
    <row r="9400" spans="1:17" x14ac:dyDescent="0.2">
      <c r="A9400" s="1">
        <v>50504</v>
      </c>
      <c r="B9400" t="s">
        <v>20</v>
      </c>
      <c r="C9400">
        <v>37.299999999999997</v>
      </c>
      <c r="D9400">
        <v>42.9</v>
      </c>
      <c r="E9400">
        <v>14.9</v>
      </c>
      <c r="F9400">
        <v>1000.1</v>
      </c>
      <c r="G9400">
        <v>13.2</v>
      </c>
      <c r="H9400" t="s">
        <v>29</v>
      </c>
      <c r="I9400">
        <v>100</v>
      </c>
      <c r="J9400">
        <v>8.4</v>
      </c>
      <c r="K9400">
        <v>5.8</v>
      </c>
      <c r="L9400">
        <v>26.5</v>
      </c>
      <c r="M9400" t="s">
        <v>32</v>
      </c>
      <c r="N9400" t="s">
        <v>35</v>
      </c>
      <c r="O9400" t="s">
        <v>38</v>
      </c>
      <c r="P9400" t="str">
        <f t="shared" si="292"/>
        <v>Moderate</v>
      </c>
      <c r="Q9400" t="str">
        <f t="shared" si="293"/>
        <v>Hot</v>
      </c>
    </row>
    <row r="9401" spans="1:17" x14ac:dyDescent="0.2">
      <c r="A9401" s="1">
        <v>50505</v>
      </c>
      <c r="B9401" t="s">
        <v>20</v>
      </c>
      <c r="C9401">
        <v>39.299999999999997</v>
      </c>
      <c r="D9401">
        <v>30.1</v>
      </c>
      <c r="E9401">
        <v>17.2</v>
      </c>
      <c r="F9401">
        <v>1015.6</v>
      </c>
      <c r="G9401">
        <v>25.6</v>
      </c>
      <c r="H9401" t="s">
        <v>28</v>
      </c>
      <c r="I9401">
        <v>56.3</v>
      </c>
      <c r="J9401">
        <v>10</v>
      </c>
      <c r="K9401">
        <v>10.6</v>
      </c>
      <c r="L9401">
        <v>17</v>
      </c>
      <c r="M9401" t="s">
        <v>31</v>
      </c>
      <c r="N9401" t="s">
        <v>34</v>
      </c>
      <c r="O9401" t="s">
        <v>40</v>
      </c>
      <c r="P9401" t="str">
        <f t="shared" si="292"/>
        <v>Moderate</v>
      </c>
      <c r="Q9401" t="str">
        <f t="shared" si="293"/>
        <v>Hot</v>
      </c>
    </row>
    <row r="9402" spans="1:17" x14ac:dyDescent="0.2">
      <c r="A9402" s="1">
        <v>50506</v>
      </c>
      <c r="B9402" t="s">
        <v>21</v>
      </c>
      <c r="C9402">
        <v>29</v>
      </c>
      <c r="D9402">
        <v>79.2</v>
      </c>
      <c r="E9402">
        <v>8.5</v>
      </c>
      <c r="F9402">
        <v>1024.5999999999999</v>
      </c>
      <c r="G9402">
        <v>30.3</v>
      </c>
      <c r="H9402" t="s">
        <v>29</v>
      </c>
      <c r="I9402">
        <v>70</v>
      </c>
      <c r="J9402">
        <v>7.4</v>
      </c>
      <c r="K9402">
        <v>4</v>
      </c>
      <c r="L9402">
        <v>25.4</v>
      </c>
      <c r="M9402" t="s">
        <v>33</v>
      </c>
      <c r="N9402" t="s">
        <v>34</v>
      </c>
      <c r="O9402" t="s">
        <v>38</v>
      </c>
      <c r="P9402" t="str">
        <f t="shared" si="292"/>
        <v>Low</v>
      </c>
      <c r="Q9402" t="str">
        <f t="shared" si="293"/>
        <v>Moderate</v>
      </c>
    </row>
    <row r="9403" spans="1:17" x14ac:dyDescent="0.2">
      <c r="A9403" s="1">
        <v>50507</v>
      </c>
      <c r="B9403" t="s">
        <v>18</v>
      </c>
      <c r="C9403">
        <v>18.5</v>
      </c>
      <c r="D9403">
        <v>63.8</v>
      </c>
      <c r="E9403">
        <v>16.899999999999999</v>
      </c>
      <c r="F9403">
        <v>1001.7</v>
      </c>
      <c r="G9403">
        <v>13.8</v>
      </c>
      <c r="H9403" t="s">
        <v>22</v>
      </c>
      <c r="I9403">
        <v>37.1</v>
      </c>
      <c r="J9403">
        <v>6.9</v>
      </c>
      <c r="K9403">
        <v>7</v>
      </c>
      <c r="L9403">
        <v>21.8</v>
      </c>
      <c r="M9403" t="s">
        <v>33</v>
      </c>
      <c r="N9403" t="s">
        <v>34</v>
      </c>
      <c r="O9403" t="s">
        <v>40</v>
      </c>
      <c r="P9403" t="str">
        <f t="shared" si="292"/>
        <v>Moderate</v>
      </c>
      <c r="Q9403" t="str">
        <f t="shared" si="293"/>
        <v>Cold</v>
      </c>
    </row>
    <row r="9404" spans="1:17" x14ac:dyDescent="0.2">
      <c r="A9404" s="1">
        <v>50508</v>
      </c>
      <c r="B9404" t="s">
        <v>16</v>
      </c>
      <c r="C9404">
        <v>28.3</v>
      </c>
      <c r="D9404">
        <v>52.6</v>
      </c>
      <c r="E9404">
        <v>24.3</v>
      </c>
      <c r="F9404">
        <v>1009.6</v>
      </c>
      <c r="G9404">
        <v>8.5</v>
      </c>
      <c r="H9404" t="s">
        <v>26</v>
      </c>
      <c r="I9404">
        <v>64.8</v>
      </c>
      <c r="J9404">
        <v>12.8</v>
      </c>
      <c r="K9404">
        <v>7.8</v>
      </c>
      <c r="L9404">
        <v>5.9</v>
      </c>
      <c r="M9404" t="s">
        <v>32</v>
      </c>
      <c r="N9404" t="s">
        <v>34</v>
      </c>
      <c r="O9404" t="s">
        <v>40</v>
      </c>
      <c r="P9404" t="str">
        <f t="shared" si="292"/>
        <v>Moderate</v>
      </c>
      <c r="Q9404" t="str">
        <f t="shared" si="293"/>
        <v>Moderate</v>
      </c>
    </row>
    <row r="9405" spans="1:17" x14ac:dyDescent="0.2">
      <c r="A9405" s="1">
        <v>50509</v>
      </c>
      <c r="B9405" t="s">
        <v>15</v>
      </c>
      <c r="C9405">
        <v>19.600000000000001</v>
      </c>
      <c r="D9405">
        <v>100</v>
      </c>
      <c r="E9405">
        <v>43.7</v>
      </c>
      <c r="F9405">
        <v>1018.5</v>
      </c>
      <c r="G9405">
        <v>10.5</v>
      </c>
      <c r="H9405" t="s">
        <v>26</v>
      </c>
      <c r="I9405">
        <v>82.8</v>
      </c>
      <c r="J9405">
        <v>10</v>
      </c>
      <c r="K9405">
        <v>4.5999999999999996</v>
      </c>
      <c r="L9405">
        <v>20.6</v>
      </c>
      <c r="M9405" t="s">
        <v>32</v>
      </c>
      <c r="N9405" t="s">
        <v>34</v>
      </c>
      <c r="O9405" t="s">
        <v>36</v>
      </c>
      <c r="P9405" t="str">
        <f t="shared" si="292"/>
        <v>Moderate</v>
      </c>
      <c r="Q9405" t="str">
        <f t="shared" si="293"/>
        <v>Cold</v>
      </c>
    </row>
    <row r="9406" spans="1:17" x14ac:dyDescent="0.2">
      <c r="A9406" s="1">
        <v>50510</v>
      </c>
      <c r="B9406" t="s">
        <v>18</v>
      </c>
      <c r="D9406">
        <v>46.6</v>
      </c>
      <c r="E9406">
        <v>9.1</v>
      </c>
      <c r="F9406">
        <v>1010.8</v>
      </c>
      <c r="G9406">
        <v>21.1</v>
      </c>
      <c r="H9406" t="s">
        <v>23</v>
      </c>
      <c r="I9406">
        <v>72.2</v>
      </c>
      <c r="J9406">
        <v>11.6</v>
      </c>
      <c r="K9406">
        <v>2.6</v>
      </c>
      <c r="L9406">
        <v>28.9</v>
      </c>
      <c r="M9406" t="s">
        <v>32</v>
      </c>
      <c r="N9406" t="s">
        <v>35</v>
      </c>
      <c r="O9406" t="s">
        <v>36</v>
      </c>
      <c r="P9406" t="str">
        <f t="shared" si="292"/>
        <v>Low</v>
      </c>
      <c r="Q9406" t="str">
        <f t="shared" si="293"/>
        <v>Cold</v>
      </c>
    </row>
    <row r="9407" spans="1:17" x14ac:dyDescent="0.2">
      <c r="A9407" s="1">
        <v>50511</v>
      </c>
      <c r="B9407" t="s">
        <v>17</v>
      </c>
      <c r="C9407">
        <v>41</v>
      </c>
      <c r="D9407">
        <v>85.3</v>
      </c>
      <c r="E9407">
        <v>49.4</v>
      </c>
      <c r="F9407">
        <v>1007.8</v>
      </c>
      <c r="G9407">
        <v>14.6</v>
      </c>
      <c r="H9407" t="s">
        <v>23</v>
      </c>
      <c r="I9407">
        <v>67.400000000000006</v>
      </c>
      <c r="J9407">
        <v>4.5999999999999996</v>
      </c>
      <c r="K9407">
        <v>4.2</v>
      </c>
      <c r="L9407">
        <v>18.7</v>
      </c>
      <c r="M9407" t="s">
        <v>31</v>
      </c>
      <c r="N9407" t="s">
        <v>34</v>
      </c>
      <c r="O9407" t="s">
        <v>38</v>
      </c>
      <c r="P9407" t="str">
        <f t="shared" si="292"/>
        <v>Moderate</v>
      </c>
      <c r="Q9407" t="str">
        <f t="shared" si="293"/>
        <v>Hot</v>
      </c>
    </row>
    <row r="9408" spans="1:17" x14ac:dyDescent="0.2">
      <c r="A9408" s="1">
        <v>50511</v>
      </c>
      <c r="B9408" t="s">
        <v>19</v>
      </c>
      <c r="C9408">
        <v>22.5</v>
      </c>
      <c r="D9408">
        <v>44.7</v>
      </c>
      <c r="E9408">
        <v>3.8</v>
      </c>
      <c r="F9408">
        <v>1016.6</v>
      </c>
      <c r="G9408">
        <v>18.399999999999999</v>
      </c>
      <c r="H9408" t="s">
        <v>24</v>
      </c>
      <c r="I9408">
        <v>0</v>
      </c>
      <c r="J9408">
        <v>8.6</v>
      </c>
      <c r="K9408">
        <v>8.8000000000000007</v>
      </c>
      <c r="L9408">
        <v>27</v>
      </c>
      <c r="M9408" t="s">
        <v>33</v>
      </c>
      <c r="N9408" t="s">
        <v>34</v>
      </c>
      <c r="O9408" t="s">
        <v>37</v>
      </c>
      <c r="P9408" t="str">
        <f t="shared" si="292"/>
        <v>Low</v>
      </c>
      <c r="Q9408" t="str">
        <f t="shared" si="293"/>
        <v>Moderate</v>
      </c>
    </row>
    <row r="9409" spans="1:17" x14ac:dyDescent="0.2">
      <c r="A9409" s="1">
        <v>50512</v>
      </c>
      <c r="B9409" t="s">
        <v>18</v>
      </c>
      <c r="C9409">
        <v>39.200000000000003</v>
      </c>
      <c r="D9409">
        <v>88.1</v>
      </c>
      <c r="E9409">
        <v>18.399999999999999</v>
      </c>
      <c r="F9409">
        <v>1014.4</v>
      </c>
      <c r="G9409">
        <v>11.5</v>
      </c>
      <c r="H9409" t="s">
        <v>27</v>
      </c>
      <c r="I9409">
        <v>80.099999999999994</v>
      </c>
      <c r="J9409">
        <v>9.1999999999999993</v>
      </c>
      <c r="K9409">
        <v>2.9</v>
      </c>
      <c r="L9409">
        <v>20.8</v>
      </c>
      <c r="M9409" t="s">
        <v>31</v>
      </c>
      <c r="N9409" t="s">
        <v>34</v>
      </c>
      <c r="O9409" t="s">
        <v>39</v>
      </c>
      <c r="P9409" t="str">
        <f t="shared" si="292"/>
        <v>Moderate</v>
      </c>
      <c r="Q9409" t="str">
        <f t="shared" si="293"/>
        <v>Hot</v>
      </c>
    </row>
    <row r="9410" spans="1:17" x14ac:dyDescent="0.2">
      <c r="A9410" s="1">
        <v>50512</v>
      </c>
      <c r="B9410" t="s">
        <v>17</v>
      </c>
      <c r="C9410">
        <v>19.100000000000001</v>
      </c>
      <c r="D9410">
        <v>43.4</v>
      </c>
      <c r="E9410">
        <v>9.6999999999999993</v>
      </c>
      <c r="F9410">
        <v>1014</v>
      </c>
      <c r="G9410">
        <v>3.9</v>
      </c>
      <c r="H9410" t="s">
        <v>22</v>
      </c>
      <c r="I9410">
        <v>42.1</v>
      </c>
      <c r="J9410">
        <v>6</v>
      </c>
      <c r="K9410">
        <v>5.4</v>
      </c>
      <c r="L9410">
        <v>9.8000000000000007</v>
      </c>
      <c r="M9410" t="s">
        <v>33</v>
      </c>
      <c r="N9410" t="s">
        <v>35</v>
      </c>
      <c r="O9410" t="s">
        <v>36</v>
      </c>
      <c r="P9410" t="str">
        <f t="shared" ref="P9410:P9473" si="294">IF(E9410=0,"No Rain",IF(E9410&lt;=10,"Low",IF(E9410&lt;=50,"Moderate","Heavy")))</f>
        <v>Low</v>
      </c>
      <c r="Q9410" t="str">
        <f t="shared" ref="Q9410:Q9473" si="295">IF(C9410&lt;20,"Cold",IF(C9410&lt;=30,"Moderate","Hot"))</f>
        <v>Cold</v>
      </c>
    </row>
    <row r="9411" spans="1:17" x14ac:dyDescent="0.2">
      <c r="A9411" s="1">
        <v>50512</v>
      </c>
      <c r="B9411" t="s">
        <v>16</v>
      </c>
      <c r="C9411">
        <v>26</v>
      </c>
      <c r="D9411">
        <v>88.3</v>
      </c>
      <c r="E9411">
        <v>22.5</v>
      </c>
      <c r="F9411">
        <v>1014.9</v>
      </c>
      <c r="G9411">
        <v>12.9</v>
      </c>
      <c r="H9411" t="s">
        <v>22</v>
      </c>
      <c r="I9411">
        <v>41.8</v>
      </c>
      <c r="J9411">
        <v>10.7</v>
      </c>
      <c r="K9411">
        <v>7.1</v>
      </c>
      <c r="L9411">
        <v>18</v>
      </c>
      <c r="M9411" t="s">
        <v>31</v>
      </c>
      <c r="N9411" t="s">
        <v>34</v>
      </c>
      <c r="O9411" t="s">
        <v>36</v>
      </c>
      <c r="P9411" t="str">
        <f t="shared" si="294"/>
        <v>Moderate</v>
      </c>
      <c r="Q9411" t="str">
        <f t="shared" si="295"/>
        <v>Moderate</v>
      </c>
    </row>
    <row r="9412" spans="1:17" x14ac:dyDescent="0.2">
      <c r="A9412" s="1">
        <v>50514</v>
      </c>
      <c r="B9412" t="s">
        <v>19</v>
      </c>
      <c r="C9412">
        <v>44.2</v>
      </c>
      <c r="D9412">
        <v>39.6</v>
      </c>
      <c r="E9412">
        <v>5.9</v>
      </c>
      <c r="F9412">
        <v>991.4</v>
      </c>
      <c r="G9412">
        <v>20.7</v>
      </c>
      <c r="H9412" t="s">
        <v>29</v>
      </c>
      <c r="I9412">
        <v>55.7</v>
      </c>
      <c r="J9412">
        <v>8.1999999999999993</v>
      </c>
      <c r="K9412">
        <v>11.1</v>
      </c>
      <c r="L9412">
        <v>25.5</v>
      </c>
      <c r="M9412" t="s">
        <v>33</v>
      </c>
      <c r="N9412" t="s">
        <v>35</v>
      </c>
      <c r="O9412" t="s">
        <v>39</v>
      </c>
      <c r="P9412" t="str">
        <f t="shared" si="294"/>
        <v>Low</v>
      </c>
      <c r="Q9412" t="str">
        <f t="shared" si="295"/>
        <v>Hot</v>
      </c>
    </row>
    <row r="9413" spans="1:17" x14ac:dyDescent="0.2">
      <c r="A9413" s="1">
        <v>50514</v>
      </c>
      <c r="B9413" t="s">
        <v>18</v>
      </c>
      <c r="C9413">
        <v>34</v>
      </c>
      <c r="D9413">
        <v>72.900000000000006</v>
      </c>
      <c r="E9413">
        <v>49.9</v>
      </c>
      <c r="F9413">
        <v>1013.8</v>
      </c>
      <c r="G9413">
        <v>26.1</v>
      </c>
      <c r="H9413" t="s">
        <v>26</v>
      </c>
      <c r="I9413">
        <v>40.4</v>
      </c>
      <c r="J9413">
        <v>8.9</v>
      </c>
      <c r="K9413">
        <v>7</v>
      </c>
      <c r="L9413">
        <v>20.3</v>
      </c>
      <c r="M9413" t="s">
        <v>32</v>
      </c>
      <c r="N9413" t="s">
        <v>34</v>
      </c>
      <c r="O9413" t="s">
        <v>37</v>
      </c>
      <c r="P9413" t="str">
        <f t="shared" si="294"/>
        <v>Moderate</v>
      </c>
      <c r="Q9413" t="str">
        <f t="shared" si="295"/>
        <v>Hot</v>
      </c>
    </row>
    <row r="9414" spans="1:17" x14ac:dyDescent="0.2">
      <c r="A9414" s="1">
        <v>50514</v>
      </c>
      <c r="B9414" t="s">
        <v>17</v>
      </c>
      <c r="C9414">
        <v>21.9</v>
      </c>
      <c r="D9414">
        <v>83.3</v>
      </c>
      <c r="E9414">
        <v>11.8</v>
      </c>
      <c r="F9414">
        <v>991.7</v>
      </c>
      <c r="G9414">
        <v>6.1</v>
      </c>
      <c r="H9414" t="s">
        <v>25</v>
      </c>
      <c r="I9414">
        <v>68.900000000000006</v>
      </c>
      <c r="J9414">
        <v>8.8000000000000007</v>
      </c>
      <c r="K9414">
        <v>3.6</v>
      </c>
      <c r="L9414">
        <v>18.899999999999999</v>
      </c>
      <c r="M9414" t="s">
        <v>33</v>
      </c>
      <c r="N9414" t="s">
        <v>34</v>
      </c>
      <c r="O9414" t="s">
        <v>39</v>
      </c>
      <c r="P9414" t="str">
        <f t="shared" si="294"/>
        <v>Moderate</v>
      </c>
      <c r="Q9414" t="str">
        <f t="shared" si="295"/>
        <v>Moderate</v>
      </c>
    </row>
    <row r="9415" spans="1:17" x14ac:dyDescent="0.2">
      <c r="A9415" s="1">
        <v>50514</v>
      </c>
      <c r="B9415" t="s">
        <v>20</v>
      </c>
      <c r="C9415">
        <v>17.5</v>
      </c>
      <c r="D9415">
        <v>80.5</v>
      </c>
      <c r="E9415">
        <v>7.2</v>
      </c>
      <c r="F9415">
        <v>1005.4</v>
      </c>
      <c r="G9415">
        <v>24.2</v>
      </c>
      <c r="H9415" t="s">
        <v>28</v>
      </c>
      <c r="I9415">
        <v>61</v>
      </c>
      <c r="J9415">
        <v>5.6</v>
      </c>
      <c r="K9415">
        <v>4.2</v>
      </c>
      <c r="L9415">
        <v>11.7</v>
      </c>
      <c r="M9415" t="s">
        <v>32</v>
      </c>
      <c r="N9415" t="s">
        <v>35</v>
      </c>
      <c r="O9415" t="s">
        <v>38</v>
      </c>
      <c r="P9415" t="str">
        <f t="shared" si="294"/>
        <v>Low</v>
      </c>
      <c r="Q9415" t="str">
        <f t="shared" si="295"/>
        <v>Cold</v>
      </c>
    </row>
    <row r="9416" spans="1:17" x14ac:dyDescent="0.2">
      <c r="A9416" s="1">
        <v>50514</v>
      </c>
      <c r="B9416" t="s">
        <v>19</v>
      </c>
      <c r="C9416">
        <v>31.4</v>
      </c>
      <c r="D9416">
        <v>56.7</v>
      </c>
      <c r="E9416">
        <v>4.5999999999999996</v>
      </c>
      <c r="F9416">
        <v>1008.9</v>
      </c>
      <c r="G9416">
        <v>15</v>
      </c>
      <c r="H9416" t="s">
        <v>29</v>
      </c>
      <c r="I9416">
        <v>73.8</v>
      </c>
      <c r="J9416">
        <v>7.9</v>
      </c>
      <c r="K9416">
        <v>1.6</v>
      </c>
      <c r="L9416">
        <v>22.1</v>
      </c>
      <c r="M9416" t="s">
        <v>32</v>
      </c>
      <c r="N9416" t="s">
        <v>34</v>
      </c>
      <c r="O9416" t="s">
        <v>40</v>
      </c>
      <c r="P9416" t="str">
        <f t="shared" si="294"/>
        <v>Low</v>
      </c>
      <c r="Q9416" t="str">
        <f t="shared" si="295"/>
        <v>Hot</v>
      </c>
    </row>
    <row r="9417" spans="1:17" x14ac:dyDescent="0.2">
      <c r="A9417" s="1">
        <v>50515</v>
      </c>
      <c r="B9417" t="s">
        <v>19</v>
      </c>
      <c r="C9417">
        <v>33.1</v>
      </c>
      <c r="D9417">
        <v>41.8</v>
      </c>
      <c r="E9417">
        <v>39.5</v>
      </c>
      <c r="F9417">
        <v>997.8</v>
      </c>
      <c r="G9417">
        <v>17.5</v>
      </c>
      <c r="H9417" t="s">
        <v>25</v>
      </c>
      <c r="J9417">
        <v>9.1999999999999993</v>
      </c>
      <c r="K9417">
        <v>1.8</v>
      </c>
      <c r="L9417">
        <v>16.2</v>
      </c>
      <c r="M9417" t="s">
        <v>33</v>
      </c>
      <c r="N9417" t="s">
        <v>34</v>
      </c>
      <c r="O9417" t="s">
        <v>40</v>
      </c>
      <c r="P9417" t="str">
        <f t="shared" si="294"/>
        <v>Moderate</v>
      </c>
      <c r="Q9417" t="str">
        <f t="shared" si="295"/>
        <v>Hot</v>
      </c>
    </row>
    <row r="9418" spans="1:17" x14ac:dyDescent="0.2">
      <c r="A9418" s="1">
        <v>50517</v>
      </c>
      <c r="B9418" t="s">
        <v>20</v>
      </c>
      <c r="C9418">
        <v>38.299999999999997</v>
      </c>
      <c r="D9418">
        <v>60.9</v>
      </c>
      <c r="E9418">
        <v>8.5</v>
      </c>
      <c r="F9418">
        <v>1012.1</v>
      </c>
      <c r="G9418">
        <v>12.2</v>
      </c>
      <c r="H9418" t="s">
        <v>22</v>
      </c>
      <c r="I9418">
        <v>73.7</v>
      </c>
      <c r="J9418">
        <v>9.5</v>
      </c>
      <c r="K9418">
        <v>3.9</v>
      </c>
      <c r="L9418">
        <v>21.8</v>
      </c>
      <c r="M9418" t="s">
        <v>30</v>
      </c>
      <c r="N9418" t="s">
        <v>34</v>
      </c>
      <c r="O9418" t="s">
        <v>40</v>
      </c>
      <c r="P9418" t="str">
        <f t="shared" si="294"/>
        <v>Low</v>
      </c>
      <c r="Q9418" t="str">
        <f t="shared" si="295"/>
        <v>Hot</v>
      </c>
    </row>
    <row r="9419" spans="1:17" x14ac:dyDescent="0.2">
      <c r="A9419" s="1">
        <v>50517</v>
      </c>
      <c r="B9419" t="s">
        <v>16</v>
      </c>
      <c r="C9419">
        <v>32</v>
      </c>
      <c r="D9419">
        <v>84.3</v>
      </c>
      <c r="E9419">
        <v>35.200000000000003</v>
      </c>
      <c r="F9419">
        <v>1009.7</v>
      </c>
      <c r="G9419">
        <v>11.8</v>
      </c>
      <c r="H9419" t="s">
        <v>26</v>
      </c>
      <c r="I9419">
        <v>93.7</v>
      </c>
      <c r="J9419">
        <v>9.4</v>
      </c>
      <c r="K9419">
        <v>9.6999999999999993</v>
      </c>
      <c r="L9419">
        <v>15</v>
      </c>
      <c r="M9419" t="s">
        <v>31</v>
      </c>
      <c r="N9419" t="s">
        <v>34</v>
      </c>
      <c r="O9419" t="s">
        <v>39</v>
      </c>
      <c r="P9419" t="str">
        <f t="shared" si="294"/>
        <v>Moderate</v>
      </c>
      <c r="Q9419" t="str">
        <f t="shared" si="295"/>
        <v>Hot</v>
      </c>
    </row>
    <row r="9420" spans="1:17" x14ac:dyDescent="0.2">
      <c r="A9420" s="1">
        <v>50518</v>
      </c>
      <c r="B9420" t="s">
        <v>21</v>
      </c>
      <c r="C9420">
        <v>25.4</v>
      </c>
      <c r="D9420">
        <v>70.599999999999994</v>
      </c>
      <c r="E9420">
        <v>29.5</v>
      </c>
      <c r="F9420">
        <v>1017.8</v>
      </c>
      <c r="G9420">
        <v>10.5</v>
      </c>
      <c r="H9420" t="s">
        <v>23</v>
      </c>
      <c r="I9420">
        <v>0.8</v>
      </c>
      <c r="J9420">
        <v>4.0999999999999996</v>
      </c>
      <c r="K9420">
        <v>1.3</v>
      </c>
      <c r="L9420">
        <v>33.4</v>
      </c>
      <c r="M9420" t="s">
        <v>30</v>
      </c>
      <c r="N9420" t="s">
        <v>34</v>
      </c>
      <c r="O9420" t="s">
        <v>39</v>
      </c>
      <c r="P9420" t="str">
        <f t="shared" si="294"/>
        <v>Moderate</v>
      </c>
      <c r="Q9420" t="str">
        <f t="shared" si="295"/>
        <v>Moderate</v>
      </c>
    </row>
    <row r="9421" spans="1:17" x14ac:dyDescent="0.2">
      <c r="A9421" s="1">
        <v>50520</v>
      </c>
      <c r="B9421" t="s">
        <v>17</v>
      </c>
      <c r="C9421">
        <v>31.4</v>
      </c>
      <c r="D9421">
        <v>71</v>
      </c>
      <c r="E9421">
        <v>11.1</v>
      </c>
      <c r="F9421">
        <v>1014.8</v>
      </c>
      <c r="G9421">
        <v>8</v>
      </c>
      <c r="H9421" t="s">
        <v>27</v>
      </c>
      <c r="I9421">
        <v>35.200000000000003</v>
      </c>
      <c r="J9421">
        <v>9.6999999999999993</v>
      </c>
      <c r="K9421">
        <v>2.5</v>
      </c>
      <c r="L9421">
        <v>36.4</v>
      </c>
      <c r="M9421" t="s">
        <v>32</v>
      </c>
      <c r="N9421" t="s">
        <v>34</v>
      </c>
      <c r="O9421" t="s">
        <v>36</v>
      </c>
      <c r="P9421" t="str">
        <f t="shared" si="294"/>
        <v>Moderate</v>
      </c>
      <c r="Q9421" t="str">
        <f t="shared" si="295"/>
        <v>Hot</v>
      </c>
    </row>
    <row r="9422" spans="1:17" x14ac:dyDescent="0.2">
      <c r="A9422" s="1">
        <v>50521</v>
      </c>
      <c r="B9422" t="s">
        <v>21</v>
      </c>
      <c r="C9422">
        <v>40.1</v>
      </c>
      <c r="D9422">
        <v>51.3</v>
      </c>
      <c r="E9422">
        <v>39</v>
      </c>
      <c r="F9422">
        <v>1002.2</v>
      </c>
      <c r="G9422">
        <v>19</v>
      </c>
      <c r="H9422" t="s">
        <v>26</v>
      </c>
      <c r="I9422">
        <v>2.1</v>
      </c>
      <c r="J9422">
        <v>9.5</v>
      </c>
      <c r="K9422">
        <v>6.8</v>
      </c>
      <c r="L9422">
        <v>26.5</v>
      </c>
      <c r="M9422" t="s">
        <v>32</v>
      </c>
      <c r="N9422" t="s">
        <v>34</v>
      </c>
      <c r="O9422" t="s">
        <v>39</v>
      </c>
      <c r="P9422" t="str">
        <f t="shared" si="294"/>
        <v>Moderate</v>
      </c>
      <c r="Q9422" t="str">
        <f t="shared" si="295"/>
        <v>Hot</v>
      </c>
    </row>
    <row r="9423" spans="1:17" x14ac:dyDescent="0.2">
      <c r="A9423" s="1">
        <v>50522</v>
      </c>
      <c r="B9423" t="s">
        <v>17</v>
      </c>
      <c r="C9423">
        <v>22.8</v>
      </c>
      <c r="D9423">
        <v>84</v>
      </c>
      <c r="E9423">
        <v>14.5</v>
      </c>
      <c r="F9423">
        <v>1012.5</v>
      </c>
      <c r="G9423">
        <v>9.5</v>
      </c>
      <c r="H9423" t="s">
        <v>23</v>
      </c>
      <c r="I9423">
        <v>18.2</v>
      </c>
      <c r="J9423">
        <v>7.5</v>
      </c>
      <c r="K9423">
        <v>5.5</v>
      </c>
      <c r="L9423">
        <v>22.8</v>
      </c>
      <c r="M9423" t="s">
        <v>30</v>
      </c>
      <c r="N9423" t="s">
        <v>34</v>
      </c>
      <c r="O9423" t="s">
        <v>36</v>
      </c>
      <c r="P9423" t="str">
        <f t="shared" si="294"/>
        <v>Moderate</v>
      </c>
      <c r="Q9423" t="str">
        <f t="shared" si="295"/>
        <v>Moderate</v>
      </c>
    </row>
    <row r="9424" spans="1:17" x14ac:dyDescent="0.2">
      <c r="A9424" s="1">
        <v>50522</v>
      </c>
      <c r="B9424" t="s">
        <v>20</v>
      </c>
      <c r="C9424">
        <v>25.3</v>
      </c>
      <c r="D9424">
        <v>42.3</v>
      </c>
      <c r="E9424">
        <v>18</v>
      </c>
      <c r="F9424">
        <v>1011</v>
      </c>
      <c r="G9424">
        <v>17.8</v>
      </c>
      <c r="H9424" t="s">
        <v>25</v>
      </c>
      <c r="I9424">
        <v>27.8</v>
      </c>
      <c r="J9424">
        <v>15</v>
      </c>
      <c r="K9424">
        <v>8.4</v>
      </c>
      <c r="L9424">
        <v>24.9</v>
      </c>
      <c r="M9424" t="s">
        <v>31</v>
      </c>
      <c r="N9424" t="s">
        <v>35</v>
      </c>
      <c r="O9424" t="s">
        <v>36</v>
      </c>
      <c r="P9424" t="str">
        <f t="shared" si="294"/>
        <v>Moderate</v>
      </c>
      <c r="Q9424" t="str">
        <f t="shared" si="295"/>
        <v>Moderate</v>
      </c>
    </row>
    <row r="9425" spans="1:17" x14ac:dyDescent="0.2">
      <c r="A9425" s="1">
        <v>50524</v>
      </c>
      <c r="B9425" t="s">
        <v>16</v>
      </c>
      <c r="C9425">
        <v>25.5</v>
      </c>
      <c r="D9425">
        <v>41.8</v>
      </c>
      <c r="E9425">
        <v>24.3</v>
      </c>
      <c r="F9425">
        <v>1029.2</v>
      </c>
      <c r="G9425">
        <v>11.5</v>
      </c>
      <c r="H9425" t="s">
        <v>24</v>
      </c>
      <c r="I9425">
        <v>37.200000000000003</v>
      </c>
      <c r="J9425">
        <v>4.7</v>
      </c>
      <c r="K9425">
        <v>4.3</v>
      </c>
      <c r="L9425">
        <v>22.5</v>
      </c>
      <c r="M9425" t="s">
        <v>30</v>
      </c>
      <c r="N9425" t="s">
        <v>35</v>
      </c>
      <c r="O9425" t="s">
        <v>38</v>
      </c>
      <c r="P9425" t="str">
        <f t="shared" si="294"/>
        <v>Moderate</v>
      </c>
      <c r="Q9425" t="str">
        <f t="shared" si="295"/>
        <v>Moderate</v>
      </c>
    </row>
    <row r="9426" spans="1:17" x14ac:dyDescent="0.2">
      <c r="A9426" s="1">
        <v>50525</v>
      </c>
      <c r="B9426" t="s">
        <v>17</v>
      </c>
      <c r="C9426">
        <v>30.9</v>
      </c>
      <c r="D9426">
        <v>68.099999999999994</v>
      </c>
      <c r="E9426">
        <v>2.4</v>
      </c>
      <c r="F9426">
        <v>1005.3</v>
      </c>
      <c r="G9426">
        <v>24.9</v>
      </c>
      <c r="H9426" t="s">
        <v>29</v>
      </c>
      <c r="I9426">
        <v>35.1</v>
      </c>
      <c r="J9426">
        <v>6.9</v>
      </c>
      <c r="K9426">
        <v>5.3</v>
      </c>
      <c r="L9426">
        <v>28.3</v>
      </c>
      <c r="M9426" t="s">
        <v>31</v>
      </c>
      <c r="N9426" t="s">
        <v>34</v>
      </c>
      <c r="O9426" t="s">
        <v>40</v>
      </c>
      <c r="P9426" t="str">
        <f t="shared" si="294"/>
        <v>Low</v>
      </c>
      <c r="Q9426" t="str">
        <f t="shared" si="295"/>
        <v>Hot</v>
      </c>
    </row>
    <row r="9427" spans="1:17" x14ac:dyDescent="0.2">
      <c r="A9427" s="1">
        <v>50525</v>
      </c>
      <c r="B9427" t="s">
        <v>17</v>
      </c>
      <c r="C9427">
        <v>33.6</v>
      </c>
      <c r="D9427">
        <v>36.799999999999997</v>
      </c>
      <c r="E9427">
        <v>15.3</v>
      </c>
      <c r="F9427">
        <v>1013.3</v>
      </c>
      <c r="G9427">
        <v>18.3</v>
      </c>
      <c r="H9427" t="s">
        <v>28</v>
      </c>
      <c r="I9427">
        <v>17.600000000000001</v>
      </c>
      <c r="J9427">
        <v>8.3000000000000007</v>
      </c>
      <c r="K9427">
        <v>10.7</v>
      </c>
      <c r="L9427">
        <v>12.4</v>
      </c>
      <c r="M9427" t="s">
        <v>31</v>
      </c>
      <c r="N9427" t="s">
        <v>35</v>
      </c>
      <c r="O9427" t="s">
        <v>40</v>
      </c>
      <c r="P9427" t="str">
        <f t="shared" si="294"/>
        <v>Moderate</v>
      </c>
      <c r="Q9427" t="str">
        <f t="shared" si="295"/>
        <v>Hot</v>
      </c>
    </row>
    <row r="9428" spans="1:17" x14ac:dyDescent="0.2">
      <c r="A9428" s="1">
        <v>50525</v>
      </c>
      <c r="B9428" t="s">
        <v>21</v>
      </c>
      <c r="C9428">
        <v>18.899999999999999</v>
      </c>
      <c r="D9428">
        <v>69.400000000000006</v>
      </c>
      <c r="E9428">
        <v>6.2</v>
      </c>
      <c r="F9428">
        <v>1012.5</v>
      </c>
      <c r="G9428">
        <v>15.8</v>
      </c>
      <c r="H9428" t="s">
        <v>22</v>
      </c>
      <c r="I9428">
        <v>56.2</v>
      </c>
      <c r="J9428">
        <v>7.8</v>
      </c>
      <c r="K9428">
        <v>4.4000000000000004</v>
      </c>
      <c r="L9428">
        <v>27.8</v>
      </c>
      <c r="M9428" t="s">
        <v>30</v>
      </c>
      <c r="N9428" t="s">
        <v>34</v>
      </c>
      <c r="O9428" t="s">
        <v>40</v>
      </c>
      <c r="P9428" t="str">
        <f t="shared" si="294"/>
        <v>Low</v>
      </c>
      <c r="Q9428" t="str">
        <f t="shared" si="295"/>
        <v>Cold</v>
      </c>
    </row>
    <row r="9429" spans="1:17" x14ac:dyDescent="0.2">
      <c r="A9429" s="1">
        <v>50526</v>
      </c>
      <c r="B9429" t="s">
        <v>20</v>
      </c>
      <c r="C9429">
        <v>28.9</v>
      </c>
      <c r="D9429">
        <v>52.3</v>
      </c>
      <c r="E9429">
        <v>23.2</v>
      </c>
      <c r="F9429">
        <v>1005.7</v>
      </c>
      <c r="G9429">
        <v>19.7</v>
      </c>
      <c r="H9429" t="s">
        <v>25</v>
      </c>
      <c r="I9429">
        <v>78.2</v>
      </c>
      <c r="J9429">
        <v>10</v>
      </c>
      <c r="K9429">
        <v>4.9000000000000004</v>
      </c>
      <c r="L9429">
        <v>2.7</v>
      </c>
      <c r="M9429" t="s">
        <v>30</v>
      </c>
      <c r="N9429" t="s">
        <v>34</v>
      </c>
      <c r="O9429" t="s">
        <v>39</v>
      </c>
      <c r="P9429" t="str">
        <f t="shared" si="294"/>
        <v>Moderate</v>
      </c>
      <c r="Q9429" t="str">
        <f t="shared" si="295"/>
        <v>Moderate</v>
      </c>
    </row>
    <row r="9430" spans="1:17" x14ac:dyDescent="0.2">
      <c r="A9430" s="1">
        <v>50527</v>
      </c>
      <c r="B9430" t="s">
        <v>21</v>
      </c>
      <c r="C9430">
        <v>39.9</v>
      </c>
      <c r="D9430">
        <v>43.9</v>
      </c>
      <c r="E9430">
        <v>26.5</v>
      </c>
      <c r="F9430">
        <v>1011.9</v>
      </c>
      <c r="G9430">
        <v>15.6</v>
      </c>
      <c r="H9430" t="s">
        <v>23</v>
      </c>
      <c r="I9430">
        <v>55.8</v>
      </c>
      <c r="J9430">
        <v>8.3000000000000007</v>
      </c>
      <c r="K9430">
        <v>7.8</v>
      </c>
      <c r="L9430">
        <v>19.7</v>
      </c>
      <c r="M9430" t="s">
        <v>30</v>
      </c>
      <c r="N9430" t="s">
        <v>34</v>
      </c>
      <c r="O9430" t="s">
        <v>36</v>
      </c>
      <c r="P9430" t="str">
        <f t="shared" si="294"/>
        <v>Moderate</v>
      </c>
      <c r="Q9430" t="str">
        <f t="shared" si="295"/>
        <v>Hot</v>
      </c>
    </row>
    <row r="9431" spans="1:17" x14ac:dyDescent="0.2">
      <c r="A9431" s="1">
        <v>50527</v>
      </c>
      <c r="B9431" t="s">
        <v>19</v>
      </c>
      <c r="C9431">
        <v>29.9</v>
      </c>
      <c r="D9431">
        <v>58.5</v>
      </c>
      <c r="E9431">
        <v>16.2</v>
      </c>
      <c r="F9431">
        <v>1003.1</v>
      </c>
      <c r="G9431">
        <v>5.8</v>
      </c>
      <c r="H9431" t="s">
        <v>28</v>
      </c>
      <c r="I9431">
        <v>74.8</v>
      </c>
      <c r="J9431">
        <v>9.6999999999999993</v>
      </c>
      <c r="K9431">
        <v>8.6</v>
      </c>
      <c r="L9431">
        <v>12.9</v>
      </c>
      <c r="M9431" t="s">
        <v>30</v>
      </c>
      <c r="N9431" t="s">
        <v>34</v>
      </c>
      <c r="O9431" t="s">
        <v>38</v>
      </c>
      <c r="P9431" t="str">
        <f t="shared" si="294"/>
        <v>Moderate</v>
      </c>
      <c r="Q9431" t="str">
        <f t="shared" si="295"/>
        <v>Moderate</v>
      </c>
    </row>
    <row r="9432" spans="1:17" x14ac:dyDescent="0.2">
      <c r="A9432" s="1">
        <v>50528</v>
      </c>
      <c r="B9432" t="s">
        <v>19</v>
      </c>
      <c r="C9432">
        <v>30.9</v>
      </c>
      <c r="D9432">
        <v>65.2</v>
      </c>
      <c r="E9432">
        <v>69.7</v>
      </c>
      <c r="F9432">
        <v>1028.3</v>
      </c>
      <c r="G9432">
        <v>19.5</v>
      </c>
      <c r="H9432" t="s">
        <v>25</v>
      </c>
      <c r="I9432">
        <v>98.6</v>
      </c>
      <c r="J9432">
        <v>7</v>
      </c>
      <c r="K9432">
        <v>8.4</v>
      </c>
      <c r="L9432">
        <v>10</v>
      </c>
      <c r="M9432" t="s">
        <v>30</v>
      </c>
      <c r="N9432" t="s">
        <v>34</v>
      </c>
      <c r="O9432" t="s">
        <v>39</v>
      </c>
      <c r="P9432" t="str">
        <f t="shared" si="294"/>
        <v>Heavy</v>
      </c>
      <c r="Q9432" t="str">
        <f t="shared" si="295"/>
        <v>Hot</v>
      </c>
    </row>
    <row r="9433" spans="1:17" x14ac:dyDescent="0.2">
      <c r="A9433" s="1">
        <v>50528</v>
      </c>
      <c r="B9433" t="s">
        <v>21</v>
      </c>
      <c r="C9433">
        <v>36.700000000000003</v>
      </c>
      <c r="D9433">
        <v>63</v>
      </c>
      <c r="E9433">
        <v>17.600000000000001</v>
      </c>
      <c r="F9433">
        <v>1010.4</v>
      </c>
      <c r="G9433">
        <v>10.9</v>
      </c>
      <c r="H9433" t="s">
        <v>29</v>
      </c>
      <c r="I9433">
        <v>44.6</v>
      </c>
      <c r="J9433">
        <v>11.2</v>
      </c>
      <c r="K9433">
        <v>9.5</v>
      </c>
      <c r="L9433">
        <v>21.3</v>
      </c>
      <c r="M9433" t="s">
        <v>31</v>
      </c>
      <c r="N9433" t="s">
        <v>34</v>
      </c>
      <c r="O9433" t="s">
        <v>40</v>
      </c>
      <c r="P9433" t="str">
        <f t="shared" si="294"/>
        <v>Moderate</v>
      </c>
      <c r="Q9433" t="str">
        <f t="shared" si="295"/>
        <v>Hot</v>
      </c>
    </row>
    <row r="9434" spans="1:17" x14ac:dyDescent="0.2">
      <c r="A9434" s="1">
        <v>50532</v>
      </c>
      <c r="B9434" t="s">
        <v>20</v>
      </c>
      <c r="C9434">
        <v>25</v>
      </c>
      <c r="D9434">
        <v>81.5</v>
      </c>
      <c r="E9434">
        <v>19.3</v>
      </c>
      <c r="F9434">
        <v>1007.1</v>
      </c>
      <c r="G9434">
        <v>1.5</v>
      </c>
      <c r="H9434" t="s">
        <v>25</v>
      </c>
      <c r="I9434">
        <v>19.600000000000001</v>
      </c>
      <c r="J9434">
        <v>10.4</v>
      </c>
      <c r="K9434">
        <v>2.2999999999999998</v>
      </c>
      <c r="L9434">
        <v>18.899999999999999</v>
      </c>
      <c r="M9434" t="s">
        <v>31</v>
      </c>
      <c r="N9434" t="s">
        <v>35</v>
      </c>
      <c r="O9434" t="s">
        <v>36</v>
      </c>
      <c r="P9434" t="str">
        <f t="shared" si="294"/>
        <v>Moderate</v>
      </c>
      <c r="Q9434" t="str">
        <f t="shared" si="295"/>
        <v>Moderate</v>
      </c>
    </row>
    <row r="9435" spans="1:17" x14ac:dyDescent="0.2">
      <c r="A9435" s="1">
        <v>50532</v>
      </c>
      <c r="B9435" t="s">
        <v>15</v>
      </c>
      <c r="C9435">
        <v>25.8</v>
      </c>
      <c r="D9435">
        <v>61.3</v>
      </c>
      <c r="E9435">
        <v>25.9</v>
      </c>
      <c r="F9435">
        <v>1010.3</v>
      </c>
      <c r="G9435">
        <v>21.6</v>
      </c>
      <c r="H9435" t="s">
        <v>25</v>
      </c>
      <c r="I9435">
        <v>57.7</v>
      </c>
      <c r="J9435">
        <v>11.4</v>
      </c>
      <c r="K9435">
        <v>6.3</v>
      </c>
      <c r="L9435">
        <v>30.7</v>
      </c>
      <c r="M9435" t="s">
        <v>30</v>
      </c>
      <c r="N9435" t="s">
        <v>34</v>
      </c>
      <c r="O9435" t="s">
        <v>38</v>
      </c>
      <c r="P9435" t="str">
        <f t="shared" si="294"/>
        <v>Moderate</v>
      </c>
      <c r="Q9435" t="str">
        <f t="shared" si="295"/>
        <v>Moderate</v>
      </c>
    </row>
    <row r="9436" spans="1:17" x14ac:dyDescent="0.2">
      <c r="A9436" s="1">
        <v>50533</v>
      </c>
      <c r="B9436" t="s">
        <v>15</v>
      </c>
      <c r="C9436">
        <v>25.8</v>
      </c>
      <c r="D9436">
        <v>65.8</v>
      </c>
      <c r="E9436">
        <v>0.7</v>
      </c>
      <c r="F9436">
        <v>1002.1</v>
      </c>
      <c r="G9436">
        <v>15.6</v>
      </c>
      <c r="H9436" t="s">
        <v>27</v>
      </c>
      <c r="I9436">
        <v>62</v>
      </c>
      <c r="J9436">
        <v>4.4000000000000004</v>
      </c>
      <c r="K9436">
        <v>9.6</v>
      </c>
      <c r="L9436">
        <v>17.399999999999999</v>
      </c>
      <c r="M9436" t="s">
        <v>31</v>
      </c>
      <c r="N9436" t="s">
        <v>34</v>
      </c>
      <c r="O9436" t="s">
        <v>37</v>
      </c>
      <c r="P9436" t="str">
        <f t="shared" si="294"/>
        <v>Low</v>
      </c>
      <c r="Q9436" t="str">
        <f t="shared" si="295"/>
        <v>Moderate</v>
      </c>
    </row>
    <row r="9437" spans="1:17" x14ac:dyDescent="0.2">
      <c r="A9437" s="1">
        <v>50533</v>
      </c>
      <c r="B9437" t="s">
        <v>19</v>
      </c>
      <c r="C9437">
        <v>36.9</v>
      </c>
      <c r="D9437">
        <v>64.7</v>
      </c>
      <c r="E9437">
        <v>3.7</v>
      </c>
      <c r="F9437">
        <v>1005</v>
      </c>
      <c r="G9437">
        <v>8.4</v>
      </c>
      <c r="H9437" t="s">
        <v>27</v>
      </c>
      <c r="I9437">
        <v>40.6</v>
      </c>
      <c r="J9437">
        <v>5.7</v>
      </c>
      <c r="K9437">
        <v>8.9</v>
      </c>
      <c r="L9437">
        <v>26.7</v>
      </c>
      <c r="M9437" t="s">
        <v>32</v>
      </c>
      <c r="N9437" t="s">
        <v>35</v>
      </c>
      <c r="O9437" t="s">
        <v>38</v>
      </c>
      <c r="P9437" t="str">
        <f t="shared" si="294"/>
        <v>Low</v>
      </c>
      <c r="Q9437" t="str">
        <f t="shared" si="295"/>
        <v>Hot</v>
      </c>
    </row>
    <row r="9438" spans="1:17" x14ac:dyDescent="0.2">
      <c r="A9438" s="1">
        <v>50535</v>
      </c>
      <c r="B9438" t="s">
        <v>16</v>
      </c>
      <c r="C9438">
        <v>24.2</v>
      </c>
      <c r="D9438">
        <v>75.7</v>
      </c>
      <c r="E9438">
        <v>19.899999999999999</v>
      </c>
      <c r="F9438">
        <v>1002.2</v>
      </c>
      <c r="G9438">
        <v>7</v>
      </c>
      <c r="H9438" t="s">
        <v>24</v>
      </c>
      <c r="I9438">
        <v>52.3</v>
      </c>
      <c r="J9438">
        <v>7.1</v>
      </c>
      <c r="K9438">
        <v>6.4</v>
      </c>
      <c r="L9438">
        <v>21</v>
      </c>
      <c r="M9438" t="s">
        <v>31</v>
      </c>
      <c r="N9438" t="s">
        <v>34</v>
      </c>
      <c r="O9438" t="s">
        <v>36</v>
      </c>
      <c r="P9438" t="str">
        <f t="shared" si="294"/>
        <v>Moderate</v>
      </c>
      <c r="Q9438" t="str">
        <f t="shared" si="295"/>
        <v>Moderate</v>
      </c>
    </row>
    <row r="9439" spans="1:17" x14ac:dyDescent="0.2">
      <c r="A9439" s="1">
        <v>50535</v>
      </c>
      <c r="B9439" t="s">
        <v>20</v>
      </c>
      <c r="C9439">
        <v>24.4</v>
      </c>
      <c r="D9439">
        <v>67.400000000000006</v>
      </c>
      <c r="E9439">
        <v>31.9</v>
      </c>
      <c r="F9439">
        <v>1024.5</v>
      </c>
      <c r="G9439">
        <v>7.1</v>
      </c>
      <c r="H9439" t="s">
        <v>24</v>
      </c>
      <c r="I9439">
        <v>40.799999999999997</v>
      </c>
      <c r="J9439">
        <v>5.9</v>
      </c>
      <c r="K9439">
        <v>7.3</v>
      </c>
      <c r="L9439">
        <v>22.2</v>
      </c>
      <c r="M9439" t="s">
        <v>31</v>
      </c>
      <c r="N9439" t="s">
        <v>34</v>
      </c>
      <c r="O9439" t="s">
        <v>39</v>
      </c>
      <c r="P9439" t="str">
        <f t="shared" si="294"/>
        <v>Moderate</v>
      </c>
      <c r="Q9439" t="str">
        <f t="shared" si="295"/>
        <v>Moderate</v>
      </c>
    </row>
    <row r="9440" spans="1:17" x14ac:dyDescent="0.2">
      <c r="A9440" s="1">
        <v>50535</v>
      </c>
      <c r="B9440" t="s">
        <v>17</v>
      </c>
      <c r="C9440">
        <v>30.5</v>
      </c>
      <c r="D9440">
        <v>99.4</v>
      </c>
      <c r="E9440">
        <v>5.2</v>
      </c>
      <c r="F9440">
        <v>1012.7</v>
      </c>
      <c r="G9440">
        <v>14.2</v>
      </c>
      <c r="H9440" t="s">
        <v>29</v>
      </c>
      <c r="I9440">
        <v>49.5</v>
      </c>
      <c r="J9440">
        <v>10.7</v>
      </c>
      <c r="K9440">
        <v>6</v>
      </c>
      <c r="L9440">
        <v>15</v>
      </c>
      <c r="M9440" t="s">
        <v>33</v>
      </c>
      <c r="N9440" t="s">
        <v>34</v>
      </c>
      <c r="O9440" t="s">
        <v>39</v>
      </c>
      <c r="P9440" t="str">
        <f t="shared" si="294"/>
        <v>Low</v>
      </c>
      <c r="Q9440" t="str">
        <f t="shared" si="295"/>
        <v>Hot</v>
      </c>
    </row>
    <row r="9441" spans="1:17" x14ac:dyDescent="0.2">
      <c r="A9441" s="1">
        <v>50535</v>
      </c>
      <c r="B9441" t="s">
        <v>15</v>
      </c>
      <c r="C9441">
        <v>27</v>
      </c>
      <c r="D9441">
        <v>40.5</v>
      </c>
      <c r="E9441">
        <v>25.5</v>
      </c>
      <c r="F9441">
        <v>998.9</v>
      </c>
      <c r="G9441">
        <v>25.3</v>
      </c>
      <c r="H9441" t="s">
        <v>29</v>
      </c>
      <c r="I9441">
        <v>68.400000000000006</v>
      </c>
      <c r="J9441">
        <v>8.3000000000000007</v>
      </c>
      <c r="K9441">
        <v>8.9</v>
      </c>
      <c r="L9441">
        <v>19.7</v>
      </c>
      <c r="M9441" t="s">
        <v>30</v>
      </c>
      <c r="N9441" t="s">
        <v>35</v>
      </c>
      <c r="O9441" t="s">
        <v>40</v>
      </c>
      <c r="P9441" t="str">
        <f t="shared" si="294"/>
        <v>Moderate</v>
      </c>
      <c r="Q9441" t="str">
        <f t="shared" si="295"/>
        <v>Moderate</v>
      </c>
    </row>
    <row r="9442" spans="1:17" x14ac:dyDescent="0.2">
      <c r="A9442" s="1">
        <v>50535</v>
      </c>
      <c r="B9442" t="s">
        <v>21</v>
      </c>
      <c r="C9442">
        <v>24.7</v>
      </c>
      <c r="D9442">
        <v>86.6</v>
      </c>
      <c r="E9442">
        <v>12.7</v>
      </c>
      <c r="F9442">
        <v>1020.2</v>
      </c>
      <c r="G9442">
        <v>3.5</v>
      </c>
      <c r="H9442" t="s">
        <v>27</v>
      </c>
      <c r="I9442">
        <v>65</v>
      </c>
      <c r="J9442">
        <v>11.7</v>
      </c>
      <c r="K9442">
        <v>4.5</v>
      </c>
      <c r="L9442">
        <v>21</v>
      </c>
      <c r="M9442" t="s">
        <v>32</v>
      </c>
      <c r="N9442" t="s">
        <v>34</v>
      </c>
      <c r="O9442" t="s">
        <v>40</v>
      </c>
      <c r="P9442" t="str">
        <f t="shared" si="294"/>
        <v>Moderate</v>
      </c>
      <c r="Q9442" t="str">
        <f t="shared" si="295"/>
        <v>Moderate</v>
      </c>
    </row>
    <row r="9443" spans="1:17" x14ac:dyDescent="0.2">
      <c r="A9443" s="1">
        <v>50535</v>
      </c>
      <c r="B9443" t="s">
        <v>16</v>
      </c>
      <c r="C9443">
        <v>32.700000000000003</v>
      </c>
      <c r="D9443">
        <v>51.8</v>
      </c>
      <c r="E9443">
        <v>7.5</v>
      </c>
      <c r="F9443">
        <v>1010.9</v>
      </c>
      <c r="G9443">
        <v>0</v>
      </c>
      <c r="H9443" t="s">
        <v>29</v>
      </c>
      <c r="I9443">
        <v>79.3</v>
      </c>
      <c r="J9443">
        <v>10.7</v>
      </c>
      <c r="K9443">
        <v>6.3</v>
      </c>
      <c r="L9443">
        <v>16</v>
      </c>
      <c r="M9443" t="s">
        <v>33</v>
      </c>
      <c r="N9443" t="s">
        <v>34</v>
      </c>
      <c r="O9443" t="s">
        <v>38</v>
      </c>
      <c r="P9443" t="str">
        <f t="shared" si="294"/>
        <v>Low</v>
      </c>
      <c r="Q9443" t="str">
        <f t="shared" si="295"/>
        <v>Hot</v>
      </c>
    </row>
    <row r="9444" spans="1:17" x14ac:dyDescent="0.2">
      <c r="A9444" s="1">
        <v>50538</v>
      </c>
      <c r="B9444" t="s">
        <v>18</v>
      </c>
      <c r="C9444">
        <v>26.6</v>
      </c>
      <c r="D9444">
        <v>77.599999999999994</v>
      </c>
      <c r="E9444">
        <v>23.3</v>
      </c>
      <c r="F9444">
        <v>1007</v>
      </c>
      <c r="G9444">
        <v>0</v>
      </c>
      <c r="H9444" t="s">
        <v>29</v>
      </c>
      <c r="I9444">
        <v>94.4</v>
      </c>
      <c r="J9444">
        <v>8.6999999999999993</v>
      </c>
      <c r="K9444">
        <v>6.4</v>
      </c>
      <c r="L9444">
        <v>15.6</v>
      </c>
      <c r="M9444" t="s">
        <v>32</v>
      </c>
      <c r="N9444" t="s">
        <v>34</v>
      </c>
      <c r="O9444" t="s">
        <v>39</v>
      </c>
      <c r="P9444" t="str">
        <f t="shared" si="294"/>
        <v>Moderate</v>
      </c>
      <c r="Q9444" t="str">
        <f t="shared" si="295"/>
        <v>Moderate</v>
      </c>
    </row>
    <row r="9445" spans="1:17" x14ac:dyDescent="0.2">
      <c r="A9445" s="1">
        <v>50538</v>
      </c>
      <c r="B9445" t="s">
        <v>19</v>
      </c>
      <c r="C9445">
        <v>27.3</v>
      </c>
      <c r="D9445">
        <v>58.4</v>
      </c>
      <c r="E9445">
        <v>32.299999999999997</v>
      </c>
      <c r="F9445">
        <v>995.6</v>
      </c>
      <c r="G9445">
        <v>4.0999999999999996</v>
      </c>
      <c r="H9445" t="s">
        <v>25</v>
      </c>
      <c r="I9445">
        <v>81.7</v>
      </c>
      <c r="J9445">
        <v>9.6999999999999993</v>
      </c>
      <c r="K9445">
        <v>1.9</v>
      </c>
      <c r="L9445">
        <v>20.100000000000001</v>
      </c>
      <c r="M9445" t="s">
        <v>30</v>
      </c>
      <c r="N9445" t="s">
        <v>35</v>
      </c>
      <c r="O9445" t="s">
        <v>39</v>
      </c>
      <c r="P9445" t="str">
        <f t="shared" si="294"/>
        <v>Moderate</v>
      </c>
      <c r="Q9445" t="str">
        <f t="shared" si="295"/>
        <v>Moderate</v>
      </c>
    </row>
    <row r="9446" spans="1:17" x14ac:dyDescent="0.2">
      <c r="A9446" s="1">
        <v>50539</v>
      </c>
      <c r="B9446" t="s">
        <v>15</v>
      </c>
      <c r="C9446">
        <v>16.7</v>
      </c>
      <c r="D9446">
        <v>94.1</v>
      </c>
      <c r="E9446">
        <v>20.5</v>
      </c>
      <c r="F9446">
        <v>1008.3</v>
      </c>
      <c r="G9446">
        <v>13.8</v>
      </c>
      <c r="H9446" t="s">
        <v>27</v>
      </c>
      <c r="I9446">
        <v>59.5</v>
      </c>
      <c r="K9446">
        <v>9.5</v>
      </c>
      <c r="L9446">
        <v>20.3</v>
      </c>
      <c r="M9446" t="s">
        <v>32</v>
      </c>
      <c r="N9446" t="s">
        <v>35</v>
      </c>
      <c r="O9446" t="s">
        <v>38</v>
      </c>
      <c r="P9446" t="str">
        <f t="shared" si="294"/>
        <v>Moderate</v>
      </c>
      <c r="Q9446" t="str">
        <f t="shared" si="295"/>
        <v>Cold</v>
      </c>
    </row>
    <row r="9447" spans="1:17" x14ac:dyDescent="0.2">
      <c r="A9447" s="1">
        <v>50539</v>
      </c>
      <c r="B9447" t="s">
        <v>20</v>
      </c>
      <c r="C9447">
        <v>27.5</v>
      </c>
      <c r="D9447">
        <v>64.5</v>
      </c>
      <c r="E9447">
        <v>43.1</v>
      </c>
      <c r="F9447">
        <v>1010.7</v>
      </c>
      <c r="G9447">
        <v>24.1</v>
      </c>
      <c r="H9447" t="s">
        <v>22</v>
      </c>
      <c r="I9447">
        <v>36.299999999999997</v>
      </c>
      <c r="J9447">
        <v>8.9</v>
      </c>
      <c r="K9447">
        <v>4.5999999999999996</v>
      </c>
      <c r="L9447">
        <v>7.3</v>
      </c>
      <c r="M9447" t="s">
        <v>30</v>
      </c>
      <c r="N9447" t="s">
        <v>34</v>
      </c>
      <c r="O9447" t="s">
        <v>36</v>
      </c>
      <c r="P9447" t="str">
        <f t="shared" si="294"/>
        <v>Moderate</v>
      </c>
      <c r="Q9447" t="str">
        <f t="shared" si="295"/>
        <v>Moderate</v>
      </c>
    </row>
    <row r="9448" spans="1:17" x14ac:dyDescent="0.2">
      <c r="A9448" s="1">
        <v>50540</v>
      </c>
      <c r="B9448" t="s">
        <v>18</v>
      </c>
      <c r="C9448">
        <v>29.3</v>
      </c>
      <c r="D9448">
        <v>20</v>
      </c>
      <c r="E9448">
        <v>24.1</v>
      </c>
      <c r="F9448">
        <v>1007.5</v>
      </c>
      <c r="G9448">
        <v>10.6</v>
      </c>
      <c r="H9448" t="s">
        <v>24</v>
      </c>
      <c r="I9448">
        <v>75.2</v>
      </c>
      <c r="J9448">
        <v>14.8</v>
      </c>
      <c r="K9448">
        <v>12</v>
      </c>
      <c r="L9448">
        <v>25.5</v>
      </c>
      <c r="M9448" t="s">
        <v>31</v>
      </c>
      <c r="N9448" t="s">
        <v>34</v>
      </c>
      <c r="O9448" t="s">
        <v>40</v>
      </c>
      <c r="P9448" t="str">
        <f t="shared" si="294"/>
        <v>Moderate</v>
      </c>
      <c r="Q9448" t="str">
        <f t="shared" si="295"/>
        <v>Moderate</v>
      </c>
    </row>
    <row r="9449" spans="1:17" x14ac:dyDescent="0.2">
      <c r="A9449" s="1">
        <v>50540</v>
      </c>
      <c r="B9449" t="s">
        <v>19</v>
      </c>
      <c r="C9449">
        <v>27.7</v>
      </c>
      <c r="D9449">
        <v>67.599999999999994</v>
      </c>
      <c r="E9449">
        <v>1.7</v>
      </c>
      <c r="F9449">
        <v>1018.7</v>
      </c>
      <c r="G9449">
        <v>23.6</v>
      </c>
      <c r="H9449" t="s">
        <v>29</v>
      </c>
      <c r="I9449">
        <v>21.9</v>
      </c>
      <c r="J9449">
        <v>9</v>
      </c>
      <c r="K9449">
        <v>5.9</v>
      </c>
      <c r="L9449">
        <v>28.8</v>
      </c>
      <c r="M9449" t="s">
        <v>33</v>
      </c>
      <c r="N9449" t="s">
        <v>34</v>
      </c>
      <c r="O9449" t="s">
        <v>39</v>
      </c>
      <c r="P9449" t="str">
        <f t="shared" si="294"/>
        <v>Low</v>
      </c>
      <c r="Q9449" t="str">
        <f t="shared" si="295"/>
        <v>Moderate</v>
      </c>
    </row>
    <row r="9450" spans="1:17" x14ac:dyDescent="0.2">
      <c r="A9450" s="1">
        <v>50541</v>
      </c>
      <c r="B9450" t="s">
        <v>16</v>
      </c>
      <c r="C9450">
        <v>21.9</v>
      </c>
      <c r="D9450">
        <v>52.5</v>
      </c>
      <c r="E9450">
        <v>3.6</v>
      </c>
      <c r="F9450">
        <v>1007.9</v>
      </c>
      <c r="G9450">
        <v>11.5</v>
      </c>
      <c r="H9450" t="s">
        <v>23</v>
      </c>
      <c r="I9450">
        <v>77.3</v>
      </c>
      <c r="J9450">
        <v>6.6</v>
      </c>
      <c r="K9450">
        <v>4.8</v>
      </c>
      <c r="L9450">
        <v>13.5</v>
      </c>
      <c r="M9450" t="s">
        <v>30</v>
      </c>
      <c r="N9450" t="s">
        <v>34</v>
      </c>
      <c r="O9450" t="s">
        <v>36</v>
      </c>
      <c r="P9450" t="str">
        <f t="shared" si="294"/>
        <v>Low</v>
      </c>
      <c r="Q9450" t="str">
        <f t="shared" si="295"/>
        <v>Moderate</v>
      </c>
    </row>
    <row r="9451" spans="1:17" x14ac:dyDescent="0.2">
      <c r="A9451" s="1">
        <v>50542</v>
      </c>
      <c r="B9451" t="s">
        <v>19</v>
      </c>
      <c r="C9451">
        <v>26</v>
      </c>
      <c r="D9451">
        <v>80.5</v>
      </c>
      <c r="E9451">
        <v>16.100000000000001</v>
      </c>
      <c r="F9451">
        <v>1020.1</v>
      </c>
      <c r="G9451">
        <v>28.7</v>
      </c>
      <c r="H9451" t="s">
        <v>22</v>
      </c>
      <c r="I9451">
        <v>100</v>
      </c>
      <c r="J9451">
        <v>10.6</v>
      </c>
      <c r="K9451">
        <v>10.8</v>
      </c>
      <c r="L9451">
        <v>25.6</v>
      </c>
      <c r="M9451" t="s">
        <v>32</v>
      </c>
      <c r="N9451" t="s">
        <v>34</v>
      </c>
      <c r="O9451" t="s">
        <v>38</v>
      </c>
      <c r="P9451" t="str">
        <f t="shared" si="294"/>
        <v>Moderate</v>
      </c>
      <c r="Q9451" t="str">
        <f t="shared" si="295"/>
        <v>Moderate</v>
      </c>
    </row>
    <row r="9452" spans="1:17" x14ac:dyDescent="0.2">
      <c r="A9452" s="1">
        <v>50542</v>
      </c>
      <c r="B9452" t="s">
        <v>17</v>
      </c>
      <c r="C9452">
        <v>27.8</v>
      </c>
      <c r="D9452">
        <v>54.9</v>
      </c>
      <c r="E9452">
        <v>32</v>
      </c>
      <c r="F9452">
        <v>1012</v>
      </c>
      <c r="G9452">
        <v>8.8000000000000007</v>
      </c>
      <c r="H9452" t="s">
        <v>27</v>
      </c>
      <c r="I9452">
        <v>60.4</v>
      </c>
      <c r="J9452">
        <v>5.2</v>
      </c>
      <c r="K9452">
        <v>4.9000000000000004</v>
      </c>
      <c r="L9452">
        <v>19.8</v>
      </c>
      <c r="M9452" t="s">
        <v>30</v>
      </c>
      <c r="N9452" t="s">
        <v>34</v>
      </c>
      <c r="O9452" t="s">
        <v>40</v>
      </c>
      <c r="P9452" t="str">
        <f t="shared" si="294"/>
        <v>Moderate</v>
      </c>
      <c r="Q9452" t="str">
        <f t="shared" si="295"/>
        <v>Moderate</v>
      </c>
    </row>
    <row r="9453" spans="1:17" x14ac:dyDescent="0.2">
      <c r="A9453" s="1">
        <v>50544</v>
      </c>
      <c r="B9453" t="s">
        <v>19</v>
      </c>
      <c r="C9453">
        <v>38.9</v>
      </c>
      <c r="D9453">
        <v>50.3</v>
      </c>
      <c r="E9453">
        <v>10.1</v>
      </c>
      <c r="F9453">
        <v>1019.8</v>
      </c>
      <c r="G9453">
        <v>13.4</v>
      </c>
      <c r="H9453" t="s">
        <v>25</v>
      </c>
      <c r="I9453">
        <v>68.3</v>
      </c>
      <c r="J9453">
        <v>5.7</v>
      </c>
      <c r="K9453">
        <v>2.8</v>
      </c>
      <c r="L9453">
        <v>7.1</v>
      </c>
      <c r="M9453" t="s">
        <v>33</v>
      </c>
      <c r="N9453" t="s">
        <v>34</v>
      </c>
      <c r="O9453" t="s">
        <v>38</v>
      </c>
      <c r="P9453" t="str">
        <f t="shared" si="294"/>
        <v>Moderate</v>
      </c>
      <c r="Q9453" t="str">
        <f t="shared" si="295"/>
        <v>Hot</v>
      </c>
    </row>
    <row r="9454" spans="1:17" x14ac:dyDescent="0.2">
      <c r="A9454" s="1">
        <v>50546</v>
      </c>
      <c r="B9454" t="s">
        <v>18</v>
      </c>
      <c r="C9454">
        <v>36.6</v>
      </c>
      <c r="D9454">
        <v>36.1</v>
      </c>
      <c r="E9454">
        <v>8.4</v>
      </c>
      <c r="F9454">
        <v>1004.7</v>
      </c>
      <c r="H9454" t="s">
        <v>25</v>
      </c>
      <c r="I9454">
        <v>95.5</v>
      </c>
      <c r="J9454">
        <v>7.1</v>
      </c>
      <c r="K9454">
        <v>5.0999999999999996</v>
      </c>
      <c r="L9454">
        <v>19.100000000000001</v>
      </c>
      <c r="M9454" t="s">
        <v>32</v>
      </c>
      <c r="N9454" t="s">
        <v>35</v>
      </c>
      <c r="O9454" t="s">
        <v>40</v>
      </c>
      <c r="P9454" t="str">
        <f t="shared" si="294"/>
        <v>Low</v>
      </c>
      <c r="Q9454" t="str">
        <f t="shared" si="295"/>
        <v>Hot</v>
      </c>
    </row>
    <row r="9455" spans="1:17" x14ac:dyDescent="0.2">
      <c r="A9455" s="1">
        <v>50547</v>
      </c>
      <c r="B9455" t="s">
        <v>17</v>
      </c>
      <c r="C9455">
        <v>18.8</v>
      </c>
      <c r="D9455">
        <v>68.2</v>
      </c>
      <c r="E9455">
        <v>27</v>
      </c>
      <c r="F9455">
        <v>1011.4</v>
      </c>
      <c r="G9455">
        <v>19.3</v>
      </c>
      <c r="H9455" t="s">
        <v>26</v>
      </c>
      <c r="I9455">
        <v>72.5</v>
      </c>
      <c r="J9455">
        <v>10.3</v>
      </c>
      <c r="K9455">
        <v>5</v>
      </c>
      <c r="L9455">
        <v>19.7</v>
      </c>
      <c r="M9455" t="s">
        <v>31</v>
      </c>
      <c r="N9455" t="s">
        <v>35</v>
      </c>
      <c r="O9455" t="s">
        <v>40</v>
      </c>
      <c r="P9455" t="str">
        <f t="shared" si="294"/>
        <v>Moderate</v>
      </c>
      <c r="Q9455" t="str">
        <f t="shared" si="295"/>
        <v>Cold</v>
      </c>
    </row>
    <row r="9456" spans="1:17" x14ac:dyDescent="0.2">
      <c r="A9456" s="1">
        <v>50549</v>
      </c>
      <c r="B9456" t="s">
        <v>16</v>
      </c>
      <c r="C9456">
        <v>29.5</v>
      </c>
      <c r="D9456">
        <v>100</v>
      </c>
      <c r="E9456">
        <v>18.5</v>
      </c>
      <c r="F9456">
        <v>1024.4000000000001</v>
      </c>
      <c r="G9456">
        <v>10.5</v>
      </c>
      <c r="H9456" t="s">
        <v>24</v>
      </c>
      <c r="I9456">
        <v>40.799999999999997</v>
      </c>
      <c r="J9456">
        <v>7.7</v>
      </c>
      <c r="K9456">
        <v>3.4</v>
      </c>
      <c r="L9456">
        <v>29.3</v>
      </c>
      <c r="M9456" t="s">
        <v>32</v>
      </c>
      <c r="N9456" t="s">
        <v>35</v>
      </c>
      <c r="O9456" t="s">
        <v>38</v>
      </c>
      <c r="P9456" t="str">
        <f t="shared" si="294"/>
        <v>Moderate</v>
      </c>
      <c r="Q9456" t="str">
        <f t="shared" si="295"/>
        <v>Moderate</v>
      </c>
    </row>
    <row r="9457" spans="1:17" x14ac:dyDescent="0.2">
      <c r="A9457" s="1">
        <v>50549</v>
      </c>
      <c r="B9457" t="s">
        <v>15</v>
      </c>
      <c r="C9457">
        <v>28.2</v>
      </c>
      <c r="D9457">
        <v>39.5</v>
      </c>
      <c r="E9457">
        <v>10.1</v>
      </c>
      <c r="F9457">
        <v>1011.8</v>
      </c>
      <c r="G9457">
        <v>20.8</v>
      </c>
      <c r="H9457" t="s">
        <v>22</v>
      </c>
      <c r="I9457">
        <v>51.7</v>
      </c>
      <c r="J9457">
        <v>7.3</v>
      </c>
      <c r="K9457">
        <v>6.4</v>
      </c>
      <c r="L9457">
        <v>14.6</v>
      </c>
      <c r="M9457" t="s">
        <v>31</v>
      </c>
      <c r="N9457" t="s">
        <v>35</v>
      </c>
      <c r="O9457" t="s">
        <v>38</v>
      </c>
      <c r="P9457" t="str">
        <f t="shared" si="294"/>
        <v>Moderate</v>
      </c>
      <c r="Q9457" t="str">
        <f t="shared" si="295"/>
        <v>Moderate</v>
      </c>
    </row>
    <row r="9458" spans="1:17" x14ac:dyDescent="0.2">
      <c r="A9458" s="1">
        <v>50550</v>
      </c>
      <c r="B9458" t="s">
        <v>17</v>
      </c>
      <c r="C9458">
        <v>36.1</v>
      </c>
      <c r="D9458">
        <v>69.8</v>
      </c>
      <c r="E9458">
        <v>16</v>
      </c>
      <c r="F9458">
        <v>1014</v>
      </c>
      <c r="G9458">
        <v>4.0999999999999996</v>
      </c>
      <c r="H9458" t="s">
        <v>27</v>
      </c>
      <c r="I9458">
        <v>57.9</v>
      </c>
      <c r="J9458">
        <v>8.3000000000000007</v>
      </c>
      <c r="K9458">
        <v>5.4</v>
      </c>
      <c r="L9458">
        <v>2.6</v>
      </c>
      <c r="M9458" t="s">
        <v>30</v>
      </c>
      <c r="N9458" t="s">
        <v>35</v>
      </c>
      <c r="O9458" t="s">
        <v>40</v>
      </c>
      <c r="P9458" t="str">
        <f t="shared" si="294"/>
        <v>Moderate</v>
      </c>
      <c r="Q9458" t="str">
        <f t="shared" si="295"/>
        <v>Hot</v>
      </c>
    </row>
    <row r="9459" spans="1:17" x14ac:dyDescent="0.2">
      <c r="A9459" s="1">
        <v>50550</v>
      </c>
      <c r="B9459" t="s">
        <v>17</v>
      </c>
      <c r="C9459">
        <v>21.1</v>
      </c>
      <c r="D9459">
        <v>69.400000000000006</v>
      </c>
      <c r="E9459">
        <v>11.6</v>
      </c>
      <c r="F9459">
        <v>1005.3</v>
      </c>
      <c r="G9459">
        <v>20.399999999999999</v>
      </c>
      <c r="H9459" t="s">
        <v>23</v>
      </c>
      <c r="I9459">
        <v>67.8</v>
      </c>
      <c r="J9459">
        <v>11</v>
      </c>
      <c r="K9459">
        <v>7.3</v>
      </c>
      <c r="L9459">
        <v>17.399999999999999</v>
      </c>
      <c r="M9459" t="s">
        <v>30</v>
      </c>
      <c r="N9459" t="s">
        <v>34</v>
      </c>
      <c r="O9459" t="s">
        <v>38</v>
      </c>
      <c r="P9459" t="str">
        <f t="shared" si="294"/>
        <v>Moderate</v>
      </c>
      <c r="Q9459" t="str">
        <f t="shared" si="295"/>
        <v>Moderate</v>
      </c>
    </row>
    <row r="9460" spans="1:17" x14ac:dyDescent="0.2">
      <c r="A9460" s="1">
        <v>50551</v>
      </c>
      <c r="B9460" t="s">
        <v>16</v>
      </c>
      <c r="C9460">
        <v>24.6</v>
      </c>
      <c r="D9460">
        <v>70</v>
      </c>
      <c r="E9460">
        <v>6</v>
      </c>
      <c r="F9460">
        <v>1003.1</v>
      </c>
      <c r="G9460">
        <v>5.8</v>
      </c>
      <c r="H9460" t="s">
        <v>26</v>
      </c>
      <c r="I9460">
        <v>44.2</v>
      </c>
      <c r="J9460">
        <v>11.7</v>
      </c>
      <c r="K9460">
        <v>8.5</v>
      </c>
      <c r="L9460">
        <v>20.8</v>
      </c>
      <c r="M9460" t="s">
        <v>33</v>
      </c>
      <c r="N9460" t="s">
        <v>35</v>
      </c>
      <c r="O9460" t="s">
        <v>37</v>
      </c>
      <c r="P9460" t="str">
        <f t="shared" si="294"/>
        <v>Low</v>
      </c>
      <c r="Q9460" t="str">
        <f t="shared" si="295"/>
        <v>Moderate</v>
      </c>
    </row>
    <row r="9461" spans="1:17" x14ac:dyDescent="0.2">
      <c r="A9461" s="1">
        <v>50551</v>
      </c>
      <c r="B9461" t="s">
        <v>21</v>
      </c>
      <c r="C9461">
        <v>24.6</v>
      </c>
      <c r="D9461">
        <v>44</v>
      </c>
      <c r="E9461">
        <v>45.7</v>
      </c>
      <c r="F9461">
        <v>1021</v>
      </c>
      <c r="G9461">
        <v>25.7</v>
      </c>
      <c r="H9461" t="s">
        <v>26</v>
      </c>
      <c r="I9461">
        <v>33.9</v>
      </c>
      <c r="J9461">
        <v>6.8</v>
      </c>
      <c r="K9461">
        <v>6.1</v>
      </c>
      <c r="L9461">
        <v>16.2</v>
      </c>
      <c r="M9461" t="s">
        <v>33</v>
      </c>
      <c r="N9461" t="s">
        <v>34</v>
      </c>
      <c r="O9461" t="s">
        <v>40</v>
      </c>
      <c r="P9461" t="str">
        <f t="shared" si="294"/>
        <v>Moderate</v>
      </c>
      <c r="Q9461" t="str">
        <f t="shared" si="295"/>
        <v>Moderate</v>
      </c>
    </row>
    <row r="9462" spans="1:17" x14ac:dyDescent="0.2">
      <c r="A9462" s="1">
        <v>50552</v>
      </c>
      <c r="B9462" t="s">
        <v>18</v>
      </c>
      <c r="C9462">
        <v>41.1</v>
      </c>
      <c r="D9462">
        <v>70</v>
      </c>
      <c r="E9462">
        <v>67</v>
      </c>
      <c r="F9462">
        <v>1009.9</v>
      </c>
      <c r="G9462">
        <v>17.3</v>
      </c>
      <c r="H9462" t="s">
        <v>28</v>
      </c>
      <c r="I9462">
        <v>50.5</v>
      </c>
      <c r="J9462">
        <v>6.9</v>
      </c>
      <c r="K9462">
        <v>3.5</v>
      </c>
      <c r="L9462">
        <v>22.8</v>
      </c>
      <c r="M9462" t="s">
        <v>33</v>
      </c>
      <c r="N9462" t="s">
        <v>34</v>
      </c>
      <c r="O9462" t="s">
        <v>38</v>
      </c>
      <c r="P9462" t="str">
        <f t="shared" si="294"/>
        <v>Heavy</v>
      </c>
      <c r="Q9462" t="str">
        <f t="shared" si="295"/>
        <v>Hot</v>
      </c>
    </row>
    <row r="9463" spans="1:17" x14ac:dyDescent="0.2">
      <c r="A9463" s="1">
        <v>50552</v>
      </c>
      <c r="B9463" t="s">
        <v>15</v>
      </c>
      <c r="C9463">
        <v>29</v>
      </c>
      <c r="D9463">
        <v>77.900000000000006</v>
      </c>
      <c r="E9463">
        <v>23.7</v>
      </c>
      <c r="F9463">
        <v>998.4</v>
      </c>
      <c r="G9463">
        <v>17.5</v>
      </c>
      <c r="H9463" t="s">
        <v>27</v>
      </c>
      <c r="I9463">
        <v>38</v>
      </c>
      <c r="J9463">
        <v>4</v>
      </c>
      <c r="K9463">
        <v>5.3</v>
      </c>
      <c r="L9463">
        <v>9.4</v>
      </c>
      <c r="M9463" t="s">
        <v>30</v>
      </c>
      <c r="N9463" t="s">
        <v>35</v>
      </c>
      <c r="O9463" t="s">
        <v>36</v>
      </c>
      <c r="P9463" t="str">
        <f t="shared" si="294"/>
        <v>Moderate</v>
      </c>
      <c r="Q9463" t="str">
        <f t="shared" si="295"/>
        <v>Moderate</v>
      </c>
    </row>
    <row r="9464" spans="1:17" x14ac:dyDescent="0.2">
      <c r="A9464" s="1">
        <v>50553</v>
      </c>
      <c r="B9464" t="s">
        <v>15</v>
      </c>
      <c r="C9464">
        <v>30.5</v>
      </c>
      <c r="D9464">
        <v>76.099999999999994</v>
      </c>
      <c r="E9464">
        <v>19.2</v>
      </c>
      <c r="F9464">
        <v>1012.3</v>
      </c>
      <c r="G9464">
        <v>6.5</v>
      </c>
      <c r="H9464" t="s">
        <v>22</v>
      </c>
      <c r="I9464">
        <v>0</v>
      </c>
      <c r="J9464">
        <v>7</v>
      </c>
      <c r="K9464">
        <v>3.2</v>
      </c>
      <c r="L9464">
        <v>22.3</v>
      </c>
      <c r="M9464" t="s">
        <v>31</v>
      </c>
      <c r="N9464" t="s">
        <v>34</v>
      </c>
      <c r="O9464" t="s">
        <v>37</v>
      </c>
      <c r="P9464" t="str">
        <f t="shared" si="294"/>
        <v>Moderate</v>
      </c>
      <c r="Q9464" t="str">
        <f t="shared" si="295"/>
        <v>Hot</v>
      </c>
    </row>
    <row r="9465" spans="1:17" x14ac:dyDescent="0.2">
      <c r="A9465" s="1">
        <v>50553</v>
      </c>
      <c r="B9465" t="s">
        <v>19</v>
      </c>
      <c r="C9465">
        <v>32</v>
      </c>
      <c r="D9465">
        <v>46</v>
      </c>
      <c r="F9465">
        <v>1013.6</v>
      </c>
      <c r="G9465">
        <v>12.4</v>
      </c>
      <c r="H9465" t="s">
        <v>27</v>
      </c>
      <c r="I9465">
        <v>10.1</v>
      </c>
      <c r="J9465">
        <v>11.6</v>
      </c>
      <c r="K9465">
        <v>8.4</v>
      </c>
      <c r="L9465">
        <v>24.6</v>
      </c>
      <c r="M9465" t="s">
        <v>32</v>
      </c>
      <c r="N9465" t="s">
        <v>34</v>
      </c>
      <c r="O9465" t="s">
        <v>39</v>
      </c>
      <c r="P9465" t="str">
        <f t="shared" si="294"/>
        <v>No Rain</v>
      </c>
      <c r="Q9465" t="str">
        <f t="shared" si="295"/>
        <v>Hot</v>
      </c>
    </row>
    <row r="9466" spans="1:17" x14ac:dyDescent="0.2">
      <c r="A9466" s="1">
        <v>50555</v>
      </c>
      <c r="B9466" t="s">
        <v>15</v>
      </c>
      <c r="C9466">
        <v>25.7</v>
      </c>
      <c r="D9466">
        <v>59.4</v>
      </c>
      <c r="E9466">
        <v>52.1</v>
      </c>
      <c r="F9466">
        <v>1010.8</v>
      </c>
      <c r="G9466">
        <v>5.6</v>
      </c>
      <c r="H9466" t="s">
        <v>29</v>
      </c>
      <c r="I9466">
        <v>0</v>
      </c>
      <c r="J9466">
        <v>10.9</v>
      </c>
      <c r="K9466">
        <v>3</v>
      </c>
      <c r="L9466">
        <v>16.3</v>
      </c>
      <c r="M9466" t="s">
        <v>30</v>
      </c>
      <c r="N9466" t="s">
        <v>35</v>
      </c>
      <c r="O9466" t="s">
        <v>39</v>
      </c>
      <c r="P9466" t="str">
        <f t="shared" si="294"/>
        <v>Heavy</v>
      </c>
      <c r="Q9466" t="str">
        <f t="shared" si="295"/>
        <v>Moderate</v>
      </c>
    </row>
    <row r="9467" spans="1:17" x14ac:dyDescent="0.2">
      <c r="A9467" s="1">
        <v>50555</v>
      </c>
      <c r="B9467" t="s">
        <v>18</v>
      </c>
      <c r="C9467">
        <v>30.4</v>
      </c>
      <c r="D9467">
        <v>71</v>
      </c>
      <c r="E9467">
        <v>23.1</v>
      </c>
      <c r="F9467">
        <v>999.4</v>
      </c>
      <c r="G9467">
        <v>12.3</v>
      </c>
      <c r="H9467" t="s">
        <v>27</v>
      </c>
      <c r="I9467">
        <v>18.8</v>
      </c>
      <c r="J9467">
        <v>6.2</v>
      </c>
      <c r="K9467">
        <v>9.3000000000000007</v>
      </c>
      <c r="L9467">
        <v>23.2</v>
      </c>
      <c r="M9467" t="s">
        <v>33</v>
      </c>
      <c r="N9467" t="s">
        <v>35</v>
      </c>
      <c r="O9467" t="s">
        <v>39</v>
      </c>
      <c r="P9467" t="str">
        <f t="shared" si="294"/>
        <v>Moderate</v>
      </c>
      <c r="Q9467" t="str">
        <f t="shared" si="295"/>
        <v>Hot</v>
      </c>
    </row>
    <row r="9468" spans="1:17" x14ac:dyDescent="0.2">
      <c r="A9468" s="1">
        <v>50557</v>
      </c>
      <c r="B9468" t="s">
        <v>15</v>
      </c>
      <c r="C9468">
        <v>36.5</v>
      </c>
      <c r="D9468">
        <v>95.1</v>
      </c>
      <c r="E9468">
        <v>13.8</v>
      </c>
      <c r="F9468">
        <v>1007.1</v>
      </c>
      <c r="G9468">
        <v>12.6</v>
      </c>
      <c r="H9468" t="s">
        <v>23</v>
      </c>
      <c r="I9468">
        <v>0</v>
      </c>
      <c r="J9468">
        <v>9</v>
      </c>
      <c r="K9468">
        <v>2</v>
      </c>
      <c r="L9468">
        <v>17.7</v>
      </c>
      <c r="M9468" t="s">
        <v>31</v>
      </c>
      <c r="N9468" t="s">
        <v>34</v>
      </c>
      <c r="O9468" t="s">
        <v>36</v>
      </c>
      <c r="P9468" t="str">
        <f t="shared" si="294"/>
        <v>Moderate</v>
      </c>
      <c r="Q9468" t="str">
        <f t="shared" si="295"/>
        <v>Hot</v>
      </c>
    </row>
    <row r="9469" spans="1:17" x14ac:dyDescent="0.2">
      <c r="A9469" s="1">
        <v>50557</v>
      </c>
      <c r="B9469" t="s">
        <v>19</v>
      </c>
      <c r="C9469">
        <v>22.8</v>
      </c>
      <c r="D9469">
        <v>63.3</v>
      </c>
      <c r="E9469">
        <v>4</v>
      </c>
      <c r="F9469">
        <v>1015.8</v>
      </c>
      <c r="G9469">
        <v>18.399999999999999</v>
      </c>
      <c r="H9469" t="s">
        <v>24</v>
      </c>
      <c r="I9469">
        <v>100</v>
      </c>
      <c r="J9469">
        <v>10.1</v>
      </c>
      <c r="K9469">
        <v>3.6</v>
      </c>
      <c r="L9469">
        <v>25.6</v>
      </c>
      <c r="M9469" t="s">
        <v>30</v>
      </c>
      <c r="N9469" t="s">
        <v>35</v>
      </c>
      <c r="O9469" t="s">
        <v>36</v>
      </c>
      <c r="P9469" t="str">
        <f t="shared" si="294"/>
        <v>Low</v>
      </c>
      <c r="Q9469" t="str">
        <f t="shared" si="295"/>
        <v>Moderate</v>
      </c>
    </row>
    <row r="9470" spans="1:17" x14ac:dyDescent="0.2">
      <c r="A9470" s="1">
        <v>50558</v>
      </c>
      <c r="B9470" t="s">
        <v>18</v>
      </c>
      <c r="C9470">
        <v>29.5</v>
      </c>
      <c r="D9470">
        <v>63.3</v>
      </c>
      <c r="E9470">
        <v>18.5</v>
      </c>
      <c r="F9470">
        <v>1016.4</v>
      </c>
      <c r="G9470">
        <v>6</v>
      </c>
      <c r="H9470" t="s">
        <v>22</v>
      </c>
      <c r="I9470">
        <v>61.4</v>
      </c>
      <c r="J9470">
        <v>12</v>
      </c>
      <c r="K9470">
        <v>0.8</v>
      </c>
      <c r="L9470">
        <v>19.2</v>
      </c>
      <c r="M9470" t="s">
        <v>31</v>
      </c>
      <c r="N9470" t="s">
        <v>34</v>
      </c>
      <c r="O9470" t="s">
        <v>39</v>
      </c>
      <c r="P9470" t="str">
        <f t="shared" si="294"/>
        <v>Moderate</v>
      </c>
      <c r="Q9470" t="str">
        <f t="shared" si="295"/>
        <v>Moderate</v>
      </c>
    </row>
    <row r="9471" spans="1:17" x14ac:dyDescent="0.2">
      <c r="A9471" s="1">
        <v>50559</v>
      </c>
      <c r="B9471" t="s">
        <v>15</v>
      </c>
      <c r="C9471">
        <v>27.5</v>
      </c>
      <c r="D9471">
        <v>72.599999999999994</v>
      </c>
      <c r="E9471">
        <v>27.4</v>
      </c>
      <c r="F9471">
        <v>1014</v>
      </c>
      <c r="G9471">
        <v>14</v>
      </c>
      <c r="H9471" t="s">
        <v>28</v>
      </c>
      <c r="I9471">
        <v>84.9</v>
      </c>
      <c r="J9471">
        <v>12.6</v>
      </c>
      <c r="K9471">
        <v>5</v>
      </c>
      <c r="L9471">
        <v>11.4</v>
      </c>
      <c r="M9471" t="s">
        <v>32</v>
      </c>
      <c r="N9471" t="s">
        <v>35</v>
      </c>
      <c r="O9471" t="s">
        <v>38</v>
      </c>
      <c r="P9471" t="str">
        <f t="shared" si="294"/>
        <v>Moderate</v>
      </c>
      <c r="Q9471" t="str">
        <f t="shared" si="295"/>
        <v>Moderate</v>
      </c>
    </row>
    <row r="9472" spans="1:17" x14ac:dyDescent="0.2">
      <c r="A9472" s="1">
        <v>50562</v>
      </c>
      <c r="B9472" t="s">
        <v>18</v>
      </c>
      <c r="C9472">
        <v>17.600000000000001</v>
      </c>
      <c r="D9472">
        <v>31.8</v>
      </c>
      <c r="E9472">
        <v>62.1</v>
      </c>
      <c r="F9472">
        <v>1010.5</v>
      </c>
      <c r="G9472">
        <v>5.9</v>
      </c>
      <c r="H9472" t="s">
        <v>28</v>
      </c>
      <c r="I9472">
        <v>48.8</v>
      </c>
      <c r="J9472">
        <v>7.6</v>
      </c>
      <c r="K9472">
        <v>11.3</v>
      </c>
      <c r="L9472">
        <v>24.8</v>
      </c>
      <c r="M9472" t="s">
        <v>32</v>
      </c>
      <c r="N9472" t="s">
        <v>35</v>
      </c>
      <c r="O9472" t="s">
        <v>40</v>
      </c>
      <c r="P9472" t="str">
        <f t="shared" si="294"/>
        <v>Heavy</v>
      </c>
      <c r="Q9472" t="str">
        <f t="shared" si="295"/>
        <v>Cold</v>
      </c>
    </row>
    <row r="9473" spans="1:17" x14ac:dyDescent="0.2">
      <c r="A9473" s="1">
        <v>50562</v>
      </c>
      <c r="B9473" t="s">
        <v>17</v>
      </c>
      <c r="C9473">
        <v>27</v>
      </c>
      <c r="D9473">
        <v>37.799999999999997</v>
      </c>
      <c r="E9473">
        <v>11.2</v>
      </c>
      <c r="F9473">
        <v>1002.2</v>
      </c>
      <c r="G9473">
        <v>18.8</v>
      </c>
      <c r="H9473" t="s">
        <v>29</v>
      </c>
      <c r="I9473">
        <v>43.5</v>
      </c>
      <c r="J9473">
        <v>12</v>
      </c>
      <c r="K9473">
        <v>8.8000000000000007</v>
      </c>
      <c r="L9473">
        <v>17.2</v>
      </c>
      <c r="M9473" t="s">
        <v>32</v>
      </c>
      <c r="N9473" t="s">
        <v>34</v>
      </c>
      <c r="O9473" t="s">
        <v>39</v>
      </c>
      <c r="P9473" t="str">
        <f t="shared" si="294"/>
        <v>Moderate</v>
      </c>
      <c r="Q9473" t="str">
        <f t="shared" si="295"/>
        <v>Moderate</v>
      </c>
    </row>
    <row r="9474" spans="1:17" x14ac:dyDescent="0.2">
      <c r="A9474" s="1">
        <v>50562</v>
      </c>
      <c r="B9474" t="s">
        <v>15</v>
      </c>
      <c r="C9474">
        <v>32.700000000000003</v>
      </c>
      <c r="D9474">
        <v>83.6</v>
      </c>
      <c r="E9474">
        <v>40.4</v>
      </c>
      <c r="F9474">
        <v>1017</v>
      </c>
      <c r="G9474">
        <v>27.2</v>
      </c>
      <c r="H9474" t="s">
        <v>27</v>
      </c>
      <c r="I9474">
        <v>38.5</v>
      </c>
      <c r="J9474">
        <v>9.1999999999999993</v>
      </c>
      <c r="K9474">
        <v>10.8</v>
      </c>
      <c r="L9474">
        <v>15.1</v>
      </c>
      <c r="M9474" t="s">
        <v>33</v>
      </c>
      <c r="N9474" t="s">
        <v>34</v>
      </c>
      <c r="O9474" t="s">
        <v>39</v>
      </c>
      <c r="P9474" t="str">
        <f t="shared" ref="P9474:P9537" si="296">IF(E9474=0,"No Rain",IF(E9474&lt;=10,"Low",IF(E9474&lt;=50,"Moderate","Heavy")))</f>
        <v>Moderate</v>
      </c>
      <c r="Q9474" t="str">
        <f t="shared" ref="Q9474:Q9537" si="297">IF(C9474&lt;20,"Cold",IF(C9474&lt;=30,"Moderate","Hot"))</f>
        <v>Hot</v>
      </c>
    </row>
    <row r="9475" spans="1:17" x14ac:dyDescent="0.2">
      <c r="A9475" s="1">
        <v>50563</v>
      </c>
      <c r="B9475" t="s">
        <v>17</v>
      </c>
      <c r="C9475">
        <v>23.3</v>
      </c>
      <c r="D9475">
        <v>56.7</v>
      </c>
      <c r="E9475">
        <v>13.8</v>
      </c>
      <c r="F9475">
        <v>1020.1</v>
      </c>
      <c r="G9475">
        <v>6.2</v>
      </c>
      <c r="H9475" t="s">
        <v>24</v>
      </c>
      <c r="I9475">
        <v>24.1</v>
      </c>
      <c r="J9475">
        <v>6.2</v>
      </c>
      <c r="K9475">
        <v>0.2</v>
      </c>
      <c r="L9475">
        <v>16.7</v>
      </c>
      <c r="M9475" t="s">
        <v>31</v>
      </c>
      <c r="N9475" t="s">
        <v>35</v>
      </c>
      <c r="O9475" t="s">
        <v>38</v>
      </c>
      <c r="P9475" t="str">
        <f t="shared" si="296"/>
        <v>Moderate</v>
      </c>
      <c r="Q9475" t="str">
        <f t="shared" si="297"/>
        <v>Moderate</v>
      </c>
    </row>
    <row r="9476" spans="1:17" x14ac:dyDescent="0.2">
      <c r="A9476" s="1">
        <v>50563</v>
      </c>
      <c r="B9476" t="s">
        <v>19</v>
      </c>
      <c r="C9476">
        <v>28.7</v>
      </c>
      <c r="D9476">
        <v>46.8</v>
      </c>
      <c r="E9476">
        <v>13.1</v>
      </c>
      <c r="F9476">
        <v>1010.4</v>
      </c>
      <c r="G9476">
        <v>12.2</v>
      </c>
      <c r="H9476" t="s">
        <v>22</v>
      </c>
      <c r="I9476">
        <v>87.2</v>
      </c>
      <c r="J9476">
        <v>4.7</v>
      </c>
      <c r="K9476">
        <v>7.7</v>
      </c>
      <c r="L9476">
        <v>4.9000000000000004</v>
      </c>
      <c r="M9476" t="s">
        <v>31</v>
      </c>
      <c r="N9476" t="s">
        <v>34</v>
      </c>
      <c r="O9476" t="s">
        <v>39</v>
      </c>
      <c r="P9476" t="str">
        <f t="shared" si="296"/>
        <v>Moderate</v>
      </c>
      <c r="Q9476" t="str">
        <f t="shared" si="297"/>
        <v>Moderate</v>
      </c>
    </row>
    <row r="9477" spans="1:17" x14ac:dyDescent="0.2">
      <c r="A9477" s="1">
        <v>50564</v>
      </c>
      <c r="B9477" t="s">
        <v>21</v>
      </c>
      <c r="C9477">
        <v>24</v>
      </c>
      <c r="D9477">
        <v>82.9</v>
      </c>
      <c r="E9477">
        <v>29.5</v>
      </c>
      <c r="F9477">
        <v>1010.9</v>
      </c>
      <c r="G9477">
        <v>10.6</v>
      </c>
      <c r="H9477" t="s">
        <v>24</v>
      </c>
      <c r="I9477">
        <v>40.9</v>
      </c>
      <c r="J9477">
        <v>10.6</v>
      </c>
      <c r="K9477">
        <v>4.5999999999999996</v>
      </c>
      <c r="L9477">
        <v>32.700000000000003</v>
      </c>
      <c r="M9477" t="s">
        <v>31</v>
      </c>
      <c r="N9477" t="s">
        <v>34</v>
      </c>
      <c r="O9477" t="s">
        <v>38</v>
      </c>
      <c r="P9477" t="str">
        <f t="shared" si="296"/>
        <v>Moderate</v>
      </c>
      <c r="Q9477" t="str">
        <f t="shared" si="297"/>
        <v>Moderate</v>
      </c>
    </row>
    <row r="9478" spans="1:17" x14ac:dyDescent="0.2">
      <c r="A9478" s="1">
        <v>50565</v>
      </c>
      <c r="B9478" t="s">
        <v>17</v>
      </c>
      <c r="C9478">
        <v>13.4</v>
      </c>
      <c r="D9478">
        <v>52.2</v>
      </c>
      <c r="E9478">
        <v>8.6999999999999993</v>
      </c>
      <c r="F9478">
        <v>1006.9</v>
      </c>
      <c r="G9478">
        <v>6</v>
      </c>
      <c r="H9478" t="s">
        <v>25</v>
      </c>
      <c r="I9478">
        <v>44.9</v>
      </c>
      <c r="J9478">
        <v>11.5</v>
      </c>
      <c r="K9478">
        <v>9.5</v>
      </c>
      <c r="L9478">
        <v>7.5</v>
      </c>
      <c r="M9478" t="s">
        <v>33</v>
      </c>
      <c r="N9478" t="s">
        <v>35</v>
      </c>
      <c r="O9478" t="s">
        <v>36</v>
      </c>
      <c r="P9478" t="str">
        <f t="shared" si="296"/>
        <v>Low</v>
      </c>
      <c r="Q9478" t="str">
        <f t="shared" si="297"/>
        <v>Cold</v>
      </c>
    </row>
    <row r="9479" spans="1:17" x14ac:dyDescent="0.2">
      <c r="A9479" s="1">
        <v>50567</v>
      </c>
      <c r="B9479" t="s">
        <v>16</v>
      </c>
      <c r="C9479">
        <v>24.2</v>
      </c>
      <c r="D9479">
        <v>57</v>
      </c>
      <c r="E9479">
        <v>24</v>
      </c>
      <c r="F9479">
        <v>1013.9</v>
      </c>
      <c r="G9479">
        <v>11.4</v>
      </c>
      <c r="H9479" t="s">
        <v>29</v>
      </c>
      <c r="I9479">
        <v>56.4</v>
      </c>
      <c r="J9479">
        <v>8.4</v>
      </c>
      <c r="K9479">
        <v>7.6</v>
      </c>
      <c r="L9479">
        <v>15.9</v>
      </c>
      <c r="M9479" t="s">
        <v>31</v>
      </c>
      <c r="N9479" t="s">
        <v>35</v>
      </c>
      <c r="O9479" t="s">
        <v>40</v>
      </c>
      <c r="P9479" t="str">
        <f t="shared" si="296"/>
        <v>Moderate</v>
      </c>
      <c r="Q9479" t="str">
        <f t="shared" si="297"/>
        <v>Moderate</v>
      </c>
    </row>
    <row r="9480" spans="1:17" x14ac:dyDescent="0.2">
      <c r="A9480" s="1">
        <v>50568</v>
      </c>
      <c r="B9480" t="s">
        <v>18</v>
      </c>
      <c r="C9480">
        <v>29.6</v>
      </c>
      <c r="D9480">
        <v>100</v>
      </c>
      <c r="E9480">
        <v>10.7</v>
      </c>
      <c r="F9480">
        <v>987.7</v>
      </c>
      <c r="G9480">
        <v>8.8000000000000007</v>
      </c>
      <c r="H9480" t="s">
        <v>29</v>
      </c>
      <c r="I9480">
        <v>45.6</v>
      </c>
      <c r="J9480">
        <v>11.3</v>
      </c>
      <c r="K9480">
        <v>0</v>
      </c>
      <c r="L9480">
        <v>22.5</v>
      </c>
      <c r="M9480" t="s">
        <v>30</v>
      </c>
      <c r="N9480" t="s">
        <v>34</v>
      </c>
      <c r="O9480" t="s">
        <v>40</v>
      </c>
      <c r="P9480" t="str">
        <f t="shared" si="296"/>
        <v>Moderate</v>
      </c>
      <c r="Q9480" t="str">
        <f t="shared" si="297"/>
        <v>Moderate</v>
      </c>
    </row>
    <row r="9481" spans="1:17" x14ac:dyDescent="0.2">
      <c r="A9481" s="1">
        <v>50568</v>
      </c>
      <c r="B9481" t="s">
        <v>17</v>
      </c>
      <c r="C9481">
        <v>24.7</v>
      </c>
      <c r="D9481">
        <v>46.5</v>
      </c>
      <c r="E9481">
        <v>38.4</v>
      </c>
      <c r="F9481">
        <v>1019.4</v>
      </c>
      <c r="G9481">
        <v>16.600000000000001</v>
      </c>
      <c r="H9481" t="s">
        <v>24</v>
      </c>
      <c r="I9481">
        <v>92.6</v>
      </c>
      <c r="J9481">
        <v>9.6</v>
      </c>
      <c r="K9481">
        <v>4.9000000000000004</v>
      </c>
      <c r="L9481">
        <v>19.399999999999999</v>
      </c>
      <c r="M9481" t="s">
        <v>31</v>
      </c>
      <c r="N9481" t="s">
        <v>34</v>
      </c>
      <c r="O9481" t="s">
        <v>39</v>
      </c>
      <c r="P9481" t="str">
        <f t="shared" si="296"/>
        <v>Moderate</v>
      </c>
      <c r="Q9481" t="str">
        <f t="shared" si="297"/>
        <v>Moderate</v>
      </c>
    </row>
    <row r="9482" spans="1:17" x14ac:dyDescent="0.2">
      <c r="A9482" s="1">
        <v>50569</v>
      </c>
      <c r="B9482" t="s">
        <v>19</v>
      </c>
      <c r="C9482">
        <v>28.1</v>
      </c>
      <c r="D9482">
        <v>52</v>
      </c>
      <c r="E9482">
        <v>36.5</v>
      </c>
      <c r="F9482">
        <v>1008.9</v>
      </c>
      <c r="G9482">
        <v>19.5</v>
      </c>
      <c r="H9482" t="s">
        <v>29</v>
      </c>
      <c r="I9482">
        <v>52.5</v>
      </c>
      <c r="J9482">
        <v>11.8</v>
      </c>
      <c r="K9482">
        <v>5.2</v>
      </c>
      <c r="L9482">
        <v>13.4</v>
      </c>
      <c r="M9482" t="s">
        <v>31</v>
      </c>
      <c r="N9482" t="s">
        <v>34</v>
      </c>
      <c r="O9482" t="s">
        <v>38</v>
      </c>
      <c r="P9482" t="str">
        <f t="shared" si="296"/>
        <v>Moderate</v>
      </c>
      <c r="Q9482" t="str">
        <f t="shared" si="297"/>
        <v>Moderate</v>
      </c>
    </row>
    <row r="9483" spans="1:17" x14ac:dyDescent="0.2">
      <c r="A9483" s="1">
        <v>50569</v>
      </c>
      <c r="B9483" t="s">
        <v>17</v>
      </c>
      <c r="C9483">
        <v>25.2</v>
      </c>
      <c r="D9483">
        <v>100</v>
      </c>
      <c r="E9483">
        <v>10.8</v>
      </c>
      <c r="F9483">
        <v>1002.1</v>
      </c>
      <c r="G9483">
        <v>13.5</v>
      </c>
      <c r="H9483" t="s">
        <v>25</v>
      </c>
      <c r="I9483">
        <v>48.5</v>
      </c>
      <c r="J9483">
        <v>7.1</v>
      </c>
      <c r="K9483">
        <v>0</v>
      </c>
      <c r="L9483">
        <v>16.399999999999999</v>
      </c>
      <c r="M9483" t="s">
        <v>31</v>
      </c>
      <c r="N9483" t="s">
        <v>34</v>
      </c>
      <c r="O9483" t="s">
        <v>38</v>
      </c>
      <c r="P9483" t="str">
        <f t="shared" si="296"/>
        <v>Moderate</v>
      </c>
      <c r="Q9483" t="str">
        <f t="shared" si="297"/>
        <v>Moderate</v>
      </c>
    </row>
    <row r="9484" spans="1:17" x14ac:dyDescent="0.2">
      <c r="A9484" s="1">
        <v>50570</v>
      </c>
      <c r="B9484" t="s">
        <v>19</v>
      </c>
      <c r="C9484">
        <v>20.5</v>
      </c>
      <c r="D9484">
        <v>94.5</v>
      </c>
      <c r="E9484">
        <v>4.4000000000000004</v>
      </c>
      <c r="F9484">
        <v>1000.2</v>
      </c>
      <c r="G9484">
        <v>0.3</v>
      </c>
      <c r="H9484" t="s">
        <v>23</v>
      </c>
      <c r="I9484">
        <v>26.2</v>
      </c>
      <c r="J9484">
        <v>6.6</v>
      </c>
      <c r="K9484">
        <v>4.8</v>
      </c>
      <c r="L9484">
        <v>21.5</v>
      </c>
      <c r="M9484" t="s">
        <v>33</v>
      </c>
      <c r="N9484" t="s">
        <v>34</v>
      </c>
      <c r="O9484" t="s">
        <v>36</v>
      </c>
      <c r="P9484" t="str">
        <f t="shared" si="296"/>
        <v>Low</v>
      </c>
      <c r="Q9484" t="str">
        <f t="shared" si="297"/>
        <v>Moderate</v>
      </c>
    </row>
    <row r="9485" spans="1:17" x14ac:dyDescent="0.2">
      <c r="A9485" s="1">
        <v>50573</v>
      </c>
      <c r="B9485" t="s">
        <v>16</v>
      </c>
      <c r="C9485">
        <v>19.100000000000001</v>
      </c>
      <c r="D9485">
        <v>45.7</v>
      </c>
      <c r="E9485">
        <v>250</v>
      </c>
      <c r="F9485">
        <v>1017.6</v>
      </c>
      <c r="G9485">
        <v>10.4</v>
      </c>
      <c r="H9485" t="s">
        <v>23</v>
      </c>
      <c r="I9485">
        <v>27.3</v>
      </c>
      <c r="J9485">
        <v>9.1999999999999993</v>
      </c>
      <c r="K9485">
        <v>8</v>
      </c>
      <c r="L9485">
        <v>24.4</v>
      </c>
      <c r="M9485" t="s">
        <v>30</v>
      </c>
      <c r="N9485" t="s">
        <v>34</v>
      </c>
      <c r="O9485" t="s">
        <v>39</v>
      </c>
      <c r="P9485" t="str">
        <f t="shared" si="296"/>
        <v>Heavy</v>
      </c>
      <c r="Q9485" t="str">
        <f t="shared" si="297"/>
        <v>Cold</v>
      </c>
    </row>
    <row r="9486" spans="1:17" x14ac:dyDescent="0.2">
      <c r="A9486" s="1">
        <v>50573</v>
      </c>
      <c r="B9486" t="s">
        <v>17</v>
      </c>
      <c r="C9486">
        <v>33.299999999999997</v>
      </c>
      <c r="D9486">
        <v>79.900000000000006</v>
      </c>
      <c r="E9486">
        <v>39.9</v>
      </c>
      <c r="F9486">
        <v>1028</v>
      </c>
      <c r="G9486">
        <v>31.4</v>
      </c>
      <c r="H9486" t="s">
        <v>28</v>
      </c>
      <c r="I9486">
        <v>89</v>
      </c>
      <c r="J9486">
        <v>7.3</v>
      </c>
      <c r="K9486">
        <v>4.5999999999999996</v>
      </c>
      <c r="L9486">
        <v>22.5</v>
      </c>
      <c r="M9486" t="s">
        <v>31</v>
      </c>
      <c r="N9486" t="s">
        <v>34</v>
      </c>
      <c r="O9486" t="s">
        <v>36</v>
      </c>
      <c r="P9486" t="str">
        <f t="shared" si="296"/>
        <v>Moderate</v>
      </c>
      <c r="Q9486" t="str">
        <f t="shared" si="297"/>
        <v>Hot</v>
      </c>
    </row>
    <row r="9487" spans="1:17" x14ac:dyDescent="0.2">
      <c r="A9487" s="1">
        <v>50574</v>
      </c>
      <c r="B9487" t="s">
        <v>15</v>
      </c>
      <c r="C9487">
        <v>30.7</v>
      </c>
      <c r="D9487">
        <v>91.2</v>
      </c>
      <c r="E9487">
        <v>10</v>
      </c>
      <c r="F9487">
        <v>1019.3</v>
      </c>
      <c r="G9487">
        <v>20.399999999999999</v>
      </c>
      <c r="H9487" t="s">
        <v>24</v>
      </c>
      <c r="I9487">
        <v>60.4</v>
      </c>
      <c r="J9487">
        <v>11.8</v>
      </c>
      <c r="K9487">
        <v>7.8</v>
      </c>
      <c r="L9487">
        <v>20.2</v>
      </c>
      <c r="M9487" t="s">
        <v>30</v>
      </c>
      <c r="N9487" t="s">
        <v>35</v>
      </c>
      <c r="O9487" t="s">
        <v>38</v>
      </c>
      <c r="P9487" t="str">
        <f t="shared" si="296"/>
        <v>Low</v>
      </c>
      <c r="Q9487" t="str">
        <f t="shared" si="297"/>
        <v>Hot</v>
      </c>
    </row>
    <row r="9488" spans="1:17" x14ac:dyDescent="0.2">
      <c r="A9488" s="1">
        <v>50575</v>
      </c>
      <c r="B9488" t="s">
        <v>20</v>
      </c>
      <c r="C9488">
        <v>20.2</v>
      </c>
      <c r="D9488">
        <v>27.2</v>
      </c>
      <c r="E9488">
        <v>10.8</v>
      </c>
      <c r="F9488">
        <v>1016.6</v>
      </c>
      <c r="G9488">
        <v>11.3</v>
      </c>
      <c r="H9488" t="s">
        <v>29</v>
      </c>
      <c r="I9488">
        <v>74.099999999999994</v>
      </c>
      <c r="J9488">
        <v>7.6</v>
      </c>
      <c r="K9488">
        <v>5.2</v>
      </c>
      <c r="L9488">
        <v>18.8</v>
      </c>
      <c r="M9488" t="s">
        <v>30</v>
      </c>
      <c r="N9488" t="s">
        <v>35</v>
      </c>
      <c r="O9488" t="s">
        <v>36</v>
      </c>
      <c r="P9488" t="str">
        <f t="shared" si="296"/>
        <v>Moderate</v>
      </c>
      <c r="Q9488" t="str">
        <f t="shared" si="297"/>
        <v>Moderate</v>
      </c>
    </row>
    <row r="9489" spans="1:17" x14ac:dyDescent="0.2">
      <c r="A9489" s="1">
        <v>50575</v>
      </c>
      <c r="B9489" t="s">
        <v>20</v>
      </c>
      <c r="C9489">
        <v>34</v>
      </c>
      <c r="D9489">
        <v>56</v>
      </c>
      <c r="E9489">
        <v>59</v>
      </c>
      <c r="F9489">
        <v>1010.4</v>
      </c>
      <c r="G9489">
        <v>18.2</v>
      </c>
      <c r="H9489" t="s">
        <v>26</v>
      </c>
      <c r="I9489">
        <v>47.3</v>
      </c>
      <c r="J9489">
        <v>9.3000000000000007</v>
      </c>
      <c r="K9489">
        <v>4.7</v>
      </c>
      <c r="L9489">
        <v>13.7</v>
      </c>
      <c r="M9489" t="s">
        <v>31</v>
      </c>
      <c r="N9489" t="s">
        <v>34</v>
      </c>
      <c r="O9489" t="s">
        <v>36</v>
      </c>
      <c r="P9489" t="str">
        <f t="shared" si="296"/>
        <v>Heavy</v>
      </c>
      <c r="Q9489" t="str">
        <f t="shared" si="297"/>
        <v>Hot</v>
      </c>
    </row>
    <row r="9490" spans="1:17" x14ac:dyDescent="0.2">
      <c r="A9490" s="1">
        <v>50576</v>
      </c>
      <c r="B9490" t="s">
        <v>19</v>
      </c>
      <c r="C9490">
        <v>26.5</v>
      </c>
      <c r="D9490">
        <v>78.400000000000006</v>
      </c>
      <c r="E9490">
        <v>13.6</v>
      </c>
      <c r="F9490">
        <v>1018.6</v>
      </c>
      <c r="G9490">
        <v>26</v>
      </c>
      <c r="H9490" t="s">
        <v>24</v>
      </c>
      <c r="I9490">
        <v>24.4</v>
      </c>
      <c r="J9490">
        <v>6.9</v>
      </c>
      <c r="K9490">
        <v>7.8</v>
      </c>
      <c r="L9490">
        <v>18.399999999999999</v>
      </c>
      <c r="M9490" t="s">
        <v>31</v>
      </c>
      <c r="N9490" t="s">
        <v>34</v>
      </c>
      <c r="O9490" t="s">
        <v>36</v>
      </c>
      <c r="P9490" t="str">
        <f t="shared" si="296"/>
        <v>Moderate</v>
      </c>
      <c r="Q9490" t="str">
        <f t="shared" si="297"/>
        <v>Moderate</v>
      </c>
    </row>
    <row r="9491" spans="1:17" x14ac:dyDescent="0.2">
      <c r="A9491" s="1">
        <v>50577</v>
      </c>
      <c r="B9491" t="s">
        <v>19</v>
      </c>
      <c r="C9491">
        <v>22.1</v>
      </c>
      <c r="D9491">
        <v>51.6</v>
      </c>
      <c r="E9491">
        <v>7.3</v>
      </c>
      <c r="F9491">
        <v>1015.4</v>
      </c>
      <c r="G9491">
        <v>2</v>
      </c>
      <c r="H9491" t="s">
        <v>27</v>
      </c>
      <c r="I9491">
        <v>100</v>
      </c>
      <c r="J9491">
        <v>9.8000000000000007</v>
      </c>
      <c r="K9491">
        <v>0.2</v>
      </c>
      <c r="L9491">
        <v>19.3</v>
      </c>
      <c r="M9491" t="s">
        <v>31</v>
      </c>
      <c r="N9491" t="s">
        <v>34</v>
      </c>
      <c r="O9491" t="s">
        <v>36</v>
      </c>
      <c r="P9491" t="str">
        <f t="shared" si="296"/>
        <v>Low</v>
      </c>
      <c r="Q9491" t="str">
        <f t="shared" si="297"/>
        <v>Moderate</v>
      </c>
    </row>
    <row r="9492" spans="1:17" x14ac:dyDescent="0.2">
      <c r="A9492" s="1">
        <v>50578</v>
      </c>
      <c r="B9492" t="s">
        <v>20</v>
      </c>
      <c r="C9492">
        <v>33.299999999999997</v>
      </c>
      <c r="D9492">
        <v>78</v>
      </c>
      <c r="E9492">
        <v>11.2</v>
      </c>
      <c r="F9492">
        <v>1006.8</v>
      </c>
      <c r="G9492">
        <v>19.399999999999999</v>
      </c>
      <c r="H9492" t="s">
        <v>25</v>
      </c>
      <c r="I9492">
        <v>19.5</v>
      </c>
      <c r="J9492">
        <v>7.8</v>
      </c>
      <c r="K9492">
        <v>7.2</v>
      </c>
      <c r="L9492">
        <v>15.2</v>
      </c>
      <c r="M9492" t="s">
        <v>32</v>
      </c>
      <c r="N9492" t="s">
        <v>35</v>
      </c>
      <c r="O9492" t="s">
        <v>37</v>
      </c>
      <c r="P9492" t="str">
        <f t="shared" si="296"/>
        <v>Moderate</v>
      </c>
      <c r="Q9492" t="str">
        <f t="shared" si="297"/>
        <v>Hot</v>
      </c>
    </row>
    <row r="9493" spans="1:17" x14ac:dyDescent="0.2">
      <c r="A9493" s="1">
        <v>50578</v>
      </c>
      <c r="B9493" t="s">
        <v>21</v>
      </c>
      <c r="C9493">
        <v>26.1</v>
      </c>
      <c r="D9493">
        <v>25.1</v>
      </c>
      <c r="E9493">
        <v>12.3</v>
      </c>
      <c r="F9493">
        <v>1029.7</v>
      </c>
      <c r="G9493">
        <v>15.7</v>
      </c>
      <c r="H9493" t="s">
        <v>23</v>
      </c>
      <c r="I9493">
        <v>16.100000000000001</v>
      </c>
      <c r="J9493">
        <v>4.9000000000000004</v>
      </c>
      <c r="K9493">
        <v>1.4</v>
      </c>
      <c r="L9493">
        <v>16.600000000000001</v>
      </c>
      <c r="M9493" t="s">
        <v>31</v>
      </c>
      <c r="N9493" t="s">
        <v>34</v>
      </c>
      <c r="O9493" t="s">
        <v>38</v>
      </c>
      <c r="P9493" t="str">
        <f t="shared" si="296"/>
        <v>Moderate</v>
      </c>
      <c r="Q9493" t="str">
        <f t="shared" si="297"/>
        <v>Moderate</v>
      </c>
    </row>
    <row r="9494" spans="1:17" x14ac:dyDescent="0.2">
      <c r="A9494" s="1">
        <v>50579</v>
      </c>
      <c r="B9494" t="s">
        <v>15</v>
      </c>
      <c r="C9494">
        <v>21.8</v>
      </c>
      <c r="D9494">
        <v>69.3</v>
      </c>
      <c r="E9494">
        <v>4.0999999999999996</v>
      </c>
      <c r="F9494">
        <v>1009.6</v>
      </c>
      <c r="G9494">
        <v>12.4</v>
      </c>
      <c r="H9494" t="s">
        <v>24</v>
      </c>
      <c r="I9494">
        <v>90.6</v>
      </c>
      <c r="J9494">
        <v>9.6</v>
      </c>
      <c r="K9494">
        <v>8.3000000000000007</v>
      </c>
      <c r="L9494">
        <v>10.1</v>
      </c>
      <c r="M9494" t="s">
        <v>31</v>
      </c>
      <c r="N9494" t="s">
        <v>35</v>
      </c>
      <c r="O9494" t="s">
        <v>39</v>
      </c>
      <c r="P9494" t="str">
        <f t="shared" si="296"/>
        <v>Low</v>
      </c>
      <c r="Q9494" t="str">
        <f t="shared" si="297"/>
        <v>Moderate</v>
      </c>
    </row>
    <row r="9495" spans="1:17" x14ac:dyDescent="0.2">
      <c r="A9495" s="1">
        <v>50579</v>
      </c>
      <c r="B9495" t="s">
        <v>16</v>
      </c>
      <c r="C9495">
        <v>24.4</v>
      </c>
      <c r="D9495">
        <v>57.9</v>
      </c>
      <c r="E9495">
        <v>48.3</v>
      </c>
      <c r="F9495">
        <v>1007.9</v>
      </c>
      <c r="G9495">
        <v>10.9</v>
      </c>
      <c r="H9495" t="s">
        <v>23</v>
      </c>
      <c r="I9495">
        <v>62.8</v>
      </c>
      <c r="J9495">
        <v>1.2</v>
      </c>
      <c r="K9495">
        <v>8.4</v>
      </c>
      <c r="L9495">
        <v>28.9</v>
      </c>
      <c r="M9495" t="s">
        <v>31</v>
      </c>
      <c r="N9495" t="s">
        <v>35</v>
      </c>
      <c r="O9495" t="s">
        <v>40</v>
      </c>
      <c r="P9495" t="str">
        <f t="shared" si="296"/>
        <v>Moderate</v>
      </c>
      <c r="Q9495" t="str">
        <f t="shared" si="297"/>
        <v>Moderate</v>
      </c>
    </row>
    <row r="9496" spans="1:17" x14ac:dyDescent="0.2">
      <c r="A9496" s="1">
        <v>50579</v>
      </c>
      <c r="B9496" t="s">
        <v>15</v>
      </c>
      <c r="C9496">
        <v>34.700000000000003</v>
      </c>
      <c r="D9496">
        <v>77.099999999999994</v>
      </c>
      <c r="E9496">
        <v>7.2</v>
      </c>
      <c r="F9496">
        <v>1010.8</v>
      </c>
      <c r="G9496">
        <v>0.5</v>
      </c>
      <c r="H9496" t="s">
        <v>22</v>
      </c>
      <c r="I9496">
        <v>30.9</v>
      </c>
      <c r="J9496">
        <v>6.2</v>
      </c>
      <c r="K9496">
        <v>5.5</v>
      </c>
      <c r="L9496">
        <v>17.600000000000001</v>
      </c>
      <c r="M9496" t="s">
        <v>30</v>
      </c>
      <c r="N9496" t="s">
        <v>35</v>
      </c>
      <c r="O9496" t="s">
        <v>36</v>
      </c>
      <c r="P9496" t="str">
        <f t="shared" si="296"/>
        <v>Low</v>
      </c>
      <c r="Q9496" t="str">
        <f t="shared" si="297"/>
        <v>Hot</v>
      </c>
    </row>
    <row r="9497" spans="1:17" x14ac:dyDescent="0.2">
      <c r="A9497" s="1">
        <v>50579</v>
      </c>
      <c r="B9497" t="s">
        <v>20</v>
      </c>
      <c r="C9497">
        <v>24</v>
      </c>
      <c r="D9497">
        <v>95.8</v>
      </c>
      <c r="E9497">
        <v>45.2</v>
      </c>
      <c r="F9497">
        <v>1006.4</v>
      </c>
      <c r="G9497">
        <v>3.5</v>
      </c>
      <c r="H9497" t="s">
        <v>25</v>
      </c>
      <c r="I9497">
        <v>100</v>
      </c>
      <c r="J9497">
        <v>6.8</v>
      </c>
      <c r="K9497">
        <v>3</v>
      </c>
      <c r="L9497">
        <v>19.5</v>
      </c>
      <c r="M9497" t="s">
        <v>32</v>
      </c>
      <c r="N9497" t="s">
        <v>34</v>
      </c>
      <c r="O9497" t="s">
        <v>39</v>
      </c>
      <c r="P9497" t="str">
        <f t="shared" si="296"/>
        <v>Moderate</v>
      </c>
      <c r="Q9497" t="str">
        <f t="shared" si="297"/>
        <v>Moderate</v>
      </c>
    </row>
    <row r="9498" spans="1:17" x14ac:dyDescent="0.2">
      <c r="A9498" s="1">
        <v>50580</v>
      </c>
      <c r="B9498" t="s">
        <v>20</v>
      </c>
      <c r="C9498">
        <v>29.8</v>
      </c>
      <c r="D9498">
        <v>91.3</v>
      </c>
      <c r="E9498">
        <v>18.2</v>
      </c>
      <c r="F9498">
        <v>993.8</v>
      </c>
      <c r="G9498">
        <v>32.6</v>
      </c>
      <c r="H9498" t="s">
        <v>22</v>
      </c>
      <c r="I9498">
        <v>33.9</v>
      </c>
      <c r="J9498">
        <v>3.2</v>
      </c>
      <c r="K9498">
        <v>5</v>
      </c>
      <c r="L9498">
        <v>28.2</v>
      </c>
      <c r="M9498" t="s">
        <v>31</v>
      </c>
      <c r="N9498" t="s">
        <v>34</v>
      </c>
      <c r="O9498" t="s">
        <v>39</v>
      </c>
      <c r="P9498" t="str">
        <f t="shared" si="296"/>
        <v>Moderate</v>
      </c>
      <c r="Q9498" t="str">
        <f t="shared" si="297"/>
        <v>Moderate</v>
      </c>
    </row>
    <row r="9499" spans="1:17" x14ac:dyDescent="0.2">
      <c r="A9499" s="1">
        <v>50580</v>
      </c>
      <c r="B9499" t="s">
        <v>17</v>
      </c>
      <c r="C9499">
        <v>33.700000000000003</v>
      </c>
      <c r="D9499">
        <v>54.5</v>
      </c>
      <c r="E9499">
        <v>64</v>
      </c>
      <c r="F9499">
        <v>1005.6</v>
      </c>
      <c r="G9499">
        <v>24.6</v>
      </c>
      <c r="H9499" t="s">
        <v>27</v>
      </c>
      <c r="I9499">
        <v>70.8</v>
      </c>
      <c r="J9499">
        <v>9.1999999999999993</v>
      </c>
      <c r="K9499">
        <v>4.2</v>
      </c>
      <c r="L9499">
        <v>17</v>
      </c>
      <c r="M9499" t="s">
        <v>30</v>
      </c>
      <c r="N9499" t="s">
        <v>35</v>
      </c>
      <c r="O9499" t="s">
        <v>36</v>
      </c>
      <c r="P9499" t="str">
        <f t="shared" si="296"/>
        <v>Heavy</v>
      </c>
      <c r="Q9499" t="str">
        <f t="shared" si="297"/>
        <v>Hot</v>
      </c>
    </row>
    <row r="9500" spans="1:17" x14ac:dyDescent="0.2">
      <c r="A9500" s="1">
        <v>50582</v>
      </c>
      <c r="B9500" t="s">
        <v>19</v>
      </c>
      <c r="C9500">
        <v>23</v>
      </c>
      <c r="D9500">
        <v>35.700000000000003</v>
      </c>
      <c r="E9500">
        <v>44.2</v>
      </c>
      <c r="F9500">
        <v>1013.4</v>
      </c>
      <c r="G9500">
        <v>12.9</v>
      </c>
      <c r="H9500" t="s">
        <v>27</v>
      </c>
      <c r="I9500">
        <v>27.3</v>
      </c>
      <c r="J9500">
        <v>7.7</v>
      </c>
      <c r="K9500">
        <v>6.9</v>
      </c>
      <c r="L9500">
        <v>13.8</v>
      </c>
      <c r="M9500" t="s">
        <v>32</v>
      </c>
      <c r="N9500" t="s">
        <v>34</v>
      </c>
      <c r="O9500" t="s">
        <v>40</v>
      </c>
      <c r="P9500" t="str">
        <f t="shared" si="296"/>
        <v>Moderate</v>
      </c>
      <c r="Q9500" t="str">
        <f t="shared" si="297"/>
        <v>Moderate</v>
      </c>
    </row>
    <row r="9501" spans="1:17" x14ac:dyDescent="0.2">
      <c r="A9501" s="1">
        <v>50583</v>
      </c>
      <c r="B9501" t="s">
        <v>20</v>
      </c>
      <c r="C9501">
        <v>26.1</v>
      </c>
      <c r="D9501">
        <v>56.2</v>
      </c>
      <c r="E9501">
        <v>37.4</v>
      </c>
      <c r="F9501">
        <v>1017.7</v>
      </c>
      <c r="G9501">
        <v>22.6</v>
      </c>
      <c r="H9501" t="s">
        <v>27</v>
      </c>
      <c r="I9501">
        <v>61.8</v>
      </c>
      <c r="J9501">
        <v>7.2</v>
      </c>
      <c r="K9501">
        <v>4.5999999999999996</v>
      </c>
      <c r="L9501">
        <v>24.2</v>
      </c>
      <c r="M9501" t="s">
        <v>33</v>
      </c>
      <c r="N9501" t="s">
        <v>35</v>
      </c>
      <c r="O9501" t="s">
        <v>38</v>
      </c>
      <c r="P9501" t="str">
        <f t="shared" si="296"/>
        <v>Moderate</v>
      </c>
      <c r="Q9501" t="str">
        <f t="shared" si="297"/>
        <v>Moderate</v>
      </c>
    </row>
    <row r="9502" spans="1:17" x14ac:dyDescent="0.2">
      <c r="A9502" s="1">
        <v>50583</v>
      </c>
      <c r="B9502" t="s">
        <v>19</v>
      </c>
      <c r="C9502">
        <v>39.4</v>
      </c>
      <c r="D9502">
        <v>53.4</v>
      </c>
      <c r="E9502">
        <v>15.6</v>
      </c>
      <c r="F9502">
        <v>1004.9</v>
      </c>
      <c r="G9502">
        <v>13.4</v>
      </c>
      <c r="H9502" t="s">
        <v>29</v>
      </c>
      <c r="I9502">
        <v>61.5</v>
      </c>
      <c r="J9502">
        <v>8.6</v>
      </c>
      <c r="K9502">
        <v>7.7</v>
      </c>
      <c r="L9502">
        <v>16.600000000000001</v>
      </c>
      <c r="M9502" t="s">
        <v>30</v>
      </c>
      <c r="N9502" t="s">
        <v>34</v>
      </c>
      <c r="O9502" t="s">
        <v>40</v>
      </c>
      <c r="P9502" t="str">
        <f t="shared" si="296"/>
        <v>Moderate</v>
      </c>
      <c r="Q9502" t="str">
        <f t="shared" si="297"/>
        <v>Hot</v>
      </c>
    </row>
    <row r="9503" spans="1:17" x14ac:dyDescent="0.2">
      <c r="A9503" s="1">
        <v>50583</v>
      </c>
      <c r="B9503" t="s">
        <v>18</v>
      </c>
      <c r="C9503">
        <v>22.6</v>
      </c>
      <c r="D9503">
        <v>66.900000000000006</v>
      </c>
      <c r="E9503">
        <v>25.5</v>
      </c>
      <c r="F9503">
        <v>1003</v>
      </c>
      <c r="G9503">
        <v>11</v>
      </c>
      <c r="H9503" t="s">
        <v>22</v>
      </c>
      <c r="I9503">
        <v>21.9</v>
      </c>
      <c r="J9503">
        <v>2.5</v>
      </c>
      <c r="K9503">
        <v>8.6999999999999993</v>
      </c>
      <c r="L9503">
        <v>19.899999999999999</v>
      </c>
      <c r="M9503" t="s">
        <v>30</v>
      </c>
      <c r="N9503" t="s">
        <v>35</v>
      </c>
      <c r="O9503" t="s">
        <v>38</v>
      </c>
      <c r="P9503" t="str">
        <f t="shared" si="296"/>
        <v>Moderate</v>
      </c>
      <c r="Q9503" t="str">
        <f t="shared" si="297"/>
        <v>Moderate</v>
      </c>
    </row>
    <row r="9504" spans="1:17" x14ac:dyDescent="0.2">
      <c r="A9504" s="1">
        <v>50585</v>
      </c>
      <c r="B9504" t="s">
        <v>20</v>
      </c>
      <c r="C9504">
        <v>21.7</v>
      </c>
      <c r="D9504">
        <v>52.8</v>
      </c>
      <c r="E9504">
        <v>24.8</v>
      </c>
      <c r="F9504">
        <v>1016</v>
      </c>
      <c r="G9504">
        <v>17.2</v>
      </c>
      <c r="H9504" t="s">
        <v>22</v>
      </c>
      <c r="I9504">
        <v>40.700000000000003</v>
      </c>
      <c r="J9504">
        <v>7.9</v>
      </c>
      <c r="K9504">
        <v>5.5</v>
      </c>
      <c r="L9504">
        <v>15.4</v>
      </c>
      <c r="M9504" t="s">
        <v>31</v>
      </c>
      <c r="N9504" t="s">
        <v>35</v>
      </c>
      <c r="O9504" t="s">
        <v>39</v>
      </c>
      <c r="P9504" t="str">
        <f t="shared" si="296"/>
        <v>Moderate</v>
      </c>
      <c r="Q9504" t="str">
        <f t="shared" si="297"/>
        <v>Moderate</v>
      </c>
    </row>
    <row r="9505" spans="1:17" x14ac:dyDescent="0.2">
      <c r="A9505" s="1">
        <v>50586</v>
      </c>
      <c r="B9505" t="s">
        <v>19</v>
      </c>
      <c r="C9505">
        <v>19.8</v>
      </c>
      <c r="D9505">
        <v>64.7</v>
      </c>
      <c r="E9505">
        <v>31</v>
      </c>
      <c r="F9505">
        <v>1017.9</v>
      </c>
      <c r="G9505">
        <v>14.4</v>
      </c>
      <c r="H9505" t="s">
        <v>25</v>
      </c>
      <c r="I9505">
        <v>37.1</v>
      </c>
      <c r="J9505">
        <v>9.8000000000000007</v>
      </c>
      <c r="K9505">
        <v>5.6</v>
      </c>
      <c r="L9505">
        <v>17.399999999999999</v>
      </c>
      <c r="M9505" t="s">
        <v>33</v>
      </c>
      <c r="N9505" t="s">
        <v>34</v>
      </c>
      <c r="O9505" t="s">
        <v>36</v>
      </c>
      <c r="P9505" t="str">
        <f t="shared" si="296"/>
        <v>Moderate</v>
      </c>
      <c r="Q9505" t="str">
        <f t="shared" si="297"/>
        <v>Cold</v>
      </c>
    </row>
    <row r="9506" spans="1:17" x14ac:dyDescent="0.2">
      <c r="A9506" s="1">
        <v>50589</v>
      </c>
      <c r="B9506" t="s">
        <v>17</v>
      </c>
      <c r="C9506">
        <v>23.3</v>
      </c>
      <c r="D9506">
        <v>50.6</v>
      </c>
      <c r="E9506">
        <v>30.9</v>
      </c>
      <c r="F9506">
        <v>1016</v>
      </c>
      <c r="G9506">
        <v>10</v>
      </c>
      <c r="H9506" t="s">
        <v>29</v>
      </c>
      <c r="I9506">
        <v>5.5</v>
      </c>
      <c r="J9506">
        <v>11.3</v>
      </c>
      <c r="K9506">
        <v>6.8</v>
      </c>
      <c r="L9506">
        <v>23.2</v>
      </c>
      <c r="M9506" t="s">
        <v>33</v>
      </c>
      <c r="N9506" t="s">
        <v>34</v>
      </c>
      <c r="O9506" t="s">
        <v>40</v>
      </c>
      <c r="P9506" t="str">
        <f t="shared" si="296"/>
        <v>Moderate</v>
      </c>
      <c r="Q9506" t="str">
        <f t="shared" si="297"/>
        <v>Moderate</v>
      </c>
    </row>
    <row r="9507" spans="1:17" x14ac:dyDescent="0.2">
      <c r="A9507" s="1">
        <v>50592</v>
      </c>
      <c r="B9507" t="s">
        <v>15</v>
      </c>
      <c r="C9507">
        <v>32.1</v>
      </c>
      <c r="D9507">
        <v>81.400000000000006</v>
      </c>
      <c r="E9507">
        <v>26.5</v>
      </c>
      <c r="F9507">
        <v>1026.9000000000001</v>
      </c>
      <c r="G9507">
        <v>9.8000000000000007</v>
      </c>
      <c r="H9507" t="s">
        <v>28</v>
      </c>
      <c r="I9507">
        <v>45</v>
      </c>
      <c r="J9507">
        <v>7.6</v>
      </c>
      <c r="K9507">
        <v>6.8</v>
      </c>
      <c r="L9507">
        <v>15.5</v>
      </c>
      <c r="M9507" t="s">
        <v>33</v>
      </c>
      <c r="N9507" t="s">
        <v>34</v>
      </c>
      <c r="O9507" t="s">
        <v>37</v>
      </c>
      <c r="P9507" t="str">
        <f t="shared" si="296"/>
        <v>Moderate</v>
      </c>
      <c r="Q9507" t="str">
        <f t="shared" si="297"/>
        <v>Hot</v>
      </c>
    </row>
    <row r="9508" spans="1:17" x14ac:dyDescent="0.2">
      <c r="A9508" s="1">
        <v>50592</v>
      </c>
      <c r="B9508" t="s">
        <v>19</v>
      </c>
      <c r="C9508">
        <v>25.6</v>
      </c>
      <c r="D9508">
        <v>74.099999999999994</v>
      </c>
      <c r="E9508">
        <v>31.1</v>
      </c>
      <c r="F9508">
        <v>1013.9</v>
      </c>
      <c r="G9508">
        <v>8.1</v>
      </c>
      <c r="H9508" t="s">
        <v>24</v>
      </c>
      <c r="I9508">
        <v>87.6</v>
      </c>
      <c r="J9508">
        <v>7.4</v>
      </c>
      <c r="K9508">
        <v>7.3</v>
      </c>
      <c r="L9508">
        <v>22.1</v>
      </c>
      <c r="M9508" t="s">
        <v>33</v>
      </c>
      <c r="N9508" t="s">
        <v>34</v>
      </c>
      <c r="O9508" t="s">
        <v>38</v>
      </c>
      <c r="P9508" t="str">
        <f t="shared" si="296"/>
        <v>Moderate</v>
      </c>
      <c r="Q9508" t="str">
        <f t="shared" si="297"/>
        <v>Moderate</v>
      </c>
    </row>
    <row r="9509" spans="1:17" x14ac:dyDescent="0.2">
      <c r="A9509" s="1">
        <v>50593</v>
      </c>
      <c r="B9509" t="s">
        <v>15</v>
      </c>
      <c r="C9509">
        <v>30.2</v>
      </c>
      <c r="D9509">
        <v>69</v>
      </c>
      <c r="E9509">
        <v>7</v>
      </c>
      <c r="F9509">
        <v>1010.4</v>
      </c>
      <c r="G9509">
        <v>22.2</v>
      </c>
      <c r="H9509" t="s">
        <v>27</v>
      </c>
      <c r="I9509">
        <v>100</v>
      </c>
      <c r="J9509">
        <v>10.6</v>
      </c>
      <c r="K9509">
        <v>6</v>
      </c>
      <c r="L9509">
        <v>18.8</v>
      </c>
      <c r="M9509" t="s">
        <v>33</v>
      </c>
      <c r="N9509" t="s">
        <v>34</v>
      </c>
      <c r="O9509" t="s">
        <v>38</v>
      </c>
      <c r="P9509" t="str">
        <f t="shared" si="296"/>
        <v>Low</v>
      </c>
      <c r="Q9509" t="str">
        <f t="shared" si="297"/>
        <v>Hot</v>
      </c>
    </row>
    <row r="9510" spans="1:17" x14ac:dyDescent="0.2">
      <c r="A9510" s="1">
        <v>50594</v>
      </c>
      <c r="B9510" t="s">
        <v>15</v>
      </c>
      <c r="C9510">
        <v>30.5</v>
      </c>
      <c r="D9510">
        <v>71.2</v>
      </c>
      <c r="E9510">
        <v>18.3</v>
      </c>
      <c r="F9510">
        <v>1012.1</v>
      </c>
      <c r="G9510">
        <v>6.9</v>
      </c>
      <c r="H9510" t="s">
        <v>22</v>
      </c>
      <c r="I9510">
        <v>82.3</v>
      </c>
      <c r="J9510">
        <v>6.1</v>
      </c>
      <c r="K9510">
        <v>0</v>
      </c>
      <c r="L9510">
        <v>23</v>
      </c>
      <c r="M9510" t="s">
        <v>31</v>
      </c>
      <c r="N9510" t="s">
        <v>34</v>
      </c>
      <c r="O9510" t="s">
        <v>38</v>
      </c>
      <c r="P9510" t="str">
        <f t="shared" si="296"/>
        <v>Moderate</v>
      </c>
      <c r="Q9510" t="str">
        <f t="shared" si="297"/>
        <v>Hot</v>
      </c>
    </row>
    <row r="9511" spans="1:17" x14ac:dyDescent="0.2">
      <c r="A9511" s="1">
        <v>50594</v>
      </c>
      <c r="B9511" t="s">
        <v>15</v>
      </c>
      <c r="C9511">
        <v>25.2</v>
      </c>
      <c r="D9511">
        <v>43.2</v>
      </c>
      <c r="E9511">
        <v>48.3</v>
      </c>
      <c r="F9511">
        <v>1014.5</v>
      </c>
      <c r="G9511">
        <v>4.9000000000000004</v>
      </c>
      <c r="H9511" t="s">
        <v>28</v>
      </c>
      <c r="I9511">
        <v>61.1</v>
      </c>
      <c r="J9511">
        <v>9.3000000000000007</v>
      </c>
      <c r="K9511">
        <v>6.9</v>
      </c>
      <c r="L9511">
        <v>18.3</v>
      </c>
      <c r="M9511" t="s">
        <v>33</v>
      </c>
      <c r="N9511" t="s">
        <v>35</v>
      </c>
      <c r="O9511" t="s">
        <v>40</v>
      </c>
      <c r="P9511" t="str">
        <f t="shared" si="296"/>
        <v>Moderate</v>
      </c>
      <c r="Q9511" t="str">
        <f t="shared" si="297"/>
        <v>Moderate</v>
      </c>
    </row>
    <row r="9512" spans="1:17" x14ac:dyDescent="0.2">
      <c r="A9512" s="1">
        <v>50594</v>
      </c>
      <c r="B9512" t="s">
        <v>20</v>
      </c>
      <c r="C9512">
        <v>20.8</v>
      </c>
      <c r="D9512">
        <v>52.7</v>
      </c>
      <c r="E9512">
        <v>32</v>
      </c>
      <c r="F9512">
        <v>1017.4</v>
      </c>
      <c r="G9512">
        <v>10.4</v>
      </c>
      <c r="H9512" t="s">
        <v>27</v>
      </c>
      <c r="I9512">
        <v>79.2</v>
      </c>
      <c r="J9512">
        <v>8.9</v>
      </c>
      <c r="K9512">
        <v>5.2</v>
      </c>
      <c r="L9512">
        <v>23.1</v>
      </c>
      <c r="M9512" t="s">
        <v>32</v>
      </c>
      <c r="N9512" t="s">
        <v>34</v>
      </c>
      <c r="O9512" t="s">
        <v>39</v>
      </c>
      <c r="P9512" t="str">
        <f t="shared" si="296"/>
        <v>Moderate</v>
      </c>
      <c r="Q9512" t="str">
        <f t="shared" si="297"/>
        <v>Moderate</v>
      </c>
    </row>
    <row r="9513" spans="1:17" x14ac:dyDescent="0.2">
      <c r="A9513" s="1">
        <v>50594</v>
      </c>
      <c r="B9513" t="s">
        <v>16</v>
      </c>
      <c r="C9513">
        <v>16.7</v>
      </c>
      <c r="D9513">
        <v>80.2</v>
      </c>
      <c r="E9513">
        <v>33.299999999999997</v>
      </c>
      <c r="F9513">
        <v>1007.4</v>
      </c>
      <c r="G9513">
        <v>14.9</v>
      </c>
      <c r="H9513" t="s">
        <v>22</v>
      </c>
      <c r="I9513">
        <v>47.5</v>
      </c>
      <c r="J9513">
        <v>7.1</v>
      </c>
      <c r="K9513">
        <v>4.8</v>
      </c>
      <c r="L9513">
        <v>19.100000000000001</v>
      </c>
      <c r="M9513" t="s">
        <v>30</v>
      </c>
      <c r="N9513" t="s">
        <v>34</v>
      </c>
      <c r="O9513" t="s">
        <v>40</v>
      </c>
      <c r="P9513" t="str">
        <f t="shared" si="296"/>
        <v>Moderate</v>
      </c>
      <c r="Q9513" t="str">
        <f t="shared" si="297"/>
        <v>Cold</v>
      </c>
    </row>
    <row r="9514" spans="1:17" x14ac:dyDescent="0.2">
      <c r="A9514" s="1">
        <v>50594</v>
      </c>
      <c r="B9514" t="s">
        <v>20</v>
      </c>
      <c r="C9514">
        <v>24.8</v>
      </c>
      <c r="D9514">
        <v>57</v>
      </c>
      <c r="E9514">
        <v>12.1</v>
      </c>
      <c r="F9514">
        <v>997.8</v>
      </c>
      <c r="G9514">
        <v>10.5</v>
      </c>
      <c r="H9514" t="s">
        <v>22</v>
      </c>
      <c r="I9514">
        <v>21.7</v>
      </c>
      <c r="J9514">
        <v>9.5</v>
      </c>
      <c r="K9514">
        <v>4.2</v>
      </c>
      <c r="L9514">
        <v>28.3</v>
      </c>
      <c r="M9514" t="s">
        <v>33</v>
      </c>
      <c r="N9514" t="s">
        <v>35</v>
      </c>
      <c r="O9514" t="s">
        <v>39</v>
      </c>
      <c r="P9514" t="str">
        <f t="shared" si="296"/>
        <v>Moderate</v>
      </c>
      <c r="Q9514" t="str">
        <f t="shared" si="297"/>
        <v>Moderate</v>
      </c>
    </row>
    <row r="9515" spans="1:17" x14ac:dyDescent="0.2">
      <c r="A9515" s="1">
        <v>50595</v>
      </c>
      <c r="B9515" t="s">
        <v>15</v>
      </c>
      <c r="C9515">
        <v>32.5</v>
      </c>
      <c r="D9515">
        <v>71.7</v>
      </c>
      <c r="E9515">
        <v>49.1</v>
      </c>
      <c r="F9515">
        <v>1006.8</v>
      </c>
      <c r="G9515">
        <v>7.9</v>
      </c>
      <c r="H9515" t="s">
        <v>26</v>
      </c>
      <c r="I9515">
        <v>12.1</v>
      </c>
      <c r="J9515">
        <v>8</v>
      </c>
      <c r="K9515">
        <v>4.9000000000000004</v>
      </c>
      <c r="L9515">
        <v>16.7</v>
      </c>
      <c r="M9515" t="s">
        <v>31</v>
      </c>
      <c r="N9515" t="s">
        <v>34</v>
      </c>
      <c r="O9515" t="s">
        <v>38</v>
      </c>
      <c r="P9515" t="str">
        <f t="shared" si="296"/>
        <v>Moderate</v>
      </c>
      <c r="Q9515" t="str">
        <f t="shared" si="297"/>
        <v>Hot</v>
      </c>
    </row>
    <row r="9516" spans="1:17" x14ac:dyDescent="0.2">
      <c r="A9516" s="1">
        <v>50595</v>
      </c>
      <c r="B9516" t="s">
        <v>20</v>
      </c>
      <c r="C9516">
        <v>37.200000000000003</v>
      </c>
      <c r="D9516">
        <v>61.3</v>
      </c>
      <c r="E9516">
        <v>10.8</v>
      </c>
      <c r="F9516">
        <v>994.9</v>
      </c>
      <c r="G9516">
        <v>13.4</v>
      </c>
      <c r="H9516" t="s">
        <v>25</v>
      </c>
      <c r="I9516">
        <v>72.5</v>
      </c>
      <c r="J9516">
        <v>9.8000000000000007</v>
      </c>
      <c r="K9516">
        <v>5.8</v>
      </c>
      <c r="L9516">
        <v>11.2</v>
      </c>
      <c r="M9516" t="s">
        <v>33</v>
      </c>
      <c r="N9516" t="s">
        <v>35</v>
      </c>
      <c r="O9516" t="s">
        <v>39</v>
      </c>
      <c r="P9516" t="str">
        <f t="shared" si="296"/>
        <v>Moderate</v>
      </c>
      <c r="Q9516" t="str">
        <f t="shared" si="297"/>
        <v>Hot</v>
      </c>
    </row>
    <row r="9517" spans="1:17" x14ac:dyDescent="0.2">
      <c r="A9517" s="1">
        <v>50595</v>
      </c>
      <c r="B9517" t="s">
        <v>16</v>
      </c>
      <c r="C9517">
        <v>23.9</v>
      </c>
      <c r="D9517">
        <v>41.5</v>
      </c>
      <c r="E9517">
        <v>16</v>
      </c>
      <c r="F9517">
        <v>1012.7</v>
      </c>
      <c r="G9517">
        <v>17.600000000000001</v>
      </c>
      <c r="H9517" t="s">
        <v>29</v>
      </c>
      <c r="I9517">
        <v>58.6</v>
      </c>
      <c r="J9517">
        <v>7.8</v>
      </c>
      <c r="K9517">
        <v>7.9</v>
      </c>
      <c r="L9517">
        <v>22</v>
      </c>
      <c r="M9517" t="s">
        <v>31</v>
      </c>
      <c r="N9517" t="s">
        <v>35</v>
      </c>
      <c r="O9517" t="s">
        <v>40</v>
      </c>
      <c r="P9517" t="str">
        <f t="shared" si="296"/>
        <v>Moderate</v>
      </c>
      <c r="Q9517" t="str">
        <f t="shared" si="297"/>
        <v>Moderate</v>
      </c>
    </row>
    <row r="9518" spans="1:17" x14ac:dyDescent="0.2">
      <c r="A9518" s="1">
        <v>50595</v>
      </c>
      <c r="B9518" t="s">
        <v>17</v>
      </c>
      <c r="C9518">
        <v>26.5</v>
      </c>
      <c r="D9518">
        <v>77.3</v>
      </c>
      <c r="E9518">
        <v>11.6</v>
      </c>
      <c r="F9518">
        <v>997.4</v>
      </c>
      <c r="G9518">
        <v>22.7</v>
      </c>
      <c r="H9518" t="s">
        <v>27</v>
      </c>
      <c r="I9518">
        <v>43.9</v>
      </c>
      <c r="J9518">
        <v>6.8</v>
      </c>
      <c r="K9518">
        <v>8.9</v>
      </c>
      <c r="L9518">
        <v>34.4</v>
      </c>
      <c r="M9518" t="s">
        <v>31</v>
      </c>
      <c r="N9518" t="s">
        <v>34</v>
      </c>
      <c r="O9518" t="s">
        <v>36</v>
      </c>
      <c r="P9518" t="str">
        <f t="shared" si="296"/>
        <v>Moderate</v>
      </c>
      <c r="Q9518" t="str">
        <f t="shared" si="297"/>
        <v>Moderate</v>
      </c>
    </row>
    <row r="9519" spans="1:17" x14ac:dyDescent="0.2">
      <c r="A9519" s="1">
        <v>50596</v>
      </c>
      <c r="B9519" t="s">
        <v>18</v>
      </c>
      <c r="C9519">
        <v>36</v>
      </c>
      <c r="D9519">
        <v>56</v>
      </c>
      <c r="E9519">
        <v>3.7</v>
      </c>
      <c r="F9519">
        <v>1015.5</v>
      </c>
      <c r="G9519">
        <v>16.5</v>
      </c>
      <c r="H9519" t="s">
        <v>25</v>
      </c>
      <c r="I9519">
        <v>9.4</v>
      </c>
      <c r="J9519">
        <v>10.3</v>
      </c>
      <c r="K9519">
        <v>7.3</v>
      </c>
      <c r="L9519">
        <v>16.899999999999999</v>
      </c>
      <c r="M9519" t="s">
        <v>31</v>
      </c>
      <c r="N9519" t="s">
        <v>34</v>
      </c>
      <c r="O9519" t="s">
        <v>39</v>
      </c>
      <c r="P9519" t="str">
        <f t="shared" si="296"/>
        <v>Low</v>
      </c>
      <c r="Q9519" t="str">
        <f t="shared" si="297"/>
        <v>Hot</v>
      </c>
    </row>
    <row r="9520" spans="1:17" x14ac:dyDescent="0.2">
      <c r="A9520" s="1">
        <v>50597</v>
      </c>
      <c r="B9520" t="s">
        <v>21</v>
      </c>
      <c r="C9520">
        <v>22.7</v>
      </c>
      <c r="D9520">
        <v>88.4</v>
      </c>
      <c r="E9520">
        <v>4.9000000000000004</v>
      </c>
      <c r="F9520">
        <v>992</v>
      </c>
      <c r="G9520">
        <v>8.1</v>
      </c>
      <c r="H9520" t="s">
        <v>22</v>
      </c>
      <c r="I9520">
        <v>86.4</v>
      </c>
      <c r="J9520">
        <v>12.6</v>
      </c>
      <c r="K9520">
        <v>2.2999999999999998</v>
      </c>
      <c r="L9520">
        <v>25.3</v>
      </c>
      <c r="M9520" t="s">
        <v>31</v>
      </c>
      <c r="N9520" t="s">
        <v>35</v>
      </c>
      <c r="O9520" t="s">
        <v>38</v>
      </c>
      <c r="P9520" t="str">
        <f t="shared" si="296"/>
        <v>Low</v>
      </c>
      <c r="Q9520" t="str">
        <f t="shared" si="297"/>
        <v>Moderate</v>
      </c>
    </row>
    <row r="9521" spans="1:17" x14ac:dyDescent="0.2">
      <c r="A9521" s="1">
        <v>50597</v>
      </c>
      <c r="B9521" t="s">
        <v>16</v>
      </c>
      <c r="C9521">
        <v>34</v>
      </c>
      <c r="D9521">
        <v>34.4</v>
      </c>
      <c r="E9521">
        <v>19.600000000000001</v>
      </c>
      <c r="F9521">
        <v>1002.5</v>
      </c>
      <c r="G9521">
        <v>2.5</v>
      </c>
      <c r="H9521" t="s">
        <v>27</v>
      </c>
      <c r="I9521">
        <v>67.8</v>
      </c>
      <c r="J9521">
        <v>10</v>
      </c>
      <c r="K9521">
        <v>2.2000000000000002</v>
      </c>
      <c r="L9521">
        <v>16.100000000000001</v>
      </c>
      <c r="M9521" t="s">
        <v>31</v>
      </c>
      <c r="N9521" t="s">
        <v>34</v>
      </c>
      <c r="O9521" t="s">
        <v>36</v>
      </c>
      <c r="P9521" t="str">
        <f t="shared" si="296"/>
        <v>Moderate</v>
      </c>
      <c r="Q9521" t="str">
        <f t="shared" si="297"/>
        <v>Hot</v>
      </c>
    </row>
    <row r="9522" spans="1:17" x14ac:dyDescent="0.2">
      <c r="A9522" s="1">
        <v>50597</v>
      </c>
      <c r="B9522" t="s">
        <v>20</v>
      </c>
      <c r="C9522">
        <v>31.1</v>
      </c>
      <c r="D9522">
        <v>91.4</v>
      </c>
      <c r="E9522">
        <v>11.2</v>
      </c>
      <c r="F9522">
        <v>1012.4</v>
      </c>
      <c r="G9522">
        <v>12.9</v>
      </c>
      <c r="H9522" t="s">
        <v>26</v>
      </c>
      <c r="I9522">
        <v>21</v>
      </c>
      <c r="J9522">
        <v>9.6999999999999993</v>
      </c>
      <c r="K9522">
        <v>6.6</v>
      </c>
      <c r="L9522">
        <v>21.2</v>
      </c>
      <c r="M9522" t="s">
        <v>30</v>
      </c>
      <c r="N9522" t="s">
        <v>34</v>
      </c>
      <c r="O9522" t="s">
        <v>37</v>
      </c>
      <c r="P9522" t="str">
        <f t="shared" si="296"/>
        <v>Moderate</v>
      </c>
      <c r="Q9522" t="str">
        <f t="shared" si="297"/>
        <v>Hot</v>
      </c>
    </row>
    <row r="9523" spans="1:17" x14ac:dyDescent="0.2">
      <c r="A9523" s="1">
        <v>50597</v>
      </c>
      <c r="B9523" t="s">
        <v>17</v>
      </c>
      <c r="C9523">
        <v>33.9</v>
      </c>
      <c r="D9523">
        <v>71.7</v>
      </c>
      <c r="E9523">
        <v>3.5</v>
      </c>
      <c r="F9523">
        <v>1011</v>
      </c>
      <c r="G9523">
        <v>9.4</v>
      </c>
      <c r="H9523" t="s">
        <v>23</v>
      </c>
      <c r="I9523">
        <v>35.6</v>
      </c>
      <c r="J9523">
        <v>7.8</v>
      </c>
      <c r="K9523">
        <v>6.4</v>
      </c>
      <c r="L9523">
        <v>24.5</v>
      </c>
      <c r="M9523" t="s">
        <v>31</v>
      </c>
      <c r="N9523" t="s">
        <v>35</v>
      </c>
      <c r="O9523" t="s">
        <v>39</v>
      </c>
      <c r="P9523" t="str">
        <f t="shared" si="296"/>
        <v>Low</v>
      </c>
      <c r="Q9523" t="str">
        <f t="shared" si="297"/>
        <v>Hot</v>
      </c>
    </row>
    <row r="9524" spans="1:17" x14ac:dyDescent="0.2">
      <c r="A9524" s="1">
        <v>50597</v>
      </c>
      <c r="B9524" t="s">
        <v>17</v>
      </c>
      <c r="C9524">
        <v>27.1</v>
      </c>
      <c r="D9524">
        <v>77.3</v>
      </c>
      <c r="E9524">
        <v>59.3</v>
      </c>
      <c r="F9524">
        <v>1006.7</v>
      </c>
      <c r="G9524">
        <v>19.3</v>
      </c>
      <c r="H9524" t="s">
        <v>22</v>
      </c>
      <c r="I9524">
        <v>0</v>
      </c>
      <c r="J9524">
        <v>4.0999999999999996</v>
      </c>
      <c r="K9524">
        <v>7.3</v>
      </c>
      <c r="L9524">
        <v>16.5</v>
      </c>
      <c r="M9524" t="s">
        <v>31</v>
      </c>
      <c r="N9524" t="s">
        <v>34</v>
      </c>
      <c r="O9524" t="s">
        <v>40</v>
      </c>
      <c r="P9524" t="str">
        <f t="shared" si="296"/>
        <v>Heavy</v>
      </c>
      <c r="Q9524" t="str">
        <f t="shared" si="297"/>
        <v>Moderate</v>
      </c>
    </row>
    <row r="9525" spans="1:17" x14ac:dyDescent="0.2">
      <c r="A9525" s="1">
        <v>50598</v>
      </c>
      <c r="B9525" t="s">
        <v>20</v>
      </c>
      <c r="C9525">
        <v>19.5</v>
      </c>
      <c r="D9525">
        <v>62.2</v>
      </c>
      <c r="E9525">
        <v>20.399999999999999</v>
      </c>
      <c r="F9525">
        <v>1013.1</v>
      </c>
      <c r="G9525">
        <v>29.4</v>
      </c>
      <c r="H9525" t="s">
        <v>25</v>
      </c>
      <c r="I9525">
        <v>0</v>
      </c>
      <c r="J9525">
        <v>5</v>
      </c>
      <c r="K9525">
        <v>4.5999999999999996</v>
      </c>
      <c r="L9525">
        <v>19.2</v>
      </c>
      <c r="M9525" t="s">
        <v>32</v>
      </c>
      <c r="N9525" t="s">
        <v>34</v>
      </c>
      <c r="O9525" t="s">
        <v>39</v>
      </c>
      <c r="P9525" t="str">
        <f t="shared" si="296"/>
        <v>Moderate</v>
      </c>
      <c r="Q9525" t="str">
        <f t="shared" si="297"/>
        <v>Cold</v>
      </c>
    </row>
    <row r="9526" spans="1:17" x14ac:dyDescent="0.2">
      <c r="A9526" s="1">
        <v>50599</v>
      </c>
      <c r="B9526" t="s">
        <v>15</v>
      </c>
      <c r="C9526">
        <v>22.7</v>
      </c>
      <c r="D9526">
        <v>91.6</v>
      </c>
      <c r="E9526">
        <v>9.6</v>
      </c>
      <c r="F9526">
        <v>1007</v>
      </c>
      <c r="G9526">
        <v>15.8</v>
      </c>
      <c r="H9526" t="s">
        <v>22</v>
      </c>
      <c r="I9526">
        <v>85.3</v>
      </c>
      <c r="J9526">
        <v>7</v>
      </c>
      <c r="K9526">
        <v>4.0999999999999996</v>
      </c>
      <c r="L9526">
        <v>11.1</v>
      </c>
      <c r="M9526" t="s">
        <v>33</v>
      </c>
      <c r="N9526" t="s">
        <v>35</v>
      </c>
      <c r="O9526" t="s">
        <v>39</v>
      </c>
      <c r="P9526" t="str">
        <f t="shared" si="296"/>
        <v>Low</v>
      </c>
      <c r="Q9526" t="str">
        <f t="shared" si="297"/>
        <v>Moderate</v>
      </c>
    </row>
    <row r="9527" spans="1:17" x14ac:dyDescent="0.2">
      <c r="A9527" s="1">
        <v>50599</v>
      </c>
      <c r="B9527" t="s">
        <v>19</v>
      </c>
      <c r="C9527">
        <v>33.5</v>
      </c>
      <c r="D9527">
        <v>66.599999999999994</v>
      </c>
      <c r="E9527">
        <v>45.1</v>
      </c>
      <c r="F9527">
        <v>1025.7</v>
      </c>
      <c r="G9527">
        <v>12.5</v>
      </c>
      <c r="H9527" t="s">
        <v>27</v>
      </c>
      <c r="I9527">
        <v>76.5</v>
      </c>
      <c r="J9527">
        <v>7.4</v>
      </c>
      <c r="K9527">
        <v>3.4</v>
      </c>
      <c r="L9527">
        <v>26.6</v>
      </c>
      <c r="M9527" t="s">
        <v>31</v>
      </c>
      <c r="N9527" t="s">
        <v>34</v>
      </c>
      <c r="O9527" t="s">
        <v>39</v>
      </c>
      <c r="P9527" t="str">
        <f t="shared" si="296"/>
        <v>Moderate</v>
      </c>
      <c r="Q9527" t="str">
        <f t="shared" si="297"/>
        <v>Hot</v>
      </c>
    </row>
    <row r="9528" spans="1:17" x14ac:dyDescent="0.2">
      <c r="A9528" s="1">
        <v>50601</v>
      </c>
      <c r="B9528" t="s">
        <v>18</v>
      </c>
      <c r="C9528">
        <v>29.7</v>
      </c>
      <c r="D9528">
        <v>43.6</v>
      </c>
      <c r="E9528">
        <v>10.3</v>
      </c>
      <c r="F9528">
        <v>1009</v>
      </c>
      <c r="G9528">
        <v>18.100000000000001</v>
      </c>
      <c r="H9528" t="s">
        <v>27</v>
      </c>
      <c r="I9528">
        <v>57.1</v>
      </c>
      <c r="J9528">
        <v>6.8</v>
      </c>
      <c r="K9528">
        <v>2.4</v>
      </c>
      <c r="L9528">
        <v>5.7</v>
      </c>
      <c r="M9528" t="s">
        <v>30</v>
      </c>
      <c r="N9528" t="s">
        <v>34</v>
      </c>
      <c r="O9528" t="s">
        <v>38</v>
      </c>
      <c r="P9528" t="str">
        <f t="shared" si="296"/>
        <v>Moderate</v>
      </c>
      <c r="Q9528" t="str">
        <f t="shared" si="297"/>
        <v>Moderate</v>
      </c>
    </row>
    <row r="9529" spans="1:17" x14ac:dyDescent="0.2">
      <c r="A9529" s="1">
        <v>50601</v>
      </c>
      <c r="B9529" t="s">
        <v>15</v>
      </c>
      <c r="C9529">
        <v>28.9</v>
      </c>
      <c r="D9529">
        <v>60.7</v>
      </c>
      <c r="E9529">
        <v>68.7</v>
      </c>
      <c r="F9529">
        <v>1006.4</v>
      </c>
      <c r="G9529">
        <v>7.3</v>
      </c>
      <c r="H9529" t="s">
        <v>23</v>
      </c>
      <c r="I9529">
        <v>38.9</v>
      </c>
      <c r="J9529">
        <v>7.1</v>
      </c>
      <c r="K9529">
        <v>4.5999999999999996</v>
      </c>
      <c r="L9529">
        <v>11</v>
      </c>
      <c r="M9529" t="s">
        <v>30</v>
      </c>
      <c r="N9529" t="s">
        <v>35</v>
      </c>
      <c r="O9529" t="s">
        <v>37</v>
      </c>
      <c r="P9529" t="str">
        <f t="shared" si="296"/>
        <v>Heavy</v>
      </c>
      <c r="Q9529" t="str">
        <f t="shared" si="297"/>
        <v>Moderate</v>
      </c>
    </row>
    <row r="9530" spans="1:17" x14ac:dyDescent="0.2">
      <c r="A9530" s="1">
        <v>50602</v>
      </c>
      <c r="B9530" t="s">
        <v>18</v>
      </c>
      <c r="C9530">
        <v>25.4</v>
      </c>
      <c r="D9530">
        <v>100</v>
      </c>
      <c r="E9530">
        <v>21.7</v>
      </c>
      <c r="F9530">
        <v>1012.2</v>
      </c>
      <c r="G9530">
        <v>4.7</v>
      </c>
      <c r="H9530" t="s">
        <v>26</v>
      </c>
      <c r="I9530">
        <v>41.6</v>
      </c>
      <c r="J9530">
        <v>3.1</v>
      </c>
      <c r="K9530">
        <v>3.7</v>
      </c>
      <c r="L9530">
        <v>24.8</v>
      </c>
      <c r="M9530" t="s">
        <v>32</v>
      </c>
      <c r="N9530" t="s">
        <v>34</v>
      </c>
      <c r="O9530" t="s">
        <v>38</v>
      </c>
      <c r="P9530" t="str">
        <f t="shared" si="296"/>
        <v>Moderate</v>
      </c>
      <c r="Q9530" t="str">
        <f t="shared" si="297"/>
        <v>Moderate</v>
      </c>
    </row>
    <row r="9531" spans="1:17" x14ac:dyDescent="0.2">
      <c r="A9531" s="1">
        <v>50602</v>
      </c>
      <c r="B9531" t="s">
        <v>20</v>
      </c>
      <c r="C9531">
        <v>29.4</v>
      </c>
      <c r="D9531">
        <v>70.099999999999994</v>
      </c>
      <c r="E9531">
        <v>16.5</v>
      </c>
      <c r="F9531">
        <v>1011.9</v>
      </c>
      <c r="G9531">
        <v>10.199999999999999</v>
      </c>
      <c r="H9531" t="s">
        <v>23</v>
      </c>
      <c r="I9531">
        <v>52.8</v>
      </c>
      <c r="J9531">
        <v>15</v>
      </c>
      <c r="K9531">
        <v>11.6</v>
      </c>
      <c r="L9531">
        <v>22.4</v>
      </c>
      <c r="M9531" t="s">
        <v>30</v>
      </c>
      <c r="N9531" t="s">
        <v>34</v>
      </c>
      <c r="O9531" t="s">
        <v>38</v>
      </c>
      <c r="P9531" t="str">
        <f t="shared" si="296"/>
        <v>Moderate</v>
      </c>
      <c r="Q9531" t="str">
        <f t="shared" si="297"/>
        <v>Moderate</v>
      </c>
    </row>
    <row r="9532" spans="1:17" x14ac:dyDescent="0.2">
      <c r="A9532" s="1">
        <v>50603</v>
      </c>
      <c r="B9532" t="s">
        <v>18</v>
      </c>
      <c r="C9532">
        <v>42.3</v>
      </c>
      <c r="D9532">
        <v>83.6</v>
      </c>
      <c r="E9532">
        <v>56.2</v>
      </c>
      <c r="F9532">
        <v>1011.9</v>
      </c>
      <c r="G9532">
        <v>7.3</v>
      </c>
      <c r="H9532" t="s">
        <v>26</v>
      </c>
      <c r="I9532">
        <v>61.2</v>
      </c>
      <c r="J9532">
        <v>7</v>
      </c>
      <c r="K9532">
        <v>8.6</v>
      </c>
      <c r="L9532">
        <v>27.2</v>
      </c>
      <c r="M9532" t="s">
        <v>31</v>
      </c>
      <c r="N9532" t="s">
        <v>35</v>
      </c>
      <c r="O9532" t="s">
        <v>36</v>
      </c>
      <c r="P9532" t="str">
        <f t="shared" si="296"/>
        <v>Heavy</v>
      </c>
      <c r="Q9532" t="str">
        <f t="shared" si="297"/>
        <v>Hot</v>
      </c>
    </row>
    <row r="9533" spans="1:17" x14ac:dyDescent="0.2">
      <c r="A9533" s="1">
        <v>50603</v>
      </c>
      <c r="B9533" t="s">
        <v>17</v>
      </c>
      <c r="C9533">
        <v>34</v>
      </c>
      <c r="D9533">
        <v>58</v>
      </c>
      <c r="E9533">
        <v>32.5</v>
      </c>
      <c r="F9533">
        <v>1010.4</v>
      </c>
      <c r="G9533">
        <v>11.4</v>
      </c>
      <c r="H9533" t="s">
        <v>28</v>
      </c>
      <c r="I9533">
        <v>46.4</v>
      </c>
      <c r="J9533">
        <v>13.8</v>
      </c>
      <c r="K9533">
        <v>9.5</v>
      </c>
      <c r="L9533">
        <v>24</v>
      </c>
      <c r="M9533" t="s">
        <v>33</v>
      </c>
      <c r="N9533" t="s">
        <v>34</v>
      </c>
      <c r="O9533" t="s">
        <v>39</v>
      </c>
      <c r="P9533" t="str">
        <f t="shared" si="296"/>
        <v>Moderate</v>
      </c>
      <c r="Q9533" t="str">
        <f t="shared" si="297"/>
        <v>Hot</v>
      </c>
    </row>
    <row r="9534" spans="1:17" x14ac:dyDescent="0.2">
      <c r="A9534" s="1">
        <v>50604</v>
      </c>
      <c r="B9534" t="s">
        <v>18</v>
      </c>
      <c r="C9534">
        <v>32.9</v>
      </c>
      <c r="D9534">
        <v>73.2</v>
      </c>
      <c r="E9534">
        <v>20.6</v>
      </c>
      <c r="F9534">
        <v>987.6</v>
      </c>
      <c r="G9534">
        <v>20.5</v>
      </c>
      <c r="H9534" t="s">
        <v>29</v>
      </c>
      <c r="I9534">
        <v>32.700000000000003</v>
      </c>
      <c r="J9534">
        <v>9.1</v>
      </c>
      <c r="K9534">
        <v>6.4</v>
      </c>
      <c r="L9534">
        <v>23.6</v>
      </c>
      <c r="M9534" t="s">
        <v>31</v>
      </c>
      <c r="N9534" t="s">
        <v>34</v>
      </c>
      <c r="O9534" t="s">
        <v>40</v>
      </c>
      <c r="P9534" t="str">
        <f t="shared" si="296"/>
        <v>Moderate</v>
      </c>
      <c r="Q9534" t="str">
        <f t="shared" si="297"/>
        <v>Hot</v>
      </c>
    </row>
    <row r="9535" spans="1:17" x14ac:dyDescent="0.2">
      <c r="A9535" s="1">
        <v>50605</v>
      </c>
      <c r="B9535" t="s">
        <v>19</v>
      </c>
      <c r="C9535">
        <v>21.3</v>
      </c>
      <c r="D9535">
        <v>66.3</v>
      </c>
      <c r="E9535">
        <v>13.2</v>
      </c>
      <c r="F9535">
        <v>1008.9</v>
      </c>
      <c r="G9535">
        <v>8.4</v>
      </c>
      <c r="H9535" t="s">
        <v>28</v>
      </c>
      <c r="I9535">
        <v>71.8</v>
      </c>
      <c r="J9535">
        <v>8.6</v>
      </c>
      <c r="K9535">
        <v>4.8</v>
      </c>
      <c r="L9535">
        <v>20.5</v>
      </c>
      <c r="M9535" t="s">
        <v>33</v>
      </c>
      <c r="N9535" t="s">
        <v>35</v>
      </c>
      <c r="O9535" t="s">
        <v>36</v>
      </c>
      <c r="P9535" t="str">
        <f t="shared" si="296"/>
        <v>Moderate</v>
      </c>
      <c r="Q9535" t="str">
        <f t="shared" si="297"/>
        <v>Moderate</v>
      </c>
    </row>
    <row r="9536" spans="1:17" x14ac:dyDescent="0.2">
      <c r="A9536" s="1">
        <v>50607</v>
      </c>
      <c r="B9536" t="s">
        <v>21</v>
      </c>
      <c r="C9536">
        <v>22.6</v>
      </c>
      <c r="D9536">
        <v>73.400000000000006</v>
      </c>
      <c r="E9536">
        <v>5.5</v>
      </c>
      <c r="F9536">
        <v>1008.1</v>
      </c>
      <c r="G9536">
        <v>20.5</v>
      </c>
      <c r="H9536" t="s">
        <v>24</v>
      </c>
      <c r="I9536">
        <v>60.8</v>
      </c>
      <c r="J9536">
        <v>9.8000000000000007</v>
      </c>
      <c r="K9536">
        <v>6.9</v>
      </c>
      <c r="L9536">
        <v>30.3</v>
      </c>
      <c r="M9536" t="s">
        <v>30</v>
      </c>
      <c r="N9536" t="s">
        <v>34</v>
      </c>
      <c r="O9536" t="s">
        <v>39</v>
      </c>
      <c r="P9536" t="str">
        <f t="shared" si="296"/>
        <v>Low</v>
      </c>
      <c r="Q9536" t="str">
        <f t="shared" si="297"/>
        <v>Moderate</v>
      </c>
    </row>
    <row r="9537" spans="1:17" x14ac:dyDescent="0.2">
      <c r="A9537" s="1">
        <v>50608</v>
      </c>
      <c r="B9537" t="s">
        <v>15</v>
      </c>
      <c r="C9537">
        <v>23.8</v>
      </c>
      <c r="D9537">
        <v>75.400000000000006</v>
      </c>
      <c r="E9537">
        <v>14.5</v>
      </c>
      <c r="F9537">
        <v>1017</v>
      </c>
      <c r="G9537">
        <v>16.600000000000001</v>
      </c>
      <c r="H9537" t="s">
        <v>23</v>
      </c>
      <c r="I9537">
        <v>35.6</v>
      </c>
      <c r="J9537">
        <v>7.1</v>
      </c>
      <c r="K9537">
        <v>0.7</v>
      </c>
      <c r="L9537">
        <v>18.600000000000001</v>
      </c>
      <c r="M9537" t="s">
        <v>30</v>
      </c>
      <c r="N9537" t="s">
        <v>34</v>
      </c>
      <c r="O9537" t="s">
        <v>39</v>
      </c>
      <c r="P9537" t="str">
        <f t="shared" si="296"/>
        <v>Moderate</v>
      </c>
      <c r="Q9537" t="str">
        <f t="shared" si="297"/>
        <v>Moderate</v>
      </c>
    </row>
    <row r="9538" spans="1:17" x14ac:dyDescent="0.2">
      <c r="A9538" s="1">
        <v>50608</v>
      </c>
      <c r="B9538" t="s">
        <v>16</v>
      </c>
      <c r="C9538">
        <v>27</v>
      </c>
      <c r="D9538">
        <v>54.5</v>
      </c>
      <c r="E9538">
        <v>13</v>
      </c>
      <c r="F9538">
        <v>1016.4</v>
      </c>
      <c r="G9538">
        <v>14.4</v>
      </c>
      <c r="H9538" t="s">
        <v>25</v>
      </c>
      <c r="I9538">
        <v>100</v>
      </c>
      <c r="J9538">
        <v>12.1</v>
      </c>
      <c r="K9538">
        <v>7</v>
      </c>
      <c r="L9538">
        <v>31.2</v>
      </c>
      <c r="M9538" t="s">
        <v>33</v>
      </c>
      <c r="N9538" t="s">
        <v>35</v>
      </c>
      <c r="O9538" t="s">
        <v>38</v>
      </c>
      <c r="P9538" t="str">
        <f t="shared" ref="P9538:P9601" si="298">IF(E9538=0,"No Rain",IF(E9538&lt;=10,"Low",IF(E9538&lt;=50,"Moderate","Heavy")))</f>
        <v>Moderate</v>
      </c>
      <c r="Q9538" t="str">
        <f t="shared" ref="Q9538:Q9601" si="299">IF(C9538&lt;20,"Cold",IF(C9538&lt;=30,"Moderate","Hot"))</f>
        <v>Moderate</v>
      </c>
    </row>
    <row r="9539" spans="1:17" x14ac:dyDescent="0.2">
      <c r="A9539" s="1">
        <v>50608</v>
      </c>
      <c r="B9539" t="s">
        <v>16</v>
      </c>
      <c r="C9539">
        <v>28.4</v>
      </c>
      <c r="D9539">
        <v>85.6</v>
      </c>
      <c r="E9539">
        <v>24.1</v>
      </c>
      <c r="F9539">
        <v>1004.1</v>
      </c>
      <c r="G9539">
        <v>1.4</v>
      </c>
      <c r="H9539" t="s">
        <v>29</v>
      </c>
      <c r="I9539">
        <v>29.1</v>
      </c>
      <c r="J9539">
        <v>7.9</v>
      </c>
      <c r="K9539">
        <v>3.4</v>
      </c>
      <c r="L9539">
        <v>22.2</v>
      </c>
      <c r="M9539" t="s">
        <v>33</v>
      </c>
      <c r="N9539" t="s">
        <v>35</v>
      </c>
      <c r="O9539" t="s">
        <v>38</v>
      </c>
      <c r="P9539" t="str">
        <f t="shared" si="298"/>
        <v>Moderate</v>
      </c>
      <c r="Q9539" t="str">
        <f t="shared" si="299"/>
        <v>Moderate</v>
      </c>
    </row>
    <row r="9540" spans="1:17" x14ac:dyDescent="0.2">
      <c r="A9540" s="1">
        <v>50611</v>
      </c>
      <c r="B9540" t="s">
        <v>19</v>
      </c>
      <c r="C9540">
        <v>29</v>
      </c>
      <c r="D9540">
        <v>58.3</v>
      </c>
      <c r="E9540">
        <v>21.3</v>
      </c>
      <c r="F9540">
        <v>1030.8</v>
      </c>
      <c r="G9540">
        <v>11.4</v>
      </c>
      <c r="H9540" t="s">
        <v>24</v>
      </c>
      <c r="I9540">
        <v>52</v>
      </c>
      <c r="J9540">
        <v>6.3</v>
      </c>
      <c r="K9540">
        <v>12</v>
      </c>
      <c r="L9540">
        <v>32.799999999999997</v>
      </c>
      <c r="M9540" t="s">
        <v>32</v>
      </c>
      <c r="N9540" t="s">
        <v>34</v>
      </c>
      <c r="O9540" t="s">
        <v>36</v>
      </c>
      <c r="P9540" t="str">
        <f t="shared" si="298"/>
        <v>Moderate</v>
      </c>
      <c r="Q9540" t="str">
        <f t="shared" si="299"/>
        <v>Moderate</v>
      </c>
    </row>
    <row r="9541" spans="1:17" x14ac:dyDescent="0.2">
      <c r="A9541" s="1">
        <v>50611</v>
      </c>
      <c r="B9541" t="s">
        <v>19</v>
      </c>
      <c r="C9541">
        <v>26.8</v>
      </c>
      <c r="D9541">
        <v>59.9</v>
      </c>
      <c r="E9541">
        <v>22.9</v>
      </c>
      <c r="F9541">
        <v>1020.4</v>
      </c>
      <c r="G9541">
        <v>11.5</v>
      </c>
      <c r="H9541" t="s">
        <v>23</v>
      </c>
      <c r="I9541">
        <v>77</v>
      </c>
      <c r="J9541">
        <v>13</v>
      </c>
      <c r="K9541">
        <v>6.1</v>
      </c>
      <c r="L9541">
        <v>20.3</v>
      </c>
      <c r="M9541" t="s">
        <v>30</v>
      </c>
      <c r="N9541" t="s">
        <v>35</v>
      </c>
      <c r="O9541" t="s">
        <v>37</v>
      </c>
      <c r="P9541" t="str">
        <f t="shared" si="298"/>
        <v>Moderate</v>
      </c>
      <c r="Q9541" t="str">
        <f t="shared" si="299"/>
        <v>Moderate</v>
      </c>
    </row>
    <row r="9542" spans="1:17" x14ac:dyDescent="0.2">
      <c r="A9542" s="1">
        <v>50612</v>
      </c>
      <c r="B9542" t="s">
        <v>15</v>
      </c>
      <c r="C9542">
        <v>20.5</v>
      </c>
      <c r="D9542">
        <v>69.400000000000006</v>
      </c>
      <c r="E9542">
        <v>7.5</v>
      </c>
      <c r="F9542">
        <v>1002.7</v>
      </c>
      <c r="G9542">
        <v>24.8</v>
      </c>
      <c r="H9542" t="s">
        <v>27</v>
      </c>
      <c r="I9542">
        <v>34</v>
      </c>
      <c r="J9542">
        <v>4.3</v>
      </c>
      <c r="K9542">
        <v>5.7</v>
      </c>
      <c r="L9542">
        <v>24.4</v>
      </c>
      <c r="M9542" t="s">
        <v>33</v>
      </c>
      <c r="N9542" t="s">
        <v>34</v>
      </c>
      <c r="O9542" t="s">
        <v>36</v>
      </c>
      <c r="P9542" t="str">
        <f t="shared" si="298"/>
        <v>Low</v>
      </c>
      <c r="Q9542" t="str">
        <f t="shared" si="299"/>
        <v>Moderate</v>
      </c>
    </row>
    <row r="9543" spans="1:17" x14ac:dyDescent="0.2">
      <c r="A9543" s="1">
        <v>50613</v>
      </c>
      <c r="B9543" t="s">
        <v>21</v>
      </c>
      <c r="C9543">
        <v>26</v>
      </c>
      <c r="D9543">
        <v>66.599999999999994</v>
      </c>
      <c r="E9543">
        <v>20.100000000000001</v>
      </c>
      <c r="F9543">
        <v>999.5</v>
      </c>
      <c r="G9543">
        <v>18.100000000000001</v>
      </c>
      <c r="H9543" t="s">
        <v>28</v>
      </c>
      <c r="I9543">
        <v>60.3</v>
      </c>
      <c r="J9543">
        <v>12.8</v>
      </c>
      <c r="K9543">
        <v>9</v>
      </c>
      <c r="L9543">
        <v>11.6</v>
      </c>
      <c r="M9543" t="s">
        <v>32</v>
      </c>
      <c r="N9543" t="s">
        <v>35</v>
      </c>
      <c r="O9543" t="s">
        <v>38</v>
      </c>
      <c r="P9543" t="str">
        <f t="shared" si="298"/>
        <v>Moderate</v>
      </c>
      <c r="Q9543" t="str">
        <f t="shared" si="299"/>
        <v>Moderate</v>
      </c>
    </row>
    <row r="9544" spans="1:17" x14ac:dyDescent="0.2">
      <c r="A9544" s="1">
        <v>50613</v>
      </c>
      <c r="B9544" t="s">
        <v>15</v>
      </c>
      <c r="C9544">
        <v>18.100000000000001</v>
      </c>
      <c r="D9544">
        <v>75.099999999999994</v>
      </c>
      <c r="E9544">
        <v>40.5</v>
      </c>
      <c r="F9544">
        <v>1012.5</v>
      </c>
      <c r="G9544">
        <v>7.4</v>
      </c>
      <c r="H9544" t="s">
        <v>29</v>
      </c>
      <c r="I9544">
        <v>48.1</v>
      </c>
      <c r="J9544">
        <v>8.6999999999999993</v>
      </c>
      <c r="K9544">
        <v>4.5999999999999996</v>
      </c>
      <c r="L9544">
        <v>25.4</v>
      </c>
      <c r="M9544" t="s">
        <v>33</v>
      </c>
      <c r="N9544" t="s">
        <v>34</v>
      </c>
      <c r="O9544" t="s">
        <v>36</v>
      </c>
      <c r="P9544" t="str">
        <f t="shared" si="298"/>
        <v>Moderate</v>
      </c>
      <c r="Q9544" t="str">
        <f t="shared" si="299"/>
        <v>Cold</v>
      </c>
    </row>
    <row r="9545" spans="1:17" x14ac:dyDescent="0.2">
      <c r="A9545" s="1">
        <v>50614</v>
      </c>
      <c r="B9545" t="s">
        <v>20</v>
      </c>
      <c r="C9545">
        <v>28.3</v>
      </c>
      <c r="D9545">
        <v>89.7</v>
      </c>
      <c r="E9545">
        <v>25.4</v>
      </c>
      <c r="F9545">
        <v>1013.6</v>
      </c>
      <c r="G9545">
        <v>8.5</v>
      </c>
      <c r="H9545" t="s">
        <v>22</v>
      </c>
      <c r="I9545">
        <v>48.4</v>
      </c>
      <c r="J9545">
        <v>3.7</v>
      </c>
      <c r="K9545">
        <v>7.5</v>
      </c>
      <c r="L9545">
        <v>26.5</v>
      </c>
      <c r="M9545" t="s">
        <v>31</v>
      </c>
      <c r="N9545" t="s">
        <v>34</v>
      </c>
      <c r="O9545" t="s">
        <v>38</v>
      </c>
      <c r="P9545" t="str">
        <f t="shared" si="298"/>
        <v>Moderate</v>
      </c>
      <c r="Q9545" t="str">
        <f t="shared" si="299"/>
        <v>Moderate</v>
      </c>
    </row>
    <row r="9546" spans="1:17" x14ac:dyDescent="0.2">
      <c r="A9546" s="1">
        <v>50614</v>
      </c>
      <c r="B9546" t="s">
        <v>20</v>
      </c>
      <c r="C9546">
        <v>21.4</v>
      </c>
      <c r="D9546">
        <v>87.5</v>
      </c>
      <c r="E9546">
        <v>17</v>
      </c>
      <c r="F9546">
        <v>1009.3</v>
      </c>
      <c r="G9546">
        <v>20.100000000000001</v>
      </c>
      <c r="H9546" t="s">
        <v>27</v>
      </c>
      <c r="I9546">
        <v>63.4</v>
      </c>
      <c r="J9546">
        <v>9.6999999999999993</v>
      </c>
      <c r="K9546">
        <v>5.3</v>
      </c>
      <c r="L9546">
        <v>21.1</v>
      </c>
      <c r="M9546" t="s">
        <v>31</v>
      </c>
      <c r="N9546" t="s">
        <v>35</v>
      </c>
      <c r="O9546" t="s">
        <v>39</v>
      </c>
      <c r="P9546" t="str">
        <f t="shared" si="298"/>
        <v>Moderate</v>
      </c>
      <c r="Q9546" t="str">
        <f t="shared" si="299"/>
        <v>Moderate</v>
      </c>
    </row>
    <row r="9547" spans="1:17" x14ac:dyDescent="0.2">
      <c r="A9547" s="1">
        <v>50615</v>
      </c>
      <c r="B9547" t="s">
        <v>18</v>
      </c>
      <c r="C9547">
        <v>35.6</v>
      </c>
      <c r="D9547">
        <v>72.8</v>
      </c>
      <c r="E9547">
        <v>38</v>
      </c>
      <c r="F9547">
        <v>1006.5</v>
      </c>
      <c r="G9547">
        <v>9.6</v>
      </c>
      <c r="H9547" t="s">
        <v>27</v>
      </c>
      <c r="I9547">
        <v>69</v>
      </c>
      <c r="J9547">
        <v>5.6</v>
      </c>
      <c r="K9547">
        <v>2.2000000000000002</v>
      </c>
      <c r="L9547">
        <v>20.7</v>
      </c>
      <c r="M9547" t="s">
        <v>30</v>
      </c>
      <c r="N9547" t="s">
        <v>35</v>
      </c>
      <c r="O9547" t="s">
        <v>40</v>
      </c>
      <c r="P9547" t="str">
        <f t="shared" si="298"/>
        <v>Moderate</v>
      </c>
      <c r="Q9547" t="str">
        <f t="shared" si="299"/>
        <v>Hot</v>
      </c>
    </row>
    <row r="9548" spans="1:17" x14ac:dyDescent="0.2">
      <c r="A9548" s="1">
        <v>50616</v>
      </c>
      <c r="B9548" t="s">
        <v>20</v>
      </c>
      <c r="C9548">
        <v>27</v>
      </c>
      <c r="D9548">
        <v>67</v>
      </c>
      <c r="E9548">
        <v>2.1</v>
      </c>
      <c r="F9548">
        <v>1002.4</v>
      </c>
      <c r="G9548">
        <v>11.4</v>
      </c>
      <c r="H9548" t="s">
        <v>29</v>
      </c>
      <c r="I9548">
        <v>4.2</v>
      </c>
      <c r="J9548">
        <v>8.4</v>
      </c>
      <c r="K9548">
        <v>1</v>
      </c>
      <c r="L9548">
        <v>16.899999999999999</v>
      </c>
      <c r="M9548" t="s">
        <v>30</v>
      </c>
      <c r="N9548" t="s">
        <v>34</v>
      </c>
      <c r="O9548" t="s">
        <v>39</v>
      </c>
      <c r="P9548" t="str">
        <f t="shared" si="298"/>
        <v>Low</v>
      </c>
      <c r="Q9548" t="str">
        <f t="shared" si="299"/>
        <v>Moderate</v>
      </c>
    </row>
    <row r="9549" spans="1:17" x14ac:dyDescent="0.2">
      <c r="A9549" s="1">
        <v>50617</v>
      </c>
      <c r="B9549" t="s">
        <v>16</v>
      </c>
      <c r="C9549">
        <v>35</v>
      </c>
      <c r="D9549">
        <v>46.7</v>
      </c>
      <c r="E9549">
        <v>11.4</v>
      </c>
      <c r="F9549">
        <v>991.9</v>
      </c>
      <c r="G9549">
        <v>11.9</v>
      </c>
      <c r="H9549" t="s">
        <v>22</v>
      </c>
      <c r="I9549">
        <v>8.6999999999999993</v>
      </c>
      <c r="J9549">
        <v>12.1</v>
      </c>
      <c r="K9549">
        <v>2.5</v>
      </c>
      <c r="L9549">
        <v>13.1</v>
      </c>
      <c r="M9549" t="s">
        <v>32</v>
      </c>
      <c r="N9549" t="s">
        <v>34</v>
      </c>
      <c r="O9549" t="s">
        <v>38</v>
      </c>
      <c r="P9549" t="str">
        <f t="shared" si="298"/>
        <v>Moderate</v>
      </c>
      <c r="Q9549" t="str">
        <f t="shared" si="299"/>
        <v>Hot</v>
      </c>
    </row>
    <row r="9550" spans="1:17" x14ac:dyDescent="0.2">
      <c r="A9550" s="1">
        <v>50617</v>
      </c>
      <c r="B9550" t="s">
        <v>18</v>
      </c>
      <c r="C9550">
        <v>27.5</v>
      </c>
      <c r="D9550">
        <v>68.5</v>
      </c>
      <c r="E9550">
        <v>11.1</v>
      </c>
      <c r="F9550">
        <v>1003.8</v>
      </c>
      <c r="G9550">
        <v>11.8</v>
      </c>
      <c r="H9550" t="s">
        <v>29</v>
      </c>
      <c r="I9550">
        <v>100</v>
      </c>
      <c r="J9550">
        <v>7.2</v>
      </c>
      <c r="K9550">
        <v>9</v>
      </c>
      <c r="L9550">
        <v>21.7</v>
      </c>
      <c r="M9550" t="s">
        <v>30</v>
      </c>
      <c r="N9550" t="s">
        <v>34</v>
      </c>
      <c r="O9550" t="s">
        <v>36</v>
      </c>
      <c r="P9550" t="str">
        <f t="shared" si="298"/>
        <v>Moderate</v>
      </c>
      <c r="Q9550" t="str">
        <f t="shared" si="299"/>
        <v>Moderate</v>
      </c>
    </row>
    <row r="9551" spans="1:17" x14ac:dyDescent="0.2">
      <c r="A9551" s="1">
        <v>50618</v>
      </c>
      <c r="B9551" t="s">
        <v>19</v>
      </c>
      <c r="C9551">
        <v>27.7</v>
      </c>
      <c r="D9551">
        <v>96.2</v>
      </c>
      <c r="E9551">
        <v>8</v>
      </c>
      <c r="F9551">
        <v>1020.3</v>
      </c>
      <c r="G9551">
        <v>22.9</v>
      </c>
      <c r="H9551" t="s">
        <v>27</v>
      </c>
      <c r="I9551">
        <v>63.5</v>
      </c>
      <c r="J9551">
        <v>4.2</v>
      </c>
      <c r="K9551">
        <v>2.6</v>
      </c>
      <c r="L9551">
        <v>31.1</v>
      </c>
      <c r="M9551" t="s">
        <v>32</v>
      </c>
      <c r="N9551" t="s">
        <v>34</v>
      </c>
      <c r="O9551" t="s">
        <v>38</v>
      </c>
      <c r="P9551" t="str">
        <f t="shared" si="298"/>
        <v>Low</v>
      </c>
      <c r="Q9551" t="str">
        <f t="shared" si="299"/>
        <v>Moderate</v>
      </c>
    </row>
    <row r="9552" spans="1:17" x14ac:dyDescent="0.2">
      <c r="A9552" s="1">
        <v>50618</v>
      </c>
      <c r="B9552" t="s">
        <v>19</v>
      </c>
      <c r="C9552">
        <v>35.4</v>
      </c>
      <c r="D9552">
        <v>55.1</v>
      </c>
      <c r="E9552">
        <v>23.7</v>
      </c>
      <c r="F9552">
        <v>998.4</v>
      </c>
      <c r="G9552">
        <v>12.3</v>
      </c>
      <c r="H9552" t="s">
        <v>22</v>
      </c>
      <c r="I9552">
        <v>50.1</v>
      </c>
      <c r="J9552">
        <v>8.5</v>
      </c>
      <c r="K9552">
        <v>2.2999999999999998</v>
      </c>
      <c r="L9552">
        <v>17.899999999999999</v>
      </c>
      <c r="M9552" t="s">
        <v>33</v>
      </c>
      <c r="N9552" t="s">
        <v>34</v>
      </c>
      <c r="O9552" t="s">
        <v>39</v>
      </c>
      <c r="P9552" t="str">
        <f t="shared" si="298"/>
        <v>Moderate</v>
      </c>
      <c r="Q9552" t="str">
        <f t="shared" si="299"/>
        <v>Hot</v>
      </c>
    </row>
    <row r="9553" spans="1:17" x14ac:dyDescent="0.2">
      <c r="A9553" s="1">
        <v>50618</v>
      </c>
      <c r="B9553" t="s">
        <v>17</v>
      </c>
      <c r="C9553">
        <v>19.8</v>
      </c>
      <c r="D9553">
        <v>97.8</v>
      </c>
      <c r="E9553">
        <v>6.2</v>
      </c>
      <c r="F9553">
        <v>1010.1</v>
      </c>
      <c r="G9553">
        <v>23.1</v>
      </c>
      <c r="H9553" t="s">
        <v>27</v>
      </c>
      <c r="I9553">
        <v>76</v>
      </c>
      <c r="J9553">
        <v>11.1</v>
      </c>
      <c r="K9553">
        <v>10.4</v>
      </c>
      <c r="L9553">
        <v>23.5</v>
      </c>
      <c r="M9553" t="s">
        <v>31</v>
      </c>
      <c r="N9553" t="s">
        <v>35</v>
      </c>
      <c r="O9553" t="s">
        <v>38</v>
      </c>
      <c r="P9553" t="str">
        <f t="shared" si="298"/>
        <v>Low</v>
      </c>
      <c r="Q9553" t="str">
        <f t="shared" si="299"/>
        <v>Cold</v>
      </c>
    </row>
    <row r="9554" spans="1:17" x14ac:dyDescent="0.2">
      <c r="A9554" s="1">
        <v>50619</v>
      </c>
      <c r="B9554" t="s">
        <v>17</v>
      </c>
      <c r="C9554">
        <v>39.1</v>
      </c>
      <c r="D9554">
        <v>100</v>
      </c>
      <c r="E9554">
        <v>8.9</v>
      </c>
      <c r="F9554">
        <v>1019.4</v>
      </c>
      <c r="G9554">
        <v>9.4</v>
      </c>
      <c r="H9554" t="s">
        <v>27</v>
      </c>
      <c r="I9554">
        <v>20.5</v>
      </c>
      <c r="J9554">
        <v>7.6</v>
      </c>
      <c r="K9554">
        <v>2.9</v>
      </c>
      <c r="L9554">
        <v>10.5</v>
      </c>
      <c r="M9554" t="s">
        <v>32</v>
      </c>
      <c r="N9554" t="s">
        <v>34</v>
      </c>
      <c r="O9554" t="s">
        <v>39</v>
      </c>
      <c r="P9554" t="str">
        <f t="shared" si="298"/>
        <v>Low</v>
      </c>
      <c r="Q9554" t="str">
        <f t="shared" si="299"/>
        <v>Hot</v>
      </c>
    </row>
    <row r="9555" spans="1:17" x14ac:dyDescent="0.2">
      <c r="A9555" s="1">
        <v>50620</v>
      </c>
      <c r="B9555" t="s">
        <v>21</v>
      </c>
      <c r="C9555">
        <v>24.7</v>
      </c>
      <c r="D9555">
        <v>85.4</v>
      </c>
      <c r="E9555">
        <v>9.1</v>
      </c>
      <c r="F9555">
        <v>995.6</v>
      </c>
      <c r="G9555">
        <v>0</v>
      </c>
      <c r="H9555" t="s">
        <v>22</v>
      </c>
      <c r="I9555">
        <v>65.5</v>
      </c>
      <c r="J9555">
        <v>8.8000000000000007</v>
      </c>
      <c r="K9555">
        <v>4.5</v>
      </c>
      <c r="L9555">
        <v>20.3</v>
      </c>
      <c r="M9555" t="s">
        <v>32</v>
      </c>
      <c r="N9555" t="s">
        <v>35</v>
      </c>
      <c r="O9555" t="s">
        <v>39</v>
      </c>
      <c r="P9555" t="str">
        <f t="shared" si="298"/>
        <v>Low</v>
      </c>
      <c r="Q9555" t="str">
        <f t="shared" si="299"/>
        <v>Moderate</v>
      </c>
    </row>
    <row r="9556" spans="1:17" x14ac:dyDescent="0.2">
      <c r="A9556" s="1">
        <v>50620</v>
      </c>
      <c r="B9556" t="s">
        <v>16</v>
      </c>
      <c r="C9556">
        <v>22.7</v>
      </c>
      <c r="D9556">
        <v>54.2</v>
      </c>
      <c r="E9556">
        <v>16.7</v>
      </c>
      <c r="F9556">
        <v>1012.1</v>
      </c>
      <c r="G9556">
        <v>22.6</v>
      </c>
      <c r="H9556" t="s">
        <v>23</v>
      </c>
      <c r="I9556">
        <v>84.6</v>
      </c>
      <c r="J9556">
        <v>6.9</v>
      </c>
      <c r="K9556">
        <v>3.4</v>
      </c>
      <c r="L9556">
        <v>14.5</v>
      </c>
      <c r="M9556" t="s">
        <v>32</v>
      </c>
      <c r="N9556" t="s">
        <v>34</v>
      </c>
      <c r="O9556" t="s">
        <v>39</v>
      </c>
      <c r="P9556" t="str">
        <f t="shared" si="298"/>
        <v>Moderate</v>
      </c>
      <c r="Q9556" t="str">
        <f t="shared" si="299"/>
        <v>Moderate</v>
      </c>
    </row>
    <row r="9557" spans="1:17" x14ac:dyDescent="0.2">
      <c r="A9557" s="1">
        <v>50622</v>
      </c>
      <c r="B9557" t="s">
        <v>20</v>
      </c>
      <c r="C9557">
        <v>31.4</v>
      </c>
      <c r="D9557">
        <v>85.8</v>
      </c>
      <c r="E9557">
        <v>3.7</v>
      </c>
      <c r="F9557">
        <v>1022.9</v>
      </c>
      <c r="G9557">
        <v>1.2</v>
      </c>
      <c r="H9557" t="s">
        <v>26</v>
      </c>
      <c r="I9557">
        <v>47.8</v>
      </c>
      <c r="J9557">
        <v>10.199999999999999</v>
      </c>
      <c r="K9557">
        <v>5.2</v>
      </c>
      <c r="L9557">
        <v>17.100000000000001</v>
      </c>
      <c r="M9557" t="s">
        <v>32</v>
      </c>
      <c r="N9557" t="s">
        <v>35</v>
      </c>
      <c r="O9557" t="s">
        <v>40</v>
      </c>
      <c r="P9557" t="str">
        <f t="shared" si="298"/>
        <v>Low</v>
      </c>
      <c r="Q9557" t="str">
        <f t="shared" si="299"/>
        <v>Hot</v>
      </c>
    </row>
    <row r="9558" spans="1:17" x14ac:dyDescent="0.2">
      <c r="A9558" s="1">
        <v>50623</v>
      </c>
      <c r="B9558" t="s">
        <v>21</v>
      </c>
      <c r="C9558">
        <v>33.200000000000003</v>
      </c>
      <c r="D9558">
        <v>96.6</v>
      </c>
      <c r="E9558">
        <v>22.9</v>
      </c>
      <c r="F9558">
        <v>1007.6</v>
      </c>
      <c r="G9558">
        <v>14.6</v>
      </c>
      <c r="H9558" t="s">
        <v>27</v>
      </c>
      <c r="I9558">
        <v>100</v>
      </c>
      <c r="J9558">
        <v>10.199999999999999</v>
      </c>
      <c r="K9558">
        <v>1.6</v>
      </c>
      <c r="L9558">
        <v>15.4</v>
      </c>
      <c r="M9558" t="s">
        <v>32</v>
      </c>
      <c r="N9558" t="s">
        <v>34</v>
      </c>
      <c r="O9558" t="s">
        <v>39</v>
      </c>
      <c r="P9558" t="str">
        <f t="shared" si="298"/>
        <v>Moderate</v>
      </c>
      <c r="Q9558" t="str">
        <f t="shared" si="299"/>
        <v>Hot</v>
      </c>
    </row>
    <row r="9559" spans="1:17" x14ac:dyDescent="0.2">
      <c r="A9559" s="1">
        <v>50623</v>
      </c>
      <c r="B9559" t="s">
        <v>16</v>
      </c>
      <c r="C9559">
        <v>28.4</v>
      </c>
      <c r="D9559">
        <v>48.6</v>
      </c>
      <c r="E9559">
        <v>27</v>
      </c>
      <c r="F9559">
        <v>1017.7</v>
      </c>
      <c r="G9559">
        <v>16.399999999999999</v>
      </c>
      <c r="H9559" t="s">
        <v>23</v>
      </c>
      <c r="I9559">
        <v>62.8</v>
      </c>
      <c r="J9559">
        <v>5.6</v>
      </c>
      <c r="K9559">
        <v>4.4000000000000004</v>
      </c>
      <c r="L9559">
        <v>23.9</v>
      </c>
      <c r="M9559" t="s">
        <v>30</v>
      </c>
      <c r="N9559" t="s">
        <v>34</v>
      </c>
      <c r="O9559" t="s">
        <v>36</v>
      </c>
      <c r="P9559" t="str">
        <f t="shared" si="298"/>
        <v>Moderate</v>
      </c>
      <c r="Q9559" t="str">
        <f t="shared" si="299"/>
        <v>Moderate</v>
      </c>
    </row>
    <row r="9560" spans="1:17" x14ac:dyDescent="0.2">
      <c r="A9560" s="1">
        <v>50623</v>
      </c>
      <c r="B9560" t="s">
        <v>18</v>
      </c>
      <c r="C9560">
        <v>10.5</v>
      </c>
      <c r="D9560">
        <v>64.7</v>
      </c>
      <c r="E9560">
        <v>29.2</v>
      </c>
      <c r="F9560">
        <v>1022.2</v>
      </c>
      <c r="G9560">
        <v>21.7</v>
      </c>
      <c r="H9560" t="s">
        <v>25</v>
      </c>
      <c r="I9560">
        <v>76.5</v>
      </c>
      <c r="J9560">
        <v>12</v>
      </c>
      <c r="K9560">
        <v>4.3</v>
      </c>
      <c r="L9560">
        <v>19.8</v>
      </c>
      <c r="M9560" t="s">
        <v>33</v>
      </c>
      <c r="N9560" t="s">
        <v>34</v>
      </c>
      <c r="O9560" t="s">
        <v>38</v>
      </c>
      <c r="P9560" t="str">
        <f t="shared" si="298"/>
        <v>Moderate</v>
      </c>
      <c r="Q9560" t="str">
        <f t="shared" si="299"/>
        <v>Cold</v>
      </c>
    </row>
    <row r="9561" spans="1:17" x14ac:dyDescent="0.2">
      <c r="A9561" s="1">
        <v>50624</v>
      </c>
      <c r="B9561" t="s">
        <v>15</v>
      </c>
      <c r="C9561">
        <v>37.700000000000003</v>
      </c>
      <c r="D9561">
        <v>89.9</v>
      </c>
      <c r="E9561">
        <v>27.4</v>
      </c>
      <c r="F9561">
        <v>1011.2</v>
      </c>
      <c r="G9561">
        <v>4.3</v>
      </c>
      <c r="H9561" t="s">
        <v>22</v>
      </c>
      <c r="I9561">
        <v>61.9</v>
      </c>
      <c r="J9561">
        <v>9.8000000000000007</v>
      </c>
      <c r="K9561">
        <v>8</v>
      </c>
      <c r="L9561">
        <v>16.7</v>
      </c>
      <c r="M9561" t="s">
        <v>32</v>
      </c>
      <c r="N9561" t="s">
        <v>34</v>
      </c>
      <c r="O9561" t="s">
        <v>39</v>
      </c>
      <c r="P9561" t="str">
        <f t="shared" si="298"/>
        <v>Moderate</v>
      </c>
      <c r="Q9561" t="str">
        <f t="shared" si="299"/>
        <v>Hot</v>
      </c>
    </row>
    <row r="9562" spans="1:17" x14ac:dyDescent="0.2">
      <c r="A9562" s="1">
        <v>50624</v>
      </c>
      <c r="B9562" t="s">
        <v>20</v>
      </c>
      <c r="C9562">
        <v>18.7</v>
      </c>
      <c r="D9562">
        <v>65.7</v>
      </c>
      <c r="E9562">
        <v>3.9</v>
      </c>
      <c r="F9562">
        <v>995.5</v>
      </c>
      <c r="G9562">
        <v>15.3</v>
      </c>
      <c r="H9562" t="s">
        <v>27</v>
      </c>
      <c r="I9562">
        <v>73</v>
      </c>
      <c r="J9562">
        <v>7</v>
      </c>
      <c r="K9562">
        <v>4.5999999999999996</v>
      </c>
      <c r="L9562">
        <v>11</v>
      </c>
      <c r="M9562" t="s">
        <v>31</v>
      </c>
      <c r="N9562" t="s">
        <v>34</v>
      </c>
      <c r="O9562" t="s">
        <v>36</v>
      </c>
      <c r="P9562" t="str">
        <f t="shared" si="298"/>
        <v>Low</v>
      </c>
      <c r="Q9562" t="str">
        <f t="shared" si="299"/>
        <v>Cold</v>
      </c>
    </row>
    <row r="9563" spans="1:17" x14ac:dyDescent="0.2">
      <c r="A9563" s="1">
        <v>50625</v>
      </c>
      <c r="B9563" t="s">
        <v>19</v>
      </c>
      <c r="C9563">
        <v>25.1</v>
      </c>
      <c r="D9563">
        <v>52.5</v>
      </c>
      <c r="E9563">
        <v>53</v>
      </c>
      <c r="F9563">
        <v>994.6</v>
      </c>
      <c r="G9563">
        <v>12.4</v>
      </c>
      <c r="H9563" t="s">
        <v>26</v>
      </c>
      <c r="I9563">
        <v>44.4</v>
      </c>
      <c r="J9563">
        <v>3.6</v>
      </c>
      <c r="K9563">
        <v>6</v>
      </c>
      <c r="L9563">
        <v>20.2</v>
      </c>
      <c r="M9563" t="s">
        <v>30</v>
      </c>
      <c r="N9563" t="s">
        <v>34</v>
      </c>
      <c r="O9563" t="s">
        <v>38</v>
      </c>
      <c r="P9563" t="str">
        <f t="shared" si="298"/>
        <v>Heavy</v>
      </c>
      <c r="Q9563" t="str">
        <f t="shared" si="299"/>
        <v>Moderate</v>
      </c>
    </row>
    <row r="9564" spans="1:17" x14ac:dyDescent="0.2">
      <c r="A9564" s="1">
        <v>50625</v>
      </c>
      <c r="B9564" t="s">
        <v>19</v>
      </c>
      <c r="C9564">
        <v>27</v>
      </c>
      <c r="D9564">
        <v>71.599999999999994</v>
      </c>
      <c r="E9564">
        <v>25.3</v>
      </c>
      <c r="F9564">
        <v>1013.1</v>
      </c>
      <c r="G9564">
        <v>8.8000000000000007</v>
      </c>
      <c r="H9564" t="s">
        <v>23</v>
      </c>
      <c r="I9564">
        <v>81.900000000000006</v>
      </c>
      <c r="J9564">
        <v>11.1</v>
      </c>
      <c r="K9564">
        <v>5.5</v>
      </c>
      <c r="L9564">
        <v>26.6</v>
      </c>
      <c r="M9564" t="s">
        <v>32</v>
      </c>
      <c r="N9564" t="s">
        <v>35</v>
      </c>
      <c r="O9564" t="s">
        <v>36</v>
      </c>
      <c r="P9564" t="str">
        <f t="shared" si="298"/>
        <v>Moderate</v>
      </c>
      <c r="Q9564" t="str">
        <f t="shared" si="299"/>
        <v>Moderate</v>
      </c>
    </row>
    <row r="9565" spans="1:17" x14ac:dyDescent="0.2">
      <c r="A9565" s="1">
        <v>50626</v>
      </c>
      <c r="B9565" t="s">
        <v>20</v>
      </c>
      <c r="C9565">
        <v>33.6</v>
      </c>
      <c r="D9565">
        <v>62.7</v>
      </c>
      <c r="E9565">
        <v>14</v>
      </c>
      <c r="F9565">
        <v>1005.7</v>
      </c>
      <c r="G9565">
        <v>10.9</v>
      </c>
      <c r="H9565" t="s">
        <v>22</v>
      </c>
      <c r="I9565">
        <v>66.599999999999994</v>
      </c>
      <c r="J9565">
        <v>10</v>
      </c>
      <c r="K9565">
        <v>9.1</v>
      </c>
      <c r="L9565">
        <v>31.9</v>
      </c>
      <c r="M9565" t="s">
        <v>33</v>
      </c>
      <c r="N9565" t="s">
        <v>35</v>
      </c>
      <c r="O9565" t="s">
        <v>39</v>
      </c>
      <c r="P9565" t="str">
        <f t="shared" si="298"/>
        <v>Moderate</v>
      </c>
      <c r="Q9565" t="str">
        <f t="shared" si="299"/>
        <v>Hot</v>
      </c>
    </row>
    <row r="9566" spans="1:17" x14ac:dyDescent="0.2">
      <c r="A9566" s="1">
        <v>50627</v>
      </c>
      <c r="B9566" t="s">
        <v>17</v>
      </c>
      <c r="C9566">
        <v>25.3</v>
      </c>
      <c r="D9566">
        <v>75.3</v>
      </c>
      <c r="F9566">
        <v>1018.2</v>
      </c>
      <c r="G9566">
        <v>13.6</v>
      </c>
      <c r="H9566" t="s">
        <v>27</v>
      </c>
      <c r="I9566">
        <v>91.9</v>
      </c>
      <c r="J9566">
        <v>7.2</v>
      </c>
      <c r="K9566">
        <v>5.4</v>
      </c>
      <c r="L9566">
        <v>18.899999999999999</v>
      </c>
      <c r="M9566" t="s">
        <v>31</v>
      </c>
      <c r="N9566" t="s">
        <v>35</v>
      </c>
      <c r="O9566" t="s">
        <v>38</v>
      </c>
      <c r="P9566" t="str">
        <f t="shared" si="298"/>
        <v>No Rain</v>
      </c>
      <c r="Q9566" t="str">
        <f t="shared" si="299"/>
        <v>Moderate</v>
      </c>
    </row>
    <row r="9567" spans="1:17" x14ac:dyDescent="0.2">
      <c r="A9567" s="1">
        <v>50628</v>
      </c>
      <c r="B9567" t="s">
        <v>19</v>
      </c>
      <c r="C9567">
        <v>28.5</v>
      </c>
      <c r="D9567">
        <v>54.1</v>
      </c>
      <c r="E9567">
        <v>14.5</v>
      </c>
      <c r="F9567">
        <v>1010.6</v>
      </c>
      <c r="G9567">
        <v>26.9</v>
      </c>
      <c r="H9567" t="s">
        <v>27</v>
      </c>
      <c r="I9567">
        <v>61</v>
      </c>
      <c r="J9567">
        <v>9.3000000000000007</v>
      </c>
      <c r="K9567">
        <v>6</v>
      </c>
      <c r="L9567">
        <v>31.1</v>
      </c>
      <c r="M9567" t="s">
        <v>33</v>
      </c>
      <c r="N9567" t="s">
        <v>35</v>
      </c>
      <c r="O9567" t="s">
        <v>40</v>
      </c>
      <c r="P9567" t="str">
        <f t="shared" si="298"/>
        <v>Moderate</v>
      </c>
      <c r="Q9567" t="str">
        <f t="shared" si="299"/>
        <v>Moderate</v>
      </c>
    </row>
    <row r="9568" spans="1:17" x14ac:dyDescent="0.2">
      <c r="A9568" s="1">
        <v>50630</v>
      </c>
      <c r="B9568" t="s">
        <v>19</v>
      </c>
      <c r="C9568">
        <v>22.8</v>
      </c>
      <c r="D9568">
        <v>68</v>
      </c>
      <c r="E9568">
        <v>12.7</v>
      </c>
      <c r="F9568">
        <v>1021.2</v>
      </c>
      <c r="G9568">
        <v>6.2</v>
      </c>
      <c r="H9568" t="s">
        <v>28</v>
      </c>
      <c r="I9568">
        <v>60.5</v>
      </c>
      <c r="J9568">
        <v>10.6</v>
      </c>
      <c r="K9568">
        <v>2.6</v>
      </c>
      <c r="L9568">
        <v>25.1</v>
      </c>
      <c r="M9568" t="s">
        <v>33</v>
      </c>
      <c r="N9568" t="s">
        <v>34</v>
      </c>
      <c r="O9568" t="s">
        <v>40</v>
      </c>
      <c r="P9568" t="str">
        <f t="shared" si="298"/>
        <v>Moderate</v>
      </c>
      <c r="Q9568" t="str">
        <f t="shared" si="299"/>
        <v>Moderate</v>
      </c>
    </row>
    <row r="9569" spans="1:17" x14ac:dyDescent="0.2">
      <c r="A9569" s="1">
        <v>50630</v>
      </c>
      <c r="B9569" t="s">
        <v>16</v>
      </c>
      <c r="C9569">
        <v>17.399999999999999</v>
      </c>
      <c r="D9569">
        <v>81.7</v>
      </c>
      <c r="E9569">
        <v>34</v>
      </c>
      <c r="F9569">
        <v>1015.7</v>
      </c>
      <c r="G9569">
        <v>18.2</v>
      </c>
      <c r="H9569" t="s">
        <v>27</v>
      </c>
      <c r="I9569">
        <v>61.8</v>
      </c>
      <c r="J9569">
        <v>3.7</v>
      </c>
      <c r="K9569">
        <v>3.6</v>
      </c>
      <c r="L9569">
        <v>14.1</v>
      </c>
      <c r="M9569" t="s">
        <v>31</v>
      </c>
      <c r="N9569" t="s">
        <v>34</v>
      </c>
      <c r="O9569" t="s">
        <v>40</v>
      </c>
      <c r="P9569" t="str">
        <f t="shared" si="298"/>
        <v>Moderate</v>
      </c>
      <c r="Q9569" t="str">
        <f t="shared" si="299"/>
        <v>Cold</v>
      </c>
    </row>
    <row r="9570" spans="1:17" x14ac:dyDescent="0.2">
      <c r="A9570" s="1">
        <v>50630</v>
      </c>
      <c r="B9570" t="s">
        <v>15</v>
      </c>
      <c r="C9570">
        <v>26.3</v>
      </c>
      <c r="D9570">
        <v>68.3</v>
      </c>
      <c r="E9570">
        <v>38</v>
      </c>
      <c r="F9570">
        <v>1009.9</v>
      </c>
      <c r="G9570">
        <v>12.9</v>
      </c>
      <c r="H9570" t="s">
        <v>29</v>
      </c>
      <c r="I9570">
        <v>49.4</v>
      </c>
      <c r="J9570">
        <v>9.9</v>
      </c>
      <c r="K9570">
        <v>4.4000000000000004</v>
      </c>
      <c r="L9570">
        <v>19.600000000000001</v>
      </c>
      <c r="M9570" t="s">
        <v>31</v>
      </c>
      <c r="N9570" t="s">
        <v>34</v>
      </c>
      <c r="O9570" t="s">
        <v>40</v>
      </c>
      <c r="P9570" t="str">
        <f t="shared" si="298"/>
        <v>Moderate</v>
      </c>
      <c r="Q9570" t="str">
        <f t="shared" si="299"/>
        <v>Moderate</v>
      </c>
    </row>
    <row r="9571" spans="1:17" x14ac:dyDescent="0.2">
      <c r="A9571" s="1">
        <v>50631</v>
      </c>
      <c r="B9571" t="s">
        <v>19</v>
      </c>
      <c r="C9571">
        <v>35.6</v>
      </c>
      <c r="D9571">
        <v>72.8</v>
      </c>
      <c r="E9571">
        <v>23.9</v>
      </c>
      <c r="F9571">
        <v>1017.2</v>
      </c>
      <c r="G9571">
        <v>14.3</v>
      </c>
      <c r="H9571" t="s">
        <v>24</v>
      </c>
      <c r="I9571">
        <v>73.400000000000006</v>
      </c>
      <c r="J9571">
        <v>8</v>
      </c>
      <c r="K9571">
        <v>6.4</v>
      </c>
      <c r="L9571">
        <v>25.1</v>
      </c>
      <c r="M9571" t="s">
        <v>33</v>
      </c>
      <c r="N9571" t="s">
        <v>34</v>
      </c>
      <c r="O9571" t="s">
        <v>39</v>
      </c>
      <c r="P9571" t="str">
        <f t="shared" si="298"/>
        <v>Moderate</v>
      </c>
      <c r="Q9571" t="str">
        <f t="shared" si="299"/>
        <v>Hot</v>
      </c>
    </row>
    <row r="9572" spans="1:17" x14ac:dyDescent="0.2">
      <c r="A9572" s="1">
        <v>50632</v>
      </c>
      <c r="B9572" t="s">
        <v>17</v>
      </c>
      <c r="C9572">
        <v>19.899999999999999</v>
      </c>
      <c r="D9572">
        <v>79.3</v>
      </c>
      <c r="E9572">
        <v>26.3</v>
      </c>
      <c r="F9572">
        <v>1016.1</v>
      </c>
      <c r="G9572">
        <v>3.1</v>
      </c>
      <c r="H9572" t="s">
        <v>28</v>
      </c>
      <c r="I9572">
        <v>45.9</v>
      </c>
      <c r="J9572">
        <v>7.1</v>
      </c>
      <c r="K9572">
        <v>4.5</v>
      </c>
      <c r="L9572">
        <v>18.8</v>
      </c>
      <c r="M9572" t="s">
        <v>32</v>
      </c>
      <c r="N9572" t="s">
        <v>34</v>
      </c>
      <c r="O9572" t="s">
        <v>39</v>
      </c>
      <c r="P9572" t="str">
        <f t="shared" si="298"/>
        <v>Moderate</v>
      </c>
      <c r="Q9572" t="str">
        <f t="shared" si="299"/>
        <v>Cold</v>
      </c>
    </row>
    <row r="9573" spans="1:17" x14ac:dyDescent="0.2">
      <c r="A9573" s="1">
        <v>50632</v>
      </c>
      <c r="B9573" t="s">
        <v>20</v>
      </c>
      <c r="C9573">
        <v>33.799999999999997</v>
      </c>
      <c r="D9573">
        <v>67.400000000000006</v>
      </c>
      <c r="E9573">
        <v>2.1</v>
      </c>
      <c r="F9573">
        <v>1024.7</v>
      </c>
      <c r="G9573">
        <v>18.899999999999999</v>
      </c>
      <c r="H9573" t="s">
        <v>23</v>
      </c>
      <c r="I9573">
        <v>42.4</v>
      </c>
      <c r="J9573">
        <v>12.1</v>
      </c>
      <c r="K9573">
        <v>6.1</v>
      </c>
      <c r="L9573">
        <v>32.200000000000003</v>
      </c>
      <c r="M9573" t="s">
        <v>30</v>
      </c>
      <c r="N9573" t="s">
        <v>34</v>
      </c>
      <c r="O9573" t="s">
        <v>37</v>
      </c>
      <c r="P9573" t="str">
        <f t="shared" si="298"/>
        <v>Low</v>
      </c>
      <c r="Q9573" t="str">
        <f t="shared" si="299"/>
        <v>Hot</v>
      </c>
    </row>
    <row r="9574" spans="1:17" x14ac:dyDescent="0.2">
      <c r="A9574" s="1">
        <v>50632</v>
      </c>
      <c r="B9574" t="s">
        <v>15</v>
      </c>
      <c r="C9574">
        <v>44.9</v>
      </c>
      <c r="D9574">
        <v>74.5</v>
      </c>
      <c r="E9574">
        <v>22.7</v>
      </c>
      <c r="F9574">
        <v>1000.1</v>
      </c>
      <c r="G9574">
        <v>5.5</v>
      </c>
      <c r="H9574" t="s">
        <v>24</v>
      </c>
      <c r="I9574">
        <v>30.5</v>
      </c>
      <c r="J9574">
        <v>12.5</v>
      </c>
      <c r="K9574">
        <v>0.8</v>
      </c>
      <c r="L9574">
        <v>24.1</v>
      </c>
      <c r="M9574" t="s">
        <v>32</v>
      </c>
      <c r="N9574" t="s">
        <v>35</v>
      </c>
      <c r="O9574" t="s">
        <v>40</v>
      </c>
      <c r="P9574" t="str">
        <f t="shared" si="298"/>
        <v>Moderate</v>
      </c>
      <c r="Q9574" t="str">
        <f t="shared" si="299"/>
        <v>Hot</v>
      </c>
    </row>
    <row r="9575" spans="1:17" x14ac:dyDescent="0.2">
      <c r="A9575" s="1">
        <v>50633</v>
      </c>
      <c r="B9575" t="s">
        <v>16</v>
      </c>
      <c r="C9575">
        <v>30.2</v>
      </c>
      <c r="D9575">
        <v>59.4</v>
      </c>
      <c r="E9575">
        <v>15.6</v>
      </c>
      <c r="F9575">
        <v>1014.2</v>
      </c>
      <c r="G9575">
        <v>24.5</v>
      </c>
      <c r="H9575" t="s">
        <v>26</v>
      </c>
      <c r="I9575">
        <v>57.4</v>
      </c>
      <c r="J9575">
        <v>10.9</v>
      </c>
      <c r="K9575">
        <v>8.5</v>
      </c>
      <c r="L9575">
        <v>15.7</v>
      </c>
      <c r="M9575" t="s">
        <v>32</v>
      </c>
      <c r="N9575" t="s">
        <v>34</v>
      </c>
      <c r="O9575" t="s">
        <v>36</v>
      </c>
      <c r="P9575" t="str">
        <f t="shared" si="298"/>
        <v>Moderate</v>
      </c>
      <c r="Q9575" t="str">
        <f t="shared" si="299"/>
        <v>Hot</v>
      </c>
    </row>
    <row r="9576" spans="1:17" x14ac:dyDescent="0.2">
      <c r="A9576" s="1">
        <v>50635</v>
      </c>
      <c r="B9576" t="s">
        <v>19</v>
      </c>
      <c r="C9576">
        <v>30.5</v>
      </c>
      <c r="D9576">
        <v>59.6</v>
      </c>
      <c r="E9576">
        <v>22.4</v>
      </c>
      <c r="F9576">
        <v>996.2</v>
      </c>
      <c r="G9576">
        <v>19.399999999999999</v>
      </c>
      <c r="H9576" t="s">
        <v>28</v>
      </c>
      <c r="I9576">
        <v>86.6</v>
      </c>
      <c r="J9576">
        <v>12.5</v>
      </c>
      <c r="K9576">
        <v>0</v>
      </c>
      <c r="L9576">
        <v>28</v>
      </c>
      <c r="M9576" t="s">
        <v>33</v>
      </c>
      <c r="N9576" t="s">
        <v>34</v>
      </c>
      <c r="O9576" t="s">
        <v>36</v>
      </c>
      <c r="P9576" t="str">
        <f t="shared" si="298"/>
        <v>Moderate</v>
      </c>
      <c r="Q9576" t="str">
        <f t="shared" si="299"/>
        <v>Hot</v>
      </c>
    </row>
    <row r="9577" spans="1:17" x14ac:dyDescent="0.2">
      <c r="A9577" s="1">
        <v>50636</v>
      </c>
      <c r="B9577" t="s">
        <v>19</v>
      </c>
      <c r="C9577">
        <v>37.299999999999997</v>
      </c>
      <c r="D9577">
        <v>73.8</v>
      </c>
      <c r="E9577">
        <v>19.7</v>
      </c>
      <c r="F9577">
        <v>1021.4</v>
      </c>
      <c r="G9577">
        <v>13.7</v>
      </c>
      <c r="H9577" t="s">
        <v>25</v>
      </c>
      <c r="I9577">
        <v>69.900000000000006</v>
      </c>
      <c r="J9577">
        <v>5.0999999999999996</v>
      </c>
      <c r="K9577">
        <v>4.2</v>
      </c>
      <c r="L9577">
        <v>24.9</v>
      </c>
      <c r="M9577" t="s">
        <v>30</v>
      </c>
      <c r="N9577" t="s">
        <v>34</v>
      </c>
      <c r="O9577" t="s">
        <v>40</v>
      </c>
      <c r="P9577" t="str">
        <f t="shared" si="298"/>
        <v>Moderate</v>
      </c>
      <c r="Q9577" t="str">
        <f t="shared" si="299"/>
        <v>Hot</v>
      </c>
    </row>
    <row r="9578" spans="1:17" x14ac:dyDescent="0.2">
      <c r="A9578" s="1">
        <v>50637</v>
      </c>
      <c r="B9578" t="s">
        <v>16</v>
      </c>
      <c r="C9578">
        <v>24</v>
      </c>
      <c r="D9578">
        <v>37.200000000000003</v>
      </c>
      <c r="E9578">
        <v>29.7</v>
      </c>
      <c r="F9578">
        <v>1008.4</v>
      </c>
      <c r="G9578">
        <v>12.6</v>
      </c>
      <c r="H9578" t="s">
        <v>29</v>
      </c>
      <c r="I9578">
        <v>58.7</v>
      </c>
      <c r="J9578">
        <v>7.7</v>
      </c>
      <c r="K9578">
        <v>3.7</v>
      </c>
      <c r="L9578">
        <v>9.6</v>
      </c>
      <c r="M9578" t="s">
        <v>30</v>
      </c>
      <c r="N9578" t="s">
        <v>34</v>
      </c>
      <c r="O9578" t="s">
        <v>39</v>
      </c>
      <c r="P9578" t="str">
        <f t="shared" si="298"/>
        <v>Moderate</v>
      </c>
      <c r="Q9578" t="str">
        <f t="shared" si="299"/>
        <v>Moderate</v>
      </c>
    </row>
    <row r="9579" spans="1:17" x14ac:dyDescent="0.2">
      <c r="A9579" s="1">
        <v>50637</v>
      </c>
      <c r="B9579" t="s">
        <v>17</v>
      </c>
      <c r="C9579">
        <v>22.4</v>
      </c>
      <c r="D9579">
        <v>63.5</v>
      </c>
      <c r="E9579">
        <v>4.3</v>
      </c>
      <c r="F9579">
        <v>1008.2</v>
      </c>
      <c r="G9579">
        <v>15.2</v>
      </c>
      <c r="H9579" t="s">
        <v>28</v>
      </c>
      <c r="I9579">
        <v>67.3</v>
      </c>
      <c r="J9579">
        <v>7</v>
      </c>
      <c r="K9579">
        <v>9.4</v>
      </c>
      <c r="L9579">
        <v>23.3</v>
      </c>
      <c r="M9579" t="s">
        <v>31</v>
      </c>
      <c r="N9579" t="s">
        <v>34</v>
      </c>
      <c r="O9579" t="s">
        <v>39</v>
      </c>
      <c r="P9579" t="str">
        <f t="shared" si="298"/>
        <v>Low</v>
      </c>
      <c r="Q9579" t="str">
        <f t="shared" si="299"/>
        <v>Moderate</v>
      </c>
    </row>
    <row r="9580" spans="1:17" x14ac:dyDescent="0.2">
      <c r="A9580" s="1">
        <v>50637</v>
      </c>
      <c r="B9580" t="s">
        <v>21</v>
      </c>
      <c r="C9580">
        <v>25.4</v>
      </c>
      <c r="D9580">
        <v>42.2</v>
      </c>
      <c r="E9580">
        <v>9.6999999999999993</v>
      </c>
      <c r="F9580">
        <v>1018.7</v>
      </c>
      <c r="G9580">
        <v>7.9</v>
      </c>
      <c r="H9580" t="s">
        <v>29</v>
      </c>
      <c r="I9580">
        <v>29.4</v>
      </c>
      <c r="J9580">
        <v>8.3000000000000007</v>
      </c>
      <c r="K9580">
        <v>3.8</v>
      </c>
      <c r="L9580">
        <v>19.8</v>
      </c>
      <c r="M9580" t="s">
        <v>32</v>
      </c>
      <c r="N9580" t="s">
        <v>34</v>
      </c>
      <c r="O9580" t="s">
        <v>39</v>
      </c>
      <c r="P9580" t="str">
        <f t="shared" si="298"/>
        <v>Low</v>
      </c>
      <c r="Q9580" t="str">
        <f t="shared" si="299"/>
        <v>Moderate</v>
      </c>
    </row>
    <row r="9581" spans="1:17" x14ac:dyDescent="0.2">
      <c r="A9581" s="1">
        <v>50638</v>
      </c>
      <c r="B9581" t="s">
        <v>19</v>
      </c>
      <c r="C9581">
        <v>36.1</v>
      </c>
      <c r="D9581">
        <v>53.9</v>
      </c>
      <c r="E9581">
        <v>24.8</v>
      </c>
      <c r="F9581">
        <v>1013.1</v>
      </c>
      <c r="G9581">
        <v>7.9</v>
      </c>
      <c r="H9581" t="s">
        <v>24</v>
      </c>
      <c r="I9581">
        <v>55.8</v>
      </c>
      <c r="J9581">
        <v>10.4</v>
      </c>
      <c r="K9581">
        <v>6.9</v>
      </c>
      <c r="L9581">
        <v>22.9</v>
      </c>
      <c r="M9581" t="s">
        <v>31</v>
      </c>
      <c r="N9581" t="s">
        <v>35</v>
      </c>
      <c r="O9581" t="s">
        <v>38</v>
      </c>
      <c r="P9581" t="str">
        <f t="shared" si="298"/>
        <v>Moderate</v>
      </c>
      <c r="Q9581" t="str">
        <f t="shared" si="299"/>
        <v>Hot</v>
      </c>
    </row>
    <row r="9582" spans="1:17" x14ac:dyDescent="0.2">
      <c r="A9582" s="1">
        <v>50640</v>
      </c>
      <c r="B9582" t="s">
        <v>17</v>
      </c>
      <c r="C9582">
        <v>32.1</v>
      </c>
      <c r="D9582">
        <v>85.3</v>
      </c>
      <c r="E9582">
        <v>21.5</v>
      </c>
      <c r="F9582">
        <v>1018.6</v>
      </c>
      <c r="G9582">
        <v>18.7</v>
      </c>
      <c r="H9582" t="s">
        <v>22</v>
      </c>
      <c r="I9582">
        <v>62.7</v>
      </c>
      <c r="J9582">
        <v>8.6</v>
      </c>
      <c r="K9582">
        <v>7</v>
      </c>
      <c r="L9582">
        <v>17.8</v>
      </c>
      <c r="M9582" t="s">
        <v>31</v>
      </c>
      <c r="N9582" t="s">
        <v>34</v>
      </c>
      <c r="O9582" t="s">
        <v>39</v>
      </c>
      <c r="P9582" t="str">
        <f t="shared" si="298"/>
        <v>Moderate</v>
      </c>
      <c r="Q9582" t="str">
        <f t="shared" si="299"/>
        <v>Hot</v>
      </c>
    </row>
    <row r="9583" spans="1:17" x14ac:dyDescent="0.2">
      <c r="A9583" s="1">
        <v>50640</v>
      </c>
      <c r="B9583" t="s">
        <v>17</v>
      </c>
      <c r="C9583">
        <v>7.5</v>
      </c>
      <c r="D9583">
        <v>45.1</v>
      </c>
      <c r="E9583">
        <v>35.299999999999997</v>
      </c>
      <c r="F9583">
        <v>1013.9</v>
      </c>
      <c r="G9583">
        <v>9</v>
      </c>
      <c r="H9583" t="s">
        <v>23</v>
      </c>
      <c r="I9583">
        <v>76.3</v>
      </c>
      <c r="J9583">
        <v>10.4</v>
      </c>
      <c r="K9583">
        <v>3.2</v>
      </c>
      <c r="L9583">
        <v>23.5</v>
      </c>
      <c r="M9583" t="s">
        <v>32</v>
      </c>
      <c r="N9583" t="s">
        <v>34</v>
      </c>
      <c r="O9583" t="s">
        <v>36</v>
      </c>
      <c r="P9583" t="str">
        <f t="shared" si="298"/>
        <v>Moderate</v>
      </c>
      <c r="Q9583" t="str">
        <f t="shared" si="299"/>
        <v>Cold</v>
      </c>
    </row>
    <row r="9584" spans="1:17" x14ac:dyDescent="0.2">
      <c r="A9584" s="1">
        <v>50642</v>
      </c>
      <c r="B9584" t="s">
        <v>19</v>
      </c>
      <c r="C9584">
        <v>35.6</v>
      </c>
      <c r="D9584">
        <v>93.5</v>
      </c>
      <c r="E9584">
        <v>57.3</v>
      </c>
      <c r="F9584">
        <v>1008.6</v>
      </c>
      <c r="G9584">
        <v>5.5</v>
      </c>
      <c r="H9584" t="s">
        <v>29</v>
      </c>
      <c r="I9584">
        <v>51.9</v>
      </c>
      <c r="J9584">
        <v>7.5</v>
      </c>
      <c r="K9584">
        <v>6.7</v>
      </c>
      <c r="L9584">
        <v>19.8</v>
      </c>
      <c r="M9584" t="s">
        <v>31</v>
      </c>
      <c r="N9584" t="s">
        <v>34</v>
      </c>
      <c r="O9584" t="s">
        <v>36</v>
      </c>
      <c r="P9584" t="str">
        <f t="shared" si="298"/>
        <v>Heavy</v>
      </c>
      <c r="Q9584" t="str">
        <f t="shared" si="299"/>
        <v>Hot</v>
      </c>
    </row>
    <row r="9585" spans="1:17" x14ac:dyDescent="0.2">
      <c r="A9585" s="1">
        <v>50642</v>
      </c>
      <c r="B9585" t="s">
        <v>18</v>
      </c>
      <c r="C9585">
        <v>35.200000000000003</v>
      </c>
      <c r="D9585">
        <v>61.9</v>
      </c>
      <c r="E9585">
        <v>19.399999999999999</v>
      </c>
      <c r="F9585">
        <v>1016.6</v>
      </c>
      <c r="G9585">
        <v>8.1</v>
      </c>
      <c r="H9585" t="s">
        <v>24</v>
      </c>
      <c r="I9585">
        <v>0</v>
      </c>
      <c r="J9585">
        <v>3.2</v>
      </c>
      <c r="K9585">
        <v>10</v>
      </c>
      <c r="L9585">
        <v>18.899999999999999</v>
      </c>
      <c r="M9585" t="s">
        <v>30</v>
      </c>
      <c r="N9585" t="s">
        <v>34</v>
      </c>
      <c r="O9585" t="s">
        <v>39</v>
      </c>
      <c r="P9585" t="str">
        <f t="shared" si="298"/>
        <v>Moderate</v>
      </c>
      <c r="Q9585" t="str">
        <f t="shared" si="299"/>
        <v>Hot</v>
      </c>
    </row>
    <row r="9586" spans="1:17" x14ac:dyDescent="0.2">
      <c r="A9586" s="1">
        <v>50642</v>
      </c>
      <c r="B9586" t="s">
        <v>15</v>
      </c>
      <c r="C9586">
        <v>31.4</v>
      </c>
      <c r="D9586">
        <v>71.099999999999994</v>
      </c>
      <c r="E9586">
        <v>36</v>
      </c>
      <c r="F9586">
        <v>1011.8</v>
      </c>
      <c r="G9586">
        <v>22.6</v>
      </c>
      <c r="H9586" t="s">
        <v>25</v>
      </c>
      <c r="I9586">
        <v>32.799999999999997</v>
      </c>
      <c r="J9586">
        <v>2.7</v>
      </c>
      <c r="K9586">
        <v>3.4</v>
      </c>
      <c r="L9586">
        <v>14.7</v>
      </c>
      <c r="M9586" t="s">
        <v>32</v>
      </c>
      <c r="N9586" t="s">
        <v>34</v>
      </c>
      <c r="O9586" t="s">
        <v>38</v>
      </c>
      <c r="P9586" t="str">
        <f t="shared" si="298"/>
        <v>Moderate</v>
      </c>
      <c r="Q9586" t="str">
        <f t="shared" si="299"/>
        <v>Hot</v>
      </c>
    </row>
    <row r="9587" spans="1:17" x14ac:dyDescent="0.2">
      <c r="A9587" s="1">
        <v>50643</v>
      </c>
      <c r="B9587" t="s">
        <v>18</v>
      </c>
      <c r="C9587">
        <v>22.2</v>
      </c>
      <c r="D9587">
        <v>62.2</v>
      </c>
      <c r="E9587">
        <v>16.899999999999999</v>
      </c>
      <c r="F9587">
        <v>1006.4</v>
      </c>
      <c r="G9587">
        <v>6.9</v>
      </c>
      <c r="H9587" t="s">
        <v>24</v>
      </c>
      <c r="I9587">
        <v>64.099999999999994</v>
      </c>
      <c r="J9587">
        <v>7.2</v>
      </c>
      <c r="K9587">
        <v>2.5</v>
      </c>
      <c r="L9587">
        <v>20.5</v>
      </c>
      <c r="M9587" t="s">
        <v>31</v>
      </c>
      <c r="N9587" t="s">
        <v>35</v>
      </c>
      <c r="O9587" t="s">
        <v>38</v>
      </c>
      <c r="P9587" t="str">
        <f t="shared" si="298"/>
        <v>Moderate</v>
      </c>
      <c r="Q9587" t="str">
        <f t="shared" si="299"/>
        <v>Moderate</v>
      </c>
    </row>
    <row r="9588" spans="1:17" x14ac:dyDescent="0.2">
      <c r="A9588" s="1">
        <v>50644</v>
      </c>
      <c r="B9588" t="s">
        <v>15</v>
      </c>
      <c r="C9588">
        <v>19.399999999999999</v>
      </c>
      <c r="D9588">
        <v>94.6</v>
      </c>
      <c r="E9588">
        <v>25</v>
      </c>
      <c r="F9588">
        <v>1015.1</v>
      </c>
      <c r="G9588">
        <v>4.5</v>
      </c>
      <c r="H9588" t="s">
        <v>29</v>
      </c>
      <c r="I9588">
        <v>56.5</v>
      </c>
      <c r="J9588">
        <v>7.6</v>
      </c>
      <c r="K9588">
        <v>10.9</v>
      </c>
      <c r="L9588">
        <v>23.6</v>
      </c>
      <c r="M9588" t="s">
        <v>30</v>
      </c>
      <c r="N9588" t="s">
        <v>34</v>
      </c>
      <c r="O9588" t="s">
        <v>36</v>
      </c>
      <c r="P9588" t="str">
        <f t="shared" si="298"/>
        <v>Moderate</v>
      </c>
      <c r="Q9588" t="str">
        <f t="shared" si="299"/>
        <v>Cold</v>
      </c>
    </row>
    <row r="9589" spans="1:17" x14ac:dyDescent="0.2">
      <c r="A9589" s="1">
        <v>50644</v>
      </c>
      <c r="B9589" t="s">
        <v>21</v>
      </c>
      <c r="C9589">
        <v>30.1</v>
      </c>
      <c r="D9589">
        <v>43.5</v>
      </c>
      <c r="E9589">
        <v>48.7</v>
      </c>
      <c r="F9589">
        <v>993.3</v>
      </c>
      <c r="G9589">
        <v>12.3</v>
      </c>
      <c r="H9589" t="s">
        <v>23</v>
      </c>
      <c r="I9589">
        <v>99.2</v>
      </c>
      <c r="J9589">
        <v>9</v>
      </c>
      <c r="K9589">
        <v>5.8</v>
      </c>
      <c r="L9589">
        <v>13</v>
      </c>
      <c r="M9589" t="s">
        <v>30</v>
      </c>
      <c r="N9589" t="s">
        <v>34</v>
      </c>
      <c r="O9589" t="s">
        <v>37</v>
      </c>
      <c r="P9589" t="str">
        <f t="shared" si="298"/>
        <v>Moderate</v>
      </c>
      <c r="Q9589" t="str">
        <f t="shared" si="299"/>
        <v>Hot</v>
      </c>
    </row>
    <row r="9590" spans="1:17" x14ac:dyDescent="0.2">
      <c r="A9590" s="1">
        <v>50646</v>
      </c>
      <c r="B9590" t="s">
        <v>20</v>
      </c>
      <c r="C9590">
        <v>12.4</v>
      </c>
      <c r="D9590">
        <v>67.599999999999994</v>
      </c>
      <c r="E9590">
        <v>1.7</v>
      </c>
      <c r="F9590">
        <v>1004.7</v>
      </c>
      <c r="G9590">
        <v>17.2</v>
      </c>
      <c r="H9590" t="s">
        <v>25</v>
      </c>
      <c r="I9590">
        <v>12.2</v>
      </c>
      <c r="J9590">
        <v>8.5</v>
      </c>
      <c r="K9590">
        <v>7.5</v>
      </c>
      <c r="L9590">
        <v>13.5</v>
      </c>
      <c r="M9590" t="s">
        <v>32</v>
      </c>
      <c r="N9590" t="s">
        <v>34</v>
      </c>
      <c r="O9590" t="s">
        <v>39</v>
      </c>
      <c r="P9590" t="str">
        <f t="shared" si="298"/>
        <v>Low</v>
      </c>
      <c r="Q9590" t="str">
        <f t="shared" si="299"/>
        <v>Cold</v>
      </c>
    </row>
    <row r="9591" spans="1:17" x14ac:dyDescent="0.2">
      <c r="A9591" s="1">
        <v>50647</v>
      </c>
      <c r="B9591" t="s">
        <v>15</v>
      </c>
      <c r="C9591">
        <v>23.9</v>
      </c>
      <c r="D9591">
        <v>66</v>
      </c>
      <c r="E9591">
        <v>41.3</v>
      </c>
      <c r="F9591">
        <v>1013.3</v>
      </c>
      <c r="G9591">
        <v>12.4</v>
      </c>
      <c r="H9591" t="s">
        <v>25</v>
      </c>
      <c r="I9591">
        <v>30.9</v>
      </c>
      <c r="J9591">
        <v>2.1</v>
      </c>
      <c r="K9591">
        <v>6.6</v>
      </c>
      <c r="L9591">
        <v>25.7</v>
      </c>
      <c r="M9591" t="s">
        <v>30</v>
      </c>
      <c r="N9591" t="s">
        <v>34</v>
      </c>
      <c r="O9591" t="s">
        <v>40</v>
      </c>
      <c r="P9591" t="str">
        <f t="shared" si="298"/>
        <v>Moderate</v>
      </c>
      <c r="Q9591" t="str">
        <f t="shared" si="299"/>
        <v>Moderate</v>
      </c>
    </row>
    <row r="9592" spans="1:17" x14ac:dyDescent="0.2">
      <c r="A9592" s="1">
        <v>50648</v>
      </c>
      <c r="B9592" t="s">
        <v>20</v>
      </c>
      <c r="C9592">
        <v>34.700000000000003</v>
      </c>
      <c r="D9592">
        <v>45.5</v>
      </c>
      <c r="E9592">
        <v>27.8</v>
      </c>
      <c r="F9592">
        <v>997.9</v>
      </c>
      <c r="G9592">
        <v>22.9</v>
      </c>
      <c r="H9592" t="s">
        <v>27</v>
      </c>
      <c r="I9592">
        <v>60.5</v>
      </c>
      <c r="J9592">
        <v>9.1999999999999993</v>
      </c>
      <c r="K9592">
        <v>7</v>
      </c>
      <c r="L9592">
        <v>26.8</v>
      </c>
      <c r="M9592" t="s">
        <v>30</v>
      </c>
      <c r="N9592" t="s">
        <v>34</v>
      </c>
      <c r="O9592" t="s">
        <v>39</v>
      </c>
      <c r="P9592" t="str">
        <f t="shared" si="298"/>
        <v>Moderate</v>
      </c>
      <c r="Q9592" t="str">
        <f t="shared" si="299"/>
        <v>Hot</v>
      </c>
    </row>
    <row r="9593" spans="1:17" x14ac:dyDescent="0.2">
      <c r="A9593" s="1">
        <v>50649</v>
      </c>
      <c r="B9593" t="s">
        <v>18</v>
      </c>
      <c r="C9593">
        <v>29.9</v>
      </c>
      <c r="D9593">
        <v>83.3</v>
      </c>
      <c r="E9593">
        <v>5.8</v>
      </c>
      <c r="F9593">
        <v>1006.4</v>
      </c>
      <c r="G9593">
        <v>26.2</v>
      </c>
      <c r="H9593" t="s">
        <v>24</v>
      </c>
      <c r="I9593">
        <v>40</v>
      </c>
      <c r="J9593">
        <v>7.4</v>
      </c>
      <c r="K9593">
        <v>5.5</v>
      </c>
      <c r="L9593">
        <v>25.6</v>
      </c>
      <c r="M9593" t="s">
        <v>31</v>
      </c>
      <c r="N9593" t="s">
        <v>34</v>
      </c>
      <c r="O9593" t="s">
        <v>40</v>
      </c>
      <c r="P9593" t="str">
        <f t="shared" si="298"/>
        <v>Low</v>
      </c>
      <c r="Q9593" t="str">
        <f t="shared" si="299"/>
        <v>Moderate</v>
      </c>
    </row>
    <row r="9594" spans="1:17" x14ac:dyDescent="0.2">
      <c r="A9594" s="1">
        <v>50649</v>
      </c>
      <c r="B9594" t="s">
        <v>18</v>
      </c>
      <c r="C9594">
        <v>25.7</v>
      </c>
      <c r="D9594">
        <v>62.9</v>
      </c>
      <c r="E9594">
        <v>9.5</v>
      </c>
      <c r="F9594">
        <v>1037.0999999999999</v>
      </c>
      <c r="G9594">
        <v>12.9</v>
      </c>
      <c r="H9594" t="s">
        <v>24</v>
      </c>
      <c r="I9594">
        <v>69.900000000000006</v>
      </c>
      <c r="J9594">
        <v>9.9</v>
      </c>
      <c r="K9594">
        <v>7.1</v>
      </c>
      <c r="L9594">
        <v>22.8</v>
      </c>
      <c r="M9594" t="s">
        <v>32</v>
      </c>
      <c r="N9594" t="s">
        <v>35</v>
      </c>
      <c r="O9594" t="s">
        <v>40</v>
      </c>
      <c r="P9594" t="str">
        <f t="shared" si="298"/>
        <v>Low</v>
      </c>
      <c r="Q9594" t="str">
        <f t="shared" si="299"/>
        <v>Moderate</v>
      </c>
    </row>
    <row r="9595" spans="1:17" x14ac:dyDescent="0.2">
      <c r="A9595" s="1">
        <v>50650</v>
      </c>
      <c r="B9595" t="s">
        <v>19</v>
      </c>
      <c r="C9595">
        <v>35.799999999999997</v>
      </c>
      <c r="D9595">
        <v>91.7</v>
      </c>
      <c r="E9595">
        <v>11.9</v>
      </c>
      <c r="F9595">
        <v>1000.7</v>
      </c>
      <c r="G9595">
        <v>23.4</v>
      </c>
      <c r="H9595" t="s">
        <v>28</v>
      </c>
      <c r="I9595">
        <v>100</v>
      </c>
      <c r="J9595">
        <v>5.9</v>
      </c>
      <c r="K9595">
        <v>0</v>
      </c>
      <c r="L9595">
        <v>14.9</v>
      </c>
      <c r="M9595" t="s">
        <v>32</v>
      </c>
      <c r="N9595" t="s">
        <v>35</v>
      </c>
      <c r="O9595" t="s">
        <v>40</v>
      </c>
      <c r="P9595" t="str">
        <f t="shared" si="298"/>
        <v>Moderate</v>
      </c>
      <c r="Q9595" t="str">
        <f t="shared" si="299"/>
        <v>Hot</v>
      </c>
    </row>
    <row r="9596" spans="1:17" x14ac:dyDescent="0.2">
      <c r="A9596" s="1">
        <v>50650</v>
      </c>
      <c r="B9596" t="s">
        <v>21</v>
      </c>
      <c r="C9596">
        <v>35.6</v>
      </c>
      <c r="D9596">
        <v>91.7</v>
      </c>
      <c r="E9596">
        <v>6.7</v>
      </c>
      <c r="F9596">
        <v>1002.9</v>
      </c>
      <c r="G9596">
        <v>16.3</v>
      </c>
      <c r="H9596" t="s">
        <v>26</v>
      </c>
      <c r="I9596">
        <v>65.5</v>
      </c>
      <c r="J9596">
        <v>7.5</v>
      </c>
      <c r="K9596">
        <v>6</v>
      </c>
      <c r="L9596">
        <v>13.7</v>
      </c>
      <c r="M9596" t="s">
        <v>31</v>
      </c>
      <c r="N9596" t="s">
        <v>35</v>
      </c>
      <c r="O9596" t="s">
        <v>36</v>
      </c>
      <c r="P9596" t="str">
        <f t="shared" si="298"/>
        <v>Low</v>
      </c>
      <c r="Q9596" t="str">
        <f t="shared" si="299"/>
        <v>Hot</v>
      </c>
    </row>
    <row r="9597" spans="1:17" x14ac:dyDescent="0.2">
      <c r="A9597" s="1">
        <v>50651</v>
      </c>
      <c r="B9597" t="s">
        <v>15</v>
      </c>
      <c r="C9597">
        <v>19.5</v>
      </c>
      <c r="D9597">
        <v>36.799999999999997</v>
      </c>
      <c r="E9597">
        <v>44.2</v>
      </c>
      <c r="F9597">
        <v>1002.5</v>
      </c>
      <c r="G9597">
        <v>12.7</v>
      </c>
      <c r="H9597" t="s">
        <v>26</v>
      </c>
      <c r="I9597">
        <v>40.200000000000003</v>
      </c>
      <c r="J9597">
        <v>11.3</v>
      </c>
      <c r="K9597">
        <v>11.8</v>
      </c>
      <c r="L9597">
        <v>24.4</v>
      </c>
      <c r="M9597" t="s">
        <v>32</v>
      </c>
      <c r="N9597" t="s">
        <v>34</v>
      </c>
      <c r="O9597" t="s">
        <v>39</v>
      </c>
      <c r="P9597" t="str">
        <f t="shared" si="298"/>
        <v>Moderate</v>
      </c>
      <c r="Q9597" t="str">
        <f t="shared" si="299"/>
        <v>Cold</v>
      </c>
    </row>
    <row r="9598" spans="1:17" x14ac:dyDescent="0.2">
      <c r="A9598" s="1">
        <v>50651</v>
      </c>
      <c r="B9598" t="s">
        <v>16</v>
      </c>
      <c r="C9598">
        <v>29.8</v>
      </c>
      <c r="D9598">
        <v>58.8</v>
      </c>
      <c r="E9598">
        <v>24.1</v>
      </c>
      <c r="F9598">
        <v>1018</v>
      </c>
      <c r="G9598">
        <v>9</v>
      </c>
      <c r="H9598" t="s">
        <v>28</v>
      </c>
      <c r="I9598">
        <v>52.3</v>
      </c>
      <c r="J9598">
        <v>11</v>
      </c>
      <c r="K9598">
        <v>1.7</v>
      </c>
      <c r="L9598">
        <v>19.100000000000001</v>
      </c>
      <c r="M9598" t="s">
        <v>32</v>
      </c>
      <c r="N9598" t="s">
        <v>34</v>
      </c>
      <c r="O9598" t="s">
        <v>36</v>
      </c>
      <c r="P9598" t="str">
        <f t="shared" si="298"/>
        <v>Moderate</v>
      </c>
      <c r="Q9598" t="str">
        <f t="shared" si="299"/>
        <v>Moderate</v>
      </c>
    </row>
    <row r="9599" spans="1:17" x14ac:dyDescent="0.2">
      <c r="A9599" s="1">
        <v>50651</v>
      </c>
      <c r="B9599" t="s">
        <v>18</v>
      </c>
      <c r="C9599">
        <v>19.100000000000001</v>
      </c>
      <c r="D9599">
        <v>63.2</v>
      </c>
      <c r="E9599">
        <v>23.5</v>
      </c>
      <c r="F9599">
        <v>1024.5</v>
      </c>
      <c r="G9599">
        <v>1</v>
      </c>
      <c r="H9599" t="s">
        <v>29</v>
      </c>
      <c r="I9599">
        <v>0</v>
      </c>
      <c r="J9599">
        <v>5.7</v>
      </c>
      <c r="K9599">
        <v>3.6</v>
      </c>
      <c r="L9599">
        <v>22.2</v>
      </c>
      <c r="M9599" t="s">
        <v>33</v>
      </c>
      <c r="N9599" t="s">
        <v>35</v>
      </c>
      <c r="O9599" t="s">
        <v>36</v>
      </c>
      <c r="P9599" t="str">
        <f t="shared" si="298"/>
        <v>Moderate</v>
      </c>
      <c r="Q9599" t="str">
        <f t="shared" si="299"/>
        <v>Cold</v>
      </c>
    </row>
    <row r="9600" spans="1:17" x14ac:dyDescent="0.2">
      <c r="A9600" s="1">
        <v>50652</v>
      </c>
      <c r="B9600" t="s">
        <v>17</v>
      </c>
      <c r="C9600">
        <v>25.2</v>
      </c>
      <c r="D9600">
        <v>63.4</v>
      </c>
      <c r="E9600">
        <v>14.3</v>
      </c>
      <c r="F9600">
        <v>1002.6</v>
      </c>
      <c r="G9600">
        <v>13.8</v>
      </c>
      <c r="H9600" t="s">
        <v>29</v>
      </c>
      <c r="I9600">
        <v>58.1</v>
      </c>
      <c r="J9600">
        <v>5.5</v>
      </c>
      <c r="K9600">
        <v>7</v>
      </c>
      <c r="L9600">
        <v>14.7</v>
      </c>
      <c r="M9600" t="s">
        <v>30</v>
      </c>
      <c r="N9600" t="s">
        <v>35</v>
      </c>
      <c r="O9600" t="s">
        <v>39</v>
      </c>
      <c r="P9600" t="str">
        <f t="shared" si="298"/>
        <v>Moderate</v>
      </c>
      <c r="Q9600" t="str">
        <f t="shared" si="299"/>
        <v>Moderate</v>
      </c>
    </row>
    <row r="9601" spans="1:17" x14ac:dyDescent="0.2">
      <c r="A9601" s="1">
        <v>50652</v>
      </c>
      <c r="B9601" t="s">
        <v>15</v>
      </c>
      <c r="C9601">
        <v>41</v>
      </c>
      <c r="D9601">
        <v>53.4</v>
      </c>
      <c r="E9601">
        <v>43.1</v>
      </c>
      <c r="F9601">
        <v>1017.5</v>
      </c>
      <c r="G9601">
        <v>8.9</v>
      </c>
      <c r="H9601" t="s">
        <v>26</v>
      </c>
      <c r="I9601">
        <v>32.700000000000003</v>
      </c>
      <c r="J9601">
        <v>9.1</v>
      </c>
      <c r="K9601">
        <v>6.9</v>
      </c>
      <c r="L9601">
        <v>14.9</v>
      </c>
      <c r="M9601" t="s">
        <v>33</v>
      </c>
      <c r="N9601" t="s">
        <v>34</v>
      </c>
      <c r="O9601" t="s">
        <v>39</v>
      </c>
      <c r="P9601" t="str">
        <f t="shared" si="298"/>
        <v>Moderate</v>
      </c>
      <c r="Q9601" t="str">
        <f t="shared" si="299"/>
        <v>Hot</v>
      </c>
    </row>
    <row r="9602" spans="1:17" x14ac:dyDescent="0.2">
      <c r="A9602" s="1">
        <v>50653</v>
      </c>
      <c r="B9602" t="s">
        <v>15</v>
      </c>
      <c r="C9602">
        <v>29.9</v>
      </c>
      <c r="D9602">
        <v>100</v>
      </c>
      <c r="E9602">
        <v>19</v>
      </c>
      <c r="F9602">
        <v>991.5</v>
      </c>
      <c r="G9602">
        <v>14.3</v>
      </c>
      <c r="H9602" t="s">
        <v>26</v>
      </c>
      <c r="I9602">
        <v>48</v>
      </c>
      <c r="J9602">
        <v>11</v>
      </c>
      <c r="K9602">
        <v>6.7</v>
      </c>
      <c r="L9602">
        <v>27.2</v>
      </c>
      <c r="M9602" t="s">
        <v>30</v>
      </c>
      <c r="N9602" t="s">
        <v>34</v>
      </c>
      <c r="O9602" t="s">
        <v>37</v>
      </c>
      <c r="P9602" t="str">
        <f t="shared" ref="P9602:P9665" si="300">IF(E9602=0,"No Rain",IF(E9602&lt;=10,"Low",IF(E9602&lt;=50,"Moderate","Heavy")))</f>
        <v>Moderate</v>
      </c>
      <c r="Q9602" t="str">
        <f t="shared" ref="Q9602:Q9665" si="301">IF(C9602&lt;20,"Cold",IF(C9602&lt;=30,"Moderate","Hot"))</f>
        <v>Moderate</v>
      </c>
    </row>
    <row r="9603" spans="1:17" x14ac:dyDescent="0.2">
      <c r="A9603" s="1">
        <v>50654</v>
      </c>
      <c r="B9603" t="s">
        <v>18</v>
      </c>
      <c r="C9603">
        <v>22.7</v>
      </c>
      <c r="D9603">
        <v>78.599999999999994</v>
      </c>
      <c r="E9603">
        <v>4.3</v>
      </c>
      <c r="F9603">
        <v>1008.8</v>
      </c>
      <c r="G9603">
        <v>21.4</v>
      </c>
      <c r="H9603" t="s">
        <v>22</v>
      </c>
      <c r="I9603">
        <v>32.6</v>
      </c>
      <c r="J9603">
        <v>0.5</v>
      </c>
      <c r="K9603">
        <v>6.2</v>
      </c>
      <c r="L9603">
        <v>18</v>
      </c>
      <c r="M9603" t="s">
        <v>32</v>
      </c>
      <c r="N9603" t="s">
        <v>34</v>
      </c>
      <c r="O9603" t="s">
        <v>38</v>
      </c>
      <c r="P9603" t="str">
        <f t="shared" si="300"/>
        <v>Low</v>
      </c>
      <c r="Q9603" t="str">
        <f t="shared" si="301"/>
        <v>Moderate</v>
      </c>
    </row>
    <row r="9604" spans="1:17" x14ac:dyDescent="0.2">
      <c r="A9604" s="1">
        <v>50654</v>
      </c>
      <c r="B9604" t="s">
        <v>18</v>
      </c>
      <c r="C9604">
        <v>27.9</v>
      </c>
      <c r="D9604">
        <v>58.5</v>
      </c>
      <c r="E9604">
        <v>27.3</v>
      </c>
      <c r="F9604">
        <v>1010.4</v>
      </c>
      <c r="G9604">
        <v>13.4</v>
      </c>
      <c r="H9604" t="s">
        <v>23</v>
      </c>
      <c r="J9604">
        <v>6.2</v>
      </c>
      <c r="K9604">
        <v>7.5</v>
      </c>
      <c r="L9604">
        <v>18.7</v>
      </c>
      <c r="M9604" t="s">
        <v>32</v>
      </c>
      <c r="N9604" t="s">
        <v>34</v>
      </c>
      <c r="O9604" t="s">
        <v>39</v>
      </c>
      <c r="P9604" t="str">
        <f t="shared" si="300"/>
        <v>Moderate</v>
      </c>
      <c r="Q9604" t="str">
        <f t="shared" si="301"/>
        <v>Moderate</v>
      </c>
    </row>
    <row r="9605" spans="1:17" x14ac:dyDescent="0.2">
      <c r="A9605" s="1">
        <v>50656</v>
      </c>
      <c r="B9605" t="s">
        <v>20</v>
      </c>
      <c r="C9605">
        <v>37.700000000000003</v>
      </c>
      <c r="D9605">
        <v>76.7</v>
      </c>
      <c r="E9605">
        <v>13.8</v>
      </c>
      <c r="F9605">
        <v>1013.9</v>
      </c>
      <c r="G9605">
        <v>14.3</v>
      </c>
      <c r="H9605" t="s">
        <v>22</v>
      </c>
      <c r="I9605">
        <v>100</v>
      </c>
      <c r="J9605">
        <v>5.5</v>
      </c>
      <c r="K9605">
        <v>10.6</v>
      </c>
      <c r="L9605">
        <v>16.899999999999999</v>
      </c>
      <c r="M9605" t="s">
        <v>33</v>
      </c>
      <c r="N9605" t="s">
        <v>34</v>
      </c>
      <c r="O9605" t="s">
        <v>40</v>
      </c>
      <c r="P9605" t="str">
        <f t="shared" si="300"/>
        <v>Moderate</v>
      </c>
      <c r="Q9605" t="str">
        <f t="shared" si="301"/>
        <v>Hot</v>
      </c>
    </row>
    <row r="9606" spans="1:17" x14ac:dyDescent="0.2">
      <c r="A9606" s="1">
        <v>50656</v>
      </c>
      <c r="B9606" t="s">
        <v>15</v>
      </c>
      <c r="C9606">
        <v>27</v>
      </c>
      <c r="D9606">
        <v>75.900000000000006</v>
      </c>
      <c r="E9606">
        <v>19.399999999999999</v>
      </c>
      <c r="F9606">
        <v>1016.2</v>
      </c>
      <c r="G9606">
        <v>20.2</v>
      </c>
      <c r="H9606" t="s">
        <v>29</v>
      </c>
      <c r="I9606">
        <v>76.5</v>
      </c>
      <c r="J9606">
        <v>9.3000000000000007</v>
      </c>
      <c r="K9606">
        <v>4.3</v>
      </c>
      <c r="L9606">
        <v>17.399999999999999</v>
      </c>
      <c r="M9606" t="s">
        <v>33</v>
      </c>
      <c r="N9606" t="s">
        <v>34</v>
      </c>
      <c r="O9606" t="s">
        <v>39</v>
      </c>
      <c r="P9606" t="str">
        <f t="shared" si="300"/>
        <v>Moderate</v>
      </c>
      <c r="Q9606" t="str">
        <f t="shared" si="301"/>
        <v>Moderate</v>
      </c>
    </row>
    <row r="9607" spans="1:17" x14ac:dyDescent="0.2">
      <c r="A9607" s="1">
        <v>50658</v>
      </c>
      <c r="B9607" t="s">
        <v>18</v>
      </c>
      <c r="C9607">
        <v>26.5</v>
      </c>
      <c r="D9607">
        <v>49.5</v>
      </c>
      <c r="E9607">
        <v>6</v>
      </c>
      <c r="F9607">
        <v>1016.1</v>
      </c>
      <c r="G9607">
        <v>15</v>
      </c>
      <c r="H9607" t="s">
        <v>23</v>
      </c>
      <c r="I9607">
        <v>33.200000000000003</v>
      </c>
      <c r="J9607">
        <v>8.6</v>
      </c>
      <c r="K9607">
        <v>10.1</v>
      </c>
      <c r="L9607">
        <v>14.6</v>
      </c>
      <c r="M9607" t="s">
        <v>33</v>
      </c>
      <c r="N9607" t="s">
        <v>35</v>
      </c>
      <c r="O9607" t="s">
        <v>38</v>
      </c>
      <c r="P9607" t="str">
        <f t="shared" si="300"/>
        <v>Low</v>
      </c>
      <c r="Q9607" t="str">
        <f t="shared" si="301"/>
        <v>Moderate</v>
      </c>
    </row>
    <row r="9608" spans="1:17" x14ac:dyDescent="0.2">
      <c r="A9608" s="1">
        <v>50658</v>
      </c>
      <c r="B9608" t="s">
        <v>21</v>
      </c>
      <c r="C9608">
        <v>18.7</v>
      </c>
      <c r="D9608">
        <v>68.5</v>
      </c>
      <c r="E9608">
        <v>14.3</v>
      </c>
      <c r="F9608">
        <v>1028.2</v>
      </c>
      <c r="G9608">
        <v>14</v>
      </c>
      <c r="H9608" t="s">
        <v>28</v>
      </c>
      <c r="I9608">
        <v>54.6</v>
      </c>
      <c r="J9608">
        <v>7.2</v>
      </c>
      <c r="K9608">
        <v>4.7</v>
      </c>
      <c r="L9608">
        <v>19.899999999999999</v>
      </c>
      <c r="M9608" t="s">
        <v>33</v>
      </c>
      <c r="N9608" t="s">
        <v>34</v>
      </c>
      <c r="O9608" t="s">
        <v>40</v>
      </c>
      <c r="P9608" t="str">
        <f t="shared" si="300"/>
        <v>Moderate</v>
      </c>
      <c r="Q9608" t="str">
        <f t="shared" si="301"/>
        <v>Cold</v>
      </c>
    </row>
    <row r="9609" spans="1:17" x14ac:dyDescent="0.2">
      <c r="A9609" s="1">
        <v>50659</v>
      </c>
      <c r="B9609" t="s">
        <v>16</v>
      </c>
      <c r="C9609">
        <v>34.799999999999997</v>
      </c>
      <c r="D9609">
        <v>83.1</v>
      </c>
      <c r="E9609">
        <v>24.8</v>
      </c>
      <c r="F9609">
        <v>1015.5</v>
      </c>
      <c r="G9609">
        <v>16.899999999999999</v>
      </c>
      <c r="H9609" t="s">
        <v>27</v>
      </c>
      <c r="I9609">
        <v>39.799999999999997</v>
      </c>
      <c r="K9609">
        <v>11</v>
      </c>
      <c r="L9609">
        <v>20.2</v>
      </c>
      <c r="M9609" t="s">
        <v>30</v>
      </c>
      <c r="N9609" t="s">
        <v>34</v>
      </c>
      <c r="O9609" t="s">
        <v>36</v>
      </c>
      <c r="P9609" t="str">
        <f t="shared" si="300"/>
        <v>Moderate</v>
      </c>
      <c r="Q9609" t="str">
        <f t="shared" si="301"/>
        <v>Hot</v>
      </c>
    </row>
    <row r="9610" spans="1:17" x14ac:dyDescent="0.2">
      <c r="A9610" s="1">
        <v>50659</v>
      </c>
      <c r="B9610" t="s">
        <v>15</v>
      </c>
      <c r="C9610">
        <v>43</v>
      </c>
      <c r="D9610">
        <v>61.2</v>
      </c>
      <c r="E9610">
        <v>2.9</v>
      </c>
      <c r="F9610">
        <v>1015.7</v>
      </c>
      <c r="G9610">
        <v>20.2</v>
      </c>
      <c r="H9610" t="s">
        <v>22</v>
      </c>
      <c r="I9610">
        <v>61.2</v>
      </c>
      <c r="J9610">
        <v>4.7</v>
      </c>
      <c r="K9610">
        <v>6.2</v>
      </c>
      <c r="L9610">
        <v>25.6</v>
      </c>
      <c r="M9610" t="s">
        <v>31</v>
      </c>
      <c r="N9610" t="s">
        <v>34</v>
      </c>
      <c r="O9610" t="s">
        <v>39</v>
      </c>
      <c r="P9610" t="str">
        <f t="shared" si="300"/>
        <v>Low</v>
      </c>
      <c r="Q9610" t="str">
        <f t="shared" si="301"/>
        <v>Hot</v>
      </c>
    </row>
    <row r="9611" spans="1:17" x14ac:dyDescent="0.2">
      <c r="A9611" s="1">
        <v>50660</v>
      </c>
      <c r="B9611" t="s">
        <v>20</v>
      </c>
      <c r="C9611">
        <v>22</v>
      </c>
      <c r="D9611">
        <v>100</v>
      </c>
      <c r="E9611">
        <v>36.200000000000003</v>
      </c>
      <c r="F9611">
        <v>1008.5</v>
      </c>
      <c r="G9611">
        <v>14.1</v>
      </c>
      <c r="H9611" t="s">
        <v>27</v>
      </c>
      <c r="I9611">
        <v>47.9</v>
      </c>
      <c r="J9611">
        <v>6</v>
      </c>
      <c r="K9611">
        <v>4.4000000000000004</v>
      </c>
      <c r="L9611">
        <v>14.7</v>
      </c>
      <c r="M9611" t="s">
        <v>31</v>
      </c>
      <c r="N9611" t="s">
        <v>35</v>
      </c>
      <c r="O9611" t="s">
        <v>39</v>
      </c>
      <c r="P9611" t="str">
        <f t="shared" si="300"/>
        <v>Moderate</v>
      </c>
      <c r="Q9611" t="str">
        <f t="shared" si="301"/>
        <v>Moderate</v>
      </c>
    </row>
    <row r="9612" spans="1:17" x14ac:dyDescent="0.2">
      <c r="A9612" s="1">
        <v>50661</v>
      </c>
      <c r="B9612" t="s">
        <v>20</v>
      </c>
      <c r="C9612">
        <v>35.200000000000003</v>
      </c>
      <c r="D9612">
        <v>41.4</v>
      </c>
      <c r="E9612">
        <v>15.6</v>
      </c>
      <c r="F9612">
        <v>1027.5999999999999</v>
      </c>
      <c r="G9612">
        <v>20.100000000000001</v>
      </c>
      <c r="H9612" t="s">
        <v>22</v>
      </c>
      <c r="I9612">
        <v>76.099999999999994</v>
      </c>
      <c r="J9612">
        <v>2.8</v>
      </c>
      <c r="K9612">
        <v>3.9</v>
      </c>
      <c r="L9612">
        <v>23</v>
      </c>
      <c r="M9612" t="s">
        <v>33</v>
      </c>
      <c r="N9612" t="s">
        <v>34</v>
      </c>
      <c r="O9612" t="s">
        <v>38</v>
      </c>
      <c r="P9612" t="str">
        <f t="shared" si="300"/>
        <v>Moderate</v>
      </c>
      <c r="Q9612" t="str">
        <f t="shared" si="301"/>
        <v>Hot</v>
      </c>
    </row>
    <row r="9613" spans="1:17" x14ac:dyDescent="0.2">
      <c r="A9613" s="1">
        <v>50662</v>
      </c>
      <c r="B9613" t="s">
        <v>15</v>
      </c>
      <c r="C9613">
        <v>28.2</v>
      </c>
      <c r="D9613">
        <v>89.4</v>
      </c>
      <c r="E9613">
        <v>12.8</v>
      </c>
      <c r="F9613">
        <v>1010.8</v>
      </c>
      <c r="G9613">
        <v>22.5</v>
      </c>
      <c r="H9613" t="s">
        <v>29</v>
      </c>
      <c r="I9613">
        <v>67.400000000000006</v>
      </c>
      <c r="J9613">
        <v>7.3</v>
      </c>
      <c r="K9613">
        <v>8.8000000000000007</v>
      </c>
      <c r="L9613">
        <v>28.5</v>
      </c>
      <c r="M9613" t="s">
        <v>31</v>
      </c>
      <c r="N9613" t="s">
        <v>34</v>
      </c>
      <c r="O9613" t="s">
        <v>38</v>
      </c>
      <c r="P9613" t="str">
        <f t="shared" si="300"/>
        <v>Moderate</v>
      </c>
      <c r="Q9613" t="str">
        <f t="shared" si="301"/>
        <v>Moderate</v>
      </c>
    </row>
    <row r="9614" spans="1:17" x14ac:dyDescent="0.2">
      <c r="A9614" s="1">
        <v>50664</v>
      </c>
      <c r="B9614" t="s">
        <v>18</v>
      </c>
      <c r="C9614">
        <v>17.399999999999999</v>
      </c>
      <c r="D9614">
        <v>66.7</v>
      </c>
      <c r="E9614">
        <v>8.4</v>
      </c>
      <c r="F9614">
        <v>998.3</v>
      </c>
      <c r="G9614">
        <v>0</v>
      </c>
      <c r="H9614" t="s">
        <v>22</v>
      </c>
      <c r="I9614">
        <v>27.3</v>
      </c>
      <c r="J9614">
        <v>8.4</v>
      </c>
      <c r="K9614">
        <v>1.9</v>
      </c>
      <c r="L9614">
        <v>21.7</v>
      </c>
      <c r="M9614" t="s">
        <v>31</v>
      </c>
      <c r="N9614" t="s">
        <v>35</v>
      </c>
      <c r="O9614" t="s">
        <v>39</v>
      </c>
      <c r="P9614" t="str">
        <f t="shared" si="300"/>
        <v>Low</v>
      </c>
      <c r="Q9614" t="str">
        <f t="shared" si="301"/>
        <v>Cold</v>
      </c>
    </row>
    <row r="9615" spans="1:17" x14ac:dyDescent="0.2">
      <c r="A9615" s="1">
        <v>50664</v>
      </c>
      <c r="B9615" t="s">
        <v>20</v>
      </c>
      <c r="C9615">
        <v>29.1</v>
      </c>
      <c r="D9615">
        <v>60.8</v>
      </c>
      <c r="E9615">
        <v>6.6</v>
      </c>
      <c r="F9615">
        <v>1003.7</v>
      </c>
      <c r="G9615">
        <v>25.9</v>
      </c>
      <c r="H9615" t="s">
        <v>22</v>
      </c>
      <c r="I9615">
        <v>37.6</v>
      </c>
      <c r="J9615">
        <v>7.3</v>
      </c>
      <c r="K9615">
        <v>9.6</v>
      </c>
      <c r="L9615">
        <v>18</v>
      </c>
      <c r="M9615" t="s">
        <v>33</v>
      </c>
      <c r="N9615" t="s">
        <v>34</v>
      </c>
      <c r="O9615" t="s">
        <v>39</v>
      </c>
      <c r="P9615" t="str">
        <f t="shared" si="300"/>
        <v>Low</v>
      </c>
      <c r="Q9615" t="str">
        <f t="shared" si="301"/>
        <v>Moderate</v>
      </c>
    </row>
    <row r="9616" spans="1:17" x14ac:dyDescent="0.2">
      <c r="A9616" s="1">
        <v>50665</v>
      </c>
      <c r="B9616" t="s">
        <v>20</v>
      </c>
      <c r="C9616">
        <v>30.3</v>
      </c>
      <c r="D9616">
        <v>42.2</v>
      </c>
      <c r="E9616">
        <v>12.4</v>
      </c>
      <c r="F9616">
        <v>1005.6</v>
      </c>
      <c r="G9616">
        <v>18.600000000000001</v>
      </c>
      <c r="H9616" t="s">
        <v>22</v>
      </c>
      <c r="I9616">
        <v>93.4</v>
      </c>
      <c r="J9616">
        <v>9.1999999999999993</v>
      </c>
      <c r="K9616">
        <v>4.8</v>
      </c>
      <c r="L9616">
        <v>19</v>
      </c>
      <c r="M9616" t="s">
        <v>31</v>
      </c>
      <c r="N9616" t="s">
        <v>34</v>
      </c>
      <c r="O9616" t="s">
        <v>36</v>
      </c>
      <c r="P9616" t="str">
        <f t="shared" si="300"/>
        <v>Moderate</v>
      </c>
      <c r="Q9616" t="str">
        <f t="shared" si="301"/>
        <v>Hot</v>
      </c>
    </row>
    <row r="9617" spans="1:17" x14ac:dyDescent="0.2">
      <c r="A9617" s="1">
        <v>50668</v>
      </c>
      <c r="B9617" t="s">
        <v>21</v>
      </c>
      <c r="C9617">
        <v>23.8</v>
      </c>
      <c r="D9617">
        <v>84.3</v>
      </c>
      <c r="E9617">
        <v>12</v>
      </c>
      <c r="F9617">
        <v>1024.5999999999999</v>
      </c>
      <c r="G9617">
        <v>2.9</v>
      </c>
      <c r="H9617" t="s">
        <v>22</v>
      </c>
      <c r="I9617">
        <v>62.2</v>
      </c>
      <c r="J9617">
        <v>8.1</v>
      </c>
      <c r="K9617">
        <v>2.8</v>
      </c>
      <c r="L9617">
        <v>17.600000000000001</v>
      </c>
      <c r="M9617" t="s">
        <v>30</v>
      </c>
      <c r="N9617" t="s">
        <v>35</v>
      </c>
      <c r="O9617" t="s">
        <v>39</v>
      </c>
      <c r="P9617" t="str">
        <f t="shared" si="300"/>
        <v>Moderate</v>
      </c>
      <c r="Q9617" t="str">
        <f t="shared" si="301"/>
        <v>Moderate</v>
      </c>
    </row>
    <row r="9618" spans="1:17" x14ac:dyDescent="0.2">
      <c r="A9618" s="1">
        <v>50668</v>
      </c>
      <c r="B9618" t="s">
        <v>21</v>
      </c>
      <c r="C9618">
        <v>36.299999999999997</v>
      </c>
      <c r="D9618">
        <v>93.9</v>
      </c>
      <c r="E9618">
        <v>10.199999999999999</v>
      </c>
      <c r="F9618">
        <v>1000.5</v>
      </c>
      <c r="G9618">
        <v>13.7</v>
      </c>
      <c r="H9618" t="s">
        <v>24</v>
      </c>
      <c r="I9618">
        <v>43.9</v>
      </c>
      <c r="J9618">
        <v>5.0999999999999996</v>
      </c>
      <c r="K9618">
        <v>5.7</v>
      </c>
      <c r="L9618">
        <v>27.2</v>
      </c>
      <c r="M9618" t="s">
        <v>31</v>
      </c>
      <c r="N9618" t="s">
        <v>34</v>
      </c>
      <c r="O9618" t="s">
        <v>40</v>
      </c>
      <c r="P9618" t="str">
        <f t="shared" si="300"/>
        <v>Moderate</v>
      </c>
      <c r="Q9618" t="str">
        <f t="shared" si="301"/>
        <v>Hot</v>
      </c>
    </row>
    <row r="9619" spans="1:17" x14ac:dyDescent="0.2">
      <c r="A9619" s="1">
        <v>50668</v>
      </c>
      <c r="B9619" t="s">
        <v>15</v>
      </c>
      <c r="C9619">
        <v>26.2</v>
      </c>
      <c r="D9619">
        <v>53.6</v>
      </c>
      <c r="E9619">
        <v>23.5</v>
      </c>
      <c r="F9619">
        <v>1014</v>
      </c>
      <c r="G9619">
        <v>2</v>
      </c>
      <c r="H9619" t="s">
        <v>22</v>
      </c>
      <c r="I9619">
        <v>68.2</v>
      </c>
      <c r="J9619">
        <v>9.1999999999999993</v>
      </c>
      <c r="K9619">
        <v>6.9</v>
      </c>
      <c r="L9619">
        <v>24.1</v>
      </c>
      <c r="M9619" t="s">
        <v>31</v>
      </c>
      <c r="N9619" t="s">
        <v>34</v>
      </c>
      <c r="O9619" t="s">
        <v>39</v>
      </c>
      <c r="P9619" t="str">
        <f t="shared" si="300"/>
        <v>Moderate</v>
      </c>
      <c r="Q9619" t="str">
        <f t="shared" si="301"/>
        <v>Moderate</v>
      </c>
    </row>
    <row r="9620" spans="1:17" x14ac:dyDescent="0.2">
      <c r="A9620" s="1">
        <v>50668</v>
      </c>
      <c r="B9620" t="s">
        <v>15</v>
      </c>
      <c r="C9620">
        <v>42.7</v>
      </c>
      <c r="D9620">
        <v>84.7</v>
      </c>
      <c r="E9620">
        <v>31.8</v>
      </c>
      <c r="F9620">
        <v>1023.1</v>
      </c>
      <c r="G9620">
        <v>25.3</v>
      </c>
      <c r="H9620" t="s">
        <v>29</v>
      </c>
      <c r="I9620">
        <v>56.8</v>
      </c>
      <c r="J9620">
        <v>10.5</v>
      </c>
      <c r="K9620">
        <v>10.1</v>
      </c>
      <c r="L9620">
        <v>24.4</v>
      </c>
      <c r="M9620" t="s">
        <v>33</v>
      </c>
      <c r="N9620" t="s">
        <v>34</v>
      </c>
      <c r="O9620" t="s">
        <v>37</v>
      </c>
      <c r="P9620" t="str">
        <f t="shared" si="300"/>
        <v>Moderate</v>
      </c>
      <c r="Q9620" t="str">
        <f t="shared" si="301"/>
        <v>Hot</v>
      </c>
    </row>
    <row r="9621" spans="1:17" x14ac:dyDescent="0.2">
      <c r="A9621" s="1">
        <v>50669</v>
      </c>
      <c r="B9621" t="s">
        <v>19</v>
      </c>
      <c r="C9621">
        <v>41.5</v>
      </c>
      <c r="D9621">
        <v>38.200000000000003</v>
      </c>
      <c r="E9621">
        <v>13.7</v>
      </c>
      <c r="F9621">
        <v>1008.9</v>
      </c>
      <c r="G9621">
        <v>19.3</v>
      </c>
      <c r="H9621" t="s">
        <v>26</v>
      </c>
      <c r="I9621">
        <v>50.4</v>
      </c>
      <c r="J9621">
        <v>9.8000000000000007</v>
      </c>
      <c r="K9621">
        <v>6.7</v>
      </c>
      <c r="L9621">
        <v>6.6</v>
      </c>
      <c r="M9621" t="s">
        <v>33</v>
      </c>
      <c r="N9621" t="s">
        <v>35</v>
      </c>
      <c r="O9621" t="s">
        <v>40</v>
      </c>
      <c r="P9621" t="str">
        <f t="shared" si="300"/>
        <v>Moderate</v>
      </c>
      <c r="Q9621" t="str">
        <f t="shared" si="301"/>
        <v>Hot</v>
      </c>
    </row>
    <row r="9622" spans="1:17" x14ac:dyDescent="0.2">
      <c r="A9622" s="1">
        <v>50670</v>
      </c>
      <c r="B9622" t="s">
        <v>16</v>
      </c>
      <c r="C9622">
        <v>41.5</v>
      </c>
      <c r="D9622">
        <v>40.1</v>
      </c>
      <c r="E9622">
        <v>6.6</v>
      </c>
      <c r="F9622">
        <v>1012</v>
      </c>
      <c r="G9622">
        <v>25.7</v>
      </c>
      <c r="H9622" t="s">
        <v>26</v>
      </c>
      <c r="I9622">
        <v>47.6</v>
      </c>
      <c r="J9622">
        <v>9.1999999999999993</v>
      </c>
      <c r="K9622">
        <v>8.3000000000000007</v>
      </c>
      <c r="L9622">
        <v>28.2</v>
      </c>
      <c r="M9622" t="s">
        <v>31</v>
      </c>
      <c r="N9622" t="s">
        <v>34</v>
      </c>
      <c r="O9622" t="s">
        <v>39</v>
      </c>
      <c r="P9622" t="str">
        <f t="shared" si="300"/>
        <v>Low</v>
      </c>
      <c r="Q9622" t="str">
        <f t="shared" si="301"/>
        <v>Hot</v>
      </c>
    </row>
    <row r="9623" spans="1:17" x14ac:dyDescent="0.2">
      <c r="A9623" s="1">
        <v>50670</v>
      </c>
      <c r="B9623" t="s">
        <v>16</v>
      </c>
      <c r="C9623">
        <v>28.8</v>
      </c>
      <c r="D9623">
        <v>71</v>
      </c>
      <c r="E9623">
        <v>8.1</v>
      </c>
      <c r="F9623">
        <v>1015.4</v>
      </c>
      <c r="G9623">
        <v>23.4</v>
      </c>
      <c r="H9623" t="s">
        <v>27</v>
      </c>
      <c r="I9623">
        <v>92.3</v>
      </c>
      <c r="J9623">
        <v>5.5</v>
      </c>
      <c r="K9623">
        <v>3.8</v>
      </c>
      <c r="L9623">
        <v>26.6</v>
      </c>
      <c r="M9623" t="s">
        <v>33</v>
      </c>
      <c r="N9623" t="s">
        <v>34</v>
      </c>
      <c r="O9623" t="s">
        <v>40</v>
      </c>
      <c r="P9623" t="str">
        <f t="shared" si="300"/>
        <v>Low</v>
      </c>
      <c r="Q9623" t="str">
        <f t="shared" si="301"/>
        <v>Moderate</v>
      </c>
    </row>
    <row r="9624" spans="1:17" x14ac:dyDescent="0.2">
      <c r="A9624" s="1">
        <v>50671</v>
      </c>
      <c r="B9624" t="s">
        <v>20</v>
      </c>
      <c r="C9624">
        <v>33.1</v>
      </c>
      <c r="D9624">
        <v>53.3</v>
      </c>
      <c r="E9624">
        <v>50.6</v>
      </c>
      <c r="F9624">
        <v>1017.3</v>
      </c>
      <c r="G9624">
        <v>10.5</v>
      </c>
      <c r="H9624" t="s">
        <v>29</v>
      </c>
      <c r="I9624">
        <v>56.5</v>
      </c>
      <c r="J9624">
        <v>9.1</v>
      </c>
      <c r="K9624">
        <v>4.2</v>
      </c>
      <c r="L9624">
        <v>19.8</v>
      </c>
      <c r="M9624" t="s">
        <v>31</v>
      </c>
      <c r="N9624" t="s">
        <v>35</v>
      </c>
      <c r="O9624" t="s">
        <v>36</v>
      </c>
      <c r="P9624" t="str">
        <f t="shared" si="300"/>
        <v>Heavy</v>
      </c>
      <c r="Q9624" t="str">
        <f t="shared" si="301"/>
        <v>Hot</v>
      </c>
    </row>
    <row r="9625" spans="1:17" x14ac:dyDescent="0.2">
      <c r="A9625" s="1">
        <v>50672</v>
      </c>
      <c r="B9625" t="s">
        <v>17</v>
      </c>
      <c r="C9625">
        <v>17.2</v>
      </c>
      <c r="D9625">
        <v>40.1</v>
      </c>
      <c r="E9625">
        <v>11.6</v>
      </c>
      <c r="F9625">
        <v>1004.1</v>
      </c>
      <c r="G9625">
        <v>11</v>
      </c>
      <c r="H9625" t="s">
        <v>24</v>
      </c>
      <c r="I9625">
        <v>100</v>
      </c>
      <c r="J9625">
        <v>8.4</v>
      </c>
      <c r="K9625">
        <v>3.7</v>
      </c>
      <c r="L9625">
        <v>20.100000000000001</v>
      </c>
      <c r="M9625" t="s">
        <v>31</v>
      </c>
      <c r="N9625" t="s">
        <v>34</v>
      </c>
      <c r="O9625" t="s">
        <v>38</v>
      </c>
      <c r="P9625" t="str">
        <f t="shared" si="300"/>
        <v>Moderate</v>
      </c>
      <c r="Q9625" t="str">
        <f t="shared" si="301"/>
        <v>Cold</v>
      </c>
    </row>
    <row r="9626" spans="1:17" x14ac:dyDescent="0.2">
      <c r="A9626" s="1">
        <v>50672</v>
      </c>
      <c r="B9626" t="s">
        <v>21</v>
      </c>
      <c r="C9626">
        <v>15.1</v>
      </c>
      <c r="D9626">
        <v>38.5</v>
      </c>
      <c r="E9626">
        <v>24.9</v>
      </c>
      <c r="F9626">
        <v>1018.8</v>
      </c>
      <c r="G9626">
        <v>14.5</v>
      </c>
      <c r="H9626" t="s">
        <v>25</v>
      </c>
      <c r="I9626">
        <v>61.6</v>
      </c>
      <c r="J9626">
        <v>9.9</v>
      </c>
      <c r="K9626">
        <v>8.8000000000000007</v>
      </c>
      <c r="L9626">
        <v>7.3</v>
      </c>
      <c r="M9626" t="s">
        <v>32</v>
      </c>
      <c r="N9626" t="s">
        <v>34</v>
      </c>
      <c r="O9626" t="s">
        <v>38</v>
      </c>
      <c r="P9626" t="str">
        <f t="shared" si="300"/>
        <v>Moderate</v>
      </c>
      <c r="Q9626" t="str">
        <f t="shared" si="301"/>
        <v>Cold</v>
      </c>
    </row>
    <row r="9627" spans="1:17" x14ac:dyDescent="0.2">
      <c r="A9627" s="1">
        <v>50672</v>
      </c>
      <c r="B9627" t="s">
        <v>21</v>
      </c>
      <c r="C9627">
        <v>22.1</v>
      </c>
      <c r="D9627">
        <v>62.6</v>
      </c>
      <c r="E9627">
        <v>4.8</v>
      </c>
      <c r="F9627">
        <v>1011.6</v>
      </c>
      <c r="G9627">
        <v>10</v>
      </c>
      <c r="H9627" t="s">
        <v>27</v>
      </c>
      <c r="I9627">
        <v>91.8</v>
      </c>
      <c r="J9627">
        <v>6.9</v>
      </c>
      <c r="K9627">
        <v>0.4</v>
      </c>
      <c r="L9627">
        <v>17</v>
      </c>
      <c r="M9627" t="s">
        <v>30</v>
      </c>
      <c r="N9627" t="s">
        <v>35</v>
      </c>
      <c r="O9627" t="s">
        <v>40</v>
      </c>
      <c r="P9627" t="str">
        <f t="shared" si="300"/>
        <v>Low</v>
      </c>
      <c r="Q9627" t="str">
        <f t="shared" si="301"/>
        <v>Moderate</v>
      </c>
    </row>
    <row r="9628" spans="1:17" x14ac:dyDescent="0.2">
      <c r="A9628" s="1">
        <v>50674</v>
      </c>
      <c r="B9628" t="s">
        <v>18</v>
      </c>
      <c r="C9628">
        <v>31.2</v>
      </c>
      <c r="D9628">
        <v>100</v>
      </c>
      <c r="E9628">
        <v>78.2</v>
      </c>
      <c r="F9628">
        <v>1015.7</v>
      </c>
      <c r="G9628">
        <v>14.8</v>
      </c>
      <c r="H9628" t="s">
        <v>27</v>
      </c>
      <c r="I9628">
        <v>14.7</v>
      </c>
      <c r="J9628">
        <v>7.8</v>
      </c>
      <c r="K9628">
        <v>7.5</v>
      </c>
      <c r="L9628">
        <v>15.4</v>
      </c>
      <c r="M9628" t="s">
        <v>33</v>
      </c>
      <c r="N9628" t="s">
        <v>35</v>
      </c>
      <c r="O9628" t="s">
        <v>40</v>
      </c>
      <c r="P9628" t="str">
        <f t="shared" si="300"/>
        <v>Heavy</v>
      </c>
      <c r="Q9628" t="str">
        <f t="shared" si="301"/>
        <v>Hot</v>
      </c>
    </row>
    <row r="9629" spans="1:17" x14ac:dyDescent="0.2">
      <c r="A9629" s="1">
        <v>50674</v>
      </c>
      <c r="B9629" t="s">
        <v>19</v>
      </c>
      <c r="C9629">
        <v>35.700000000000003</v>
      </c>
      <c r="D9629">
        <v>85.3</v>
      </c>
      <c r="E9629">
        <v>6.3</v>
      </c>
      <c r="F9629">
        <v>999.1</v>
      </c>
      <c r="G9629">
        <v>19.100000000000001</v>
      </c>
      <c r="H9629" t="s">
        <v>25</v>
      </c>
      <c r="I9629">
        <v>4.2</v>
      </c>
      <c r="J9629">
        <v>10.5</v>
      </c>
      <c r="K9629">
        <v>5.0999999999999996</v>
      </c>
      <c r="L9629">
        <v>17.2</v>
      </c>
      <c r="M9629" t="s">
        <v>33</v>
      </c>
      <c r="N9629" t="s">
        <v>35</v>
      </c>
      <c r="O9629" t="s">
        <v>39</v>
      </c>
      <c r="P9629" t="str">
        <f t="shared" si="300"/>
        <v>Low</v>
      </c>
      <c r="Q9629" t="str">
        <f t="shared" si="301"/>
        <v>Hot</v>
      </c>
    </row>
    <row r="9630" spans="1:17" x14ac:dyDescent="0.2">
      <c r="A9630" s="1">
        <v>50676</v>
      </c>
      <c r="B9630" t="s">
        <v>18</v>
      </c>
      <c r="C9630">
        <v>15</v>
      </c>
      <c r="D9630">
        <v>41.8</v>
      </c>
      <c r="E9630">
        <v>8.4</v>
      </c>
      <c r="F9630">
        <v>1000</v>
      </c>
      <c r="G9630">
        <v>0.6</v>
      </c>
      <c r="H9630" t="s">
        <v>26</v>
      </c>
      <c r="I9630">
        <v>80</v>
      </c>
      <c r="J9630">
        <v>9.6</v>
      </c>
      <c r="K9630">
        <v>9.9</v>
      </c>
      <c r="L9630">
        <v>14.4</v>
      </c>
      <c r="M9630" t="s">
        <v>32</v>
      </c>
      <c r="N9630" t="s">
        <v>34</v>
      </c>
      <c r="O9630" t="s">
        <v>38</v>
      </c>
      <c r="P9630" t="str">
        <f t="shared" si="300"/>
        <v>Low</v>
      </c>
      <c r="Q9630" t="str">
        <f t="shared" si="301"/>
        <v>Cold</v>
      </c>
    </row>
    <row r="9631" spans="1:17" x14ac:dyDescent="0.2">
      <c r="A9631" s="1">
        <v>50677</v>
      </c>
      <c r="B9631" t="s">
        <v>21</v>
      </c>
      <c r="C9631">
        <v>22.2</v>
      </c>
      <c r="D9631">
        <v>78.5</v>
      </c>
      <c r="E9631">
        <v>17.5</v>
      </c>
      <c r="F9631">
        <v>1005.7</v>
      </c>
      <c r="G9631">
        <v>9</v>
      </c>
      <c r="H9631" t="s">
        <v>23</v>
      </c>
      <c r="I9631">
        <v>82.9</v>
      </c>
      <c r="J9631">
        <v>7.9</v>
      </c>
      <c r="K9631">
        <v>6.5</v>
      </c>
      <c r="L9631">
        <v>21.7</v>
      </c>
      <c r="M9631" t="s">
        <v>31</v>
      </c>
      <c r="N9631" t="s">
        <v>34</v>
      </c>
      <c r="O9631" t="s">
        <v>39</v>
      </c>
      <c r="P9631" t="str">
        <f t="shared" si="300"/>
        <v>Moderate</v>
      </c>
      <c r="Q9631" t="str">
        <f t="shared" si="301"/>
        <v>Moderate</v>
      </c>
    </row>
    <row r="9632" spans="1:17" x14ac:dyDescent="0.2">
      <c r="A9632" s="1">
        <v>50680</v>
      </c>
      <c r="B9632" t="s">
        <v>15</v>
      </c>
      <c r="C9632">
        <v>32.5</v>
      </c>
      <c r="D9632">
        <v>86.5</v>
      </c>
      <c r="E9632">
        <v>10.199999999999999</v>
      </c>
      <c r="F9632">
        <v>1024.5999999999999</v>
      </c>
      <c r="G9632">
        <v>9.6</v>
      </c>
      <c r="H9632" t="s">
        <v>25</v>
      </c>
      <c r="I9632">
        <v>45.9</v>
      </c>
      <c r="J9632">
        <v>1</v>
      </c>
      <c r="K9632">
        <v>11.4</v>
      </c>
      <c r="L9632">
        <v>14.8</v>
      </c>
      <c r="M9632" t="s">
        <v>31</v>
      </c>
      <c r="N9632" t="s">
        <v>34</v>
      </c>
      <c r="O9632" t="s">
        <v>40</v>
      </c>
      <c r="P9632" t="str">
        <f t="shared" si="300"/>
        <v>Moderate</v>
      </c>
      <c r="Q9632" t="str">
        <f t="shared" si="301"/>
        <v>Hot</v>
      </c>
    </row>
    <row r="9633" spans="1:17" x14ac:dyDescent="0.2">
      <c r="A9633" s="1">
        <v>50680</v>
      </c>
      <c r="B9633" t="s">
        <v>15</v>
      </c>
      <c r="C9633">
        <v>27</v>
      </c>
      <c r="D9633">
        <v>72</v>
      </c>
      <c r="E9633">
        <v>5.7</v>
      </c>
      <c r="F9633">
        <v>987.5</v>
      </c>
      <c r="G9633">
        <v>23.6</v>
      </c>
      <c r="H9633" t="s">
        <v>25</v>
      </c>
      <c r="I9633">
        <v>33.4</v>
      </c>
      <c r="J9633">
        <v>5.7</v>
      </c>
      <c r="K9633">
        <v>4.0999999999999996</v>
      </c>
      <c r="L9633">
        <v>19.600000000000001</v>
      </c>
      <c r="M9633" t="s">
        <v>30</v>
      </c>
      <c r="N9633" t="s">
        <v>35</v>
      </c>
      <c r="O9633" t="s">
        <v>39</v>
      </c>
      <c r="P9633" t="str">
        <f t="shared" si="300"/>
        <v>Low</v>
      </c>
      <c r="Q9633" t="str">
        <f t="shared" si="301"/>
        <v>Moderate</v>
      </c>
    </row>
    <row r="9634" spans="1:17" x14ac:dyDescent="0.2">
      <c r="A9634" s="1">
        <v>50681</v>
      </c>
      <c r="B9634" t="s">
        <v>21</v>
      </c>
      <c r="C9634">
        <v>31.5</v>
      </c>
      <c r="D9634">
        <v>61.3</v>
      </c>
      <c r="E9634">
        <v>16.7</v>
      </c>
      <c r="F9634">
        <v>1001.2</v>
      </c>
      <c r="G9634">
        <v>22.8</v>
      </c>
      <c r="H9634" t="s">
        <v>23</v>
      </c>
      <c r="I9634">
        <v>66.099999999999994</v>
      </c>
      <c r="J9634">
        <v>5.6</v>
      </c>
      <c r="K9634">
        <v>4.3</v>
      </c>
      <c r="L9634">
        <v>32.299999999999997</v>
      </c>
      <c r="M9634" t="s">
        <v>30</v>
      </c>
      <c r="N9634" t="s">
        <v>34</v>
      </c>
      <c r="O9634" t="s">
        <v>38</v>
      </c>
      <c r="P9634" t="str">
        <f t="shared" si="300"/>
        <v>Moderate</v>
      </c>
      <c r="Q9634" t="str">
        <f t="shared" si="301"/>
        <v>Hot</v>
      </c>
    </row>
    <row r="9635" spans="1:17" x14ac:dyDescent="0.2">
      <c r="A9635" s="1">
        <v>50681</v>
      </c>
      <c r="B9635" t="s">
        <v>18</v>
      </c>
      <c r="C9635">
        <v>23.5</v>
      </c>
      <c r="D9635">
        <v>83.3</v>
      </c>
      <c r="E9635">
        <v>26.2</v>
      </c>
      <c r="F9635">
        <v>1002.4</v>
      </c>
      <c r="G9635">
        <v>19.7</v>
      </c>
      <c r="H9635" t="s">
        <v>28</v>
      </c>
      <c r="I9635">
        <v>44.6</v>
      </c>
      <c r="J9635">
        <v>9.1</v>
      </c>
      <c r="K9635">
        <v>5</v>
      </c>
      <c r="L9635">
        <v>18.8</v>
      </c>
      <c r="M9635" t="s">
        <v>31</v>
      </c>
      <c r="N9635" t="s">
        <v>34</v>
      </c>
      <c r="O9635" t="s">
        <v>36</v>
      </c>
      <c r="P9635" t="str">
        <f t="shared" si="300"/>
        <v>Moderate</v>
      </c>
      <c r="Q9635" t="str">
        <f t="shared" si="301"/>
        <v>Moderate</v>
      </c>
    </row>
    <row r="9636" spans="1:17" x14ac:dyDescent="0.2">
      <c r="A9636" s="1">
        <v>50682</v>
      </c>
      <c r="B9636" t="s">
        <v>19</v>
      </c>
      <c r="C9636">
        <v>40.4</v>
      </c>
      <c r="D9636">
        <v>53.3</v>
      </c>
      <c r="E9636">
        <v>25.8</v>
      </c>
      <c r="F9636">
        <v>1007.8</v>
      </c>
      <c r="G9636">
        <v>9.1</v>
      </c>
      <c r="H9636" t="s">
        <v>22</v>
      </c>
      <c r="I9636">
        <v>65</v>
      </c>
      <c r="J9636">
        <v>3.4</v>
      </c>
      <c r="K9636">
        <v>7.5</v>
      </c>
      <c r="L9636">
        <v>19.100000000000001</v>
      </c>
      <c r="M9636" t="s">
        <v>33</v>
      </c>
      <c r="N9636" t="s">
        <v>34</v>
      </c>
      <c r="O9636" t="s">
        <v>36</v>
      </c>
      <c r="P9636" t="str">
        <f t="shared" si="300"/>
        <v>Moderate</v>
      </c>
      <c r="Q9636" t="str">
        <f t="shared" si="301"/>
        <v>Hot</v>
      </c>
    </row>
    <row r="9637" spans="1:17" x14ac:dyDescent="0.2">
      <c r="A9637" s="1">
        <v>50682</v>
      </c>
      <c r="B9637" t="s">
        <v>20</v>
      </c>
      <c r="C9637">
        <v>19.399999999999999</v>
      </c>
      <c r="D9637">
        <v>88.8</v>
      </c>
      <c r="E9637">
        <v>8.5</v>
      </c>
      <c r="F9637">
        <v>995.2</v>
      </c>
      <c r="G9637">
        <v>11.7</v>
      </c>
      <c r="H9637" t="s">
        <v>28</v>
      </c>
      <c r="I9637">
        <v>38.799999999999997</v>
      </c>
      <c r="J9637">
        <v>6.6</v>
      </c>
      <c r="K9637">
        <v>9.9</v>
      </c>
      <c r="L9637">
        <v>10</v>
      </c>
      <c r="M9637" t="s">
        <v>31</v>
      </c>
      <c r="N9637" t="s">
        <v>34</v>
      </c>
      <c r="O9637" t="s">
        <v>38</v>
      </c>
      <c r="P9637" t="str">
        <f t="shared" si="300"/>
        <v>Low</v>
      </c>
      <c r="Q9637" t="str">
        <f t="shared" si="301"/>
        <v>Cold</v>
      </c>
    </row>
    <row r="9638" spans="1:17" x14ac:dyDescent="0.2">
      <c r="A9638" s="1">
        <v>50682</v>
      </c>
      <c r="B9638" t="s">
        <v>20</v>
      </c>
      <c r="C9638">
        <v>12.5</v>
      </c>
      <c r="D9638">
        <v>21</v>
      </c>
      <c r="E9638">
        <v>7.3</v>
      </c>
      <c r="F9638">
        <v>1022.2</v>
      </c>
      <c r="G9638">
        <v>19.5</v>
      </c>
      <c r="H9638" t="s">
        <v>29</v>
      </c>
      <c r="I9638">
        <v>48.2</v>
      </c>
      <c r="J9638">
        <v>7.5</v>
      </c>
      <c r="K9638">
        <v>3.8</v>
      </c>
      <c r="L9638">
        <v>24</v>
      </c>
      <c r="M9638" t="s">
        <v>30</v>
      </c>
      <c r="N9638" t="s">
        <v>34</v>
      </c>
      <c r="O9638" t="s">
        <v>39</v>
      </c>
      <c r="P9638" t="str">
        <f t="shared" si="300"/>
        <v>Low</v>
      </c>
      <c r="Q9638" t="str">
        <f t="shared" si="301"/>
        <v>Cold</v>
      </c>
    </row>
    <row r="9639" spans="1:17" x14ac:dyDescent="0.2">
      <c r="A9639" s="1">
        <v>50683</v>
      </c>
      <c r="B9639" t="s">
        <v>21</v>
      </c>
      <c r="C9639">
        <v>31.7</v>
      </c>
      <c r="D9639">
        <v>20</v>
      </c>
      <c r="E9639">
        <v>28.3</v>
      </c>
      <c r="F9639">
        <v>1016.7</v>
      </c>
      <c r="G9639">
        <v>25.9</v>
      </c>
      <c r="H9639" t="s">
        <v>26</v>
      </c>
      <c r="I9639">
        <v>36.5</v>
      </c>
      <c r="J9639">
        <v>6.4</v>
      </c>
      <c r="K9639">
        <v>7.1</v>
      </c>
      <c r="L9639">
        <v>17</v>
      </c>
      <c r="M9639" t="s">
        <v>32</v>
      </c>
      <c r="N9639" t="s">
        <v>34</v>
      </c>
      <c r="O9639" t="s">
        <v>36</v>
      </c>
      <c r="P9639" t="str">
        <f t="shared" si="300"/>
        <v>Moderate</v>
      </c>
      <c r="Q9639" t="str">
        <f t="shared" si="301"/>
        <v>Hot</v>
      </c>
    </row>
    <row r="9640" spans="1:17" x14ac:dyDescent="0.2">
      <c r="A9640" s="1">
        <v>50683</v>
      </c>
      <c r="B9640" t="s">
        <v>19</v>
      </c>
      <c r="C9640">
        <v>32.1</v>
      </c>
      <c r="D9640">
        <v>51.1</v>
      </c>
      <c r="E9640">
        <v>27.8</v>
      </c>
      <c r="F9640">
        <v>1019</v>
      </c>
      <c r="G9640">
        <v>8.6</v>
      </c>
      <c r="H9640" t="s">
        <v>22</v>
      </c>
      <c r="I9640">
        <v>5</v>
      </c>
      <c r="J9640">
        <v>14.7</v>
      </c>
      <c r="K9640">
        <v>7</v>
      </c>
      <c r="L9640">
        <v>15.4</v>
      </c>
      <c r="M9640" t="s">
        <v>30</v>
      </c>
      <c r="N9640" t="s">
        <v>34</v>
      </c>
      <c r="O9640" t="s">
        <v>36</v>
      </c>
      <c r="P9640" t="str">
        <f t="shared" si="300"/>
        <v>Moderate</v>
      </c>
      <c r="Q9640" t="str">
        <f t="shared" si="301"/>
        <v>Hot</v>
      </c>
    </row>
    <row r="9641" spans="1:17" x14ac:dyDescent="0.2">
      <c r="A9641" s="1">
        <v>50683</v>
      </c>
      <c r="B9641" t="s">
        <v>16</v>
      </c>
      <c r="C9641">
        <v>33</v>
      </c>
      <c r="D9641">
        <v>52.9</v>
      </c>
      <c r="E9641">
        <v>57.1</v>
      </c>
      <c r="F9641">
        <v>1005.5</v>
      </c>
      <c r="G9641">
        <v>13.3</v>
      </c>
      <c r="H9641" t="s">
        <v>28</v>
      </c>
      <c r="I9641">
        <v>25.9</v>
      </c>
      <c r="J9641">
        <v>11</v>
      </c>
      <c r="K9641">
        <v>9.5</v>
      </c>
      <c r="L9641">
        <v>23.6</v>
      </c>
      <c r="M9641" t="s">
        <v>32</v>
      </c>
      <c r="N9641" t="s">
        <v>34</v>
      </c>
      <c r="O9641" t="s">
        <v>36</v>
      </c>
      <c r="P9641" t="str">
        <f t="shared" si="300"/>
        <v>Heavy</v>
      </c>
      <c r="Q9641" t="str">
        <f t="shared" si="301"/>
        <v>Hot</v>
      </c>
    </row>
    <row r="9642" spans="1:17" x14ac:dyDescent="0.2">
      <c r="A9642" s="1">
        <v>50683</v>
      </c>
      <c r="B9642" t="s">
        <v>16</v>
      </c>
      <c r="C9642">
        <v>31.5</v>
      </c>
      <c r="D9642">
        <v>70.400000000000006</v>
      </c>
      <c r="E9642">
        <v>26.5</v>
      </c>
      <c r="F9642">
        <v>1011.7</v>
      </c>
      <c r="G9642">
        <v>5.2</v>
      </c>
      <c r="H9642" t="s">
        <v>25</v>
      </c>
      <c r="I9642">
        <v>27.6</v>
      </c>
      <c r="J9642">
        <v>9.1</v>
      </c>
      <c r="K9642">
        <v>5.3</v>
      </c>
      <c r="L9642">
        <v>27</v>
      </c>
      <c r="M9642" t="s">
        <v>30</v>
      </c>
      <c r="N9642" t="s">
        <v>35</v>
      </c>
      <c r="O9642" t="s">
        <v>39</v>
      </c>
      <c r="P9642" t="str">
        <f t="shared" si="300"/>
        <v>Moderate</v>
      </c>
      <c r="Q9642" t="str">
        <f t="shared" si="301"/>
        <v>Hot</v>
      </c>
    </row>
    <row r="9643" spans="1:17" x14ac:dyDescent="0.2">
      <c r="A9643" s="1">
        <v>50683</v>
      </c>
      <c r="B9643" t="s">
        <v>17</v>
      </c>
      <c r="C9643">
        <v>25.8</v>
      </c>
      <c r="D9643">
        <v>84.6</v>
      </c>
      <c r="E9643">
        <v>36.9</v>
      </c>
      <c r="F9643">
        <v>989.9</v>
      </c>
      <c r="G9643">
        <v>15.6</v>
      </c>
      <c r="H9643" t="s">
        <v>25</v>
      </c>
      <c r="I9643">
        <v>57.8</v>
      </c>
      <c r="J9643">
        <v>8.5</v>
      </c>
      <c r="K9643">
        <v>7.4</v>
      </c>
      <c r="L9643">
        <v>19.2</v>
      </c>
      <c r="M9643" t="s">
        <v>30</v>
      </c>
      <c r="N9643" t="s">
        <v>35</v>
      </c>
      <c r="O9643" t="s">
        <v>38</v>
      </c>
      <c r="P9643" t="str">
        <f t="shared" si="300"/>
        <v>Moderate</v>
      </c>
      <c r="Q9643" t="str">
        <f t="shared" si="301"/>
        <v>Moderate</v>
      </c>
    </row>
    <row r="9644" spans="1:17" x14ac:dyDescent="0.2">
      <c r="A9644" s="1">
        <v>50683</v>
      </c>
      <c r="B9644" t="s">
        <v>18</v>
      </c>
      <c r="C9644">
        <v>37.200000000000003</v>
      </c>
      <c r="D9644">
        <v>91.4</v>
      </c>
      <c r="E9644">
        <v>37.4</v>
      </c>
      <c r="F9644">
        <v>1031.8</v>
      </c>
      <c r="G9644">
        <v>15.1</v>
      </c>
      <c r="H9644" t="s">
        <v>26</v>
      </c>
      <c r="I9644">
        <v>0</v>
      </c>
      <c r="J9644">
        <v>9.4</v>
      </c>
      <c r="K9644">
        <v>5.4</v>
      </c>
      <c r="L9644">
        <v>25.7</v>
      </c>
      <c r="M9644" t="s">
        <v>31</v>
      </c>
      <c r="N9644" t="s">
        <v>35</v>
      </c>
      <c r="O9644" t="s">
        <v>40</v>
      </c>
      <c r="P9644" t="str">
        <f t="shared" si="300"/>
        <v>Moderate</v>
      </c>
      <c r="Q9644" t="str">
        <f t="shared" si="301"/>
        <v>Hot</v>
      </c>
    </row>
    <row r="9645" spans="1:17" x14ac:dyDescent="0.2">
      <c r="A9645" s="1">
        <v>50684</v>
      </c>
      <c r="B9645" t="s">
        <v>18</v>
      </c>
      <c r="C9645">
        <v>30.8</v>
      </c>
      <c r="D9645">
        <v>75.900000000000006</v>
      </c>
      <c r="E9645">
        <v>10.199999999999999</v>
      </c>
      <c r="F9645">
        <v>1025.5</v>
      </c>
      <c r="G9645">
        <v>1.2</v>
      </c>
      <c r="H9645" t="s">
        <v>29</v>
      </c>
      <c r="I9645">
        <v>53.4</v>
      </c>
      <c r="J9645">
        <v>12.8</v>
      </c>
      <c r="K9645">
        <v>3.7</v>
      </c>
      <c r="L9645">
        <v>15.8</v>
      </c>
      <c r="M9645" t="s">
        <v>31</v>
      </c>
      <c r="N9645" t="s">
        <v>34</v>
      </c>
      <c r="O9645" t="s">
        <v>40</v>
      </c>
      <c r="P9645" t="str">
        <f t="shared" si="300"/>
        <v>Moderate</v>
      </c>
      <c r="Q9645" t="str">
        <f t="shared" si="301"/>
        <v>Hot</v>
      </c>
    </row>
    <row r="9646" spans="1:17" x14ac:dyDescent="0.2">
      <c r="A9646" s="1">
        <v>50685</v>
      </c>
      <c r="B9646" t="s">
        <v>19</v>
      </c>
      <c r="C9646">
        <v>18.5</v>
      </c>
      <c r="D9646">
        <v>72.8</v>
      </c>
      <c r="E9646">
        <v>21.6</v>
      </c>
      <c r="F9646">
        <v>1020.3</v>
      </c>
      <c r="H9646" t="s">
        <v>27</v>
      </c>
      <c r="I9646">
        <v>61</v>
      </c>
      <c r="J9646">
        <v>8.6</v>
      </c>
      <c r="K9646">
        <v>6.6</v>
      </c>
      <c r="L9646">
        <v>12.4</v>
      </c>
      <c r="M9646" t="s">
        <v>30</v>
      </c>
      <c r="N9646" t="s">
        <v>34</v>
      </c>
      <c r="O9646" t="s">
        <v>36</v>
      </c>
      <c r="P9646" t="str">
        <f t="shared" si="300"/>
        <v>Moderate</v>
      </c>
      <c r="Q9646" t="str">
        <f t="shared" si="301"/>
        <v>Cold</v>
      </c>
    </row>
    <row r="9647" spans="1:17" x14ac:dyDescent="0.2">
      <c r="A9647" s="1">
        <v>50685</v>
      </c>
      <c r="B9647" t="s">
        <v>16</v>
      </c>
      <c r="C9647">
        <v>26.8</v>
      </c>
      <c r="D9647">
        <v>81.400000000000006</v>
      </c>
      <c r="E9647">
        <v>38.4</v>
      </c>
      <c r="F9647">
        <v>1027.3</v>
      </c>
      <c r="G9647">
        <v>17.2</v>
      </c>
      <c r="H9647" t="s">
        <v>23</v>
      </c>
      <c r="I9647">
        <v>56.3</v>
      </c>
      <c r="J9647">
        <v>7.4</v>
      </c>
      <c r="K9647">
        <v>9.3000000000000007</v>
      </c>
      <c r="L9647">
        <v>21.4</v>
      </c>
      <c r="M9647" t="s">
        <v>30</v>
      </c>
      <c r="N9647" t="s">
        <v>34</v>
      </c>
      <c r="O9647" t="s">
        <v>39</v>
      </c>
      <c r="P9647" t="str">
        <f t="shared" si="300"/>
        <v>Moderate</v>
      </c>
      <c r="Q9647" t="str">
        <f t="shared" si="301"/>
        <v>Moderate</v>
      </c>
    </row>
    <row r="9648" spans="1:17" x14ac:dyDescent="0.2">
      <c r="A9648" s="1">
        <v>50685</v>
      </c>
      <c r="B9648" t="s">
        <v>16</v>
      </c>
      <c r="C9648">
        <v>23.8</v>
      </c>
      <c r="D9648">
        <v>49.2</v>
      </c>
      <c r="E9648">
        <v>11.7</v>
      </c>
      <c r="F9648">
        <v>1028.2</v>
      </c>
      <c r="G9648">
        <v>10.5</v>
      </c>
      <c r="H9648" t="s">
        <v>26</v>
      </c>
      <c r="I9648">
        <v>67.8</v>
      </c>
      <c r="J9648">
        <v>8.6</v>
      </c>
      <c r="K9648">
        <v>4.8</v>
      </c>
      <c r="L9648">
        <v>18.7</v>
      </c>
      <c r="M9648" t="s">
        <v>31</v>
      </c>
      <c r="N9648" t="s">
        <v>34</v>
      </c>
      <c r="O9648" t="s">
        <v>40</v>
      </c>
      <c r="P9648" t="str">
        <f t="shared" si="300"/>
        <v>Moderate</v>
      </c>
      <c r="Q9648" t="str">
        <f t="shared" si="301"/>
        <v>Moderate</v>
      </c>
    </row>
    <row r="9649" spans="1:17" x14ac:dyDescent="0.2">
      <c r="A9649" s="1">
        <v>50685</v>
      </c>
      <c r="B9649" t="s">
        <v>19</v>
      </c>
      <c r="C9649">
        <v>30.4</v>
      </c>
      <c r="D9649">
        <v>66.5</v>
      </c>
      <c r="E9649">
        <v>22.1</v>
      </c>
      <c r="F9649">
        <v>1009.1</v>
      </c>
      <c r="G9649">
        <v>18.2</v>
      </c>
      <c r="H9649" t="s">
        <v>22</v>
      </c>
      <c r="I9649">
        <v>1.3</v>
      </c>
      <c r="J9649">
        <v>10.6</v>
      </c>
      <c r="K9649">
        <v>3</v>
      </c>
      <c r="L9649">
        <v>11</v>
      </c>
      <c r="M9649" t="s">
        <v>33</v>
      </c>
      <c r="N9649" t="s">
        <v>34</v>
      </c>
      <c r="O9649" t="s">
        <v>39</v>
      </c>
      <c r="P9649" t="str">
        <f t="shared" si="300"/>
        <v>Moderate</v>
      </c>
      <c r="Q9649" t="str">
        <f t="shared" si="301"/>
        <v>Hot</v>
      </c>
    </row>
    <row r="9650" spans="1:17" x14ac:dyDescent="0.2">
      <c r="A9650" s="1">
        <v>50686</v>
      </c>
      <c r="B9650" t="s">
        <v>17</v>
      </c>
      <c r="C9650">
        <v>29.8</v>
      </c>
      <c r="D9650">
        <v>42.5</v>
      </c>
      <c r="E9650">
        <v>12.6</v>
      </c>
      <c r="F9650">
        <v>1017.6</v>
      </c>
      <c r="G9650">
        <v>5.2</v>
      </c>
      <c r="H9650" t="s">
        <v>27</v>
      </c>
      <c r="I9650">
        <v>37.1</v>
      </c>
      <c r="J9650">
        <v>6.7</v>
      </c>
      <c r="K9650">
        <v>3.6</v>
      </c>
      <c r="L9650">
        <v>28.7</v>
      </c>
      <c r="M9650" t="s">
        <v>33</v>
      </c>
      <c r="N9650" t="s">
        <v>35</v>
      </c>
      <c r="O9650" t="s">
        <v>36</v>
      </c>
      <c r="P9650" t="str">
        <f t="shared" si="300"/>
        <v>Moderate</v>
      </c>
      <c r="Q9650" t="str">
        <f t="shared" si="301"/>
        <v>Moderate</v>
      </c>
    </row>
    <row r="9651" spans="1:17" x14ac:dyDescent="0.2">
      <c r="A9651" s="1">
        <v>50686</v>
      </c>
      <c r="B9651" t="s">
        <v>15</v>
      </c>
      <c r="C9651">
        <v>39</v>
      </c>
      <c r="D9651">
        <v>90.9</v>
      </c>
      <c r="E9651">
        <v>40.5</v>
      </c>
      <c r="F9651">
        <v>1000.6</v>
      </c>
      <c r="G9651">
        <v>15.4</v>
      </c>
      <c r="H9651" t="s">
        <v>25</v>
      </c>
      <c r="I9651">
        <v>81.099999999999994</v>
      </c>
      <c r="J9651">
        <v>9.4</v>
      </c>
      <c r="K9651">
        <v>3.7</v>
      </c>
      <c r="L9651">
        <v>22</v>
      </c>
      <c r="M9651" t="s">
        <v>33</v>
      </c>
      <c r="N9651" t="s">
        <v>35</v>
      </c>
      <c r="O9651" t="s">
        <v>40</v>
      </c>
      <c r="P9651" t="str">
        <f t="shared" si="300"/>
        <v>Moderate</v>
      </c>
      <c r="Q9651" t="str">
        <f t="shared" si="301"/>
        <v>Hot</v>
      </c>
    </row>
    <row r="9652" spans="1:17" x14ac:dyDescent="0.2">
      <c r="A9652" s="1">
        <v>50687</v>
      </c>
      <c r="B9652" t="s">
        <v>21</v>
      </c>
      <c r="C9652">
        <v>29.4</v>
      </c>
      <c r="D9652">
        <v>72.3</v>
      </c>
      <c r="E9652">
        <v>2.4</v>
      </c>
      <c r="F9652">
        <v>1007.6</v>
      </c>
      <c r="G9652">
        <v>19</v>
      </c>
      <c r="H9652" t="s">
        <v>28</v>
      </c>
      <c r="I9652">
        <v>49.9</v>
      </c>
      <c r="J9652">
        <v>8.4</v>
      </c>
      <c r="K9652">
        <v>5.3</v>
      </c>
      <c r="L9652">
        <v>20.3</v>
      </c>
      <c r="M9652" t="s">
        <v>30</v>
      </c>
      <c r="N9652" t="s">
        <v>34</v>
      </c>
      <c r="O9652" t="s">
        <v>37</v>
      </c>
      <c r="P9652" t="str">
        <f t="shared" si="300"/>
        <v>Low</v>
      </c>
      <c r="Q9652" t="str">
        <f t="shared" si="301"/>
        <v>Moderate</v>
      </c>
    </row>
    <row r="9653" spans="1:17" x14ac:dyDescent="0.2">
      <c r="A9653" s="1">
        <v>50687</v>
      </c>
      <c r="B9653" t="s">
        <v>20</v>
      </c>
      <c r="C9653">
        <v>23.4</v>
      </c>
      <c r="D9653">
        <v>68.900000000000006</v>
      </c>
      <c r="E9653">
        <v>2.5</v>
      </c>
      <c r="F9653">
        <v>1004.4</v>
      </c>
      <c r="G9653">
        <v>8.6</v>
      </c>
      <c r="H9653" t="s">
        <v>28</v>
      </c>
      <c r="I9653">
        <v>41.6</v>
      </c>
      <c r="J9653">
        <v>11.1</v>
      </c>
      <c r="K9653">
        <v>1.1000000000000001</v>
      </c>
      <c r="L9653">
        <v>19.8</v>
      </c>
      <c r="M9653" t="s">
        <v>32</v>
      </c>
      <c r="N9653" t="s">
        <v>34</v>
      </c>
      <c r="O9653" t="s">
        <v>39</v>
      </c>
      <c r="P9653" t="str">
        <f t="shared" si="300"/>
        <v>Low</v>
      </c>
      <c r="Q9653" t="str">
        <f t="shared" si="301"/>
        <v>Moderate</v>
      </c>
    </row>
    <row r="9654" spans="1:17" x14ac:dyDescent="0.2">
      <c r="A9654" s="1">
        <v>50688</v>
      </c>
      <c r="B9654" t="s">
        <v>15</v>
      </c>
      <c r="D9654">
        <v>100</v>
      </c>
      <c r="E9654">
        <v>8.6999999999999993</v>
      </c>
      <c r="F9654">
        <v>994.1</v>
      </c>
      <c r="G9654">
        <v>22.1</v>
      </c>
      <c r="H9654" t="s">
        <v>26</v>
      </c>
      <c r="I9654">
        <v>100</v>
      </c>
      <c r="J9654">
        <v>9.6</v>
      </c>
      <c r="K9654">
        <v>6.9</v>
      </c>
      <c r="L9654">
        <v>22.8</v>
      </c>
      <c r="M9654" t="s">
        <v>33</v>
      </c>
      <c r="N9654" t="s">
        <v>34</v>
      </c>
      <c r="O9654" t="s">
        <v>38</v>
      </c>
      <c r="P9654" t="str">
        <f t="shared" si="300"/>
        <v>Low</v>
      </c>
      <c r="Q9654" t="str">
        <f t="shared" si="301"/>
        <v>Cold</v>
      </c>
    </row>
    <row r="9655" spans="1:17" x14ac:dyDescent="0.2">
      <c r="A9655" s="1">
        <v>50689</v>
      </c>
      <c r="B9655" t="s">
        <v>16</v>
      </c>
      <c r="C9655">
        <v>28.9</v>
      </c>
      <c r="D9655">
        <v>46.7</v>
      </c>
      <c r="E9655">
        <v>13.5</v>
      </c>
      <c r="F9655">
        <v>1019.9</v>
      </c>
      <c r="G9655">
        <v>30.2</v>
      </c>
      <c r="H9655" t="s">
        <v>25</v>
      </c>
      <c r="I9655">
        <v>23.4</v>
      </c>
      <c r="J9655">
        <v>11.3</v>
      </c>
      <c r="K9655">
        <v>6.3</v>
      </c>
      <c r="L9655">
        <v>17.3</v>
      </c>
      <c r="M9655" t="s">
        <v>31</v>
      </c>
      <c r="N9655" t="s">
        <v>34</v>
      </c>
      <c r="O9655" t="s">
        <v>39</v>
      </c>
      <c r="P9655" t="str">
        <f t="shared" si="300"/>
        <v>Moderate</v>
      </c>
      <c r="Q9655" t="str">
        <f t="shared" si="301"/>
        <v>Moderate</v>
      </c>
    </row>
    <row r="9656" spans="1:17" x14ac:dyDescent="0.2">
      <c r="A9656" s="1">
        <v>50689</v>
      </c>
      <c r="B9656" t="s">
        <v>18</v>
      </c>
      <c r="C9656">
        <v>40.6</v>
      </c>
      <c r="D9656">
        <v>63.9</v>
      </c>
      <c r="E9656">
        <v>21.6</v>
      </c>
      <c r="F9656">
        <v>1023.5</v>
      </c>
      <c r="G9656">
        <v>13.6</v>
      </c>
      <c r="H9656" t="s">
        <v>24</v>
      </c>
      <c r="I9656">
        <v>55.8</v>
      </c>
      <c r="J9656">
        <v>5.8</v>
      </c>
      <c r="K9656">
        <v>6</v>
      </c>
      <c r="L9656">
        <v>35.700000000000003</v>
      </c>
      <c r="M9656" t="s">
        <v>30</v>
      </c>
      <c r="N9656" t="s">
        <v>34</v>
      </c>
      <c r="O9656" t="s">
        <v>39</v>
      </c>
      <c r="P9656" t="str">
        <f t="shared" si="300"/>
        <v>Moderate</v>
      </c>
      <c r="Q9656" t="str">
        <f t="shared" si="301"/>
        <v>Hot</v>
      </c>
    </row>
    <row r="9657" spans="1:17" x14ac:dyDescent="0.2">
      <c r="A9657" s="1">
        <v>50690</v>
      </c>
      <c r="B9657" t="s">
        <v>19</v>
      </c>
      <c r="C9657">
        <v>39.799999999999997</v>
      </c>
      <c r="D9657">
        <v>45.7</v>
      </c>
      <c r="E9657">
        <v>24.6</v>
      </c>
      <c r="F9657">
        <v>996.2</v>
      </c>
      <c r="G9657">
        <v>18.399999999999999</v>
      </c>
      <c r="H9657" t="s">
        <v>26</v>
      </c>
      <c r="I9657">
        <v>51.3</v>
      </c>
      <c r="J9657">
        <v>9</v>
      </c>
      <c r="K9657">
        <v>8.6</v>
      </c>
      <c r="L9657">
        <v>25.9</v>
      </c>
      <c r="M9657" t="s">
        <v>33</v>
      </c>
      <c r="N9657" t="s">
        <v>35</v>
      </c>
      <c r="O9657" t="s">
        <v>39</v>
      </c>
      <c r="P9657" t="str">
        <f t="shared" si="300"/>
        <v>Moderate</v>
      </c>
      <c r="Q9657" t="str">
        <f t="shared" si="301"/>
        <v>Hot</v>
      </c>
    </row>
    <row r="9658" spans="1:17" x14ac:dyDescent="0.2">
      <c r="A9658" s="1">
        <v>50690</v>
      </c>
      <c r="B9658" t="s">
        <v>21</v>
      </c>
      <c r="C9658">
        <v>36.9</v>
      </c>
      <c r="D9658">
        <v>65.8</v>
      </c>
      <c r="E9658">
        <v>18.2</v>
      </c>
      <c r="G9658">
        <v>15.7</v>
      </c>
      <c r="H9658" t="s">
        <v>24</v>
      </c>
      <c r="I9658">
        <v>100</v>
      </c>
      <c r="J9658">
        <v>10.3</v>
      </c>
      <c r="K9658">
        <v>5.6</v>
      </c>
      <c r="L9658">
        <v>14.7</v>
      </c>
      <c r="M9658" t="s">
        <v>32</v>
      </c>
      <c r="N9658" t="s">
        <v>35</v>
      </c>
      <c r="O9658" t="s">
        <v>36</v>
      </c>
      <c r="P9658" t="str">
        <f t="shared" si="300"/>
        <v>Moderate</v>
      </c>
      <c r="Q9658" t="str">
        <f t="shared" si="301"/>
        <v>Hot</v>
      </c>
    </row>
    <row r="9659" spans="1:17" x14ac:dyDescent="0.2">
      <c r="A9659" s="1">
        <v>50691</v>
      </c>
      <c r="B9659" t="s">
        <v>19</v>
      </c>
      <c r="C9659">
        <v>19.399999999999999</v>
      </c>
      <c r="D9659">
        <v>58.3</v>
      </c>
      <c r="E9659">
        <v>13.3</v>
      </c>
      <c r="F9659">
        <v>1003.7</v>
      </c>
      <c r="G9659">
        <v>13.2</v>
      </c>
      <c r="H9659" t="s">
        <v>24</v>
      </c>
      <c r="I9659">
        <v>54.9</v>
      </c>
      <c r="J9659">
        <v>9.1999999999999993</v>
      </c>
      <c r="K9659">
        <v>8.9</v>
      </c>
      <c r="L9659">
        <v>18.3</v>
      </c>
      <c r="M9659" t="s">
        <v>30</v>
      </c>
      <c r="N9659" t="s">
        <v>35</v>
      </c>
      <c r="O9659" t="s">
        <v>40</v>
      </c>
      <c r="P9659" t="str">
        <f t="shared" si="300"/>
        <v>Moderate</v>
      </c>
      <c r="Q9659" t="str">
        <f t="shared" si="301"/>
        <v>Cold</v>
      </c>
    </row>
    <row r="9660" spans="1:17" x14ac:dyDescent="0.2">
      <c r="A9660" s="1">
        <v>50691</v>
      </c>
      <c r="B9660" t="s">
        <v>21</v>
      </c>
      <c r="C9660">
        <v>21.3</v>
      </c>
      <c r="D9660">
        <v>77.7</v>
      </c>
      <c r="E9660">
        <v>7.3</v>
      </c>
      <c r="F9660">
        <v>996</v>
      </c>
      <c r="G9660">
        <v>9.4</v>
      </c>
      <c r="H9660" t="s">
        <v>29</v>
      </c>
      <c r="I9660">
        <v>67.900000000000006</v>
      </c>
      <c r="J9660">
        <v>7.7</v>
      </c>
      <c r="K9660">
        <v>6.4</v>
      </c>
      <c r="L9660">
        <v>16</v>
      </c>
      <c r="M9660" t="s">
        <v>31</v>
      </c>
      <c r="N9660" t="s">
        <v>34</v>
      </c>
      <c r="O9660" t="s">
        <v>40</v>
      </c>
      <c r="P9660" t="str">
        <f t="shared" si="300"/>
        <v>Low</v>
      </c>
      <c r="Q9660" t="str">
        <f t="shared" si="301"/>
        <v>Moderate</v>
      </c>
    </row>
    <row r="9661" spans="1:17" x14ac:dyDescent="0.2">
      <c r="A9661" s="1">
        <v>50691</v>
      </c>
      <c r="B9661" t="s">
        <v>20</v>
      </c>
      <c r="C9661">
        <v>21.6</v>
      </c>
      <c r="D9661">
        <v>48.6</v>
      </c>
      <c r="E9661">
        <v>5.8</v>
      </c>
      <c r="F9661">
        <v>1007.8</v>
      </c>
      <c r="G9661">
        <v>11.2</v>
      </c>
      <c r="H9661" t="s">
        <v>24</v>
      </c>
      <c r="I9661">
        <v>44.7</v>
      </c>
      <c r="J9661">
        <v>4</v>
      </c>
      <c r="K9661">
        <v>6.1</v>
      </c>
      <c r="L9661">
        <v>21.7</v>
      </c>
      <c r="M9661" t="s">
        <v>31</v>
      </c>
      <c r="N9661" t="s">
        <v>35</v>
      </c>
      <c r="O9661" t="s">
        <v>39</v>
      </c>
      <c r="P9661" t="str">
        <f t="shared" si="300"/>
        <v>Low</v>
      </c>
      <c r="Q9661" t="str">
        <f t="shared" si="301"/>
        <v>Moderate</v>
      </c>
    </row>
    <row r="9662" spans="1:17" x14ac:dyDescent="0.2">
      <c r="A9662" s="1">
        <v>50692</v>
      </c>
      <c r="B9662" t="s">
        <v>16</v>
      </c>
      <c r="C9662">
        <v>36.4</v>
      </c>
      <c r="D9662">
        <v>63.4</v>
      </c>
      <c r="E9662">
        <v>4.7</v>
      </c>
      <c r="F9662">
        <v>1003.5</v>
      </c>
      <c r="G9662">
        <v>5.0999999999999996</v>
      </c>
      <c r="H9662" t="s">
        <v>28</v>
      </c>
      <c r="I9662">
        <v>82</v>
      </c>
      <c r="J9662">
        <v>4.7</v>
      </c>
      <c r="K9662">
        <v>4.9000000000000004</v>
      </c>
      <c r="L9662">
        <v>22.8</v>
      </c>
      <c r="M9662" t="s">
        <v>33</v>
      </c>
      <c r="N9662" t="s">
        <v>34</v>
      </c>
      <c r="O9662" t="s">
        <v>39</v>
      </c>
      <c r="P9662" t="str">
        <f t="shared" si="300"/>
        <v>Low</v>
      </c>
      <c r="Q9662" t="str">
        <f t="shared" si="301"/>
        <v>Hot</v>
      </c>
    </row>
    <row r="9663" spans="1:17" x14ac:dyDescent="0.2">
      <c r="A9663" s="1">
        <v>50693</v>
      </c>
      <c r="B9663" t="s">
        <v>19</v>
      </c>
      <c r="C9663">
        <v>27.3</v>
      </c>
      <c r="D9663">
        <v>100</v>
      </c>
      <c r="E9663">
        <v>22.8</v>
      </c>
      <c r="F9663">
        <v>1002.1</v>
      </c>
      <c r="G9663">
        <v>19.7</v>
      </c>
      <c r="H9663" t="s">
        <v>24</v>
      </c>
      <c r="I9663">
        <v>52.4</v>
      </c>
      <c r="J9663">
        <v>7.5</v>
      </c>
      <c r="K9663">
        <v>6.1</v>
      </c>
      <c r="L9663">
        <v>23.7</v>
      </c>
      <c r="M9663" t="s">
        <v>30</v>
      </c>
      <c r="N9663" t="s">
        <v>34</v>
      </c>
      <c r="O9663" t="s">
        <v>40</v>
      </c>
      <c r="P9663" t="str">
        <f t="shared" si="300"/>
        <v>Moderate</v>
      </c>
      <c r="Q9663" t="str">
        <f t="shared" si="301"/>
        <v>Moderate</v>
      </c>
    </row>
    <row r="9664" spans="1:17" x14ac:dyDescent="0.2">
      <c r="A9664" s="1">
        <v>50693</v>
      </c>
      <c r="B9664" t="s">
        <v>15</v>
      </c>
      <c r="C9664">
        <v>27.8</v>
      </c>
      <c r="D9664">
        <v>63.1</v>
      </c>
      <c r="E9664">
        <v>10.199999999999999</v>
      </c>
      <c r="F9664">
        <v>1014.7</v>
      </c>
      <c r="G9664">
        <v>8.8000000000000007</v>
      </c>
      <c r="H9664" t="s">
        <v>22</v>
      </c>
      <c r="I9664">
        <v>28.8</v>
      </c>
      <c r="J9664">
        <v>9.1</v>
      </c>
      <c r="K9664">
        <v>6.1</v>
      </c>
      <c r="L9664">
        <v>9.6</v>
      </c>
      <c r="M9664" t="s">
        <v>30</v>
      </c>
      <c r="N9664" t="s">
        <v>34</v>
      </c>
      <c r="O9664" t="s">
        <v>39</v>
      </c>
      <c r="P9664" t="str">
        <f t="shared" si="300"/>
        <v>Moderate</v>
      </c>
      <c r="Q9664" t="str">
        <f t="shared" si="301"/>
        <v>Moderate</v>
      </c>
    </row>
    <row r="9665" spans="1:17" x14ac:dyDescent="0.2">
      <c r="A9665" s="1">
        <v>50693</v>
      </c>
      <c r="B9665" t="s">
        <v>18</v>
      </c>
      <c r="C9665">
        <v>24</v>
      </c>
      <c r="D9665">
        <v>79.400000000000006</v>
      </c>
      <c r="E9665">
        <v>9.9</v>
      </c>
      <c r="F9665">
        <v>1014.2</v>
      </c>
      <c r="G9665">
        <v>23.4</v>
      </c>
      <c r="H9665" t="s">
        <v>22</v>
      </c>
      <c r="I9665">
        <v>26.4</v>
      </c>
      <c r="J9665">
        <v>11.4</v>
      </c>
      <c r="K9665">
        <v>11.7</v>
      </c>
      <c r="L9665">
        <v>19.399999999999999</v>
      </c>
      <c r="M9665" t="s">
        <v>32</v>
      </c>
      <c r="N9665" t="s">
        <v>34</v>
      </c>
      <c r="O9665" t="s">
        <v>38</v>
      </c>
      <c r="P9665" t="str">
        <f t="shared" si="300"/>
        <v>Low</v>
      </c>
      <c r="Q9665" t="str">
        <f t="shared" si="301"/>
        <v>Moderate</v>
      </c>
    </row>
    <row r="9666" spans="1:17" x14ac:dyDescent="0.2">
      <c r="A9666" s="1">
        <v>50693</v>
      </c>
      <c r="B9666" t="s">
        <v>19</v>
      </c>
      <c r="C9666">
        <v>21.6</v>
      </c>
      <c r="D9666">
        <v>62.1</v>
      </c>
      <c r="E9666">
        <v>85.3</v>
      </c>
      <c r="F9666">
        <v>1013.2</v>
      </c>
      <c r="G9666">
        <v>16.899999999999999</v>
      </c>
      <c r="H9666" t="s">
        <v>26</v>
      </c>
      <c r="I9666">
        <v>18.8</v>
      </c>
      <c r="J9666">
        <v>9.6</v>
      </c>
      <c r="K9666">
        <v>4.3</v>
      </c>
      <c r="L9666">
        <v>24.2</v>
      </c>
      <c r="M9666" t="s">
        <v>32</v>
      </c>
      <c r="N9666" t="s">
        <v>35</v>
      </c>
      <c r="O9666" t="s">
        <v>37</v>
      </c>
      <c r="P9666" t="str">
        <f t="shared" ref="P9666:P9729" si="302">IF(E9666=0,"No Rain",IF(E9666&lt;=10,"Low",IF(E9666&lt;=50,"Moderate","Heavy")))</f>
        <v>Heavy</v>
      </c>
      <c r="Q9666" t="str">
        <f t="shared" ref="Q9666:Q9729" si="303">IF(C9666&lt;20,"Cold",IF(C9666&lt;=30,"Moderate","Hot"))</f>
        <v>Moderate</v>
      </c>
    </row>
    <row r="9667" spans="1:17" x14ac:dyDescent="0.2">
      <c r="A9667" s="1">
        <v>50694</v>
      </c>
      <c r="B9667" t="s">
        <v>18</v>
      </c>
      <c r="C9667">
        <v>38.6</v>
      </c>
      <c r="E9667">
        <v>13.3</v>
      </c>
      <c r="G9667">
        <v>16.899999999999999</v>
      </c>
      <c r="H9667" t="s">
        <v>22</v>
      </c>
      <c r="I9667">
        <v>70.3</v>
      </c>
      <c r="J9667">
        <v>13</v>
      </c>
      <c r="K9667">
        <v>1.2</v>
      </c>
      <c r="L9667">
        <v>14.7</v>
      </c>
      <c r="M9667" t="s">
        <v>32</v>
      </c>
      <c r="N9667" t="s">
        <v>34</v>
      </c>
      <c r="O9667" t="s">
        <v>39</v>
      </c>
      <c r="P9667" t="str">
        <f t="shared" si="302"/>
        <v>Moderate</v>
      </c>
      <c r="Q9667" t="str">
        <f t="shared" si="303"/>
        <v>Hot</v>
      </c>
    </row>
    <row r="9668" spans="1:17" x14ac:dyDescent="0.2">
      <c r="A9668" s="1">
        <v>50695</v>
      </c>
      <c r="B9668" t="s">
        <v>15</v>
      </c>
      <c r="C9668">
        <v>27.3</v>
      </c>
      <c r="D9668">
        <v>62.4</v>
      </c>
      <c r="E9668">
        <v>20.8</v>
      </c>
      <c r="F9668">
        <v>1003.2</v>
      </c>
      <c r="G9668">
        <v>7.1</v>
      </c>
      <c r="H9668" t="s">
        <v>25</v>
      </c>
      <c r="I9668">
        <v>74.2</v>
      </c>
      <c r="J9668">
        <v>11.4</v>
      </c>
      <c r="K9668">
        <v>7.8</v>
      </c>
      <c r="L9668">
        <v>15.5</v>
      </c>
      <c r="M9668" t="s">
        <v>33</v>
      </c>
      <c r="N9668" t="s">
        <v>34</v>
      </c>
      <c r="O9668" t="s">
        <v>40</v>
      </c>
      <c r="P9668" t="str">
        <f t="shared" si="302"/>
        <v>Moderate</v>
      </c>
      <c r="Q9668" t="str">
        <f t="shared" si="303"/>
        <v>Moderate</v>
      </c>
    </row>
    <row r="9669" spans="1:17" x14ac:dyDescent="0.2">
      <c r="A9669" s="1">
        <v>50696</v>
      </c>
      <c r="B9669" t="s">
        <v>17</v>
      </c>
      <c r="C9669">
        <v>25.8</v>
      </c>
      <c r="D9669">
        <v>74.099999999999994</v>
      </c>
      <c r="E9669">
        <v>16.5</v>
      </c>
      <c r="F9669">
        <v>1015.4</v>
      </c>
      <c r="G9669">
        <v>26.5</v>
      </c>
      <c r="H9669" t="s">
        <v>25</v>
      </c>
      <c r="I9669">
        <v>35.200000000000003</v>
      </c>
      <c r="J9669">
        <v>1.5</v>
      </c>
      <c r="K9669">
        <v>1.5</v>
      </c>
      <c r="L9669">
        <v>21.5</v>
      </c>
      <c r="M9669" t="s">
        <v>32</v>
      </c>
      <c r="N9669" t="s">
        <v>34</v>
      </c>
      <c r="O9669" t="s">
        <v>39</v>
      </c>
      <c r="P9669" t="str">
        <f t="shared" si="302"/>
        <v>Moderate</v>
      </c>
      <c r="Q9669" t="str">
        <f t="shared" si="303"/>
        <v>Moderate</v>
      </c>
    </row>
    <row r="9670" spans="1:17" x14ac:dyDescent="0.2">
      <c r="A9670" s="1">
        <v>50697</v>
      </c>
      <c r="B9670" t="s">
        <v>20</v>
      </c>
      <c r="C9670">
        <v>34.4</v>
      </c>
      <c r="D9670">
        <v>73.7</v>
      </c>
      <c r="E9670">
        <v>12.1</v>
      </c>
      <c r="F9670">
        <v>997.8</v>
      </c>
      <c r="G9670">
        <v>25.9</v>
      </c>
      <c r="H9670" t="s">
        <v>22</v>
      </c>
      <c r="I9670">
        <v>39.700000000000003</v>
      </c>
      <c r="J9670">
        <v>5.9</v>
      </c>
      <c r="K9670">
        <v>6.3</v>
      </c>
      <c r="L9670">
        <v>20</v>
      </c>
      <c r="M9670" t="s">
        <v>31</v>
      </c>
      <c r="N9670" t="s">
        <v>34</v>
      </c>
      <c r="O9670" t="s">
        <v>38</v>
      </c>
      <c r="P9670" t="str">
        <f t="shared" si="302"/>
        <v>Moderate</v>
      </c>
      <c r="Q9670" t="str">
        <f t="shared" si="303"/>
        <v>Hot</v>
      </c>
    </row>
    <row r="9671" spans="1:17" x14ac:dyDescent="0.2">
      <c r="A9671" s="1">
        <v>50698</v>
      </c>
      <c r="B9671" t="s">
        <v>19</v>
      </c>
      <c r="C9671">
        <v>30.5</v>
      </c>
      <c r="D9671">
        <v>53.2</v>
      </c>
      <c r="E9671">
        <v>1.3</v>
      </c>
      <c r="F9671">
        <v>1010.3</v>
      </c>
      <c r="G9671">
        <v>12.7</v>
      </c>
      <c r="H9671" t="s">
        <v>26</v>
      </c>
      <c r="I9671">
        <v>77.099999999999994</v>
      </c>
      <c r="J9671">
        <v>4.3</v>
      </c>
      <c r="K9671">
        <v>9.1999999999999993</v>
      </c>
      <c r="L9671">
        <v>14.3</v>
      </c>
      <c r="M9671" t="s">
        <v>33</v>
      </c>
      <c r="N9671" t="s">
        <v>34</v>
      </c>
      <c r="O9671" t="s">
        <v>40</v>
      </c>
      <c r="P9671" t="str">
        <f t="shared" si="302"/>
        <v>Low</v>
      </c>
      <c r="Q9671" t="str">
        <f t="shared" si="303"/>
        <v>Hot</v>
      </c>
    </row>
    <row r="9672" spans="1:17" x14ac:dyDescent="0.2">
      <c r="A9672" s="1">
        <v>50699</v>
      </c>
      <c r="B9672" t="s">
        <v>16</v>
      </c>
      <c r="C9672">
        <v>34.6</v>
      </c>
      <c r="D9672">
        <v>65.5</v>
      </c>
      <c r="E9672">
        <v>14.7</v>
      </c>
      <c r="F9672">
        <v>1015.7</v>
      </c>
      <c r="G9672">
        <v>21.7</v>
      </c>
      <c r="H9672" t="s">
        <v>25</v>
      </c>
      <c r="I9672">
        <v>62.6</v>
      </c>
      <c r="J9672">
        <v>12.6</v>
      </c>
      <c r="K9672">
        <v>3.2</v>
      </c>
      <c r="L9672">
        <v>12.5</v>
      </c>
      <c r="M9672" t="s">
        <v>32</v>
      </c>
      <c r="N9672" t="s">
        <v>34</v>
      </c>
      <c r="O9672" t="s">
        <v>39</v>
      </c>
      <c r="P9672" t="str">
        <f t="shared" si="302"/>
        <v>Moderate</v>
      </c>
      <c r="Q9672" t="str">
        <f t="shared" si="303"/>
        <v>Hot</v>
      </c>
    </row>
    <row r="9673" spans="1:17" x14ac:dyDescent="0.2">
      <c r="A9673" s="1">
        <v>50700</v>
      </c>
      <c r="B9673" t="s">
        <v>20</v>
      </c>
      <c r="C9673">
        <v>22.7</v>
      </c>
      <c r="D9673">
        <v>57.2</v>
      </c>
      <c r="E9673">
        <v>15.6</v>
      </c>
      <c r="F9673">
        <v>1020.4</v>
      </c>
      <c r="G9673">
        <v>27.1</v>
      </c>
      <c r="H9673" t="s">
        <v>22</v>
      </c>
      <c r="I9673">
        <v>47.1</v>
      </c>
      <c r="J9673">
        <v>4.9000000000000004</v>
      </c>
      <c r="K9673">
        <v>6.8</v>
      </c>
      <c r="L9673">
        <v>14.2</v>
      </c>
      <c r="M9673" t="s">
        <v>33</v>
      </c>
      <c r="N9673" t="s">
        <v>34</v>
      </c>
      <c r="O9673" t="s">
        <v>37</v>
      </c>
      <c r="P9673" t="str">
        <f t="shared" si="302"/>
        <v>Moderate</v>
      </c>
      <c r="Q9673" t="str">
        <f t="shared" si="303"/>
        <v>Moderate</v>
      </c>
    </row>
    <row r="9674" spans="1:17" x14ac:dyDescent="0.2">
      <c r="A9674" s="1">
        <v>50700</v>
      </c>
      <c r="B9674" t="s">
        <v>18</v>
      </c>
      <c r="C9674">
        <v>31.9</v>
      </c>
      <c r="D9674">
        <v>56.2</v>
      </c>
      <c r="E9674">
        <v>55.4</v>
      </c>
      <c r="F9674">
        <v>1012.3</v>
      </c>
      <c r="G9674">
        <v>18.2</v>
      </c>
      <c r="H9674" t="s">
        <v>24</v>
      </c>
      <c r="I9674">
        <v>34.4</v>
      </c>
      <c r="J9674">
        <v>10.6</v>
      </c>
      <c r="K9674">
        <v>8.5</v>
      </c>
      <c r="L9674">
        <v>19.100000000000001</v>
      </c>
      <c r="M9674" t="s">
        <v>30</v>
      </c>
      <c r="N9674" t="s">
        <v>34</v>
      </c>
      <c r="O9674" t="s">
        <v>36</v>
      </c>
      <c r="P9674" t="str">
        <f t="shared" si="302"/>
        <v>Heavy</v>
      </c>
      <c r="Q9674" t="str">
        <f t="shared" si="303"/>
        <v>Hot</v>
      </c>
    </row>
    <row r="9675" spans="1:17" x14ac:dyDescent="0.2">
      <c r="A9675" s="1">
        <v>50700</v>
      </c>
      <c r="B9675" t="s">
        <v>17</v>
      </c>
      <c r="C9675">
        <v>21.6</v>
      </c>
      <c r="D9675">
        <v>20.5</v>
      </c>
      <c r="E9675">
        <v>7.9</v>
      </c>
      <c r="F9675">
        <v>1006.4</v>
      </c>
      <c r="G9675">
        <v>0</v>
      </c>
      <c r="H9675" t="s">
        <v>27</v>
      </c>
      <c r="I9675">
        <v>57</v>
      </c>
      <c r="J9675">
        <v>6.3</v>
      </c>
      <c r="K9675">
        <v>9.8000000000000007</v>
      </c>
      <c r="L9675">
        <v>22.6</v>
      </c>
      <c r="M9675" t="s">
        <v>30</v>
      </c>
      <c r="N9675" t="s">
        <v>34</v>
      </c>
      <c r="O9675" t="s">
        <v>36</v>
      </c>
      <c r="P9675" t="str">
        <f t="shared" si="302"/>
        <v>Low</v>
      </c>
      <c r="Q9675" t="str">
        <f t="shared" si="303"/>
        <v>Moderate</v>
      </c>
    </row>
    <row r="9676" spans="1:17" x14ac:dyDescent="0.2">
      <c r="A9676" s="1">
        <v>50700</v>
      </c>
      <c r="B9676" t="s">
        <v>20</v>
      </c>
      <c r="C9676">
        <v>30.8</v>
      </c>
      <c r="D9676">
        <v>76.5</v>
      </c>
      <c r="E9676">
        <v>26</v>
      </c>
      <c r="F9676">
        <v>1015.3</v>
      </c>
      <c r="G9676">
        <v>12.2</v>
      </c>
      <c r="H9676" t="s">
        <v>25</v>
      </c>
      <c r="I9676">
        <v>51.8</v>
      </c>
      <c r="J9676">
        <v>3.5</v>
      </c>
      <c r="K9676">
        <v>6.7</v>
      </c>
      <c r="L9676">
        <v>26.1</v>
      </c>
      <c r="M9676" t="s">
        <v>32</v>
      </c>
      <c r="N9676" t="s">
        <v>34</v>
      </c>
      <c r="O9676" t="s">
        <v>36</v>
      </c>
      <c r="P9676" t="str">
        <f t="shared" si="302"/>
        <v>Moderate</v>
      </c>
      <c r="Q9676" t="str">
        <f t="shared" si="303"/>
        <v>Hot</v>
      </c>
    </row>
    <row r="9677" spans="1:17" x14ac:dyDescent="0.2">
      <c r="A9677" s="1">
        <v>50701</v>
      </c>
      <c r="B9677" t="s">
        <v>16</v>
      </c>
      <c r="C9677">
        <v>40.700000000000003</v>
      </c>
      <c r="D9677">
        <v>72.3</v>
      </c>
      <c r="E9677">
        <v>61.2</v>
      </c>
      <c r="F9677">
        <v>1001.6</v>
      </c>
      <c r="G9677">
        <v>6.7</v>
      </c>
      <c r="H9677" t="s">
        <v>24</v>
      </c>
      <c r="I9677">
        <v>46.1</v>
      </c>
      <c r="J9677">
        <v>11.7</v>
      </c>
      <c r="K9677">
        <v>5.2</v>
      </c>
      <c r="L9677">
        <v>11.8</v>
      </c>
      <c r="M9677" t="s">
        <v>32</v>
      </c>
      <c r="N9677" t="s">
        <v>34</v>
      </c>
      <c r="O9677" t="s">
        <v>40</v>
      </c>
      <c r="P9677" t="str">
        <f t="shared" si="302"/>
        <v>Heavy</v>
      </c>
      <c r="Q9677" t="str">
        <f t="shared" si="303"/>
        <v>Hot</v>
      </c>
    </row>
    <row r="9678" spans="1:17" x14ac:dyDescent="0.2">
      <c r="A9678" s="1">
        <v>50702</v>
      </c>
      <c r="B9678" t="s">
        <v>19</v>
      </c>
      <c r="C9678">
        <v>27.7</v>
      </c>
      <c r="D9678">
        <v>79.2</v>
      </c>
      <c r="E9678">
        <v>0.7</v>
      </c>
      <c r="F9678">
        <v>1017.8</v>
      </c>
      <c r="G9678">
        <v>15.1</v>
      </c>
      <c r="H9678" t="s">
        <v>27</v>
      </c>
      <c r="I9678">
        <v>42.9</v>
      </c>
      <c r="J9678">
        <v>9.3000000000000007</v>
      </c>
      <c r="K9678">
        <v>5.0999999999999996</v>
      </c>
      <c r="L9678">
        <v>15.7</v>
      </c>
      <c r="M9678" t="s">
        <v>33</v>
      </c>
      <c r="N9678" t="s">
        <v>35</v>
      </c>
      <c r="O9678" t="s">
        <v>36</v>
      </c>
      <c r="P9678" t="str">
        <f t="shared" si="302"/>
        <v>Low</v>
      </c>
      <c r="Q9678" t="str">
        <f t="shared" si="303"/>
        <v>Moderate</v>
      </c>
    </row>
    <row r="9679" spans="1:17" x14ac:dyDescent="0.2">
      <c r="A9679" s="1">
        <v>50704</v>
      </c>
      <c r="B9679" t="s">
        <v>20</v>
      </c>
      <c r="C9679">
        <v>38.6</v>
      </c>
      <c r="D9679">
        <v>96.7</v>
      </c>
      <c r="E9679">
        <v>29.1</v>
      </c>
      <c r="F9679">
        <v>1017.3</v>
      </c>
      <c r="G9679">
        <v>19.2</v>
      </c>
      <c r="H9679" t="s">
        <v>29</v>
      </c>
      <c r="I9679">
        <v>32</v>
      </c>
      <c r="J9679">
        <v>7</v>
      </c>
      <c r="K9679">
        <v>6</v>
      </c>
      <c r="L9679">
        <v>23</v>
      </c>
      <c r="M9679" t="s">
        <v>32</v>
      </c>
      <c r="N9679" t="s">
        <v>35</v>
      </c>
      <c r="O9679" t="s">
        <v>38</v>
      </c>
      <c r="P9679" t="str">
        <f t="shared" si="302"/>
        <v>Moderate</v>
      </c>
      <c r="Q9679" t="str">
        <f t="shared" si="303"/>
        <v>Hot</v>
      </c>
    </row>
    <row r="9680" spans="1:17" x14ac:dyDescent="0.2">
      <c r="A9680" s="1">
        <v>50706</v>
      </c>
      <c r="B9680" t="s">
        <v>19</v>
      </c>
      <c r="C9680">
        <v>27.1</v>
      </c>
      <c r="D9680">
        <v>52.6</v>
      </c>
      <c r="E9680">
        <v>11</v>
      </c>
      <c r="F9680">
        <v>1010.5</v>
      </c>
      <c r="G9680">
        <v>22.1</v>
      </c>
      <c r="H9680" t="s">
        <v>24</v>
      </c>
      <c r="I9680">
        <v>48.4</v>
      </c>
      <c r="J9680">
        <v>6.6</v>
      </c>
      <c r="K9680">
        <v>4.3</v>
      </c>
      <c r="L9680">
        <v>28.4</v>
      </c>
      <c r="M9680" t="s">
        <v>31</v>
      </c>
      <c r="N9680" t="s">
        <v>35</v>
      </c>
      <c r="O9680" t="s">
        <v>39</v>
      </c>
      <c r="P9680" t="str">
        <f t="shared" si="302"/>
        <v>Moderate</v>
      </c>
      <c r="Q9680" t="str">
        <f t="shared" si="303"/>
        <v>Moderate</v>
      </c>
    </row>
    <row r="9681" spans="1:17" x14ac:dyDescent="0.2">
      <c r="A9681" s="1">
        <v>50706</v>
      </c>
      <c r="B9681" t="s">
        <v>19</v>
      </c>
      <c r="C9681">
        <v>31.9</v>
      </c>
      <c r="D9681">
        <v>57.8</v>
      </c>
      <c r="E9681">
        <v>34.200000000000003</v>
      </c>
      <c r="F9681">
        <v>1020.4</v>
      </c>
      <c r="G9681">
        <v>5.3</v>
      </c>
      <c r="H9681" t="s">
        <v>22</v>
      </c>
      <c r="I9681">
        <v>64.8</v>
      </c>
      <c r="J9681">
        <v>8.1</v>
      </c>
      <c r="K9681">
        <v>3.3</v>
      </c>
      <c r="L9681">
        <v>19.399999999999999</v>
      </c>
      <c r="M9681" t="s">
        <v>32</v>
      </c>
      <c r="N9681" t="s">
        <v>34</v>
      </c>
      <c r="O9681" t="s">
        <v>38</v>
      </c>
      <c r="P9681" t="str">
        <f t="shared" si="302"/>
        <v>Moderate</v>
      </c>
      <c r="Q9681" t="str">
        <f t="shared" si="303"/>
        <v>Hot</v>
      </c>
    </row>
    <row r="9682" spans="1:17" x14ac:dyDescent="0.2">
      <c r="A9682" s="1">
        <v>50706</v>
      </c>
      <c r="B9682" t="s">
        <v>20</v>
      </c>
      <c r="C9682">
        <v>15.6</v>
      </c>
      <c r="D9682">
        <v>83.4</v>
      </c>
      <c r="E9682">
        <v>12.7</v>
      </c>
      <c r="F9682">
        <v>1001.2</v>
      </c>
      <c r="G9682">
        <v>16.8</v>
      </c>
      <c r="H9682" t="s">
        <v>25</v>
      </c>
      <c r="I9682">
        <v>30.3</v>
      </c>
      <c r="J9682">
        <v>8.5</v>
      </c>
      <c r="K9682">
        <v>3.6</v>
      </c>
      <c r="L9682">
        <v>21.9</v>
      </c>
      <c r="M9682" t="s">
        <v>33</v>
      </c>
      <c r="N9682" t="s">
        <v>34</v>
      </c>
      <c r="O9682" t="s">
        <v>40</v>
      </c>
      <c r="P9682" t="str">
        <f t="shared" si="302"/>
        <v>Moderate</v>
      </c>
      <c r="Q9682" t="str">
        <f t="shared" si="303"/>
        <v>Cold</v>
      </c>
    </row>
    <row r="9683" spans="1:17" x14ac:dyDescent="0.2">
      <c r="A9683" s="1">
        <v>50708</v>
      </c>
      <c r="B9683" t="s">
        <v>15</v>
      </c>
      <c r="C9683">
        <v>35.6</v>
      </c>
      <c r="D9683">
        <v>87.3</v>
      </c>
      <c r="E9683">
        <v>5.0999999999999996</v>
      </c>
      <c r="F9683">
        <v>1014.7</v>
      </c>
      <c r="G9683">
        <v>26.6</v>
      </c>
      <c r="H9683" t="s">
        <v>25</v>
      </c>
      <c r="I9683">
        <v>46.7</v>
      </c>
      <c r="J9683">
        <v>7.4</v>
      </c>
      <c r="K9683">
        <v>5.0999999999999996</v>
      </c>
      <c r="L9683">
        <v>23.4</v>
      </c>
      <c r="M9683" t="s">
        <v>32</v>
      </c>
      <c r="N9683" t="s">
        <v>35</v>
      </c>
      <c r="O9683" t="s">
        <v>36</v>
      </c>
      <c r="P9683" t="str">
        <f t="shared" si="302"/>
        <v>Low</v>
      </c>
      <c r="Q9683" t="str">
        <f t="shared" si="303"/>
        <v>Hot</v>
      </c>
    </row>
    <row r="9684" spans="1:17" x14ac:dyDescent="0.2">
      <c r="A9684" s="1">
        <v>50709</v>
      </c>
      <c r="B9684" t="s">
        <v>20</v>
      </c>
      <c r="C9684">
        <v>13.1</v>
      </c>
      <c r="D9684">
        <v>54.8</v>
      </c>
      <c r="E9684">
        <v>36.1</v>
      </c>
      <c r="F9684">
        <v>1008.9</v>
      </c>
      <c r="G9684">
        <v>22.9</v>
      </c>
      <c r="H9684" t="s">
        <v>24</v>
      </c>
      <c r="I9684">
        <v>48.4</v>
      </c>
      <c r="J9684">
        <v>9.1999999999999993</v>
      </c>
      <c r="K9684">
        <v>7</v>
      </c>
      <c r="L9684">
        <v>18.100000000000001</v>
      </c>
      <c r="M9684" t="s">
        <v>30</v>
      </c>
      <c r="N9684" t="s">
        <v>35</v>
      </c>
      <c r="O9684" t="s">
        <v>38</v>
      </c>
      <c r="P9684" t="str">
        <f t="shared" si="302"/>
        <v>Moderate</v>
      </c>
      <c r="Q9684" t="str">
        <f t="shared" si="303"/>
        <v>Cold</v>
      </c>
    </row>
    <row r="9685" spans="1:17" x14ac:dyDescent="0.2">
      <c r="A9685" s="1">
        <v>50712</v>
      </c>
      <c r="B9685" t="s">
        <v>17</v>
      </c>
      <c r="C9685">
        <v>19.399999999999999</v>
      </c>
      <c r="D9685">
        <v>72.599999999999994</v>
      </c>
      <c r="E9685">
        <v>29.6</v>
      </c>
      <c r="F9685">
        <v>1017</v>
      </c>
      <c r="G9685">
        <v>10.1</v>
      </c>
      <c r="H9685" t="s">
        <v>25</v>
      </c>
      <c r="I9685">
        <v>35.700000000000003</v>
      </c>
      <c r="J9685">
        <v>11.7</v>
      </c>
      <c r="K9685">
        <v>9.9</v>
      </c>
      <c r="L9685">
        <v>14.9</v>
      </c>
      <c r="M9685" t="s">
        <v>32</v>
      </c>
      <c r="N9685" t="s">
        <v>34</v>
      </c>
      <c r="O9685" t="s">
        <v>40</v>
      </c>
      <c r="P9685" t="str">
        <f t="shared" si="302"/>
        <v>Moderate</v>
      </c>
      <c r="Q9685" t="str">
        <f t="shared" si="303"/>
        <v>Cold</v>
      </c>
    </row>
    <row r="9686" spans="1:17" x14ac:dyDescent="0.2">
      <c r="A9686" s="1">
        <v>50712</v>
      </c>
      <c r="B9686" t="s">
        <v>19</v>
      </c>
      <c r="C9686">
        <v>23.4</v>
      </c>
      <c r="D9686">
        <v>42.7</v>
      </c>
      <c r="E9686">
        <v>8.1999999999999993</v>
      </c>
      <c r="F9686">
        <v>993.7</v>
      </c>
      <c r="G9686">
        <v>25.1</v>
      </c>
      <c r="H9686" t="s">
        <v>24</v>
      </c>
      <c r="I9686">
        <v>55.2</v>
      </c>
      <c r="J9686">
        <v>6.4</v>
      </c>
      <c r="K9686">
        <v>5.2</v>
      </c>
      <c r="L9686">
        <v>11.8</v>
      </c>
      <c r="M9686" t="s">
        <v>32</v>
      </c>
      <c r="N9686" t="s">
        <v>34</v>
      </c>
      <c r="O9686" t="s">
        <v>36</v>
      </c>
      <c r="P9686" t="str">
        <f t="shared" si="302"/>
        <v>Low</v>
      </c>
      <c r="Q9686" t="str">
        <f t="shared" si="303"/>
        <v>Moderate</v>
      </c>
    </row>
    <row r="9687" spans="1:17" x14ac:dyDescent="0.2">
      <c r="A9687" s="1">
        <v>50712</v>
      </c>
      <c r="B9687" t="s">
        <v>18</v>
      </c>
      <c r="C9687">
        <v>26.9</v>
      </c>
      <c r="D9687">
        <v>80.3</v>
      </c>
      <c r="E9687">
        <v>78.8</v>
      </c>
      <c r="F9687">
        <v>1020.6</v>
      </c>
      <c r="G9687">
        <v>17</v>
      </c>
      <c r="H9687" t="s">
        <v>23</v>
      </c>
      <c r="I9687">
        <v>6.2</v>
      </c>
      <c r="J9687">
        <v>10.4</v>
      </c>
      <c r="K9687">
        <v>8</v>
      </c>
      <c r="L9687">
        <v>27.6</v>
      </c>
      <c r="M9687" t="s">
        <v>30</v>
      </c>
      <c r="N9687" t="s">
        <v>35</v>
      </c>
      <c r="O9687" t="s">
        <v>36</v>
      </c>
      <c r="P9687" t="str">
        <f t="shared" si="302"/>
        <v>Heavy</v>
      </c>
      <c r="Q9687" t="str">
        <f t="shared" si="303"/>
        <v>Moderate</v>
      </c>
    </row>
    <row r="9688" spans="1:17" x14ac:dyDescent="0.2">
      <c r="A9688" s="1">
        <v>50713</v>
      </c>
      <c r="B9688" t="s">
        <v>21</v>
      </c>
      <c r="C9688">
        <v>35.5</v>
      </c>
      <c r="D9688">
        <v>56.1</v>
      </c>
      <c r="E9688">
        <v>5.2</v>
      </c>
      <c r="F9688">
        <v>1028</v>
      </c>
      <c r="G9688">
        <v>11.9</v>
      </c>
      <c r="H9688" t="s">
        <v>24</v>
      </c>
      <c r="I9688">
        <v>36.799999999999997</v>
      </c>
      <c r="J9688">
        <v>7.3</v>
      </c>
      <c r="K9688">
        <v>12</v>
      </c>
      <c r="L9688">
        <v>19.899999999999999</v>
      </c>
      <c r="M9688" t="s">
        <v>32</v>
      </c>
      <c r="N9688" t="s">
        <v>34</v>
      </c>
      <c r="O9688" t="s">
        <v>40</v>
      </c>
      <c r="P9688" t="str">
        <f t="shared" si="302"/>
        <v>Low</v>
      </c>
      <c r="Q9688" t="str">
        <f t="shared" si="303"/>
        <v>Hot</v>
      </c>
    </row>
    <row r="9689" spans="1:17" x14ac:dyDescent="0.2">
      <c r="A9689" s="1">
        <v>50714</v>
      </c>
      <c r="B9689" t="s">
        <v>15</v>
      </c>
      <c r="C9689">
        <v>22.7</v>
      </c>
      <c r="D9689">
        <v>100</v>
      </c>
      <c r="E9689">
        <v>22.1</v>
      </c>
      <c r="F9689">
        <v>1014.9</v>
      </c>
      <c r="G9689">
        <v>12.1</v>
      </c>
      <c r="H9689" t="s">
        <v>28</v>
      </c>
      <c r="I9689">
        <v>27.5</v>
      </c>
      <c r="J9689">
        <v>10</v>
      </c>
      <c r="K9689">
        <v>7.6</v>
      </c>
      <c r="L9689">
        <v>9.9</v>
      </c>
      <c r="M9689" t="s">
        <v>33</v>
      </c>
      <c r="N9689" t="s">
        <v>34</v>
      </c>
      <c r="O9689" t="s">
        <v>38</v>
      </c>
      <c r="P9689" t="str">
        <f t="shared" si="302"/>
        <v>Moderate</v>
      </c>
      <c r="Q9689" t="str">
        <f t="shared" si="303"/>
        <v>Moderate</v>
      </c>
    </row>
    <row r="9690" spans="1:17" x14ac:dyDescent="0.2">
      <c r="A9690" s="1">
        <v>50715</v>
      </c>
      <c r="B9690" t="s">
        <v>21</v>
      </c>
      <c r="C9690">
        <v>25.1</v>
      </c>
      <c r="D9690">
        <v>54.3</v>
      </c>
      <c r="E9690">
        <v>21.7</v>
      </c>
      <c r="F9690">
        <v>1022.6</v>
      </c>
      <c r="G9690">
        <v>18.7</v>
      </c>
      <c r="H9690" t="s">
        <v>23</v>
      </c>
      <c r="I9690">
        <v>44.9</v>
      </c>
      <c r="J9690">
        <v>11</v>
      </c>
      <c r="K9690">
        <v>8.1999999999999993</v>
      </c>
      <c r="L9690">
        <v>23.3</v>
      </c>
      <c r="M9690" t="s">
        <v>32</v>
      </c>
      <c r="N9690" t="s">
        <v>34</v>
      </c>
      <c r="O9690" t="s">
        <v>36</v>
      </c>
      <c r="P9690" t="str">
        <f t="shared" si="302"/>
        <v>Moderate</v>
      </c>
      <c r="Q9690" t="str">
        <f t="shared" si="303"/>
        <v>Moderate</v>
      </c>
    </row>
    <row r="9691" spans="1:17" x14ac:dyDescent="0.2">
      <c r="A9691" s="1">
        <v>50717</v>
      </c>
      <c r="B9691" t="s">
        <v>18</v>
      </c>
      <c r="C9691">
        <v>24.2</v>
      </c>
      <c r="D9691">
        <v>65.2</v>
      </c>
      <c r="E9691">
        <v>4.9000000000000004</v>
      </c>
      <c r="F9691">
        <v>1001.7</v>
      </c>
      <c r="G9691">
        <v>16.899999999999999</v>
      </c>
      <c r="H9691" t="s">
        <v>26</v>
      </c>
      <c r="I9691">
        <v>55.3</v>
      </c>
      <c r="J9691">
        <v>4.5</v>
      </c>
      <c r="K9691">
        <v>4.3</v>
      </c>
      <c r="L9691">
        <v>17</v>
      </c>
      <c r="M9691" t="s">
        <v>31</v>
      </c>
      <c r="N9691" t="s">
        <v>34</v>
      </c>
      <c r="O9691" t="s">
        <v>39</v>
      </c>
      <c r="P9691" t="str">
        <f t="shared" si="302"/>
        <v>Low</v>
      </c>
      <c r="Q9691" t="str">
        <f t="shared" si="303"/>
        <v>Moderate</v>
      </c>
    </row>
    <row r="9692" spans="1:17" x14ac:dyDescent="0.2">
      <c r="A9692" s="1">
        <v>50720</v>
      </c>
      <c r="B9692" t="s">
        <v>21</v>
      </c>
      <c r="C9692">
        <v>27.1</v>
      </c>
      <c r="D9692">
        <v>67.900000000000006</v>
      </c>
      <c r="E9692">
        <v>21.6</v>
      </c>
      <c r="F9692">
        <v>1020.4</v>
      </c>
      <c r="G9692">
        <v>20.3</v>
      </c>
      <c r="H9692" t="s">
        <v>27</v>
      </c>
      <c r="I9692">
        <v>23.5</v>
      </c>
      <c r="J9692">
        <v>12</v>
      </c>
      <c r="K9692">
        <v>2.6</v>
      </c>
      <c r="L9692">
        <v>25.9</v>
      </c>
      <c r="M9692" t="s">
        <v>32</v>
      </c>
      <c r="N9692" t="s">
        <v>34</v>
      </c>
      <c r="O9692" t="s">
        <v>36</v>
      </c>
      <c r="P9692" t="str">
        <f t="shared" si="302"/>
        <v>Moderate</v>
      </c>
      <c r="Q9692" t="str">
        <f t="shared" si="303"/>
        <v>Moderate</v>
      </c>
    </row>
    <row r="9693" spans="1:17" x14ac:dyDescent="0.2">
      <c r="A9693" s="1">
        <v>50721</v>
      </c>
      <c r="B9693" t="s">
        <v>20</v>
      </c>
      <c r="C9693">
        <v>27.2</v>
      </c>
      <c r="D9693">
        <v>65.2</v>
      </c>
      <c r="E9693">
        <v>39.1</v>
      </c>
      <c r="F9693">
        <v>1013.7</v>
      </c>
      <c r="G9693">
        <v>28.3</v>
      </c>
      <c r="H9693" t="s">
        <v>26</v>
      </c>
      <c r="I9693">
        <v>10.199999999999999</v>
      </c>
      <c r="J9693">
        <v>11</v>
      </c>
      <c r="K9693">
        <v>0</v>
      </c>
      <c r="L9693">
        <v>-1.7</v>
      </c>
      <c r="M9693" t="s">
        <v>30</v>
      </c>
      <c r="N9693" t="s">
        <v>34</v>
      </c>
      <c r="O9693" t="s">
        <v>40</v>
      </c>
      <c r="P9693" t="str">
        <f t="shared" si="302"/>
        <v>Moderate</v>
      </c>
      <c r="Q9693" t="str">
        <f t="shared" si="303"/>
        <v>Moderate</v>
      </c>
    </row>
    <row r="9694" spans="1:17" x14ac:dyDescent="0.2">
      <c r="A9694" s="1">
        <v>50722</v>
      </c>
      <c r="B9694" t="s">
        <v>18</v>
      </c>
      <c r="C9694">
        <v>23.9</v>
      </c>
      <c r="D9694">
        <v>90.4</v>
      </c>
      <c r="E9694">
        <v>57</v>
      </c>
      <c r="F9694">
        <v>1011</v>
      </c>
      <c r="G9694">
        <v>6.9</v>
      </c>
      <c r="H9694" t="s">
        <v>29</v>
      </c>
      <c r="I9694">
        <v>76.599999999999994</v>
      </c>
      <c r="J9694">
        <v>5.9</v>
      </c>
      <c r="K9694">
        <v>8.1</v>
      </c>
      <c r="L9694">
        <v>14.1</v>
      </c>
      <c r="M9694" t="s">
        <v>31</v>
      </c>
      <c r="N9694" t="s">
        <v>35</v>
      </c>
      <c r="O9694" t="s">
        <v>40</v>
      </c>
      <c r="P9694" t="str">
        <f t="shared" si="302"/>
        <v>Heavy</v>
      </c>
      <c r="Q9694" t="str">
        <f t="shared" si="303"/>
        <v>Moderate</v>
      </c>
    </row>
    <row r="9695" spans="1:17" x14ac:dyDescent="0.2">
      <c r="A9695" s="1">
        <v>50723</v>
      </c>
      <c r="B9695" t="s">
        <v>21</v>
      </c>
      <c r="C9695">
        <v>31.2</v>
      </c>
      <c r="D9695">
        <v>81.3</v>
      </c>
      <c r="E9695">
        <v>11.2</v>
      </c>
      <c r="F9695">
        <v>1002.3</v>
      </c>
      <c r="G9695">
        <v>2.5</v>
      </c>
      <c r="H9695" t="s">
        <v>24</v>
      </c>
      <c r="I9695">
        <v>50.5</v>
      </c>
      <c r="J9695">
        <v>5.0999999999999996</v>
      </c>
      <c r="K9695">
        <v>6.6</v>
      </c>
      <c r="L9695">
        <v>19</v>
      </c>
      <c r="M9695" t="s">
        <v>31</v>
      </c>
      <c r="N9695" t="s">
        <v>34</v>
      </c>
      <c r="O9695" t="s">
        <v>36</v>
      </c>
      <c r="P9695" t="str">
        <f t="shared" si="302"/>
        <v>Moderate</v>
      </c>
      <c r="Q9695" t="str">
        <f t="shared" si="303"/>
        <v>Hot</v>
      </c>
    </row>
    <row r="9696" spans="1:17" x14ac:dyDescent="0.2">
      <c r="A9696" s="1">
        <v>50723</v>
      </c>
      <c r="B9696" t="s">
        <v>16</v>
      </c>
      <c r="C9696">
        <v>27.3</v>
      </c>
      <c r="D9696">
        <v>53.7</v>
      </c>
      <c r="E9696">
        <v>7</v>
      </c>
      <c r="F9696">
        <v>1013.5</v>
      </c>
      <c r="G9696">
        <v>23</v>
      </c>
      <c r="H9696" t="s">
        <v>23</v>
      </c>
      <c r="I9696">
        <v>50.9</v>
      </c>
      <c r="J9696">
        <v>10.8</v>
      </c>
      <c r="K9696">
        <v>1.8</v>
      </c>
      <c r="L9696">
        <v>19.3</v>
      </c>
      <c r="M9696" t="s">
        <v>31</v>
      </c>
      <c r="N9696" t="s">
        <v>34</v>
      </c>
      <c r="O9696" t="s">
        <v>36</v>
      </c>
      <c r="P9696" t="str">
        <f t="shared" si="302"/>
        <v>Low</v>
      </c>
      <c r="Q9696" t="str">
        <f t="shared" si="303"/>
        <v>Moderate</v>
      </c>
    </row>
    <row r="9697" spans="1:17" x14ac:dyDescent="0.2">
      <c r="A9697" s="1">
        <v>50724</v>
      </c>
      <c r="B9697" t="s">
        <v>16</v>
      </c>
      <c r="C9697">
        <v>22.8</v>
      </c>
      <c r="D9697">
        <v>26.2</v>
      </c>
      <c r="E9697">
        <v>5.3</v>
      </c>
      <c r="F9697">
        <v>1016.6</v>
      </c>
      <c r="G9697">
        <v>13.2</v>
      </c>
      <c r="H9697" t="s">
        <v>29</v>
      </c>
      <c r="I9697">
        <v>25.5</v>
      </c>
      <c r="J9697">
        <v>11.2</v>
      </c>
      <c r="K9697">
        <v>3.5</v>
      </c>
      <c r="L9697">
        <v>13.6</v>
      </c>
      <c r="M9697" t="s">
        <v>30</v>
      </c>
      <c r="N9697" t="s">
        <v>34</v>
      </c>
      <c r="O9697" t="s">
        <v>39</v>
      </c>
      <c r="P9697" t="str">
        <f t="shared" si="302"/>
        <v>Low</v>
      </c>
      <c r="Q9697" t="str">
        <f t="shared" si="303"/>
        <v>Moderate</v>
      </c>
    </row>
    <row r="9698" spans="1:17" x14ac:dyDescent="0.2">
      <c r="A9698" s="1">
        <v>50724</v>
      </c>
      <c r="B9698" t="s">
        <v>21</v>
      </c>
      <c r="C9698">
        <v>26</v>
      </c>
      <c r="D9698">
        <v>87.3</v>
      </c>
      <c r="E9698">
        <v>20.100000000000001</v>
      </c>
      <c r="F9698">
        <v>1016.3</v>
      </c>
      <c r="G9698">
        <v>7.2</v>
      </c>
      <c r="H9698" t="s">
        <v>22</v>
      </c>
      <c r="I9698">
        <v>67.2</v>
      </c>
      <c r="J9698">
        <v>14.7</v>
      </c>
      <c r="K9698">
        <v>6.5</v>
      </c>
      <c r="L9698">
        <v>24.2</v>
      </c>
      <c r="M9698" t="s">
        <v>32</v>
      </c>
      <c r="N9698" t="s">
        <v>34</v>
      </c>
      <c r="O9698" t="s">
        <v>39</v>
      </c>
      <c r="P9698" t="str">
        <f t="shared" si="302"/>
        <v>Moderate</v>
      </c>
      <c r="Q9698" t="str">
        <f t="shared" si="303"/>
        <v>Moderate</v>
      </c>
    </row>
    <row r="9699" spans="1:17" x14ac:dyDescent="0.2">
      <c r="A9699" s="1">
        <v>50725</v>
      </c>
      <c r="B9699" t="s">
        <v>21</v>
      </c>
      <c r="C9699">
        <v>35</v>
      </c>
      <c r="D9699">
        <v>65</v>
      </c>
      <c r="E9699">
        <v>6</v>
      </c>
      <c r="F9699">
        <v>1017.4</v>
      </c>
      <c r="G9699">
        <v>16.399999999999999</v>
      </c>
      <c r="H9699" t="s">
        <v>29</v>
      </c>
      <c r="I9699">
        <v>17.2</v>
      </c>
      <c r="J9699">
        <v>7.3</v>
      </c>
      <c r="K9699">
        <v>6.8</v>
      </c>
      <c r="L9699">
        <v>24.4</v>
      </c>
      <c r="M9699" t="s">
        <v>30</v>
      </c>
      <c r="N9699" t="s">
        <v>34</v>
      </c>
      <c r="O9699" t="s">
        <v>40</v>
      </c>
      <c r="P9699" t="str">
        <f t="shared" si="302"/>
        <v>Low</v>
      </c>
      <c r="Q9699" t="str">
        <f t="shared" si="303"/>
        <v>Hot</v>
      </c>
    </row>
    <row r="9700" spans="1:17" x14ac:dyDescent="0.2">
      <c r="A9700" s="1">
        <v>50726</v>
      </c>
      <c r="B9700" t="s">
        <v>15</v>
      </c>
      <c r="C9700">
        <v>38.5</v>
      </c>
      <c r="D9700">
        <v>99.2</v>
      </c>
      <c r="E9700">
        <v>27.8</v>
      </c>
      <c r="F9700">
        <v>1003.5</v>
      </c>
      <c r="G9700">
        <v>9.5</v>
      </c>
      <c r="H9700" t="s">
        <v>27</v>
      </c>
      <c r="I9700">
        <v>24.3</v>
      </c>
      <c r="J9700">
        <v>8.9</v>
      </c>
      <c r="K9700">
        <v>7.6</v>
      </c>
      <c r="L9700">
        <v>23</v>
      </c>
      <c r="M9700" t="s">
        <v>31</v>
      </c>
      <c r="N9700" t="s">
        <v>34</v>
      </c>
      <c r="O9700" t="s">
        <v>40</v>
      </c>
      <c r="P9700" t="str">
        <f t="shared" si="302"/>
        <v>Moderate</v>
      </c>
      <c r="Q9700" t="str">
        <f t="shared" si="303"/>
        <v>Hot</v>
      </c>
    </row>
    <row r="9701" spans="1:17" x14ac:dyDescent="0.2">
      <c r="A9701" s="1">
        <v>50726</v>
      </c>
      <c r="B9701" t="s">
        <v>16</v>
      </c>
      <c r="C9701">
        <v>17.7</v>
      </c>
      <c r="D9701">
        <v>76.900000000000006</v>
      </c>
      <c r="E9701">
        <v>10.8</v>
      </c>
      <c r="F9701">
        <v>1012.8</v>
      </c>
      <c r="G9701">
        <v>16.8</v>
      </c>
      <c r="H9701" t="s">
        <v>28</v>
      </c>
      <c r="I9701">
        <v>76.400000000000006</v>
      </c>
      <c r="J9701">
        <v>6.8</v>
      </c>
      <c r="K9701">
        <v>6.9</v>
      </c>
      <c r="L9701">
        <v>16</v>
      </c>
      <c r="M9701" t="s">
        <v>30</v>
      </c>
      <c r="N9701" t="s">
        <v>34</v>
      </c>
      <c r="O9701" t="s">
        <v>38</v>
      </c>
      <c r="P9701" t="str">
        <f t="shared" si="302"/>
        <v>Moderate</v>
      </c>
      <c r="Q9701" t="str">
        <f t="shared" si="303"/>
        <v>Cold</v>
      </c>
    </row>
    <row r="9702" spans="1:17" x14ac:dyDescent="0.2">
      <c r="A9702" s="1">
        <v>50726</v>
      </c>
      <c r="B9702" t="s">
        <v>18</v>
      </c>
      <c r="C9702">
        <v>31.2</v>
      </c>
      <c r="D9702">
        <v>56.9</v>
      </c>
      <c r="E9702">
        <v>28.4</v>
      </c>
      <c r="F9702">
        <v>1013.3</v>
      </c>
      <c r="G9702">
        <v>13</v>
      </c>
      <c r="H9702" t="s">
        <v>22</v>
      </c>
      <c r="I9702">
        <v>57</v>
      </c>
      <c r="J9702">
        <v>5.0999999999999996</v>
      </c>
      <c r="K9702">
        <v>3.9</v>
      </c>
      <c r="L9702">
        <v>22.9</v>
      </c>
      <c r="M9702" t="s">
        <v>32</v>
      </c>
      <c r="N9702" t="s">
        <v>34</v>
      </c>
      <c r="O9702" t="s">
        <v>38</v>
      </c>
      <c r="P9702" t="str">
        <f t="shared" si="302"/>
        <v>Moderate</v>
      </c>
      <c r="Q9702" t="str">
        <f t="shared" si="303"/>
        <v>Hot</v>
      </c>
    </row>
    <row r="9703" spans="1:17" x14ac:dyDescent="0.2">
      <c r="A9703" s="1">
        <v>50728</v>
      </c>
      <c r="B9703" t="s">
        <v>21</v>
      </c>
      <c r="C9703">
        <v>27</v>
      </c>
      <c r="D9703">
        <v>59.4</v>
      </c>
      <c r="E9703">
        <v>30</v>
      </c>
      <c r="F9703">
        <v>1006.2</v>
      </c>
      <c r="G9703">
        <v>15.5</v>
      </c>
      <c r="H9703" t="s">
        <v>23</v>
      </c>
      <c r="I9703">
        <v>21.1</v>
      </c>
      <c r="J9703">
        <v>5.4</v>
      </c>
      <c r="K9703">
        <v>10.199999999999999</v>
      </c>
      <c r="L9703">
        <v>15.8</v>
      </c>
      <c r="M9703" t="s">
        <v>31</v>
      </c>
      <c r="N9703" t="s">
        <v>34</v>
      </c>
      <c r="O9703" t="s">
        <v>38</v>
      </c>
      <c r="P9703" t="str">
        <f t="shared" si="302"/>
        <v>Moderate</v>
      </c>
      <c r="Q9703" t="str">
        <f t="shared" si="303"/>
        <v>Moderate</v>
      </c>
    </row>
    <row r="9704" spans="1:17" x14ac:dyDescent="0.2">
      <c r="A9704" s="1">
        <v>50728</v>
      </c>
      <c r="B9704" t="s">
        <v>21</v>
      </c>
      <c r="C9704">
        <v>18.3</v>
      </c>
      <c r="D9704">
        <v>45.6</v>
      </c>
      <c r="E9704">
        <v>18.100000000000001</v>
      </c>
      <c r="F9704">
        <v>1014.8</v>
      </c>
      <c r="G9704">
        <v>22.3</v>
      </c>
      <c r="H9704" t="s">
        <v>26</v>
      </c>
      <c r="I9704">
        <v>100</v>
      </c>
      <c r="J9704">
        <v>14.3</v>
      </c>
      <c r="K9704">
        <v>5.4</v>
      </c>
      <c r="L9704">
        <v>18.100000000000001</v>
      </c>
      <c r="M9704" t="s">
        <v>33</v>
      </c>
      <c r="N9704" t="s">
        <v>34</v>
      </c>
      <c r="O9704" t="s">
        <v>38</v>
      </c>
      <c r="P9704" t="str">
        <f t="shared" si="302"/>
        <v>Moderate</v>
      </c>
      <c r="Q9704" t="str">
        <f t="shared" si="303"/>
        <v>Cold</v>
      </c>
    </row>
    <row r="9705" spans="1:17" x14ac:dyDescent="0.2">
      <c r="A9705" s="1">
        <v>50729</v>
      </c>
      <c r="B9705" t="s">
        <v>19</v>
      </c>
      <c r="C9705">
        <v>35.200000000000003</v>
      </c>
      <c r="D9705">
        <v>27.7</v>
      </c>
      <c r="E9705">
        <v>32.4</v>
      </c>
      <c r="F9705">
        <v>1021.1</v>
      </c>
      <c r="G9705">
        <v>10.1</v>
      </c>
      <c r="H9705" t="s">
        <v>23</v>
      </c>
      <c r="I9705">
        <v>95.1</v>
      </c>
      <c r="J9705">
        <v>9.3000000000000007</v>
      </c>
      <c r="K9705">
        <v>2</v>
      </c>
      <c r="L9705">
        <v>11.2</v>
      </c>
      <c r="M9705" t="s">
        <v>31</v>
      </c>
      <c r="N9705" t="s">
        <v>34</v>
      </c>
      <c r="O9705" t="s">
        <v>40</v>
      </c>
      <c r="P9705" t="str">
        <f t="shared" si="302"/>
        <v>Moderate</v>
      </c>
      <c r="Q9705" t="str">
        <f t="shared" si="303"/>
        <v>Hot</v>
      </c>
    </row>
    <row r="9706" spans="1:17" x14ac:dyDescent="0.2">
      <c r="A9706" s="1">
        <v>50730</v>
      </c>
      <c r="B9706" t="s">
        <v>15</v>
      </c>
      <c r="C9706">
        <v>26.4</v>
      </c>
      <c r="D9706">
        <v>66.400000000000006</v>
      </c>
      <c r="E9706">
        <v>66.5</v>
      </c>
      <c r="F9706">
        <v>1017.8</v>
      </c>
      <c r="G9706">
        <v>19</v>
      </c>
      <c r="H9706" t="s">
        <v>26</v>
      </c>
      <c r="I9706">
        <v>56</v>
      </c>
      <c r="J9706">
        <v>10.6</v>
      </c>
      <c r="K9706">
        <v>0</v>
      </c>
      <c r="L9706">
        <v>21.8</v>
      </c>
      <c r="M9706" t="s">
        <v>32</v>
      </c>
      <c r="N9706" t="s">
        <v>34</v>
      </c>
      <c r="O9706" t="s">
        <v>40</v>
      </c>
      <c r="P9706" t="str">
        <f t="shared" si="302"/>
        <v>Heavy</v>
      </c>
      <c r="Q9706" t="str">
        <f t="shared" si="303"/>
        <v>Moderate</v>
      </c>
    </row>
    <row r="9707" spans="1:17" x14ac:dyDescent="0.2">
      <c r="A9707" s="1">
        <v>50731</v>
      </c>
      <c r="B9707" t="s">
        <v>16</v>
      </c>
      <c r="C9707">
        <v>25.7</v>
      </c>
      <c r="D9707">
        <v>37.700000000000003</v>
      </c>
      <c r="E9707">
        <v>49.5</v>
      </c>
      <c r="F9707">
        <v>1011.3</v>
      </c>
      <c r="G9707">
        <v>12.4</v>
      </c>
      <c r="H9707" t="s">
        <v>25</v>
      </c>
      <c r="I9707">
        <v>34.6</v>
      </c>
      <c r="J9707">
        <v>9.5</v>
      </c>
      <c r="K9707">
        <v>6.5</v>
      </c>
      <c r="L9707">
        <v>15.7</v>
      </c>
      <c r="M9707" t="s">
        <v>30</v>
      </c>
      <c r="N9707" t="s">
        <v>35</v>
      </c>
      <c r="O9707" t="s">
        <v>39</v>
      </c>
      <c r="P9707" t="str">
        <f t="shared" si="302"/>
        <v>Moderate</v>
      </c>
      <c r="Q9707" t="str">
        <f t="shared" si="303"/>
        <v>Moderate</v>
      </c>
    </row>
    <row r="9708" spans="1:17" x14ac:dyDescent="0.2">
      <c r="A9708" s="1">
        <v>50731</v>
      </c>
      <c r="B9708" t="s">
        <v>19</v>
      </c>
      <c r="C9708">
        <v>28.4</v>
      </c>
      <c r="D9708">
        <v>61.1</v>
      </c>
      <c r="E9708">
        <v>38.700000000000003</v>
      </c>
      <c r="F9708">
        <v>1016.3</v>
      </c>
      <c r="G9708">
        <v>14.9</v>
      </c>
      <c r="H9708" t="s">
        <v>23</v>
      </c>
      <c r="I9708">
        <v>39.4</v>
      </c>
      <c r="J9708">
        <v>3.9</v>
      </c>
      <c r="K9708">
        <v>5.8</v>
      </c>
      <c r="L9708">
        <v>22.5</v>
      </c>
      <c r="M9708" t="s">
        <v>33</v>
      </c>
      <c r="N9708" t="s">
        <v>34</v>
      </c>
      <c r="O9708" t="s">
        <v>36</v>
      </c>
      <c r="P9708" t="str">
        <f t="shared" si="302"/>
        <v>Moderate</v>
      </c>
      <c r="Q9708" t="str">
        <f t="shared" si="303"/>
        <v>Moderate</v>
      </c>
    </row>
    <row r="9709" spans="1:17" x14ac:dyDescent="0.2">
      <c r="A9709" s="1">
        <v>50732</v>
      </c>
      <c r="B9709" t="s">
        <v>20</v>
      </c>
      <c r="C9709">
        <v>28.3</v>
      </c>
      <c r="D9709">
        <v>78.3</v>
      </c>
      <c r="E9709">
        <v>24.1</v>
      </c>
      <c r="F9709">
        <v>1000</v>
      </c>
      <c r="G9709">
        <v>0</v>
      </c>
      <c r="H9709" t="s">
        <v>29</v>
      </c>
      <c r="I9709">
        <v>35.799999999999997</v>
      </c>
      <c r="J9709">
        <v>4.8</v>
      </c>
      <c r="K9709">
        <v>2.2999999999999998</v>
      </c>
      <c r="L9709">
        <v>25.5</v>
      </c>
      <c r="M9709" t="s">
        <v>31</v>
      </c>
      <c r="N9709" t="s">
        <v>34</v>
      </c>
      <c r="O9709" t="s">
        <v>36</v>
      </c>
      <c r="P9709" t="str">
        <f t="shared" si="302"/>
        <v>Moderate</v>
      </c>
      <c r="Q9709" t="str">
        <f t="shared" si="303"/>
        <v>Moderate</v>
      </c>
    </row>
    <row r="9710" spans="1:17" x14ac:dyDescent="0.2">
      <c r="A9710" s="1">
        <v>50732</v>
      </c>
      <c r="B9710" t="s">
        <v>16</v>
      </c>
      <c r="C9710">
        <v>25.4</v>
      </c>
      <c r="D9710">
        <v>62.9</v>
      </c>
      <c r="E9710">
        <v>5.4</v>
      </c>
      <c r="F9710">
        <v>1011.7</v>
      </c>
      <c r="G9710">
        <v>13.7</v>
      </c>
      <c r="H9710" t="s">
        <v>24</v>
      </c>
      <c r="I9710">
        <v>34.299999999999997</v>
      </c>
      <c r="J9710">
        <v>6.2</v>
      </c>
      <c r="K9710">
        <v>5.3</v>
      </c>
      <c r="L9710">
        <v>23.3</v>
      </c>
      <c r="M9710" t="s">
        <v>32</v>
      </c>
      <c r="N9710" t="s">
        <v>34</v>
      </c>
      <c r="O9710" t="s">
        <v>36</v>
      </c>
      <c r="P9710" t="str">
        <f t="shared" si="302"/>
        <v>Low</v>
      </c>
      <c r="Q9710" t="str">
        <f t="shared" si="303"/>
        <v>Moderate</v>
      </c>
    </row>
    <row r="9711" spans="1:17" x14ac:dyDescent="0.2">
      <c r="A9711" s="1">
        <v>50733</v>
      </c>
      <c r="B9711" t="s">
        <v>18</v>
      </c>
      <c r="C9711">
        <v>22.9</v>
      </c>
      <c r="D9711">
        <v>58.1</v>
      </c>
      <c r="E9711">
        <v>84.4</v>
      </c>
      <c r="F9711">
        <v>1011.1</v>
      </c>
      <c r="G9711">
        <v>11.1</v>
      </c>
      <c r="H9711" t="s">
        <v>29</v>
      </c>
      <c r="I9711">
        <v>49.5</v>
      </c>
      <c r="J9711">
        <v>7.9</v>
      </c>
      <c r="K9711">
        <v>4.4000000000000004</v>
      </c>
      <c r="L9711">
        <v>26</v>
      </c>
      <c r="M9711" t="s">
        <v>33</v>
      </c>
      <c r="N9711" t="s">
        <v>35</v>
      </c>
      <c r="O9711" t="s">
        <v>36</v>
      </c>
      <c r="P9711" t="str">
        <f t="shared" si="302"/>
        <v>Heavy</v>
      </c>
      <c r="Q9711" t="str">
        <f t="shared" si="303"/>
        <v>Moderate</v>
      </c>
    </row>
    <row r="9712" spans="1:17" x14ac:dyDescent="0.2">
      <c r="A9712" s="1">
        <v>50736</v>
      </c>
      <c r="B9712" t="s">
        <v>16</v>
      </c>
      <c r="C9712">
        <v>33.299999999999997</v>
      </c>
      <c r="D9712">
        <v>68.599999999999994</v>
      </c>
      <c r="E9712">
        <v>4</v>
      </c>
      <c r="F9712">
        <v>1009.4</v>
      </c>
      <c r="G9712">
        <v>30.5</v>
      </c>
      <c r="H9712" t="s">
        <v>29</v>
      </c>
      <c r="I9712">
        <v>23</v>
      </c>
      <c r="J9712">
        <v>6.3</v>
      </c>
      <c r="K9712">
        <v>7.7</v>
      </c>
      <c r="L9712">
        <v>25.2</v>
      </c>
      <c r="M9712" t="s">
        <v>31</v>
      </c>
      <c r="N9712" t="s">
        <v>34</v>
      </c>
      <c r="O9712" t="s">
        <v>40</v>
      </c>
      <c r="P9712" t="str">
        <f t="shared" si="302"/>
        <v>Low</v>
      </c>
      <c r="Q9712" t="str">
        <f t="shared" si="303"/>
        <v>Hot</v>
      </c>
    </row>
    <row r="9713" spans="1:17" x14ac:dyDescent="0.2">
      <c r="A9713" s="1">
        <v>50736</v>
      </c>
      <c r="B9713" t="s">
        <v>20</v>
      </c>
      <c r="C9713">
        <v>31.8</v>
      </c>
      <c r="D9713">
        <v>32.6</v>
      </c>
      <c r="E9713">
        <v>8.8000000000000007</v>
      </c>
      <c r="F9713">
        <v>1016.9</v>
      </c>
      <c r="G9713">
        <v>17.3</v>
      </c>
      <c r="H9713" t="s">
        <v>23</v>
      </c>
      <c r="I9713">
        <v>39.9</v>
      </c>
      <c r="J9713">
        <v>4.2</v>
      </c>
      <c r="K9713">
        <v>5.4</v>
      </c>
      <c r="L9713">
        <v>13.3</v>
      </c>
      <c r="M9713" t="s">
        <v>33</v>
      </c>
      <c r="N9713" t="s">
        <v>35</v>
      </c>
      <c r="O9713" t="s">
        <v>38</v>
      </c>
      <c r="P9713" t="str">
        <f t="shared" si="302"/>
        <v>Low</v>
      </c>
      <c r="Q9713" t="str">
        <f t="shared" si="303"/>
        <v>Hot</v>
      </c>
    </row>
    <row r="9714" spans="1:17" x14ac:dyDescent="0.2">
      <c r="A9714" s="1">
        <v>50736</v>
      </c>
      <c r="B9714" t="s">
        <v>16</v>
      </c>
      <c r="C9714">
        <v>26.6</v>
      </c>
      <c r="D9714">
        <v>80</v>
      </c>
      <c r="E9714">
        <v>9.1</v>
      </c>
      <c r="F9714">
        <v>1008.8</v>
      </c>
      <c r="G9714">
        <v>12.8</v>
      </c>
      <c r="H9714" t="s">
        <v>27</v>
      </c>
      <c r="I9714">
        <v>61.9</v>
      </c>
      <c r="J9714">
        <v>6.1</v>
      </c>
      <c r="K9714">
        <v>5.2</v>
      </c>
      <c r="L9714">
        <v>16.899999999999999</v>
      </c>
      <c r="M9714" t="s">
        <v>33</v>
      </c>
      <c r="N9714" t="s">
        <v>34</v>
      </c>
      <c r="O9714" t="s">
        <v>39</v>
      </c>
      <c r="P9714" t="str">
        <f t="shared" si="302"/>
        <v>Low</v>
      </c>
      <c r="Q9714" t="str">
        <f t="shared" si="303"/>
        <v>Moderate</v>
      </c>
    </row>
    <row r="9715" spans="1:17" x14ac:dyDescent="0.2">
      <c r="A9715" s="1">
        <v>50737</v>
      </c>
      <c r="B9715" t="s">
        <v>19</v>
      </c>
      <c r="C9715">
        <v>26.8</v>
      </c>
      <c r="D9715">
        <v>52</v>
      </c>
      <c r="E9715">
        <v>55.5</v>
      </c>
      <c r="F9715">
        <v>1008.2</v>
      </c>
      <c r="G9715">
        <v>9.3000000000000007</v>
      </c>
      <c r="H9715" t="s">
        <v>24</v>
      </c>
      <c r="I9715">
        <v>79.8</v>
      </c>
      <c r="J9715">
        <v>7</v>
      </c>
      <c r="K9715">
        <v>1.2</v>
      </c>
      <c r="L9715">
        <v>21.8</v>
      </c>
      <c r="M9715" t="s">
        <v>32</v>
      </c>
      <c r="N9715" t="s">
        <v>34</v>
      </c>
      <c r="O9715" t="s">
        <v>39</v>
      </c>
      <c r="P9715" t="str">
        <f t="shared" si="302"/>
        <v>Heavy</v>
      </c>
      <c r="Q9715" t="str">
        <f t="shared" si="303"/>
        <v>Moderate</v>
      </c>
    </row>
    <row r="9716" spans="1:17" x14ac:dyDescent="0.2">
      <c r="A9716" s="1">
        <v>50737</v>
      </c>
      <c r="B9716" t="s">
        <v>19</v>
      </c>
      <c r="C9716">
        <v>15</v>
      </c>
      <c r="D9716">
        <v>88.1</v>
      </c>
      <c r="E9716">
        <v>11.7</v>
      </c>
      <c r="F9716">
        <v>995</v>
      </c>
      <c r="G9716">
        <v>25.3</v>
      </c>
      <c r="H9716" t="s">
        <v>24</v>
      </c>
      <c r="I9716">
        <v>99.8</v>
      </c>
      <c r="J9716">
        <v>8.1999999999999993</v>
      </c>
      <c r="K9716">
        <v>5</v>
      </c>
      <c r="L9716">
        <v>16.899999999999999</v>
      </c>
      <c r="M9716" t="s">
        <v>30</v>
      </c>
      <c r="N9716" t="s">
        <v>35</v>
      </c>
      <c r="O9716" t="s">
        <v>36</v>
      </c>
      <c r="P9716" t="str">
        <f t="shared" si="302"/>
        <v>Moderate</v>
      </c>
      <c r="Q9716" t="str">
        <f t="shared" si="303"/>
        <v>Cold</v>
      </c>
    </row>
    <row r="9717" spans="1:17" x14ac:dyDescent="0.2">
      <c r="A9717" s="1">
        <v>50738</v>
      </c>
      <c r="B9717" t="s">
        <v>21</v>
      </c>
      <c r="C9717">
        <v>36.4</v>
      </c>
      <c r="D9717">
        <v>64</v>
      </c>
      <c r="E9717">
        <v>31</v>
      </c>
      <c r="F9717">
        <v>1007.2</v>
      </c>
      <c r="G9717">
        <v>16.899999999999999</v>
      </c>
      <c r="H9717" t="s">
        <v>26</v>
      </c>
      <c r="I9717">
        <v>67.3</v>
      </c>
      <c r="J9717">
        <v>7.4</v>
      </c>
      <c r="K9717">
        <v>8.8000000000000007</v>
      </c>
      <c r="L9717">
        <v>22.3</v>
      </c>
      <c r="M9717" t="s">
        <v>31</v>
      </c>
      <c r="N9717" t="s">
        <v>34</v>
      </c>
      <c r="O9717" t="s">
        <v>40</v>
      </c>
      <c r="P9717" t="str">
        <f t="shared" si="302"/>
        <v>Moderate</v>
      </c>
      <c r="Q9717" t="str">
        <f t="shared" si="303"/>
        <v>Hot</v>
      </c>
    </row>
    <row r="9718" spans="1:17" x14ac:dyDescent="0.2">
      <c r="A9718" s="1">
        <v>50738</v>
      </c>
      <c r="B9718" t="s">
        <v>18</v>
      </c>
      <c r="C9718">
        <v>25.2</v>
      </c>
      <c r="D9718">
        <v>64</v>
      </c>
      <c r="E9718">
        <v>14.7</v>
      </c>
      <c r="F9718">
        <v>1009.7</v>
      </c>
      <c r="G9718">
        <v>15.7</v>
      </c>
      <c r="H9718" t="s">
        <v>29</v>
      </c>
      <c r="I9718">
        <v>61.1</v>
      </c>
      <c r="J9718">
        <v>7.1</v>
      </c>
      <c r="K9718">
        <v>5.7</v>
      </c>
      <c r="L9718">
        <v>21.3</v>
      </c>
      <c r="M9718" t="s">
        <v>33</v>
      </c>
      <c r="N9718" t="s">
        <v>35</v>
      </c>
      <c r="O9718" t="s">
        <v>38</v>
      </c>
      <c r="P9718" t="str">
        <f t="shared" si="302"/>
        <v>Moderate</v>
      </c>
      <c r="Q9718" t="str">
        <f t="shared" si="303"/>
        <v>Moderate</v>
      </c>
    </row>
    <row r="9719" spans="1:17" x14ac:dyDescent="0.2">
      <c r="A9719" s="1">
        <v>50739</v>
      </c>
      <c r="B9719" t="s">
        <v>17</v>
      </c>
      <c r="C9719">
        <v>31.4</v>
      </c>
      <c r="D9719">
        <v>65.599999999999994</v>
      </c>
      <c r="E9719">
        <v>23.9</v>
      </c>
      <c r="F9719">
        <v>1013.4</v>
      </c>
      <c r="G9719">
        <v>9.3000000000000007</v>
      </c>
      <c r="H9719" t="s">
        <v>23</v>
      </c>
      <c r="I9719">
        <v>64.599999999999994</v>
      </c>
      <c r="J9719">
        <v>6.3</v>
      </c>
      <c r="K9719">
        <v>0</v>
      </c>
      <c r="L9719">
        <v>26</v>
      </c>
      <c r="M9719" t="s">
        <v>32</v>
      </c>
      <c r="N9719" t="s">
        <v>35</v>
      </c>
      <c r="O9719" t="s">
        <v>36</v>
      </c>
      <c r="P9719" t="str">
        <f t="shared" si="302"/>
        <v>Moderate</v>
      </c>
      <c r="Q9719" t="str">
        <f t="shared" si="303"/>
        <v>Hot</v>
      </c>
    </row>
    <row r="9720" spans="1:17" x14ac:dyDescent="0.2">
      <c r="A9720" s="1">
        <v>50741</v>
      </c>
      <c r="B9720" t="s">
        <v>19</v>
      </c>
      <c r="C9720">
        <v>29.9</v>
      </c>
      <c r="D9720">
        <v>55.7</v>
      </c>
      <c r="E9720">
        <v>6.6</v>
      </c>
      <c r="F9720">
        <v>1000.2</v>
      </c>
      <c r="G9720">
        <v>19.3</v>
      </c>
      <c r="H9720" t="s">
        <v>24</v>
      </c>
      <c r="I9720">
        <v>13.6</v>
      </c>
      <c r="J9720">
        <v>11.3</v>
      </c>
      <c r="K9720">
        <v>9.1</v>
      </c>
      <c r="L9720">
        <v>18.600000000000001</v>
      </c>
      <c r="M9720" t="s">
        <v>30</v>
      </c>
      <c r="N9720" t="s">
        <v>34</v>
      </c>
      <c r="O9720" t="s">
        <v>39</v>
      </c>
      <c r="P9720" t="str">
        <f t="shared" si="302"/>
        <v>Low</v>
      </c>
      <c r="Q9720" t="str">
        <f t="shared" si="303"/>
        <v>Moderate</v>
      </c>
    </row>
    <row r="9721" spans="1:17" x14ac:dyDescent="0.2">
      <c r="A9721" s="1">
        <v>50741</v>
      </c>
      <c r="B9721" t="s">
        <v>21</v>
      </c>
      <c r="C9721">
        <v>17.2</v>
      </c>
      <c r="D9721">
        <v>44.3</v>
      </c>
      <c r="E9721">
        <v>10.8</v>
      </c>
      <c r="F9721">
        <v>1015.9</v>
      </c>
      <c r="G9721">
        <v>10</v>
      </c>
      <c r="H9721" t="s">
        <v>28</v>
      </c>
      <c r="I9721">
        <v>16.7</v>
      </c>
      <c r="J9721">
        <v>6.1</v>
      </c>
      <c r="K9721">
        <v>6.7</v>
      </c>
      <c r="L9721">
        <v>17</v>
      </c>
      <c r="M9721" t="s">
        <v>33</v>
      </c>
      <c r="N9721" t="s">
        <v>35</v>
      </c>
      <c r="O9721" t="s">
        <v>40</v>
      </c>
      <c r="P9721" t="str">
        <f t="shared" si="302"/>
        <v>Moderate</v>
      </c>
      <c r="Q9721" t="str">
        <f t="shared" si="303"/>
        <v>Cold</v>
      </c>
    </row>
    <row r="9722" spans="1:17" x14ac:dyDescent="0.2">
      <c r="A9722" s="1">
        <v>50742</v>
      </c>
      <c r="B9722" t="s">
        <v>19</v>
      </c>
      <c r="C9722">
        <v>19.8</v>
      </c>
      <c r="D9722">
        <v>48.4</v>
      </c>
      <c r="F9722">
        <v>1005.7</v>
      </c>
      <c r="G9722">
        <v>8.9</v>
      </c>
      <c r="H9722" t="s">
        <v>25</v>
      </c>
      <c r="I9722">
        <v>100</v>
      </c>
      <c r="J9722">
        <v>8.3000000000000007</v>
      </c>
      <c r="K9722">
        <v>7.8</v>
      </c>
      <c r="L9722">
        <v>20.399999999999999</v>
      </c>
      <c r="M9722" t="s">
        <v>30</v>
      </c>
      <c r="N9722" t="s">
        <v>35</v>
      </c>
      <c r="O9722" t="s">
        <v>38</v>
      </c>
      <c r="P9722" t="str">
        <f t="shared" si="302"/>
        <v>No Rain</v>
      </c>
      <c r="Q9722" t="str">
        <f t="shared" si="303"/>
        <v>Cold</v>
      </c>
    </row>
    <row r="9723" spans="1:17" x14ac:dyDescent="0.2">
      <c r="A9723" s="1">
        <v>50742</v>
      </c>
      <c r="B9723" t="s">
        <v>17</v>
      </c>
      <c r="C9723">
        <v>33.5</v>
      </c>
      <c r="D9723">
        <v>82.1</v>
      </c>
      <c r="E9723">
        <v>4.0999999999999996</v>
      </c>
      <c r="F9723">
        <v>1010.7</v>
      </c>
      <c r="G9723">
        <v>14.9</v>
      </c>
      <c r="H9723" t="s">
        <v>25</v>
      </c>
      <c r="I9723">
        <v>67.400000000000006</v>
      </c>
      <c r="J9723">
        <v>9.1999999999999993</v>
      </c>
      <c r="K9723">
        <v>7.2</v>
      </c>
      <c r="L9723">
        <v>15.5</v>
      </c>
      <c r="M9723" t="s">
        <v>33</v>
      </c>
      <c r="N9723" t="s">
        <v>34</v>
      </c>
      <c r="O9723" t="s">
        <v>40</v>
      </c>
      <c r="P9723" t="str">
        <f t="shared" si="302"/>
        <v>Low</v>
      </c>
      <c r="Q9723" t="str">
        <f t="shared" si="303"/>
        <v>Hot</v>
      </c>
    </row>
    <row r="9724" spans="1:17" x14ac:dyDescent="0.2">
      <c r="A9724" s="1">
        <v>50743</v>
      </c>
      <c r="B9724" t="s">
        <v>16</v>
      </c>
      <c r="C9724">
        <v>23.1</v>
      </c>
      <c r="D9724">
        <v>50.7</v>
      </c>
      <c r="E9724">
        <v>10.9</v>
      </c>
      <c r="F9724">
        <v>995.3</v>
      </c>
      <c r="G9724">
        <v>19.100000000000001</v>
      </c>
      <c r="H9724" t="s">
        <v>29</v>
      </c>
      <c r="I9724">
        <v>95.9</v>
      </c>
      <c r="J9724">
        <v>7.6</v>
      </c>
      <c r="K9724">
        <v>4.2</v>
      </c>
      <c r="L9724">
        <v>28.8</v>
      </c>
      <c r="M9724" t="s">
        <v>31</v>
      </c>
      <c r="N9724" t="s">
        <v>34</v>
      </c>
      <c r="O9724" t="s">
        <v>38</v>
      </c>
      <c r="P9724" t="str">
        <f t="shared" si="302"/>
        <v>Moderate</v>
      </c>
      <c r="Q9724" t="str">
        <f t="shared" si="303"/>
        <v>Moderate</v>
      </c>
    </row>
    <row r="9725" spans="1:17" x14ac:dyDescent="0.2">
      <c r="A9725" s="1">
        <v>50746</v>
      </c>
      <c r="B9725" t="s">
        <v>16</v>
      </c>
      <c r="C9725">
        <v>34.200000000000003</v>
      </c>
      <c r="D9725">
        <v>48.4</v>
      </c>
      <c r="E9725">
        <v>17</v>
      </c>
      <c r="F9725">
        <v>1019.2</v>
      </c>
      <c r="G9725">
        <v>0</v>
      </c>
      <c r="H9725" t="s">
        <v>27</v>
      </c>
      <c r="I9725">
        <v>49.7</v>
      </c>
      <c r="J9725">
        <v>7</v>
      </c>
      <c r="K9725">
        <v>4.5</v>
      </c>
      <c r="L9725">
        <v>27.3</v>
      </c>
      <c r="M9725" t="s">
        <v>30</v>
      </c>
      <c r="N9725" t="s">
        <v>35</v>
      </c>
      <c r="O9725" t="s">
        <v>36</v>
      </c>
      <c r="P9725" t="str">
        <f t="shared" si="302"/>
        <v>Moderate</v>
      </c>
      <c r="Q9725" t="str">
        <f t="shared" si="303"/>
        <v>Hot</v>
      </c>
    </row>
    <row r="9726" spans="1:17" x14ac:dyDescent="0.2">
      <c r="A9726" s="1">
        <v>50746</v>
      </c>
      <c r="B9726" t="s">
        <v>21</v>
      </c>
      <c r="C9726">
        <v>42.9</v>
      </c>
      <c r="D9726">
        <v>65.7</v>
      </c>
      <c r="E9726">
        <v>27</v>
      </c>
      <c r="F9726">
        <v>1011.1</v>
      </c>
      <c r="G9726">
        <v>13</v>
      </c>
      <c r="H9726" t="s">
        <v>26</v>
      </c>
      <c r="I9726">
        <v>34</v>
      </c>
      <c r="J9726">
        <v>5.7</v>
      </c>
      <c r="K9726">
        <v>6.2</v>
      </c>
      <c r="L9726">
        <v>9.4</v>
      </c>
      <c r="M9726" t="s">
        <v>31</v>
      </c>
      <c r="N9726" t="s">
        <v>34</v>
      </c>
      <c r="O9726" t="s">
        <v>37</v>
      </c>
      <c r="P9726" t="str">
        <f t="shared" si="302"/>
        <v>Moderate</v>
      </c>
      <c r="Q9726" t="str">
        <f t="shared" si="303"/>
        <v>Hot</v>
      </c>
    </row>
    <row r="9727" spans="1:17" x14ac:dyDescent="0.2">
      <c r="A9727" s="1">
        <v>50748</v>
      </c>
      <c r="B9727" t="s">
        <v>20</v>
      </c>
      <c r="C9727">
        <v>18.3</v>
      </c>
      <c r="D9727">
        <v>65.599999999999994</v>
      </c>
      <c r="E9727">
        <v>21.3</v>
      </c>
      <c r="F9727">
        <v>1017.5</v>
      </c>
      <c r="G9727">
        <v>23.2</v>
      </c>
      <c r="H9727" t="s">
        <v>26</v>
      </c>
      <c r="I9727">
        <v>71.400000000000006</v>
      </c>
      <c r="J9727">
        <v>7.7</v>
      </c>
      <c r="K9727">
        <v>9.4</v>
      </c>
      <c r="L9727">
        <v>21.6</v>
      </c>
      <c r="M9727" t="s">
        <v>30</v>
      </c>
      <c r="N9727" t="s">
        <v>34</v>
      </c>
      <c r="O9727" t="s">
        <v>40</v>
      </c>
      <c r="P9727" t="str">
        <f t="shared" si="302"/>
        <v>Moderate</v>
      </c>
      <c r="Q9727" t="str">
        <f t="shared" si="303"/>
        <v>Cold</v>
      </c>
    </row>
    <row r="9728" spans="1:17" x14ac:dyDescent="0.2">
      <c r="A9728" s="1">
        <v>50748</v>
      </c>
      <c r="B9728" t="s">
        <v>15</v>
      </c>
      <c r="C9728">
        <v>34.6</v>
      </c>
      <c r="D9728">
        <v>67.8</v>
      </c>
      <c r="E9728">
        <v>24.6</v>
      </c>
      <c r="F9728">
        <v>1012.6</v>
      </c>
      <c r="G9728">
        <v>12</v>
      </c>
      <c r="H9728" t="s">
        <v>26</v>
      </c>
      <c r="I9728">
        <v>83.2</v>
      </c>
      <c r="J9728">
        <v>9.5</v>
      </c>
      <c r="K9728">
        <v>2.2999999999999998</v>
      </c>
      <c r="L9728">
        <v>28.2</v>
      </c>
      <c r="M9728" t="s">
        <v>33</v>
      </c>
      <c r="N9728" t="s">
        <v>34</v>
      </c>
      <c r="O9728" t="s">
        <v>39</v>
      </c>
      <c r="P9728" t="str">
        <f t="shared" si="302"/>
        <v>Moderate</v>
      </c>
      <c r="Q9728" t="str">
        <f t="shared" si="303"/>
        <v>Hot</v>
      </c>
    </row>
    <row r="9729" spans="1:17" x14ac:dyDescent="0.2">
      <c r="A9729" s="1">
        <v>50750</v>
      </c>
      <c r="B9729" t="s">
        <v>17</v>
      </c>
      <c r="C9729">
        <v>43.5</v>
      </c>
      <c r="D9729">
        <v>68.8</v>
      </c>
      <c r="E9729">
        <v>18.8</v>
      </c>
      <c r="F9729">
        <v>1011.8</v>
      </c>
      <c r="G9729">
        <v>24.8</v>
      </c>
      <c r="H9729" t="s">
        <v>29</v>
      </c>
      <c r="I9729">
        <v>64.099999999999994</v>
      </c>
      <c r="J9729">
        <v>7</v>
      </c>
      <c r="K9729">
        <v>8.1999999999999993</v>
      </c>
      <c r="L9729">
        <v>18</v>
      </c>
      <c r="M9729" t="s">
        <v>33</v>
      </c>
      <c r="N9729" t="s">
        <v>35</v>
      </c>
      <c r="O9729" t="s">
        <v>37</v>
      </c>
      <c r="P9729" t="str">
        <f t="shared" si="302"/>
        <v>Moderate</v>
      </c>
      <c r="Q9729" t="str">
        <f t="shared" si="303"/>
        <v>Hot</v>
      </c>
    </row>
    <row r="9730" spans="1:17" x14ac:dyDescent="0.2">
      <c r="A9730" s="1">
        <v>50750</v>
      </c>
      <c r="B9730" t="s">
        <v>17</v>
      </c>
      <c r="C9730">
        <v>10.3</v>
      </c>
      <c r="D9730">
        <v>68.2</v>
      </c>
      <c r="E9730">
        <v>5.5</v>
      </c>
      <c r="F9730">
        <v>994.3</v>
      </c>
      <c r="G9730">
        <v>11.9</v>
      </c>
      <c r="H9730" t="s">
        <v>26</v>
      </c>
      <c r="I9730">
        <v>0</v>
      </c>
      <c r="J9730">
        <v>9.1999999999999993</v>
      </c>
      <c r="K9730">
        <v>6.1</v>
      </c>
      <c r="L9730">
        <v>17.3</v>
      </c>
      <c r="M9730" t="s">
        <v>33</v>
      </c>
      <c r="N9730" t="s">
        <v>35</v>
      </c>
      <c r="O9730" t="s">
        <v>39</v>
      </c>
      <c r="P9730" t="str">
        <f t="shared" ref="P9730:P9793" si="304">IF(E9730=0,"No Rain",IF(E9730&lt;=10,"Low",IF(E9730&lt;=50,"Moderate","Heavy")))</f>
        <v>Low</v>
      </c>
      <c r="Q9730" t="str">
        <f t="shared" ref="Q9730:Q9793" si="305">IF(C9730&lt;20,"Cold",IF(C9730&lt;=30,"Moderate","Hot"))</f>
        <v>Cold</v>
      </c>
    </row>
    <row r="9731" spans="1:17" x14ac:dyDescent="0.2">
      <c r="A9731" s="1">
        <v>50753</v>
      </c>
      <c r="B9731" t="s">
        <v>16</v>
      </c>
      <c r="C9731">
        <v>20.8</v>
      </c>
      <c r="D9731">
        <v>54.8</v>
      </c>
      <c r="E9731">
        <v>9.9</v>
      </c>
      <c r="F9731">
        <v>1012.4</v>
      </c>
      <c r="G9731">
        <v>17.899999999999999</v>
      </c>
      <c r="H9731" t="s">
        <v>25</v>
      </c>
      <c r="I9731">
        <v>42.9</v>
      </c>
      <c r="J9731">
        <v>6.7</v>
      </c>
      <c r="K9731">
        <v>12</v>
      </c>
      <c r="L9731">
        <v>23.5</v>
      </c>
      <c r="M9731" t="s">
        <v>31</v>
      </c>
      <c r="N9731" t="s">
        <v>34</v>
      </c>
      <c r="O9731" t="s">
        <v>40</v>
      </c>
      <c r="P9731" t="str">
        <f t="shared" si="304"/>
        <v>Low</v>
      </c>
      <c r="Q9731" t="str">
        <f t="shared" si="305"/>
        <v>Moderate</v>
      </c>
    </row>
    <row r="9732" spans="1:17" x14ac:dyDescent="0.2">
      <c r="A9732" s="1">
        <v>50754</v>
      </c>
      <c r="B9732" t="s">
        <v>19</v>
      </c>
      <c r="C9732">
        <v>29.3</v>
      </c>
      <c r="D9732">
        <v>68.099999999999994</v>
      </c>
      <c r="E9732">
        <v>10.4</v>
      </c>
      <c r="F9732">
        <v>1010.3</v>
      </c>
      <c r="G9732">
        <v>12.2</v>
      </c>
      <c r="H9732" t="s">
        <v>24</v>
      </c>
      <c r="I9732">
        <v>51.4</v>
      </c>
      <c r="J9732">
        <v>2.4</v>
      </c>
      <c r="K9732">
        <v>11.7</v>
      </c>
      <c r="L9732">
        <v>19</v>
      </c>
      <c r="M9732" t="s">
        <v>33</v>
      </c>
      <c r="N9732" t="s">
        <v>34</v>
      </c>
      <c r="O9732" t="s">
        <v>37</v>
      </c>
      <c r="P9732" t="str">
        <f t="shared" si="304"/>
        <v>Moderate</v>
      </c>
      <c r="Q9732" t="str">
        <f t="shared" si="305"/>
        <v>Moderate</v>
      </c>
    </row>
    <row r="9733" spans="1:17" x14ac:dyDescent="0.2">
      <c r="A9733" s="1">
        <v>50755</v>
      </c>
      <c r="B9733" t="s">
        <v>21</v>
      </c>
      <c r="C9733">
        <v>26.4</v>
      </c>
      <c r="D9733">
        <v>77.400000000000006</v>
      </c>
      <c r="E9733">
        <v>10.3</v>
      </c>
      <c r="F9733">
        <v>1008.4</v>
      </c>
      <c r="G9733">
        <v>1.6</v>
      </c>
      <c r="H9733" t="s">
        <v>28</v>
      </c>
      <c r="I9733">
        <v>100</v>
      </c>
      <c r="J9733">
        <v>5.3</v>
      </c>
      <c r="K9733">
        <v>6.6</v>
      </c>
      <c r="L9733">
        <v>15.1</v>
      </c>
      <c r="M9733" t="s">
        <v>32</v>
      </c>
      <c r="N9733" t="s">
        <v>34</v>
      </c>
      <c r="O9733" t="s">
        <v>39</v>
      </c>
      <c r="P9733" t="str">
        <f t="shared" si="304"/>
        <v>Moderate</v>
      </c>
      <c r="Q9733" t="str">
        <f t="shared" si="305"/>
        <v>Moderate</v>
      </c>
    </row>
    <row r="9734" spans="1:17" x14ac:dyDescent="0.2">
      <c r="A9734" s="1">
        <v>50755</v>
      </c>
      <c r="B9734" t="s">
        <v>16</v>
      </c>
      <c r="C9734">
        <v>27.6</v>
      </c>
      <c r="D9734">
        <v>73.8</v>
      </c>
      <c r="E9734">
        <v>34.5</v>
      </c>
      <c r="F9734">
        <v>1015.8</v>
      </c>
      <c r="G9734">
        <v>17.100000000000001</v>
      </c>
      <c r="H9734" t="s">
        <v>23</v>
      </c>
      <c r="I9734">
        <v>86.8</v>
      </c>
      <c r="J9734">
        <v>6.4</v>
      </c>
      <c r="K9734">
        <v>8.6999999999999993</v>
      </c>
      <c r="L9734">
        <v>15.5</v>
      </c>
      <c r="M9734" t="s">
        <v>33</v>
      </c>
      <c r="N9734" t="s">
        <v>34</v>
      </c>
      <c r="O9734" t="s">
        <v>36</v>
      </c>
      <c r="P9734" t="str">
        <f t="shared" si="304"/>
        <v>Moderate</v>
      </c>
      <c r="Q9734" t="str">
        <f t="shared" si="305"/>
        <v>Moderate</v>
      </c>
    </row>
    <row r="9735" spans="1:17" x14ac:dyDescent="0.2">
      <c r="A9735" s="1">
        <v>50755</v>
      </c>
      <c r="B9735" t="s">
        <v>18</v>
      </c>
      <c r="C9735">
        <v>20.5</v>
      </c>
      <c r="D9735">
        <v>94.1</v>
      </c>
      <c r="E9735">
        <v>5.7</v>
      </c>
      <c r="F9735">
        <v>1004.3</v>
      </c>
      <c r="G9735">
        <v>11.5</v>
      </c>
      <c r="H9735" t="s">
        <v>26</v>
      </c>
      <c r="I9735">
        <v>3.9</v>
      </c>
      <c r="J9735">
        <v>9.5</v>
      </c>
      <c r="K9735">
        <v>8.5</v>
      </c>
      <c r="L9735">
        <v>13.1</v>
      </c>
      <c r="M9735" t="s">
        <v>30</v>
      </c>
      <c r="N9735" t="s">
        <v>35</v>
      </c>
      <c r="O9735" t="s">
        <v>39</v>
      </c>
      <c r="P9735" t="str">
        <f t="shared" si="304"/>
        <v>Low</v>
      </c>
      <c r="Q9735" t="str">
        <f t="shared" si="305"/>
        <v>Moderate</v>
      </c>
    </row>
    <row r="9736" spans="1:17" x14ac:dyDescent="0.2">
      <c r="A9736" s="1">
        <v>50757</v>
      </c>
      <c r="B9736" t="s">
        <v>19</v>
      </c>
      <c r="C9736">
        <v>21.2</v>
      </c>
      <c r="D9736">
        <v>41.3</v>
      </c>
      <c r="E9736">
        <v>8.9</v>
      </c>
      <c r="F9736">
        <v>1007</v>
      </c>
      <c r="G9736">
        <v>18.8</v>
      </c>
      <c r="H9736" t="s">
        <v>28</v>
      </c>
      <c r="I9736">
        <v>21.1</v>
      </c>
      <c r="J9736">
        <v>9.3000000000000007</v>
      </c>
      <c r="K9736">
        <v>11.1</v>
      </c>
      <c r="L9736">
        <v>11.2</v>
      </c>
      <c r="M9736" t="s">
        <v>32</v>
      </c>
      <c r="N9736" t="s">
        <v>34</v>
      </c>
      <c r="O9736" t="s">
        <v>40</v>
      </c>
      <c r="P9736" t="str">
        <f t="shared" si="304"/>
        <v>Low</v>
      </c>
      <c r="Q9736" t="str">
        <f t="shared" si="305"/>
        <v>Moderate</v>
      </c>
    </row>
    <row r="9737" spans="1:17" x14ac:dyDescent="0.2">
      <c r="A9737" s="1">
        <v>50758</v>
      </c>
      <c r="B9737" t="s">
        <v>18</v>
      </c>
      <c r="C9737">
        <v>22.8</v>
      </c>
      <c r="D9737">
        <v>65.400000000000006</v>
      </c>
      <c r="E9737">
        <v>8.4</v>
      </c>
      <c r="F9737">
        <v>1006.1</v>
      </c>
      <c r="G9737">
        <v>23.4</v>
      </c>
      <c r="H9737" t="s">
        <v>27</v>
      </c>
      <c r="I9737">
        <v>37.200000000000003</v>
      </c>
      <c r="J9737">
        <v>11.7</v>
      </c>
      <c r="K9737">
        <v>9.9</v>
      </c>
      <c r="L9737">
        <v>14.3</v>
      </c>
      <c r="M9737" t="s">
        <v>32</v>
      </c>
      <c r="N9737" t="s">
        <v>34</v>
      </c>
      <c r="O9737" t="s">
        <v>36</v>
      </c>
      <c r="P9737" t="str">
        <f t="shared" si="304"/>
        <v>Low</v>
      </c>
      <c r="Q9737" t="str">
        <f t="shared" si="305"/>
        <v>Moderate</v>
      </c>
    </row>
    <row r="9738" spans="1:17" x14ac:dyDescent="0.2">
      <c r="A9738" s="1">
        <v>50759</v>
      </c>
      <c r="B9738" t="s">
        <v>19</v>
      </c>
      <c r="C9738">
        <v>22.4</v>
      </c>
      <c r="D9738">
        <v>47.3</v>
      </c>
      <c r="E9738">
        <v>36.6</v>
      </c>
      <c r="F9738">
        <v>1013.1</v>
      </c>
      <c r="G9738">
        <v>3.9</v>
      </c>
      <c r="H9738" t="s">
        <v>25</v>
      </c>
      <c r="I9738">
        <v>97.6</v>
      </c>
      <c r="J9738">
        <v>5.8</v>
      </c>
      <c r="K9738">
        <v>7.8</v>
      </c>
      <c r="L9738">
        <v>9.5</v>
      </c>
      <c r="M9738" t="s">
        <v>32</v>
      </c>
      <c r="N9738" t="s">
        <v>34</v>
      </c>
      <c r="O9738" t="s">
        <v>38</v>
      </c>
      <c r="P9738" t="str">
        <f t="shared" si="304"/>
        <v>Moderate</v>
      </c>
      <c r="Q9738" t="str">
        <f t="shared" si="305"/>
        <v>Moderate</v>
      </c>
    </row>
    <row r="9739" spans="1:17" x14ac:dyDescent="0.2">
      <c r="A9739" s="1">
        <v>50759</v>
      </c>
      <c r="B9739" t="s">
        <v>20</v>
      </c>
      <c r="C9739">
        <v>17.5</v>
      </c>
      <c r="D9739">
        <v>47.4</v>
      </c>
      <c r="E9739">
        <v>9.1</v>
      </c>
      <c r="F9739">
        <v>997.4</v>
      </c>
      <c r="G9739">
        <v>7.8</v>
      </c>
      <c r="H9739" t="s">
        <v>22</v>
      </c>
      <c r="I9739">
        <v>55.2</v>
      </c>
      <c r="J9739">
        <v>8</v>
      </c>
      <c r="K9739">
        <v>12</v>
      </c>
      <c r="L9739">
        <v>20.9</v>
      </c>
      <c r="M9739" t="s">
        <v>31</v>
      </c>
      <c r="N9739" t="s">
        <v>34</v>
      </c>
      <c r="O9739" t="s">
        <v>38</v>
      </c>
      <c r="P9739" t="str">
        <f t="shared" si="304"/>
        <v>Low</v>
      </c>
      <c r="Q9739" t="str">
        <f t="shared" si="305"/>
        <v>Cold</v>
      </c>
    </row>
    <row r="9740" spans="1:17" x14ac:dyDescent="0.2">
      <c r="A9740" s="1">
        <v>50759</v>
      </c>
      <c r="B9740" t="s">
        <v>18</v>
      </c>
      <c r="C9740">
        <v>35.299999999999997</v>
      </c>
      <c r="D9740">
        <v>96.1</v>
      </c>
      <c r="E9740">
        <v>27.2</v>
      </c>
      <c r="F9740">
        <v>1008.2</v>
      </c>
      <c r="G9740">
        <v>20.7</v>
      </c>
      <c r="H9740" t="s">
        <v>23</v>
      </c>
      <c r="I9740">
        <v>63.7</v>
      </c>
      <c r="J9740">
        <v>4.7</v>
      </c>
      <c r="K9740">
        <v>4</v>
      </c>
      <c r="L9740">
        <v>18.3</v>
      </c>
      <c r="M9740" t="s">
        <v>31</v>
      </c>
      <c r="N9740" t="s">
        <v>35</v>
      </c>
      <c r="O9740" t="s">
        <v>39</v>
      </c>
      <c r="P9740" t="str">
        <f t="shared" si="304"/>
        <v>Moderate</v>
      </c>
      <c r="Q9740" t="str">
        <f t="shared" si="305"/>
        <v>Hot</v>
      </c>
    </row>
    <row r="9741" spans="1:17" x14ac:dyDescent="0.2">
      <c r="A9741" s="1">
        <v>50760</v>
      </c>
      <c r="B9741" t="s">
        <v>15</v>
      </c>
      <c r="C9741">
        <v>27.4</v>
      </c>
      <c r="D9741">
        <v>75.8</v>
      </c>
      <c r="E9741">
        <v>19.899999999999999</v>
      </c>
      <c r="F9741">
        <v>1002.5</v>
      </c>
      <c r="G9741">
        <v>13.7</v>
      </c>
      <c r="H9741" t="s">
        <v>26</v>
      </c>
      <c r="I9741">
        <v>41.2</v>
      </c>
      <c r="J9741">
        <v>7.3</v>
      </c>
      <c r="K9741">
        <v>5.4</v>
      </c>
      <c r="L9741">
        <v>28.2</v>
      </c>
      <c r="M9741" t="s">
        <v>33</v>
      </c>
      <c r="N9741" t="s">
        <v>34</v>
      </c>
      <c r="O9741" t="s">
        <v>37</v>
      </c>
      <c r="P9741" t="str">
        <f t="shared" si="304"/>
        <v>Moderate</v>
      </c>
      <c r="Q9741" t="str">
        <f t="shared" si="305"/>
        <v>Moderate</v>
      </c>
    </row>
    <row r="9742" spans="1:17" x14ac:dyDescent="0.2">
      <c r="A9742" s="1">
        <v>50760</v>
      </c>
      <c r="B9742" t="s">
        <v>15</v>
      </c>
      <c r="C9742">
        <v>26.1</v>
      </c>
      <c r="D9742">
        <v>74</v>
      </c>
      <c r="E9742">
        <v>21.8</v>
      </c>
      <c r="F9742">
        <v>1012.5</v>
      </c>
      <c r="G9742">
        <v>14.1</v>
      </c>
      <c r="H9742" t="s">
        <v>24</v>
      </c>
      <c r="I9742">
        <v>50.4</v>
      </c>
      <c r="J9742">
        <v>4.3</v>
      </c>
      <c r="K9742">
        <v>7.2</v>
      </c>
      <c r="L9742">
        <v>21.6</v>
      </c>
      <c r="M9742" t="s">
        <v>30</v>
      </c>
      <c r="N9742" t="s">
        <v>35</v>
      </c>
      <c r="O9742" t="s">
        <v>37</v>
      </c>
      <c r="P9742" t="str">
        <f t="shared" si="304"/>
        <v>Moderate</v>
      </c>
      <c r="Q9742" t="str">
        <f t="shared" si="305"/>
        <v>Moderate</v>
      </c>
    </row>
    <row r="9743" spans="1:17" x14ac:dyDescent="0.2">
      <c r="A9743" s="1">
        <v>50762</v>
      </c>
      <c r="B9743" t="s">
        <v>20</v>
      </c>
      <c r="C9743">
        <v>14</v>
      </c>
      <c r="D9743">
        <v>72.5</v>
      </c>
      <c r="E9743">
        <v>76.099999999999994</v>
      </c>
      <c r="F9743">
        <v>1006.2</v>
      </c>
      <c r="G9743">
        <v>6.6</v>
      </c>
      <c r="H9743" t="s">
        <v>29</v>
      </c>
      <c r="I9743">
        <v>52.3</v>
      </c>
      <c r="J9743">
        <v>2.6</v>
      </c>
      <c r="K9743">
        <v>3.5</v>
      </c>
      <c r="L9743">
        <v>19.5</v>
      </c>
      <c r="M9743" t="s">
        <v>31</v>
      </c>
      <c r="N9743" t="s">
        <v>34</v>
      </c>
      <c r="O9743" t="s">
        <v>38</v>
      </c>
      <c r="P9743" t="str">
        <f t="shared" si="304"/>
        <v>Heavy</v>
      </c>
      <c r="Q9743" t="str">
        <f t="shared" si="305"/>
        <v>Cold</v>
      </c>
    </row>
    <row r="9744" spans="1:17" x14ac:dyDescent="0.2">
      <c r="A9744" s="1">
        <v>50766</v>
      </c>
      <c r="B9744" t="s">
        <v>20</v>
      </c>
      <c r="C9744">
        <v>20.9</v>
      </c>
      <c r="D9744">
        <v>84.3</v>
      </c>
      <c r="E9744">
        <v>31.4</v>
      </c>
      <c r="F9744">
        <v>1009.8</v>
      </c>
      <c r="G9744">
        <v>10.9</v>
      </c>
      <c r="H9744" t="s">
        <v>26</v>
      </c>
      <c r="I9744">
        <v>52.7</v>
      </c>
      <c r="J9744">
        <v>8.4</v>
      </c>
      <c r="K9744">
        <v>7.3</v>
      </c>
      <c r="L9744">
        <v>14.6</v>
      </c>
      <c r="M9744" t="s">
        <v>33</v>
      </c>
      <c r="N9744" t="s">
        <v>34</v>
      </c>
      <c r="O9744" t="s">
        <v>36</v>
      </c>
      <c r="P9744" t="str">
        <f t="shared" si="304"/>
        <v>Moderate</v>
      </c>
      <c r="Q9744" t="str">
        <f t="shared" si="305"/>
        <v>Moderate</v>
      </c>
    </row>
    <row r="9745" spans="1:17" x14ac:dyDescent="0.2">
      <c r="A9745" s="1">
        <v>50767</v>
      </c>
      <c r="B9745" t="s">
        <v>19</v>
      </c>
      <c r="C9745">
        <v>39.700000000000003</v>
      </c>
      <c r="D9745">
        <v>67.2</v>
      </c>
      <c r="E9745">
        <v>2.4</v>
      </c>
      <c r="F9745">
        <v>999.2</v>
      </c>
      <c r="G9745">
        <v>17.600000000000001</v>
      </c>
      <c r="H9745" t="s">
        <v>22</v>
      </c>
      <c r="I9745">
        <v>61.2</v>
      </c>
      <c r="J9745">
        <v>9.1</v>
      </c>
      <c r="K9745">
        <v>0.4</v>
      </c>
      <c r="L9745">
        <v>17.899999999999999</v>
      </c>
      <c r="M9745" t="s">
        <v>31</v>
      </c>
      <c r="N9745" t="s">
        <v>35</v>
      </c>
      <c r="O9745" t="s">
        <v>39</v>
      </c>
      <c r="P9745" t="str">
        <f t="shared" si="304"/>
        <v>Low</v>
      </c>
      <c r="Q9745" t="str">
        <f t="shared" si="305"/>
        <v>Hot</v>
      </c>
    </row>
    <row r="9746" spans="1:17" x14ac:dyDescent="0.2">
      <c r="A9746" s="1">
        <v>50768</v>
      </c>
      <c r="B9746" t="s">
        <v>16</v>
      </c>
      <c r="C9746">
        <v>17.2</v>
      </c>
      <c r="D9746">
        <v>73.8</v>
      </c>
      <c r="E9746">
        <v>21.5</v>
      </c>
      <c r="F9746">
        <v>1003.2</v>
      </c>
      <c r="G9746">
        <v>15.3</v>
      </c>
      <c r="H9746" t="s">
        <v>24</v>
      </c>
      <c r="I9746">
        <v>52.4</v>
      </c>
      <c r="J9746">
        <v>7.1</v>
      </c>
      <c r="K9746">
        <v>5.5</v>
      </c>
      <c r="L9746">
        <v>19.2</v>
      </c>
      <c r="M9746" t="s">
        <v>31</v>
      </c>
      <c r="N9746" t="s">
        <v>34</v>
      </c>
      <c r="O9746" t="s">
        <v>36</v>
      </c>
      <c r="P9746" t="str">
        <f t="shared" si="304"/>
        <v>Moderate</v>
      </c>
      <c r="Q9746" t="str">
        <f t="shared" si="305"/>
        <v>Cold</v>
      </c>
    </row>
    <row r="9747" spans="1:17" x14ac:dyDescent="0.2">
      <c r="A9747" s="1">
        <v>50768</v>
      </c>
      <c r="B9747" t="s">
        <v>16</v>
      </c>
      <c r="C9747">
        <v>26.6</v>
      </c>
      <c r="D9747">
        <v>55.2</v>
      </c>
      <c r="E9747">
        <v>6.1</v>
      </c>
      <c r="F9747">
        <v>1010.3</v>
      </c>
      <c r="G9747">
        <v>3.6</v>
      </c>
      <c r="H9747" t="s">
        <v>27</v>
      </c>
      <c r="I9747">
        <v>53.1</v>
      </c>
      <c r="J9747">
        <v>7.5</v>
      </c>
      <c r="K9747">
        <v>4.0999999999999996</v>
      </c>
      <c r="L9747">
        <v>19.100000000000001</v>
      </c>
      <c r="M9747" t="s">
        <v>31</v>
      </c>
      <c r="N9747" t="s">
        <v>35</v>
      </c>
      <c r="O9747" t="s">
        <v>40</v>
      </c>
      <c r="P9747" t="str">
        <f t="shared" si="304"/>
        <v>Low</v>
      </c>
      <c r="Q9747" t="str">
        <f t="shared" si="305"/>
        <v>Moderate</v>
      </c>
    </row>
    <row r="9748" spans="1:17" x14ac:dyDescent="0.2">
      <c r="A9748" s="1">
        <v>50769</v>
      </c>
      <c r="B9748" t="s">
        <v>20</v>
      </c>
      <c r="C9748">
        <v>25.8</v>
      </c>
      <c r="D9748">
        <v>59.1</v>
      </c>
      <c r="E9748">
        <v>11.2</v>
      </c>
      <c r="F9748">
        <v>999.6</v>
      </c>
      <c r="G9748">
        <v>10.5</v>
      </c>
      <c r="H9748" t="s">
        <v>29</v>
      </c>
      <c r="I9748">
        <v>70.599999999999994</v>
      </c>
      <c r="J9748">
        <v>7.2</v>
      </c>
      <c r="K9748">
        <v>7.7</v>
      </c>
      <c r="L9748">
        <v>25.6</v>
      </c>
      <c r="M9748" t="s">
        <v>32</v>
      </c>
      <c r="N9748" t="s">
        <v>35</v>
      </c>
      <c r="O9748" t="s">
        <v>39</v>
      </c>
      <c r="P9748" t="str">
        <f t="shared" si="304"/>
        <v>Moderate</v>
      </c>
      <c r="Q9748" t="str">
        <f t="shared" si="305"/>
        <v>Moderate</v>
      </c>
    </row>
    <row r="9749" spans="1:17" x14ac:dyDescent="0.2">
      <c r="A9749" s="1">
        <v>50769</v>
      </c>
      <c r="B9749" t="s">
        <v>18</v>
      </c>
      <c r="C9749">
        <v>19.5</v>
      </c>
      <c r="D9749">
        <v>83.5</v>
      </c>
      <c r="E9749">
        <v>38.1</v>
      </c>
      <c r="F9749">
        <v>991.6</v>
      </c>
      <c r="G9749">
        <v>25.2</v>
      </c>
      <c r="H9749" t="s">
        <v>26</v>
      </c>
      <c r="I9749">
        <v>51.5</v>
      </c>
      <c r="J9749">
        <v>8</v>
      </c>
      <c r="K9749">
        <v>5.7</v>
      </c>
      <c r="L9749">
        <v>10.8</v>
      </c>
      <c r="M9749" t="s">
        <v>30</v>
      </c>
      <c r="N9749" t="s">
        <v>34</v>
      </c>
      <c r="O9749" t="s">
        <v>39</v>
      </c>
      <c r="P9749" t="str">
        <f t="shared" si="304"/>
        <v>Moderate</v>
      </c>
      <c r="Q9749" t="str">
        <f t="shared" si="305"/>
        <v>Cold</v>
      </c>
    </row>
    <row r="9750" spans="1:17" x14ac:dyDescent="0.2">
      <c r="A9750" s="1">
        <v>50769</v>
      </c>
      <c r="B9750" t="s">
        <v>20</v>
      </c>
      <c r="C9750">
        <v>28.7</v>
      </c>
      <c r="D9750">
        <v>88.4</v>
      </c>
      <c r="E9750">
        <v>17.7</v>
      </c>
      <c r="F9750">
        <v>1024.4000000000001</v>
      </c>
      <c r="G9750">
        <v>18.399999999999999</v>
      </c>
      <c r="H9750" t="s">
        <v>26</v>
      </c>
      <c r="I9750">
        <v>48.8</v>
      </c>
      <c r="J9750">
        <v>7.5</v>
      </c>
      <c r="K9750">
        <v>3.7</v>
      </c>
      <c r="L9750">
        <v>27.8</v>
      </c>
      <c r="M9750" t="s">
        <v>31</v>
      </c>
      <c r="N9750" t="s">
        <v>34</v>
      </c>
      <c r="O9750" t="s">
        <v>39</v>
      </c>
      <c r="P9750" t="str">
        <f t="shared" si="304"/>
        <v>Moderate</v>
      </c>
      <c r="Q9750" t="str">
        <f t="shared" si="305"/>
        <v>Moderate</v>
      </c>
    </row>
    <row r="9751" spans="1:17" x14ac:dyDescent="0.2">
      <c r="A9751" s="1">
        <v>50770</v>
      </c>
      <c r="B9751" t="s">
        <v>21</v>
      </c>
      <c r="C9751">
        <v>34.4</v>
      </c>
      <c r="D9751">
        <v>83</v>
      </c>
      <c r="E9751">
        <v>34.1</v>
      </c>
      <c r="F9751">
        <v>1008.4</v>
      </c>
      <c r="G9751">
        <v>4.3</v>
      </c>
      <c r="H9751" t="s">
        <v>27</v>
      </c>
      <c r="I9751">
        <v>87.4</v>
      </c>
      <c r="J9751">
        <v>8</v>
      </c>
      <c r="K9751">
        <v>3.2</v>
      </c>
      <c r="L9751">
        <v>13.4</v>
      </c>
      <c r="M9751" t="s">
        <v>32</v>
      </c>
      <c r="N9751" t="s">
        <v>35</v>
      </c>
      <c r="O9751" t="s">
        <v>38</v>
      </c>
      <c r="P9751" t="str">
        <f t="shared" si="304"/>
        <v>Moderate</v>
      </c>
      <c r="Q9751" t="str">
        <f t="shared" si="305"/>
        <v>Hot</v>
      </c>
    </row>
    <row r="9752" spans="1:17" x14ac:dyDescent="0.2">
      <c r="A9752" s="1">
        <v>50771</v>
      </c>
      <c r="B9752" t="s">
        <v>15</v>
      </c>
      <c r="C9752">
        <v>31.1</v>
      </c>
      <c r="D9752">
        <v>59.4</v>
      </c>
      <c r="E9752">
        <v>3.7</v>
      </c>
      <c r="F9752">
        <v>1013.9</v>
      </c>
      <c r="G9752">
        <v>22.3</v>
      </c>
      <c r="H9752" t="s">
        <v>25</v>
      </c>
      <c r="I9752">
        <v>91.4</v>
      </c>
      <c r="K9752">
        <v>3.4</v>
      </c>
      <c r="L9752">
        <v>22.9</v>
      </c>
      <c r="M9752" t="s">
        <v>33</v>
      </c>
      <c r="N9752" t="s">
        <v>34</v>
      </c>
      <c r="O9752" t="s">
        <v>37</v>
      </c>
      <c r="P9752" t="str">
        <f t="shared" si="304"/>
        <v>Low</v>
      </c>
      <c r="Q9752" t="str">
        <f t="shared" si="305"/>
        <v>Hot</v>
      </c>
    </row>
    <row r="9753" spans="1:17" x14ac:dyDescent="0.2">
      <c r="A9753" s="1">
        <v>50771</v>
      </c>
      <c r="B9753" t="s">
        <v>20</v>
      </c>
      <c r="C9753">
        <v>21.7</v>
      </c>
      <c r="D9753">
        <v>64.5</v>
      </c>
      <c r="E9753">
        <v>19.3</v>
      </c>
      <c r="F9753">
        <v>992.9</v>
      </c>
      <c r="G9753">
        <v>18.7</v>
      </c>
      <c r="H9753" t="s">
        <v>28</v>
      </c>
      <c r="I9753">
        <v>17.3</v>
      </c>
      <c r="J9753">
        <v>8.6</v>
      </c>
      <c r="K9753">
        <v>7.1</v>
      </c>
      <c r="L9753">
        <v>21</v>
      </c>
      <c r="M9753" t="s">
        <v>32</v>
      </c>
      <c r="N9753" t="s">
        <v>34</v>
      </c>
      <c r="O9753" t="s">
        <v>38</v>
      </c>
      <c r="P9753" t="str">
        <f t="shared" si="304"/>
        <v>Moderate</v>
      </c>
      <c r="Q9753" t="str">
        <f t="shared" si="305"/>
        <v>Moderate</v>
      </c>
    </row>
    <row r="9754" spans="1:17" x14ac:dyDescent="0.2">
      <c r="A9754" s="1">
        <v>50772</v>
      </c>
      <c r="B9754" t="s">
        <v>16</v>
      </c>
      <c r="C9754">
        <v>31.3</v>
      </c>
      <c r="D9754">
        <v>83.8</v>
      </c>
      <c r="E9754">
        <v>3.7</v>
      </c>
      <c r="F9754">
        <v>1014.2</v>
      </c>
      <c r="G9754">
        <v>12.7</v>
      </c>
      <c r="H9754" t="s">
        <v>26</v>
      </c>
      <c r="I9754">
        <v>38.299999999999997</v>
      </c>
      <c r="J9754">
        <v>4.5999999999999996</v>
      </c>
      <c r="K9754">
        <v>5.2</v>
      </c>
      <c r="L9754">
        <v>28.4</v>
      </c>
      <c r="M9754" t="s">
        <v>31</v>
      </c>
      <c r="N9754" t="s">
        <v>35</v>
      </c>
      <c r="O9754" t="s">
        <v>37</v>
      </c>
      <c r="P9754" t="str">
        <f t="shared" si="304"/>
        <v>Low</v>
      </c>
      <c r="Q9754" t="str">
        <f t="shared" si="305"/>
        <v>Hot</v>
      </c>
    </row>
    <row r="9755" spans="1:17" x14ac:dyDescent="0.2">
      <c r="A9755" s="1">
        <v>50772</v>
      </c>
      <c r="B9755" t="s">
        <v>19</v>
      </c>
      <c r="C9755">
        <v>15.6</v>
      </c>
      <c r="D9755">
        <v>50.8</v>
      </c>
      <c r="E9755">
        <v>11.2</v>
      </c>
      <c r="F9755">
        <v>1019.5</v>
      </c>
      <c r="G9755">
        <v>14.3</v>
      </c>
      <c r="H9755" t="s">
        <v>27</v>
      </c>
      <c r="I9755">
        <v>71</v>
      </c>
      <c r="J9755">
        <v>7.3</v>
      </c>
      <c r="K9755">
        <v>8.6999999999999993</v>
      </c>
      <c r="L9755">
        <v>21.7</v>
      </c>
      <c r="M9755" t="s">
        <v>33</v>
      </c>
      <c r="N9755" t="s">
        <v>34</v>
      </c>
      <c r="O9755" t="s">
        <v>39</v>
      </c>
      <c r="P9755" t="str">
        <f t="shared" si="304"/>
        <v>Moderate</v>
      </c>
      <c r="Q9755" t="str">
        <f t="shared" si="305"/>
        <v>Cold</v>
      </c>
    </row>
    <row r="9756" spans="1:17" x14ac:dyDescent="0.2">
      <c r="A9756" s="1">
        <v>50772</v>
      </c>
      <c r="B9756" t="s">
        <v>16</v>
      </c>
      <c r="C9756">
        <v>22</v>
      </c>
      <c r="D9756">
        <v>63.7</v>
      </c>
      <c r="E9756">
        <v>25.6</v>
      </c>
      <c r="F9756">
        <v>1004.4</v>
      </c>
      <c r="G9756">
        <v>20.6</v>
      </c>
      <c r="H9756" t="s">
        <v>22</v>
      </c>
      <c r="I9756">
        <v>6.3</v>
      </c>
      <c r="J9756">
        <v>4.2</v>
      </c>
      <c r="K9756">
        <v>6.4</v>
      </c>
      <c r="L9756">
        <v>8.1</v>
      </c>
      <c r="M9756" t="s">
        <v>31</v>
      </c>
      <c r="N9756" t="s">
        <v>34</v>
      </c>
      <c r="O9756" t="s">
        <v>38</v>
      </c>
      <c r="P9756" t="str">
        <f t="shared" si="304"/>
        <v>Moderate</v>
      </c>
      <c r="Q9756" t="str">
        <f t="shared" si="305"/>
        <v>Moderate</v>
      </c>
    </row>
    <row r="9757" spans="1:17" x14ac:dyDescent="0.2">
      <c r="A9757" s="1">
        <v>50773</v>
      </c>
      <c r="B9757" t="s">
        <v>21</v>
      </c>
      <c r="C9757">
        <v>26</v>
      </c>
      <c r="D9757">
        <v>91.6</v>
      </c>
      <c r="E9757">
        <v>33.6</v>
      </c>
      <c r="F9757">
        <v>1002.7</v>
      </c>
      <c r="G9757">
        <v>10.4</v>
      </c>
      <c r="H9757" t="s">
        <v>26</v>
      </c>
      <c r="I9757">
        <v>55.7</v>
      </c>
      <c r="J9757">
        <v>8</v>
      </c>
      <c r="K9757">
        <v>4.3</v>
      </c>
      <c r="L9757">
        <v>23.8</v>
      </c>
      <c r="M9757" t="s">
        <v>33</v>
      </c>
      <c r="N9757" t="s">
        <v>34</v>
      </c>
      <c r="O9757" t="s">
        <v>36</v>
      </c>
      <c r="P9757" t="str">
        <f t="shared" si="304"/>
        <v>Moderate</v>
      </c>
      <c r="Q9757" t="str">
        <f t="shared" si="305"/>
        <v>Moderate</v>
      </c>
    </row>
    <row r="9758" spans="1:17" x14ac:dyDescent="0.2">
      <c r="A9758" s="1">
        <v>50773</v>
      </c>
      <c r="B9758" t="s">
        <v>20</v>
      </c>
      <c r="C9758">
        <v>48.7</v>
      </c>
      <c r="D9758">
        <v>58.2</v>
      </c>
      <c r="E9758">
        <v>17.899999999999999</v>
      </c>
      <c r="F9758">
        <v>1010.9</v>
      </c>
      <c r="G9758">
        <v>4.7</v>
      </c>
      <c r="H9758" t="s">
        <v>29</v>
      </c>
      <c r="I9758">
        <v>27.5</v>
      </c>
      <c r="J9758">
        <v>7.8</v>
      </c>
      <c r="K9758">
        <v>7.6</v>
      </c>
      <c r="L9758">
        <v>15.9</v>
      </c>
      <c r="M9758" t="s">
        <v>33</v>
      </c>
      <c r="N9758" t="s">
        <v>34</v>
      </c>
      <c r="O9758" t="s">
        <v>39</v>
      </c>
      <c r="P9758" t="str">
        <f t="shared" si="304"/>
        <v>Moderate</v>
      </c>
      <c r="Q9758" t="str">
        <f t="shared" si="305"/>
        <v>Hot</v>
      </c>
    </row>
    <row r="9759" spans="1:17" x14ac:dyDescent="0.2">
      <c r="A9759" s="1">
        <v>50774</v>
      </c>
      <c r="B9759" t="s">
        <v>19</v>
      </c>
      <c r="C9759">
        <v>33.9</v>
      </c>
      <c r="D9759">
        <v>58.7</v>
      </c>
      <c r="E9759">
        <v>14.4</v>
      </c>
      <c r="F9759">
        <v>1009.3</v>
      </c>
      <c r="G9759">
        <v>19.2</v>
      </c>
      <c r="H9759" t="s">
        <v>29</v>
      </c>
      <c r="I9759">
        <v>58.9</v>
      </c>
      <c r="J9759">
        <v>4.7</v>
      </c>
      <c r="K9759">
        <v>6.8</v>
      </c>
      <c r="L9759">
        <v>11.5</v>
      </c>
      <c r="M9759" t="s">
        <v>31</v>
      </c>
      <c r="N9759" t="s">
        <v>35</v>
      </c>
      <c r="O9759" t="s">
        <v>38</v>
      </c>
      <c r="P9759" t="str">
        <f t="shared" si="304"/>
        <v>Moderate</v>
      </c>
      <c r="Q9759" t="str">
        <f t="shared" si="305"/>
        <v>Hot</v>
      </c>
    </row>
    <row r="9760" spans="1:17" x14ac:dyDescent="0.2">
      <c r="A9760" s="1">
        <v>50774</v>
      </c>
      <c r="B9760" t="s">
        <v>17</v>
      </c>
      <c r="C9760">
        <v>24.7</v>
      </c>
      <c r="D9760">
        <v>86.7</v>
      </c>
      <c r="E9760">
        <v>32.5</v>
      </c>
      <c r="F9760">
        <v>1013.3</v>
      </c>
      <c r="G9760">
        <v>8.5</v>
      </c>
      <c r="H9760" t="s">
        <v>22</v>
      </c>
      <c r="I9760">
        <v>44.7</v>
      </c>
      <c r="J9760">
        <v>9.9</v>
      </c>
      <c r="K9760">
        <v>6.2</v>
      </c>
      <c r="L9760">
        <v>12.6</v>
      </c>
      <c r="M9760" t="s">
        <v>33</v>
      </c>
      <c r="N9760" t="s">
        <v>34</v>
      </c>
      <c r="O9760" t="s">
        <v>39</v>
      </c>
      <c r="P9760" t="str">
        <f t="shared" si="304"/>
        <v>Moderate</v>
      </c>
      <c r="Q9760" t="str">
        <f t="shared" si="305"/>
        <v>Moderate</v>
      </c>
    </row>
    <row r="9761" spans="1:17" x14ac:dyDescent="0.2">
      <c r="A9761" s="1">
        <v>50774</v>
      </c>
      <c r="B9761" t="s">
        <v>20</v>
      </c>
      <c r="C9761">
        <v>36</v>
      </c>
      <c r="D9761">
        <v>58.2</v>
      </c>
      <c r="E9761">
        <v>21.9</v>
      </c>
      <c r="F9761">
        <v>1008.9</v>
      </c>
      <c r="G9761">
        <v>2.9</v>
      </c>
      <c r="H9761" t="s">
        <v>26</v>
      </c>
      <c r="I9761">
        <v>61.8</v>
      </c>
      <c r="J9761">
        <v>15</v>
      </c>
      <c r="K9761">
        <v>5.8</v>
      </c>
      <c r="L9761">
        <v>17.7</v>
      </c>
      <c r="M9761" t="s">
        <v>33</v>
      </c>
      <c r="N9761" t="s">
        <v>35</v>
      </c>
      <c r="O9761" t="s">
        <v>39</v>
      </c>
      <c r="P9761" t="str">
        <f t="shared" si="304"/>
        <v>Moderate</v>
      </c>
      <c r="Q9761" t="str">
        <f t="shared" si="305"/>
        <v>Hot</v>
      </c>
    </row>
    <row r="9762" spans="1:17" x14ac:dyDescent="0.2">
      <c r="A9762" s="1">
        <v>50775</v>
      </c>
      <c r="B9762" t="s">
        <v>17</v>
      </c>
      <c r="D9762">
        <v>72.2</v>
      </c>
      <c r="E9762">
        <v>7.7</v>
      </c>
      <c r="F9762">
        <v>1011.4</v>
      </c>
      <c r="G9762">
        <v>14</v>
      </c>
      <c r="H9762" t="s">
        <v>24</v>
      </c>
      <c r="I9762">
        <v>83.7</v>
      </c>
      <c r="J9762">
        <v>4.0999999999999996</v>
      </c>
      <c r="K9762">
        <v>5.9</v>
      </c>
      <c r="L9762">
        <v>13.3</v>
      </c>
      <c r="M9762" t="s">
        <v>30</v>
      </c>
      <c r="N9762" t="s">
        <v>34</v>
      </c>
      <c r="O9762" t="s">
        <v>36</v>
      </c>
      <c r="P9762" t="str">
        <f t="shared" si="304"/>
        <v>Low</v>
      </c>
      <c r="Q9762" t="str">
        <f t="shared" si="305"/>
        <v>Cold</v>
      </c>
    </row>
    <row r="9763" spans="1:17" x14ac:dyDescent="0.2">
      <c r="A9763" s="1">
        <v>50775</v>
      </c>
      <c r="B9763" t="s">
        <v>20</v>
      </c>
      <c r="C9763">
        <v>27.6</v>
      </c>
      <c r="D9763">
        <v>33.700000000000003</v>
      </c>
      <c r="E9763">
        <v>20.7</v>
      </c>
      <c r="F9763">
        <v>1001.3</v>
      </c>
      <c r="G9763">
        <v>7.1</v>
      </c>
      <c r="H9763" t="s">
        <v>27</v>
      </c>
      <c r="I9763">
        <v>20.399999999999999</v>
      </c>
      <c r="J9763">
        <v>12.1</v>
      </c>
      <c r="K9763">
        <v>7.7</v>
      </c>
      <c r="L9763">
        <v>23</v>
      </c>
      <c r="M9763" t="s">
        <v>30</v>
      </c>
      <c r="N9763" t="s">
        <v>35</v>
      </c>
      <c r="O9763" t="s">
        <v>39</v>
      </c>
      <c r="P9763" t="str">
        <f t="shared" si="304"/>
        <v>Moderate</v>
      </c>
      <c r="Q9763" t="str">
        <f t="shared" si="305"/>
        <v>Moderate</v>
      </c>
    </row>
    <row r="9764" spans="1:17" x14ac:dyDescent="0.2">
      <c r="A9764" s="1">
        <v>50776</v>
      </c>
      <c r="B9764" t="s">
        <v>16</v>
      </c>
      <c r="C9764">
        <v>33.4</v>
      </c>
      <c r="D9764">
        <v>64.599999999999994</v>
      </c>
      <c r="E9764">
        <v>24.8</v>
      </c>
      <c r="F9764">
        <v>1009.5</v>
      </c>
      <c r="G9764">
        <v>3.1</v>
      </c>
      <c r="H9764" t="s">
        <v>28</v>
      </c>
      <c r="I9764">
        <v>98.6</v>
      </c>
      <c r="J9764">
        <v>12.9</v>
      </c>
      <c r="K9764">
        <v>3.3</v>
      </c>
      <c r="L9764">
        <v>27.2</v>
      </c>
      <c r="M9764" t="s">
        <v>32</v>
      </c>
      <c r="N9764" t="s">
        <v>34</v>
      </c>
      <c r="O9764" t="s">
        <v>36</v>
      </c>
      <c r="P9764" t="str">
        <f t="shared" si="304"/>
        <v>Moderate</v>
      </c>
      <c r="Q9764" t="str">
        <f t="shared" si="305"/>
        <v>Hot</v>
      </c>
    </row>
    <row r="9765" spans="1:17" x14ac:dyDescent="0.2">
      <c r="A9765" s="1">
        <v>50778</v>
      </c>
      <c r="B9765" t="s">
        <v>19</v>
      </c>
      <c r="C9765">
        <v>34.5</v>
      </c>
      <c r="D9765">
        <v>99.2</v>
      </c>
      <c r="E9765">
        <v>6.3</v>
      </c>
      <c r="F9765">
        <v>1010.3</v>
      </c>
      <c r="G9765">
        <v>11.4</v>
      </c>
      <c r="H9765" t="s">
        <v>25</v>
      </c>
      <c r="I9765">
        <v>76.599999999999994</v>
      </c>
      <c r="J9765">
        <v>3.9</v>
      </c>
      <c r="K9765">
        <v>7.6</v>
      </c>
      <c r="L9765">
        <v>21.5</v>
      </c>
      <c r="M9765" t="s">
        <v>30</v>
      </c>
      <c r="N9765" t="s">
        <v>34</v>
      </c>
      <c r="O9765" t="s">
        <v>38</v>
      </c>
      <c r="P9765" t="str">
        <f t="shared" si="304"/>
        <v>Low</v>
      </c>
      <c r="Q9765" t="str">
        <f t="shared" si="305"/>
        <v>Hot</v>
      </c>
    </row>
    <row r="9766" spans="1:17" x14ac:dyDescent="0.2">
      <c r="A9766" s="1">
        <v>50778</v>
      </c>
      <c r="B9766" t="s">
        <v>18</v>
      </c>
      <c r="C9766">
        <v>23.1</v>
      </c>
      <c r="D9766">
        <v>75</v>
      </c>
      <c r="E9766">
        <v>43.7</v>
      </c>
      <c r="F9766">
        <v>1010.8</v>
      </c>
      <c r="G9766">
        <v>28.3</v>
      </c>
      <c r="H9766" t="s">
        <v>22</v>
      </c>
      <c r="I9766">
        <v>67.599999999999994</v>
      </c>
      <c r="J9766">
        <v>10.3</v>
      </c>
      <c r="K9766">
        <v>5.5</v>
      </c>
      <c r="L9766">
        <v>27</v>
      </c>
      <c r="M9766" t="s">
        <v>32</v>
      </c>
      <c r="N9766" t="s">
        <v>35</v>
      </c>
      <c r="O9766" t="s">
        <v>38</v>
      </c>
      <c r="P9766" t="str">
        <f t="shared" si="304"/>
        <v>Moderate</v>
      </c>
      <c r="Q9766" t="str">
        <f t="shared" si="305"/>
        <v>Moderate</v>
      </c>
    </row>
    <row r="9767" spans="1:17" x14ac:dyDescent="0.2">
      <c r="A9767" s="1">
        <v>50779</v>
      </c>
      <c r="B9767" t="s">
        <v>17</v>
      </c>
      <c r="C9767">
        <v>23</v>
      </c>
      <c r="D9767">
        <v>70.099999999999994</v>
      </c>
      <c r="E9767">
        <v>7.4</v>
      </c>
      <c r="F9767">
        <v>1006.2</v>
      </c>
      <c r="G9767">
        <v>16.899999999999999</v>
      </c>
      <c r="H9767" t="s">
        <v>26</v>
      </c>
      <c r="I9767">
        <v>45.6</v>
      </c>
      <c r="J9767">
        <v>6.3</v>
      </c>
      <c r="K9767">
        <v>4.0999999999999996</v>
      </c>
      <c r="L9767">
        <v>17.5</v>
      </c>
      <c r="M9767" t="s">
        <v>32</v>
      </c>
      <c r="N9767" t="s">
        <v>35</v>
      </c>
      <c r="O9767" t="s">
        <v>39</v>
      </c>
      <c r="P9767" t="str">
        <f t="shared" si="304"/>
        <v>Low</v>
      </c>
      <c r="Q9767" t="str">
        <f t="shared" si="305"/>
        <v>Moderate</v>
      </c>
    </row>
    <row r="9768" spans="1:17" x14ac:dyDescent="0.2">
      <c r="A9768" s="1">
        <v>50780</v>
      </c>
      <c r="B9768" t="s">
        <v>19</v>
      </c>
      <c r="C9768">
        <v>30.7</v>
      </c>
      <c r="D9768">
        <v>63.2</v>
      </c>
      <c r="E9768">
        <v>9.6</v>
      </c>
      <c r="F9768">
        <v>1009.8</v>
      </c>
      <c r="G9768">
        <v>8.4</v>
      </c>
      <c r="H9768" t="s">
        <v>27</v>
      </c>
      <c r="I9768">
        <v>57.9</v>
      </c>
      <c r="J9768">
        <v>5.2</v>
      </c>
      <c r="K9768">
        <v>6.2</v>
      </c>
      <c r="L9768">
        <v>23.7</v>
      </c>
      <c r="M9768" t="s">
        <v>32</v>
      </c>
      <c r="N9768" t="s">
        <v>35</v>
      </c>
      <c r="O9768" t="s">
        <v>40</v>
      </c>
      <c r="P9768" t="str">
        <f t="shared" si="304"/>
        <v>Low</v>
      </c>
      <c r="Q9768" t="str">
        <f t="shared" si="305"/>
        <v>Hot</v>
      </c>
    </row>
    <row r="9769" spans="1:17" x14ac:dyDescent="0.2">
      <c r="A9769" s="1">
        <v>50780</v>
      </c>
      <c r="B9769" t="s">
        <v>18</v>
      </c>
      <c r="C9769">
        <v>29.9</v>
      </c>
      <c r="D9769">
        <v>86.8</v>
      </c>
      <c r="E9769">
        <v>7.5</v>
      </c>
      <c r="F9769">
        <v>1011.4</v>
      </c>
      <c r="G9769">
        <v>15.9</v>
      </c>
      <c r="H9769" t="s">
        <v>28</v>
      </c>
      <c r="I9769">
        <v>65.3</v>
      </c>
      <c r="J9769">
        <v>6.3</v>
      </c>
      <c r="K9769">
        <v>1.5</v>
      </c>
      <c r="L9769">
        <v>29.5</v>
      </c>
      <c r="M9769" t="s">
        <v>30</v>
      </c>
      <c r="N9769" t="s">
        <v>35</v>
      </c>
      <c r="O9769" t="s">
        <v>36</v>
      </c>
      <c r="P9769" t="str">
        <f t="shared" si="304"/>
        <v>Low</v>
      </c>
      <c r="Q9769" t="str">
        <f t="shared" si="305"/>
        <v>Moderate</v>
      </c>
    </row>
    <row r="9770" spans="1:17" x14ac:dyDescent="0.2">
      <c r="A9770" s="1">
        <v>50780</v>
      </c>
      <c r="B9770" t="s">
        <v>16</v>
      </c>
      <c r="C9770">
        <v>32.700000000000003</v>
      </c>
      <c r="D9770">
        <v>98.9</v>
      </c>
      <c r="E9770">
        <v>28.7</v>
      </c>
      <c r="F9770">
        <v>1022.2</v>
      </c>
      <c r="G9770">
        <v>4.4000000000000004</v>
      </c>
      <c r="H9770" t="s">
        <v>27</v>
      </c>
      <c r="I9770">
        <v>47.6</v>
      </c>
      <c r="J9770">
        <v>10.5</v>
      </c>
      <c r="K9770">
        <v>9.5</v>
      </c>
      <c r="L9770">
        <v>21</v>
      </c>
      <c r="M9770" t="s">
        <v>33</v>
      </c>
      <c r="N9770" t="s">
        <v>35</v>
      </c>
      <c r="O9770" t="s">
        <v>38</v>
      </c>
      <c r="P9770" t="str">
        <f t="shared" si="304"/>
        <v>Moderate</v>
      </c>
      <c r="Q9770" t="str">
        <f t="shared" si="305"/>
        <v>Hot</v>
      </c>
    </row>
    <row r="9771" spans="1:17" x14ac:dyDescent="0.2">
      <c r="A9771" s="1">
        <v>50783</v>
      </c>
      <c r="B9771" t="s">
        <v>16</v>
      </c>
      <c r="C9771">
        <v>28.2</v>
      </c>
      <c r="D9771">
        <v>71.7</v>
      </c>
      <c r="E9771">
        <v>24</v>
      </c>
      <c r="F9771">
        <v>1001.9</v>
      </c>
      <c r="G9771">
        <v>12.7</v>
      </c>
      <c r="H9771" t="s">
        <v>24</v>
      </c>
      <c r="I9771">
        <v>31</v>
      </c>
      <c r="J9771">
        <v>6.7</v>
      </c>
      <c r="K9771">
        <v>2.7</v>
      </c>
      <c r="L9771">
        <v>18.2</v>
      </c>
      <c r="M9771" t="s">
        <v>30</v>
      </c>
      <c r="N9771" t="s">
        <v>34</v>
      </c>
      <c r="O9771" t="s">
        <v>39</v>
      </c>
      <c r="P9771" t="str">
        <f t="shared" si="304"/>
        <v>Moderate</v>
      </c>
      <c r="Q9771" t="str">
        <f t="shared" si="305"/>
        <v>Moderate</v>
      </c>
    </row>
    <row r="9772" spans="1:17" x14ac:dyDescent="0.2">
      <c r="A9772" s="1">
        <v>50784</v>
      </c>
      <c r="B9772" t="s">
        <v>16</v>
      </c>
      <c r="C9772">
        <v>36.9</v>
      </c>
      <c r="D9772">
        <v>70</v>
      </c>
      <c r="E9772">
        <v>37.200000000000003</v>
      </c>
      <c r="F9772">
        <v>1006.4</v>
      </c>
      <c r="G9772">
        <v>2.5</v>
      </c>
      <c r="H9772" t="s">
        <v>22</v>
      </c>
      <c r="I9772">
        <v>50</v>
      </c>
      <c r="J9772">
        <v>5.6</v>
      </c>
      <c r="K9772">
        <v>10.7</v>
      </c>
      <c r="L9772">
        <v>28.6</v>
      </c>
      <c r="M9772" t="s">
        <v>32</v>
      </c>
      <c r="N9772" t="s">
        <v>34</v>
      </c>
      <c r="O9772" t="s">
        <v>40</v>
      </c>
      <c r="P9772" t="str">
        <f t="shared" si="304"/>
        <v>Moderate</v>
      </c>
      <c r="Q9772" t="str">
        <f t="shared" si="305"/>
        <v>Hot</v>
      </c>
    </row>
    <row r="9773" spans="1:17" x14ac:dyDescent="0.2">
      <c r="A9773" s="1">
        <v>50784</v>
      </c>
      <c r="B9773" t="s">
        <v>16</v>
      </c>
      <c r="C9773">
        <v>11.3</v>
      </c>
      <c r="D9773">
        <v>60.6</v>
      </c>
      <c r="E9773">
        <v>13.9</v>
      </c>
      <c r="F9773">
        <v>1003.7</v>
      </c>
      <c r="G9773">
        <v>13.7</v>
      </c>
      <c r="H9773" t="s">
        <v>26</v>
      </c>
      <c r="I9773">
        <v>62.6</v>
      </c>
      <c r="J9773">
        <v>10.3</v>
      </c>
      <c r="K9773">
        <v>5.5</v>
      </c>
      <c r="L9773">
        <v>7.8</v>
      </c>
      <c r="M9773" t="s">
        <v>33</v>
      </c>
      <c r="N9773" t="s">
        <v>35</v>
      </c>
      <c r="O9773" t="s">
        <v>39</v>
      </c>
      <c r="P9773" t="str">
        <f t="shared" si="304"/>
        <v>Moderate</v>
      </c>
      <c r="Q9773" t="str">
        <f t="shared" si="305"/>
        <v>Cold</v>
      </c>
    </row>
    <row r="9774" spans="1:17" x14ac:dyDescent="0.2">
      <c r="A9774" s="1">
        <v>50785</v>
      </c>
      <c r="B9774" t="s">
        <v>19</v>
      </c>
      <c r="C9774">
        <v>37.1</v>
      </c>
      <c r="D9774">
        <v>64.099999999999994</v>
      </c>
      <c r="E9774">
        <v>17.5</v>
      </c>
      <c r="F9774">
        <v>1010.5</v>
      </c>
      <c r="G9774">
        <v>13.9</v>
      </c>
      <c r="H9774" t="s">
        <v>27</v>
      </c>
      <c r="I9774">
        <v>24.1</v>
      </c>
      <c r="J9774">
        <v>0.8</v>
      </c>
      <c r="K9774">
        <v>8.6</v>
      </c>
      <c r="L9774">
        <v>15.4</v>
      </c>
      <c r="M9774" t="s">
        <v>31</v>
      </c>
      <c r="N9774" t="s">
        <v>34</v>
      </c>
      <c r="O9774" t="s">
        <v>39</v>
      </c>
      <c r="P9774" t="str">
        <f t="shared" si="304"/>
        <v>Moderate</v>
      </c>
      <c r="Q9774" t="str">
        <f t="shared" si="305"/>
        <v>Hot</v>
      </c>
    </row>
    <row r="9775" spans="1:17" x14ac:dyDescent="0.2">
      <c r="A9775" s="1">
        <v>50786</v>
      </c>
      <c r="B9775" t="s">
        <v>17</v>
      </c>
      <c r="C9775">
        <v>24</v>
      </c>
      <c r="D9775">
        <v>62.8</v>
      </c>
      <c r="E9775">
        <v>7.5</v>
      </c>
      <c r="F9775">
        <v>1012.3</v>
      </c>
      <c r="H9775" t="s">
        <v>24</v>
      </c>
      <c r="I9775">
        <v>100</v>
      </c>
      <c r="J9775">
        <v>5.5</v>
      </c>
      <c r="K9775">
        <v>4</v>
      </c>
      <c r="L9775">
        <v>10.4</v>
      </c>
      <c r="M9775" t="s">
        <v>31</v>
      </c>
      <c r="N9775" t="s">
        <v>35</v>
      </c>
      <c r="O9775" t="s">
        <v>36</v>
      </c>
      <c r="P9775" t="str">
        <f t="shared" si="304"/>
        <v>Low</v>
      </c>
      <c r="Q9775" t="str">
        <f t="shared" si="305"/>
        <v>Moderate</v>
      </c>
    </row>
    <row r="9776" spans="1:17" x14ac:dyDescent="0.2">
      <c r="A9776" s="1">
        <v>50788</v>
      </c>
      <c r="B9776" t="s">
        <v>19</v>
      </c>
      <c r="C9776">
        <v>32.200000000000003</v>
      </c>
      <c r="D9776">
        <v>57.9</v>
      </c>
      <c r="E9776">
        <v>14.7</v>
      </c>
      <c r="F9776">
        <v>1014.2</v>
      </c>
      <c r="G9776">
        <v>9.5</v>
      </c>
      <c r="H9776" t="s">
        <v>26</v>
      </c>
      <c r="I9776">
        <v>90.9</v>
      </c>
      <c r="J9776">
        <v>7.6</v>
      </c>
      <c r="K9776">
        <v>9.5</v>
      </c>
      <c r="L9776">
        <v>17.2</v>
      </c>
      <c r="M9776" t="s">
        <v>33</v>
      </c>
      <c r="N9776" t="s">
        <v>34</v>
      </c>
      <c r="O9776" t="s">
        <v>39</v>
      </c>
      <c r="P9776" t="str">
        <f t="shared" si="304"/>
        <v>Moderate</v>
      </c>
      <c r="Q9776" t="str">
        <f t="shared" si="305"/>
        <v>Hot</v>
      </c>
    </row>
    <row r="9777" spans="1:17" x14ac:dyDescent="0.2">
      <c r="A9777" s="1">
        <v>50788</v>
      </c>
      <c r="B9777" t="s">
        <v>17</v>
      </c>
      <c r="C9777">
        <v>32</v>
      </c>
      <c r="D9777">
        <v>87.8</v>
      </c>
      <c r="E9777">
        <v>47.5</v>
      </c>
      <c r="F9777">
        <v>1009.5</v>
      </c>
      <c r="G9777">
        <v>16.899999999999999</v>
      </c>
      <c r="H9777" t="s">
        <v>25</v>
      </c>
      <c r="I9777">
        <v>33.799999999999997</v>
      </c>
      <c r="J9777">
        <v>11.6</v>
      </c>
      <c r="K9777">
        <v>5.5</v>
      </c>
      <c r="L9777">
        <v>19.3</v>
      </c>
      <c r="M9777" t="s">
        <v>33</v>
      </c>
      <c r="N9777" t="s">
        <v>34</v>
      </c>
      <c r="O9777" t="s">
        <v>36</v>
      </c>
      <c r="P9777" t="str">
        <f t="shared" si="304"/>
        <v>Moderate</v>
      </c>
      <c r="Q9777" t="str">
        <f t="shared" si="305"/>
        <v>Hot</v>
      </c>
    </row>
    <row r="9778" spans="1:17" x14ac:dyDescent="0.2">
      <c r="A9778" s="1">
        <v>50788</v>
      </c>
      <c r="B9778" t="s">
        <v>20</v>
      </c>
      <c r="C9778">
        <v>20.9</v>
      </c>
      <c r="D9778">
        <v>46.5</v>
      </c>
      <c r="E9778">
        <v>14.2</v>
      </c>
      <c r="F9778">
        <v>1010</v>
      </c>
      <c r="G9778">
        <v>0</v>
      </c>
      <c r="H9778" t="s">
        <v>27</v>
      </c>
      <c r="I9778">
        <v>66.900000000000006</v>
      </c>
      <c r="J9778">
        <v>11.2</v>
      </c>
      <c r="K9778">
        <v>7.1</v>
      </c>
      <c r="L9778">
        <v>31.8</v>
      </c>
      <c r="M9778" t="s">
        <v>32</v>
      </c>
      <c r="N9778" t="s">
        <v>34</v>
      </c>
      <c r="O9778" t="s">
        <v>40</v>
      </c>
      <c r="P9778" t="str">
        <f t="shared" si="304"/>
        <v>Moderate</v>
      </c>
      <c r="Q9778" t="str">
        <f t="shared" si="305"/>
        <v>Moderate</v>
      </c>
    </row>
    <row r="9779" spans="1:17" x14ac:dyDescent="0.2">
      <c r="A9779" s="1">
        <v>50791</v>
      </c>
      <c r="B9779" t="s">
        <v>16</v>
      </c>
      <c r="C9779">
        <v>23.1</v>
      </c>
      <c r="D9779">
        <v>51.9</v>
      </c>
      <c r="E9779">
        <v>29.2</v>
      </c>
      <c r="F9779">
        <v>1013.3</v>
      </c>
      <c r="G9779">
        <v>14.5</v>
      </c>
      <c r="H9779" t="s">
        <v>24</v>
      </c>
      <c r="I9779">
        <v>61.1</v>
      </c>
      <c r="J9779">
        <v>9.9</v>
      </c>
      <c r="K9779">
        <v>8.8000000000000007</v>
      </c>
      <c r="L9779">
        <v>32.9</v>
      </c>
      <c r="M9779" t="s">
        <v>31</v>
      </c>
      <c r="N9779" t="s">
        <v>34</v>
      </c>
      <c r="O9779" t="s">
        <v>39</v>
      </c>
      <c r="P9779" t="str">
        <f t="shared" si="304"/>
        <v>Moderate</v>
      </c>
      <c r="Q9779" t="str">
        <f t="shared" si="305"/>
        <v>Moderate</v>
      </c>
    </row>
    <row r="9780" spans="1:17" x14ac:dyDescent="0.2">
      <c r="A9780" s="1">
        <v>50791</v>
      </c>
      <c r="B9780" t="s">
        <v>18</v>
      </c>
      <c r="C9780">
        <v>30.5</v>
      </c>
      <c r="D9780">
        <v>56.8</v>
      </c>
      <c r="E9780">
        <v>64.2</v>
      </c>
      <c r="F9780">
        <v>1007.8</v>
      </c>
      <c r="G9780">
        <v>12.5</v>
      </c>
      <c r="H9780" t="s">
        <v>28</v>
      </c>
      <c r="I9780">
        <v>90.6</v>
      </c>
      <c r="J9780">
        <v>2.8</v>
      </c>
      <c r="K9780">
        <v>9.1</v>
      </c>
      <c r="L9780">
        <v>17</v>
      </c>
      <c r="M9780" t="s">
        <v>33</v>
      </c>
      <c r="N9780" t="s">
        <v>34</v>
      </c>
      <c r="O9780" t="s">
        <v>39</v>
      </c>
      <c r="P9780" t="str">
        <f t="shared" si="304"/>
        <v>Heavy</v>
      </c>
      <c r="Q9780" t="str">
        <f t="shared" si="305"/>
        <v>Hot</v>
      </c>
    </row>
    <row r="9781" spans="1:17" x14ac:dyDescent="0.2">
      <c r="A9781" s="1">
        <v>50792</v>
      </c>
      <c r="B9781" t="s">
        <v>19</v>
      </c>
      <c r="C9781">
        <v>25.5</v>
      </c>
      <c r="D9781">
        <v>50.9</v>
      </c>
      <c r="E9781">
        <v>10.6</v>
      </c>
      <c r="F9781">
        <v>1020.8</v>
      </c>
      <c r="G9781">
        <v>14.6</v>
      </c>
      <c r="H9781" t="s">
        <v>26</v>
      </c>
      <c r="I9781">
        <v>49.5</v>
      </c>
      <c r="J9781">
        <v>5.8</v>
      </c>
      <c r="K9781">
        <v>3.1</v>
      </c>
      <c r="L9781">
        <v>28.3</v>
      </c>
      <c r="M9781" t="s">
        <v>30</v>
      </c>
      <c r="N9781" t="s">
        <v>35</v>
      </c>
      <c r="O9781" t="s">
        <v>39</v>
      </c>
      <c r="P9781" t="str">
        <f t="shared" si="304"/>
        <v>Moderate</v>
      </c>
      <c r="Q9781" t="str">
        <f t="shared" si="305"/>
        <v>Moderate</v>
      </c>
    </row>
    <row r="9782" spans="1:17" x14ac:dyDescent="0.2">
      <c r="A9782" s="1">
        <v>50792</v>
      </c>
      <c r="B9782" t="s">
        <v>16</v>
      </c>
      <c r="C9782">
        <v>36</v>
      </c>
      <c r="D9782">
        <v>66.599999999999994</v>
      </c>
      <c r="E9782">
        <v>22.4</v>
      </c>
      <c r="F9782">
        <v>1007.9</v>
      </c>
      <c r="G9782">
        <v>23.1</v>
      </c>
      <c r="H9782" t="s">
        <v>28</v>
      </c>
      <c r="I9782">
        <v>69.400000000000006</v>
      </c>
      <c r="J9782">
        <v>9.9</v>
      </c>
      <c r="K9782">
        <v>7.6</v>
      </c>
      <c r="L9782">
        <v>17.399999999999999</v>
      </c>
      <c r="M9782" t="s">
        <v>32</v>
      </c>
      <c r="N9782" t="s">
        <v>35</v>
      </c>
      <c r="O9782" t="s">
        <v>40</v>
      </c>
      <c r="P9782" t="str">
        <f t="shared" si="304"/>
        <v>Moderate</v>
      </c>
      <c r="Q9782" t="str">
        <f t="shared" si="305"/>
        <v>Hot</v>
      </c>
    </row>
    <row r="9783" spans="1:17" x14ac:dyDescent="0.2">
      <c r="A9783" s="1">
        <v>50792</v>
      </c>
      <c r="B9783" t="s">
        <v>21</v>
      </c>
      <c r="C9783">
        <v>21.9</v>
      </c>
      <c r="D9783">
        <v>98.3</v>
      </c>
      <c r="E9783">
        <v>10.199999999999999</v>
      </c>
      <c r="F9783">
        <v>1001.4</v>
      </c>
      <c r="G9783">
        <v>95</v>
      </c>
      <c r="H9783" t="s">
        <v>26</v>
      </c>
      <c r="I9783">
        <v>92.7</v>
      </c>
      <c r="J9783">
        <v>6.4</v>
      </c>
      <c r="K9783">
        <v>8.1999999999999993</v>
      </c>
      <c r="L9783">
        <v>13.8</v>
      </c>
      <c r="M9783" t="s">
        <v>31</v>
      </c>
      <c r="N9783" t="s">
        <v>34</v>
      </c>
      <c r="O9783" t="s">
        <v>39</v>
      </c>
      <c r="P9783" t="str">
        <f t="shared" si="304"/>
        <v>Moderate</v>
      </c>
      <c r="Q9783" t="str">
        <f t="shared" si="305"/>
        <v>Moderate</v>
      </c>
    </row>
    <row r="9784" spans="1:17" x14ac:dyDescent="0.2">
      <c r="A9784" s="1">
        <v>50793</v>
      </c>
      <c r="B9784" t="s">
        <v>21</v>
      </c>
      <c r="C9784">
        <v>26.4</v>
      </c>
      <c r="D9784">
        <v>83.7</v>
      </c>
      <c r="E9784">
        <v>36</v>
      </c>
      <c r="F9784">
        <v>1007.2</v>
      </c>
      <c r="G9784">
        <v>13.3</v>
      </c>
      <c r="H9784" t="s">
        <v>28</v>
      </c>
      <c r="I9784">
        <v>0</v>
      </c>
      <c r="J9784">
        <v>1.7</v>
      </c>
      <c r="K9784">
        <v>0.2</v>
      </c>
      <c r="L9784">
        <v>28.5</v>
      </c>
      <c r="M9784" t="s">
        <v>32</v>
      </c>
      <c r="N9784" t="s">
        <v>35</v>
      </c>
      <c r="O9784" t="s">
        <v>36</v>
      </c>
      <c r="P9784" t="str">
        <f t="shared" si="304"/>
        <v>Moderate</v>
      </c>
      <c r="Q9784" t="str">
        <f t="shared" si="305"/>
        <v>Moderate</v>
      </c>
    </row>
    <row r="9785" spans="1:17" x14ac:dyDescent="0.2">
      <c r="A9785" s="1">
        <v>50794</v>
      </c>
      <c r="B9785" t="s">
        <v>17</v>
      </c>
      <c r="C9785">
        <v>20.5</v>
      </c>
      <c r="D9785">
        <v>67</v>
      </c>
      <c r="E9785">
        <v>27.8</v>
      </c>
      <c r="F9785">
        <v>1017.9</v>
      </c>
      <c r="G9785">
        <v>13.4</v>
      </c>
      <c r="H9785" t="s">
        <v>29</v>
      </c>
      <c r="I9785">
        <v>6.9</v>
      </c>
      <c r="J9785">
        <v>4.5</v>
      </c>
      <c r="K9785">
        <v>7.3</v>
      </c>
      <c r="L9785">
        <v>15.1</v>
      </c>
      <c r="M9785" t="s">
        <v>31</v>
      </c>
      <c r="N9785" t="s">
        <v>34</v>
      </c>
      <c r="O9785" t="s">
        <v>39</v>
      </c>
      <c r="P9785" t="str">
        <f t="shared" si="304"/>
        <v>Moderate</v>
      </c>
      <c r="Q9785" t="str">
        <f t="shared" si="305"/>
        <v>Moderate</v>
      </c>
    </row>
    <row r="9786" spans="1:17" x14ac:dyDescent="0.2">
      <c r="A9786" s="1">
        <v>50794</v>
      </c>
      <c r="B9786" t="s">
        <v>20</v>
      </c>
      <c r="C9786">
        <v>26.1</v>
      </c>
      <c r="D9786">
        <v>63.1</v>
      </c>
      <c r="E9786">
        <v>20.9</v>
      </c>
      <c r="F9786">
        <v>1020.8</v>
      </c>
      <c r="G9786">
        <v>3.8</v>
      </c>
      <c r="H9786" t="s">
        <v>29</v>
      </c>
      <c r="I9786">
        <v>58.5</v>
      </c>
      <c r="J9786">
        <v>6.1</v>
      </c>
      <c r="K9786">
        <v>1.7</v>
      </c>
      <c r="L9786">
        <v>19</v>
      </c>
      <c r="M9786" t="s">
        <v>33</v>
      </c>
      <c r="N9786" t="s">
        <v>34</v>
      </c>
      <c r="O9786" t="s">
        <v>39</v>
      </c>
      <c r="P9786" t="str">
        <f t="shared" si="304"/>
        <v>Moderate</v>
      </c>
      <c r="Q9786" t="str">
        <f t="shared" si="305"/>
        <v>Moderate</v>
      </c>
    </row>
    <row r="9787" spans="1:17" x14ac:dyDescent="0.2">
      <c r="A9787" s="1">
        <v>50794</v>
      </c>
      <c r="B9787" t="s">
        <v>20</v>
      </c>
      <c r="C9787">
        <v>35.1</v>
      </c>
      <c r="D9787">
        <v>81.900000000000006</v>
      </c>
      <c r="E9787">
        <v>46.3</v>
      </c>
      <c r="F9787">
        <v>1016.9</v>
      </c>
      <c r="G9787">
        <v>18</v>
      </c>
      <c r="H9787" t="s">
        <v>24</v>
      </c>
      <c r="I9787">
        <v>82.6</v>
      </c>
      <c r="J9787">
        <v>12.7</v>
      </c>
      <c r="K9787">
        <v>5.2</v>
      </c>
      <c r="L9787">
        <v>24.6</v>
      </c>
      <c r="M9787" t="s">
        <v>31</v>
      </c>
      <c r="N9787" t="s">
        <v>34</v>
      </c>
      <c r="O9787" t="s">
        <v>37</v>
      </c>
      <c r="P9787" t="str">
        <f t="shared" si="304"/>
        <v>Moderate</v>
      </c>
      <c r="Q9787" t="str">
        <f t="shared" si="305"/>
        <v>Hot</v>
      </c>
    </row>
    <row r="9788" spans="1:17" x14ac:dyDescent="0.2">
      <c r="A9788" s="1">
        <v>50795</v>
      </c>
      <c r="B9788" t="s">
        <v>18</v>
      </c>
      <c r="C9788">
        <v>30.7</v>
      </c>
      <c r="D9788">
        <v>71.599999999999994</v>
      </c>
      <c r="E9788">
        <v>16.899999999999999</v>
      </c>
      <c r="F9788">
        <v>1017.4</v>
      </c>
      <c r="G9788">
        <v>11.9</v>
      </c>
      <c r="H9788" t="s">
        <v>24</v>
      </c>
      <c r="I9788">
        <v>84.3</v>
      </c>
      <c r="J9788">
        <v>13.3</v>
      </c>
      <c r="K9788">
        <v>9.1999999999999993</v>
      </c>
      <c r="L9788">
        <v>23.6</v>
      </c>
      <c r="M9788" t="s">
        <v>32</v>
      </c>
      <c r="N9788" t="s">
        <v>35</v>
      </c>
      <c r="O9788" t="s">
        <v>36</v>
      </c>
      <c r="P9788" t="str">
        <f t="shared" si="304"/>
        <v>Moderate</v>
      </c>
      <c r="Q9788" t="str">
        <f t="shared" si="305"/>
        <v>Hot</v>
      </c>
    </row>
    <row r="9789" spans="1:17" x14ac:dyDescent="0.2">
      <c r="A9789" s="1">
        <v>50796</v>
      </c>
      <c r="B9789" t="s">
        <v>21</v>
      </c>
      <c r="C9789">
        <v>25.9</v>
      </c>
      <c r="D9789">
        <v>75.900000000000006</v>
      </c>
      <c r="E9789">
        <v>2.2000000000000002</v>
      </c>
      <c r="F9789">
        <v>1026.4000000000001</v>
      </c>
      <c r="G9789">
        <v>0</v>
      </c>
      <c r="H9789" t="s">
        <v>23</v>
      </c>
      <c r="I9789">
        <v>45.4</v>
      </c>
      <c r="J9789">
        <v>7.7</v>
      </c>
      <c r="K9789">
        <v>10.1</v>
      </c>
      <c r="L9789">
        <v>29.5</v>
      </c>
      <c r="M9789" t="s">
        <v>31</v>
      </c>
      <c r="N9789" t="s">
        <v>34</v>
      </c>
      <c r="O9789" t="s">
        <v>36</v>
      </c>
      <c r="P9789" t="str">
        <f t="shared" si="304"/>
        <v>Low</v>
      </c>
      <c r="Q9789" t="str">
        <f t="shared" si="305"/>
        <v>Moderate</v>
      </c>
    </row>
    <row r="9790" spans="1:17" x14ac:dyDescent="0.2">
      <c r="A9790" s="1">
        <v>50797</v>
      </c>
      <c r="B9790" t="s">
        <v>15</v>
      </c>
      <c r="C9790">
        <v>30.1</v>
      </c>
      <c r="D9790">
        <v>31.4</v>
      </c>
      <c r="E9790">
        <v>11.6</v>
      </c>
      <c r="F9790">
        <v>1011.8</v>
      </c>
      <c r="G9790">
        <v>28.5</v>
      </c>
      <c r="H9790" t="s">
        <v>24</v>
      </c>
      <c r="I9790">
        <v>38.299999999999997</v>
      </c>
      <c r="J9790">
        <v>8.9</v>
      </c>
      <c r="K9790">
        <v>3.3</v>
      </c>
      <c r="L9790">
        <v>19.7</v>
      </c>
      <c r="M9790" t="s">
        <v>31</v>
      </c>
      <c r="N9790" t="s">
        <v>35</v>
      </c>
      <c r="O9790" t="s">
        <v>39</v>
      </c>
      <c r="P9790" t="str">
        <f t="shared" si="304"/>
        <v>Moderate</v>
      </c>
      <c r="Q9790" t="str">
        <f t="shared" si="305"/>
        <v>Hot</v>
      </c>
    </row>
    <row r="9791" spans="1:17" x14ac:dyDescent="0.2">
      <c r="A9791" s="1">
        <v>50797</v>
      </c>
      <c r="B9791" t="s">
        <v>16</v>
      </c>
      <c r="C9791">
        <v>18.2</v>
      </c>
      <c r="D9791">
        <v>77</v>
      </c>
      <c r="E9791">
        <v>4.9000000000000004</v>
      </c>
      <c r="F9791">
        <v>999.7</v>
      </c>
      <c r="G9791">
        <v>24.2</v>
      </c>
      <c r="H9791" t="s">
        <v>24</v>
      </c>
      <c r="I9791">
        <v>73.5</v>
      </c>
      <c r="J9791">
        <v>5.6</v>
      </c>
      <c r="K9791">
        <v>4.8</v>
      </c>
      <c r="L9791">
        <v>25</v>
      </c>
      <c r="M9791" t="s">
        <v>31</v>
      </c>
      <c r="N9791" t="s">
        <v>35</v>
      </c>
      <c r="O9791" t="s">
        <v>38</v>
      </c>
      <c r="P9791" t="str">
        <f t="shared" si="304"/>
        <v>Low</v>
      </c>
      <c r="Q9791" t="str">
        <f t="shared" si="305"/>
        <v>Cold</v>
      </c>
    </row>
    <row r="9792" spans="1:17" x14ac:dyDescent="0.2">
      <c r="A9792" s="1">
        <v>50798</v>
      </c>
      <c r="B9792" t="s">
        <v>19</v>
      </c>
      <c r="C9792">
        <v>39.700000000000003</v>
      </c>
      <c r="D9792">
        <v>90.3</v>
      </c>
      <c r="E9792">
        <v>17.399999999999999</v>
      </c>
      <c r="F9792">
        <v>1003.9</v>
      </c>
      <c r="G9792">
        <v>16.600000000000001</v>
      </c>
      <c r="H9792" t="s">
        <v>23</v>
      </c>
      <c r="I9792">
        <v>32.6</v>
      </c>
      <c r="J9792">
        <v>1.9</v>
      </c>
      <c r="K9792">
        <v>5</v>
      </c>
      <c r="L9792">
        <v>17.899999999999999</v>
      </c>
      <c r="M9792" t="s">
        <v>32</v>
      </c>
      <c r="N9792" t="s">
        <v>35</v>
      </c>
      <c r="O9792" t="s">
        <v>40</v>
      </c>
      <c r="P9792" t="str">
        <f t="shared" si="304"/>
        <v>Moderate</v>
      </c>
      <c r="Q9792" t="str">
        <f t="shared" si="305"/>
        <v>Hot</v>
      </c>
    </row>
    <row r="9793" spans="1:17" x14ac:dyDescent="0.2">
      <c r="A9793" s="1">
        <v>50799</v>
      </c>
      <c r="B9793" t="s">
        <v>17</v>
      </c>
      <c r="C9793">
        <v>22.2</v>
      </c>
      <c r="D9793">
        <v>48.9</v>
      </c>
      <c r="E9793">
        <v>12.9</v>
      </c>
      <c r="F9793">
        <v>1007.8</v>
      </c>
      <c r="G9793">
        <v>9.8000000000000007</v>
      </c>
      <c r="H9793" t="s">
        <v>28</v>
      </c>
      <c r="I9793">
        <v>38.700000000000003</v>
      </c>
      <c r="J9793">
        <v>8.6999999999999993</v>
      </c>
      <c r="K9793">
        <v>6.2</v>
      </c>
      <c r="L9793">
        <v>19.600000000000001</v>
      </c>
      <c r="M9793" t="s">
        <v>33</v>
      </c>
      <c r="N9793" t="s">
        <v>34</v>
      </c>
      <c r="O9793" t="s">
        <v>37</v>
      </c>
      <c r="P9793" t="str">
        <f t="shared" si="304"/>
        <v>Moderate</v>
      </c>
      <c r="Q9793" t="str">
        <f t="shared" si="305"/>
        <v>Moderate</v>
      </c>
    </row>
    <row r="9794" spans="1:17" x14ac:dyDescent="0.2">
      <c r="A9794" s="1">
        <v>50799</v>
      </c>
      <c r="B9794" t="s">
        <v>16</v>
      </c>
      <c r="C9794">
        <v>21.1</v>
      </c>
      <c r="D9794">
        <v>59.9</v>
      </c>
      <c r="E9794">
        <v>64.2</v>
      </c>
      <c r="F9794">
        <v>1005.6</v>
      </c>
      <c r="G9794">
        <v>29.3</v>
      </c>
      <c r="H9794" t="s">
        <v>26</v>
      </c>
      <c r="I9794">
        <v>23.6</v>
      </c>
      <c r="J9794">
        <v>5.5</v>
      </c>
      <c r="K9794">
        <v>6.3</v>
      </c>
      <c r="L9794">
        <v>18.7</v>
      </c>
      <c r="M9794" t="s">
        <v>33</v>
      </c>
      <c r="N9794" t="s">
        <v>35</v>
      </c>
      <c r="O9794" t="s">
        <v>36</v>
      </c>
      <c r="P9794" t="str">
        <f t="shared" ref="P9794:P9857" si="306">IF(E9794=0,"No Rain",IF(E9794&lt;=10,"Low",IF(E9794&lt;=50,"Moderate","Heavy")))</f>
        <v>Heavy</v>
      </c>
      <c r="Q9794" t="str">
        <f t="shared" ref="Q9794:Q9857" si="307">IF(C9794&lt;20,"Cold",IF(C9794&lt;=30,"Moderate","Hot"))</f>
        <v>Moderate</v>
      </c>
    </row>
    <row r="9795" spans="1:17" x14ac:dyDescent="0.2">
      <c r="A9795" s="1">
        <v>50801</v>
      </c>
      <c r="B9795" t="s">
        <v>16</v>
      </c>
      <c r="C9795">
        <v>22.9</v>
      </c>
      <c r="D9795">
        <v>66.900000000000006</v>
      </c>
      <c r="E9795">
        <v>30.9</v>
      </c>
      <c r="F9795">
        <v>1023.3</v>
      </c>
      <c r="G9795">
        <v>20.7</v>
      </c>
      <c r="H9795" t="s">
        <v>27</v>
      </c>
      <c r="I9795">
        <v>33.799999999999997</v>
      </c>
      <c r="J9795">
        <v>5.3</v>
      </c>
      <c r="K9795">
        <v>6.9</v>
      </c>
      <c r="L9795">
        <v>19.3</v>
      </c>
      <c r="M9795" t="s">
        <v>32</v>
      </c>
      <c r="N9795" t="s">
        <v>34</v>
      </c>
      <c r="O9795" t="s">
        <v>40</v>
      </c>
      <c r="P9795" t="str">
        <f t="shared" si="306"/>
        <v>Moderate</v>
      </c>
      <c r="Q9795" t="str">
        <f t="shared" si="307"/>
        <v>Moderate</v>
      </c>
    </row>
    <row r="9796" spans="1:17" x14ac:dyDescent="0.2">
      <c r="A9796" s="1">
        <v>50802</v>
      </c>
      <c r="B9796" t="s">
        <v>17</v>
      </c>
      <c r="C9796">
        <v>18.3</v>
      </c>
      <c r="D9796">
        <v>95.2</v>
      </c>
      <c r="E9796">
        <v>6.3</v>
      </c>
      <c r="F9796">
        <v>1000.7</v>
      </c>
      <c r="G9796">
        <v>4.9000000000000004</v>
      </c>
      <c r="H9796" t="s">
        <v>29</v>
      </c>
      <c r="I9796">
        <v>90.8</v>
      </c>
      <c r="J9796">
        <v>2.9</v>
      </c>
      <c r="K9796">
        <v>5.4</v>
      </c>
      <c r="L9796">
        <v>19.899999999999999</v>
      </c>
      <c r="M9796" t="s">
        <v>31</v>
      </c>
      <c r="N9796" t="s">
        <v>34</v>
      </c>
      <c r="O9796" t="s">
        <v>38</v>
      </c>
      <c r="P9796" t="str">
        <f t="shared" si="306"/>
        <v>Low</v>
      </c>
      <c r="Q9796" t="str">
        <f t="shared" si="307"/>
        <v>Cold</v>
      </c>
    </row>
    <row r="9797" spans="1:17" x14ac:dyDescent="0.2">
      <c r="A9797" s="1">
        <v>50802</v>
      </c>
      <c r="B9797" t="s">
        <v>17</v>
      </c>
      <c r="C9797">
        <v>25.5</v>
      </c>
      <c r="D9797">
        <v>56.6</v>
      </c>
      <c r="E9797">
        <v>9.9</v>
      </c>
      <c r="F9797">
        <v>1027</v>
      </c>
      <c r="G9797">
        <v>21.1</v>
      </c>
      <c r="H9797" t="s">
        <v>22</v>
      </c>
      <c r="I9797">
        <v>57.9</v>
      </c>
      <c r="J9797">
        <v>6.4</v>
      </c>
      <c r="K9797">
        <v>2.4</v>
      </c>
      <c r="L9797">
        <v>30.5</v>
      </c>
      <c r="M9797" t="s">
        <v>32</v>
      </c>
      <c r="N9797" t="s">
        <v>34</v>
      </c>
      <c r="O9797" t="s">
        <v>38</v>
      </c>
      <c r="P9797" t="str">
        <f t="shared" si="306"/>
        <v>Low</v>
      </c>
      <c r="Q9797" t="str">
        <f t="shared" si="307"/>
        <v>Moderate</v>
      </c>
    </row>
    <row r="9798" spans="1:17" x14ac:dyDescent="0.2">
      <c r="A9798" s="1">
        <v>50803</v>
      </c>
      <c r="B9798" t="s">
        <v>20</v>
      </c>
      <c r="C9798">
        <v>28.5</v>
      </c>
      <c r="D9798">
        <v>53.8</v>
      </c>
      <c r="E9798">
        <v>22.7</v>
      </c>
      <c r="F9798">
        <v>1017.9</v>
      </c>
      <c r="G9798">
        <v>22.8</v>
      </c>
      <c r="H9798" t="s">
        <v>26</v>
      </c>
      <c r="I9798">
        <v>60.9</v>
      </c>
      <c r="J9798">
        <v>10.8</v>
      </c>
      <c r="K9798">
        <v>8.9</v>
      </c>
      <c r="L9798">
        <v>26</v>
      </c>
      <c r="M9798" t="s">
        <v>32</v>
      </c>
      <c r="N9798" t="s">
        <v>35</v>
      </c>
      <c r="O9798" t="s">
        <v>39</v>
      </c>
      <c r="P9798" t="str">
        <f t="shared" si="306"/>
        <v>Moderate</v>
      </c>
      <c r="Q9798" t="str">
        <f t="shared" si="307"/>
        <v>Moderate</v>
      </c>
    </row>
    <row r="9799" spans="1:17" x14ac:dyDescent="0.2">
      <c r="A9799" s="1">
        <v>50804</v>
      </c>
      <c r="B9799" t="s">
        <v>20</v>
      </c>
      <c r="C9799">
        <v>31.4</v>
      </c>
      <c r="D9799">
        <v>96.3</v>
      </c>
      <c r="E9799">
        <v>33.200000000000003</v>
      </c>
      <c r="F9799">
        <v>989</v>
      </c>
      <c r="G9799">
        <v>3.6</v>
      </c>
      <c r="H9799" t="s">
        <v>22</v>
      </c>
      <c r="I9799">
        <v>50.1</v>
      </c>
      <c r="J9799">
        <v>8.4</v>
      </c>
      <c r="K9799">
        <v>0.7</v>
      </c>
      <c r="L9799">
        <v>22</v>
      </c>
      <c r="M9799" t="s">
        <v>32</v>
      </c>
      <c r="N9799" t="s">
        <v>34</v>
      </c>
      <c r="O9799" t="s">
        <v>36</v>
      </c>
      <c r="P9799" t="str">
        <f t="shared" si="306"/>
        <v>Moderate</v>
      </c>
      <c r="Q9799" t="str">
        <f t="shared" si="307"/>
        <v>Hot</v>
      </c>
    </row>
    <row r="9800" spans="1:17" x14ac:dyDescent="0.2">
      <c r="A9800" s="1">
        <v>50805</v>
      </c>
      <c r="B9800" t="s">
        <v>18</v>
      </c>
      <c r="C9800">
        <v>30.2</v>
      </c>
      <c r="D9800">
        <v>74.099999999999994</v>
      </c>
      <c r="E9800">
        <v>12.5</v>
      </c>
      <c r="F9800">
        <v>1016.3</v>
      </c>
      <c r="G9800">
        <v>18.8</v>
      </c>
      <c r="H9800" t="s">
        <v>27</v>
      </c>
      <c r="I9800">
        <v>41.3</v>
      </c>
      <c r="J9800">
        <v>11.3</v>
      </c>
      <c r="K9800">
        <v>10.9</v>
      </c>
      <c r="L9800">
        <v>19.8</v>
      </c>
      <c r="M9800" t="s">
        <v>31</v>
      </c>
      <c r="N9800" t="s">
        <v>34</v>
      </c>
      <c r="O9800" t="s">
        <v>38</v>
      </c>
      <c r="P9800" t="str">
        <f t="shared" si="306"/>
        <v>Moderate</v>
      </c>
      <c r="Q9800" t="str">
        <f t="shared" si="307"/>
        <v>Hot</v>
      </c>
    </row>
    <row r="9801" spans="1:17" x14ac:dyDescent="0.2">
      <c r="A9801" s="1">
        <v>50806</v>
      </c>
      <c r="B9801" t="s">
        <v>15</v>
      </c>
      <c r="C9801">
        <v>33.700000000000003</v>
      </c>
      <c r="D9801">
        <v>23.5</v>
      </c>
      <c r="E9801">
        <v>5.0999999999999996</v>
      </c>
      <c r="F9801">
        <v>999.1</v>
      </c>
      <c r="G9801">
        <v>26.2</v>
      </c>
      <c r="H9801" t="s">
        <v>27</v>
      </c>
      <c r="I9801">
        <v>72.5</v>
      </c>
      <c r="J9801">
        <v>8.4</v>
      </c>
      <c r="K9801">
        <v>7.5</v>
      </c>
      <c r="L9801">
        <v>22.2</v>
      </c>
      <c r="M9801" t="s">
        <v>32</v>
      </c>
      <c r="N9801" t="s">
        <v>34</v>
      </c>
      <c r="O9801" t="s">
        <v>39</v>
      </c>
      <c r="P9801" t="str">
        <f t="shared" si="306"/>
        <v>Low</v>
      </c>
      <c r="Q9801" t="str">
        <f t="shared" si="307"/>
        <v>Hot</v>
      </c>
    </row>
    <row r="9802" spans="1:17" x14ac:dyDescent="0.2">
      <c r="A9802" s="1">
        <v>50807</v>
      </c>
      <c r="B9802" t="s">
        <v>20</v>
      </c>
      <c r="C9802">
        <v>27.4</v>
      </c>
      <c r="D9802">
        <v>69.900000000000006</v>
      </c>
      <c r="E9802">
        <v>9.3000000000000007</v>
      </c>
      <c r="F9802">
        <v>1000.8</v>
      </c>
      <c r="G9802">
        <v>24.7</v>
      </c>
      <c r="H9802" t="s">
        <v>23</v>
      </c>
      <c r="I9802">
        <v>7.1</v>
      </c>
      <c r="J9802">
        <v>1.8</v>
      </c>
      <c r="K9802">
        <v>6.6</v>
      </c>
      <c r="L9802">
        <v>20.100000000000001</v>
      </c>
      <c r="M9802" t="s">
        <v>33</v>
      </c>
      <c r="N9802" t="s">
        <v>34</v>
      </c>
      <c r="O9802" t="s">
        <v>38</v>
      </c>
      <c r="P9802" t="str">
        <f t="shared" si="306"/>
        <v>Low</v>
      </c>
      <c r="Q9802" t="str">
        <f t="shared" si="307"/>
        <v>Moderate</v>
      </c>
    </row>
    <row r="9803" spans="1:17" x14ac:dyDescent="0.2">
      <c r="A9803" s="1">
        <v>50807</v>
      </c>
      <c r="B9803" t="s">
        <v>18</v>
      </c>
      <c r="C9803">
        <v>24.4</v>
      </c>
      <c r="D9803">
        <v>68.599999999999994</v>
      </c>
      <c r="E9803">
        <v>38.5</v>
      </c>
      <c r="F9803">
        <v>1009.4</v>
      </c>
      <c r="G9803">
        <v>24.1</v>
      </c>
      <c r="H9803" t="s">
        <v>29</v>
      </c>
      <c r="I9803">
        <v>35.200000000000003</v>
      </c>
      <c r="J9803">
        <v>7.7</v>
      </c>
      <c r="K9803">
        <v>3.8</v>
      </c>
      <c r="L9803">
        <v>20.9</v>
      </c>
      <c r="M9803" t="s">
        <v>30</v>
      </c>
      <c r="N9803" t="s">
        <v>34</v>
      </c>
      <c r="O9803" t="s">
        <v>40</v>
      </c>
      <c r="P9803" t="str">
        <f t="shared" si="306"/>
        <v>Moderate</v>
      </c>
      <c r="Q9803" t="str">
        <f t="shared" si="307"/>
        <v>Moderate</v>
      </c>
    </row>
    <row r="9804" spans="1:17" x14ac:dyDescent="0.2">
      <c r="A9804" s="1">
        <v>50810</v>
      </c>
      <c r="B9804" t="s">
        <v>21</v>
      </c>
      <c r="C9804">
        <v>34.4</v>
      </c>
      <c r="D9804">
        <v>59.2</v>
      </c>
      <c r="E9804">
        <v>33</v>
      </c>
      <c r="F9804">
        <v>1020.1</v>
      </c>
      <c r="G9804">
        <v>1</v>
      </c>
      <c r="H9804" t="s">
        <v>25</v>
      </c>
      <c r="I9804">
        <v>80.3</v>
      </c>
      <c r="J9804">
        <v>5</v>
      </c>
      <c r="K9804">
        <v>7</v>
      </c>
      <c r="L9804">
        <v>14.7</v>
      </c>
      <c r="M9804" t="s">
        <v>30</v>
      </c>
      <c r="N9804" t="s">
        <v>34</v>
      </c>
      <c r="O9804" t="s">
        <v>36</v>
      </c>
      <c r="P9804" t="str">
        <f t="shared" si="306"/>
        <v>Moderate</v>
      </c>
      <c r="Q9804" t="str">
        <f t="shared" si="307"/>
        <v>Hot</v>
      </c>
    </row>
    <row r="9805" spans="1:17" x14ac:dyDescent="0.2">
      <c r="A9805" s="1">
        <v>50810</v>
      </c>
      <c r="B9805" t="s">
        <v>17</v>
      </c>
      <c r="C9805">
        <v>29.1</v>
      </c>
      <c r="D9805">
        <v>58.4</v>
      </c>
      <c r="E9805">
        <v>41.3</v>
      </c>
      <c r="F9805">
        <v>1003.3</v>
      </c>
      <c r="G9805">
        <v>6.6</v>
      </c>
      <c r="H9805" t="s">
        <v>26</v>
      </c>
      <c r="I9805">
        <v>70.8</v>
      </c>
      <c r="J9805">
        <v>4.9000000000000004</v>
      </c>
      <c r="K9805">
        <v>4</v>
      </c>
      <c r="L9805">
        <v>23.2</v>
      </c>
      <c r="M9805" t="s">
        <v>32</v>
      </c>
      <c r="N9805" t="s">
        <v>35</v>
      </c>
      <c r="O9805" t="s">
        <v>38</v>
      </c>
      <c r="P9805" t="str">
        <f t="shared" si="306"/>
        <v>Moderate</v>
      </c>
      <c r="Q9805" t="str">
        <f t="shared" si="307"/>
        <v>Moderate</v>
      </c>
    </row>
    <row r="9806" spans="1:17" x14ac:dyDescent="0.2">
      <c r="A9806" s="1">
        <v>50811</v>
      </c>
      <c r="B9806" t="s">
        <v>18</v>
      </c>
      <c r="C9806">
        <v>25.7</v>
      </c>
      <c r="D9806">
        <v>100</v>
      </c>
      <c r="E9806">
        <v>42.4</v>
      </c>
      <c r="F9806">
        <v>1012.1</v>
      </c>
      <c r="G9806">
        <v>20</v>
      </c>
      <c r="H9806" t="s">
        <v>27</v>
      </c>
      <c r="I9806">
        <v>15.3</v>
      </c>
      <c r="J9806">
        <v>7.8</v>
      </c>
      <c r="K9806">
        <v>5.3</v>
      </c>
      <c r="L9806">
        <v>30.1</v>
      </c>
      <c r="M9806" t="s">
        <v>30</v>
      </c>
      <c r="N9806" t="s">
        <v>34</v>
      </c>
      <c r="O9806" t="s">
        <v>39</v>
      </c>
      <c r="P9806" t="str">
        <f t="shared" si="306"/>
        <v>Moderate</v>
      </c>
      <c r="Q9806" t="str">
        <f t="shared" si="307"/>
        <v>Moderate</v>
      </c>
    </row>
    <row r="9807" spans="1:17" x14ac:dyDescent="0.2">
      <c r="A9807" s="1">
        <v>50811</v>
      </c>
      <c r="B9807" t="s">
        <v>20</v>
      </c>
      <c r="C9807">
        <v>25.3</v>
      </c>
      <c r="D9807">
        <v>57.3</v>
      </c>
      <c r="E9807">
        <v>18.399999999999999</v>
      </c>
      <c r="F9807">
        <v>1009.2</v>
      </c>
      <c r="G9807">
        <v>17.100000000000001</v>
      </c>
      <c r="H9807" t="s">
        <v>24</v>
      </c>
      <c r="I9807">
        <v>55.1</v>
      </c>
      <c r="J9807">
        <v>7.7</v>
      </c>
      <c r="K9807">
        <v>6.5</v>
      </c>
      <c r="L9807">
        <v>24.7</v>
      </c>
      <c r="M9807" t="s">
        <v>30</v>
      </c>
      <c r="N9807" t="s">
        <v>35</v>
      </c>
      <c r="O9807" t="s">
        <v>38</v>
      </c>
      <c r="P9807" t="str">
        <f t="shared" si="306"/>
        <v>Moderate</v>
      </c>
      <c r="Q9807" t="str">
        <f t="shared" si="307"/>
        <v>Moderate</v>
      </c>
    </row>
    <row r="9808" spans="1:17" x14ac:dyDescent="0.2">
      <c r="A9808" s="1">
        <v>50811</v>
      </c>
      <c r="B9808" t="s">
        <v>16</v>
      </c>
      <c r="C9808">
        <v>38.5</v>
      </c>
      <c r="D9808">
        <v>49</v>
      </c>
      <c r="E9808">
        <v>7</v>
      </c>
      <c r="F9808">
        <v>1013.6</v>
      </c>
      <c r="G9808">
        <v>23</v>
      </c>
      <c r="H9808" t="s">
        <v>25</v>
      </c>
      <c r="I9808">
        <v>42.1</v>
      </c>
      <c r="J9808">
        <v>9.6</v>
      </c>
      <c r="K9808">
        <v>5</v>
      </c>
      <c r="L9808">
        <v>17</v>
      </c>
      <c r="M9808" t="s">
        <v>32</v>
      </c>
      <c r="N9808" t="s">
        <v>34</v>
      </c>
      <c r="O9808" t="s">
        <v>40</v>
      </c>
      <c r="P9808" t="str">
        <f t="shared" si="306"/>
        <v>Low</v>
      </c>
      <c r="Q9808" t="str">
        <f t="shared" si="307"/>
        <v>Hot</v>
      </c>
    </row>
    <row r="9809" spans="1:17" x14ac:dyDescent="0.2">
      <c r="A9809" s="1">
        <v>50811</v>
      </c>
      <c r="B9809" t="s">
        <v>16</v>
      </c>
      <c r="C9809">
        <v>34.9</v>
      </c>
      <c r="D9809">
        <v>33.1</v>
      </c>
      <c r="E9809">
        <v>26.1</v>
      </c>
      <c r="F9809">
        <v>1003.7</v>
      </c>
      <c r="G9809">
        <v>14.6</v>
      </c>
      <c r="H9809" t="s">
        <v>27</v>
      </c>
      <c r="I9809">
        <v>74.900000000000006</v>
      </c>
      <c r="J9809">
        <v>11.7</v>
      </c>
      <c r="K9809">
        <v>3.7</v>
      </c>
      <c r="L9809">
        <v>35</v>
      </c>
      <c r="M9809" t="s">
        <v>30</v>
      </c>
      <c r="N9809" t="s">
        <v>34</v>
      </c>
      <c r="O9809" t="s">
        <v>40</v>
      </c>
      <c r="P9809" t="str">
        <f t="shared" si="306"/>
        <v>Moderate</v>
      </c>
      <c r="Q9809" t="str">
        <f t="shared" si="307"/>
        <v>Hot</v>
      </c>
    </row>
    <row r="9810" spans="1:17" x14ac:dyDescent="0.2">
      <c r="A9810" s="1">
        <v>50811</v>
      </c>
      <c r="B9810" t="s">
        <v>20</v>
      </c>
      <c r="C9810">
        <v>27.8</v>
      </c>
      <c r="D9810">
        <v>82.1</v>
      </c>
      <c r="E9810">
        <v>7.5</v>
      </c>
      <c r="F9810">
        <v>1007.8</v>
      </c>
      <c r="G9810">
        <v>13.8</v>
      </c>
      <c r="H9810" t="s">
        <v>28</v>
      </c>
      <c r="I9810">
        <v>26.5</v>
      </c>
      <c r="J9810">
        <v>8.9</v>
      </c>
      <c r="K9810">
        <v>6.6</v>
      </c>
      <c r="L9810">
        <v>21.4</v>
      </c>
      <c r="M9810" t="s">
        <v>32</v>
      </c>
      <c r="N9810" t="s">
        <v>35</v>
      </c>
      <c r="O9810" t="s">
        <v>38</v>
      </c>
      <c r="P9810" t="str">
        <f t="shared" si="306"/>
        <v>Low</v>
      </c>
      <c r="Q9810" t="str">
        <f t="shared" si="307"/>
        <v>Moderate</v>
      </c>
    </row>
    <row r="9811" spans="1:17" x14ac:dyDescent="0.2">
      <c r="A9811" s="1">
        <v>50811</v>
      </c>
      <c r="B9811" t="s">
        <v>15</v>
      </c>
      <c r="C9811">
        <v>31.2</v>
      </c>
      <c r="D9811">
        <v>76.400000000000006</v>
      </c>
      <c r="E9811">
        <v>21.9</v>
      </c>
      <c r="F9811">
        <v>1006.2</v>
      </c>
      <c r="G9811">
        <v>11.5</v>
      </c>
      <c r="H9811" t="s">
        <v>24</v>
      </c>
      <c r="I9811">
        <v>99.7</v>
      </c>
      <c r="J9811">
        <v>4.5</v>
      </c>
      <c r="K9811">
        <v>5.5</v>
      </c>
      <c r="L9811">
        <v>20.100000000000001</v>
      </c>
      <c r="M9811" t="s">
        <v>30</v>
      </c>
      <c r="N9811" t="s">
        <v>35</v>
      </c>
      <c r="O9811" t="s">
        <v>39</v>
      </c>
      <c r="P9811" t="str">
        <f t="shared" si="306"/>
        <v>Moderate</v>
      </c>
      <c r="Q9811" t="str">
        <f t="shared" si="307"/>
        <v>Hot</v>
      </c>
    </row>
    <row r="9812" spans="1:17" x14ac:dyDescent="0.2">
      <c r="A9812" s="1">
        <v>50812</v>
      </c>
      <c r="B9812" t="s">
        <v>19</v>
      </c>
      <c r="C9812">
        <v>36.700000000000003</v>
      </c>
      <c r="D9812">
        <v>89.7</v>
      </c>
      <c r="E9812">
        <v>63.2</v>
      </c>
      <c r="F9812">
        <v>1005.9</v>
      </c>
      <c r="G9812">
        <v>23.2</v>
      </c>
      <c r="H9812" t="s">
        <v>24</v>
      </c>
      <c r="I9812">
        <v>0</v>
      </c>
      <c r="J9812">
        <v>2.2999999999999998</v>
      </c>
      <c r="K9812">
        <v>3.2</v>
      </c>
      <c r="L9812">
        <v>24.2</v>
      </c>
      <c r="M9812" t="s">
        <v>33</v>
      </c>
      <c r="N9812" t="s">
        <v>34</v>
      </c>
      <c r="O9812" t="s">
        <v>38</v>
      </c>
      <c r="P9812" t="str">
        <f t="shared" si="306"/>
        <v>Heavy</v>
      </c>
      <c r="Q9812" t="str">
        <f t="shared" si="307"/>
        <v>Hot</v>
      </c>
    </row>
    <row r="9813" spans="1:17" x14ac:dyDescent="0.2">
      <c r="A9813" s="1">
        <v>50812</v>
      </c>
      <c r="B9813" t="s">
        <v>15</v>
      </c>
      <c r="C9813">
        <v>25.1</v>
      </c>
      <c r="D9813">
        <v>76.8</v>
      </c>
      <c r="E9813">
        <v>23.7</v>
      </c>
      <c r="F9813">
        <v>1012.6</v>
      </c>
      <c r="G9813">
        <v>11.9</v>
      </c>
      <c r="H9813" t="s">
        <v>24</v>
      </c>
      <c r="I9813">
        <v>93.3</v>
      </c>
      <c r="J9813">
        <v>4.8</v>
      </c>
      <c r="K9813">
        <v>7.9</v>
      </c>
      <c r="L9813">
        <v>18.399999999999999</v>
      </c>
      <c r="M9813" t="s">
        <v>31</v>
      </c>
      <c r="N9813" t="s">
        <v>35</v>
      </c>
      <c r="O9813" t="s">
        <v>40</v>
      </c>
      <c r="P9813" t="str">
        <f t="shared" si="306"/>
        <v>Moderate</v>
      </c>
      <c r="Q9813" t="str">
        <f t="shared" si="307"/>
        <v>Moderate</v>
      </c>
    </row>
    <row r="9814" spans="1:17" x14ac:dyDescent="0.2">
      <c r="A9814" s="1">
        <v>50812</v>
      </c>
      <c r="B9814" t="s">
        <v>21</v>
      </c>
      <c r="C9814">
        <v>15.8</v>
      </c>
      <c r="D9814">
        <v>62.9</v>
      </c>
      <c r="E9814">
        <v>22.8</v>
      </c>
      <c r="F9814">
        <v>1001.2</v>
      </c>
      <c r="G9814">
        <v>5.4</v>
      </c>
      <c r="H9814" t="s">
        <v>28</v>
      </c>
      <c r="I9814">
        <v>94.5</v>
      </c>
      <c r="J9814">
        <v>8.9</v>
      </c>
      <c r="K9814">
        <v>6</v>
      </c>
      <c r="L9814">
        <v>21.5</v>
      </c>
      <c r="M9814" t="s">
        <v>31</v>
      </c>
      <c r="N9814" t="s">
        <v>34</v>
      </c>
      <c r="O9814" t="s">
        <v>40</v>
      </c>
      <c r="P9814" t="str">
        <f t="shared" si="306"/>
        <v>Moderate</v>
      </c>
      <c r="Q9814" t="str">
        <f t="shared" si="307"/>
        <v>Cold</v>
      </c>
    </row>
    <row r="9815" spans="1:17" x14ac:dyDescent="0.2">
      <c r="A9815" s="1">
        <v>50812</v>
      </c>
      <c r="B9815" t="s">
        <v>16</v>
      </c>
      <c r="C9815">
        <v>32.6</v>
      </c>
      <c r="D9815">
        <v>69.900000000000006</v>
      </c>
      <c r="E9815">
        <v>24.4</v>
      </c>
      <c r="F9815">
        <v>1012.3</v>
      </c>
      <c r="G9815">
        <v>3.8</v>
      </c>
      <c r="H9815" t="s">
        <v>28</v>
      </c>
      <c r="I9815">
        <v>18.899999999999999</v>
      </c>
      <c r="J9815">
        <v>5.6</v>
      </c>
      <c r="K9815">
        <v>8.6999999999999993</v>
      </c>
      <c r="L9815">
        <v>20.8</v>
      </c>
      <c r="M9815" t="s">
        <v>33</v>
      </c>
      <c r="N9815" t="s">
        <v>34</v>
      </c>
      <c r="O9815" t="s">
        <v>36</v>
      </c>
      <c r="P9815" t="str">
        <f t="shared" si="306"/>
        <v>Moderate</v>
      </c>
      <c r="Q9815" t="str">
        <f t="shared" si="307"/>
        <v>Hot</v>
      </c>
    </row>
    <row r="9816" spans="1:17" x14ac:dyDescent="0.2">
      <c r="A9816" s="1">
        <v>50812</v>
      </c>
      <c r="B9816" t="s">
        <v>16</v>
      </c>
      <c r="C9816">
        <v>32.1</v>
      </c>
      <c r="D9816">
        <v>38.200000000000003</v>
      </c>
      <c r="F9816">
        <v>1005.3</v>
      </c>
      <c r="G9816">
        <v>3.6</v>
      </c>
      <c r="H9816" t="s">
        <v>23</v>
      </c>
      <c r="I9816">
        <v>86.6</v>
      </c>
      <c r="J9816">
        <v>7.9</v>
      </c>
      <c r="K9816">
        <v>7.9</v>
      </c>
      <c r="L9816">
        <v>34.6</v>
      </c>
      <c r="M9816" t="s">
        <v>33</v>
      </c>
      <c r="N9816" t="s">
        <v>35</v>
      </c>
      <c r="O9816" t="s">
        <v>39</v>
      </c>
      <c r="P9816" t="str">
        <f t="shared" si="306"/>
        <v>No Rain</v>
      </c>
      <c r="Q9816" t="str">
        <f t="shared" si="307"/>
        <v>Hot</v>
      </c>
    </row>
    <row r="9817" spans="1:17" x14ac:dyDescent="0.2">
      <c r="A9817" s="1">
        <v>50813</v>
      </c>
      <c r="B9817" t="s">
        <v>15</v>
      </c>
      <c r="C9817">
        <v>29.7</v>
      </c>
      <c r="D9817">
        <v>29.2</v>
      </c>
      <c r="E9817">
        <v>26.3</v>
      </c>
      <c r="F9817">
        <v>1018.3</v>
      </c>
      <c r="G9817">
        <v>1.9</v>
      </c>
      <c r="H9817" t="s">
        <v>22</v>
      </c>
      <c r="I9817">
        <v>26.8</v>
      </c>
      <c r="K9817">
        <v>8.6</v>
      </c>
      <c r="L9817">
        <v>19.3</v>
      </c>
      <c r="M9817" t="s">
        <v>33</v>
      </c>
      <c r="N9817" t="s">
        <v>34</v>
      </c>
      <c r="O9817" t="s">
        <v>39</v>
      </c>
      <c r="P9817" t="str">
        <f t="shared" si="306"/>
        <v>Moderate</v>
      </c>
      <c r="Q9817" t="str">
        <f t="shared" si="307"/>
        <v>Moderate</v>
      </c>
    </row>
    <row r="9818" spans="1:17" x14ac:dyDescent="0.2">
      <c r="A9818" s="1">
        <v>50813</v>
      </c>
      <c r="B9818" t="s">
        <v>17</v>
      </c>
      <c r="C9818">
        <v>31</v>
      </c>
      <c r="D9818">
        <v>52.8</v>
      </c>
      <c r="E9818">
        <v>12.6</v>
      </c>
      <c r="F9818">
        <v>1010.6</v>
      </c>
      <c r="G9818">
        <v>18.2</v>
      </c>
      <c r="H9818" t="s">
        <v>29</v>
      </c>
      <c r="I9818">
        <v>54.3</v>
      </c>
      <c r="J9818">
        <v>3.9</v>
      </c>
      <c r="K9818">
        <v>7.3</v>
      </c>
      <c r="L9818">
        <v>19.399999999999999</v>
      </c>
      <c r="M9818" t="s">
        <v>33</v>
      </c>
      <c r="N9818" t="s">
        <v>34</v>
      </c>
      <c r="O9818" t="s">
        <v>38</v>
      </c>
      <c r="P9818" t="str">
        <f t="shared" si="306"/>
        <v>Moderate</v>
      </c>
      <c r="Q9818" t="str">
        <f t="shared" si="307"/>
        <v>Hot</v>
      </c>
    </row>
    <row r="9819" spans="1:17" x14ac:dyDescent="0.2">
      <c r="A9819" s="1">
        <v>50815</v>
      </c>
      <c r="B9819" t="s">
        <v>16</v>
      </c>
      <c r="C9819">
        <v>35.799999999999997</v>
      </c>
      <c r="D9819">
        <v>78.099999999999994</v>
      </c>
      <c r="E9819">
        <v>57</v>
      </c>
      <c r="F9819">
        <v>1006.4</v>
      </c>
      <c r="G9819">
        <v>10.6</v>
      </c>
      <c r="H9819" t="s">
        <v>22</v>
      </c>
      <c r="I9819">
        <v>65</v>
      </c>
      <c r="J9819">
        <v>11.8</v>
      </c>
      <c r="K9819">
        <v>7.6</v>
      </c>
      <c r="L9819">
        <v>16.8</v>
      </c>
      <c r="M9819" t="s">
        <v>30</v>
      </c>
      <c r="N9819" t="s">
        <v>34</v>
      </c>
      <c r="O9819" t="s">
        <v>39</v>
      </c>
      <c r="P9819" t="str">
        <f t="shared" si="306"/>
        <v>Heavy</v>
      </c>
      <c r="Q9819" t="str">
        <f t="shared" si="307"/>
        <v>Hot</v>
      </c>
    </row>
    <row r="9820" spans="1:17" x14ac:dyDescent="0.2">
      <c r="A9820" s="1">
        <v>50815</v>
      </c>
      <c r="B9820" t="s">
        <v>20</v>
      </c>
      <c r="C9820">
        <v>35.299999999999997</v>
      </c>
      <c r="D9820">
        <v>51.8</v>
      </c>
      <c r="E9820">
        <v>17.5</v>
      </c>
      <c r="F9820">
        <v>1008.2</v>
      </c>
      <c r="G9820">
        <v>11</v>
      </c>
      <c r="H9820" t="s">
        <v>28</v>
      </c>
      <c r="I9820">
        <v>40.4</v>
      </c>
      <c r="J9820">
        <v>7.5</v>
      </c>
      <c r="K9820">
        <v>8.1</v>
      </c>
      <c r="L9820">
        <v>15.1</v>
      </c>
      <c r="M9820" t="s">
        <v>33</v>
      </c>
      <c r="N9820" t="s">
        <v>35</v>
      </c>
      <c r="O9820" t="s">
        <v>38</v>
      </c>
      <c r="P9820" t="str">
        <f t="shared" si="306"/>
        <v>Moderate</v>
      </c>
      <c r="Q9820" t="str">
        <f t="shared" si="307"/>
        <v>Hot</v>
      </c>
    </row>
    <row r="9821" spans="1:17" x14ac:dyDescent="0.2">
      <c r="A9821" s="1">
        <v>50816</v>
      </c>
      <c r="B9821" t="s">
        <v>19</v>
      </c>
      <c r="C9821">
        <v>20.6</v>
      </c>
      <c r="D9821">
        <v>61.9</v>
      </c>
      <c r="E9821">
        <v>41.8</v>
      </c>
      <c r="F9821">
        <v>1020.8</v>
      </c>
      <c r="G9821">
        <v>0</v>
      </c>
      <c r="H9821" t="s">
        <v>25</v>
      </c>
      <c r="I9821">
        <v>27.4</v>
      </c>
      <c r="J9821">
        <v>6.9</v>
      </c>
      <c r="K9821">
        <v>6.4</v>
      </c>
      <c r="L9821">
        <v>19.899999999999999</v>
      </c>
      <c r="M9821" t="s">
        <v>32</v>
      </c>
      <c r="N9821" t="s">
        <v>34</v>
      </c>
      <c r="O9821" t="s">
        <v>39</v>
      </c>
      <c r="P9821" t="str">
        <f t="shared" si="306"/>
        <v>Moderate</v>
      </c>
      <c r="Q9821" t="str">
        <f t="shared" si="307"/>
        <v>Moderate</v>
      </c>
    </row>
    <row r="9822" spans="1:17" x14ac:dyDescent="0.2">
      <c r="A9822" s="1">
        <v>50816</v>
      </c>
      <c r="B9822" t="s">
        <v>17</v>
      </c>
      <c r="C9822">
        <v>31.7</v>
      </c>
      <c r="D9822">
        <v>61.6</v>
      </c>
      <c r="E9822">
        <v>27.5</v>
      </c>
      <c r="F9822">
        <v>1007.8</v>
      </c>
      <c r="G9822">
        <v>20.9</v>
      </c>
      <c r="H9822" t="s">
        <v>22</v>
      </c>
      <c r="I9822">
        <v>88.1</v>
      </c>
      <c r="J9822">
        <v>7.4</v>
      </c>
      <c r="K9822">
        <v>10.6</v>
      </c>
      <c r="L9822">
        <v>18.3</v>
      </c>
      <c r="M9822" t="s">
        <v>33</v>
      </c>
      <c r="N9822" t="s">
        <v>35</v>
      </c>
      <c r="O9822" t="s">
        <v>39</v>
      </c>
      <c r="P9822" t="str">
        <f t="shared" si="306"/>
        <v>Moderate</v>
      </c>
      <c r="Q9822" t="str">
        <f t="shared" si="307"/>
        <v>Hot</v>
      </c>
    </row>
    <row r="9823" spans="1:17" x14ac:dyDescent="0.2">
      <c r="A9823" s="1">
        <v>50816</v>
      </c>
      <c r="B9823" t="s">
        <v>21</v>
      </c>
      <c r="C9823">
        <v>43.4</v>
      </c>
      <c r="D9823">
        <v>75.8</v>
      </c>
      <c r="E9823">
        <v>0.6</v>
      </c>
      <c r="F9823">
        <v>1012.8</v>
      </c>
      <c r="G9823">
        <v>20</v>
      </c>
      <c r="H9823" t="s">
        <v>24</v>
      </c>
      <c r="I9823">
        <v>38.6</v>
      </c>
      <c r="J9823">
        <v>10.6</v>
      </c>
      <c r="K9823">
        <v>4</v>
      </c>
      <c r="L9823">
        <v>18.600000000000001</v>
      </c>
      <c r="M9823" t="s">
        <v>33</v>
      </c>
      <c r="N9823" t="s">
        <v>34</v>
      </c>
      <c r="O9823" t="s">
        <v>40</v>
      </c>
      <c r="P9823" t="str">
        <f t="shared" si="306"/>
        <v>Low</v>
      </c>
      <c r="Q9823" t="str">
        <f t="shared" si="307"/>
        <v>Hot</v>
      </c>
    </row>
    <row r="9824" spans="1:17" x14ac:dyDescent="0.2">
      <c r="A9824" s="1">
        <v>50817</v>
      </c>
      <c r="B9824" t="s">
        <v>19</v>
      </c>
      <c r="C9824">
        <v>28.5</v>
      </c>
      <c r="D9824">
        <v>48.3</v>
      </c>
      <c r="E9824">
        <v>46.2</v>
      </c>
      <c r="F9824">
        <v>1013</v>
      </c>
      <c r="G9824">
        <v>22.2</v>
      </c>
      <c r="H9824" t="s">
        <v>22</v>
      </c>
      <c r="I9824">
        <v>58.5</v>
      </c>
      <c r="J9824">
        <v>10.199999999999999</v>
      </c>
      <c r="K9824">
        <v>10.5</v>
      </c>
      <c r="L9824">
        <v>21.3</v>
      </c>
      <c r="M9824" t="s">
        <v>32</v>
      </c>
      <c r="N9824" t="s">
        <v>34</v>
      </c>
      <c r="O9824" t="s">
        <v>38</v>
      </c>
      <c r="P9824" t="str">
        <f t="shared" si="306"/>
        <v>Moderate</v>
      </c>
      <c r="Q9824" t="str">
        <f t="shared" si="307"/>
        <v>Moderate</v>
      </c>
    </row>
    <row r="9825" spans="1:17" x14ac:dyDescent="0.2">
      <c r="A9825" s="1">
        <v>50817</v>
      </c>
      <c r="B9825" t="s">
        <v>20</v>
      </c>
      <c r="C9825">
        <v>32.700000000000003</v>
      </c>
      <c r="D9825">
        <v>75.2</v>
      </c>
      <c r="E9825">
        <v>10</v>
      </c>
      <c r="F9825">
        <v>1015.5</v>
      </c>
      <c r="G9825">
        <v>10.199999999999999</v>
      </c>
      <c r="H9825" t="s">
        <v>22</v>
      </c>
      <c r="I9825">
        <v>30.6</v>
      </c>
      <c r="J9825">
        <v>15</v>
      </c>
      <c r="K9825">
        <v>7.8</v>
      </c>
      <c r="L9825">
        <v>19.8</v>
      </c>
      <c r="M9825" t="s">
        <v>31</v>
      </c>
      <c r="N9825" t="s">
        <v>35</v>
      </c>
      <c r="O9825" t="s">
        <v>39</v>
      </c>
      <c r="P9825" t="str">
        <f t="shared" si="306"/>
        <v>Low</v>
      </c>
      <c r="Q9825" t="str">
        <f t="shared" si="307"/>
        <v>Hot</v>
      </c>
    </row>
    <row r="9826" spans="1:17" x14ac:dyDescent="0.2">
      <c r="A9826" s="1">
        <v>50819</v>
      </c>
      <c r="B9826" t="s">
        <v>18</v>
      </c>
      <c r="C9826">
        <v>23.3</v>
      </c>
      <c r="D9826">
        <v>90</v>
      </c>
      <c r="E9826">
        <v>14.8</v>
      </c>
      <c r="F9826">
        <v>1003.9</v>
      </c>
      <c r="G9826">
        <v>2.6</v>
      </c>
      <c r="H9826" t="s">
        <v>22</v>
      </c>
      <c r="I9826">
        <v>64.900000000000006</v>
      </c>
      <c r="J9826">
        <v>6</v>
      </c>
      <c r="K9826">
        <v>2.6</v>
      </c>
      <c r="L9826">
        <v>15.9</v>
      </c>
      <c r="M9826" t="s">
        <v>31</v>
      </c>
      <c r="N9826" t="s">
        <v>34</v>
      </c>
      <c r="O9826" t="s">
        <v>38</v>
      </c>
      <c r="P9826" t="str">
        <f t="shared" si="306"/>
        <v>Moderate</v>
      </c>
      <c r="Q9826" t="str">
        <f t="shared" si="307"/>
        <v>Moderate</v>
      </c>
    </row>
    <row r="9827" spans="1:17" x14ac:dyDescent="0.2">
      <c r="A9827" s="1">
        <v>50820</v>
      </c>
      <c r="B9827" t="s">
        <v>18</v>
      </c>
      <c r="C9827">
        <v>18.2</v>
      </c>
      <c r="D9827">
        <v>64.400000000000006</v>
      </c>
      <c r="E9827">
        <v>27.7</v>
      </c>
      <c r="F9827">
        <v>1011.8</v>
      </c>
      <c r="G9827">
        <v>5.0999999999999996</v>
      </c>
      <c r="H9827" t="s">
        <v>25</v>
      </c>
      <c r="I9827">
        <v>36</v>
      </c>
      <c r="J9827">
        <v>7.6</v>
      </c>
      <c r="K9827">
        <v>2.2000000000000002</v>
      </c>
      <c r="L9827">
        <v>17</v>
      </c>
      <c r="M9827" t="s">
        <v>33</v>
      </c>
      <c r="N9827" t="s">
        <v>35</v>
      </c>
      <c r="O9827" t="s">
        <v>40</v>
      </c>
      <c r="P9827" t="str">
        <f t="shared" si="306"/>
        <v>Moderate</v>
      </c>
      <c r="Q9827" t="str">
        <f t="shared" si="307"/>
        <v>Cold</v>
      </c>
    </row>
    <row r="9828" spans="1:17" x14ac:dyDescent="0.2">
      <c r="A9828" s="1">
        <v>50820</v>
      </c>
      <c r="B9828" t="s">
        <v>20</v>
      </c>
      <c r="C9828">
        <v>34.1</v>
      </c>
      <c r="D9828">
        <v>71.5</v>
      </c>
      <c r="E9828">
        <v>24.1</v>
      </c>
      <c r="F9828">
        <v>1014.7</v>
      </c>
      <c r="G9828">
        <v>10</v>
      </c>
      <c r="H9828" t="s">
        <v>26</v>
      </c>
      <c r="I9828">
        <v>83.8</v>
      </c>
      <c r="J9828">
        <v>2.9</v>
      </c>
      <c r="K9828">
        <v>8.6999999999999993</v>
      </c>
      <c r="L9828">
        <v>20.3</v>
      </c>
      <c r="M9828" t="s">
        <v>32</v>
      </c>
      <c r="N9828" t="s">
        <v>34</v>
      </c>
      <c r="O9828" t="s">
        <v>39</v>
      </c>
      <c r="P9828" t="str">
        <f t="shared" si="306"/>
        <v>Moderate</v>
      </c>
      <c r="Q9828" t="str">
        <f t="shared" si="307"/>
        <v>Hot</v>
      </c>
    </row>
    <row r="9829" spans="1:17" x14ac:dyDescent="0.2">
      <c r="A9829" s="1">
        <v>50821</v>
      </c>
      <c r="B9829" t="s">
        <v>15</v>
      </c>
      <c r="C9829">
        <v>23.6</v>
      </c>
      <c r="D9829">
        <v>47.4</v>
      </c>
      <c r="E9829">
        <v>8.3000000000000007</v>
      </c>
      <c r="F9829">
        <v>979.5</v>
      </c>
      <c r="G9829">
        <v>6.7</v>
      </c>
      <c r="H9829" t="s">
        <v>24</v>
      </c>
      <c r="I9829">
        <v>47.2</v>
      </c>
      <c r="J9829">
        <v>12.8</v>
      </c>
      <c r="K9829">
        <v>8.8000000000000007</v>
      </c>
      <c r="L9829">
        <v>20.5</v>
      </c>
      <c r="M9829" t="s">
        <v>33</v>
      </c>
      <c r="N9829" t="s">
        <v>34</v>
      </c>
      <c r="O9829" t="s">
        <v>36</v>
      </c>
      <c r="P9829" t="str">
        <f t="shared" si="306"/>
        <v>Low</v>
      </c>
      <c r="Q9829" t="str">
        <f t="shared" si="307"/>
        <v>Moderate</v>
      </c>
    </row>
    <row r="9830" spans="1:17" x14ac:dyDescent="0.2">
      <c r="A9830" s="1">
        <v>50822</v>
      </c>
      <c r="B9830" t="s">
        <v>20</v>
      </c>
      <c r="C9830">
        <v>31</v>
      </c>
      <c r="D9830">
        <v>71.2</v>
      </c>
      <c r="E9830">
        <v>3.8</v>
      </c>
      <c r="F9830">
        <v>1005.3</v>
      </c>
      <c r="G9830">
        <v>18.100000000000001</v>
      </c>
      <c r="H9830" t="s">
        <v>24</v>
      </c>
      <c r="I9830">
        <v>100</v>
      </c>
      <c r="J9830">
        <v>5.6</v>
      </c>
      <c r="K9830">
        <v>8</v>
      </c>
      <c r="L9830">
        <v>14.3</v>
      </c>
      <c r="M9830" t="s">
        <v>30</v>
      </c>
      <c r="N9830" t="s">
        <v>34</v>
      </c>
      <c r="O9830" t="s">
        <v>37</v>
      </c>
      <c r="P9830" t="str">
        <f t="shared" si="306"/>
        <v>Low</v>
      </c>
      <c r="Q9830" t="str">
        <f t="shared" si="307"/>
        <v>Hot</v>
      </c>
    </row>
    <row r="9831" spans="1:17" x14ac:dyDescent="0.2">
      <c r="A9831" s="1">
        <v>50823</v>
      </c>
      <c r="B9831" t="s">
        <v>15</v>
      </c>
      <c r="C9831">
        <v>24.5</v>
      </c>
      <c r="D9831">
        <v>35.6</v>
      </c>
      <c r="E9831">
        <v>63.9</v>
      </c>
      <c r="F9831">
        <v>1006.1</v>
      </c>
      <c r="G9831">
        <v>17.600000000000001</v>
      </c>
      <c r="H9831" t="s">
        <v>29</v>
      </c>
      <c r="I9831">
        <v>59.9</v>
      </c>
      <c r="J9831">
        <v>3.8</v>
      </c>
      <c r="K9831">
        <v>6.4</v>
      </c>
      <c r="L9831">
        <v>17.7</v>
      </c>
      <c r="M9831" t="s">
        <v>33</v>
      </c>
      <c r="N9831" t="s">
        <v>34</v>
      </c>
      <c r="O9831" t="s">
        <v>36</v>
      </c>
      <c r="P9831" t="str">
        <f t="shared" si="306"/>
        <v>Heavy</v>
      </c>
      <c r="Q9831" t="str">
        <f t="shared" si="307"/>
        <v>Moderate</v>
      </c>
    </row>
    <row r="9832" spans="1:17" x14ac:dyDescent="0.2">
      <c r="A9832" s="1">
        <v>50823</v>
      </c>
      <c r="B9832" t="s">
        <v>17</v>
      </c>
      <c r="C9832">
        <v>15.4</v>
      </c>
      <c r="D9832">
        <v>60</v>
      </c>
      <c r="E9832">
        <v>9.1</v>
      </c>
      <c r="F9832">
        <v>1023.9</v>
      </c>
      <c r="G9832">
        <v>6.8</v>
      </c>
      <c r="H9832" t="s">
        <v>27</v>
      </c>
      <c r="I9832">
        <v>41.7</v>
      </c>
      <c r="J9832">
        <v>13.7</v>
      </c>
      <c r="K9832">
        <v>4.3</v>
      </c>
      <c r="L9832">
        <v>13.3</v>
      </c>
      <c r="M9832" t="s">
        <v>32</v>
      </c>
      <c r="N9832" t="s">
        <v>35</v>
      </c>
      <c r="O9832" t="s">
        <v>40</v>
      </c>
      <c r="P9832" t="str">
        <f t="shared" si="306"/>
        <v>Low</v>
      </c>
      <c r="Q9832" t="str">
        <f t="shared" si="307"/>
        <v>Cold</v>
      </c>
    </row>
    <row r="9833" spans="1:17" x14ac:dyDescent="0.2">
      <c r="A9833" s="1">
        <v>50824</v>
      </c>
      <c r="B9833" t="s">
        <v>20</v>
      </c>
      <c r="C9833">
        <v>22.9</v>
      </c>
      <c r="D9833">
        <v>96.6</v>
      </c>
      <c r="E9833">
        <v>3.9</v>
      </c>
      <c r="F9833">
        <v>1003.4</v>
      </c>
      <c r="G9833">
        <v>17.7</v>
      </c>
      <c r="H9833" t="s">
        <v>29</v>
      </c>
      <c r="I9833">
        <v>57.1</v>
      </c>
      <c r="J9833">
        <v>5.0999999999999996</v>
      </c>
      <c r="K9833">
        <v>8</v>
      </c>
      <c r="L9833">
        <v>19.5</v>
      </c>
      <c r="M9833" t="s">
        <v>30</v>
      </c>
      <c r="N9833" t="s">
        <v>34</v>
      </c>
      <c r="O9833" t="s">
        <v>39</v>
      </c>
      <c r="P9833" t="str">
        <f t="shared" si="306"/>
        <v>Low</v>
      </c>
      <c r="Q9833" t="str">
        <f t="shared" si="307"/>
        <v>Moderate</v>
      </c>
    </row>
    <row r="9834" spans="1:17" x14ac:dyDescent="0.2">
      <c r="A9834" s="1">
        <v>50824</v>
      </c>
      <c r="B9834" t="s">
        <v>17</v>
      </c>
      <c r="C9834">
        <v>23.5</v>
      </c>
      <c r="D9834">
        <v>79.599999999999994</v>
      </c>
      <c r="E9834">
        <v>35.799999999999997</v>
      </c>
      <c r="F9834">
        <v>1013.6</v>
      </c>
      <c r="G9834">
        <v>12.2</v>
      </c>
      <c r="H9834" t="s">
        <v>25</v>
      </c>
      <c r="I9834">
        <v>100</v>
      </c>
      <c r="J9834">
        <v>10.7</v>
      </c>
      <c r="K9834">
        <v>5</v>
      </c>
      <c r="L9834">
        <v>17.399999999999999</v>
      </c>
      <c r="M9834" t="s">
        <v>30</v>
      </c>
      <c r="N9834" t="s">
        <v>35</v>
      </c>
      <c r="O9834" t="s">
        <v>40</v>
      </c>
      <c r="P9834" t="str">
        <f t="shared" si="306"/>
        <v>Moderate</v>
      </c>
      <c r="Q9834" t="str">
        <f t="shared" si="307"/>
        <v>Moderate</v>
      </c>
    </row>
    <row r="9835" spans="1:17" x14ac:dyDescent="0.2">
      <c r="A9835" s="1">
        <v>50825</v>
      </c>
      <c r="B9835" t="s">
        <v>20</v>
      </c>
      <c r="C9835">
        <v>29</v>
      </c>
      <c r="D9835">
        <v>75.099999999999994</v>
      </c>
      <c r="E9835">
        <v>28.4</v>
      </c>
      <c r="F9835">
        <v>1009.8</v>
      </c>
      <c r="G9835">
        <v>10.1</v>
      </c>
      <c r="H9835" t="s">
        <v>26</v>
      </c>
      <c r="I9835">
        <v>50.2</v>
      </c>
      <c r="J9835">
        <v>5.2</v>
      </c>
      <c r="K9835">
        <v>1.4</v>
      </c>
      <c r="L9835">
        <v>22.2</v>
      </c>
      <c r="M9835" t="s">
        <v>32</v>
      </c>
      <c r="N9835" t="s">
        <v>34</v>
      </c>
      <c r="O9835" t="s">
        <v>40</v>
      </c>
      <c r="P9835" t="str">
        <f t="shared" si="306"/>
        <v>Moderate</v>
      </c>
      <c r="Q9835" t="str">
        <f t="shared" si="307"/>
        <v>Moderate</v>
      </c>
    </row>
    <row r="9836" spans="1:17" x14ac:dyDescent="0.2">
      <c r="A9836" s="1">
        <v>50826</v>
      </c>
      <c r="B9836" t="s">
        <v>19</v>
      </c>
      <c r="C9836">
        <v>21.6</v>
      </c>
      <c r="D9836">
        <v>75</v>
      </c>
      <c r="E9836">
        <v>21.9</v>
      </c>
      <c r="F9836">
        <v>1003</v>
      </c>
      <c r="G9836">
        <v>21.1</v>
      </c>
      <c r="H9836" t="s">
        <v>28</v>
      </c>
      <c r="I9836">
        <v>58.2</v>
      </c>
      <c r="J9836">
        <v>9.5</v>
      </c>
      <c r="K9836">
        <v>11.9</v>
      </c>
      <c r="L9836">
        <v>16.2</v>
      </c>
      <c r="M9836" t="s">
        <v>31</v>
      </c>
      <c r="N9836" t="s">
        <v>34</v>
      </c>
      <c r="O9836" t="s">
        <v>38</v>
      </c>
      <c r="P9836" t="str">
        <f t="shared" si="306"/>
        <v>Moderate</v>
      </c>
      <c r="Q9836" t="str">
        <f t="shared" si="307"/>
        <v>Moderate</v>
      </c>
    </row>
    <row r="9837" spans="1:17" x14ac:dyDescent="0.2">
      <c r="A9837" s="1">
        <v>50827</v>
      </c>
      <c r="B9837" t="s">
        <v>17</v>
      </c>
      <c r="C9837">
        <v>23.1</v>
      </c>
      <c r="D9837">
        <v>73</v>
      </c>
      <c r="E9837">
        <v>25.9</v>
      </c>
      <c r="F9837">
        <v>1015</v>
      </c>
      <c r="H9837" t="s">
        <v>26</v>
      </c>
      <c r="I9837">
        <v>41.6</v>
      </c>
      <c r="J9837">
        <v>10.9</v>
      </c>
      <c r="K9837">
        <v>7.8</v>
      </c>
      <c r="L9837">
        <v>31.5</v>
      </c>
      <c r="M9837" t="s">
        <v>32</v>
      </c>
      <c r="N9837" t="s">
        <v>35</v>
      </c>
      <c r="O9837" t="s">
        <v>39</v>
      </c>
      <c r="P9837" t="str">
        <f t="shared" si="306"/>
        <v>Moderate</v>
      </c>
      <c r="Q9837" t="str">
        <f t="shared" si="307"/>
        <v>Moderate</v>
      </c>
    </row>
    <row r="9838" spans="1:17" x14ac:dyDescent="0.2">
      <c r="A9838" s="1">
        <v>50827</v>
      </c>
      <c r="B9838" t="s">
        <v>20</v>
      </c>
      <c r="C9838">
        <v>19.899999999999999</v>
      </c>
      <c r="D9838">
        <v>60.2</v>
      </c>
      <c r="E9838">
        <v>14.3</v>
      </c>
      <c r="F9838">
        <v>1004.5</v>
      </c>
      <c r="G9838">
        <v>0</v>
      </c>
      <c r="H9838" t="s">
        <v>25</v>
      </c>
      <c r="I9838">
        <v>87.1</v>
      </c>
      <c r="J9838">
        <v>10.6</v>
      </c>
      <c r="K9838">
        <v>3</v>
      </c>
      <c r="L9838">
        <v>16.3</v>
      </c>
      <c r="M9838" t="s">
        <v>30</v>
      </c>
      <c r="N9838" t="s">
        <v>34</v>
      </c>
      <c r="O9838" t="s">
        <v>39</v>
      </c>
      <c r="P9838" t="str">
        <f t="shared" si="306"/>
        <v>Moderate</v>
      </c>
      <c r="Q9838" t="str">
        <f t="shared" si="307"/>
        <v>Cold</v>
      </c>
    </row>
    <row r="9839" spans="1:17" x14ac:dyDescent="0.2">
      <c r="A9839" s="1">
        <v>50827</v>
      </c>
      <c r="B9839" t="s">
        <v>19</v>
      </c>
      <c r="C9839">
        <v>24.5</v>
      </c>
      <c r="D9839">
        <v>74.400000000000006</v>
      </c>
      <c r="E9839">
        <v>1.5</v>
      </c>
      <c r="F9839">
        <v>1014.9</v>
      </c>
      <c r="G9839">
        <v>23.3</v>
      </c>
      <c r="H9839" t="s">
        <v>25</v>
      </c>
      <c r="I9839">
        <v>33.200000000000003</v>
      </c>
      <c r="J9839">
        <v>4.5</v>
      </c>
      <c r="K9839">
        <v>6.5</v>
      </c>
      <c r="L9839">
        <v>26.8</v>
      </c>
      <c r="M9839" t="s">
        <v>31</v>
      </c>
      <c r="N9839" t="s">
        <v>34</v>
      </c>
      <c r="O9839" t="s">
        <v>36</v>
      </c>
      <c r="P9839" t="str">
        <f t="shared" si="306"/>
        <v>Low</v>
      </c>
      <c r="Q9839" t="str">
        <f t="shared" si="307"/>
        <v>Moderate</v>
      </c>
    </row>
    <row r="9840" spans="1:17" x14ac:dyDescent="0.2">
      <c r="A9840" s="1">
        <v>50828</v>
      </c>
      <c r="B9840" t="s">
        <v>17</v>
      </c>
      <c r="C9840">
        <v>27.1</v>
      </c>
      <c r="D9840">
        <v>75.900000000000006</v>
      </c>
      <c r="E9840">
        <v>61.4</v>
      </c>
      <c r="F9840">
        <v>1011.4</v>
      </c>
      <c r="G9840">
        <v>13</v>
      </c>
      <c r="H9840" t="s">
        <v>24</v>
      </c>
      <c r="I9840">
        <v>60.4</v>
      </c>
      <c r="J9840">
        <v>10.6</v>
      </c>
      <c r="K9840">
        <v>4.7</v>
      </c>
      <c r="L9840">
        <v>18.600000000000001</v>
      </c>
      <c r="M9840" t="s">
        <v>30</v>
      </c>
      <c r="N9840" t="s">
        <v>34</v>
      </c>
      <c r="O9840" t="s">
        <v>36</v>
      </c>
      <c r="P9840" t="str">
        <f t="shared" si="306"/>
        <v>Heavy</v>
      </c>
      <c r="Q9840" t="str">
        <f t="shared" si="307"/>
        <v>Moderate</v>
      </c>
    </row>
    <row r="9841" spans="1:17" x14ac:dyDescent="0.2">
      <c r="A9841" s="1">
        <v>50828</v>
      </c>
      <c r="B9841" t="s">
        <v>18</v>
      </c>
      <c r="C9841">
        <v>25.1</v>
      </c>
      <c r="D9841">
        <v>46.5</v>
      </c>
      <c r="E9841">
        <v>2.2000000000000002</v>
      </c>
      <c r="F9841">
        <v>1016.1</v>
      </c>
      <c r="G9841">
        <v>12.1</v>
      </c>
      <c r="H9841" t="s">
        <v>26</v>
      </c>
      <c r="I9841">
        <v>69.2</v>
      </c>
      <c r="J9841">
        <v>6.4</v>
      </c>
      <c r="K9841">
        <v>9.1999999999999993</v>
      </c>
      <c r="L9841">
        <v>28.3</v>
      </c>
      <c r="M9841" t="s">
        <v>30</v>
      </c>
      <c r="N9841" t="s">
        <v>34</v>
      </c>
      <c r="O9841" t="s">
        <v>40</v>
      </c>
      <c r="P9841" t="str">
        <f t="shared" si="306"/>
        <v>Low</v>
      </c>
      <c r="Q9841" t="str">
        <f t="shared" si="307"/>
        <v>Moderate</v>
      </c>
    </row>
    <row r="9842" spans="1:17" x14ac:dyDescent="0.2">
      <c r="A9842" s="1">
        <v>50828</v>
      </c>
      <c r="B9842" t="s">
        <v>15</v>
      </c>
      <c r="C9842">
        <v>27.3</v>
      </c>
      <c r="D9842">
        <v>60.3</v>
      </c>
      <c r="E9842">
        <v>10.6</v>
      </c>
      <c r="F9842">
        <v>1014.9</v>
      </c>
      <c r="G9842">
        <v>7.1</v>
      </c>
      <c r="H9842" t="s">
        <v>28</v>
      </c>
      <c r="I9842">
        <v>72.7</v>
      </c>
      <c r="J9842">
        <v>2</v>
      </c>
      <c r="K9842">
        <v>8.1</v>
      </c>
      <c r="L9842">
        <v>27.6</v>
      </c>
      <c r="M9842" t="s">
        <v>31</v>
      </c>
      <c r="N9842" t="s">
        <v>34</v>
      </c>
      <c r="O9842" t="s">
        <v>38</v>
      </c>
      <c r="P9842" t="str">
        <f t="shared" si="306"/>
        <v>Moderate</v>
      </c>
      <c r="Q9842" t="str">
        <f t="shared" si="307"/>
        <v>Moderate</v>
      </c>
    </row>
    <row r="9843" spans="1:17" x14ac:dyDescent="0.2">
      <c r="A9843" s="1">
        <v>50829</v>
      </c>
      <c r="B9843" t="s">
        <v>20</v>
      </c>
      <c r="C9843">
        <v>28.2</v>
      </c>
      <c r="D9843">
        <v>70.3</v>
      </c>
      <c r="E9843">
        <v>44.8</v>
      </c>
      <c r="F9843">
        <v>1018.1</v>
      </c>
      <c r="G9843">
        <v>7.3</v>
      </c>
      <c r="H9843" t="s">
        <v>23</v>
      </c>
      <c r="I9843">
        <v>18.600000000000001</v>
      </c>
      <c r="J9843">
        <v>6.5</v>
      </c>
      <c r="K9843">
        <v>7.2</v>
      </c>
      <c r="L9843">
        <v>15</v>
      </c>
      <c r="M9843" t="s">
        <v>32</v>
      </c>
      <c r="N9843" t="s">
        <v>34</v>
      </c>
      <c r="O9843" t="s">
        <v>36</v>
      </c>
      <c r="P9843" t="str">
        <f t="shared" si="306"/>
        <v>Moderate</v>
      </c>
      <c r="Q9843" t="str">
        <f t="shared" si="307"/>
        <v>Moderate</v>
      </c>
    </row>
    <row r="9844" spans="1:17" x14ac:dyDescent="0.2">
      <c r="A9844" s="1">
        <v>50829</v>
      </c>
      <c r="B9844" t="s">
        <v>19</v>
      </c>
      <c r="C9844">
        <v>29.6</v>
      </c>
      <c r="D9844">
        <v>61.1</v>
      </c>
      <c r="E9844">
        <v>4.0999999999999996</v>
      </c>
      <c r="F9844">
        <v>1006.1</v>
      </c>
      <c r="G9844">
        <v>9.1999999999999993</v>
      </c>
      <c r="H9844" t="s">
        <v>29</v>
      </c>
      <c r="I9844">
        <v>77.8</v>
      </c>
      <c r="J9844">
        <v>7.6</v>
      </c>
      <c r="K9844">
        <v>8.4</v>
      </c>
      <c r="L9844">
        <v>18.2</v>
      </c>
      <c r="M9844" t="s">
        <v>33</v>
      </c>
      <c r="N9844" t="s">
        <v>34</v>
      </c>
      <c r="O9844" t="s">
        <v>39</v>
      </c>
      <c r="P9844" t="str">
        <f t="shared" si="306"/>
        <v>Low</v>
      </c>
      <c r="Q9844" t="str">
        <f t="shared" si="307"/>
        <v>Moderate</v>
      </c>
    </row>
    <row r="9845" spans="1:17" x14ac:dyDescent="0.2">
      <c r="A9845" s="1">
        <v>50829</v>
      </c>
      <c r="B9845" t="s">
        <v>21</v>
      </c>
      <c r="C9845">
        <v>30.4</v>
      </c>
      <c r="D9845">
        <v>68.5</v>
      </c>
      <c r="E9845">
        <v>41.1</v>
      </c>
      <c r="F9845">
        <v>995.4</v>
      </c>
      <c r="G9845">
        <v>11.5</v>
      </c>
      <c r="H9845" t="s">
        <v>22</v>
      </c>
      <c r="I9845">
        <v>16.600000000000001</v>
      </c>
      <c r="J9845">
        <v>7.1</v>
      </c>
      <c r="K9845">
        <v>7.6</v>
      </c>
      <c r="L9845">
        <v>12.7</v>
      </c>
      <c r="M9845" t="s">
        <v>31</v>
      </c>
      <c r="N9845" t="s">
        <v>34</v>
      </c>
      <c r="O9845" t="s">
        <v>36</v>
      </c>
      <c r="P9845" t="str">
        <f t="shared" si="306"/>
        <v>Moderate</v>
      </c>
      <c r="Q9845" t="str">
        <f t="shared" si="307"/>
        <v>Hot</v>
      </c>
    </row>
    <row r="9846" spans="1:17" x14ac:dyDescent="0.2">
      <c r="A9846" s="1">
        <v>50829</v>
      </c>
      <c r="B9846" t="s">
        <v>15</v>
      </c>
      <c r="C9846">
        <v>24.4</v>
      </c>
      <c r="D9846">
        <v>38.6</v>
      </c>
      <c r="E9846">
        <v>68.2</v>
      </c>
      <c r="F9846">
        <v>1010.7</v>
      </c>
      <c r="G9846">
        <v>12.9</v>
      </c>
      <c r="H9846" t="s">
        <v>22</v>
      </c>
      <c r="I9846">
        <v>53.8</v>
      </c>
      <c r="J9846">
        <v>13.9</v>
      </c>
      <c r="K9846">
        <v>9.6</v>
      </c>
      <c r="L9846">
        <v>12.2</v>
      </c>
      <c r="M9846" t="s">
        <v>33</v>
      </c>
      <c r="N9846" t="s">
        <v>34</v>
      </c>
      <c r="O9846" t="s">
        <v>40</v>
      </c>
      <c r="P9846" t="str">
        <f t="shared" si="306"/>
        <v>Heavy</v>
      </c>
      <c r="Q9846" t="str">
        <f t="shared" si="307"/>
        <v>Moderate</v>
      </c>
    </row>
    <row r="9847" spans="1:17" x14ac:dyDescent="0.2">
      <c r="A9847" s="1">
        <v>50829</v>
      </c>
      <c r="B9847" t="s">
        <v>20</v>
      </c>
      <c r="C9847">
        <v>22.6</v>
      </c>
      <c r="D9847">
        <v>41.8</v>
      </c>
      <c r="E9847">
        <v>4.9000000000000004</v>
      </c>
      <c r="F9847">
        <v>1020.8</v>
      </c>
      <c r="G9847">
        <v>5.6</v>
      </c>
      <c r="H9847" t="s">
        <v>25</v>
      </c>
      <c r="I9847">
        <v>49.7</v>
      </c>
      <c r="J9847">
        <v>4.4000000000000004</v>
      </c>
      <c r="K9847">
        <v>6</v>
      </c>
      <c r="L9847">
        <v>25.4</v>
      </c>
      <c r="M9847" t="s">
        <v>31</v>
      </c>
      <c r="N9847" t="s">
        <v>34</v>
      </c>
      <c r="O9847" t="s">
        <v>36</v>
      </c>
      <c r="P9847" t="str">
        <f t="shared" si="306"/>
        <v>Low</v>
      </c>
      <c r="Q9847" t="str">
        <f t="shared" si="307"/>
        <v>Moderate</v>
      </c>
    </row>
    <row r="9848" spans="1:17" x14ac:dyDescent="0.2">
      <c r="A9848" s="1">
        <v>50830</v>
      </c>
      <c r="B9848" t="s">
        <v>21</v>
      </c>
      <c r="C9848">
        <v>33.6</v>
      </c>
      <c r="D9848">
        <v>68.599999999999994</v>
      </c>
      <c r="E9848">
        <v>13.3</v>
      </c>
      <c r="F9848">
        <v>1005.4</v>
      </c>
      <c r="G9848">
        <v>15</v>
      </c>
      <c r="H9848" t="s">
        <v>22</v>
      </c>
      <c r="I9848">
        <v>100</v>
      </c>
      <c r="J9848">
        <v>10.6</v>
      </c>
      <c r="K9848">
        <v>11.7</v>
      </c>
      <c r="L9848">
        <v>11.3</v>
      </c>
      <c r="M9848" t="s">
        <v>30</v>
      </c>
      <c r="N9848" t="s">
        <v>35</v>
      </c>
      <c r="O9848" t="s">
        <v>36</v>
      </c>
      <c r="P9848" t="str">
        <f t="shared" si="306"/>
        <v>Moderate</v>
      </c>
      <c r="Q9848" t="str">
        <f t="shared" si="307"/>
        <v>Hot</v>
      </c>
    </row>
    <row r="9849" spans="1:17" x14ac:dyDescent="0.2">
      <c r="A9849" s="1">
        <v>50830</v>
      </c>
      <c r="B9849" t="s">
        <v>20</v>
      </c>
      <c r="C9849">
        <v>24.5</v>
      </c>
      <c r="D9849">
        <v>77.7</v>
      </c>
      <c r="E9849">
        <v>28.1</v>
      </c>
      <c r="F9849">
        <v>1026.3</v>
      </c>
      <c r="G9849">
        <v>0</v>
      </c>
      <c r="H9849" t="s">
        <v>25</v>
      </c>
      <c r="I9849">
        <v>59.8</v>
      </c>
      <c r="J9849">
        <v>7</v>
      </c>
      <c r="K9849">
        <v>4.5</v>
      </c>
      <c r="L9849">
        <v>21.2</v>
      </c>
      <c r="M9849" t="s">
        <v>30</v>
      </c>
      <c r="N9849" t="s">
        <v>34</v>
      </c>
      <c r="O9849" t="s">
        <v>40</v>
      </c>
      <c r="P9849" t="str">
        <f t="shared" si="306"/>
        <v>Moderate</v>
      </c>
      <c r="Q9849" t="str">
        <f t="shared" si="307"/>
        <v>Moderate</v>
      </c>
    </row>
    <row r="9850" spans="1:17" x14ac:dyDescent="0.2">
      <c r="A9850" s="1">
        <v>50830</v>
      </c>
      <c r="B9850" t="s">
        <v>17</v>
      </c>
      <c r="C9850">
        <v>22.3</v>
      </c>
      <c r="D9850">
        <v>69.5</v>
      </c>
      <c r="E9850">
        <v>15.2</v>
      </c>
      <c r="F9850">
        <v>1012.4</v>
      </c>
      <c r="G9850">
        <v>19.100000000000001</v>
      </c>
      <c r="H9850" t="s">
        <v>28</v>
      </c>
      <c r="I9850">
        <v>78.7</v>
      </c>
      <c r="J9850">
        <v>11.3</v>
      </c>
      <c r="K9850">
        <v>7.5</v>
      </c>
      <c r="L9850">
        <v>13.7</v>
      </c>
      <c r="M9850" t="s">
        <v>31</v>
      </c>
      <c r="N9850" t="s">
        <v>34</v>
      </c>
      <c r="O9850" t="s">
        <v>39</v>
      </c>
      <c r="P9850" t="str">
        <f t="shared" si="306"/>
        <v>Moderate</v>
      </c>
      <c r="Q9850" t="str">
        <f t="shared" si="307"/>
        <v>Moderate</v>
      </c>
    </row>
    <row r="9851" spans="1:17" x14ac:dyDescent="0.2">
      <c r="A9851" s="1">
        <v>50830</v>
      </c>
      <c r="B9851" t="s">
        <v>19</v>
      </c>
      <c r="C9851">
        <v>34.4</v>
      </c>
      <c r="D9851">
        <v>58.8</v>
      </c>
      <c r="E9851">
        <v>56.7</v>
      </c>
      <c r="F9851">
        <v>1013.6</v>
      </c>
      <c r="G9851">
        <v>14.5</v>
      </c>
      <c r="H9851" t="s">
        <v>26</v>
      </c>
      <c r="I9851">
        <v>69.7</v>
      </c>
      <c r="J9851">
        <v>7.5</v>
      </c>
      <c r="K9851">
        <v>3.7</v>
      </c>
      <c r="L9851">
        <v>20.8</v>
      </c>
      <c r="M9851" t="s">
        <v>30</v>
      </c>
      <c r="N9851" t="s">
        <v>34</v>
      </c>
      <c r="O9851" t="s">
        <v>40</v>
      </c>
      <c r="P9851" t="str">
        <f t="shared" si="306"/>
        <v>Heavy</v>
      </c>
      <c r="Q9851" t="str">
        <f t="shared" si="307"/>
        <v>Hot</v>
      </c>
    </row>
    <row r="9852" spans="1:17" x14ac:dyDescent="0.2">
      <c r="A9852" s="1">
        <v>50830</v>
      </c>
      <c r="B9852" t="s">
        <v>19</v>
      </c>
      <c r="C9852">
        <v>17.2</v>
      </c>
      <c r="D9852">
        <v>73.7</v>
      </c>
      <c r="E9852">
        <v>24.5</v>
      </c>
      <c r="F9852">
        <v>1003.7</v>
      </c>
      <c r="G9852">
        <v>22.7</v>
      </c>
      <c r="H9852" t="s">
        <v>24</v>
      </c>
      <c r="I9852">
        <v>25</v>
      </c>
      <c r="J9852">
        <v>10.3</v>
      </c>
      <c r="K9852">
        <v>9.8000000000000007</v>
      </c>
      <c r="L9852">
        <v>29.7</v>
      </c>
      <c r="M9852" t="s">
        <v>30</v>
      </c>
      <c r="N9852" t="s">
        <v>34</v>
      </c>
      <c r="O9852" t="s">
        <v>38</v>
      </c>
      <c r="P9852" t="str">
        <f t="shared" si="306"/>
        <v>Moderate</v>
      </c>
      <c r="Q9852" t="str">
        <f t="shared" si="307"/>
        <v>Cold</v>
      </c>
    </row>
    <row r="9853" spans="1:17" x14ac:dyDescent="0.2">
      <c r="A9853" s="1">
        <v>50831</v>
      </c>
      <c r="B9853" t="s">
        <v>20</v>
      </c>
      <c r="C9853">
        <v>28.1</v>
      </c>
      <c r="D9853">
        <v>73.900000000000006</v>
      </c>
      <c r="E9853">
        <v>4.9000000000000004</v>
      </c>
      <c r="F9853">
        <v>1003</v>
      </c>
      <c r="G9853">
        <v>10.7</v>
      </c>
      <c r="H9853" t="s">
        <v>23</v>
      </c>
      <c r="I9853">
        <v>32.4</v>
      </c>
      <c r="J9853">
        <v>6.4</v>
      </c>
      <c r="K9853">
        <v>1.7</v>
      </c>
      <c r="L9853">
        <v>20.399999999999999</v>
      </c>
      <c r="M9853" t="s">
        <v>30</v>
      </c>
      <c r="N9853" t="s">
        <v>34</v>
      </c>
      <c r="O9853" t="s">
        <v>38</v>
      </c>
      <c r="P9853" t="str">
        <f t="shared" si="306"/>
        <v>Low</v>
      </c>
      <c r="Q9853" t="str">
        <f t="shared" si="307"/>
        <v>Moderate</v>
      </c>
    </row>
    <row r="9854" spans="1:17" x14ac:dyDescent="0.2">
      <c r="A9854" s="1">
        <v>50831</v>
      </c>
      <c r="B9854" t="s">
        <v>17</v>
      </c>
      <c r="C9854">
        <v>21.1</v>
      </c>
      <c r="D9854">
        <v>97.5</v>
      </c>
      <c r="E9854">
        <v>35.799999999999997</v>
      </c>
      <c r="F9854">
        <v>995.5</v>
      </c>
      <c r="G9854">
        <v>23.3</v>
      </c>
      <c r="H9854" t="s">
        <v>22</v>
      </c>
      <c r="I9854">
        <v>82.9</v>
      </c>
      <c r="J9854">
        <v>9.9</v>
      </c>
      <c r="K9854">
        <v>7.6</v>
      </c>
      <c r="L9854">
        <v>24.4</v>
      </c>
      <c r="M9854" t="s">
        <v>32</v>
      </c>
      <c r="N9854" t="s">
        <v>34</v>
      </c>
      <c r="O9854" t="s">
        <v>36</v>
      </c>
      <c r="P9854" t="str">
        <f t="shared" si="306"/>
        <v>Moderate</v>
      </c>
      <c r="Q9854" t="str">
        <f t="shared" si="307"/>
        <v>Moderate</v>
      </c>
    </row>
    <row r="9855" spans="1:17" x14ac:dyDescent="0.2">
      <c r="A9855" s="1">
        <v>50831</v>
      </c>
      <c r="B9855" t="s">
        <v>19</v>
      </c>
      <c r="C9855">
        <v>23.7</v>
      </c>
      <c r="D9855">
        <v>80.8</v>
      </c>
      <c r="E9855">
        <v>5.8</v>
      </c>
      <c r="F9855">
        <v>1007.4</v>
      </c>
      <c r="G9855">
        <v>17.5</v>
      </c>
      <c r="H9855" t="s">
        <v>24</v>
      </c>
      <c r="I9855">
        <v>81.099999999999994</v>
      </c>
      <c r="J9855">
        <v>8.5</v>
      </c>
      <c r="K9855">
        <v>1</v>
      </c>
      <c r="L9855">
        <v>18.3</v>
      </c>
      <c r="M9855" t="s">
        <v>30</v>
      </c>
      <c r="N9855" t="s">
        <v>35</v>
      </c>
      <c r="O9855" t="s">
        <v>40</v>
      </c>
      <c r="P9855" t="str">
        <f t="shared" si="306"/>
        <v>Low</v>
      </c>
      <c r="Q9855" t="str">
        <f t="shared" si="307"/>
        <v>Moderate</v>
      </c>
    </row>
    <row r="9856" spans="1:17" x14ac:dyDescent="0.2">
      <c r="A9856" s="1">
        <v>50832</v>
      </c>
      <c r="B9856" t="s">
        <v>20</v>
      </c>
      <c r="C9856">
        <v>19.7</v>
      </c>
      <c r="D9856">
        <v>95.8</v>
      </c>
      <c r="E9856">
        <v>8.5</v>
      </c>
      <c r="F9856">
        <v>1007.6</v>
      </c>
      <c r="G9856">
        <v>22.6</v>
      </c>
      <c r="H9856" t="s">
        <v>24</v>
      </c>
      <c r="I9856">
        <v>87.8</v>
      </c>
      <c r="J9856">
        <v>6</v>
      </c>
      <c r="K9856">
        <v>4.9000000000000004</v>
      </c>
      <c r="L9856">
        <v>11.2</v>
      </c>
      <c r="M9856" t="s">
        <v>32</v>
      </c>
      <c r="N9856" t="s">
        <v>34</v>
      </c>
      <c r="O9856" t="s">
        <v>37</v>
      </c>
      <c r="P9856" t="str">
        <f t="shared" si="306"/>
        <v>Low</v>
      </c>
      <c r="Q9856" t="str">
        <f t="shared" si="307"/>
        <v>Cold</v>
      </c>
    </row>
    <row r="9857" spans="1:17" x14ac:dyDescent="0.2">
      <c r="A9857" s="1">
        <v>50833</v>
      </c>
      <c r="B9857" t="s">
        <v>20</v>
      </c>
      <c r="C9857">
        <v>26</v>
      </c>
      <c r="D9857">
        <v>45.3</v>
      </c>
      <c r="E9857">
        <v>22.3</v>
      </c>
      <c r="F9857">
        <v>996.3</v>
      </c>
      <c r="G9857">
        <v>25.2</v>
      </c>
      <c r="H9857" t="s">
        <v>25</v>
      </c>
      <c r="I9857">
        <v>86.6</v>
      </c>
      <c r="J9857">
        <v>5.2</v>
      </c>
      <c r="K9857">
        <v>7.5</v>
      </c>
      <c r="L9857">
        <v>19.100000000000001</v>
      </c>
      <c r="M9857" t="s">
        <v>32</v>
      </c>
      <c r="N9857" t="s">
        <v>35</v>
      </c>
      <c r="O9857" t="s">
        <v>39</v>
      </c>
      <c r="P9857" t="str">
        <f t="shared" si="306"/>
        <v>Moderate</v>
      </c>
      <c r="Q9857" t="str">
        <f t="shared" si="307"/>
        <v>Moderate</v>
      </c>
    </row>
    <row r="9858" spans="1:17" x14ac:dyDescent="0.2">
      <c r="A9858" s="1">
        <v>50833</v>
      </c>
      <c r="B9858" t="s">
        <v>21</v>
      </c>
      <c r="C9858">
        <v>35.200000000000003</v>
      </c>
      <c r="D9858">
        <v>49.7</v>
      </c>
      <c r="E9858">
        <v>25</v>
      </c>
      <c r="F9858">
        <v>999.6</v>
      </c>
      <c r="G9858">
        <v>9.6</v>
      </c>
      <c r="H9858" t="s">
        <v>26</v>
      </c>
      <c r="I9858">
        <v>64.099999999999994</v>
      </c>
      <c r="J9858">
        <v>11.6</v>
      </c>
      <c r="K9858">
        <v>9</v>
      </c>
      <c r="L9858">
        <v>2.4</v>
      </c>
      <c r="M9858" t="s">
        <v>30</v>
      </c>
      <c r="N9858" t="s">
        <v>34</v>
      </c>
      <c r="O9858" t="s">
        <v>36</v>
      </c>
      <c r="P9858" t="str">
        <f t="shared" ref="P9858:P9921" si="308">IF(E9858=0,"No Rain",IF(E9858&lt;=10,"Low",IF(E9858&lt;=50,"Moderate","Heavy")))</f>
        <v>Moderate</v>
      </c>
      <c r="Q9858" t="str">
        <f t="shared" ref="Q9858:Q9921" si="309">IF(C9858&lt;20,"Cold",IF(C9858&lt;=30,"Moderate","Hot"))</f>
        <v>Hot</v>
      </c>
    </row>
    <row r="9859" spans="1:17" x14ac:dyDescent="0.2">
      <c r="A9859" s="1">
        <v>50833</v>
      </c>
      <c r="B9859" t="s">
        <v>20</v>
      </c>
      <c r="C9859">
        <v>32.6</v>
      </c>
      <c r="D9859">
        <v>51.7</v>
      </c>
      <c r="E9859">
        <v>30.9</v>
      </c>
      <c r="F9859">
        <v>1016.5</v>
      </c>
      <c r="G9859">
        <v>13.2</v>
      </c>
      <c r="H9859" t="s">
        <v>25</v>
      </c>
      <c r="I9859">
        <v>74</v>
      </c>
      <c r="J9859">
        <v>5.6</v>
      </c>
      <c r="K9859">
        <v>1.8</v>
      </c>
      <c r="L9859">
        <v>24.7</v>
      </c>
      <c r="M9859" t="s">
        <v>33</v>
      </c>
      <c r="N9859" t="s">
        <v>35</v>
      </c>
      <c r="O9859" t="s">
        <v>36</v>
      </c>
      <c r="P9859" t="str">
        <f t="shared" si="308"/>
        <v>Moderate</v>
      </c>
      <c r="Q9859" t="str">
        <f t="shared" si="309"/>
        <v>Hot</v>
      </c>
    </row>
    <row r="9860" spans="1:17" x14ac:dyDescent="0.2">
      <c r="A9860" s="1">
        <v>50833</v>
      </c>
      <c r="B9860" t="s">
        <v>20</v>
      </c>
      <c r="C9860">
        <v>28.9</v>
      </c>
      <c r="D9860">
        <v>54.5</v>
      </c>
      <c r="E9860">
        <v>34.799999999999997</v>
      </c>
      <c r="F9860">
        <v>993</v>
      </c>
      <c r="G9860">
        <v>19.7</v>
      </c>
      <c r="H9860" t="s">
        <v>28</v>
      </c>
      <c r="I9860">
        <v>51.9</v>
      </c>
      <c r="J9860">
        <v>3.9</v>
      </c>
      <c r="K9860">
        <v>8.1</v>
      </c>
      <c r="L9860">
        <v>20.2</v>
      </c>
      <c r="M9860" t="s">
        <v>33</v>
      </c>
      <c r="N9860" t="s">
        <v>34</v>
      </c>
      <c r="O9860" t="s">
        <v>36</v>
      </c>
      <c r="P9860" t="str">
        <f t="shared" si="308"/>
        <v>Moderate</v>
      </c>
      <c r="Q9860" t="str">
        <f t="shared" si="309"/>
        <v>Moderate</v>
      </c>
    </row>
    <row r="9861" spans="1:17" x14ac:dyDescent="0.2">
      <c r="A9861" s="1">
        <v>50833</v>
      </c>
      <c r="B9861" t="s">
        <v>16</v>
      </c>
      <c r="C9861">
        <v>36.200000000000003</v>
      </c>
      <c r="D9861">
        <v>53.1</v>
      </c>
      <c r="E9861">
        <v>4.4000000000000004</v>
      </c>
      <c r="F9861">
        <v>1006.7</v>
      </c>
      <c r="G9861">
        <v>7.3</v>
      </c>
      <c r="H9861" t="s">
        <v>25</v>
      </c>
      <c r="I9861">
        <v>38.6</v>
      </c>
      <c r="J9861">
        <v>7.6</v>
      </c>
      <c r="K9861">
        <v>5.0999999999999996</v>
      </c>
      <c r="L9861">
        <v>15.9</v>
      </c>
      <c r="M9861" t="s">
        <v>30</v>
      </c>
      <c r="N9861" t="s">
        <v>34</v>
      </c>
      <c r="O9861" t="s">
        <v>38</v>
      </c>
      <c r="P9861" t="str">
        <f t="shared" si="308"/>
        <v>Low</v>
      </c>
      <c r="Q9861" t="str">
        <f t="shared" si="309"/>
        <v>Hot</v>
      </c>
    </row>
    <row r="9862" spans="1:17" x14ac:dyDescent="0.2">
      <c r="A9862" s="1">
        <v>50834</v>
      </c>
      <c r="B9862" t="s">
        <v>17</v>
      </c>
      <c r="C9862">
        <v>24.6</v>
      </c>
      <c r="D9862">
        <v>62.6</v>
      </c>
      <c r="E9862">
        <v>44.1</v>
      </c>
      <c r="F9862">
        <v>1007.4</v>
      </c>
      <c r="G9862">
        <v>8.4</v>
      </c>
      <c r="H9862" t="s">
        <v>26</v>
      </c>
      <c r="J9862">
        <v>6.8</v>
      </c>
      <c r="K9862">
        <v>9.9</v>
      </c>
      <c r="L9862">
        <v>7.1</v>
      </c>
      <c r="M9862" t="s">
        <v>33</v>
      </c>
      <c r="N9862" t="s">
        <v>35</v>
      </c>
      <c r="O9862" t="s">
        <v>38</v>
      </c>
      <c r="P9862" t="str">
        <f t="shared" si="308"/>
        <v>Moderate</v>
      </c>
      <c r="Q9862" t="str">
        <f t="shared" si="309"/>
        <v>Moderate</v>
      </c>
    </row>
    <row r="9863" spans="1:17" x14ac:dyDescent="0.2">
      <c r="A9863" s="1">
        <v>50835</v>
      </c>
      <c r="B9863" t="s">
        <v>20</v>
      </c>
      <c r="C9863">
        <v>24.4</v>
      </c>
      <c r="D9863">
        <v>76.400000000000006</v>
      </c>
      <c r="E9863">
        <v>45.4</v>
      </c>
      <c r="F9863">
        <v>998.9</v>
      </c>
      <c r="G9863">
        <v>12.9</v>
      </c>
      <c r="H9863" t="s">
        <v>23</v>
      </c>
      <c r="I9863">
        <v>0</v>
      </c>
      <c r="J9863">
        <v>6</v>
      </c>
      <c r="K9863">
        <v>11.1</v>
      </c>
      <c r="L9863">
        <v>22.1</v>
      </c>
      <c r="M9863" t="s">
        <v>33</v>
      </c>
      <c r="N9863" t="s">
        <v>34</v>
      </c>
      <c r="O9863" t="s">
        <v>40</v>
      </c>
      <c r="P9863" t="str">
        <f t="shared" si="308"/>
        <v>Moderate</v>
      </c>
      <c r="Q9863" t="str">
        <f t="shared" si="309"/>
        <v>Moderate</v>
      </c>
    </row>
    <row r="9864" spans="1:17" x14ac:dyDescent="0.2">
      <c r="A9864" s="1">
        <v>50835</v>
      </c>
      <c r="B9864" t="s">
        <v>16</v>
      </c>
      <c r="C9864">
        <v>26.1</v>
      </c>
      <c r="D9864">
        <v>74.3</v>
      </c>
      <c r="E9864">
        <v>4</v>
      </c>
      <c r="F9864">
        <v>1003.4</v>
      </c>
      <c r="G9864">
        <v>14.7</v>
      </c>
      <c r="H9864" t="s">
        <v>28</v>
      </c>
      <c r="I9864">
        <v>43.2</v>
      </c>
      <c r="J9864">
        <v>12</v>
      </c>
      <c r="K9864">
        <v>3.7</v>
      </c>
      <c r="L9864">
        <v>30.1</v>
      </c>
      <c r="M9864" t="s">
        <v>33</v>
      </c>
      <c r="N9864" t="s">
        <v>34</v>
      </c>
      <c r="O9864" t="s">
        <v>38</v>
      </c>
      <c r="P9864" t="str">
        <f t="shared" si="308"/>
        <v>Low</v>
      </c>
      <c r="Q9864" t="str">
        <f t="shared" si="309"/>
        <v>Moderate</v>
      </c>
    </row>
    <row r="9865" spans="1:17" x14ac:dyDescent="0.2">
      <c r="A9865" s="1">
        <v>50836</v>
      </c>
      <c r="B9865" t="s">
        <v>17</v>
      </c>
      <c r="C9865">
        <v>24.9</v>
      </c>
      <c r="D9865">
        <v>49.3</v>
      </c>
      <c r="E9865">
        <v>44.1</v>
      </c>
      <c r="F9865">
        <v>998.8</v>
      </c>
      <c r="G9865">
        <v>20</v>
      </c>
      <c r="H9865" t="s">
        <v>22</v>
      </c>
      <c r="I9865">
        <v>53.9</v>
      </c>
      <c r="J9865">
        <v>9.8000000000000007</v>
      </c>
      <c r="K9865">
        <v>6.4</v>
      </c>
      <c r="L9865">
        <v>13.3</v>
      </c>
      <c r="M9865" t="s">
        <v>33</v>
      </c>
      <c r="N9865" t="s">
        <v>35</v>
      </c>
      <c r="O9865" t="s">
        <v>40</v>
      </c>
      <c r="P9865" t="str">
        <f t="shared" si="308"/>
        <v>Moderate</v>
      </c>
      <c r="Q9865" t="str">
        <f t="shared" si="309"/>
        <v>Moderate</v>
      </c>
    </row>
    <row r="9866" spans="1:17" x14ac:dyDescent="0.2">
      <c r="A9866" s="1">
        <v>50837</v>
      </c>
      <c r="B9866" t="s">
        <v>18</v>
      </c>
      <c r="C9866">
        <v>28.7</v>
      </c>
      <c r="D9866">
        <v>52.5</v>
      </c>
      <c r="E9866">
        <v>18.7</v>
      </c>
      <c r="F9866">
        <v>1009.8</v>
      </c>
      <c r="G9866">
        <v>14.7</v>
      </c>
      <c r="H9866" t="s">
        <v>27</v>
      </c>
      <c r="I9866">
        <v>69.3</v>
      </c>
      <c r="J9866">
        <v>12.9</v>
      </c>
      <c r="K9866">
        <v>12</v>
      </c>
      <c r="L9866">
        <v>23.8</v>
      </c>
      <c r="M9866" t="s">
        <v>32</v>
      </c>
      <c r="N9866" t="s">
        <v>34</v>
      </c>
      <c r="O9866" t="s">
        <v>38</v>
      </c>
      <c r="P9866" t="str">
        <f t="shared" si="308"/>
        <v>Moderate</v>
      </c>
      <c r="Q9866" t="str">
        <f t="shared" si="309"/>
        <v>Moderate</v>
      </c>
    </row>
    <row r="9867" spans="1:17" x14ac:dyDescent="0.2">
      <c r="A9867" s="1">
        <v>50839</v>
      </c>
      <c r="B9867" t="s">
        <v>19</v>
      </c>
      <c r="C9867">
        <v>26.9</v>
      </c>
      <c r="D9867">
        <v>61</v>
      </c>
      <c r="E9867">
        <v>36.9</v>
      </c>
      <c r="F9867">
        <v>1020.3</v>
      </c>
      <c r="G9867">
        <v>30.3</v>
      </c>
      <c r="H9867" t="s">
        <v>25</v>
      </c>
      <c r="I9867">
        <v>24</v>
      </c>
      <c r="J9867">
        <v>10.5</v>
      </c>
      <c r="K9867">
        <v>3.5</v>
      </c>
      <c r="L9867">
        <v>17.5</v>
      </c>
      <c r="M9867" t="s">
        <v>32</v>
      </c>
      <c r="N9867" t="s">
        <v>34</v>
      </c>
      <c r="O9867" t="s">
        <v>40</v>
      </c>
      <c r="P9867" t="str">
        <f t="shared" si="308"/>
        <v>Moderate</v>
      </c>
      <c r="Q9867" t="str">
        <f t="shared" si="309"/>
        <v>Moderate</v>
      </c>
    </row>
    <row r="9868" spans="1:17" x14ac:dyDescent="0.2">
      <c r="A9868" s="1">
        <v>50839</v>
      </c>
      <c r="B9868" t="s">
        <v>20</v>
      </c>
      <c r="C9868">
        <v>25.9</v>
      </c>
      <c r="D9868">
        <v>67.3</v>
      </c>
      <c r="E9868">
        <v>22.9</v>
      </c>
      <c r="F9868">
        <v>993.6</v>
      </c>
      <c r="G9868">
        <v>0</v>
      </c>
      <c r="H9868" t="s">
        <v>29</v>
      </c>
      <c r="I9868">
        <v>50.6</v>
      </c>
      <c r="J9868">
        <v>3.1</v>
      </c>
      <c r="K9868">
        <v>5.8</v>
      </c>
      <c r="L9868">
        <v>33.1</v>
      </c>
      <c r="M9868" t="s">
        <v>32</v>
      </c>
      <c r="N9868" t="s">
        <v>34</v>
      </c>
      <c r="O9868" t="s">
        <v>39</v>
      </c>
      <c r="P9868" t="str">
        <f t="shared" si="308"/>
        <v>Moderate</v>
      </c>
      <c r="Q9868" t="str">
        <f t="shared" si="309"/>
        <v>Moderate</v>
      </c>
    </row>
    <row r="9869" spans="1:17" x14ac:dyDescent="0.2">
      <c r="A9869" s="1">
        <v>50839</v>
      </c>
      <c r="B9869" t="s">
        <v>19</v>
      </c>
      <c r="C9869">
        <v>32.799999999999997</v>
      </c>
      <c r="D9869">
        <v>48.7</v>
      </c>
      <c r="E9869">
        <v>4.0999999999999996</v>
      </c>
      <c r="F9869">
        <v>1026.8</v>
      </c>
      <c r="G9869">
        <v>33.5</v>
      </c>
      <c r="H9869" t="s">
        <v>26</v>
      </c>
      <c r="I9869">
        <v>47.4</v>
      </c>
      <c r="J9869">
        <v>5.4</v>
      </c>
      <c r="K9869">
        <v>9.6</v>
      </c>
      <c r="L9869">
        <v>15.9</v>
      </c>
      <c r="M9869" t="s">
        <v>33</v>
      </c>
      <c r="N9869" t="s">
        <v>35</v>
      </c>
      <c r="O9869" t="s">
        <v>40</v>
      </c>
      <c r="P9869" t="str">
        <f t="shared" si="308"/>
        <v>Low</v>
      </c>
      <c r="Q9869" t="str">
        <f t="shared" si="309"/>
        <v>Hot</v>
      </c>
    </row>
    <row r="9870" spans="1:17" x14ac:dyDescent="0.2">
      <c r="A9870" s="1">
        <v>50839</v>
      </c>
      <c r="B9870" t="s">
        <v>15</v>
      </c>
      <c r="C9870">
        <v>26.4</v>
      </c>
      <c r="D9870">
        <v>57.7</v>
      </c>
      <c r="E9870">
        <v>34.700000000000003</v>
      </c>
      <c r="F9870">
        <v>1012.7</v>
      </c>
      <c r="G9870">
        <v>17.600000000000001</v>
      </c>
      <c r="H9870" t="s">
        <v>22</v>
      </c>
      <c r="I9870">
        <v>48.5</v>
      </c>
      <c r="J9870">
        <v>9.6999999999999993</v>
      </c>
      <c r="K9870">
        <v>6.1</v>
      </c>
      <c r="L9870">
        <v>16.7</v>
      </c>
      <c r="M9870" t="s">
        <v>33</v>
      </c>
      <c r="N9870" t="s">
        <v>35</v>
      </c>
      <c r="O9870" t="s">
        <v>40</v>
      </c>
      <c r="P9870" t="str">
        <f t="shared" si="308"/>
        <v>Moderate</v>
      </c>
      <c r="Q9870" t="str">
        <f t="shared" si="309"/>
        <v>Moderate</v>
      </c>
    </row>
    <row r="9871" spans="1:17" x14ac:dyDescent="0.2">
      <c r="A9871" s="1">
        <v>50840</v>
      </c>
      <c r="B9871" t="s">
        <v>21</v>
      </c>
      <c r="C9871">
        <v>21.6</v>
      </c>
      <c r="D9871">
        <v>55.7</v>
      </c>
      <c r="E9871">
        <v>16.8</v>
      </c>
      <c r="F9871">
        <v>1001.6</v>
      </c>
      <c r="G9871">
        <v>13.8</v>
      </c>
      <c r="H9871" t="s">
        <v>23</v>
      </c>
      <c r="I9871">
        <v>25.1</v>
      </c>
      <c r="J9871">
        <v>7.4</v>
      </c>
      <c r="K9871">
        <v>7.5</v>
      </c>
      <c r="L9871">
        <v>25.3</v>
      </c>
      <c r="M9871" t="s">
        <v>31</v>
      </c>
      <c r="N9871" t="s">
        <v>35</v>
      </c>
      <c r="O9871" t="s">
        <v>36</v>
      </c>
      <c r="P9871" t="str">
        <f t="shared" si="308"/>
        <v>Moderate</v>
      </c>
      <c r="Q9871" t="str">
        <f t="shared" si="309"/>
        <v>Moderate</v>
      </c>
    </row>
    <row r="9872" spans="1:17" x14ac:dyDescent="0.2">
      <c r="A9872" s="1">
        <v>50840</v>
      </c>
      <c r="B9872" t="s">
        <v>18</v>
      </c>
      <c r="C9872">
        <v>31.9</v>
      </c>
      <c r="D9872">
        <v>99.6</v>
      </c>
      <c r="E9872">
        <v>26.3</v>
      </c>
      <c r="F9872">
        <v>1006.7</v>
      </c>
      <c r="G9872">
        <v>19.899999999999999</v>
      </c>
      <c r="H9872" t="s">
        <v>26</v>
      </c>
      <c r="I9872">
        <v>83.6</v>
      </c>
      <c r="J9872">
        <v>8.5</v>
      </c>
      <c r="K9872">
        <v>2.9</v>
      </c>
      <c r="L9872">
        <v>14.8</v>
      </c>
      <c r="M9872" t="s">
        <v>30</v>
      </c>
      <c r="N9872" t="s">
        <v>34</v>
      </c>
      <c r="O9872" t="s">
        <v>39</v>
      </c>
      <c r="P9872" t="str">
        <f t="shared" si="308"/>
        <v>Moderate</v>
      </c>
      <c r="Q9872" t="str">
        <f t="shared" si="309"/>
        <v>Hot</v>
      </c>
    </row>
    <row r="9873" spans="1:17" x14ac:dyDescent="0.2">
      <c r="A9873" s="1">
        <v>50841</v>
      </c>
      <c r="B9873" t="s">
        <v>19</v>
      </c>
      <c r="C9873">
        <v>31.9</v>
      </c>
      <c r="D9873">
        <v>77.7</v>
      </c>
      <c r="E9873">
        <v>4.2</v>
      </c>
      <c r="F9873">
        <v>1007.3</v>
      </c>
      <c r="G9873">
        <v>14.1</v>
      </c>
      <c r="H9873" t="s">
        <v>28</v>
      </c>
      <c r="I9873">
        <v>26.3</v>
      </c>
      <c r="J9873">
        <v>6</v>
      </c>
      <c r="K9873">
        <v>6.9</v>
      </c>
      <c r="L9873">
        <v>16.8</v>
      </c>
      <c r="M9873" t="s">
        <v>30</v>
      </c>
      <c r="N9873" t="s">
        <v>35</v>
      </c>
      <c r="O9873" t="s">
        <v>36</v>
      </c>
      <c r="P9873" t="str">
        <f t="shared" si="308"/>
        <v>Low</v>
      </c>
      <c r="Q9873" t="str">
        <f t="shared" si="309"/>
        <v>Hot</v>
      </c>
    </row>
    <row r="9874" spans="1:17" x14ac:dyDescent="0.2">
      <c r="A9874" s="1">
        <v>50842</v>
      </c>
      <c r="B9874" t="s">
        <v>19</v>
      </c>
      <c r="C9874">
        <v>24</v>
      </c>
      <c r="D9874">
        <v>51.7</v>
      </c>
      <c r="E9874">
        <v>55.9</v>
      </c>
      <c r="F9874">
        <v>1010</v>
      </c>
      <c r="G9874">
        <v>12.8</v>
      </c>
      <c r="H9874" t="s">
        <v>23</v>
      </c>
      <c r="I9874">
        <v>46.2</v>
      </c>
      <c r="J9874">
        <v>9.6999999999999993</v>
      </c>
      <c r="K9874">
        <v>7.7</v>
      </c>
      <c r="L9874">
        <v>22.8</v>
      </c>
      <c r="M9874" t="s">
        <v>32</v>
      </c>
      <c r="N9874" t="s">
        <v>35</v>
      </c>
      <c r="O9874" t="s">
        <v>38</v>
      </c>
      <c r="P9874" t="str">
        <f t="shared" si="308"/>
        <v>Heavy</v>
      </c>
      <c r="Q9874" t="str">
        <f t="shared" si="309"/>
        <v>Moderate</v>
      </c>
    </row>
    <row r="9875" spans="1:17" x14ac:dyDescent="0.2">
      <c r="A9875" s="1">
        <v>50842</v>
      </c>
      <c r="B9875" t="s">
        <v>20</v>
      </c>
      <c r="C9875">
        <v>28.2</v>
      </c>
      <c r="D9875">
        <v>45.4</v>
      </c>
      <c r="E9875">
        <v>35.1</v>
      </c>
      <c r="F9875">
        <v>1002.4</v>
      </c>
      <c r="G9875">
        <v>11.2</v>
      </c>
      <c r="H9875" t="s">
        <v>29</v>
      </c>
      <c r="I9875">
        <v>45.3</v>
      </c>
      <c r="J9875">
        <v>9</v>
      </c>
      <c r="K9875">
        <v>5.2</v>
      </c>
      <c r="L9875">
        <v>31.8</v>
      </c>
      <c r="M9875" t="s">
        <v>31</v>
      </c>
      <c r="N9875" t="s">
        <v>34</v>
      </c>
      <c r="O9875" t="s">
        <v>40</v>
      </c>
      <c r="P9875" t="str">
        <f t="shared" si="308"/>
        <v>Moderate</v>
      </c>
      <c r="Q9875" t="str">
        <f t="shared" si="309"/>
        <v>Moderate</v>
      </c>
    </row>
    <row r="9876" spans="1:17" x14ac:dyDescent="0.2">
      <c r="A9876" s="1">
        <v>50842</v>
      </c>
      <c r="B9876" t="s">
        <v>16</v>
      </c>
      <c r="C9876">
        <v>39</v>
      </c>
      <c r="D9876">
        <v>93.7</v>
      </c>
      <c r="E9876">
        <v>32.5</v>
      </c>
      <c r="F9876">
        <v>1027.7</v>
      </c>
      <c r="G9876">
        <v>4.3</v>
      </c>
      <c r="H9876" t="s">
        <v>28</v>
      </c>
      <c r="I9876">
        <v>77.900000000000006</v>
      </c>
      <c r="J9876">
        <v>12.3</v>
      </c>
      <c r="K9876">
        <v>3.9</v>
      </c>
      <c r="L9876">
        <v>20.100000000000001</v>
      </c>
      <c r="M9876" t="s">
        <v>33</v>
      </c>
      <c r="N9876" t="s">
        <v>34</v>
      </c>
      <c r="O9876" t="s">
        <v>36</v>
      </c>
      <c r="P9876" t="str">
        <f t="shared" si="308"/>
        <v>Moderate</v>
      </c>
      <c r="Q9876" t="str">
        <f t="shared" si="309"/>
        <v>Hot</v>
      </c>
    </row>
    <row r="9877" spans="1:17" x14ac:dyDescent="0.2">
      <c r="A9877" s="1">
        <v>50842</v>
      </c>
      <c r="B9877" t="s">
        <v>18</v>
      </c>
      <c r="C9877">
        <v>26.9</v>
      </c>
      <c r="D9877">
        <v>55.1</v>
      </c>
      <c r="E9877">
        <v>24</v>
      </c>
      <c r="F9877">
        <v>1001.9</v>
      </c>
      <c r="G9877">
        <v>17.3</v>
      </c>
      <c r="H9877" t="s">
        <v>27</v>
      </c>
      <c r="I9877">
        <v>72.5</v>
      </c>
      <c r="J9877">
        <v>5</v>
      </c>
      <c r="K9877">
        <v>4.0999999999999996</v>
      </c>
      <c r="L9877">
        <v>16.7</v>
      </c>
      <c r="M9877" t="s">
        <v>31</v>
      </c>
      <c r="N9877" t="s">
        <v>34</v>
      </c>
      <c r="O9877" t="s">
        <v>36</v>
      </c>
      <c r="P9877" t="str">
        <f t="shared" si="308"/>
        <v>Moderate</v>
      </c>
      <c r="Q9877" t="str">
        <f t="shared" si="309"/>
        <v>Moderate</v>
      </c>
    </row>
    <row r="9878" spans="1:17" x14ac:dyDescent="0.2">
      <c r="A9878" s="1">
        <v>50843</v>
      </c>
      <c r="B9878" t="s">
        <v>20</v>
      </c>
      <c r="C9878">
        <v>26</v>
      </c>
      <c r="D9878">
        <v>72.3</v>
      </c>
      <c r="E9878">
        <v>27.9</v>
      </c>
      <c r="F9878">
        <v>1015.3</v>
      </c>
      <c r="G9878">
        <v>22.3</v>
      </c>
      <c r="H9878" t="s">
        <v>24</v>
      </c>
      <c r="I9878">
        <v>36.4</v>
      </c>
      <c r="J9878">
        <v>7</v>
      </c>
      <c r="K9878">
        <v>4.4000000000000004</v>
      </c>
      <c r="L9878">
        <v>14</v>
      </c>
      <c r="M9878" t="s">
        <v>32</v>
      </c>
      <c r="N9878" t="s">
        <v>34</v>
      </c>
      <c r="O9878" t="s">
        <v>39</v>
      </c>
      <c r="P9878" t="str">
        <f t="shared" si="308"/>
        <v>Moderate</v>
      </c>
      <c r="Q9878" t="str">
        <f t="shared" si="309"/>
        <v>Moderate</v>
      </c>
    </row>
    <row r="9879" spans="1:17" x14ac:dyDescent="0.2">
      <c r="A9879" s="1">
        <v>50844</v>
      </c>
      <c r="B9879" t="s">
        <v>19</v>
      </c>
      <c r="C9879">
        <v>19.7</v>
      </c>
      <c r="D9879">
        <v>86.2</v>
      </c>
      <c r="E9879">
        <v>28.4</v>
      </c>
      <c r="F9879">
        <v>1004.5</v>
      </c>
      <c r="G9879">
        <v>7.5</v>
      </c>
      <c r="H9879" t="s">
        <v>28</v>
      </c>
      <c r="I9879">
        <v>67</v>
      </c>
      <c r="J9879">
        <v>8.6999999999999993</v>
      </c>
      <c r="K9879">
        <v>0</v>
      </c>
      <c r="L9879">
        <v>19.3</v>
      </c>
      <c r="M9879" t="s">
        <v>31</v>
      </c>
      <c r="N9879" t="s">
        <v>35</v>
      </c>
      <c r="O9879" t="s">
        <v>39</v>
      </c>
      <c r="P9879" t="str">
        <f t="shared" si="308"/>
        <v>Moderate</v>
      </c>
      <c r="Q9879" t="str">
        <f t="shared" si="309"/>
        <v>Cold</v>
      </c>
    </row>
    <row r="9880" spans="1:17" x14ac:dyDescent="0.2">
      <c r="A9880" s="1">
        <v>50844</v>
      </c>
      <c r="B9880" t="s">
        <v>21</v>
      </c>
      <c r="C9880">
        <v>29</v>
      </c>
      <c r="D9880">
        <v>59.1</v>
      </c>
      <c r="E9880">
        <v>22.1</v>
      </c>
      <c r="F9880">
        <v>1028.0999999999999</v>
      </c>
      <c r="G9880">
        <v>17.3</v>
      </c>
      <c r="H9880" t="s">
        <v>26</v>
      </c>
      <c r="I9880">
        <v>5.9</v>
      </c>
      <c r="J9880">
        <v>9.1999999999999993</v>
      </c>
      <c r="K9880">
        <v>10.199999999999999</v>
      </c>
      <c r="L9880">
        <v>16.3</v>
      </c>
      <c r="M9880" t="s">
        <v>30</v>
      </c>
      <c r="N9880" t="s">
        <v>34</v>
      </c>
      <c r="O9880" t="s">
        <v>38</v>
      </c>
      <c r="P9880" t="str">
        <f t="shared" si="308"/>
        <v>Moderate</v>
      </c>
      <c r="Q9880" t="str">
        <f t="shared" si="309"/>
        <v>Moderate</v>
      </c>
    </row>
    <row r="9881" spans="1:17" x14ac:dyDescent="0.2">
      <c r="A9881" s="1">
        <v>50844</v>
      </c>
      <c r="B9881" t="s">
        <v>16</v>
      </c>
      <c r="C9881">
        <v>17.399999999999999</v>
      </c>
      <c r="D9881">
        <v>61.1</v>
      </c>
      <c r="E9881">
        <v>23.4</v>
      </c>
      <c r="F9881">
        <v>1001.5</v>
      </c>
      <c r="G9881">
        <v>8.6</v>
      </c>
      <c r="H9881" t="s">
        <v>25</v>
      </c>
      <c r="I9881">
        <v>35.5</v>
      </c>
      <c r="J9881">
        <v>7.8</v>
      </c>
      <c r="K9881">
        <v>6.5</v>
      </c>
      <c r="L9881">
        <v>16.2</v>
      </c>
      <c r="M9881" t="s">
        <v>31</v>
      </c>
      <c r="N9881" t="s">
        <v>34</v>
      </c>
      <c r="O9881" t="s">
        <v>39</v>
      </c>
      <c r="P9881" t="str">
        <f t="shared" si="308"/>
        <v>Moderate</v>
      </c>
      <c r="Q9881" t="str">
        <f t="shared" si="309"/>
        <v>Cold</v>
      </c>
    </row>
    <row r="9882" spans="1:17" x14ac:dyDescent="0.2">
      <c r="A9882" s="1">
        <v>50845</v>
      </c>
      <c r="B9882" t="s">
        <v>17</v>
      </c>
      <c r="C9882">
        <v>26.2</v>
      </c>
      <c r="D9882">
        <v>80.5</v>
      </c>
      <c r="E9882">
        <v>12.9</v>
      </c>
      <c r="F9882">
        <v>1012.8</v>
      </c>
      <c r="G9882">
        <v>3</v>
      </c>
      <c r="H9882" t="s">
        <v>27</v>
      </c>
      <c r="I9882">
        <v>62.3</v>
      </c>
      <c r="J9882">
        <v>5.6</v>
      </c>
      <c r="K9882">
        <v>6.3</v>
      </c>
      <c r="L9882">
        <v>17.8</v>
      </c>
      <c r="M9882" t="s">
        <v>31</v>
      </c>
      <c r="N9882" t="s">
        <v>34</v>
      </c>
      <c r="O9882" t="s">
        <v>39</v>
      </c>
      <c r="P9882" t="str">
        <f t="shared" si="308"/>
        <v>Moderate</v>
      </c>
      <c r="Q9882" t="str">
        <f t="shared" si="309"/>
        <v>Moderate</v>
      </c>
    </row>
    <row r="9883" spans="1:17" x14ac:dyDescent="0.2">
      <c r="A9883" s="1">
        <v>50847</v>
      </c>
      <c r="B9883" t="s">
        <v>16</v>
      </c>
      <c r="C9883">
        <v>34.9</v>
      </c>
      <c r="D9883">
        <v>54.3</v>
      </c>
      <c r="E9883">
        <v>6</v>
      </c>
      <c r="F9883">
        <v>1026.3</v>
      </c>
      <c r="G9883">
        <v>19.7</v>
      </c>
      <c r="H9883" t="s">
        <v>26</v>
      </c>
      <c r="I9883">
        <v>39.9</v>
      </c>
      <c r="J9883">
        <v>7.9</v>
      </c>
      <c r="K9883">
        <v>4</v>
      </c>
      <c r="L9883">
        <v>22.3</v>
      </c>
      <c r="M9883" t="s">
        <v>30</v>
      </c>
      <c r="N9883" t="s">
        <v>34</v>
      </c>
      <c r="O9883" t="s">
        <v>39</v>
      </c>
      <c r="P9883" t="str">
        <f t="shared" si="308"/>
        <v>Low</v>
      </c>
      <c r="Q9883" t="str">
        <f t="shared" si="309"/>
        <v>Hot</v>
      </c>
    </row>
    <row r="9884" spans="1:17" x14ac:dyDescent="0.2">
      <c r="A9884" s="1">
        <v>50847</v>
      </c>
      <c r="B9884" t="s">
        <v>18</v>
      </c>
      <c r="C9884">
        <v>34.4</v>
      </c>
      <c r="D9884">
        <v>64.900000000000006</v>
      </c>
      <c r="E9884">
        <v>53.1</v>
      </c>
      <c r="F9884">
        <v>1003.6</v>
      </c>
      <c r="G9884">
        <v>11.7</v>
      </c>
      <c r="H9884" t="s">
        <v>28</v>
      </c>
      <c r="I9884">
        <v>64.599999999999994</v>
      </c>
      <c r="J9884">
        <v>7.6</v>
      </c>
      <c r="K9884">
        <v>4.0999999999999996</v>
      </c>
      <c r="L9884">
        <v>17.8</v>
      </c>
      <c r="M9884" t="s">
        <v>33</v>
      </c>
      <c r="N9884" t="s">
        <v>35</v>
      </c>
      <c r="O9884" t="s">
        <v>39</v>
      </c>
      <c r="P9884" t="str">
        <f t="shared" si="308"/>
        <v>Heavy</v>
      </c>
      <c r="Q9884" t="str">
        <f t="shared" si="309"/>
        <v>Hot</v>
      </c>
    </row>
    <row r="9885" spans="1:17" x14ac:dyDescent="0.2">
      <c r="A9885" s="1">
        <v>50848</v>
      </c>
      <c r="B9885" t="s">
        <v>18</v>
      </c>
      <c r="C9885">
        <v>33.700000000000003</v>
      </c>
      <c r="D9885">
        <v>61</v>
      </c>
      <c r="E9885">
        <v>5.6</v>
      </c>
      <c r="F9885">
        <v>1004.4</v>
      </c>
      <c r="G9885">
        <v>7.6</v>
      </c>
      <c r="H9885" t="s">
        <v>26</v>
      </c>
      <c r="I9885">
        <v>76.900000000000006</v>
      </c>
      <c r="J9885">
        <v>12.4</v>
      </c>
      <c r="K9885">
        <v>4.8</v>
      </c>
      <c r="L9885">
        <v>26</v>
      </c>
      <c r="M9885" t="s">
        <v>30</v>
      </c>
      <c r="N9885" t="s">
        <v>34</v>
      </c>
      <c r="O9885" t="s">
        <v>39</v>
      </c>
      <c r="P9885" t="str">
        <f t="shared" si="308"/>
        <v>Low</v>
      </c>
      <c r="Q9885" t="str">
        <f t="shared" si="309"/>
        <v>Hot</v>
      </c>
    </row>
    <row r="9886" spans="1:17" x14ac:dyDescent="0.2">
      <c r="A9886" s="1">
        <v>50849</v>
      </c>
      <c r="B9886" t="s">
        <v>18</v>
      </c>
      <c r="C9886">
        <v>26.7</v>
      </c>
      <c r="D9886">
        <v>71.2</v>
      </c>
      <c r="E9886">
        <v>19.100000000000001</v>
      </c>
      <c r="F9886">
        <v>1026.5</v>
      </c>
      <c r="G9886">
        <v>9.8000000000000007</v>
      </c>
      <c r="H9886" t="s">
        <v>26</v>
      </c>
      <c r="I9886">
        <v>69.2</v>
      </c>
      <c r="J9886">
        <v>9.6999999999999993</v>
      </c>
      <c r="K9886">
        <v>4.0999999999999996</v>
      </c>
      <c r="L9886">
        <v>18.8</v>
      </c>
      <c r="M9886" t="s">
        <v>31</v>
      </c>
      <c r="N9886" t="s">
        <v>34</v>
      </c>
      <c r="O9886" t="s">
        <v>36</v>
      </c>
      <c r="P9886" t="str">
        <f t="shared" si="308"/>
        <v>Moderate</v>
      </c>
      <c r="Q9886" t="str">
        <f t="shared" si="309"/>
        <v>Moderate</v>
      </c>
    </row>
    <row r="9887" spans="1:17" x14ac:dyDescent="0.2">
      <c r="A9887" s="1">
        <v>50849</v>
      </c>
      <c r="B9887" t="s">
        <v>17</v>
      </c>
      <c r="C9887">
        <v>33.5</v>
      </c>
      <c r="D9887">
        <v>83.6</v>
      </c>
      <c r="E9887">
        <v>17.2</v>
      </c>
      <c r="F9887">
        <v>1019.7</v>
      </c>
      <c r="G9887">
        <v>22.6</v>
      </c>
      <c r="H9887" t="s">
        <v>29</v>
      </c>
      <c r="I9887">
        <v>46.2</v>
      </c>
      <c r="J9887">
        <v>12.5</v>
      </c>
      <c r="K9887">
        <v>9.9</v>
      </c>
      <c r="L9887">
        <v>20</v>
      </c>
      <c r="M9887" t="s">
        <v>30</v>
      </c>
      <c r="N9887" t="s">
        <v>35</v>
      </c>
      <c r="O9887" t="s">
        <v>40</v>
      </c>
      <c r="P9887" t="str">
        <f t="shared" si="308"/>
        <v>Moderate</v>
      </c>
      <c r="Q9887" t="str">
        <f t="shared" si="309"/>
        <v>Hot</v>
      </c>
    </row>
    <row r="9888" spans="1:17" x14ac:dyDescent="0.2">
      <c r="A9888" s="1">
        <v>50852</v>
      </c>
      <c r="B9888" t="s">
        <v>18</v>
      </c>
      <c r="C9888">
        <v>20.6</v>
      </c>
      <c r="D9888">
        <v>66.2</v>
      </c>
      <c r="E9888">
        <v>23.1</v>
      </c>
      <c r="F9888">
        <v>1013</v>
      </c>
      <c r="G9888">
        <v>16.600000000000001</v>
      </c>
      <c r="H9888" t="s">
        <v>23</v>
      </c>
      <c r="I9888">
        <v>81.5</v>
      </c>
      <c r="J9888">
        <v>8.6999999999999993</v>
      </c>
      <c r="K9888">
        <v>4.9000000000000004</v>
      </c>
      <c r="L9888">
        <v>35.5</v>
      </c>
      <c r="M9888" t="s">
        <v>33</v>
      </c>
      <c r="N9888" t="s">
        <v>34</v>
      </c>
      <c r="O9888" t="s">
        <v>38</v>
      </c>
      <c r="P9888" t="str">
        <f t="shared" si="308"/>
        <v>Moderate</v>
      </c>
      <c r="Q9888" t="str">
        <f t="shared" si="309"/>
        <v>Moderate</v>
      </c>
    </row>
    <row r="9889" spans="1:17" x14ac:dyDescent="0.2">
      <c r="A9889" s="1">
        <v>50853</v>
      </c>
      <c r="B9889" t="s">
        <v>19</v>
      </c>
      <c r="C9889">
        <v>27.2</v>
      </c>
      <c r="D9889">
        <v>81.8</v>
      </c>
      <c r="E9889">
        <v>5.6</v>
      </c>
      <c r="F9889">
        <v>1003.5</v>
      </c>
      <c r="G9889">
        <v>19.3</v>
      </c>
      <c r="H9889" t="s">
        <v>26</v>
      </c>
      <c r="I9889">
        <v>81.3</v>
      </c>
      <c r="J9889">
        <v>10</v>
      </c>
      <c r="K9889">
        <v>9.6</v>
      </c>
      <c r="L9889">
        <v>28.9</v>
      </c>
      <c r="M9889" t="s">
        <v>32</v>
      </c>
      <c r="N9889" t="s">
        <v>34</v>
      </c>
      <c r="O9889" t="s">
        <v>40</v>
      </c>
      <c r="P9889" t="str">
        <f t="shared" si="308"/>
        <v>Low</v>
      </c>
      <c r="Q9889" t="str">
        <f t="shared" si="309"/>
        <v>Moderate</v>
      </c>
    </row>
    <row r="9890" spans="1:17" x14ac:dyDescent="0.2">
      <c r="A9890" s="1">
        <v>50853</v>
      </c>
      <c r="B9890" t="s">
        <v>15</v>
      </c>
      <c r="C9890">
        <v>36.200000000000003</v>
      </c>
      <c r="D9890">
        <v>62.2</v>
      </c>
      <c r="E9890">
        <v>20.6</v>
      </c>
      <c r="F9890">
        <v>1017</v>
      </c>
      <c r="G9890">
        <v>20</v>
      </c>
      <c r="H9890" t="s">
        <v>28</v>
      </c>
      <c r="I9890">
        <v>57.4</v>
      </c>
      <c r="J9890">
        <v>8.5</v>
      </c>
      <c r="K9890">
        <v>10.199999999999999</v>
      </c>
      <c r="L9890">
        <v>24.8</v>
      </c>
      <c r="M9890" t="s">
        <v>33</v>
      </c>
      <c r="N9890" t="s">
        <v>34</v>
      </c>
      <c r="O9890" t="s">
        <v>38</v>
      </c>
      <c r="P9890" t="str">
        <f t="shared" si="308"/>
        <v>Moderate</v>
      </c>
      <c r="Q9890" t="str">
        <f t="shared" si="309"/>
        <v>Hot</v>
      </c>
    </row>
    <row r="9891" spans="1:17" x14ac:dyDescent="0.2">
      <c r="A9891" s="1">
        <v>50854</v>
      </c>
      <c r="B9891" t="s">
        <v>20</v>
      </c>
      <c r="C9891">
        <v>27.2</v>
      </c>
      <c r="D9891">
        <v>50</v>
      </c>
      <c r="E9891">
        <v>6.3</v>
      </c>
      <c r="F9891">
        <v>1021.1</v>
      </c>
      <c r="G9891">
        <v>16.899999999999999</v>
      </c>
      <c r="H9891" t="s">
        <v>22</v>
      </c>
      <c r="I9891">
        <v>39.200000000000003</v>
      </c>
      <c r="J9891">
        <v>7.2</v>
      </c>
      <c r="K9891">
        <v>6</v>
      </c>
      <c r="L9891">
        <v>36.4</v>
      </c>
      <c r="M9891" t="s">
        <v>33</v>
      </c>
      <c r="N9891" t="s">
        <v>34</v>
      </c>
      <c r="O9891" t="s">
        <v>40</v>
      </c>
      <c r="P9891" t="str">
        <f t="shared" si="308"/>
        <v>Low</v>
      </c>
      <c r="Q9891" t="str">
        <f t="shared" si="309"/>
        <v>Moderate</v>
      </c>
    </row>
    <row r="9892" spans="1:17" x14ac:dyDescent="0.2">
      <c r="A9892" s="1">
        <v>50855</v>
      </c>
      <c r="B9892" t="s">
        <v>16</v>
      </c>
      <c r="C9892">
        <v>17.600000000000001</v>
      </c>
      <c r="D9892">
        <v>53.6</v>
      </c>
      <c r="E9892">
        <v>8.9</v>
      </c>
      <c r="F9892">
        <v>1004.6</v>
      </c>
      <c r="G9892">
        <v>32.799999999999997</v>
      </c>
      <c r="H9892" t="s">
        <v>23</v>
      </c>
      <c r="I9892">
        <v>6.5</v>
      </c>
      <c r="J9892">
        <v>5.5</v>
      </c>
      <c r="K9892">
        <v>2.8</v>
      </c>
      <c r="L9892">
        <v>17</v>
      </c>
      <c r="M9892" t="s">
        <v>33</v>
      </c>
      <c r="N9892" t="s">
        <v>35</v>
      </c>
      <c r="O9892" t="s">
        <v>36</v>
      </c>
      <c r="P9892" t="str">
        <f t="shared" si="308"/>
        <v>Low</v>
      </c>
      <c r="Q9892" t="str">
        <f t="shared" si="309"/>
        <v>Cold</v>
      </c>
    </row>
    <row r="9893" spans="1:17" x14ac:dyDescent="0.2">
      <c r="A9893" s="1">
        <v>50855</v>
      </c>
      <c r="B9893" t="s">
        <v>20</v>
      </c>
      <c r="C9893">
        <v>25.5</v>
      </c>
      <c r="D9893">
        <v>61.4</v>
      </c>
      <c r="E9893">
        <v>19.8</v>
      </c>
      <c r="F9893">
        <v>1011.8</v>
      </c>
      <c r="G9893">
        <v>23.6</v>
      </c>
      <c r="H9893" t="s">
        <v>23</v>
      </c>
      <c r="I9893">
        <v>27.9</v>
      </c>
      <c r="J9893">
        <v>12.2</v>
      </c>
      <c r="K9893">
        <v>2.2999999999999998</v>
      </c>
      <c r="L9893">
        <v>23.4</v>
      </c>
      <c r="M9893" t="s">
        <v>32</v>
      </c>
      <c r="N9893" t="s">
        <v>35</v>
      </c>
      <c r="O9893" t="s">
        <v>40</v>
      </c>
      <c r="P9893" t="str">
        <f t="shared" si="308"/>
        <v>Moderate</v>
      </c>
      <c r="Q9893" t="str">
        <f t="shared" si="309"/>
        <v>Moderate</v>
      </c>
    </row>
    <row r="9894" spans="1:17" x14ac:dyDescent="0.2">
      <c r="A9894" s="1">
        <v>50856</v>
      </c>
      <c r="B9894" t="s">
        <v>19</v>
      </c>
      <c r="C9894">
        <v>24.5</v>
      </c>
      <c r="D9894">
        <v>58.2</v>
      </c>
      <c r="E9894">
        <v>4.7</v>
      </c>
      <c r="F9894">
        <v>998.7</v>
      </c>
      <c r="G9894">
        <v>26.3</v>
      </c>
      <c r="H9894" t="s">
        <v>24</v>
      </c>
      <c r="I9894">
        <v>84.1</v>
      </c>
      <c r="J9894">
        <v>13.3</v>
      </c>
      <c r="K9894">
        <v>10.5</v>
      </c>
      <c r="L9894">
        <v>20.6</v>
      </c>
      <c r="M9894" t="s">
        <v>31</v>
      </c>
      <c r="N9894" t="s">
        <v>34</v>
      </c>
      <c r="O9894" t="s">
        <v>40</v>
      </c>
      <c r="P9894" t="str">
        <f t="shared" si="308"/>
        <v>Low</v>
      </c>
      <c r="Q9894" t="str">
        <f t="shared" si="309"/>
        <v>Moderate</v>
      </c>
    </row>
    <row r="9895" spans="1:17" x14ac:dyDescent="0.2">
      <c r="A9895" s="1">
        <v>50857</v>
      </c>
      <c r="B9895" t="s">
        <v>20</v>
      </c>
      <c r="C9895">
        <v>37.700000000000003</v>
      </c>
      <c r="D9895">
        <v>58.4</v>
      </c>
      <c r="E9895">
        <v>37.299999999999997</v>
      </c>
      <c r="F9895">
        <v>998.7</v>
      </c>
      <c r="H9895" t="s">
        <v>28</v>
      </c>
      <c r="I9895">
        <v>85.5</v>
      </c>
      <c r="J9895">
        <v>10</v>
      </c>
      <c r="K9895">
        <v>4.9000000000000004</v>
      </c>
      <c r="L9895">
        <v>25</v>
      </c>
      <c r="M9895" t="s">
        <v>33</v>
      </c>
      <c r="N9895" t="s">
        <v>34</v>
      </c>
      <c r="O9895" t="s">
        <v>38</v>
      </c>
      <c r="P9895" t="str">
        <f t="shared" si="308"/>
        <v>Moderate</v>
      </c>
      <c r="Q9895" t="str">
        <f t="shared" si="309"/>
        <v>Hot</v>
      </c>
    </row>
    <row r="9896" spans="1:17" x14ac:dyDescent="0.2">
      <c r="A9896" s="1">
        <v>50857</v>
      </c>
      <c r="B9896" t="s">
        <v>18</v>
      </c>
      <c r="C9896">
        <v>26.2</v>
      </c>
      <c r="D9896">
        <v>94.8</v>
      </c>
      <c r="E9896">
        <v>17.2</v>
      </c>
      <c r="F9896">
        <v>1005.7</v>
      </c>
      <c r="G9896">
        <v>16.100000000000001</v>
      </c>
      <c r="H9896" t="s">
        <v>28</v>
      </c>
      <c r="I9896">
        <v>60.3</v>
      </c>
      <c r="J9896">
        <v>11.5</v>
      </c>
      <c r="K9896">
        <v>7.7</v>
      </c>
      <c r="L9896">
        <v>24.2</v>
      </c>
      <c r="M9896" t="s">
        <v>31</v>
      </c>
      <c r="N9896" t="s">
        <v>34</v>
      </c>
      <c r="O9896" t="s">
        <v>40</v>
      </c>
      <c r="P9896" t="str">
        <f t="shared" si="308"/>
        <v>Moderate</v>
      </c>
      <c r="Q9896" t="str">
        <f t="shared" si="309"/>
        <v>Moderate</v>
      </c>
    </row>
    <row r="9897" spans="1:17" x14ac:dyDescent="0.2">
      <c r="A9897" s="1">
        <v>50858</v>
      </c>
      <c r="B9897" t="s">
        <v>16</v>
      </c>
      <c r="C9897">
        <v>38.299999999999997</v>
      </c>
      <c r="D9897">
        <v>68.8</v>
      </c>
      <c r="E9897">
        <v>14</v>
      </c>
      <c r="F9897">
        <v>1020.4</v>
      </c>
      <c r="G9897">
        <v>16.3</v>
      </c>
      <c r="H9897" t="s">
        <v>29</v>
      </c>
      <c r="I9897">
        <v>4.5999999999999996</v>
      </c>
      <c r="J9897">
        <v>4.4000000000000004</v>
      </c>
      <c r="K9897">
        <v>5.0999999999999996</v>
      </c>
      <c r="L9897">
        <v>19.8</v>
      </c>
      <c r="M9897" t="s">
        <v>31</v>
      </c>
      <c r="N9897" t="s">
        <v>35</v>
      </c>
      <c r="O9897" t="s">
        <v>39</v>
      </c>
      <c r="P9897" t="str">
        <f t="shared" si="308"/>
        <v>Moderate</v>
      </c>
      <c r="Q9897" t="str">
        <f t="shared" si="309"/>
        <v>Hot</v>
      </c>
    </row>
    <row r="9898" spans="1:17" x14ac:dyDescent="0.2">
      <c r="A9898" s="1">
        <v>50858</v>
      </c>
      <c r="B9898" t="s">
        <v>17</v>
      </c>
      <c r="C9898">
        <v>24.5</v>
      </c>
      <c r="D9898">
        <v>85.2</v>
      </c>
      <c r="E9898">
        <v>10.7</v>
      </c>
      <c r="F9898">
        <v>994.9</v>
      </c>
      <c r="G9898">
        <v>12.4</v>
      </c>
      <c r="H9898" t="s">
        <v>22</v>
      </c>
      <c r="I9898">
        <v>0</v>
      </c>
      <c r="J9898">
        <v>11.9</v>
      </c>
      <c r="K9898">
        <v>9.9</v>
      </c>
      <c r="L9898">
        <v>19.399999999999999</v>
      </c>
      <c r="M9898" t="s">
        <v>30</v>
      </c>
      <c r="N9898" t="s">
        <v>34</v>
      </c>
      <c r="O9898" t="s">
        <v>36</v>
      </c>
      <c r="P9898" t="str">
        <f t="shared" si="308"/>
        <v>Moderate</v>
      </c>
      <c r="Q9898" t="str">
        <f t="shared" si="309"/>
        <v>Moderate</v>
      </c>
    </row>
    <row r="9899" spans="1:17" x14ac:dyDescent="0.2">
      <c r="A9899" s="1">
        <v>50858</v>
      </c>
      <c r="B9899" t="s">
        <v>18</v>
      </c>
      <c r="C9899">
        <v>27.2</v>
      </c>
      <c r="D9899">
        <v>81.900000000000006</v>
      </c>
      <c r="E9899">
        <v>22.1</v>
      </c>
      <c r="F9899">
        <v>1013.5</v>
      </c>
      <c r="G9899">
        <v>20</v>
      </c>
      <c r="H9899" t="s">
        <v>28</v>
      </c>
      <c r="I9899">
        <v>4.9000000000000004</v>
      </c>
      <c r="J9899">
        <v>8.8000000000000007</v>
      </c>
      <c r="K9899">
        <v>12</v>
      </c>
      <c r="L9899">
        <v>20</v>
      </c>
      <c r="M9899" t="s">
        <v>31</v>
      </c>
      <c r="N9899" t="s">
        <v>34</v>
      </c>
      <c r="O9899" t="s">
        <v>36</v>
      </c>
      <c r="P9899" t="str">
        <f t="shared" si="308"/>
        <v>Moderate</v>
      </c>
      <c r="Q9899" t="str">
        <f t="shared" si="309"/>
        <v>Moderate</v>
      </c>
    </row>
    <row r="9900" spans="1:17" x14ac:dyDescent="0.2">
      <c r="A9900" s="1">
        <v>50859</v>
      </c>
      <c r="B9900" t="s">
        <v>20</v>
      </c>
      <c r="C9900">
        <v>39</v>
      </c>
      <c r="D9900">
        <v>82.7</v>
      </c>
      <c r="E9900">
        <v>32</v>
      </c>
      <c r="F9900">
        <v>1014.8</v>
      </c>
      <c r="G9900">
        <v>15.2</v>
      </c>
      <c r="H9900" t="s">
        <v>27</v>
      </c>
      <c r="I9900">
        <v>23.5</v>
      </c>
      <c r="J9900">
        <v>4.9000000000000004</v>
      </c>
      <c r="K9900">
        <v>8.8000000000000007</v>
      </c>
      <c r="L9900">
        <v>33.9</v>
      </c>
      <c r="M9900" t="s">
        <v>30</v>
      </c>
      <c r="N9900" t="s">
        <v>35</v>
      </c>
      <c r="O9900" t="s">
        <v>36</v>
      </c>
      <c r="P9900" t="str">
        <f t="shared" si="308"/>
        <v>Moderate</v>
      </c>
      <c r="Q9900" t="str">
        <f t="shared" si="309"/>
        <v>Hot</v>
      </c>
    </row>
    <row r="9901" spans="1:17" x14ac:dyDescent="0.2">
      <c r="A9901" s="1">
        <v>50860</v>
      </c>
      <c r="B9901" t="s">
        <v>16</v>
      </c>
      <c r="C9901">
        <v>25.6</v>
      </c>
      <c r="D9901">
        <v>44.2</v>
      </c>
      <c r="E9901">
        <v>14.9</v>
      </c>
      <c r="F9901">
        <v>999.6</v>
      </c>
      <c r="G9901">
        <v>8.9</v>
      </c>
      <c r="H9901" t="s">
        <v>29</v>
      </c>
      <c r="I9901">
        <v>38.6</v>
      </c>
      <c r="J9901">
        <v>15</v>
      </c>
      <c r="K9901">
        <v>5.2</v>
      </c>
      <c r="L9901">
        <v>21.6</v>
      </c>
      <c r="M9901" t="s">
        <v>31</v>
      </c>
      <c r="N9901" t="s">
        <v>34</v>
      </c>
      <c r="O9901" t="s">
        <v>40</v>
      </c>
      <c r="P9901" t="str">
        <f t="shared" si="308"/>
        <v>Moderate</v>
      </c>
      <c r="Q9901" t="str">
        <f t="shared" si="309"/>
        <v>Moderate</v>
      </c>
    </row>
    <row r="9902" spans="1:17" x14ac:dyDescent="0.2">
      <c r="A9902" s="1">
        <v>50862</v>
      </c>
      <c r="B9902" t="s">
        <v>20</v>
      </c>
      <c r="C9902">
        <v>20.399999999999999</v>
      </c>
      <c r="D9902">
        <v>64.099999999999994</v>
      </c>
      <c r="E9902">
        <v>16</v>
      </c>
      <c r="F9902">
        <v>1009.8</v>
      </c>
      <c r="G9902">
        <v>18</v>
      </c>
      <c r="H9902" t="s">
        <v>26</v>
      </c>
      <c r="I9902">
        <v>49.9</v>
      </c>
      <c r="J9902">
        <v>6.8</v>
      </c>
      <c r="K9902">
        <v>11.5</v>
      </c>
      <c r="L9902">
        <v>13.6</v>
      </c>
      <c r="M9902" t="s">
        <v>31</v>
      </c>
      <c r="N9902" t="s">
        <v>34</v>
      </c>
      <c r="O9902" t="s">
        <v>36</v>
      </c>
      <c r="P9902" t="str">
        <f t="shared" si="308"/>
        <v>Moderate</v>
      </c>
      <c r="Q9902" t="str">
        <f t="shared" si="309"/>
        <v>Moderate</v>
      </c>
    </row>
    <row r="9903" spans="1:17" x14ac:dyDescent="0.2">
      <c r="A9903" s="1">
        <v>50862</v>
      </c>
      <c r="B9903" t="s">
        <v>21</v>
      </c>
      <c r="C9903">
        <v>21.1</v>
      </c>
      <c r="D9903">
        <v>67.599999999999994</v>
      </c>
      <c r="E9903">
        <v>19</v>
      </c>
      <c r="F9903">
        <v>1006.1</v>
      </c>
      <c r="G9903">
        <v>8.6</v>
      </c>
      <c r="H9903" t="s">
        <v>27</v>
      </c>
      <c r="I9903">
        <v>62.7</v>
      </c>
      <c r="J9903">
        <v>8.6</v>
      </c>
      <c r="K9903">
        <v>12</v>
      </c>
      <c r="L9903">
        <v>28.8</v>
      </c>
      <c r="M9903" t="s">
        <v>31</v>
      </c>
      <c r="N9903" t="s">
        <v>34</v>
      </c>
      <c r="O9903" t="s">
        <v>38</v>
      </c>
      <c r="P9903" t="str">
        <f t="shared" si="308"/>
        <v>Moderate</v>
      </c>
      <c r="Q9903" t="str">
        <f t="shared" si="309"/>
        <v>Moderate</v>
      </c>
    </row>
    <row r="9904" spans="1:17" x14ac:dyDescent="0.2">
      <c r="A9904" s="1">
        <v>50863</v>
      </c>
      <c r="B9904" t="s">
        <v>20</v>
      </c>
      <c r="C9904">
        <v>26.6</v>
      </c>
      <c r="D9904">
        <v>72.099999999999994</v>
      </c>
      <c r="E9904">
        <v>17.3</v>
      </c>
      <c r="F9904">
        <v>1010.2</v>
      </c>
      <c r="G9904">
        <v>5.0999999999999996</v>
      </c>
      <c r="H9904" t="s">
        <v>25</v>
      </c>
      <c r="I9904">
        <v>41.5</v>
      </c>
      <c r="J9904">
        <v>3.1</v>
      </c>
      <c r="K9904">
        <v>6.7</v>
      </c>
      <c r="L9904">
        <v>21.5</v>
      </c>
      <c r="M9904" t="s">
        <v>33</v>
      </c>
      <c r="N9904" t="s">
        <v>34</v>
      </c>
      <c r="O9904" t="s">
        <v>40</v>
      </c>
      <c r="P9904" t="str">
        <f t="shared" si="308"/>
        <v>Moderate</v>
      </c>
      <c r="Q9904" t="str">
        <f t="shared" si="309"/>
        <v>Moderate</v>
      </c>
    </row>
    <row r="9905" spans="1:17" x14ac:dyDescent="0.2">
      <c r="A9905" s="1">
        <v>50863</v>
      </c>
      <c r="B9905" t="s">
        <v>20</v>
      </c>
      <c r="C9905">
        <v>24.2</v>
      </c>
      <c r="D9905">
        <v>100</v>
      </c>
      <c r="E9905">
        <v>19.8</v>
      </c>
      <c r="F9905">
        <v>1004</v>
      </c>
      <c r="G9905">
        <v>4.3</v>
      </c>
      <c r="H9905" t="s">
        <v>25</v>
      </c>
      <c r="I9905">
        <v>83.1</v>
      </c>
      <c r="J9905">
        <v>9.1999999999999993</v>
      </c>
      <c r="K9905">
        <v>5.9</v>
      </c>
      <c r="L9905">
        <v>24.1</v>
      </c>
      <c r="M9905" t="s">
        <v>32</v>
      </c>
      <c r="N9905" t="s">
        <v>34</v>
      </c>
      <c r="O9905" t="s">
        <v>39</v>
      </c>
      <c r="P9905" t="str">
        <f t="shared" si="308"/>
        <v>Moderate</v>
      </c>
      <c r="Q9905" t="str">
        <f t="shared" si="309"/>
        <v>Moderate</v>
      </c>
    </row>
    <row r="9906" spans="1:17" x14ac:dyDescent="0.2">
      <c r="A9906" s="1">
        <v>50863</v>
      </c>
      <c r="B9906" t="s">
        <v>16</v>
      </c>
      <c r="C9906">
        <v>14.9</v>
      </c>
      <c r="D9906">
        <v>62.9</v>
      </c>
      <c r="E9906">
        <v>35.6</v>
      </c>
      <c r="F9906">
        <v>1002.1</v>
      </c>
      <c r="G9906">
        <v>12.7</v>
      </c>
      <c r="H9906" t="s">
        <v>22</v>
      </c>
      <c r="I9906">
        <v>4.9000000000000004</v>
      </c>
      <c r="J9906">
        <v>7.8</v>
      </c>
      <c r="K9906">
        <v>6.8</v>
      </c>
      <c r="L9906">
        <v>19.600000000000001</v>
      </c>
      <c r="M9906" t="s">
        <v>31</v>
      </c>
      <c r="N9906" t="s">
        <v>34</v>
      </c>
      <c r="O9906" t="s">
        <v>38</v>
      </c>
      <c r="P9906" t="str">
        <f t="shared" si="308"/>
        <v>Moderate</v>
      </c>
      <c r="Q9906" t="str">
        <f t="shared" si="309"/>
        <v>Cold</v>
      </c>
    </row>
    <row r="9907" spans="1:17" x14ac:dyDescent="0.2">
      <c r="A9907" s="1">
        <v>50865</v>
      </c>
      <c r="B9907" t="s">
        <v>16</v>
      </c>
      <c r="C9907">
        <v>32.9</v>
      </c>
      <c r="D9907">
        <v>45.3</v>
      </c>
      <c r="E9907">
        <v>33.5</v>
      </c>
      <c r="F9907">
        <v>1010.2</v>
      </c>
      <c r="G9907">
        <v>1.3</v>
      </c>
      <c r="H9907" t="s">
        <v>27</v>
      </c>
      <c r="I9907">
        <v>53.3</v>
      </c>
      <c r="J9907">
        <v>11</v>
      </c>
      <c r="K9907">
        <v>2.8</v>
      </c>
      <c r="L9907">
        <v>20.399999999999999</v>
      </c>
      <c r="M9907" t="s">
        <v>30</v>
      </c>
      <c r="N9907" t="s">
        <v>34</v>
      </c>
      <c r="O9907" t="s">
        <v>36</v>
      </c>
      <c r="P9907" t="str">
        <f t="shared" si="308"/>
        <v>Moderate</v>
      </c>
      <c r="Q9907" t="str">
        <f t="shared" si="309"/>
        <v>Hot</v>
      </c>
    </row>
    <row r="9908" spans="1:17" x14ac:dyDescent="0.2">
      <c r="A9908" s="1">
        <v>50865</v>
      </c>
      <c r="B9908" t="s">
        <v>19</v>
      </c>
      <c r="C9908">
        <v>22.4</v>
      </c>
      <c r="D9908">
        <v>39</v>
      </c>
      <c r="E9908">
        <v>33</v>
      </c>
      <c r="F9908">
        <v>1010.7</v>
      </c>
      <c r="G9908">
        <v>9.3000000000000007</v>
      </c>
      <c r="H9908" t="s">
        <v>23</v>
      </c>
      <c r="I9908">
        <v>0</v>
      </c>
      <c r="J9908">
        <v>9</v>
      </c>
      <c r="K9908">
        <v>1.1000000000000001</v>
      </c>
      <c r="L9908">
        <v>15.5</v>
      </c>
      <c r="M9908" t="s">
        <v>32</v>
      </c>
      <c r="N9908" t="s">
        <v>35</v>
      </c>
      <c r="O9908" t="s">
        <v>40</v>
      </c>
      <c r="P9908" t="str">
        <f t="shared" si="308"/>
        <v>Moderate</v>
      </c>
      <c r="Q9908" t="str">
        <f t="shared" si="309"/>
        <v>Moderate</v>
      </c>
    </row>
    <row r="9909" spans="1:17" x14ac:dyDescent="0.2">
      <c r="A9909" s="1">
        <v>50866</v>
      </c>
      <c r="B9909" t="s">
        <v>15</v>
      </c>
      <c r="C9909">
        <v>28.1</v>
      </c>
      <c r="D9909">
        <v>87.8</v>
      </c>
      <c r="E9909">
        <v>59.4</v>
      </c>
      <c r="F9909">
        <v>996.3</v>
      </c>
      <c r="G9909">
        <v>10.199999999999999</v>
      </c>
      <c r="H9909" t="s">
        <v>27</v>
      </c>
      <c r="I9909">
        <v>0</v>
      </c>
      <c r="J9909">
        <v>10.9</v>
      </c>
      <c r="K9909">
        <v>11.1</v>
      </c>
      <c r="L9909">
        <v>19.600000000000001</v>
      </c>
      <c r="M9909" t="s">
        <v>31</v>
      </c>
      <c r="N9909" t="s">
        <v>34</v>
      </c>
      <c r="O9909" t="s">
        <v>40</v>
      </c>
      <c r="P9909" t="str">
        <f t="shared" si="308"/>
        <v>Heavy</v>
      </c>
      <c r="Q9909" t="str">
        <f t="shared" si="309"/>
        <v>Moderate</v>
      </c>
    </row>
    <row r="9910" spans="1:17" x14ac:dyDescent="0.2">
      <c r="A9910" s="1">
        <v>50866</v>
      </c>
      <c r="B9910" t="s">
        <v>20</v>
      </c>
      <c r="C9910">
        <v>26.3</v>
      </c>
      <c r="D9910">
        <v>86.1</v>
      </c>
      <c r="E9910">
        <v>20.7</v>
      </c>
      <c r="F9910">
        <v>1008.6</v>
      </c>
      <c r="G9910">
        <v>20.6</v>
      </c>
      <c r="H9910" t="s">
        <v>23</v>
      </c>
      <c r="I9910">
        <v>59</v>
      </c>
      <c r="J9910">
        <v>13.4</v>
      </c>
      <c r="K9910">
        <v>9.8000000000000007</v>
      </c>
      <c r="L9910">
        <v>24.7</v>
      </c>
      <c r="M9910" t="s">
        <v>32</v>
      </c>
      <c r="N9910" t="s">
        <v>34</v>
      </c>
      <c r="O9910" t="s">
        <v>40</v>
      </c>
      <c r="P9910" t="str">
        <f t="shared" si="308"/>
        <v>Moderate</v>
      </c>
      <c r="Q9910" t="str">
        <f t="shared" si="309"/>
        <v>Moderate</v>
      </c>
    </row>
    <row r="9911" spans="1:17" x14ac:dyDescent="0.2">
      <c r="A9911" s="1">
        <v>50867</v>
      </c>
      <c r="B9911" t="s">
        <v>20</v>
      </c>
      <c r="C9911">
        <v>16.5</v>
      </c>
      <c r="D9911">
        <v>66.2</v>
      </c>
      <c r="E9911">
        <v>36.200000000000003</v>
      </c>
      <c r="F9911">
        <v>1017.2</v>
      </c>
      <c r="G9911">
        <v>14.5</v>
      </c>
      <c r="H9911" t="s">
        <v>25</v>
      </c>
      <c r="I9911">
        <v>51.5</v>
      </c>
      <c r="J9911">
        <v>13.4</v>
      </c>
      <c r="K9911">
        <v>2.5</v>
      </c>
      <c r="L9911">
        <v>26.8</v>
      </c>
      <c r="M9911" t="s">
        <v>30</v>
      </c>
      <c r="N9911" t="s">
        <v>34</v>
      </c>
      <c r="O9911" t="s">
        <v>40</v>
      </c>
      <c r="P9911" t="str">
        <f t="shared" si="308"/>
        <v>Moderate</v>
      </c>
      <c r="Q9911" t="str">
        <f t="shared" si="309"/>
        <v>Cold</v>
      </c>
    </row>
    <row r="9912" spans="1:17" x14ac:dyDescent="0.2">
      <c r="A9912" s="1">
        <v>50867</v>
      </c>
      <c r="B9912" t="s">
        <v>20</v>
      </c>
      <c r="C9912">
        <v>39.1</v>
      </c>
      <c r="D9912">
        <v>79.099999999999994</v>
      </c>
      <c r="E9912">
        <v>47.2</v>
      </c>
      <c r="F9912">
        <v>1000.7</v>
      </c>
      <c r="G9912">
        <v>19.2</v>
      </c>
      <c r="H9912" t="s">
        <v>24</v>
      </c>
      <c r="I9912">
        <v>42.1</v>
      </c>
      <c r="J9912">
        <v>9.8000000000000007</v>
      </c>
      <c r="K9912">
        <v>12</v>
      </c>
      <c r="L9912">
        <v>16.899999999999999</v>
      </c>
      <c r="M9912" t="s">
        <v>31</v>
      </c>
      <c r="N9912" t="s">
        <v>34</v>
      </c>
      <c r="O9912" t="s">
        <v>40</v>
      </c>
      <c r="P9912" t="str">
        <f t="shared" si="308"/>
        <v>Moderate</v>
      </c>
      <c r="Q9912" t="str">
        <f t="shared" si="309"/>
        <v>Hot</v>
      </c>
    </row>
    <row r="9913" spans="1:17" x14ac:dyDescent="0.2">
      <c r="A9913" s="1">
        <v>50867</v>
      </c>
      <c r="B9913" t="s">
        <v>15</v>
      </c>
      <c r="C9913">
        <v>19.8</v>
      </c>
      <c r="D9913">
        <v>59.1</v>
      </c>
      <c r="E9913">
        <v>4.3</v>
      </c>
      <c r="F9913">
        <v>1008</v>
      </c>
      <c r="G9913">
        <v>22.3</v>
      </c>
      <c r="H9913" t="s">
        <v>29</v>
      </c>
      <c r="I9913">
        <v>64.900000000000006</v>
      </c>
      <c r="J9913">
        <v>11</v>
      </c>
      <c r="K9913">
        <v>4.2</v>
      </c>
      <c r="L9913">
        <v>18.600000000000001</v>
      </c>
      <c r="M9913" t="s">
        <v>32</v>
      </c>
      <c r="N9913" t="s">
        <v>35</v>
      </c>
      <c r="O9913" t="s">
        <v>36</v>
      </c>
      <c r="P9913" t="str">
        <f t="shared" si="308"/>
        <v>Low</v>
      </c>
      <c r="Q9913" t="str">
        <f t="shared" si="309"/>
        <v>Cold</v>
      </c>
    </row>
    <row r="9914" spans="1:17" x14ac:dyDescent="0.2">
      <c r="A9914" s="1">
        <v>50868</v>
      </c>
      <c r="B9914" t="s">
        <v>19</v>
      </c>
      <c r="C9914">
        <v>25.9</v>
      </c>
      <c r="D9914">
        <v>45.3</v>
      </c>
      <c r="E9914">
        <v>44.9</v>
      </c>
      <c r="F9914">
        <v>1011.8</v>
      </c>
      <c r="G9914">
        <v>14.7</v>
      </c>
      <c r="H9914" t="s">
        <v>28</v>
      </c>
      <c r="I9914">
        <v>26.6</v>
      </c>
      <c r="J9914">
        <v>8</v>
      </c>
      <c r="K9914">
        <v>4.9000000000000004</v>
      </c>
      <c r="L9914">
        <v>31.8</v>
      </c>
      <c r="M9914" t="s">
        <v>32</v>
      </c>
      <c r="N9914" t="s">
        <v>35</v>
      </c>
      <c r="O9914" t="s">
        <v>38</v>
      </c>
      <c r="P9914" t="str">
        <f t="shared" si="308"/>
        <v>Moderate</v>
      </c>
      <c r="Q9914" t="str">
        <f t="shared" si="309"/>
        <v>Moderate</v>
      </c>
    </row>
    <row r="9915" spans="1:17" x14ac:dyDescent="0.2">
      <c r="A9915" s="1">
        <v>50869</v>
      </c>
      <c r="B9915" t="s">
        <v>18</v>
      </c>
      <c r="C9915">
        <v>19.3</v>
      </c>
      <c r="D9915">
        <v>53.5</v>
      </c>
      <c r="E9915">
        <v>23.9</v>
      </c>
      <c r="F9915">
        <v>1017</v>
      </c>
      <c r="G9915">
        <v>19.399999999999999</v>
      </c>
      <c r="H9915" t="s">
        <v>24</v>
      </c>
      <c r="I9915">
        <v>71.099999999999994</v>
      </c>
      <c r="J9915">
        <v>9.8000000000000007</v>
      </c>
      <c r="K9915">
        <v>3.3</v>
      </c>
      <c r="L9915">
        <v>23.2</v>
      </c>
      <c r="M9915" t="s">
        <v>32</v>
      </c>
      <c r="N9915" t="s">
        <v>34</v>
      </c>
      <c r="O9915" t="s">
        <v>40</v>
      </c>
      <c r="P9915" t="str">
        <f t="shared" si="308"/>
        <v>Moderate</v>
      </c>
      <c r="Q9915" t="str">
        <f t="shared" si="309"/>
        <v>Cold</v>
      </c>
    </row>
    <row r="9916" spans="1:17" x14ac:dyDescent="0.2">
      <c r="A9916" s="1">
        <v>50870</v>
      </c>
      <c r="B9916" t="s">
        <v>17</v>
      </c>
      <c r="C9916">
        <v>29.1</v>
      </c>
      <c r="D9916">
        <v>87</v>
      </c>
      <c r="E9916">
        <v>15</v>
      </c>
      <c r="F9916">
        <v>1001.2</v>
      </c>
      <c r="G9916">
        <v>12.8</v>
      </c>
      <c r="H9916" t="s">
        <v>25</v>
      </c>
      <c r="I9916">
        <v>21.6</v>
      </c>
      <c r="J9916">
        <v>6.9</v>
      </c>
      <c r="K9916">
        <v>12</v>
      </c>
      <c r="L9916">
        <v>25.9</v>
      </c>
      <c r="M9916" t="s">
        <v>33</v>
      </c>
      <c r="N9916" t="s">
        <v>35</v>
      </c>
      <c r="O9916" t="s">
        <v>39</v>
      </c>
      <c r="P9916" t="str">
        <f t="shared" si="308"/>
        <v>Moderate</v>
      </c>
      <c r="Q9916" t="str">
        <f t="shared" si="309"/>
        <v>Moderate</v>
      </c>
    </row>
    <row r="9917" spans="1:17" x14ac:dyDescent="0.2">
      <c r="A9917" s="1">
        <v>50872</v>
      </c>
      <c r="B9917" t="s">
        <v>16</v>
      </c>
      <c r="C9917">
        <v>8.5</v>
      </c>
      <c r="D9917">
        <v>36.9</v>
      </c>
      <c r="E9917">
        <v>6.1</v>
      </c>
      <c r="F9917">
        <v>1008.1</v>
      </c>
      <c r="G9917">
        <v>7.7</v>
      </c>
      <c r="H9917" t="s">
        <v>24</v>
      </c>
      <c r="I9917">
        <v>68.400000000000006</v>
      </c>
      <c r="J9917">
        <v>11.4</v>
      </c>
      <c r="K9917">
        <v>6</v>
      </c>
      <c r="L9917">
        <v>26.4</v>
      </c>
      <c r="M9917" t="s">
        <v>30</v>
      </c>
      <c r="N9917" t="s">
        <v>34</v>
      </c>
      <c r="O9917" t="s">
        <v>39</v>
      </c>
      <c r="P9917" t="str">
        <f t="shared" si="308"/>
        <v>Low</v>
      </c>
      <c r="Q9917" t="str">
        <f t="shared" si="309"/>
        <v>Cold</v>
      </c>
    </row>
    <row r="9918" spans="1:17" x14ac:dyDescent="0.2">
      <c r="A9918" s="1">
        <v>50872</v>
      </c>
      <c r="B9918" t="s">
        <v>18</v>
      </c>
      <c r="C9918">
        <v>25.9</v>
      </c>
      <c r="D9918">
        <v>47.8</v>
      </c>
      <c r="E9918">
        <v>28.9</v>
      </c>
      <c r="F9918">
        <v>1007.3</v>
      </c>
      <c r="G9918">
        <v>12.4</v>
      </c>
      <c r="H9918" t="s">
        <v>29</v>
      </c>
      <c r="I9918">
        <v>56.1</v>
      </c>
      <c r="J9918">
        <v>10.7</v>
      </c>
      <c r="K9918">
        <v>6.9</v>
      </c>
      <c r="L9918">
        <v>19.100000000000001</v>
      </c>
      <c r="M9918" t="s">
        <v>33</v>
      </c>
      <c r="N9918" t="s">
        <v>35</v>
      </c>
      <c r="O9918" t="s">
        <v>39</v>
      </c>
      <c r="P9918" t="str">
        <f t="shared" si="308"/>
        <v>Moderate</v>
      </c>
      <c r="Q9918" t="str">
        <f t="shared" si="309"/>
        <v>Moderate</v>
      </c>
    </row>
    <row r="9919" spans="1:17" x14ac:dyDescent="0.2">
      <c r="A9919" s="1">
        <v>50872</v>
      </c>
      <c r="B9919" t="s">
        <v>16</v>
      </c>
      <c r="C9919">
        <v>19.8</v>
      </c>
      <c r="D9919">
        <v>95.2</v>
      </c>
      <c r="E9919">
        <v>32.9</v>
      </c>
      <c r="F9919">
        <v>1010.8</v>
      </c>
      <c r="G9919">
        <v>16.7</v>
      </c>
      <c r="H9919" t="s">
        <v>25</v>
      </c>
      <c r="I9919">
        <v>51</v>
      </c>
      <c r="J9919">
        <v>11.2</v>
      </c>
      <c r="K9919">
        <v>9.1999999999999993</v>
      </c>
      <c r="L9919">
        <v>13.5</v>
      </c>
      <c r="M9919" t="s">
        <v>31</v>
      </c>
      <c r="N9919" t="s">
        <v>34</v>
      </c>
      <c r="O9919" t="s">
        <v>36</v>
      </c>
      <c r="P9919" t="str">
        <f t="shared" si="308"/>
        <v>Moderate</v>
      </c>
      <c r="Q9919" t="str">
        <f t="shared" si="309"/>
        <v>Cold</v>
      </c>
    </row>
    <row r="9920" spans="1:17" x14ac:dyDescent="0.2">
      <c r="A9920" s="1">
        <v>50872</v>
      </c>
      <c r="B9920" t="s">
        <v>16</v>
      </c>
      <c r="C9920">
        <v>14.6</v>
      </c>
      <c r="D9920">
        <v>66.400000000000006</v>
      </c>
      <c r="E9920">
        <v>30.5</v>
      </c>
      <c r="F9920">
        <v>1006.5</v>
      </c>
      <c r="G9920">
        <v>14.8</v>
      </c>
      <c r="H9920" t="s">
        <v>26</v>
      </c>
      <c r="I9920">
        <v>73.599999999999994</v>
      </c>
      <c r="J9920">
        <v>14.3</v>
      </c>
      <c r="K9920">
        <v>4.7</v>
      </c>
      <c r="L9920">
        <v>12.1</v>
      </c>
      <c r="M9920" t="s">
        <v>30</v>
      </c>
      <c r="N9920" t="s">
        <v>34</v>
      </c>
      <c r="O9920" t="s">
        <v>39</v>
      </c>
      <c r="P9920" t="str">
        <f t="shared" si="308"/>
        <v>Moderate</v>
      </c>
      <c r="Q9920" t="str">
        <f t="shared" si="309"/>
        <v>Cold</v>
      </c>
    </row>
    <row r="9921" spans="1:17" x14ac:dyDescent="0.2">
      <c r="A9921" s="1">
        <v>50873</v>
      </c>
      <c r="B9921" t="s">
        <v>15</v>
      </c>
      <c r="C9921">
        <v>15.6</v>
      </c>
      <c r="D9921">
        <v>62.7</v>
      </c>
      <c r="E9921">
        <v>54.6</v>
      </c>
      <c r="F9921">
        <v>1002</v>
      </c>
      <c r="G9921">
        <v>17.7</v>
      </c>
      <c r="H9921" t="s">
        <v>29</v>
      </c>
      <c r="I9921">
        <v>31.1</v>
      </c>
      <c r="J9921">
        <v>4.5</v>
      </c>
      <c r="K9921">
        <v>5.9</v>
      </c>
      <c r="L9921">
        <v>27</v>
      </c>
      <c r="M9921" t="s">
        <v>31</v>
      </c>
      <c r="N9921" t="s">
        <v>35</v>
      </c>
      <c r="O9921" t="s">
        <v>39</v>
      </c>
      <c r="P9921" t="str">
        <f t="shared" si="308"/>
        <v>Heavy</v>
      </c>
      <c r="Q9921" t="str">
        <f t="shared" si="309"/>
        <v>Cold</v>
      </c>
    </row>
    <row r="9922" spans="1:17" x14ac:dyDescent="0.2">
      <c r="A9922" s="1">
        <v>50874</v>
      </c>
      <c r="B9922" t="s">
        <v>19</v>
      </c>
      <c r="C9922">
        <v>26.5</v>
      </c>
      <c r="D9922">
        <v>48.3</v>
      </c>
      <c r="E9922">
        <v>23.1</v>
      </c>
      <c r="F9922">
        <v>1014.7</v>
      </c>
      <c r="G9922">
        <v>11.1</v>
      </c>
      <c r="H9922" t="s">
        <v>26</v>
      </c>
      <c r="I9922">
        <v>95.8</v>
      </c>
      <c r="J9922">
        <v>6.6</v>
      </c>
      <c r="K9922">
        <v>9.6</v>
      </c>
      <c r="L9922">
        <v>18.5</v>
      </c>
      <c r="M9922" t="s">
        <v>32</v>
      </c>
      <c r="N9922" t="s">
        <v>34</v>
      </c>
      <c r="O9922" t="s">
        <v>40</v>
      </c>
      <c r="P9922" t="str">
        <f t="shared" ref="P9922:P9985" si="310">IF(E9922=0,"No Rain",IF(E9922&lt;=10,"Low",IF(E9922&lt;=50,"Moderate","Heavy")))</f>
        <v>Moderate</v>
      </c>
      <c r="Q9922" t="str">
        <f t="shared" ref="Q9922:Q9985" si="311">IF(C9922&lt;20,"Cold",IF(C9922&lt;=30,"Moderate","Hot"))</f>
        <v>Moderate</v>
      </c>
    </row>
    <row r="9923" spans="1:17" x14ac:dyDescent="0.2">
      <c r="A9923" s="1">
        <v>50874</v>
      </c>
      <c r="B9923" t="s">
        <v>16</v>
      </c>
      <c r="C9923">
        <v>24.6</v>
      </c>
      <c r="D9923">
        <v>46.8</v>
      </c>
      <c r="E9923">
        <v>24.2</v>
      </c>
      <c r="F9923">
        <v>1001.8</v>
      </c>
      <c r="G9923">
        <v>4.8</v>
      </c>
      <c r="H9923" t="s">
        <v>23</v>
      </c>
      <c r="I9923">
        <v>100</v>
      </c>
      <c r="J9923">
        <v>15</v>
      </c>
      <c r="K9923">
        <v>1.7</v>
      </c>
      <c r="L9923">
        <v>10</v>
      </c>
      <c r="M9923" t="s">
        <v>33</v>
      </c>
      <c r="N9923" t="s">
        <v>34</v>
      </c>
      <c r="O9923" t="s">
        <v>36</v>
      </c>
      <c r="P9923" t="str">
        <f t="shared" si="310"/>
        <v>Moderate</v>
      </c>
      <c r="Q9923" t="str">
        <f t="shared" si="311"/>
        <v>Moderate</v>
      </c>
    </row>
    <row r="9924" spans="1:17" x14ac:dyDescent="0.2">
      <c r="A9924" s="1">
        <v>50875</v>
      </c>
      <c r="B9924" t="s">
        <v>16</v>
      </c>
      <c r="C9924">
        <v>30.1</v>
      </c>
      <c r="D9924">
        <v>67.400000000000006</v>
      </c>
      <c r="E9924">
        <v>24.2</v>
      </c>
      <c r="F9924">
        <v>1011.6</v>
      </c>
      <c r="G9924">
        <v>11.8</v>
      </c>
      <c r="H9924" t="s">
        <v>25</v>
      </c>
      <c r="I9924">
        <v>40</v>
      </c>
      <c r="J9924">
        <v>11.9</v>
      </c>
      <c r="K9924">
        <v>3.3</v>
      </c>
      <c r="L9924">
        <v>23.8</v>
      </c>
      <c r="M9924" t="s">
        <v>31</v>
      </c>
      <c r="N9924" t="s">
        <v>34</v>
      </c>
      <c r="O9924" t="s">
        <v>36</v>
      </c>
      <c r="P9924" t="str">
        <f t="shared" si="310"/>
        <v>Moderate</v>
      </c>
      <c r="Q9924" t="str">
        <f t="shared" si="311"/>
        <v>Hot</v>
      </c>
    </row>
    <row r="9925" spans="1:17" x14ac:dyDescent="0.2">
      <c r="A9925" s="1">
        <v>50876</v>
      </c>
      <c r="B9925" t="s">
        <v>16</v>
      </c>
      <c r="C9925">
        <v>30.3</v>
      </c>
      <c r="D9925">
        <v>50.7</v>
      </c>
      <c r="E9925">
        <v>9.6999999999999993</v>
      </c>
      <c r="F9925">
        <v>1021.6</v>
      </c>
      <c r="G9925">
        <v>9.6999999999999993</v>
      </c>
      <c r="H9925" t="s">
        <v>26</v>
      </c>
      <c r="I9925">
        <v>63.8</v>
      </c>
      <c r="J9925">
        <v>9</v>
      </c>
      <c r="K9925">
        <v>5.3</v>
      </c>
      <c r="L9925">
        <v>34.299999999999997</v>
      </c>
      <c r="M9925" t="s">
        <v>30</v>
      </c>
      <c r="N9925" t="s">
        <v>34</v>
      </c>
      <c r="O9925" t="s">
        <v>38</v>
      </c>
      <c r="P9925" t="str">
        <f t="shared" si="310"/>
        <v>Low</v>
      </c>
      <c r="Q9925" t="str">
        <f t="shared" si="311"/>
        <v>Hot</v>
      </c>
    </row>
    <row r="9926" spans="1:17" x14ac:dyDescent="0.2">
      <c r="A9926" s="1">
        <v>50876</v>
      </c>
      <c r="B9926" t="s">
        <v>15</v>
      </c>
      <c r="C9926">
        <v>23.7</v>
      </c>
      <c r="D9926">
        <v>76</v>
      </c>
      <c r="E9926">
        <v>14.8</v>
      </c>
      <c r="F9926">
        <v>1005.4</v>
      </c>
      <c r="G9926">
        <v>13.6</v>
      </c>
      <c r="H9926" t="s">
        <v>25</v>
      </c>
      <c r="I9926">
        <v>26.4</v>
      </c>
      <c r="J9926">
        <v>5.8</v>
      </c>
      <c r="K9926">
        <v>1.4</v>
      </c>
      <c r="L9926">
        <v>14.4</v>
      </c>
      <c r="M9926" t="s">
        <v>31</v>
      </c>
      <c r="N9926" t="s">
        <v>35</v>
      </c>
      <c r="O9926" t="s">
        <v>38</v>
      </c>
      <c r="P9926" t="str">
        <f t="shared" si="310"/>
        <v>Moderate</v>
      </c>
      <c r="Q9926" t="str">
        <f t="shared" si="311"/>
        <v>Moderate</v>
      </c>
    </row>
    <row r="9927" spans="1:17" x14ac:dyDescent="0.2">
      <c r="A9927" s="1">
        <v>50881</v>
      </c>
      <c r="B9927" t="s">
        <v>17</v>
      </c>
      <c r="C9927">
        <v>28.7</v>
      </c>
      <c r="D9927">
        <v>57</v>
      </c>
      <c r="E9927">
        <v>10.7</v>
      </c>
      <c r="F9927">
        <v>1018.9</v>
      </c>
      <c r="G9927">
        <v>18.5</v>
      </c>
      <c r="H9927" t="s">
        <v>26</v>
      </c>
      <c r="I9927">
        <v>59.9</v>
      </c>
      <c r="J9927">
        <v>6.7</v>
      </c>
      <c r="K9927">
        <v>1.3</v>
      </c>
      <c r="L9927">
        <v>29</v>
      </c>
      <c r="M9927" t="s">
        <v>30</v>
      </c>
      <c r="N9927" t="s">
        <v>34</v>
      </c>
      <c r="O9927" t="s">
        <v>40</v>
      </c>
      <c r="P9927" t="str">
        <f t="shared" si="310"/>
        <v>Moderate</v>
      </c>
      <c r="Q9927" t="str">
        <f t="shared" si="311"/>
        <v>Moderate</v>
      </c>
    </row>
    <row r="9928" spans="1:17" x14ac:dyDescent="0.2">
      <c r="A9928" s="1">
        <v>50883</v>
      </c>
      <c r="B9928" t="s">
        <v>20</v>
      </c>
      <c r="C9928">
        <v>24.2</v>
      </c>
      <c r="D9928">
        <v>80</v>
      </c>
      <c r="E9928">
        <v>11.6</v>
      </c>
      <c r="F9928">
        <v>1011.7</v>
      </c>
      <c r="G9928">
        <v>11.7</v>
      </c>
      <c r="H9928" t="s">
        <v>22</v>
      </c>
      <c r="I9928">
        <v>54.3</v>
      </c>
      <c r="J9928">
        <v>11.1</v>
      </c>
      <c r="K9928">
        <v>8.1</v>
      </c>
      <c r="L9928">
        <v>18.8</v>
      </c>
      <c r="M9928" t="s">
        <v>32</v>
      </c>
      <c r="N9928" t="s">
        <v>35</v>
      </c>
      <c r="O9928" t="s">
        <v>36</v>
      </c>
      <c r="P9928" t="str">
        <f t="shared" si="310"/>
        <v>Moderate</v>
      </c>
      <c r="Q9928" t="str">
        <f t="shared" si="311"/>
        <v>Moderate</v>
      </c>
    </row>
    <row r="9929" spans="1:17" x14ac:dyDescent="0.2">
      <c r="A9929" s="1">
        <v>50884</v>
      </c>
      <c r="B9929" t="s">
        <v>16</v>
      </c>
      <c r="C9929">
        <v>19.5</v>
      </c>
      <c r="D9929">
        <v>77.099999999999994</v>
      </c>
      <c r="E9929">
        <v>21.4</v>
      </c>
      <c r="F9929">
        <v>1014.9</v>
      </c>
      <c r="G9929">
        <v>6.3</v>
      </c>
      <c r="H9929" t="s">
        <v>25</v>
      </c>
      <c r="I9929">
        <v>86.7</v>
      </c>
      <c r="J9929">
        <v>10.4</v>
      </c>
      <c r="K9929">
        <v>5.6</v>
      </c>
      <c r="L9929">
        <v>16</v>
      </c>
      <c r="M9929" t="s">
        <v>30</v>
      </c>
      <c r="N9929" t="s">
        <v>34</v>
      </c>
      <c r="O9929" t="s">
        <v>40</v>
      </c>
      <c r="P9929" t="str">
        <f t="shared" si="310"/>
        <v>Moderate</v>
      </c>
      <c r="Q9929" t="str">
        <f t="shared" si="311"/>
        <v>Cold</v>
      </c>
    </row>
    <row r="9930" spans="1:17" x14ac:dyDescent="0.2">
      <c r="A9930" s="1">
        <v>50885</v>
      </c>
      <c r="B9930" t="s">
        <v>21</v>
      </c>
      <c r="C9930">
        <v>40.1</v>
      </c>
      <c r="D9930">
        <v>56.9</v>
      </c>
      <c r="E9930">
        <v>4.5999999999999996</v>
      </c>
      <c r="F9930">
        <v>1001.5</v>
      </c>
      <c r="G9930">
        <v>22.3</v>
      </c>
      <c r="H9930" t="s">
        <v>28</v>
      </c>
      <c r="I9930">
        <v>23.6</v>
      </c>
      <c r="J9930">
        <v>4.3</v>
      </c>
      <c r="K9930">
        <v>6.5</v>
      </c>
      <c r="L9930">
        <v>19.899999999999999</v>
      </c>
      <c r="M9930" t="s">
        <v>32</v>
      </c>
      <c r="N9930" t="s">
        <v>35</v>
      </c>
      <c r="O9930" t="s">
        <v>40</v>
      </c>
      <c r="P9930" t="str">
        <f t="shared" si="310"/>
        <v>Low</v>
      </c>
      <c r="Q9930" t="str">
        <f t="shared" si="311"/>
        <v>Hot</v>
      </c>
    </row>
    <row r="9931" spans="1:17" x14ac:dyDescent="0.2">
      <c r="A9931" s="1">
        <v>50886</v>
      </c>
      <c r="B9931" t="s">
        <v>18</v>
      </c>
      <c r="C9931">
        <v>21.4</v>
      </c>
      <c r="D9931">
        <v>93.7</v>
      </c>
      <c r="E9931">
        <v>13.8</v>
      </c>
      <c r="F9931">
        <v>997.7</v>
      </c>
      <c r="G9931">
        <v>11.7</v>
      </c>
      <c r="H9931" t="s">
        <v>29</v>
      </c>
      <c r="I9931">
        <v>51.7</v>
      </c>
      <c r="J9931">
        <v>3.6</v>
      </c>
      <c r="K9931">
        <v>4.5</v>
      </c>
      <c r="L9931">
        <v>22.1</v>
      </c>
      <c r="M9931" t="s">
        <v>31</v>
      </c>
      <c r="N9931" t="s">
        <v>34</v>
      </c>
      <c r="O9931" t="s">
        <v>36</v>
      </c>
      <c r="P9931" t="str">
        <f t="shared" si="310"/>
        <v>Moderate</v>
      </c>
      <c r="Q9931" t="str">
        <f t="shared" si="311"/>
        <v>Moderate</v>
      </c>
    </row>
    <row r="9932" spans="1:17" x14ac:dyDescent="0.2">
      <c r="A9932" s="1">
        <v>50886</v>
      </c>
      <c r="B9932" t="s">
        <v>20</v>
      </c>
      <c r="C9932">
        <v>43.6</v>
      </c>
      <c r="D9932">
        <v>65</v>
      </c>
      <c r="E9932">
        <v>22.5</v>
      </c>
      <c r="F9932">
        <v>1003.5</v>
      </c>
      <c r="G9932">
        <v>16.100000000000001</v>
      </c>
      <c r="H9932" t="s">
        <v>25</v>
      </c>
      <c r="I9932">
        <v>73.400000000000006</v>
      </c>
      <c r="J9932">
        <v>13.2</v>
      </c>
      <c r="K9932">
        <v>6.3</v>
      </c>
      <c r="L9932">
        <v>26.6</v>
      </c>
      <c r="M9932" t="s">
        <v>32</v>
      </c>
      <c r="N9932" t="s">
        <v>34</v>
      </c>
      <c r="O9932" t="s">
        <v>40</v>
      </c>
      <c r="P9932" t="str">
        <f t="shared" si="310"/>
        <v>Moderate</v>
      </c>
      <c r="Q9932" t="str">
        <f t="shared" si="311"/>
        <v>Hot</v>
      </c>
    </row>
    <row r="9933" spans="1:17" x14ac:dyDescent="0.2">
      <c r="A9933" s="1">
        <v>50887</v>
      </c>
      <c r="B9933" t="s">
        <v>18</v>
      </c>
      <c r="C9933">
        <v>40.200000000000003</v>
      </c>
      <c r="D9933">
        <v>48.7</v>
      </c>
      <c r="E9933">
        <v>21.9</v>
      </c>
      <c r="F9933">
        <v>1003.7</v>
      </c>
      <c r="G9933">
        <v>11.6</v>
      </c>
      <c r="H9933" t="s">
        <v>22</v>
      </c>
      <c r="I9933">
        <v>100</v>
      </c>
      <c r="J9933">
        <v>8.6</v>
      </c>
      <c r="K9933">
        <v>8.1</v>
      </c>
      <c r="L9933">
        <v>24.5</v>
      </c>
      <c r="M9933" t="s">
        <v>31</v>
      </c>
      <c r="N9933" t="s">
        <v>34</v>
      </c>
      <c r="O9933" t="s">
        <v>40</v>
      </c>
      <c r="P9933" t="str">
        <f t="shared" si="310"/>
        <v>Moderate</v>
      </c>
      <c r="Q9933" t="str">
        <f t="shared" si="311"/>
        <v>Hot</v>
      </c>
    </row>
    <row r="9934" spans="1:17" x14ac:dyDescent="0.2">
      <c r="A9934" s="1">
        <v>50888</v>
      </c>
      <c r="B9934" t="s">
        <v>18</v>
      </c>
      <c r="C9934">
        <v>26.9</v>
      </c>
      <c r="D9934">
        <v>90</v>
      </c>
      <c r="E9934">
        <v>77.900000000000006</v>
      </c>
      <c r="F9934">
        <v>1013.6</v>
      </c>
      <c r="G9934">
        <v>17</v>
      </c>
      <c r="H9934" t="s">
        <v>25</v>
      </c>
      <c r="I9934">
        <v>33.700000000000003</v>
      </c>
      <c r="J9934">
        <v>10.5</v>
      </c>
      <c r="K9934">
        <v>9.5</v>
      </c>
      <c r="L9934">
        <v>23.5</v>
      </c>
      <c r="M9934" t="s">
        <v>33</v>
      </c>
      <c r="N9934" t="s">
        <v>34</v>
      </c>
      <c r="O9934" t="s">
        <v>36</v>
      </c>
      <c r="P9934" t="str">
        <f t="shared" si="310"/>
        <v>Heavy</v>
      </c>
      <c r="Q9934" t="str">
        <f t="shared" si="311"/>
        <v>Moderate</v>
      </c>
    </row>
    <row r="9935" spans="1:17" x14ac:dyDescent="0.2">
      <c r="A9935" s="1">
        <v>50889</v>
      </c>
      <c r="B9935" t="s">
        <v>16</v>
      </c>
      <c r="C9935">
        <v>36.1</v>
      </c>
      <c r="D9935">
        <v>64.5</v>
      </c>
      <c r="E9935">
        <v>4.9000000000000004</v>
      </c>
      <c r="F9935">
        <v>997.6</v>
      </c>
      <c r="G9935">
        <v>17.7</v>
      </c>
      <c r="H9935" t="s">
        <v>23</v>
      </c>
      <c r="I9935">
        <v>39.4</v>
      </c>
      <c r="J9935">
        <v>3.9</v>
      </c>
      <c r="K9935">
        <v>2.6</v>
      </c>
      <c r="L9935">
        <v>5.3</v>
      </c>
      <c r="M9935" t="s">
        <v>32</v>
      </c>
      <c r="N9935" t="s">
        <v>35</v>
      </c>
      <c r="O9935" t="s">
        <v>36</v>
      </c>
      <c r="P9935" t="str">
        <f t="shared" si="310"/>
        <v>Low</v>
      </c>
      <c r="Q9935" t="str">
        <f t="shared" si="311"/>
        <v>Hot</v>
      </c>
    </row>
    <row r="9936" spans="1:17" x14ac:dyDescent="0.2">
      <c r="A9936" s="1">
        <v>50890</v>
      </c>
      <c r="B9936" t="s">
        <v>21</v>
      </c>
      <c r="C9936">
        <v>28.3</v>
      </c>
      <c r="D9936">
        <v>40.6</v>
      </c>
      <c r="E9936">
        <v>38.1</v>
      </c>
      <c r="F9936">
        <v>1007.6</v>
      </c>
      <c r="G9936">
        <v>20.6</v>
      </c>
      <c r="H9936" t="s">
        <v>24</v>
      </c>
      <c r="I9936">
        <v>45.5</v>
      </c>
      <c r="J9936">
        <v>8.3000000000000007</v>
      </c>
      <c r="K9936">
        <v>7.2</v>
      </c>
      <c r="L9936">
        <v>15.3</v>
      </c>
      <c r="M9936" t="s">
        <v>32</v>
      </c>
      <c r="N9936" t="s">
        <v>35</v>
      </c>
      <c r="O9936" t="s">
        <v>40</v>
      </c>
      <c r="P9936" t="str">
        <f t="shared" si="310"/>
        <v>Moderate</v>
      </c>
      <c r="Q9936" t="str">
        <f t="shared" si="311"/>
        <v>Moderate</v>
      </c>
    </row>
    <row r="9937" spans="1:17" x14ac:dyDescent="0.2">
      <c r="A9937" s="1">
        <v>50890</v>
      </c>
      <c r="B9937" t="s">
        <v>18</v>
      </c>
      <c r="C9937">
        <v>15</v>
      </c>
      <c r="D9937">
        <v>61.9</v>
      </c>
      <c r="E9937">
        <v>62</v>
      </c>
      <c r="F9937">
        <v>1007.7</v>
      </c>
      <c r="G9937">
        <v>10.1</v>
      </c>
      <c r="H9937" t="s">
        <v>23</v>
      </c>
      <c r="I9937">
        <v>19.5</v>
      </c>
      <c r="J9937">
        <v>3.1</v>
      </c>
      <c r="K9937">
        <v>5.6</v>
      </c>
      <c r="L9937">
        <v>21.4</v>
      </c>
      <c r="M9937" t="s">
        <v>30</v>
      </c>
      <c r="N9937" t="s">
        <v>35</v>
      </c>
      <c r="O9937" t="s">
        <v>36</v>
      </c>
      <c r="P9937" t="str">
        <f t="shared" si="310"/>
        <v>Heavy</v>
      </c>
      <c r="Q9937" t="str">
        <f t="shared" si="311"/>
        <v>Cold</v>
      </c>
    </row>
    <row r="9938" spans="1:17" x14ac:dyDescent="0.2">
      <c r="A9938" s="1">
        <v>50891</v>
      </c>
      <c r="B9938" t="s">
        <v>15</v>
      </c>
      <c r="C9938">
        <v>29.7</v>
      </c>
      <c r="D9938">
        <v>64.8</v>
      </c>
      <c r="E9938">
        <v>32.700000000000003</v>
      </c>
      <c r="F9938">
        <v>984.5</v>
      </c>
      <c r="G9938">
        <v>13</v>
      </c>
      <c r="H9938" t="s">
        <v>25</v>
      </c>
      <c r="I9938">
        <v>14.6</v>
      </c>
      <c r="K9938">
        <v>6.3</v>
      </c>
      <c r="L9938">
        <v>21.1</v>
      </c>
      <c r="M9938" t="s">
        <v>32</v>
      </c>
      <c r="N9938" t="s">
        <v>35</v>
      </c>
      <c r="O9938" t="s">
        <v>39</v>
      </c>
      <c r="P9938" t="str">
        <f t="shared" si="310"/>
        <v>Moderate</v>
      </c>
      <c r="Q9938" t="str">
        <f t="shared" si="311"/>
        <v>Moderate</v>
      </c>
    </row>
    <row r="9939" spans="1:17" x14ac:dyDescent="0.2">
      <c r="A9939" s="1">
        <v>50891</v>
      </c>
      <c r="B9939" t="s">
        <v>18</v>
      </c>
      <c r="C9939">
        <v>33.5</v>
      </c>
      <c r="D9939">
        <v>68.599999999999994</v>
      </c>
      <c r="E9939">
        <v>24.2</v>
      </c>
      <c r="F9939">
        <v>1010.2</v>
      </c>
      <c r="G9939">
        <v>20.2</v>
      </c>
      <c r="H9939" t="s">
        <v>29</v>
      </c>
      <c r="I9939">
        <v>44</v>
      </c>
      <c r="J9939">
        <v>6.4</v>
      </c>
      <c r="K9939">
        <v>5.7</v>
      </c>
      <c r="L9939">
        <v>11.6</v>
      </c>
      <c r="M9939" t="s">
        <v>32</v>
      </c>
      <c r="N9939" t="s">
        <v>34</v>
      </c>
      <c r="O9939" t="s">
        <v>37</v>
      </c>
      <c r="P9939" t="str">
        <f t="shared" si="310"/>
        <v>Moderate</v>
      </c>
      <c r="Q9939" t="str">
        <f t="shared" si="311"/>
        <v>Hot</v>
      </c>
    </row>
    <row r="9940" spans="1:17" x14ac:dyDescent="0.2">
      <c r="A9940" s="1">
        <v>50892</v>
      </c>
      <c r="B9940" t="s">
        <v>17</v>
      </c>
      <c r="C9940">
        <v>30.5</v>
      </c>
      <c r="D9940">
        <v>75.2</v>
      </c>
      <c r="E9940">
        <v>4</v>
      </c>
      <c r="F9940">
        <v>1006.9</v>
      </c>
      <c r="G9940">
        <v>16.600000000000001</v>
      </c>
      <c r="H9940" t="s">
        <v>29</v>
      </c>
      <c r="I9940">
        <v>47.6</v>
      </c>
      <c r="J9940">
        <v>6.5</v>
      </c>
      <c r="K9940">
        <v>1.3</v>
      </c>
      <c r="L9940">
        <v>25.6</v>
      </c>
      <c r="M9940" t="s">
        <v>31</v>
      </c>
      <c r="N9940" t="s">
        <v>35</v>
      </c>
      <c r="O9940" t="s">
        <v>38</v>
      </c>
      <c r="P9940" t="str">
        <f t="shared" si="310"/>
        <v>Low</v>
      </c>
      <c r="Q9940" t="str">
        <f t="shared" si="311"/>
        <v>Hot</v>
      </c>
    </row>
    <row r="9941" spans="1:17" x14ac:dyDescent="0.2">
      <c r="A9941" s="1">
        <v>50893</v>
      </c>
      <c r="B9941" t="s">
        <v>20</v>
      </c>
      <c r="C9941">
        <v>22.1</v>
      </c>
      <c r="D9941">
        <v>56.9</v>
      </c>
      <c r="E9941">
        <v>18.7</v>
      </c>
      <c r="F9941">
        <v>1021.8</v>
      </c>
      <c r="G9941">
        <v>9.1</v>
      </c>
      <c r="H9941" t="s">
        <v>22</v>
      </c>
      <c r="I9941">
        <v>40.299999999999997</v>
      </c>
      <c r="J9941">
        <v>5.4</v>
      </c>
      <c r="K9941">
        <v>9.6</v>
      </c>
      <c r="L9941">
        <v>14.2</v>
      </c>
      <c r="M9941" t="s">
        <v>30</v>
      </c>
      <c r="N9941" t="s">
        <v>35</v>
      </c>
      <c r="O9941" t="s">
        <v>40</v>
      </c>
      <c r="P9941" t="str">
        <f t="shared" si="310"/>
        <v>Moderate</v>
      </c>
      <c r="Q9941" t="str">
        <f t="shared" si="311"/>
        <v>Moderate</v>
      </c>
    </row>
    <row r="9942" spans="1:17" x14ac:dyDescent="0.2">
      <c r="A9942" s="1">
        <v>50893</v>
      </c>
      <c r="B9942" t="s">
        <v>18</v>
      </c>
      <c r="C9942">
        <v>18.3</v>
      </c>
      <c r="D9942">
        <v>47.2</v>
      </c>
      <c r="E9942">
        <v>35.299999999999997</v>
      </c>
      <c r="F9942">
        <v>1014.9</v>
      </c>
      <c r="G9942">
        <v>26.9</v>
      </c>
      <c r="H9942" t="s">
        <v>26</v>
      </c>
      <c r="I9942">
        <v>13.1</v>
      </c>
      <c r="J9942">
        <v>12</v>
      </c>
      <c r="K9942">
        <v>7.8</v>
      </c>
      <c r="L9942">
        <v>15.4</v>
      </c>
      <c r="M9942" t="s">
        <v>30</v>
      </c>
      <c r="N9942" t="s">
        <v>35</v>
      </c>
      <c r="O9942" t="s">
        <v>39</v>
      </c>
      <c r="P9942" t="str">
        <f t="shared" si="310"/>
        <v>Moderate</v>
      </c>
      <c r="Q9942" t="str">
        <f t="shared" si="311"/>
        <v>Cold</v>
      </c>
    </row>
    <row r="9943" spans="1:17" x14ac:dyDescent="0.2">
      <c r="A9943" s="1">
        <v>50893</v>
      </c>
      <c r="B9943" t="s">
        <v>15</v>
      </c>
      <c r="C9943">
        <v>27</v>
      </c>
      <c r="D9943">
        <v>71.7</v>
      </c>
      <c r="E9943">
        <v>6.1</v>
      </c>
      <c r="F9943">
        <v>1024.5999999999999</v>
      </c>
      <c r="G9943">
        <v>11.6</v>
      </c>
      <c r="H9943" t="s">
        <v>22</v>
      </c>
      <c r="I9943">
        <v>60.1</v>
      </c>
      <c r="J9943">
        <v>9.6</v>
      </c>
      <c r="K9943">
        <v>3.8</v>
      </c>
      <c r="L9943">
        <v>13.7</v>
      </c>
      <c r="M9943" t="s">
        <v>31</v>
      </c>
      <c r="N9943" t="s">
        <v>34</v>
      </c>
      <c r="O9943" t="s">
        <v>40</v>
      </c>
      <c r="P9943" t="str">
        <f t="shared" si="310"/>
        <v>Low</v>
      </c>
      <c r="Q9943" t="str">
        <f t="shared" si="311"/>
        <v>Moderate</v>
      </c>
    </row>
    <row r="9944" spans="1:17" x14ac:dyDescent="0.2">
      <c r="A9944" s="1">
        <v>50893</v>
      </c>
      <c r="B9944" t="s">
        <v>18</v>
      </c>
      <c r="C9944">
        <v>38.299999999999997</v>
      </c>
      <c r="D9944">
        <v>75.400000000000006</v>
      </c>
      <c r="E9944">
        <v>6.7</v>
      </c>
      <c r="F9944">
        <v>1008</v>
      </c>
      <c r="G9944">
        <v>26</v>
      </c>
      <c r="H9944" t="s">
        <v>25</v>
      </c>
      <c r="I9944">
        <v>38</v>
      </c>
      <c r="J9944">
        <v>6.5</v>
      </c>
      <c r="K9944">
        <v>10.199999999999999</v>
      </c>
      <c r="L9944">
        <v>20.9</v>
      </c>
      <c r="M9944" t="s">
        <v>30</v>
      </c>
      <c r="N9944" t="s">
        <v>34</v>
      </c>
      <c r="O9944" t="s">
        <v>36</v>
      </c>
      <c r="P9944" t="str">
        <f t="shared" si="310"/>
        <v>Low</v>
      </c>
      <c r="Q9944" t="str">
        <f t="shared" si="311"/>
        <v>Hot</v>
      </c>
    </row>
    <row r="9945" spans="1:17" x14ac:dyDescent="0.2">
      <c r="A9945" s="1">
        <v>50894</v>
      </c>
      <c r="B9945" t="s">
        <v>17</v>
      </c>
      <c r="C9945">
        <v>26.4</v>
      </c>
      <c r="D9945">
        <v>54.6</v>
      </c>
      <c r="E9945">
        <v>38.4</v>
      </c>
      <c r="F9945">
        <v>993</v>
      </c>
      <c r="G9945">
        <v>22</v>
      </c>
      <c r="H9945" t="s">
        <v>24</v>
      </c>
      <c r="I9945">
        <v>56.6</v>
      </c>
      <c r="J9945">
        <v>6</v>
      </c>
      <c r="K9945">
        <v>8.4</v>
      </c>
      <c r="L9945">
        <v>12.2</v>
      </c>
      <c r="M9945" t="s">
        <v>30</v>
      </c>
      <c r="N9945" t="s">
        <v>34</v>
      </c>
      <c r="O9945" t="s">
        <v>37</v>
      </c>
      <c r="P9945" t="str">
        <f t="shared" si="310"/>
        <v>Moderate</v>
      </c>
      <c r="Q9945" t="str">
        <f t="shared" si="311"/>
        <v>Moderate</v>
      </c>
    </row>
    <row r="9946" spans="1:17" x14ac:dyDescent="0.2">
      <c r="A9946" s="1">
        <v>50895</v>
      </c>
      <c r="B9946" t="s">
        <v>16</v>
      </c>
      <c r="C9946">
        <v>36.9</v>
      </c>
      <c r="D9946">
        <v>56</v>
      </c>
      <c r="E9946">
        <v>23</v>
      </c>
      <c r="F9946">
        <v>992.7</v>
      </c>
      <c r="G9946">
        <v>6</v>
      </c>
      <c r="H9946" t="s">
        <v>22</v>
      </c>
      <c r="I9946">
        <v>53.5</v>
      </c>
      <c r="J9946">
        <v>8.3000000000000007</v>
      </c>
      <c r="K9946">
        <v>8.6999999999999993</v>
      </c>
      <c r="L9946">
        <v>23.6</v>
      </c>
      <c r="M9946" t="s">
        <v>33</v>
      </c>
      <c r="N9946" t="s">
        <v>34</v>
      </c>
      <c r="O9946" t="s">
        <v>40</v>
      </c>
      <c r="P9946" t="str">
        <f t="shared" si="310"/>
        <v>Moderate</v>
      </c>
      <c r="Q9946" t="str">
        <f t="shared" si="311"/>
        <v>Hot</v>
      </c>
    </row>
    <row r="9947" spans="1:17" x14ac:dyDescent="0.2">
      <c r="A9947" s="1">
        <v>50895</v>
      </c>
      <c r="B9947" t="s">
        <v>17</v>
      </c>
      <c r="C9947">
        <v>21.5</v>
      </c>
      <c r="D9947">
        <v>74.8</v>
      </c>
      <c r="E9947">
        <v>7.9</v>
      </c>
      <c r="F9947">
        <v>1023.8</v>
      </c>
      <c r="G9947">
        <v>11.1</v>
      </c>
      <c r="H9947" t="s">
        <v>27</v>
      </c>
      <c r="I9947">
        <v>87.4</v>
      </c>
      <c r="J9947">
        <v>7.5</v>
      </c>
      <c r="K9947">
        <v>4.8</v>
      </c>
      <c r="L9947">
        <v>26.8</v>
      </c>
      <c r="M9947" t="s">
        <v>30</v>
      </c>
      <c r="N9947" t="s">
        <v>34</v>
      </c>
      <c r="O9947" t="s">
        <v>39</v>
      </c>
      <c r="P9947" t="str">
        <f t="shared" si="310"/>
        <v>Low</v>
      </c>
      <c r="Q9947" t="str">
        <f t="shared" si="311"/>
        <v>Moderate</v>
      </c>
    </row>
    <row r="9948" spans="1:17" x14ac:dyDescent="0.2">
      <c r="A9948" s="1">
        <v>50896</v>
      </c>
      <c r="B9948" t="s">
        <v>19</v>
      </c>
      <c r="C9948">
        <v>28.8</v>
      </c>
      <c r="D9948">
        <v>63.2</v>
      </c>
      <c r="E9948">
        <v>25.2</v>
      </c>
      <c r="F9948">
        <v>995.5</v>
      </c>
      <c r="G9948">
        <v>22</v>
      </c>
      <c r="H9948" t="s">
        <v>27</v>
      </c>
      <c r="I9948">
        <v>61.3</v>
      </c>
      <c r="J9948">
        <v>10.7</v>
      </c>
      <c r="K9948">
        <v>3.3</v>
      </c>
      <c r="L9948">
        <v>26.1</v>
      </c>
      <c r="M9948" t="s">
        <v>30</v>
      </c>
      <c r="N9948" t="s">
        <v>35</v>
      </c>
      <c r="O9948" t="s">
        <v>40</v>
      </c>
      <c r="P9948" t="str">
        <f t="shared" si="310"/>
        <v>Moderate</v>
      </c>
      <c r="Q9948" t="str">
        <f t="shared" si="311"/>
        <v>Moderate</v>
      </c>
    </row>
    <row r="9949" spans="1:17" x14ac:dyDescent="0.2">
      <c r="A9949" s="1">
        <v>50897</v>
      </c>
      <c r="B9949" t="s">
        <v>16</v>
      </c>
      <c r="C9949">
        <v>39.700000000000003</v>
      </c>
      <c r="D9949">
        <v>81.099999999999994</v>
      </c>
      <c r="E9949">
        <v>17.899999999999999</v>
      </c>
      <c r="G9949">
        <v>24</v>
      </c>
      <c r="H9949" t="s">
        <v>22</v>
      </c>
      <c r="I9949">
        <v>62.8</v>
      </c>
      <c r="J9949">
        <v>5.3</v>
      </c>
      <c r="K9949">
        <v>7</v>
      </c>
      <c r="L9949">
        <v>12.5</v>
      </c>
      <c r="M9949" t="s">
        <v>33</v>
      </c>
      <c r="N9949" t="s">
        <v>34</v>
      </c>
      <c r="O9949" t="s">
        <v>38</v>
      </c>
      <c r="P9949" t="str">
        <f t="shared" si="310"/>
        <v>Moderate</v>
      </c>
      <c r="Q9949" t="str">
        <f t="shared" si="311"/>
        <v>Hot</v>
      </c>
    </row>
    <row r="9950" spans="1:17" x14ac:dyDescent="0.2">
      <c r="A9950" s="1">
        <v>50897</v>
      </c>
      <c r="B9950" t="s">
        <v>20</v>
      </c>
      <c r="C9950">
        <v>30.8</v>
      </c>
      <c r="D9950">
        <v>81.3</v>
      </c>
      <c r="E9950">
        <v>17.600000000000001</v>
      </c>
      <c r="F9950">
        <v>1030.4000000000001</v>
      </c>
      <c r="G9950">
        <v>19.2</v>
      </c>
      <c r="H9950" t="s">
        <v>24</v>
      </c>
      <c r="I9950">
        <v>58.9</v>
      </c>
      <c r="J9950">
        <v>4.3</v>
      </c>
      <c r="K9950">
        <v>2.2999999999999998</v>
      </c>
      <c r="L9950">
        <v>16.7</v>
      </c>
      <c r="M9950" t="s">
        <v>30</v>
      </c>
      <c r="N9950" t="s">
        <v>34</v>
      </c>
      <c r="O9950" t="s">
        <v>39</v>
      </c>
      <c r="P9950" t="str">
        <f t="shared" si="310"/>
        <v>Moderate</v>
      </c>
      <c r="Q9950" t="str">
        <f t="shared" si="311"/>
        <v>Hot</v>
      </c>
    </row>
    <row r="9951" spans="1:17" x14ac:dyDescent="0.2">
      <c r="A9951" s="1">
        <v>50897</v>
      </c>
      <c r="B9951" t="s">
        <v>16</v>
      </c>
      <c r="C9951">
        <v>19.5</v>
      </c>
      <c r="D9951">
        <v>64.900000000000006</v>
      </c>
      <c r="E9951">
        <v>17.7</v>
      </c>
      <c r="F9951">
        <v>992.4</v>
      </c>
      <c r="G9951">
        <v>16.7</v>
      </c>
      <c r="H9951" t="s">
        <v>28</v>
      </c>
      <c r="I9951">
        <v>44.3</v>
      </c>
      <c r="J9951">
        <v>9.8000000000000007</v>
      </c>
      <c r="K9951">
        <v>7.4</v>
      </c>
      <c r="L9951">
        <v>12.5</v>
      </c>
      <c r="M9951" t="s">
        <v>31</v>
      </c>
      <c r="N9951" t="s">
        <v>34</v>
      </c>
      <c r="O9951" t="s">
        <v>39</v>
      </c>
      <c r="P9951" t="str">
        <f t="shared" si="310"/>
        <v>Moderate</v>
      </c>
      <c r="Q9951" t="str">
        <f t="shared" si="311"/>
        <v>Cold</v>
      </c>
    </row>
    <row r="9952" spans="1:17" x14ac:dyDescent="0.2">
      <c r="A9952" s="1">
        <v>50898</v>
      </c>
      <c r="B9952" t="s">
        <v>17</v>
      </c>
      <c r="C9952">
        <v>20.9</v>
      </c>
      <c r="D9952">
        <v>58</v>
      </c>
      <c r="E9952">
        <v>17.899999999999999</v>
      </c>
      <c r="F9952">
        <v>992.4</v>
      </c>
      <c r="G9952">
        <v>12.7</v>
      </c>
      <c r="H9952" t="s">
        <v>27</v>
      </c>
      <c r="I9952">
        <v>22.7</v>
      </c>
      <c r="J9952">
        <v>9.8000000000000007</v>
      </c>
      <c r="K9952">
        <v>8.6</v>
      </c>
      <c r="L9952">
        <v>14.4</v>
      </c>
      <c r="M9952" t="s">
        <v>32</v>
      </c>
      <c r="N9952" t="s">
        <v>34</v>
      </c>
      <c r="O9952" t="s">
        <v>38</v>
      </c>
      <c r="P9952" t="str">
        <f t="shared" si="310"/>
        <v>Moderate</v>
      </c>
      <c r="Q9952" t="str">
        <f t="shared" si="311"/>
        <v>Moderate</v>
      </c>
    </row>
    <row r="9953" spans="1:17" x14ac:dyDescent="0.2">
      <c r="A9953" s="1">
        <v>50900</v>
      </c>
      <c r="B9953" t="s">
        <v>17</v>
      </c>
      <c r="C9953">
        <v>25.7</v>
      </c>
      <c r="D9953">
        <v>74.7</v>
      </c>
      <c r="E9953">
        <v>41.4</v>
      </c>
      <c r="F9953">
        <v>1012.6</v>
      </c>
      <c r="G9953">
        <v>12.3</v>
      </c>
      <c r="H9953" t="s">
        <v>24</v>
      </c>
      <c r="I9953">
        <v>13.7</v>
      </c>
      <c r="J9953">
        <v>4.8</v>
      </c>
      <c r="K9953">
        <v>3.4</v>
      </c>
      <c r="L9953">
        <v>19.100000000000001</v>
      </c>
      <c r="M9953" t="s">
        <v>33</v>
      </c>
      <c r="N9953" t="s">
        <v>35</v>
      </c>
      <c r="O9953" t="s">
        <v>40</v>
      </c>
      <c r="P9953" t="str">
        <f t="shared" si="310"/>
        <v>Moderate</v>
      </c>
      <c r="Q9953" t="str">
        <f t="shared" si="311"/>
        <v>Moderate</v>
      </c>
    </row>
    <row r="9954" spans="1:17" x14ac:dyDescent="0.2">
      <c r="A9954" s="1">
        <v>50900</v>
      </c>
      <c r="B9954" t="s">
        <v>17</v>
      </c>
      <c r="C9954">
        <v>20.7</v>
      </c>
      <c r="D9954">
        <v>20</v>
      </c>
      <c r="E9954">
        <v>16.899999999999999</v>
      </c>
      <c r="F9954">
        <v>1007.8</v>
      </c>
      <c r="G9954">
        <v>30.6</v>
      </c>
      <c r="H9954" t="s">
        <v>29</v>
      </c>
      <c r="I9954">
        <v>89.7</v>
      </c>
      <c r="J9954">
        <v>6.3</v>
      </c>
      <c r="K9954">
        <v>12</v>
      </c>
      <c r="L9954">
        <v>19</v>
      </c>
      <c r="M9954" t="s">
        <v>32</v>
      </c>
      <c r="N9954" t="s">
        <v>35</v>
      </c>
      <c r="O9954" t="s">
        <v>39</v>
      </c>
      <c r="P9954" t="str">
        <f t="shared" si="310"/>
        <v>Moderate</v>
      </c>
      <c r="Q9954" t="str">
        <f t="shared" si="311"/>
        <v>Moderate</v>
      </c>
    </row>
    <row r="9955" spans="1:17" x14ac:dyDescent="0.2">
      <c r="A9955" s="1">
        <v>50900</v>
      </c>
      <c r="B9955" t="s">
        <v>16</v>
      </c>
      <c r="C9955">
        <v>16.899999999999999</v>
      </c>
      <c r="D9955">
        <v>84.5</v>
      </c>
      <c r="E9955">
        <v>23.8</v>
      </c>
      <c r="F9955">
        <v>1010.5</v>
      </c>
      <c r="G9955">
        <v>12.1</v>
      </c>
      <c r="H9955" t="s">
        <v>25</v>
      </c>
      <c r="I9955">
        <v>83.7</v>
      </c>
      <c r="J9955">
        <v>7.9</v>
      </c>
      <c r="K9955">
        <v>8.9</v>
      </c>
      <c r="L9955">
        <v>17</v>
      </c>
      <c r="M9955" t="s">
        <v>31</v>
      </c>
      <c r="N9955" t="s">
        <v>35</v>
      </c>
      <c r="O9955" t="s">
        <v>38</v>
      </c>
      <c r="P9955" t="str">
        <f t="shared" si="310"/>
        <v>Moderate</v>
      </c>
      <c r="Q9955" t="str">
        <f t="shared" si="311"/>
        <v>Cold</v>
      </c>
    </row>
    <row r="9956" spans="1:17" x14ac:dyDescent="0.2">
      <c r="A9956" s="1">
        <v>50900</v>
      </c>
      <c r="B9956" t="s">
        <v>21</v>
      </c>
      <c r="C9956">
        <v>29.3</v>
      </c>
      <c r="D9956">
        <v>77.7</v>
      </c>
      <c r="E9956">
        <v>5.0999999999999996</v>
      </c>
      <c r="F9956">
        <v>1014.6</v>
      </c>
      <c r="G9956">
        <v>18.8</v>
      </c>
      <c r="H9956" t="s">
        <v>27</v>
      </c>
      <c r="I9956">
        <v>32.4</v>
      </c>
      <c r="J9956">
        <v>5.9</v>
      </c>
      <c r="K9956">
        <v>8.9</v>
      </c>
      <c r="L9956">
        <v>27</v>
      </c>
      <c r="M9956" t="s">
        <v>32</v>
      </c>
      <c r="N9956" t="s">
        <v>34</v>
      </c>
      <c r="O9956" t="s">
        <v>40</v>
      </c>
      <c r="P9956" t="str">
        <f t="shared" si="310"/>
        <v>Low</v>
      </c>
      <c r="Q9956" t="str">
        <f t="shared" si="311"/>
        <v>Moderate</v>
      </c>
    </row>
    <row r="9957" spans="1:17" x14ac:dyDescent="0.2">
      <c r="A9957" s="1">
        <v>50900</v>
      </c>
      <c r="B9957" t="s">
        <v>20</v>
      </c>
      <c r="C9957">
        <v>28.1</v>
      </c>
      <c r="D9957">
        <v>69.3</v>
      </c>
      <c r="E9957">
        <v>71.599999999999994</v>
      </c>
      <c r="F9957">
        <v>1010.3</v>
      </c>
      <c r="G9957">
        <v>8.1</v>
      </c>
      <c r="H9957" t="s">
        <v>24</v>
      </c>
      <c r="I9957">
        <v>49.3</v>
      </c>
      <c r="J9957">
        <v>12.7</v>
      </c>
      <c r="K9957">
        <v>4.0999999999999996</v>
      </c>
      <c r="L9957">
        <v>21.1</v>
      </c>
      <c r="M9957" t="s">
        <v>31</v>
      </c>
      <c r="N9957" t="s">
        <v>34</v>
      </c>
      <c r="O9957" t="s">
        <v>39</v>
      </c>
      <c r="P9957" t="str">
        <f t="shared" si="310"/>
        <v>Heavy</v>
      </c>
      <c r="Q9957" t="str">
        <f t="shared" si="311"/>
        <v>Moderate</v>
      </c>
    </row>
    <row r="9958" spans="1:17" x14ac:dyDescent="0.2">
      <c r="A9958" s="1">
        <v>50902</v>
      </c>
      <c r="B9958" t="s">
        <v>15</v>
      </c>
      <c r="C9958">
        <v>28.6</v>
      </c>
      <c r="D9958">
        <v>42.7</v>
      </c>
      <c r="E9958">
        <v>13.1</v>
      </c>
      <c r="F9958">
        <v>1012.2</v>
      </c>
      <c r="G9958">
        <v>21</v>
      </c>
      <c r="H9958" t="s">
        <v>24</v>
      </c>
      <c r="I9958">
        <v>51.6</v>
      </c>
      <c r="J9958">
        <v>1.6</v>
      </c>
      <c r="K9958">
        <v>1.3</v>
      </c>
      <c r="L9958">
        <v>29.8</v>
      </c>
      <c r="M9958" t="s">
        <v>31</v>
      </c>
      <c r="N9958" t="s">
        <v>35</v>
      </c>
      <c r="O9958" t="s">
        <v>38</v>
      </c>
      <c r="P9958" t="str">
        <f t="shared" si="310"/>
        <v>Moderate</v>
      </c>
      <c r="Q9958" t="str">
        <f t="shared" si="311"/>
        <v>Moderate</v>
      </c>
    </row>
    <row r="9959" spans="1:17" x14ac:dyDescent="0.2">
      <c r="A9959" s="1">
        <v>50903</v>
      </c>
      <c r="B9959" t="s">
        <v>21</v>
      </c>
      <c r="C9959">
        <v>26.8</v>
      </c>
      <c r="D9959">
        <v>39.6</v>
      </c>
      <c r="E9959">
        <v>12.9</v>
      </c>
      <c r="F9959">
        <v>1005.7</v>
      </c>
      <c r="G9959">
        <v>8.8000000000000007</v>
      </c>
      <c r="H9959" t="s">
        <v>29</v>
      </c>
      <c r="I9959">
        <v>58.4</v>
      </c>
      <c r="J9959">
        <v>6</v>
      </c>
      <c r="K9959">
        <v>7.5</v>
      </c>
      <c r="L9959">
        <v>17.7</v>
      </c>
      <c r="M9959" t="s">
        <v>33</v>
      </c>
      <c r="N9959" t="s">
        <v>35</v>
      </c>
      <c r="O9959" t="s">
        <v>36</v>
      </c>
      <c r="P9959" t="str">
        <f t="shared" si="310"/>
        <v>Moderate</v>
      </c>
      <c r="Q9959" t="str">
        <f t="shared" si="311"/>
        <v>Moderate</v>
      </c>
    </row>
    <row r="9960" spans="1:17" x14ac:dyDescent="0.2">
      <c r="A9960" s="1">
        <v>50904</v>
      </c>
      <c r="B9960" t="s">
        <v>20</v>
      </c>
      <c r="C9960">
        <v>21.2</v>
      </c>
      <c r="D9960">
        <v>71.8</v>
      </c>
      <c r="E9960">
        <v>11.3</v>
      </c>
      <c r="F9960">
        <v>1010.7</v>
      </c>
      <c r="G9960">
        <v>4.8</v>
      </c>
      <c r="H9960" t="s">
        <v>29</v>
      </c>
      <c r="I9960">
        <v>26.8</v>
      </c>
      <c r="J9960">
        <v>11.1</v>
      </c>
      <c r="K9960">
        <v>10.8</v>
      </c>
      <c r="L9960">
        <v>22.5</v>
      </c>
      <c r="M9960" t="s">
        <v>30</v>
      </c>
      <c r="N9960" t="s">
        <v>34</v>
      </c>
      <c r="O9960" t="s">
        <v>36</v>
      </c>
      <c r="P9960" t="str">
        <f t="shared" si="310"/>
        <v>Moderate</v>
      </c>
      <c r="Q9960" t="str">
        <f t="shared" si="311"/>
        <v>Moderate</v>
      </c>
    </row>
    <row r="9961" spans="1:17" x14ac:dyDescent="0.2">
      <c r="A9961" s="1">
        <v>50904</v>
      </c>
      <c r="B9961" t="s">
        <v>15</v>
      </c>
      <c r="C9961">
        <v>24.2</v>
      </c>
      <c r="D9961">
        <v>74.3</v>
      </c>
      <c r="E9961">
        <v>33.700000000000003</v>
      </c>
      <c r="F9961">
        <v>1001.7</v>
      </c>
      <c r="G9961">
        <v>7.9</v>
      </c>
      <c r="H9961" t="s">
        <v>28</v>
      </c>
      <c r="I9961">
        <v>36</v>
      </c>
      <c r="J9961">
        <v>7.8</v>
      </c>
      <c r="K9961">
        <v>7.4</v>
      </c>
      <c r="L9961">
        <v>17.8</v>
      </c>
      <c r="M9961" t="s">
        <v>31</v>
      </c>
      <c r="N9961" t="s">
        <v>34</v>
      </c>
      <c r="O9961" t="s">
        <v>38</v>
      </c>
      <c r="P9961" t="str">
        <f t="shared" si="310"/>
        <v>Moderate</v>
      </c>
      <c r="Q9961" t="str">
        <f t="shared" si="311"/>
        <v>Moderate</v>
      </c>
    </row>
    <row r="9962" spans="1:17" x14ac:dyDescent="0.2">
      <c r="A9962" s="1">
        <v>50905</v>
      </c>
      <c r="B9962" t="s">
        <v>16</v>
      </c>
      <c r="C9962">
        <v>36.799999999999997</v>
      </c>
      <c r="D9962">
        <v>43.8</v>
      </c>
      <c r="E9962">
        <v>14.8</v>
      </c>
      <c r="F9962">
        <v>1013.8</v>
      </c>
      <c r="G9962">
        <v>5.9</v>
      </c>
      <c r="H9962" t="s">
        <v>29</v>
      </c>
      <c r="I9962">
        <v>71.400000000000006</v>
      </c>
      <c r="J9962">
        <v>5.3</v>
      </c>
      <c r="K9962">
        <v>5.3</v>
      </c>
      <c r="L9962">
        <v>15</v>
      </c>
      <c r="M9962" t="s">
        <v>31</v>
      </c>
      <c r="N9962" t="s">
        <v>34</v>
      </c>
      <c r="O9962" t="s">
        <v>38</v>
      </c>
      <c r="P9962" t="str">
        <f t="shared" si="310"/>
        <v>Moderate</v>
      </c>
      <c r="Q9962" t="str">
        <f t="shared" si="311"/>
        <v>Hot</v>
      </c>
    </row>
    <row r="9963" spans="1:17" x14ac:dyDescent="0.2">
      <c r="A9963" s="1">
        <v>50906</v>
      </c>
      <c r="B9963" t="s">
        <v>21</v>
      </c>
      <c r="C9963">
        <v>24.8</v>
      </c>
      <c r="D9963">
        <v>35</v>
      </c>
      <c r="E9963">
        <v>9.9</v>
      </c>
      <c r="F9963">
        <v>1016.4</v>
      </c>
      <c r="G9963">
        <v>17.100000000000001</v>
      </c>
      <c r="H9963" t="s">
        <v>26</v>
      </c>
      <c r="I9963">
        <v>100</v>
      </c>
      <c r="J9963">
        <v>8.3000000000000007</v>
      </c>
      <c r="K9963">
        <v>5.3</v>
      </c>
      <c r="L9963">
        <v>13.1</v>
      </c>
      <c r="M9963" t="s">
        <v>32</v>
      </c>
      <c r="N9963" t="s">
        <v>34</v>
      </c>
      <c r="O9963" t="s">
        <v>36</v>
      </c>
      <c r="P9963" t="str">
        <f t="shared" si="310"/>
        <v>Low</v>
      </c>
      <c r="Q9963" t="str">
        <f t="shared" si="311"/>
        <v>Moderate</v>
      </c>
    </row>
    <row r="9964" spans="1:17" x14ac:dyDescent="0.2">
      <c r="A9964" s="1">
        <v>50907</v>
      </c>
      <c r="B9964" t="s">
        <v>20</v>
      </c>
      <c r="C9964">
        <v>32.799999999999997</v>
      </c>
      <c r="D9964">
        <v>70.400000000000006</v>
      </c>
      <c r="E9964">
        <v>31.6</v>
      </c>
      <c r="F9964">
        <v>1028</v>
      </c>
      <c r="G9964">
        <v>19.600000000000001</v>
      </c>
      <c r="H9964" t="s">
        <v>28</v>
      </c>
      <c r="I9964">
        <v>45.4</v>
      </c>
      <c r="J9964">
        <v>5.2</v>
      </c>
      <c r="K9964">
        <v>6.2</v>
      </c>
      <c r="L9964">
        <v>19.399999999999999</v>
      </c>
      <c r="M9964" t="s">
        <v>30</v>
      </c>
      <c r="N9964" t="s">
        <v>34</v>
      </c>
      <c r="O9964" t="s">
        <v>36</v>
      </c>
      <c r="P9964" t="str">
        <f t="shared" si="310"/>
        <v>Moderate</v>
      </c>
      <c r="Q9964" t="str">
        <f t="shared" si="311"/>
        <v>Hot</v>
      </c>
    </row>
    <row r="9965" spans="1:17" x14ac:dyDescent="0.2">
      <c r="A9965" s="1">
        <v>50909</v>
      </c>
      <c r="B9965" t="s">
        <v>21</v>
      </c>
      <c r="C9965">
        <v>32.1</v>
      </c>
      <c r="D9965">
        <v>77.2</v>
      </c>
      <c r="E9965">
        <v>29.5</v>
      </c>
      <c r="F9965">
        <v>989.3</v>
      </c>
      <c r="G9965">
        <v>16.899999999999999</v>
      </c>
      <c r="H9965" t="s">
        <v>24</v>
      </c>
      <c r="I9965">
        <v>56.7</v>
      </c>
      <c r="J9965">
        <v>10.7</v>
      </c>
      <c r="K9965">
        <v>4.8</v>
      </c>
      <c r="L9965">
        <v>13.9</v>
      </c>
      <c r="M9965" t="s">
        <v>32</v>
      </c>
      <c r="N9965" t="s">
        <v>35</v>
      </c>
      <c r="O9965" t="s">
        <v>40</v>
      </c>
      <c r="P9965" t="str">
        <f t="shared" si="310"/>
        <v>Moderate</v>
      </c>
      <c r="Q9965" t="str">
        <f t="shared" si="311"/>
        <v>Hot</v>
      </c>
    </row>
    <row r="9966" spans="1:17" x14ac:dyDescent="0.2">
      <c r="A9966" s="1">
        <v>50910</v>
      </c>
      <c r="B9966" t="s">
        <v>15</v>
      </c>
      <c r="C9966">
        <v>23.9</v>
      </c>
      <c r="D9966">
        <v>82</v>
      </c>
      <c r="E9966">
        <v>10.8</v>
      </c>
      <c r="F9966">
        <v>1004.5</v>
      </c>
      <c r="G9966">
        <v>4.2</v>
      </c>
      <c r="H9966" t="s">
        <v>28</v>
      </c>
      <c r="I9966">
        <v>42.3</v>
      </c>
      <c r="J9966">
        <v>1.9</v>
      </c>
      <c r="K9966">
        <v>7.8</v>
      </c>
      <c r="L9966">
        <v>15.5</v>
      </c>
      <c r="M9966" t="s">
        <v>32</v>
      </c>
      <c r="N9966" t="s">
        <v>35</v>
      </c>
      <c r="O9966" t="s">
        <v>39</v>
      </c>
      <c r="P9966" t="str">
        <f t="shared" si="310"/>
        <v>Moderate</v>
      </c>
      <c r="Q9966" t="str">
        <f t="shared" si="311"/>
        <v>Moderate</v>
      </c>
    </row>
    <row r="9967" spans="1:17" x14ac:dyDescent="0.2">
      <c r="A9967" s="1">
        <v>50911</v>
      </c>
      <c r="B9967" t="s">
        <v>15</v>
      </c>
      <c r="C9967">
        <v>29</v>
      </c>
      <c r="D9967">
        <v>63.9</v>
      </c>
      <c r="E9967">
        <v>2.2999999999999998</v>
      </c>
      <c r="F9967">
        <v>1019.5</v>
      </c>
      <c r="G9967">
        <v>13.6</v>
      </c>
      <c r="H9967" t="s">
        <v>25</v>
      </c>
      <c r="I9967">
        <v>3.6</v>
      </c>
      <c r="J9967">
        <v>6.8</v>
      </c>
      <c r="K9967">
        <v>2.4</v>
      </c>
      <c r="L9967">
        <v>18.2</v>
      </c>
      <c r="M9967" t="s">
        <v>30</v>
      </c>
      <c r="N9967" t="s">
        <v>34</v>
      </c>
      <c r="O9967" t="s">
        <v>38</v>
      </c>
      <c r="P9967" t="str">
        <f t="shared" si="310"/>
        <v>Low</v>
      </c>
      <c r="Q9967" t="str">
        <f t="shared" si="311"/>
        <v>Moderate</v>
      </c>
    </row>
    <row r="9968" spans="1:17" x14ac:dyDescent="0.2">
      <c r="A9968" s="1">
        <v>50911</v>
      </c>
      <c r="B9968" t="s">
        <v>19</v>
      </c>
      <c r="C9968">
        <v>24.8</v>
      </c>
      <c r="D9968">
        <v>43.8</v>
      </c>
      <c r="E9968">
        <v>33.9</v>
      </c>
      <c r="F9968">
        <v>998.7</v>
      </c>
      <c r="G9968">
        <v>13.4</v>
      </c>
      <c r="H9968" t="s">
        <v>23</v>
      </c>
      <c r="I9968">
        <v>97</v>
      </c>
      <c r="J9968">
        <v>10.1</v>
      </c>
      <c r="K9968">
        <v>6.8</v>
      </c>
      <c r="L9968">
        <v>19.7</v>
      </c>
      <c r="M9968" t="s">
        <v>31</v>
      </c>
      <c r="N9968" t="s">
        <v>34</v>
      </c>
      <c r="O9968" t="s">
        <v>38</v>
      </c>
      <c r="P9968" t="str">
        <f t="shared" si="310"/>
        <v>Moderate</v>
      </c>
      <c r="Q9968" t="str">
        <f t="shared" si="311"/>
        <v>Moderate</v>
      </c>
    </row>
    <row r="9969" spans="1:17" x14ac:dyDescent="0.2">
      <c r="A9969" s="1">
        <v>50911</v>
      </c>
      <c r="B9969" t="s">
        <v>16</v>
      </c>
      <c r="C9969">
        <v>33.4</v>
      </c>
      <c r="D9969">
        <v>80.400000000000006</v>
      </c>
      <c r="E9969">
        <v>18</v>
      </c>
      <c r="F9969">
        <v>1006.3</v>
      </c>
      <c r="G9969">
        <v>12.7</v>
      </c>
      <c r="H9969" t="s">
        <v>27</v>
      </c>
      <c r="I9969">
        <v>54.4</v>
      </c>
      <c r="J9969">
        <v>4.3</v>
      </c>
      <c r="K9969">
        <v>1.5</v>
      </c>
      <c r="L9969">
        <v>15</v>
      </c>
      <c r="M9969" t="s">
        <v>30</v>
      </c>
      <c r="N9969" t="s">
        <v>35</v>
      </c>
      <c r="O9969" t="s">
        <v>38</v>
      </c>
      <c r="P9969" t="str">
        <f t="shared" si="310"/>
        <v>Moderate</v>
      </c>
      <c r="Q9969" t="str">
        <f t="shared" si="311"/>
        <v>Hot</v>
      </c>
    </row>
    <row r="9970" spans="1:17" x14ac:dyDescent="0.2">
      <c r="A9970" s="1">
        <v>50912</v>
      </c>
      <c r="B9970" t="s">
        <v>18</v>
      </c>
      <c r="C9970">
        <v>28.8</v>
      </c>
      <c r="D9970">
        <v>81.5</v>
      </c>
      <c r="E9970">
        <v>8</v>
      </c>
      <c r="F9970">
        <v>1017.5</v>
      </c>
      <c r="G9970">
        <v>12.4</v>
      </c>
      <c r="H9970" t="s">
        <v>23</v>
      </c>
      <c r="I9970">
        <v>17.8</v>
      </c>
      <c r="J9970">
        <v>9.3000000000000007</v>
      </c>
      <c r="K9970">
        <v>0</v>
      </c>
      <c r="L9970">
        <v>18.7</v>
      </c>
      <c r="M9970" t="s">
        <v>32</v>
      </c>
      <c r="N9970" t="s">
        <v>35</v>
      </c>
      <c r="O9970" t="s">
        <v>39</v>
      </c>
      <c r="P9970" t="str">
        <f t="shared" si="310"/>
        <v>Low</v>
      </c>
      <c r="Q9970" t="str">
        <f t="shared" si="311"/>
        <v>Moderate</v>
      </c>
    </row>
    <row r="9971" spans="1:17" x14ac:dyDescent="0.2">
      <c r="A9971" s="1">
        <v>50912</v>
      </c>
      <c r="B9971" t="s">
        <v>19</v>
      </c>
      <c r="C9971">
        <v>27.1</v>
      </c>
      <c r="D9971">
        <v>81.900000000000006</v>
      </c>
      <c r="E9971">
        <v>18.100000000000001</v>
      </c>
      <c r="F9971">
        <v>1014.7</v>
      </c>
      <c r="G9971">
        <v>15.5</v>
      </c>
      <c r="H9971" t="s">
        <v>23</v>
      </c>
      <c r="I9971">
        <v>57.3</v>
      </c>
      <c r="J9971">
        <v>8.6</v>
      </c>
      <c r="K9971">
        <v>4.2</v>
      </c>
      <c r="L9971">
        <v>30.2</v>
      </c>
      <c r="M9971" t="s">
        <v>32</v>
      </c>
      <c r="N9971" t="s">
        <v>34</v>
      </c>
      <c r="O9971" t="s">
        <v>38</v>
      </c>
      <c r="P9971" t="str">
        <f t="shared" si="310"/>
        <v>Moderate</v>
      </c>
      <c r="Q9971" t="str">
        <f t="shared" si="311"/>
        <v>Moderate</v>
      </c>
    </row>
    <row r="9972" spans="1:17" x14ac:dyDescent="0.2">
      <c r="A9972" s="1">
        <v>50912</v>
      </c>
      <c r="B9972" t="s">
        <v>16</v>
      </c>
      <c r="C9972">
        <v>35.200000000000003</v>
      </c>
      <c r="D9972">
        <v>61.9</v>
      </c>
      <c r="E9972">
        <v>23.9</v>
      </c>
      <c r="F9972">
        <v>1022.4</v>
      </c>
      <c r="G9972">
        <v>15.4</v>
      </c>
      <c r="H9972" t="s">
        <v>22</v>
      </c>
      <c r="I9972">
        <v>42</v>
      </c>
      <c r="J9972">
        <v>5.8</v>
      </c>
      <c r="K9972">
        <v>2.9</v>
      </c>
      <c r="L9972">
        <v>29.3</v>
      </c>
      <c r="M9972" t="s">
        <v>31</v>
      </c>
      <c r="N9972" t="s">
        <v>34</v>
      </c>
      <c r="O9972" t="s">
        <v>40</v>
      </c>
      <c r="P9972" t="str">
        <f t="shared" si="310"/>
        <v>Moderate</v>
      </c>
      <c r="Q9972" t="str">
        <f t="shared" si="311"/>
        <v>Hot</v>
      </c>
    </row>
    <row r="9973" spans="1:17" x14ac:dyDescent="0.2">
      <c r="A9973" s="1">
        <v>50912</v>
      </c>
      <c r="B9973" t="s">
        <v>20</v>
      </c>
      <c r="C9973">
        <v>39.1</v>
      </c>
      <c r="D9973">
        <v>85.3</v>
      </c>
      <c r="E9973">
        <v>11.5</v>
      </c>
      <c r="F9973">
        <v>1020.9</v>
      </c>
      <c r="G9973">
        <v>8.1</v>
      </c>
      <c r="H9973" t="s">
        <v>26</v>
      </c>
      <c r="I9973">
        <v>46.2</v>
      </c>
      <c r="J9973">
        <v>5.6</v>
      </c>
      <c r="K9973">
        <v>10.7</v>
      </c>
      <c r="L9973">
        <v>15.8</v>
      </c>
      <c r="M9973" t="s">
        <v>32</v>
      </c>
      <c r="N9973" t="s">
        <v>35</v>
      </c>
      <c r="O9973" t="s">
        <v>38</v>
      </c>
      <c r="P9973" t="str">
        <f t="shared" si="310"/>
        <v>Moderate</v>
      </c>
      <c r="Q9973" t="str">
        <f t="shared" si="311"/>
        <v>Hot</v>
      </c>
    </row>
    <row r="9974" spans="1:17" x14ac:dyDescent="0.2">
      <c r="A9974" s="1">
        <v>50913</v>
      </c>
      <c r="B9974" t="s">
        <v>20</v>
      </c>
      <c r="C9974">
        <v>31.8</v>
      </c>
      <c r="D9974">
        <v>69.3</v>
      </c>
      <c r="E9974">
        <v>22</v>
      </c>
      <c r="F9974">
        <v>1014.1</v>
      </c>
      <c r="G9974">
        <v>16.2</v>
      </c>
      <c r="H9974" t="s">
        <v>29</v>
      </c>
      <c r="I9974">
        <v>65.400000000000006</v>
      </c>
      <c r="J9974">
        <v>4.3</v>
      </c>
      <c r="K9974">
        <v>3.3</v>
      </c>
      <c r="L9974">
        <v>23</v>
      </c>
      <c r="M9974" t="s">
        <v>31</v>
      </c>
      <c r="N9974" t="s">
        <v>34</v>
      </c>
      <c r="O9974" t="s">
        <v>40</v>
      </c>
      <c r="P9974" t="str">
        <f t="shared" si="310"/>
        <v>Moderate</v>
      </c>
      <c r="Q9974" t="str">
        <f t="shared" si="311"/>
        <v>Hot</v>
      </c>
    </row>
    <row r="9975" spans="1:17" x14ac:dyDescent="0.2">
      <c r="A9975" s="1">
        <v>50913</v>
      </c>
      <c r="B9975" t="s">
        <v>21</v>
      </c>
      <c r="C9975">
        <v>27.6</v>
      </c>
      <c r="D9975">
        <v>59.3</v>
      </c>
      <c r="E9975">
        <v>19.100000000000001</v>
      </c>
      <c r="F9975">
        <v>1018.1</v>
      </c>
      <c r="G9975">
        <v>18.600000000000001</v>
      </c>
      <c r="H9975" t="s">
        <v>24</v>
      </c>
      <c r="I9975">
        <v>29.5</v>
      </c>
      <c r="J9975">
        <v>1.7</v>
      </c>
      <c r="K9975">
        <v>5.0999999999999996</v>
      </c>
      <c r="L9975">
        <v>20.100000000000001</v>
      </c>
      <c r="M9975" t="s">
        <v>32</v>
      </c>
      <c r="N9975" t="s">
        <v>35</v>
      </c>
      <c r="O9975" t="s">
        <v>36</v>
      </c>
      <c r="P9975" t="str">
        <f t="shared" si="310"/>
        <v>Moderate</v>
      </c>
      <c r="Q9975" t="str">
        <f t="shared" si="311"/>
        <v>Moderate</v>
      </c>
    </row>
    <row r="9976" spans="1:17" x14ac:dyDescent="0.2">
      <c r="A9976" s="1">
        <v>50913</v>
      </c>
      <c r="B9976" t="s">
        <v>19</v>
      </c>
      <c r="C9976">
        <v>29.2</v>
      </c>
      <c r="D9976">
        <v>53.3</v>
      </c>
      <c r="E9976">
        <v>39.5</v>
      </c>
      <c r="F9976">
        <v>1003.2</v>
      </c>
      <c r="G9976">
        <v>2.7</v>
      </c>
      <c r="H9976" t="s">
        <v>27</v>
      </c>
      <c r="I9976">
        <v>47.8</v>
      </c>
      <c r="J9976">
        <v>8.6</v>
      </c>
      <c r="K9976">
        <v>4.4000000000000004</v>
      </c>
      <c r="L9976">
        <v>14.8</v>
      </c>
      <c r="M9976" t="s">
        <v>30</v>
      </c>
      <c r="N9976" t="s">
        <v>34</v>
      </c>
      <c r="O9976" t="s">
        <v>36</v>
      </c>
      <c r="P9976" t="str">
        <f t="shared" si="310"/>
        <v>Moderate</v>
      </c>
      <c r="Q9976" t="str">
        <f t="shared" si="311"/>
        <v>Moderate</v>
      </c>
    </row>
    <row r="9977" spans="1:17" x14ac:dyDescent="0.2">
      <c r="A9977" s="1">
        <v>50913</v>
      </c>
      <c r="B9977" t="s">
        <v>16</v>
      </c>
      <c r="C9977">
        <v>31.9</v>
      </c>
      <c r="D9977">
        <v>54.4</v>
      </c>
      <c r="E9977">
        <v>34.9</v>
      </c>
      <c r="F9977">
        <v>1002.9</v>
      </c>
      <c r="G9977">
        <v>6.8</v>
      </c>
      <c r="H9977" t="s">
        <v>25</v>
      </c>
      <c r="I9977">
        <v>34.5</v>
      </c>
      <c r="J9977">
        <v>7.4</v>
      </c>
      <c r="K9977">
        <v>6.5</v>
      </c>
      <c r="L9977">
        <v>21</v>
      </c>
      <c r="M9977" t="s">
        <v>31</v>
      </c>
      <c r="N9977" t="s">
        <v>34</v>
      </c>
      <c r="O9977" t="s">
        <v>40</v>
      </c>
      <c r="P9977" t="str">
        <f t="shared" si="310"/>
        <v>Moderate</v>
      </c>
      <c r="Q9977" t="str">
        <f t="shared" si="311"/>
        <v>Hot</v>
      </c>
    </row>
    <row r="9978" spans="1:17" x14ac:dyDescent="0.2">
      <c r="A9978" s="1">
        <v>50913</v>
      </c>
      <c r="B9978" t="s">
        <v>17</v>
      </c>
      <c r="C9978">
        <v>30.2</v>
      </c>
      <c r="D9978">
        <v>42.8</v>
      </c>
      <c r="E9978">
        <v>35.799999999999997</v>
      </c>
      <c r="F9978">
        <v>1016</v>
      </c>
      <c r="G9978">
        <v>22.2</v>
      </c>
      <c r="H9978" t="s">
        <v>22</v>
      </c>
      <c r="I9978">
        <v>77.7</v>
      </c>
      <c r="J9978">
        <v>5.4</v>
      </c>
      <c r="K9978">
        <v>1.3</v>
      </c>
      <c r="L9978">
        <v>24.6</v>
      </c>
      <c r="M9978" t="s">
        <v>32</v>
      </c>
      <c r="N9978" t="s">
        <v>35</v>
      </c>
      <c r="O9978" t="s">
        <v>39</v>
      </c>
      <c r="P9978" t="str">
        <f t="shared" si="310"/>
        <v>Moderate</v>
      </c>
      <c r="Q9978" t="str">
        <f t="shared" si="311"/>
        <v>Hot</v>
      </c>
    </row>
    <row r="9979" spans="1:17" x14ac:dyDescent="0.2">
      <c r="A9979" s="1">
        <v>50914</v>
      </c>
      <c r="B9979" t="s">
        <v>15</v>
      </c>
      <c r="C9979">
        <v>29.3</v>
      </c>
      <c r="D9979">
        <v>67.599999999999994</v>
      </c>
      <c r="E9979">
        <v>23.6</v>
      </c>
      <c r="F9979">
        <v>1015.5</v>
      </c>
      <c r="G9979">
        <v>16.399999999999999</v>
      </c>
      <c r="H9979" t="s">
        <v>23</v>
      </c>
      <c r="I9979">
        <v>43.7</v>
      </c>
      <c r="J9979">
        <v>4.5999999999999996</v>
      </c>
      <c r="K9979">
        <v>10.8</v>
      </c>
      <c r="L9979">
        <v>18.399999999999999</v>
      </c>
      <c r="M9979" t="s">
        <v>32</v>
      </c>
      <c r="N9979" t="s">
        <v>34</v>
      </c>
      <c r="O9979" t="s">
        <v>39</v>
      </c>
      <c r="P9979" t="str">
        <f t="shared" si="310"/>
        <v>Moderate</v>
      </c>
      <c r="Q9979" t="str">
        <f t="shared" si="311"/>
        <v>Moderate</v>
      </c>
    </row>
    <row r="9980" spans="1:17" x14ac:dyDescent="0.2">
      <c r="A9980" s="1">
        <v>50914</v>
      </c>
      <c r="B9980" t="s">
        <v>21</v>
      </c>
      <c r="C9980">
        <v>34.799999999999997</v>
      </c>
      <c r="D9980">
        <v>35.700000000000003</v>
      </c>
      <c r="E9980">
        <v>22.5</v>
      </c>
      <c r="F9980">
        <v>1014.3</v>
      </c>
      <c r="G9980">
        <v>14.2</v>
      </c>
      <c r="H9980" t="s">
        <v>28</v>
      </c>
      <c r="I9980">
        <v>0.7</v>
      </c>
      <c r="J9980">
        <v>10.8</v>
      </c>
      <c r="K9980">
        <v>3</v>
      </c>
      <c r="L9980">
        <v>18.600000000000001</v>
      </c>
      <c r="M9980" t="s">
        <v>31</v>
      </c>
      <c r="N9980" t="s">
        <v>34</v>
      </c>
      <c r="O9980" t="s">
        <v>40</v>
      </c>
      <c r="P9980" t="str">
        <f t="shared" si="310"/>
        <v>Moderate</v>
      </c>
      <c r="Q9980" t="str">
        <f t="shared" si="311"/>
        <v>Hot</v>
      </c>
    </row>
    <row r="9981" spans="1:17" x14ac:dyDescent="0.2">
      <c r="A9981" s="1">
        <v>50914</v>
      </c>
      <c r="B9981" t="s">
        <v>17</v>
      </c>
      <c r="C9981">
        <v>20.6</v>
      </c>
      <c r="D9981">
        <v>66.099999999999994</v>
      </c>
      <c r="E9981">
        <v>25.4</v>
      </c>
      <c r="F9981">
        <v>1014.5</v>
      </c>
      <c r="G9981">
        <v>14.5</v>
      </c>
      <c r="H9981" t="s">
        <v>25</v>
      </c>
      <c r="I9981">
        <v>70.099999999999994</v>
      </c>
      <c r="J9981">
        <v>1.3</v>
      </c>
      <c r="K9981">
        <v>8.6</v>
      </c>
      <c r="L9981">
        <v>16</v>
      </c>
      <c r="M9981" t="s">
        <v>30</v>
      </c>
      <c r="N9981" t="s">
        <v>35</v>
      </c>
      <c r="O9981" t="s">
        <v>38</v>
      </c>
      <c r="P9981" t="str">
        <f t="shared" si="310"/>
        <v>Moderate</v>
      </c>
      <c r="Q9981" t="str">
        <f t="shared" si="311"/>
        <v>Moderate</v>
      </c>
    </row>
    <row r="9982" spans="1:17" x14ac:dyDescent="0.2">
      <c r="A9982" s="1">
        <v>50914</v>
      </c>
      <c r="B9982" t="s">
        <v>20</v>
      </c>
      <c r="C9982">
        <v>26.9</v>
      </c>
      <c r="D9982">
        <v>68.400000000000006</v>
      </c>
      <c r="E9982">
        <v>27.6</v>
      </c>
      <c r="F9982">
        <v>996.6</v>
      </c>
      <c r="G9982">
        <v>13.5</v>
      </c>
      <c r="H9982" t="s">
        <v>25</v>
      </c>
      <c r="I9982">
        <v>59.8</v>
      </c>
      <c r="J9982">
        <v>7.8</v>
      </c>
      <c r="K9982">
        <v>3.3</v>
      </c>
      <c r="L9982">
        <v>21.2</v>
      </c>
      <c r="M9982" t="s">
        <v>30</v>
      </c>
      <c r="N9982" t="s">
        <v>35</v>
      </c>
      <c r="O9982" t="s">
        <v>36</v>
      </c>
      <c r="P9982" t="str">
        <f t="shared" si="310"/>
        <v>Moderate</v>
      </c>
      <c r="Q9982" t="str">
        <f t="shared" si="311"/>
        <v>Moderate</v>
      </c>
    </row>
    <row r="9983" spans="1:17" x14ac:dyDescent="0.2">
      <c r="A9983" s="1">
        <v>50915</v>
      </c>
      <c r="B9983" t="s">
        <v>19</v>
      </c>
      <c r="C9983">
        <v>20.6</v>
      </c>
      <c r="D9983">
        <v>80.599999999999994</v>
      </c>
      <c r="E9983">
        <v>16.2</v>
      </c>
      <c r="F9983">
        <v>1008.4</v>
      </c>
      <c r="G9983">
        <v>27.1</v>
      </c>
      <c r="H9983" t="s">
        <v>27</v>
      </c>
      <c r="I9983">
        <v>48.4</v>
      </c>
      <c r="J9983">
        <v>5.9</v>
      </c>
      <c r="K9983">
        <v>6.5</v>
      </c>
      <c r="L9983">
        <v>16.8</v>
      </c>
      <c r="M9983" t="s">
        <v>33</v>
      </c>
      <c r="N9983" t="s">
        <v>34</v>
      </c>
      <c r="O9983" t="s">
        <v>38</v>
      </c>
      <c r="P9983" t="str">
        <f t="shared" si="310"/>
        <v>Moderate</v>
      </c>
      <c r="Q9983" t="str">
        <f t="shared" si="311"/>
        <v>Moderate</v>
      </c>
    </row>
    <row r="9984" spans="1:17" x14ac:dyDescent="0.2">
      <c r="A9984" s="1">
        <v>50917</v>
      </c>
      <c r="B9984" t="s">
        <v>17</v>
      </c>
      <c r="D9984">
        <v>79.8</v>
      </c>
      <c r="E9984">
        <v>13.1</v>
      </c>
      <c r="F9984">
        <v>1011.6</v>
      </c>
      <c r="G9984">
        <v>11.2</v>
      </c>
      <c r="H9984" t="s">
        <v>27</v>
      </c>
      <c r="I9984">
        <v>36.5</v>
      </c>
      <c r="J9984">
        <v>9.1999999999999993</v>
      </c>
      <c r="K9984">
        <v>7</v>
      </c>
      <c r="L9984">
        <v>20.100000000000001</v>
      </c>
      <c r="M9984" t="s">
        <v>31</v>
      </c>
      <c r="N9984" t="s">
        <v>34</v>
      </c>
      <c r="O9984" t="s">
        <v>40</v>
      </c>
      <c r="P9984" t="str">
        <f t="shared" si="310"/>
        <v>Moderate</v>
      </c>
      <c r="Q9984" t="str">
        <f t="shared" si="311"/>
        <v>Cold</v>
      </c>
    </row>
    <row r="9985" spans="1:17" x14ac:dyDescent="0.2">
      <c r="A9985" s="1">
        <v>50917</v>
      </c>
      <c r="B9985" t="s">
        <v>21</v>
      </c>
      <c r="C9985">
        <v>32.299999999999997</v>
      </c>
      <c r="D9985">
        <v>69.099999999999994</v>
      </c>
      <c r="E9985">
        <v>44.3</v>
      </c>
      <c r="F9985">
        <v>992.8</v>
      </c>
      <c r="G9985">
        <v>22.9</v>
      </c>
      <c r="H9985" t="s">
        <v>26</v>
      </c>
      <c r="I9985">
        <v>45</v>
      </c>
      <c r="J9985">
        <v>15</v>
      </c>
      <c r="K9985">
        <v>3.9</v>
      </c>
      <c r="L9985">
        <v>19.600000000000001</v>
      </c>
      <c r="M9985" t="s">
        <v>33</v>
      </c>
      <c r="N9985" t="s">
        <v>34</v>
      </c>
      <c r="O9985" t="s">
        <v>40</v>
      </c>
      <c r="P9985" t="str">
        <f t="shared" si="310"/>
        <v>Moderate</v>
      </c>
      <c r="Q9985" t="str">
        <f t="shared" si="311"/>
        <v>Hot</v>
      </c>
    </row>
    <row r="9986" spans="1:17" x14ac:dyDescent="0.2">
      <c r="A9986" s="1">
        <v>50917</v>
      </c>
      <c r="B9986" t="s">
        <v>20</v>
      </c>
      <c r="C9986">
        <v>26.3</v>
      </c>
      <c r="D9986">
        <v>98.7</v>
      </c>
      <c r="E9986">
        <v>15.7</v>
      </c>
      <c r="F9986">
        <v>1019.5</v>
      </c>
      <c r="G9986">
        <v>16.100000000000001</v>
      </c>
      <c r="H9986" t="s">
        <v>29</v>
      </c>
      <c r="I9986">
        <v>18.7</v>
      </c>
      <c r="J9986">
        <v>11.1</v>
      </c>
      <c r="K9986">
        <v>1.7</v>
      </c>
      <c r="L9986">
        <v>25.8</v>
      </c>
      <c r="M9986" t="s">
        <v>33</v>
      </c>
      <c r="N9986" t="s">
        <v>35</v>
      </c>
      <c r="O9986" t="s">
        <v>39</v>
      </c>
      <c r="P9986" t="str">
        <f t="shared" ref="P9986:P10049" si="312">IF(E9986=0,"No Rain",IF(E9986&lt;=10,"Low",IF(E9986&lt;=50,"Moderate","Heavy")))</f>
        <v>Moderate</v>
      </c>
      <c r="Q9986" t="str">
        <f t="shared" ref="Q9986:Q10049" si="313">IF(C9986&lt;20,"Cold",IF(C9986&lt;=30,"Moderate","Hot"))</f>
        <v>Moderate</v>
      </c>
    </row>
    <row r="9987" spans="1:17" x14ac:dyDescent="0.2">
      <c r="A9987" s="1">
        <v>50919</v>
      </c>
      <c r="B9987" t="s">
        <v>20</v>
      </c>
      <c r="C9987">
        <v>22.8</v>
      </c>
      <c r="D9987">
        <v>87.5</v>
      </c>
      <c r="E9987">
        <v>16.3</v>
      </c>
      <c r="F9987">
        <v>1014.4</v>
      </c>
      <c r="G9987">
        <v>20.7</v>
      </c>
      <c r="H9987" t="s">
        <v>23</v>
      </c>
      <c r="I9987">
        <v>100</v>
      </c>
      <c r="J9987">
        <v>8</v>
      </c>
      <c r="K9987">
        <v>2.1</v>
      </c>
      <c r="L9987">
        <v>21.2</v>
      </c>
      <c r="M9987" t="s">
        <v>33</v>
      </c>
      <c r="N9987" t="s">
        <v>35</v>
      </c>
      <c r="O9987" t="s">
        <v>36</v>
      </c>
      <c r="P9987" t="str">
        <f t="shared" si="312"/>
        <v>Moderate</v>
      </c>
      <c r="Q9987" t="str">
        <f t="shared" si="313"/>
        <v>Moderate</v>
      </c>
    </row>
    <row r="9988" spans="1:17" x14ac:dyDescent="0.2">
      <c r="A9988" s="1">
        <v>50919</v>
      </c>
      <c r="B9988" t="s">
        <v>20</v>
      </c>
      <c r="C9988">
        <v>32.9</v>
      </c>
      <c r="D9988">
        <v>78.5</v>
      </c>
      <c r="E9988">
        <v>16.3</v>
      </c>
      <c r="F9988">
        <v>1003.5</v>
      </c>
      <c r="G9988">
        <v>15.3</v>
      </c>
      <c r="H9988" t="s">
        <v>27</v>
      </c>
      <c r="I9988">
        <v>54.8</v>
      </c>
      <c r="J9988">
        <v>10</v>
      </c>
      <c r="K9988">
        <v>5.4</v>
      </c>
      <c r="L9988">
        <v>23.2</v>
      </c>
      <c r="M9988" t="s">
        <v>31</v>
      </c>
      <c r="N9988" t="s">
        <v>35</v>
      </c>
      <c r="O9988" t="s">
        <v>36</v>
      </c>
      <c r="P9988" t="str">
        <f t="shared" si="312"/>
        <v>Moderate</v>
      </c>
      <c r="Q9988" t="str">
        <f t="shared" si="313"/>
        <v>Hot</v>
      </c>
    </row>
    <row r="9989" spans="1:17" x14ac:dyDescent="0.2">
      <c r="A9989" s="1">
        <v>50920</v>
      </c>
      <c r="B9989" t="s">
        <v>16</v>
      </c>
      <c r="C9989">
        <v>29.8</v>
      </c>
      <c r="D9989">
        <v>50.4</v>
      </c>
      <c r="E9989">
        <v>46.3</v>
      </c>
      <c r="F9989">
        <v>1012.1</v>
      </c>
      <c r="G9989">
        <v>22</v>
      </c>
      <c r="H9989" t="s">
        <v>27</v>
      </c>
      <c r="I9989">
        <v>46.9</v>
      </c>
      <c r="J9989">
        <v>12.4</v>
      </c>
      <c r="K9989">
        <v>9.1999999999999993</v>
      </c>
      <c r="L9989">
        <v>25.1</v>
      </c>
      <c r="M9989" t="s">
        <v>30</v>
      </c>
      <c r="N9989" t="s">
        <v>34</v>
      </c>
      <c r="O9989" t="s">
        <v>40</v>
      </c>
      <c r="P9989" t="str">
        <f t="shared" si="312"/>
        <v>Moderate</v>
      </c>
      <c r="Q9989" t="str">
        <f t="shared" si="313"/>
        <v>Moderate</v>
      </c>
    </row>
    <row r="9990" spans="1:17" x14ac:dyDescent="0.2">
      <c r="A9990" s="1">
        <v>50921</v>
      </c>
      <c r="B9990" t="s">
        <v>16</v>
      </c>
      <c r="C9990">
        <v>29.1</v>
      </c>
      <c r="D9990">
        <v>52.3</v>
      </c>
      <c r="E9990">
        <v>4.2</v>
      </c>
      <c r="F9990">
        <v>1013</v>
      </c>
      <c r="G9990">
        <v>22.3</v>
      </c>
      <c r="H9990" t="s">
        <v>26</v>
      </c>
      <c r="I9990">
        <v>2.2000000000000002</v>
      </c>
      <c r="J9990">
        <v>4.0999999999999996</v>
      </c>
      <c r="K9990">
        <v>6</v>
      </c>
      <c r="L9990">
        <v>25.8</v>
      </c>
      <c r="M9990" t="s">
        <v>31</v>
      </c>
      <c r="N9990" t="s">
        <v>35</v>
      </c>
      <c r="O9990" t="s">
        <v>38</v>
      </c>
      <c r="P9990" t="str">
        <f t="shared" si="312"/>
        <v>Low</v>
      </c>
      <c r="Q9990" t="str">
        <f t="shared" si="313"/>
        <v>Moderate</v>
      </c>
    </row>
    <row r="9991" spans="1:17" x14ac:dyDescent="0.2">
      <c r="A9991" s="1">
        <v>50922</v>
      </c>
      <c r="B9991" t="s">
        <v>18</v>
      </c>
      <c r="C9991">
        <v>32.299999999999997</v>
      </c>
      <c r="D9991">
        <v>58.7</v>
      </c>
      <c r="E9991">
        <v>26.1</v>
      </c>
      <c r="F9991">
        <v>1018.8</v>
      </c>
      <c r="G9991">
        <v>17.399999999999999</v>
      </c>
      <c r="H9991" t="s">
        <v>22</v>
      </c>
      <c r="I9991">
        <v>62.7</v>
      </c>
      <c r="J9991">
        <v>12.5</v>
      </c>
      <c r="K9991">
        <v>4.7</v>
      </c>
      <c r="L9991">
        <v>21.1</v>
      </c>
      <c r="M9991" t="s">
        <v>32</v>
      </c>
      <c r="N9991" t="s">
        <v>35</v>
      </c>
      <c r="O9991" t="s">
        <v>40</v>
      </c>
      <c r="P9991" t="str">
        <f t="shared" si="312"/>
        <v>Moderate</v>
      </c>
      <c r="Q9991" t="str">
        <f t="shared" si="313"/>
        <v>Hot</v>
      </c>
    </row>
    <row r="9992" spans="1:17" x14ac:dyDescent="0.2">
      <c r="A9992" s="1">
        <v>50923</v>
      </c>
      <c r="B9992" t="s">
        <v>16</v>
      </c>
      <c r="C9992">
        <v>25.2</v>
      </c>
      <c r="D9992">
        <v>61.3</v>
      </c>
      <c r="E9992">
        <v>3.7</v>
      </c>
      <c r="F9992">
        <v>999.8</v>
      </c>
      <c r="G9992">
        <v>8.6999999999999993</v>
      </c>
      <c r="H9992" t="s">
        <v>29</v>
      </c>
      <c r="I9992">
        <v>100</v>
      </c>
      <c r="J9992">
        <v>10.199999999999999</v>
      </c>
      <c r="K9992">
        <v>11.4</v>
      </c>
      <c r="L9992">
        <v>21</v>
      </c>
      <c r="M9992" t="s">
        <v>33</v>
      </c>
      <c r="N9992" t="s">
        <v>35</v>
      </c>
      <c r="O9992" t="s">
        <v>38</v>
      </c>
      <c r="P9992" t="str">
        <f t="shared" si="312"/>
        <v>Low</v>
      </c>
      <c r="Q9992" t="str">
        <f t="shared" si="313"/>
        <v>Moderate</v>
      </c>
    </row>
    <row r="9993" spans="1:17" x14ac:dyDescent="0.2">
      <c r="A9993" s="1">
        <v>50925</v>
      </c>
      <c r="B9993" t="s">
        <v>20</v>
      </c>
      <c r="C9993">
        <v>33.4</v>
      </c>
      <c r="D9993">
        <v>57.5</v>
      </c>
      <c r="E9993">
        <v>32</v>
      </c>
      <c r="F9993">
        <v>1015.6</v>
      </c>
      <c r="G9993">
        <v>8.3000000000000007</v>
      </c>
      <c r="H9993" t="s">
        <v>29</v>
      </c>
      <c r="I9993">
        <v>63.7</v>
      </c>
      <c r="J9993">
        <v>8</v>
      </c>
      <c r="K9993">
        <v>7.8</v>
      </c>
      <c r="L9993">
        <v>13.5</v>
      </c>
      <c r="M9993" t="s">
        <v>31</v>
      </c>
      <c r="N9993" t="s">
        <v>34</v>
      </c>
      <c r="O9993" t="s">
        <v>39</v>
      </c>
      <c r="P9993" t="str">
        <f t="shared" si="312"/>
        <v>Moderate</v>
      </c>
      <c r="Q9993" t="str">
        <f t="shared" si="313"/>
        <v>Hot</v>
      </c>
    </row>
    <row r="9994" spans="1:17" x14ac:dyDescent="0.2">
      <c r="A9994" s="1">
        <v>50926</v>
      </c>
      <c r="B9994" t="s">
        <v>20</v>
      </c>
      <c r="C9994">
        <v>32.1</v>
      </c>
      <c r="D9994">
        <v>67.8</v>
      </c>
      <c r="E9994">
        <v>9.8000000000000007</v>
      </c>
      <c r="F9994">
        <v>1014.3</v>
      </c>
      <c r="G9994">
        <v>6</v>
      </c>
      <c r="H9994" t="s">
        <v>25</v>
      </c>
      <c r="I9994">
        <v>62</v>
      </c>
      <c r="J9994">
        <v>9.6999999999999993</v>
      </c>
      <c r="K9994">
        <v>3.1</v>
      </c>
      <c r="L9994">
        <v>13.6</v>
      </c>
      <c r="M9994" t="s">
        <v>31</v>
      </c>
      <c r="N9994" t="s">
        <v>34</v>
      </c>
      <c r="O9994" t="s">
        <v>36</v>
      </c>
      <c r="P9994" t="str">
        <f t="shared" si="312"/>
        <v>Low</v>
      </c>
      <c r="Q9994" t="str">
        <f t="shared" si="313"/>
        <v>Hot</v>
      </c>
    </row>
    <row r="9995" spans="1:17" x14ac:dyDescent="0.2">
      <c r="A9995" s="1">
        <v>50927</v>
      </c>
      <c r="B9995" t="s">
        <v>15</v>
      </c>
      <c r="C9995">
        <v>35</v>
      </c>
      <c r="D9995">
        <v>63.7</v>
      </c>
      <c r="E9995">
        <v>30.2</v>
      </c>
      <c r="F9995">
        <v>1018.8</v>
      </c>
      <c r="G9995">
        <v>1.3</v>
      </c>
      <c r="H9995" t="s">
        <v>29</v>
      </c>
      <c r="I9995">
        <v>76.599999999999994</v>
      </c>
      <c r="J9995">
        <v>7.9</v>
      </c>
      <c r="K9995">
        <v>9.6999999999999993</v>
      </c>
      <c r="L9995">
        <v>15.6</v>
      </c>
      <c r="M9995" t="s">
        <v>31</v>
      </c>
      <c r="N9995" t="s">
        <v>34</v>
      </c>
      <c r="O9995" t="s">
        <v>38</v>
      </c>
      <c r="P9995" t="str">
        <f t="shared" si="312"/>
        <v>Moderate</v>
      </c>
      <c r="Q9995" t="str">
        <f t="shared" si="313"/>
        <v>Hot</v>
      </c>
    </row>
    <row r="9996" spans="1:17" x14ac:dyDescent="0.2">
      <c r="A9996" s="1">
        <v>50927</v>
      </c>
      <c r="B9996" t="s">
        <v>17</v>
      </c>
      <c r="C9996">
        <v>30.9</v>
      </c>
      <c r="D9996">
        <v>43.3</v>
      </c>
      <c r="E9996">
        <v>27.1</v>
      </c>
      <c r="F9996">
        <v>1001.8</v>
      </c>
      <c r="G9996">
        <v>11.5</v>
      </c>
      <c r="H9996" t="s">
        <v>24</v>
      </c>
      <c r="I9996">
        <v>23.2</v>
      </c>
      <c r="J9996">
        <v>6</v>
      </c>
      <c r="K9996">
        <v>2.2999999999999998</v>
      </c>
      <c r="L9996">
        <v>20.7</v>
      </c>
      <c r="M9996" t="s">
        <v>31</v>
      </c>
      <c r="N9996" t="s">
        <v>35</v>
      </c>
      <c r="O9996" t="s">
        <v>36</v>
      </c>
      <c r="P9996" t="str">
        <f t="shared" si="312"/>
        <v>Moderate</v>
      </c>
      <c r="Q9996" t="str">
        <f t="shared" si="313"/>
        <v>Hot</v>
      </c>
    </row>
    <row r="9997" spans="1:17" x14ac:dyDescent="0.2">
      <c r="A9997" s="1">
        <v>50928</v>
      </c>
      <c r="B9997" t="s">
        <v>15</v>
      </c>
      <c r="C9997">
        <v>28.4</v>
      </c>
      <c r="D9997">
        <v>51.1</v>
      </c>
      <c r="E9997">
        <v>2.2999999999999998</v>
      </c>
      <c r="F9997">
        <v>1033.3</v>
      </c>
      <c r="G9997">
        <v>20.3</v>
      </c>
      <c r="H9997" t="s">
        <v>26</v>
      </c>
      <c r="I9997">
        <v>95.9</v>
      </c>
      <c r="J9997">
        <v>6.6</v>
      </c>
      <c r="K9997">
        <v>7</v>
      </c>
      <c r="L9997">
        <v>19.399999999999999</v>
      </c>
      <c r="M9997" t="s">
        <v>32</v>
      </c>
      <c r="N9997" t="s">
        <v>34</v>
      </c>
      <c r="O9997" t="s">
        <v>40</v>
      </c>
      <c r="P9997" t="str">
        <f t="shared" si="312"/>
        <v>Low</v>
      </c>
      <c r="Q9997" t="str">
        <f t="shared" si="313"/>
        <v>Moderate</v>
      </c>
    </row>
    <row r="9998" spans="1:17" x14ac:dyDescent="0.2">
      <c r="A9998" s="1">
        <v>50929</v>
      </c>
      <c r="B9998" t="s">
        <v>19</v>
      </c>
      <c r="C9998">
        <v>33.6</v>
      </c>
      <c r="D9998">
        <v>49.1</v>
      </c>
      <c r="E9998">
        <v>31.3</v>
      </c>
      <c r="F9998">
        <v>1016.2</v>
      </c>
      <c r="G9998">
        <v>23.6</v>
      </c>
      <c r="H9998" t="s">
        <v>23</v>
      </c>
      <c r="I9998">
        <v>55.1</v>
      </c>
      <c r="J9998">
        <v>5.9</v>
      </c>
      <c r="K9998">
        <v>12</v>
      </c>
      <c r="L9998">
        <v>16.8</v>
      </c>
      <c r="M9998" t="s">
        <v>32</v>
      </c>
      <c r="N9998" t="s">
        <v>34</v>
      </c>
      <c r="O9998" t="s">
        <v>40</v>
      </c>
      <c r="P9998" t="str">
        <f t="shared" si="312"/>
        <v>Moderate</v>
      </c>
      <c r="Q9998" t="str">
        <f t="shared" si="313"/>
        <v>Hot</v>
      </c>
    </row>
    <row r="9999" spans="1:17" x14ac:dyDescent="0.2">
      <c r="A9999" s="1">
        <v>50929</v>
      </c>
      <c r="B9999" t="s">
        <v>19</v>
      </c>
      <c r="C9999">
        <v>24.6</v>
      </c>
      <c r="D9999">
        <v>46.3</v>
      </c>
      <c r="E9999">
        <v>20.2</v>
      </c>
      <c r="F9999">
        <v>998.9</v>
      </c>
      <c r="G9999">
        <v>7.8</v>
      </c>
      <c r="H9999" t="s">
        <v>27</v>
      </c>
      <c r="I9999">
        <v>89.7</v>
      </c>
      <c r="J9999">
        <v>10.9</v>
      </c>
      <c r="K9999">
        <v>12</v>
      </c>
      <c r="L9999">
        <v>23.7</v>
      </c>
      <c r="M9999" t="s">
        <v>32</v>
      </c>
      <c r="N9999" t="s">
        <v>34</v>
      </c>
      <c r="O9999" t="s">
        <v>39</v>
      </c>
      <c r="P9999" t="str">
        <f t="shared" si="312"/>
        <v>Moderate</v>
      </c>
      <c r="Q9999" t="str">
        <f t="shared" si="313"/>
        <v>Moderate</v>
      </c>
    </row>
    <row r="10000" spans="1:17" x14ac:dyDescent="0.2">
      <c r="A10000" s="1">
        <v>50930</v>
      </c>
      <c r="B10000" t="s">
        <v>16</v>
      </c>
      <c r="C10000">
        <v>29.7</v>
      </c>
      <c r="D10000">
        <v>83.2</v>
      </c>
      <c r="E10000">
        <v>26.3</v>
      </c>
      <c r="F10000">
        <v>1013.7</v>
      </c>
      <c r="G10000">
        <v>9.6</v>
      </c>
      <c r="H10000" t="s">
        <v>24</v>
      </c>
      <c r="I10000">
        <v>73.7</v>
      </c>
      <c r="J10000">
        <v>10.5</v>
      </c>
      <c r="K10000">
        <v>5.3</v>
      </c>
      <c r="L10000">
        <v>14.9</v>
      </c>
      <c r="M10000" t="s">
        <v>30</v>
      </c>
      <c r="N10000" t="s">
        <v>35</v>
      </c>
      <c r="O10000" t="s">
        <v>39</v>
      </c>
      <c r="P10000" t="str">
        <f t="shared" si="312"/>
        <v>Moderate</v>
      </c>
      <c r="Q10000" t="str">
        <f t="shared" si="313"/>
        <v>Moderate</v>
      </c>
    </row>
    <row r="10001" spans="1:17" x14ac:dyDescent="0.2">
      <c r="A10001" s="1">
        <v>50930</v>
      </c>
      <c r="B10001" t="s">
        <v>18</v>
      </c>
      <c r="C10001">
        <v>21.7</v>
      </c>
      <c r="D10001">
        <v>71.2</v>
      </c>
      <c r="E10001">
        <v>22.3</v>
      </c>
      <c r="F10001">
        <v>1015.8</v>
      </c>
      <c r="G10001">
        <v>19.2</v>
      </c>
      <c r="H10001" t="s">
        <v>26</v>
      </c>
      <c r="I10001">
        <v>85.5</v>
      </c>
      <c r="J10001">
        <v>8.8000000000000007</v>
      </c>
      <c r="K10001">
        <v>4.5</v>
      </c>
      <c r="L10001">
        <v>22</v>
      </c>
      <c r="M10001" t="s">
        <v>30</v>
      </c>
      <c r="N10001" t="s">
        <v>35</v>
      </c>
      <c r="O10001" t="s">
        <v>36</v>
      </c>
      <c r="P10001" t="str">
        <f t="shared" si="312"/>
        <v>Moderate</v>
      </c>
      <c r="Q10001" t="str">
        <f t="shared" si="313"/>
        <v>Moderate</v>
      </c>
    </row>
    <row r="10002" spans="1:17" x14ac:dyDescent="0.2">
      <c r="A10002" s="1">
        <v>50930</v>
      </c>
      <c r="B10002" t="s">
        <v>20</v>
      </c>
      <c r="C10002">
        <v>29.5</v>
      </c>
      <c r="D10002">
        <v>55.7</v>
      </c>
      <c r="E10002">
        <v>17.3</v>
      </c>
      <c r="F10002">
        <v>1009.3</v>
      </c>
      <c r="G10002">
        <v>11.5</v>
      </c>
      <c r="H10002" t="s">
        <v>27</v>
      </c>
      <c r="I10002">
        <v>100</v>
      </c>
      <c r="J10002">
        <v>9</v>
      </c>
      <c r="K10002">
        <v>4.5</v>
      </c>
      <c r="L10002">
        <v>14.1</v>
      </c>
      <c r="M10002" t="s">
        <v>32</v>
      </c>
      <c r="N10002" t="s">
        <v>35</v>
      </c>
      <c r="O10002" t="s">
        <v>36</v>
      </c>
      <c r="P10002" t="str">
        <f t="shared" si="312"/>
        <v>Moderate</v>
      </c>
      <c r="Q10002" t="str">
        <f t="shared" si="313"/>
        <v>Moderate</v>
      </c>
    </row>
    <row r="10003" spans="1:17" x14ac:dyDescent="0.2">
      <c r="A10003" s="1">
        <v>50930</v>
      </c>
      <c r="B10003" t="s">
        <v>20</v>
      </c>
      <c r="C10003">
        <v>26</v>
      </c>
      <c r="D10003">
        <v>77</v>
      </c>
      <c r="E10003">
        <v>28.5</v>
      </c>
      <c r="F10003">
        <v>1013.2</v>
      </c>
      <c r="G10003">
        <v>9.4</v>
      </c>
      <c r="H10003" t="s">
        <v>26</v>
      </c>
      <c r="I10003">
        <v>54.8</v>
      </c>
      <c r="J10003">
        <v>3.4</v>
      </c>
      <c r="K10003">
        <v>3.9</v>
      </c>
      <c r="L10003">
        <v>20.8</v>
      </c>
      <c r="M10003" t="s">
        <v>33</v>
      </c>
      <c r="N10003" t="s">
        <v>35</v>
      </c>
      <c r="O10003" t="s">
        <v>36</v>
      </c>
      <c r="P10003" t="str">
        <f t="shared" si="312"/>
        <v>Moderate</v>
      </c>
      <c r="Q10003" t="str">
        <f t="shared" si="313"/>
        <v>Moderate</v>
      </c>
    </row>
    <row r="10004" spans="1:17" x14ac:dyDescent="0.2">
      <c r="A10004" s="1">
        <v>50930</v>
      </c>
      <c r="B10004" t="s">
        <v>18</v>
      </c>
      <c r="C10004">
        <v>27.6</v>
      </c>
      <c r="D10004">
        <v>41.1</v>
      </c>
      <c r="E10004">
        <v>7.4</v>
      </c>
      <c r="F10004">
        <v>1018.9</v>
      </c>
      <c r="G10004">
        <v>12.2</v>
      </c>
      <c r="H10004" t="s">
        <v>27</v>
      </c>
      <c r="I10004">
        <v>98.4</v>
      </c>
      <c r="J10004">
        <v>5</v>
      </c>
      <c r="K10004">
        <v>12</v>
      </c>
      <c r="L10004">
        <v>28.3</v>
      </c>
      <c r="M10004" t="s">
        <v>31</v>
      </c>
      <c r="N10004" t="s">
        <v>35</v>
      </c>
      <c r="O10004" t="s">
        <v>38</v>
      </c>
      <c r="P10004" t="str">
        <f t="shared" si="312"/>
        <v>Low</v>
      </c>
      <c r="Q10004" t="str">
        <f t="shared" si="313"/>
        <v>Moderate</v>
      </c>
    </row>
    <row r="10005" spans="1:17" x14ac:dyDescent="0.2">
      <c r="A10005" s="1">
        <v>50932</v>
      </c>
      <c r="B10005" t="s">
        <v>20</v>
      </c>
      <c r="C10005">
        <v>29.5</v>
      </c>
      <c r="D10005">
        <v>81.7</v>
      </c>
      <c r="E10005">
        <v>9.8000000000000007</v>
      </c>
      <c r="F10005">
        <v>993.2</v>
      </c>
      <c r="G10005">
        <v>19.3</v>
      </c>
      <c r="H10005" t="s">
        <v>26</v>
      </c>
      <c r="I10005">
        <v>25.9</v>
      </c>
      <c r="J10005">
        <v>11.7</v>
      </c>
      <c r="K10005">
        <v>1.3</v>
      </c>
      <c r="L10005">
        <v>20.6</v>
      </c>
      <c r="M10005" t="s">
        <v>31</v>
      </c>
      <c r="N10005" t="s">
        <v>35</v>
      </c>
      <c r="O10005" t="s">
        <v>36</v>
      </c>
      <c r="P10005" t="str">
        <f t="shared" si="312"/>
        <v>Low</v>
      </c>
      <c r="Q10005" t="str">
        <f t="shared" si="313"/>
        <v>Moderate</v>
      </c>
    </row>
    <row r="10006" spans="1:17" x14ac:dyDescent="0.2">
      <c r="A10006" s="1">
        <v>50933</v>
      </c>
      <c r="B10006" t="s">
        <v>17</v>
      </c>
      <c r="C10006">
        <v>20.8</v>
      </c>
      <c r="D10006">
        <v>68.400000000000006</v>
      </c>
      <c r="E10006">
        <v>28.9</v>
      </c>
      <c r="F10006">
        <v>995.2</v>
      </c>
      <c r="G10006">
        <v>19.899999999999999</v>
      </c>
      <c r="H10006" t="s">
        <v>27</v>
      </c>
      <c r="I10006">
        <v>93.1</v>
      </c>
      <c r="J10006">
        <v>7.8</v>
      </c>
      <c r="K10006">
        <v>3.8</v>
      </c>
      <c r="L10006">
        <v>19</v>
      </c>
      <c r="M10006" t="s">
        <v>33</v>
      </c>
      <c r="N10006" t="s">
        <v>34</v>
      </c>
      <c r="O10006" t="s">
        <v>40</v>
      </c>
      <c r="P10006" t="str">
        <f t="shared" si="312"/>
        <v>Moderate</v>
      </c>
      <c r="Q10006" t="str">
        <f t="shared" si="313"/>
        <v>Moderate</v>
      </c>
    </row>
    <row r="10007" spans="1:17" x14ac:dyDescent="0.2">
      <c r="A10007" s="1">
        <v>50933</v>
      </c>
      <c r="B10007" t="s">
        <v>18</v>
      </c>
      <c r="C10007">
        <v>24.1</v>
      </c>
      <c r="D10007">
        <v>85</v>
      </c>
      <c r="E10007">
        <v>4.5</v>
      </c>
      <c r="F10007">
        <v>1010.6</v>
      </c>
      <c r="G10007">
        <v>16.600000000000001</v>
      </c>
      <c r="H10007" t="s">
        <v>27</v>
      </c>
      <c r="I10007">
        <v>78.5</v>
      </c>
      <c r="J10007">
        <v>9.1999999999999993</v>
      </c>
      <c r="K10007">
        <v>7.7</v>
      </c>
      <c r="L10007">
        <v>25.7</v>
      </c>
      <c r="M10007" t="s">
        <v>32</v>
      </c>
      <c r="N10007" t="s">
        <v>35</v>
      </c>
      <c r="O10007" t="s">
        <v>38</v>
      </c>
      <c r="P10007" t="str">
        <f t="shared" si="312"/>
        <v>Low</v>
      </c>
      <c r="Q10007" t="str">
        <f t="shared" si="313"/>
        <v>Moderate</v>
      </c>
    </row>
    <row r="10008" spans="1:17" x14ac:dyDescent="0.2">
      <c r="A10008" s="1">
        <v>50933</v>
      </c>
      <c r="B10008" t="s">
        <v>19</v>
      </c>
      <c r="C10008">
        <v>25.9</v>
      </c>
      <c r="D10008">
        <v>63.1</v>
      </c>
      <c r="E10008">
        <v>50.9</v>
      </c>
      <c r="F10008">
        <v>1016.3</v>
      </c>
      <c r="G10008">
        <v>14.5</v>
      </c>
      <c r="H10008" t="s">
        <v>25</v>
      </c>
      <c r="I10008">
        <v>59.4</v>
      </c>
      <c r="J10008">
        <v>15</v>
      </c>
      <c r="K10008">
        <v>4.7</v>
      </c>
      <c r="L10008">
        <v>17.100000000000001</v>
      </c>
      <c r="M10008" t="s">
        <v>31</v>
      </c>
      <c r="N10008" t="s">
        <v>34</v>
      </c>
      <c r="O10008" t="s">
        <v>40</v>
      </c>
      <c r="P10008" t="str">
        <f t="shared" si="312"/>
        <v>Heavy</v>
      </c>
      <c r="Q10008" t="str">
        <f t="shared" si="313"/>
        <v>Moderate</v>
      </c>
    </row>
    <row r="10009" spans="1:17" x14ac:dyDescent="0.2">
      <c r="A10009" s="1">
        <v>50934</v>
      </c>
      <c r="B10009" t="s">
        <v>17</v>
      </c>
      <c r="C10009">
        <v>29.2</v>
      </c>
      <c r="D10009">
        <v>98.7</v>
      </c>
      <c r="E10009">
        <v>18.7</v>
      </c>
      <c r="F10009">
        <v>991.4</v>
      </c>
      <c r="G10009">
        <v>35.799999999999997</v>
      </c>
      <c r="H10009" t="s">
        <v>25</v>
      </c>
      <c r="I10009">
        <v>21.7</v>
      </c>
      <c r="J10009">
        <v>8.5</v>
      </c>
      <c r="K10009">
        <v>5.8</v>
      </c>
      <c r="L10009">
        <v>24.6</v>
      </c>
      <c r="M10009" t="s">
        <v>32</v>
      </c>
      <c r="N10009" t="s">
        <v>35</v>
      </c>
      <c r="O10009" t="s">
        <v>40</v>
      </c>
      <c r="P10009" t="str">
        <f t="shared" si="312"/>
        <v>Moderate</v>
      </c>
      <c r="Q10009" t="str">
        <f t="shared" si="313"/>
        <v>Moderate</v>
      </c>
    </row>
    <row r="10010" spans="1:17" x14ac:dyDescent="0.2">
      <c r="A10010" s="1">
        <v>50935</v>
      </c>
      <c r="B10010" t="s">
        <v>16</v>
      </c>
      <c r="C10010">
        <v>30.1</v>
      </c>
      <c r="D10010">
        <v>66.8</v>
      </c>
      <c r="E10010">
        <v>3.8</v>
      </c>
      <c r="F10010">
        <v>1006.5</v>
      </c>
      <c r="G10010">
        <v>10.9</v>
      </c>
      <c r="H10010" t="s">
        <v>25</v>
      </c>
      <c r="I10010">
        <v>50.1</v>
      </c>
      <c r="J10010">
        <v>9.4</v>
      </c>
      <c r="K10010">
        <v>2.5</v>
      </c>
      <c r="L10010">
        <v>7.1</v>
      </c>
      <c r="M10010" t="s">
        <v>31</v>
      </c>
      <c r="N10010" t="s">
        <v>34</v>
      </c>
      <c r="O10010" t="s">
        <v>39</v>
      </c>
      <c r="P10010" t="str">
        <f t="shared" si="312"/>
        <v>Low</v>
      </c>
      <c r="Q10010" t="str">
        <f t="shared" si="313"/>
        <v>Hot</v>
      </c>
    </row>
    <row r="10011" spans="1:17" x14ac:dyDescent="0.2">
      <c r="A10011" s="1">
        <v>50936</v>
      </c>
      <c r="B10011" t="s">
        <v>16</v>
      </c>
      <c r="C10011">
        <v>24.8</v>
      </c>
      <c r="D10011">
        <v>65</v>
      </c>
      <c r="E10011">
        <v>22</v>
      </c>
      <c r="F10011">
        <v>1008.4</v>
      </c>
      <c r="G10011">
        <v>9.1</v>
      </c>
      <c r="H10011" t="s">
        <v>27</v>
      </c>
      <c r="I10011">
        <v>28.4</v>
      </c>
      <c r="J10011">
        <v>10</v>
      </c>
      <c r="K10011">
        <v>4.3</v>
      </c>
      <c r="L10011">
        <v>14.9</v>
      </c>
      <c r="M10011" t="s">
        <v>32</v>
      </c>
      <c r="N10011" t="s">
        <v>35</v>
      </c>
      <c r="O10011" t="s">
        <v>38</v>
      </c>
      <c r="P10011" t="str">
        <f t="shared" si="312"/>
        <v>Moderate</v>
      </c>
      <c r="Q10011" t="str">
        <f t="shared" si="313"/>
        <v>Moderate</v>
      </c>
    </row>
    <row r="10012" spans="1:17" x14ac:dyDescent="0.2">
      <c r="A10012" s="1">
        <v>50936</v>
      </c>
      <c r="B10012" t="s">
        <v>21</v>
      </c>
      <c r="C10012">
        <v>21</v>
      </c>
      <c r="D10012">
        <v>77.400000000000006</v>
      </c>
      <c r="E10012">
        <v>22.9</v>
      </c>
      <c r="F10012">
        <v>1006.6</v>
      </c>
      <c r="G10012">
        <v>26.2</v>
      </c>
      <c r="H10012" t="s">
        <v>23</v>
      </c>
      <c r="I10012">
        <v>25.4</v>
      </c>
      <c r="J10012">
        <v>3</v>
      </c>
      <c r="K10012">
        <v>4.5</v>
      </c>
      <c r="L10012">
        <v>26.7</v>
      </c>
      <c r="M10012" t="s">
        <v>33</v>
      </c>
      <c r="N10012" t="s">
        <v>35</v>
      </c>
      <c r="O10012" t="s">
        <v>40</v>
      </c>
      <c r="P10012" t="str">
        <f t="shared" si="312"/>
        <v>Moderate</v>
      </c>
      <c r="Q10012" t="str">
        <f t="shared" si="313"/>
        <v>Moderate</v>
      </c>
    </row>
    <row r="10013" spans="1:17" x14ac:dyDescent="0.2">
      <c r="A10013" s="1">
        <v>50937</v>
      </c>
      <c r="B10013" t="s">
        <v>19</v>
      </c>
      <c r="C10013">
        <v>23.9</v>
      </c>
      <c r="D10013">
        <v>91.8</v>
      </c>
      <c r="E10013">
        <v>3.4</v>
      </c>
      <c r="F10013">
        <v>1018.4</v>
      </c>
      <c r="G10013">
        <v>16.5</v>
      </c>
      <c r="H10013" t="s">
        <v>23</v>
      </c>
      <c r="I10013">
        <v>41.1</v>
      </c>
      <c r="J10013">
        <v>6.8</v>
      </c>
      <c r="K10013">
        <v>8.6999999999999993</v>
      </c>
      <c r="L10013">
        <v>32.200000000000003</v>
      </c>
      <c r="M10013" t="s">
        <v>32</v>
      </c>
      <c r="N10013" t="s">
        <v>34</v>
      </c>
      <c r="O10013" t="s">
        <v>40</v>
      </c>
      <c r="P10013" t="str">
        <f t="shared" si="312"/>
        <v>Low</v>
      </c>
      <c r="Q10013" t="str">
        <f t="shared" si="313"/>
        <v>Moderate</v>
      </c>
    </row>
    <row r="10014" spans="1:17" x14ac:dyDescent="0.2">
      <c r="A10014" s="1">
        <v>50937</v>
      </c>
      <c r="B10014" t="s">
        <v>15</v>
      </c>
      <c r="C10014">
        <v>32</v>
      </c>
      <c r="D10014">
        <v>39</v>
      </c>
      <c r="E10014">
        <v>13.3</v>
      </c>
      <c r="F10014">
        <v>1009.9</v>
      </c>
      <c r="G10014">
        <v>9.3000000000000007</v>
      </c>
      <c r="H10014" t="s">
        <v>22</v>
      </c>
      <c r="I10014">
        <v>50.4</v>
      </c>
      <c r="J10014">
        <v>10.199999999999999</v>
      </c>
      <c r="K10014">
        <v>1</v>
      </c>
      <c r="L10014">
        <v>30.2</v>
      </c>
      <c r="M10014" t="s">
        <v>31</v>
      </c>
      <c r="N10014" t="s">
        <v>35</v>
      </c>
      <c r="O10014" t="s">
        <v>37</v>
      </c>
      <c r="P10014" t="str">
        <f t="shared" si="312"/>
        <v>Moderate</v>
      </c>
      <c r="Q10014" t="str">
        <f t="shared" si="313"/>
        <v>Hot</v>
      </c>
    </row>
    <row r="10015" spans="1:17" x14ac:dyDescent="0.2">
      <c r="A10015" s="1">
        <v>50939</v>
      </c>
      <c r="B10015" t="s">
        <v>19</v>
      </c>
      <c r="C10015">
        <v>26.7</v>
      </c>
      <c r="D10015">
        <v>77.099999999999994</v>
      </c>
      <c r="E10015">
        <v>6.4</v>
      </c>
      <c r="F10015">
        <v>1013.6</v>
      </c>
      <c r="G10015">
        <v>12.2</v>
      </c>
      <c r="H10015" t="s">
        <v>28</v>
      </c>
      <c r="I10015">
        <v>27.8</v>
      </c>
      <c r="J10015">
        <v>6.1</v>
      </c>
      <c r="K10015">
        <v>4.4000000000000004</v>
      </c>
      <c r="L10015">
        <v>12</v>
      </c>
      <c r="M10015" t="s">
        <v>32</v>
      </c>
      <c r="N10015" t="s">
        <v>35</v>
      </c>
      <c r="O10015" t="s">
        <v>38</v>
      </c>
      <c r="P10015" t="str">
        <f t="shared" si="312"/>
        <v>Low</v>
      </c>
      <c r="Q10015" t="str">
        <f t="shared" si="313"/>
        <v>Moderate</v>
      </c>
    </row>
    <row r="10016" spans="1:17" x14ac:dyDescent="0.2">
      <c r="A10016" s="1">
        <v>50942</v>
      </c>
      <c r="B10016" t="s">
        <v>15</v>
      </c>
      <c r="C10016">
        <v>20.399999999999999</v>
      </c>
      <c r="D10016">
        <v>41.7</v>
      </c>
      <c r="E10016">
        <v>33.700000000000003</v>
      </c>
      <c r="F10016">
        <v>1015.5</v>
      </c>
      <c r="G10016">
        <v>18.100000000000001</v>
      </c>
      <c r="H10016" t="s">
        <v>23</v>
      </c>
      <c r="I10016">
        <v>57.8</v>
      </c>
      <c r="J10016">
        <v>6.4</v>
      </c>
      <c r="K10016">
        <v>7.2</v>
      </c>
      <c r="L10016">
        <v>24.2</v>
      </c>
      <c r="M10016" t="s">
        <v>30</v>
      </c>
      <c r="N10016" t="s">
        <v>35</v>
      </c>
      <c r="O10016" t="s">
        <v>39</v>
      </c>
      <c r="P10016" t="str">
        <f t="shared" si="312"/>
        <v>Moderate</v>
      </c>
      <c r="Q10016" t="str">
        <f t="shared" si="313"/>
        <v>Moderate</v>
      </c>
    </row>
    <row r="10017" spans="1:17" x14ac:dyDescent="0.2">
      <c r="A10017" s="1">
        <v>50942</v>
      </c>
      <c r="B10017" t="s">
        <v>21</v>
      </c>
      <c r="C10017">
        <v>19.5</v>
      </c>
      <c r="D10017">
        <v>100</v>
      </c>
      <c r="E10017">
        <v>9.5</v>
      </c>
      <c r="F10017">
        <v>1030.2</v>
      </c>
      <c r="G10017">
        <v>5.0999999999999996</v>
      </c>
      <c r="H10017" t="s">
        <v>28</v>
      </c>
      <c r="I10017">
        <v>74.3</v>
      </c>
      <c r="J10017">
        <v>2.1</v>
      </c>
      <c r="K10017">
        <v>10.3</v>
      </c>
      <c r="L10017">
        <v>20.6</v>
      </c>
      <c r="M10017" t="s">
        <v>32</v>
      </c>
      <c r="N10017" t="s">
        <v>34</v>
      </c>
      <c r="O10017" t="s">
        <v>40</v>
      </c>
      <c r="P10017" t="str">
        <f t="shared" si="312"/>
        <v>Low</v>
      </c>
      <c r="Q10017" t="str">
        <f t="shared" si="313"/>
        <v>Cold</v>
      </c>
    </row>
    <row r="10018" spans="1:17" x14ac:dyDescent="0.2">
      <c r="A10018" s="1">
        <v>50942</v>
      </c>
      <c r="B10018" t="s">
        <v>18</v>
      </c>
      <c r="C10018">
        <v>17.7</v>
      </c>
      <c r="D10018">
        <v>63.6</v>
      </c>
      <c r="E10018">
        <v>1.6</v>
      </c>
      <c r="F10018">
        <v>1008.4</v>
      </c>
      <c r="G10018">
        <v>2.6</v>
      </c>
      <c r="H10018" t="s">
        <v>24</v>
      </c>
      <c r="I10018">
        <v>36.200000000000003</v>
      </c>
      <c r="J10018">
        <v>10.9</v>
      </c>
      <c r="K10018">
        <v>0.8</v>
      </c>
      <c r="L10018">
        <v>27.5</v>
      </c>
      <c r="M10018" t="s">
        <v>32</v>
      </c>
      <c r="N10018" t="s">
        <v>34</v>
      </c>
      <c r="O10018" t="s">
        <v>36</v>
      </c>
      <c r="P10018" t="str">
        <f t="shared" si="312"/>
        <v>Low</v>
      </c>
      <c r="Q10018" t="str">
        <f t="shared" si="313"/>
        <v>Cold</v>
      </c>
    </row>
    <row r="10019" spans="1:17" x14ac:dyDescent="0.2">
      <c r="A10019" s="1">
        <v>50943</v>
      </c>
      <c r="B10019" t="s">
        <v>18</v>
      </c>
      <c r="C10019">
        <v>29.2</v>
      </c>
      <c r="D10019">
        <v>67.7</v>
      </c>
      <c r="E10019">
        <v>22</v>
      </c>
      <c r="F10019">
        <v>1016.5</v>
      </c>
      <c r="G10019">
        <v>4</v>
      </c>
      <c r="H10019" t="s">
        <v>27</v>
      </c>
      <c r="I10019">
        <v>100</v>
      </c>
      <c r="J10019">
        <v>5.7</v>
      </c>
      <c r="K10019">
        <v>8.1</v>
      </c>
      <c r="L10019">
        <v>15.2</v>
      </c>
      <c r="M10019" t="s">
        <v>32</v>
      </c>
      <c r="N10019" t="s">
        <v>35</v>
      </c>
      <c r="O10019" t="s">
        <v>36</v>
      </c>
      <c r="P10019" t="str">
        <f t="shared" si="312"/>
        <v>Moderate</v>
      </c>
      <c r="Q10019" t="str">
        <f t="shared" si="313"/>
        <v>Moderate</v>
      </c>
    </row>
    <row r="10020" spans="1:17" x14ac:dyDescent="0.2">
      <c r="A10020" s="1">
        <v>50945</v>
      </c>
      <c r="B10020" t="s">
        <v>16</v>
      </c>
      <c r="C10020">
        <v>14.1</v>
      </c>
      <c r="D10020">
        <v>80.599999999999994</v>
      </c>
      <c r="E10020">
        <v>17.899999999999999</v>
      </c>
      <c r="F10020">
        <v>1000.2</v>
      </c>
      <c r="G10020">
        <v>11.7</v>
      </c>
      <c r="H10020" t="s">
        <v>24</v>
      </c>
      <c r="I10020">
        <v>56.3</v>
      </c>
      <c r="J10020">
        <v>11.2</v>
      </c>
      <c r="K10020">
        <v>5.5</v>
      </c>
      <c r="L10020">
        <v>33.799999999999997</v>
      </c>
      <c r="M10020" t="s">
        <v>32</v>
      </c>
      <c r="N10020" t="s">
        <v>34</v>
      </c>
      <c r="O10020" t="s">
        <v>38</v>
      </c>
      <c r="P10020" t="str">
        <f t="shared" si="312"/>
        <v>Moderate</v>
      </c>
      <c r="Q10020" t="str">
        <f t="shared" si="313"/>
        <v>Cold</v>
      </c>
    </row>
    <row r="10021" spans="1:17" x14ac:dyDescent="0.2">
      <c r="A10021" s="1">
        <v>50945</v>
      </c>
      <c r="B10021" t="s">
        <v>15</v>
      </c>
      <c r="C10021">
        <v>22.5</v>
      </c>
      <c r="D10021">
        <v>63.3</v>
      </c>
      <c r="E10021">
        <v>89</v>
      </c>
      <c r="F10021">
        <v>1009.2</v>
      </c>
      <c r="G10021">
        <v>24</v>
      </c>
      <c r="H10021" t="s">
        <v>28</v>
      </c>
      <c r="I10021">
        <v>0</v>
      </c>
      <c r="J10021">
        <v>8.6</v>
      </c>
      <c r="K10021">
        <v>6.3</v>
      </c>
      <c r="L10021">
        <v>15.1</v>
      </c>
      <c r="M10021" t="s">
        <v>31</v>
      </c>
      <c r="N10021" t="s">
        <v>34</v>
      </c>
      <c r="O10021" t="s">
        <v>39</v>
      </c>
      <c r="P10021" t="str">
        <f t="shared" si="312"/>
        <v>Heavy</v>
      </c>
      <c r="Q10021" t="str">
        <f t="shared" si="313"/>
        <v>Moderate</v>
      </c>
    </row>
    <row r="10022" spans="1:17" x14ac:dyDescent="0.2">
      <c r="A10022" s="1">
        <v>50946</v>
      </c>
      <c r="B10022" t="s">
        <v>15</v>
      </c>
      <c r="C10022">
        <v>42.9</v>
      </c>
      <c r="D10022">
        <v>66.099999999999994</v>
      </c>
      <c r="E10022">
        <v>13.9</v>
      </c>
      <c r="F10022">
        <v>1007.6</v>
      </c>
      <c r="G10022">
        <v>12.2</v>
      </c>
      <c r="H10022" t="s">
        <v>24</v>
      </c>
      <c r="I10022">
        <v>57.4</v>
      </c>
      <c r="J10022">
        <v>10.6</v>
      </c>
      <c r="K10022">
        <v>7.2</v>
      </c>
      <c r="L10022">
        <v>17.5</v>
      </c>
      <c r="M10022" t="s">
        <v>30</v>
      </c>
      <c r="N10022" t="s">
        <v>35</v>
      </c>
      <c r="O10022" t="s">
        <v>40</v>
      </c>
      <c r="P10022" t="str">
        <f t="shared" si="312"/>
        <v>Moderate</v>
      </c>
      <c r="Q10022" t="str">
        <f t="shared" si="313"/>
        <v>Hot</v>
      </c>
    </row>
    <row r="10023" spans="1:17" x14ac:dyDescent="0.2">
      <c r="A10023" s="1">
        <v>50947</v>
      </c>
      <c r="B10023" t="s">
        <v>20</v>
      </c>
      <c r="C10023">
        <v>38.1</v>
      </c>
      <c r="D10023">
        <v>100</v>
      </c>
      <c r="E10023">
        <v>37.1</v>
      </c>
      <c r="F10023">
        <v>1017.8</v>
      </c>
      <c r="G10023">
        <v>8.3000000000000007</v>
      </c>
      <c r="H10023" t="s">
        <v>23</v>
      </c>
      <c r="I10023">
        <v>66.2</v>
      </c>
      <c r="J10023">
        <v>6.9</v>
      </c>
      <c r="K10023">
        <v>7.1</v>
      </c>
      <c r="L10023">
        <v>32.200000000000003</v>
      </c>
      <c r="M10023" t="s">
        <v>30</v>
      </c>
      <c r="N10023" t="s">
        <v>35</v>
      </c>
      <c r="O10023" t="s">
        <v>36</v>
      </c>
      <c r="P10023" t="str">
        <f t="shared" si="312"/>
        <v>Moderate</v>
      </c>
      <c r="Q10023" t="str">
        <f t="shared" si="313"/>
        <v>Hot</v>
      </c>
    </row>
    <row r="10024" spans="1:17" x14ac:dyDescent="0.2">
      <c r="A10024" s="1">
        <v>50948</v>
      </c>
      <c r="B10024" t="s">
        <v>20</v>
      </c>
      <c r="C10024">
        <v>25.7</v>
      </c>
      <c r="D10024">
        <v>53.3</v>
      </c>
      <c r="E10024">
        <v>7.8</v>
      </c>
      <c r="F10024">
        <v>1011.4</v>
      </c>
      <c r="G10024">
        <v>11.4</v>
      </c>
      <c r="H10024" t="s">
        <v>23</v>
      </c>
      <c r="I10024">
        <v>54.2</v>
      </c>
      <c r="J10024">
        <v>5.4</v>
      </c>
      <c r="K10024">
        <v>3.5</v>
      </c>
      <c r="L10024">
        <v>22.9</v>
      </c>
      <c r="M10024" t="s">
        <v>33</v>
      </c>
      <c r="N10024" t="s">
        <v>35</v>
      </c>
      <c r="O10024" t="s">
        <v>36</v>
      </c>
      <c r="P10024" t="str">
        <f t="shared" si="312"/>
        <v>Low</v>
      </c>
      <c r="Q10024" t="str">
        <f t="shared" si="313"/>
        <v>Moderate</v>
      </c>
    </row>
    <row r="10025" spans="1:17" x14ac:dyDescent="0.2">
      <c r="A10025" s="1">
        <v>50948</v>
      </c>
      <c r="B10025" t="s">
        <v>18</v>
      </c>
      <c r="C10025">
        <v>26.8</v>
      </c>
      <c r="D10025">
        <v>100</v>
      </c>
      <c r="E10025">
        <v>23.6</v>
      </c>
      <c r="F10025">
        <v>1003.8</v>
      </c>
      <c r="G10025">
        <v>16.3</v>
      </c>
      <c r="H10025" t="s">
        <v>25</v>
      </c>
      <c r="I10025">
        <v>15.5</v>
      </c>
      <c r="J10025">
        <v>9.1</v>
      </c>
      <c r="K10025">
        <v>7.2</v>
      </c>
      <c r="L10025">
        <v>25.7</v>
      </c>
      <c r="M10025" t="s">
        <v>32</v>
      </c>
      <c r="N10025" t="s">
        <v>34</v>
      </c>
      <c r="O10025" t="s">
        <v>39</v>
      </c>
      <c r="P10025" t="str">
        <f t="shared" si="312"/>
        <v>Moderate</v>
      </c>
      <c r="Q10025" t="str">
        <f t="shared" si="313"/>
        <v>Moderate</v>
      </c>
    </row>
    <row r="10026" spans="1:17" x14ac:dyDescent="0.2">
      <c r="A10026" s="1">
        <v>50948</v>
      </c>
      <c r="B10026" t="s">
        <v>17</v>
      </c>
      <c r="C10026">
        <v>29.9</v>
      </c>
      <c r="D10026">
        <v>70.3</v>
      </c>
      <c r="E10026">
        <v>28.4</v>
      </c>
      <c r="F10026">
        <v>1032.8</v>
      </c>
      <c r="G10026">
        <v>22.7</v>
      </c>
      <c r="H10026" t="s">
        <v>22</v>
      </c>
      <c r="I10026">
        <v>43.5</v>
      </c>
      <c r="J10026">
        <v>8.6999999999999993</v>
      </c>
      <c r="K10026">
        <v>10.9</v>
      </c>
      <c r="L10026">
        <v>22.1</v>
      </c>
      <c r="M10026" t="s">
        <v>30</v>
      </c>
      <c r="N10026" t="s">
        <v>34</v>
      </c>
      <c r="O10026" t="s">
        <v>39</v>
      </c>
      <c r="P10026" t="str">
        <f t="shared" si="312"/>
        <v>Moderate</v>
      </c>
      <c r="Q10026" t="str">
        <f t="shared" si="313"/>
        <v>Moderate</v>
      </c>
    </row>
    <row r="10027" spans="1:17" x14ac:dyDescent="0.2">
      <c r="A10027" s="1">
        <v>50949</v>
      </c>
      <c r="B10027" t="s">
        <v>21</v>
      </c>
      <c r="C10027">
        <v>26.7</v>
      </c>
      <c r="D10027">
        <v>67.5</v>
      </c>
      <c r="E10027">
        <v>25.6</v>
      </c>
      <c r="F10027">
        <v>1002.4</v>
      </c>
      <c r="G10027">
        <v>14.2</v>
      </c>
      <c r="H10027" t="s">
        <v>22</v>
      </c>
      <c r="I10027">
        <v>37.6</v>
      </c>
      <c r="J10027">
        <v>5.5</v>
      </c>
      <c r="K10027">
        <v>5</v>
      </c>
      <c r="L10027">
        <v>26.4</v>
      </c>
      <c r="M10027" t="s">
        <v>33</v>
      </c>
      <c r="N10027" t="s">
        <v>34</v>
      </c>
      <c r="O10027" t="s">
        <v>36</v>
      </c>
      <c r="P10027" t="str">
        <f t="shared" si="312"/>
        <v>Moderate</v>
      </c>
      <c r="Q10027" t="str">
        <f t="shared" si="313"/>
        <v>Moderate</v>
      </c>
    </row>
    <row r="10028" spans="1:17" x14ac:dyDescent="0.2">
      <c r="A10028" s="1">
        <v>50950</v>
      </c>
      <c r="B10028" t="s">
        <v>15</v>
      </c>
      <c r="C10028">
        <v>28.5</v>
      </c>
      <c r="D10028">
        <v>62.4</v>
      </c>
      <c r="E10028">
        <v>39.9</v>
      </c>
      <c r="F10028">
        <v>1004.9</v>
      </c>
      <c r="G10028">
        <v>4.5</v>
      </c>
      <c r="H10028" t="s">
        <v>22</v>
      </c>
      <c r="I10028">
        <v>59.9</v>
      </c>
      <c r="J10028">
        <v>4.3</v>
      </c>
      <c r="K10028">
        <v>9.3000000000000007</v>
      </c>
      <c r="L10028">
        <v>13.2</v>
      </c>
      <c r="M10028" t="s">
        <v>30</v>
      </c>
      <c r="N10028" t="s">
        <v>34</v>
      </c>
      <c r="O10028" t="s">
        <v>36</v>
      </c>
      <c r="P10028" t="str">
        <f t="shared" si="312"/>
        <v>Moderate</v>
      </c>
      <c r="Q10028" t="str">
        <f t="shared" si="313"/>
        <v>Moderate</v>
      </c>
    </row>
    <row r="10029" spans="1:17" x14ac:dyDescent="0.2">
      <c r="A10029" s="1">
        <v>50950</v>
      </c>
      <c r="B10029" t="s">
        <v>16</v>
      </c>
      <c r="C10029">
        <v>24.9</v>
      </c>
      <c r="D10029">
        <v>49.7</v>
      </c>
      <c r="E10029">
        <v>11.4</v>
      </c>
      <c r="F10029">
        <v>1003.6</v>
      </c>
      <c r="G10029">
        <v>10.7</v>
      </c>
      <c r="H10029" t="s">
        <v>23</v>
      </c>
      <c r="I10029">
        <v>63.9</v>
      </c>
      <c r="J10029">
        <v>6.6</v>
      </c>
      <c r="K10029">
        <v>7</v>
      </c>
      <c r="L10029">
        <v>21.5</v>
      </c>
      <c r="M10029" t="s">
        <v>33</v>
      </c>
      <c r="N10029" t="s">
        <v>34</v>
      </c>
      <c r="O10029" t="s">
        <v>36</v>
      </c>
      <c r="P10029" t="str">
        <f t="shared" si="312"/>
        <v>Moderate</v>
      </c>
      <c r="Q10029" t="str">
        <f t="shared" si="313"/>
        <v>Moderate</v>
      </c>
    </row>
    <row r="10030" spans="1:17" x14ac:dyDescent="0.2">
      <c r="A10030" s="1">
        <v>50950</v>
      </c>
      <c r="B10030" t="s">
        <v>19</v>
      </c>
      <c r="C10030">
        <v>34.6</v>
      </c>
      <c r="D10030">
        <v>74.400000000000006</v>
      </c>
      <c r="E10030">
        <v>9.5</v>
      </c>
      <c r="F10030">
        <v>1008.9</v>
      </c>
      <c r="G10030">
        <v>34.5</v>
      </c>
      <c r="H10030" t="s">
        <v>22</v>
      </c>
      <c r="I10030">
        <v>0</v>
      </c>
      <c r="J10030">
        <v>3.9</v>
      </c>
      <c r="K10030">
        <v>5.4</v>
      </c>
      <c r="L10030">
        <v>16.8</v>
      </c>
      <c r="M10030" t="s">
        <v>30</v>
      </c>
      <c r="N10030" t="s">
        <v>34</v>
      </c>
      <c r="O10030" t="s">
        <v>40</v>
      </c>
      <c r="P10030" t="str">
        <f t="shared" si="312"/>
        <v>Low</v>
      </c>
      <c r="Q10030" t="str">
        <f t="shared" si="313"/>
        <v>Hot</v>
      </c>
    </row>
    <row r="10031" spans="1:17" x14ac:dyDescent="0.2">
      <c r="A10031" s="1">
        <v>50951</v>
      </c>
      <c r="B10031" t="s">
        <v>19</v>
      </c>
      <c r="C10031">
        <v>30.8</v>
      </c>
      <c r="D10031">
        <v>34.799999999999997</v>
      </c>
      <c r="E10031">
        <v>29.5</v>
      </c>
      <c r="F10031">
        <v>1017</v>
      </c>
      <c r="G10031">
        <v>11.3</v>
      </c>
      <c r="H10031" t="s">
        <v>28</v>
      </c>
      <c r="I10031">
        <v>72.099999999999994</v>
      </c>
      <c r="J10031">
        <v>6.7</v>
      </c>
      <c r="K10031">
        <v>4.2</v>
      </c>
      <c r="L10031">
        <v>19.8</v>
      </c>
      <c r="M10031" t="s">
        <v>33</v>
      </c>
      <c r="N10031" t="s">
        <v>34</v>
      </c>
      <c r="O10031" t="s">
        <v>36</v>
      </c>
      <c r="P10031" t="str">
        <f t="shared" si="312"/>
        <v>Moderate</v>
      </c>
      <c r="Q10031" t="str">
        <f t="shared" si="313"/>
        <v>Hot</v>
      </c>
    </row>
    <row r="10032" spans="1:17" x14ac:dyDescent="0.2">
      <c r="A10032" s="1">
        <v>50952</v>
      </c>
      <c r="B10032" t="s">
        <v>19</v>
      </c>
      <c r="C10032">
        <v>18.899999999999999</v>
      </c>
      <c r="D10032">
        <v>66</v>
      </c>
      <c r="E10032">
        <v>31</v>
      </c>
      <c r="F10032">
        <v>1007.3</v>
      </c>
      <c r="G10032">
        <v>12.7</v>
      </c>
      <c r="H10032" t="s">
        <v>26</v>
      </c>
      <c r="I10032">
        <v>62.6</v>
      </c>
      <c r="J10032">
        <v>15</v>
      </c>
      <c r="K10032">
        <v>0.1</v>
      </c>
      <c r="L10032">
        <v>21.9</v>
      </c>
      <c r="M10032" t="s">
        <v>31</v>
      </c>
      <c r="N10032" t="s">
        <v>34</v>
      </c>
      <c r="O10032" t="s">
        <v>39</v>
      </c>
      <c r="P10032" t="str">
        <f t="shared" si="312"/>
        <v>Moderate</v>
      </c>
      <c r="Q10032" t="str">
        <f t="shared" si="313"/>
        <v>Cold</v>
      </c>
    </row>
    <row r="10033" spans="1:17" x14ac:dyDescent="0.2">
      <c r="A10033" s="1">
        <v>50953</v>
      </c>
      <c r="B10033" t="s">
        <v>17</v>
      </c>
      <c r="C10033">
        <v>28</v>
      </c>
      <c r="D10033">
        <v>41.5</v>
      </c>
      <c r="E10033">
        <v>12.3</v>
      </c>
      <c r="F10033">
        <v>996.4</v>
      </c>
      <c r="G10033">
        <v>19.600000000000001</v>
      </c>
      <c r="H10033" t="s">
        <v>26</v>
      </c>
      <c r="I10033">
        <v>54.7</v>
      </c>
      <c r="J10033">
        <v>9.3000000000000007</v>
      </c>
      <c r="K10033">
        <v>11.3</v>
      </c>
      <c r="L10033">
        <v>27.7</v>
      </c>
      <c r="M10033" t="s">
        <v>31</v>
      </c>
      <c r="N10033" t="s">
        <v>34</v>
      </c>
      <c r="O10033" t="s">
        <v>36</v>
      </c>
      <c r="P10033" t="str">
        <f t="shared" si="312"/>
        <v>Moderate</v>
      </c>
      <c r="Q10033" t="str">
        <f t="shared" si="313"/>
        <v>Moderate</v>
      </c>
    </row>
    <row r="10034" spans="1:17" x14ac:dyDescent="0.2">
      <c r="A10034" s="1">
        <v>50954</v>
      </c>
      <c r="B10034" t="s">
        <v>21</v>
      </c>
      <c r="C10034">
        <v>22.7</v>
      </c>
      <c r="D10034">
        <v>50.1</v>
      </c>
      <c r="E10034">
        <v>58.6</v>
      </c>
      <c r="F10034">
        <v>1003.6</v>
      </c>
      <c r="G10034">
        <v>1.9</v>
      </c>
      <c r="H10034" t="s">
        <v>29</v>
      </c>
      <c r="I10034">
        <v>69.400000000000006</v>
      </c>
      <c r="J10034">
        <v>11.1</v>
      </c>
      <c r="K10034">
        <v>6.8</v>
      </c>
      <c r="L10034">
        <v>17.5</v>
      </c>
      <c r="M10034" t="s">
        <v>33</v>
      </c>
      <c r="N10034" t="s">
        <v>34</v>
      </c>
      <c r="O10034" t="s">
        <v>40</v>
      </c>
      <c r="P10034" t="str">
        <f t="shared" si="312"/>
        <v>Heavy</v>
      </c>
      <c r="Q10034" t="str">
        <f t="shared" si="313"/>
        <v>Moderate</v>
      </c>
    </row>
    <row r="10035" spans="1:17" x14ac:dyDescent="0.2">
      <c r="A10035" s="1">
        <v>50955</v>
      </c>
      <c r="B10035" t="s">
        <v>21</v>
      </c>
      <c r="C10035">
        <v>36.9</v>
      </c>
      <c r="D10035">
        <v>100</v>
      </c>
      <c r="E10035">
        <v>25.1</v>
      </c>
      <c r="F10035">
        <v>1011.6</v>
      </c>
      <c r="G10035">
        <v>6.3</v>
      </c>
      <c r="H10035" t="s">
        <v>29</v>
      </c>
      <c r="I10035">
        <v>71.900000000000006</v>
      </c>
      <c r="J10035">
        <v>5.2</v>
      </c>
      <c r="K10035">
        <v>2.5</v>
      </c>
      <c r="L10035">
        <v>23</v>
      </c>
      <c r="M10035" t="s">
        <v>30</v>
      </c>
      <c r="N10035" t="s">
        <v>35</v>
      </c>
      <c r="O10035" t="s">
        <v>39</v>
      </c>
      <c r="P10035" t="str">
        <f t="shared" si="312"/>
        <v>Moderate</v>
      </c>
      <c r="Q10035" t="str">
        <f t="shared" si="313"/>
        <v>Hot</v>
      </c>
    </row>
    <row r="10036" spans="1:17" x14ac:dyDescent="0.2">
      <c r="A10036" s="1">
        <v>50955</v>
      </c>
      <c r="B10036" t="s">
        <v>21</v>
      </c>
      <c r="C10036">
        <v>24.8</v>
      </c>
      <c r="D10036">
        <v>67</v>
      </c>
      <c r="E10036">
        <v>5.7</v>
      </c>
      <c r="F10036">
        <v>1003.1</v>
      </c>
      <c r="G10036">
        <v>11.9</v>
      </c>
      <c r="H10036" t="s">
        <v>23</v>
      </c>
      <c r="I10036">
        <v>84.9</v>
      </c>
      <c r="J10036">
        <v>5.4</v>
      </c>
      <c r="K10036">
        <v>6</v>
      </c>
      <c r="L10036">
        <v>32.9</v>
      </c>
      <c r="M10036" t="s">
        <v>30</v>
      </c>
      <c r="N10036" t="s">
        <v>34</v>
      </c>
      <c r="O10036" t="s">
        <v>39</v>
      </c>
      <c r="P10036" t="str">
        <f t="shared" si="312"/>
        <v>Low</v>
      </c>
      <c r="Q10036" t="str">
        <f t="shared" si="313"/>
        <v>Moderate</v>
      </c>
    </row>
    <row r="10037" spans="1:17" x14ac:dyDescent="0.2">
      <c r="A10037" s="1">
        <v>50955</v>
      </c>
      <c r="B10037" t="s">
        <v>18</v>
      </c>
      <c r="C10037">
        <v>24.1</v>
      </c>
      <c r="D10037">
        <v>40.4</v>
      </c>
      <c r="E10037">
        <v>17.399999999999999</v>
      </c>
      <c r="F10037">
        <v>1018.4</v>
      </c>
      <c r="G10037">
        <v>10.3</v>
      </c>
      <c r="H10037" t="s">
        <v>26</v>
      </c>
      <c r="I10037">
        <v>75.8</v>
      </c>
      <c r="J10037">
        <v>2.1</v>
      </c>
      <c r="K10037">
        <v>7.7</v>
      </c>
      <c r="L10037">
        <v>18.899999999999999</v>
      </c>
      <c r="M10037" t="s">
        <v>32</v>
      </c>
      <c r="N10037" t="s">
        <v>34</v>
      </c>
      <c r="O10037" t="s">
        <v>39</v>
      </c>
      <c r="P10037" t="str">
        <f t="shared" si="312"/>
        <v>Moderate</v>
      </c>
      <c r="Q10037" t="str">
        <f t="shared" si="313"/>
        <v>Moderate</v>
      </c>
    </row>
    <row r="10038" spans="1:17" x14ac:dyDescent="0.2">
      <c r="A10038" s="1">
        <v>50956</v>
      </c>
      <c r="B10038" t="s">
        <v>19</v>
      </c>
      <c r="C10038">
        <v>37.299999999999997</v>
      </c>
      <c r="D10038">
        <v>87.9</v>
      </c>
      <c r="E10038">
        <v>3.6</v>
      </c>
      <c r="F10038">
        <v>1017</v>
      </c>
      <c r="G10038">
        <v>14.4</v>
      </c>
      <c r="H10038" t="s">
        <v>27</v>
      </c>
      <c r="I10038">
        <v>82.8</v>
      </c>
      <c r="J10038">
        <v>14.3</v>
      </c>
      <c r="K10038">
        <v>6.5</v>
      </c>
      <c r="L10038">
        <v>16.3</v>
      </c>
      <c r="M10038" t="s">
        <v>32</v>
      </c>
      <c r="N10038" t="s">
        <v>35</v>
      </c>
      <c r="O10038" t="s">
        <v>36</v>
      </c>
      <c r="P10038" t="str">
        <f t="shared" si="312"/>
        <v>Low</v>
      </c>
      <c r="Q10038" t="str">
        <f t="shared" si="313"/>
        <v>Hot</v>
      </c>
    </row>
    <row r="10039" spans="1:17" x14ac:dyDescent="0.2">
      <c r="A10039" s="1">
        <v>50957</v>
      </c>
      <c r="B10039" t="s">
        <v>18</v>
      </c>
      <c r="C10039">
        <v>31.9</v>
      </c>
      <c r="D10039">
        <v>75.3</v>
      </c>
      <c r="E10039">
        <v>1.9</v>
      </c>
      <c r="F10039">
        <v>1011.2</v>
      </c>
      <c r="G10039">
        <v>23.9</v>
      </c>
      <c r="H10039" t="s">
        <v>23</v>
      </c>
      <c r="I10039">
        <v>0</v>
      </c>
      <c r="J10039">
        <v>5.5</v>
      </c>
      <c r="K10039">
        <v>10.7</v>
      </c>
      <c r="L10039">
        <v>19</v>
      </c>
      <c r="M10039" t="s">
        <v>32</v>
      </c>
      <c r="N10039" t="s">
        <v>34</v>
      </c>
      <c r="O10039" t="s">
        <v>36</v>
      </c>
      <c r="P10039" t="str">
        <f t="shared" si="312"/>
        <v>Low</v>
      </c>
      <c r="Q10039" t="str">
        <f t="shared" si="313"/>
        <v>Hot</v>
      </c>
    </row>
    <row r="10040" spans="1:17" x14ac:dyDescent="0.2">
      <c r="A10040" s="1">
        <v>50957</v>
      </c>
      <c r="B10040" t="s">
        <v>15</v>
      </c>
      <c r="C10040">
        <v>27.9</v>
      </c>
      <c r="D10040">
        <v>60.3</v>
      </c>
      <c r="E10040">
        <v>35</v>
      </c>
      <c r="F10040">
        <v>994.8</v>
      </c>
      <c r="G10040">
        <v>12</v>
      </c>
      <c r="H10040" t="s">
        <v>27</v>
      </c>
      <c r="I10040">
        <v>37.4</v>
      </c>
      <c r="J10040">
        <v>12</v>
      </c>
      <c r="K10040">
        <v>6.8</v>
      </c>
      <c r="L10040">
        <v>15.9</v>
      </c>
      <c r="M10040" t="s">
        <v>31</v>
      </c>
      <c r="N10040" t="s">
        <v>35</v>
      </c>
      <c r="O10040" t="s">
        <v>39</v>
      </c>
      <c r="P10040" t="str">
        <f t="shared" si="312"/>
        <v>Moderate</v>
      </c>
      <c r="Q10040" t="str">
        <f t="shared" si="313"/>
        <v>Moderate</v>
      </c>
    </row>
    <row r="10041" spans="1:17" x14ac:dyDescent="0.2">
      <c r="A10041" s="1">
        <v>50958</v>
      </c>
      <c r="B10041" t="s">
        <v>21</v>
      </c>
      <c r="C10041">
        <v>29.7</v>
      </c>
      <c r="D10041">
        <v>76.099999999999994</v>
      </c>
      <c r="E10041">
        <v>29.1</v>
      </c>
      <c r="F10041">
        <v>996.5</v>
      </c>
      <c r="G10041">
        <v>15</v>
      </c>
      <c r="H10041" t="s">
        <v>24</v>
      </c>
      <c r="I10041">
        <v>77.099999999999994</v>
      </c>
      <c r="J10041">
        <v>8.1</v>
      </c>
      <c r="K10041">
        <v>4.8</v>
      </c>
      <c r="L10041">
        <v>19.2</v>
      </c>
      <c r="M10041" t="s">
        <v>30</v>
      </c>
      <c r="N10041" t="s">
        <v>34</v>
      </c>
      <c r="O10041" t="s">
        <v>39</v>
      </c>
      <c r="P10041" t="str">
        <f t="shared" si="312"/>
        <v>Moderate</v>
      </c>
      <c r="Q10041" t="str">
        <f t="shared" si="313"/>
        <v>Moderate</v>
      </c>
    </row>
    <row r="10042" spans="1:17" x14ac:dyDescent="0.2">
      <c r="A10042" s="1">
        <v>50958</v>
      </c>
      <c r="B10042" t="s">
        <v>19</v>
      </c>
      <c r="C10042">
        <v>31.5</v>
      </c>
      <c r="D10042">
        <v>96.7</v>
      </c>
      <c r="E10042">
        <v>27</v>
      </c>
      <c r="F10042">
        <v>1011</v>
      </c>
      <c r="G10042">
        <v>7.8</v>
      </c>
      <c r="H10042" t="s">
        <v>23</v>
      </c>
      <c r="I10042">
        <v>100</v>
      </c>
      <c r="J10042">
        <v>10.3</v>
      </c>
      <c r="K10042">
        <v>8.3000000000000007</v>
      </c>
      <c r="L10042">
        <v>12.5</v>
      </c>
      <c r="M10042" t="s">
        <v>30</v>
      </c>
      <c r="N10042" t="s">
        <v>34</v>
      </c>
      <c r="O10042" t="s">
        <v>36</v>
      </c>
      <c r="P10042" t="str">
        <f t="shared" si="312"/>
        <v>Moderate</v>
      </c>
      <c r="Q10042" t="str">
        <f t="shared" si="313"/>
        <v>Hot</v>
      </c>
    </row>
    <row r="10043" spans="1:17" x14ac:dyDescent="0.2">
      <c r="A10043" s="1">
        <v>50959</v>
      </c>
      <c r="B10043" t="s">
        <v>20</v>
      </c>
      <c r="C10043">
        <v>29</v>
      </c>
      <c r="D10043">
        <v>33.9</v>
      </c>
      <c r="E10043">
        <v>13.4</v>
      </c>
      <c r="F10043">
        <v>1012.4</v>
      </c>
      <c r="G10043">
        <v>13.7</v>
      </c>
      <c r="H10043" t="s">
        <v>29</v>
      </c>
      <c r="I10043">
        <v>57.6</v>
      </c>
      <c r="J10043">
        <v>3.3</v>
      </c>
      <c r="K10043">
        <v>3</v>
      </c>
      <c r="L10043">
        <v>21.2</v>
      </c>
      <c r="M10043" t="s">
        <v>31</v>
      </c>
      <c r="N10043" t="s">
        <v>34</v>
      </c>
      <c r="O10043" t="s">
        <v>38</v>
      </c>
      <c r="P10043" t="str">
        <f t="shared" si="312"/>
        <v>Moderate</v>
      </c>
      <c r="Q10043" t="str">
        <f t="shared" si="313"/>
        <v>Moderate</v>
      </c>
    </row>
    <row r="10044" spans="1:17" x14ac:dyDescent="0.2">
      <c r="A10044" s="1">
        <v>50959</v>
      </c>
      <c r="B10044" t="s">
        <v>15</v>
      </c>
      <c r="C10044">
        <v>31.9</v>
      </c>
      <c r="D10044">
        <v>86.1</v>
      </c>
      <c r="E10044">
        <v>8.6</v>
      </c>
      <c r="F10044">
        <v>1009.3</v>
      </c>
      <c r="G10044">
        <v>22.2</v>
      </c>
      <c r="H10044" t="s">
        <v>24</v>
      </c>
      <c r="I10044">
        <v>20.6</v>
      </c>
      <c r="J10044">
        <v>8.6</v>
      </c>
      <c r="K10044">
        <v>6.3</v>
      </c>
      <c r="L10044">
        <v>6.9</v>
      </c>
      <c r="M10044" t="s">
        <v>30</v>
      </c>
      <c r="N10044" t="s">
        <v>35</v>
      </c>
      <c r="O10044" t="s">
        <v>39</v>
      </c>
      <c r="P10044" t="str">
        <f t="shared" si="312"/>
        <v>Low</v>
      </c>
      <c r="Q10044" t="str">
        <f t="shared" si="313"/>
        <v>Hot</v>
      </c>
    </row>
    <row r="10045" spans="1:17" x14ac:dyDescent="0.2">
      <c r="A10045" s="1">
        <v>50960</v>
      </c>
      <c r="B10045" t="s">
        <v>18</v>
      </c>
      <c r="C10045">
        <v>31.7</v>
      </c>
      <c r="D10045">
        <v>95.4</v>
      </c>
      <c r="E10045">
        <v>25.5</v>
      </c>
      <c r="F10045">
        <v>1013.6</v>
      </c>
      <c r="G10045">
        <v>17.3</v>
      </c>
      <c r="H10045" t="s">
        <v>26</v>
      </c>
      <c r="I10045">
        <v>50.2</v>
      </c>
      <c r="J10045">
        <v>3.5</v>
      </c>
      <c r="K10045">
        <v>3</v>
      </c>
      <c r="L10045">
        <v>16.899999999999999</v>
      </c>
      <c r="M10045" t="s">
        <v>33</v>
      </c>
      <c r="N10045" t="s">
        <v>35</v>
      </c>
      <c r="O10045" t="s">
        <v>40</v>
      </c>
      <c r="P10045" t="str">
        <f t="shared" si="312"/>
        <v>Moderate</v>
      </c>
      <c r="Q10045" t="str">
        <f t="shared" si="313"/>
        <v>Hot</v>
      </c>
    </row>
    <row r="10046" spans="1:17" x14ac:dyDescent="0.2">
      <c r="A10046" s="1">
        <v>50960</v>
      </c>
      <c r="B10046" t="s">
        <v>20</v>
      </c>
      <c r="C10046">
        <v>15.6</v>
      </c>
      <c r="D10046">
        <v>58</v>
      </c>
      <c r="E10046">
        <v>7.1</v>
      </c>
      <c r="F10046">
        <v>1004.8</v>
      </c>
      <c r="G10046">
        <v>5.5</v>
      </c>
      <c r="H10046" t="s">
        <v>23</v>
      </c>
      <c r="I10046">
        <v>50.2</v>
      </c>
      <c r="J10046">
        <v>11.5</v>
      </c>
      <c r="K10046">
        <v>8.3000000000000007</v>
      </c>
      <c r="L10046">
        <v>12</v>
      </c>
      <c r="M10046" t="s">
        <v>33</v>
      </c>
      <c r="N10046" t="s">
        <v>35</v>
      </c>
      <c r="O10046" t="s">
        <v>39</v>
      </c>
      <c r="P10046" t="str">
        <f t="shared" si="312"/>
        <v>Low</v>
      </c>
      <c r="Q10046" t="str">
        <f t="shared" si="313"/>
        <v>Cold</v>
      </c>
    </row>
    <row r="10047" spans="1:17" x14ac:dyDescent="0.2">
      <c r="A10047" s="1">
        <v>50960</v>
      </c>
      <c r="B10047" t="s">
        <v>18</v>
      </c>
      <c r="C10047">
        <v>22.4</v>
      </c>
      <c r="D10047">
        <v>78.5</v>
      </c>
      <c r="E10047">
        <v>14.9</v>
      </c>
      <c r="F10047">
        <v>1006.1</v>
      </c>
      <c r="G10047">
        <v>4.7</v>
      </c>
      <c r="H10047" t="s">
        <v>27</v>
      </c>
      <c r="I10047">
        <v>100</v>
      </c>
      <c r="J10047">
        <v>13.9</v>
      </c>
      <c r="K10047">
        <v>7.3</v>
      </c>
      <c r="L10047">
        <v>12.4</v>
      </c>
      <c r="M10047" t="s">
        <v>30</v>
      </c>
      <c r="N10047" t="s">
        <v>34</v>
      </c>
      <c r="O10047" t="s">
        <v>36</v>
      </c>
      <c r="P10047" t="str">
        <f t="shared" si="312"/>
        <v>Moderate</v>
      </c>
      <c r="Q10047" t="str">
        <f t="shared" si="313"/>
        <v>Moderate</v>
      </c>
    </row>
    <row r="10048" spans="1:17" x14ac:dyDescent="0.2">
      <c r="A10048" s="1">
        <v>50961</v>
      </c>
      <c r="B10048" t="s">
        <v>15</v>
      </c>
      <c r="C10048">
        <v>25.9</v>
      </c>
      <c r="D10048">
        <v>44.9</v>
      </c>
      <c r="E10048">
        <v>9.1999999999999993</v>
      </c>
      <c r="F10048">
        <v>1010.7</v>
      </c>
      <c r="G10048">
        <v>0</v>
      </c>
      <c r="H10048" t="s">
        <v>27</v>
      </c>
      <c r="I10048">
        <v>79.599999999999994</v>
      </c>
      <c r="J10048">
        <v>4.4000000000000004</v>
      </c>
      <c r="K10048">
        <v>5.3</v>
      </c>
      <c r="L10048">
        <v>24.2</v>
      </c>
      <c r="M10048" t="s">
        <v>31</v>
      </c>
      <c r="N10048" t="s">
        <v>34</v>
      </c>
      <c r="O10048" t="s">
        <v>37</v>
      </c>
      <c r="P10048" t="str">
        <f t="shared" si="312"/>
        <v>Low</v>
      </c>
      <c r="Q10048" t="str">
        <f t="shared" si="313"/>
        <v>Moderate</v>
      </c>
    </row>
    <row r="10049" spans="1:17" x14ac:dyDescent="0.2">
      <c r="A10049" s="1">
        <v>50961</v>
      </c>
      <c r="B10049" t="s">
        <v>21</v>
      </c>
      <c r="C10049">
        <v>32.5</v>
      </c>
      <c r="D10049">
        <v>72</v>
      </c>
      <c r="E10049">
        <v>7.4</v>
      </c>
      <c r="F10049">
        <v>1007.7</v>
      </c>
      <c r="G10049">
        <v>4.9000000000000004</v>
      </c>
      <c r="H10049" t="s">
        <v>28</v>
      </c>
      <c r="I10049">
        <v>48.4</v>
      </c>
      <c r="J10049">
        <v>8.6</v>
      </c>
      <c r="K10049">
        <v>3.6</v>
      </c>
      <c r="L10049">
        <v>22.3</v>
      </c>
      <c r="M10049" t="s">
        <v>32</v>
      </c>
      <c r="N10049" t="s">
        <v>34</v>
      </c>
      <c r="O10049" t="s">
        <v>39</v>
      </c>
      <c r="P10049" t="str">
        <f t="shared" si="312"/>
        <v>Low</v>
      </c>
      <c r="Q10049" t="str">
        <f t="shared" si="313"/>
        <v>Hot</v>
      </c>
    </row>
    <row r="10050" spans="1:17" x14ac:dyDescent="0.2">
      <c r="A10050" s="1">
        <v>50962</v>
      </c>
      <c r="B10050" t="s">
        <v>20</v>
      </c>
      <c r="C10050">
        <v>29.6</v>
      </c>
      <c r="D10050">
        <v>50.9</v>
      </c>
      <c r="E10050">
        <v>7.7</v>
      </c>
      <c r="F10050">
        <v>1005.5</v>
      </c>
      <c r="G10050">
        <v>16.8</v>
      </c>
      <c r="H10050" t="s">
        <v>24</v>
      </c>
      <c r="I10050">
        <v>75.599999999999994</v>
      </c>
      <c r="J10050">
        <v>12.3</v>
      </c>
      <c r="K10050">
        <v>8</v>
      </c>
      <c r="L10050">
        <v>17.600000000000001</v>
      </c>
      <c r="M10050" t="s">
        <v>33</v>
      </c>
      <c r="N10050" t="s">
        <v>35</v>
      </c>
      <c r="O10050" t="s">
        <v>40</v>
      </c>
      <c r="P10050" t="str">
        <f t="shared" ref="P10050:P10113" si="314">IF(E10050=0,"No Rain",IF(E10050&lt;=10,"Low",IF(E10050&lt;=50,"Moderate","Heavy")))</f>
        <v>Low</v>
      </c>
      <c r="Q10050" t="str">
        <f t="shared" ref="Q10050:Q10113" si="315">IF(C10050&lt;20,"Cold",IF(C10050&lt;=30,"Moderate","Hot"))</f>
        <v>Moderate</v>
      </c>
    </row>
    <row r="10051" spans="1:17" x14ac:dyDescent="0.2">
      <c r="A10051" s="1">
        <v>50964</v>
      </c>
      <c r="B10051" t="s">
        <v>15</v>
      </c>
      <c r="C10051">
        <v>29.8</v>
      </c>
      <c r="D10051">
        <v>85.5</v>
      </c>
      <c r="E10051">
        <v>22.5</v>
      </c>
      <c r="F10051">
        <v>1003.8</v>
      </c>
      <c r="G10051">
        <v>20.9</v>
      </c>
      <c r="H10051" t="s">
        <v>26</v>
      </c>
      <c r="I10051">
        <v>22.3</v>
      </c>
      <c r="J10051">
        <v>4.9000000000000004</v>
      </c>
      <c r="K10051">
        <v>4.5999999999999996</v>
      </c>
      <c r="L10051">
        <v>15.4</v>
      </c>
      <c r="M10051" t="s">
        <v>31</v>
      </c>
      <c r="N10051" t="s">
        <v>34</v>
      </c>
      <c r="O10051" t="s">
        <v>39</v>
      </c>
      <c r="P10051" t="str">
        <f t="shared" si="314"/>
        <v>Moderate</v>
      </c>
      <c r="Q10051" t="str">
        <f t="shared" si="315"/>
        <v>Moderate</v>
      </c>
    </row>
    <row r="10052" spans="1:17" x14ac:dyDescent="0.2">
      <c r="A10052" s="1">
        <v>50966</v>
      </c>
      <c r="B10052" t="s">
        <v>15</v>
      </c>
      <c r="C10052">
        <v>33</v>
      </c>
      <c r="D10052">
        <v>57.7</v>
      </c>
      <c r="E10052">
        <v>30.5</v>
      </c>
      <c r="F10052">
        <v>1011.5</v>
      </c>
      <c r="G10052">
        <v>13.9</v>
      </c>
      <c r="H10052" t="s">
        <v>28</v>
      </c>
      <c r="I10052">
        <v>47.7</v>
      </c>
      <c r="J10052">
        <v>7.1</v>
      </c>
      <c r="K10052">
        <v>6.2</v>
      </c>
      <c r="L10052">
        <v>19.5</v>
      </c>
      <c r="M10052" t="s">
        <v>33</v>
      </c>
      <c r="N10052" t="s">
        <v>35</v>
      </c>
      <c r="O10052" t="s">
        <v>40</v>
      </c>
      <c r="P10052" t="str">
        <f t="shared" si="314"/>
        <v>Moderate</v>
      </c>
      <c r="Q10052" t="str">
        <f t="shared" si="315"/>
        <v>Hot</v>
      </c>
    </row>
    <row r="10053" spans="1:17" x14ac:dyDescent="0.2">
      <c r="A10053" s="1">
        <v>50966</v>
      </c>
      <c r="B10053" t="s">
        <v>15</v>
      </c>
      <c r="C10053">
        <v>36.700000000000003</v>
      </c>
      <c r="D10053">
        <v>75.2</v>
      </c>
      <c r="E10053">
        <v>14.8</v>
      </c>
      <c r="F10053">
        <v>1002.7</v>
      </c>
      <c r="G10053">
        <v>19.3</v>
      </c>
      <c r="H10053" t="s">
        <v>27</v>
      </c>
      <c r="I10053">
        <v>40.299999999999997</v>
      </c>
      <c r="J10053">
        <v>8.5</v>
      </c>
      <c r="K10053">
        <v>3.1</v>
      </c>
      <c r="L10053">
        <v>15.8</v>
      </c>
      <c r="M10053" t="s">
        <v>31</v>
      </c>
      <c r="N10053" t="s">
        <v>34</v>
      </c>
      <c r="O10053" t="s">
        <v>40</v>
      </c>
      <c r="P10053" t="str">
        <f t="shared" si="314"/>
        <v>Moderate</v>
      </c>
      <c r="Q10053" t="str">
        <f t="shared" si="315"/>
        <v>Hot</v>
      </c>
    </row>
    <row r="10054" spans="1:17" x14ac:dyDescent="0.2">
      <c r="A10054" s="1">
        <v>50968</v>
      </c>
      <c r="B10054" t="s">
        <v>15</v>
      </c>
      <c r="C10054">
        <v>25.8</v>
      </c>
      <c r="D10054">
        <v>86</v>
      </c>
      <c r="E10054">
        <v>8.8000000000000007</v>
      </c>
      <c r="F10054">
        <v>1000.1</v>
      </c>
      <c r="G10054">
        <v>18.600000000000001</v>
      </c>
      <c r="H10054" t="s">
        <v>27</v>
      </c>
      <c r="I10054">
        <v>89.1</v>
      </c>
      <c r="J10054">
        <v>7.6</v>
      </c>
      <c r="K10054">
        <v>2.1</v>
      </c>
      <c r="L10054">
        <v>15.5</v>
      </c>
      <c r="M10054" t="s">
        <v>31</v>
      </c>
      <c r="N10054" t="s">
        <v>34</v>
      </c>
      <c r="O10054" t="s">
        <v>40</v>
      </c>
      <c r="P10054" t="str">
        <f t="shared" si="314"/>
        <v>Low</v>
      </c>
      <c r="Q10054" t="str">
        <f t="shared" si="315"/>
        <v>Moderate</v>
      </c>
    </row>
    <row r="10055" spans="1:17" x14ac:dyDescent="0.2">
      <c r="A10055" s="1">
        <v>50968</v>
      </c>
      <c r="B10055" t="s">
        <v>15</v>
      </c>
      <c r="C10055">
        <v>30.8</v>
      </c>
      <c r="D10055">
        <v>45.5</v>
      </c>
      <c r="E10055">
        <v>3.8</v>
      </c>
      <c r="F10055">
        <v>1012.7</v>
      </c>
      <c r="G10055">
        <v>9.9</v>
      </c>
      <c r="H10055" t="s">
        <v>26</v>
      </c>
      <c r="I10055">
        <v>68.2</v>
      </c>
      <c r="J10055">
        <v>3.8</v>
      </c>
      <c r="K10055">
        <v>10.199999999999999</v>
      </c>
      <c r="L10055">
        <v>5.9</v>
      </c>
      <c r="M10055" t="s">
        <v>30</v>
      </c>
      <c r="N10055" t="s">
        <v>34</v>
      </c>
      <c r="O10055" t="s">
        <v>40</v>
      </c>
      <c r="P10055" t="str">
        <f t="shared" si="314"/>
        <v>Low</v>
      </c>
      <c r="Q10055" t="str">
        <f t="shared" si="315"/>
        <v>Hot</v>
      </c>
    </row>
    <row r="10056" spans="1:17" x14ac:dyDescent="0.2">
      <c r="A10056" s="1">
        <v>50969</v>
      </c>
      <c r="B10056" t="s">
        <v>17</v>
      </c>
      <c r="C10056">
        <v>29.4</v>
      </c>
      <c r="D10056">
        <v>68.5</v>
      </c>
      <c r="E10056">
        <v>10.5</v>
      </c>
      <c r="F10056">
        <v>1001.6</v>
      </c>
      <c r="G10056">
        <v>0.8</v>
      </c>
      <c r="H10056" t="s">
        <v>23</v>
      </c>
      <c r="I10056">
        <v>100</v>
      </c>
      <c r="J10056">
        <v>5.5</v>
      </c>
      <c r="K10056">
        <v>0.8</v>
      </c>
      <c r="L10056">
        <v>25.3</v>
      </c>
      <c r="M10056" t="s">
        <v>31</v>
      </c>
      <c r="N10056" t="s">
        <v>35</v>
      </c>
      <c r="O10056" t="s">
        <v>39</v>
      </c>
      <c r="P10056" t="str">
        <f t="shared" si="314"/>
        <v>Moderate</v>
      </c>
      <c r="Q10056" t="str">
        <f t="shared" si="315"/>
        <v>Moderate</v>
      </c>
    </row>
    <row r="10057" spans="1:17" x14ac:dyDescent="0.2">
      <c r="A10057" s="1">
        <v>50971</v>
      </c>
      <c r="B10057" t="s">
        <v>18</v>
      </c>
      <c r="C10057">
        <v>36.299999999999997</v>
      </c>
      <c r="D10057">
        <v>34.9</v>
      </c>
      <c r="E10057">
        <v>48.4</v>
      </c>
      <c r="F10057">
        <v>1017.3</v>
      </c>
      <c r="G10057">
        <v>19.600000000000001</v>
      </c>
      <c r="H10057" t="s">
        <v>24</v>
      </c>
      <c r="I10057">
        <v>69.8</v>
      </c>
      <c r="J10057">
        <v>3</v>
      </c>
      <c r="K10057">
        <v>5.5</v>
      </c>
      <c r="L10057">
        <v>21.9</v>
      </c>
      <c r="M10057" t="s">
        <v>32</v>
      </c>
      <c r="N10057" t="s">
        <v>35</v>
      </c>
      <c r="O10057" t="s">
        <v>38</v>
      </c>
      <c r="P10057" t="str">
        <f t="shared" si="314"/>
        <v>Moderate</v>
      </c>
      <c r="Q10057" t="str">
        <f t="shared" si="315"/>
        <v>Hot</v>
      </c>
    </row>
    <row r="10058" spans="1:17" x14ac:dyDescent="0.2">
      <c r="A10058" s="1">
        <v>50971</v>
      </c>
      <c r="B10058" t="s">
        <v>21</v>
      </c>
      <c r="C10058">
        <v>20.8</v>
      </c>
      <c r="D10058">
        <v>64.599999999999994</v>
      </c>
      <c r="E10058">
        <v>22.7</v>
      </c>
      <c r="F10058">
        <v>1008.4</v>
      </c>
      <c r="G10058">
        <v>6.4</v>
      </c>
      <c r="H10058" t="s">
        <v>22</v>
      </c>
      <c r="I10058">
        <v>55.7</v>
      </c>
      <c r="J10058">
        <v>7.8</v>
      </c>
      <c r="K10058">
        <v>11.3</v>
      </c>
      <c r="L10058">
        <v>21.7</v>
      </c>
      <c r="M10058" t="s">
        <v>33</v>
      </c>
      <c r="N10058" t="s">
        <v>34</v>
      </c>
      <c r="O10058" t="s">
        <v>40</v>
      </c>
      <c r="P10058" t="str">
        <f t="shared" si="314"/>
        <v>Moderate</v>
      </c>
      <c r="Q10058" t="str">
        <f t="shared" si="315"/>
        <v>Moderate</v>
      </c>
    </row>
    <row r="10059" spans="1:17" x14ac:dyDescent="0.2">
      <c r="A10059" s="1">
        <v>50971</v>
      </c>
      <c r="B10059" t="s">
        <v>17</v>
      </c>
      <c r="C10059">
        <v>15.1</v>
      </c>
      <c r="D10059">
        <v>59.1</v>
      </c>
      <c r="E10059">
        <v>11.4</v>
      </c>
      <c r="F10059">
        <v>992.1</v>
      </c>
      <c r="G10059">
        <v>15.1</v>
      </c>
      <c r="H10059" t="s">
        <v>27</v>
      </c>
      <c r="I10059">
        <v>25.7</v>
      </c>
      <c r="J10059">
        <v>6.5</v>
      </c>
      <c r="K10059">
        <v>6.3</v>
      </c>
      <c r="L10059">
        <v>21.5</v>
      </c>
      <c r="M10059" t="s">
        <v>32</v>
      </c>
      <c r="N10059" t="s">
        <v>34</v>
      </c>
      <c r="O10059" t="s">
        <v>36</v>
      </c>
      <c r="P10059" t="str">
        <f t="shared" si="314"/>
        <v>Moderate</v>
      </c>
      <c r="Q10059" t="str">
        <f t="shared" si="315"/>
        <v>Cold</v>
      </c>
    </row>
    <row r="10060" spans="1:17" x14ac:dyDescent="0.2">
      <c r="A10060" s="1">
        <v>50972</v>
      </c>
      <c r="B10060" t="s">
        <v>19</v>
      </c>
      <c r="C10060">
        <v>42.2</v>
      </c>
      <c r="D10060">
        <v>52.1</v>
      </c>
      <c r="E10060">
        <v>32.700000000000003</v>
      </c>
      <c r="F10060">
        <v>1007.3</v>
      </c>
      <c r="G10060">
        <v>8</v>
      </c>
      <c r="H10060" t="s">
        <v>22</v>
      </c>
      <c r="I10060">
        <v>41.7</v>
      </c>
      <c r="J10060">
        <v>12.4</v>
      </c>
      <c r="K10060">
        <v>7.8</v>
      </c>
      <c r="L10060">
        <v>22.9</v>
      </c>
      <c r="M10060" t="s">
        <v>31</v>
      </c>
      <c r="N10060" t="s">
        <v>34</v>
      </c>
      <c r="O10060" t="s">
        <v>39</v>
      </c>
      <c r="P10060" t="str">
        <f t="shared" si="314"/>
        <v>Moderate</v>
      </c>
      <c r="Q10060" t="str">
        <f t="shared" si="315"/>
        <v>Hot</v>
      </c>
    </row>
    <row r="10061" spans="1:17" x14ac:dyDescent="0.2">
      <c r="A10061" s="1">
        <v>50972</v>
      </c>
      <c r="B10061" t="s">
        <v>21</v>
      </c>
      <c r="C10061">
        <v>35.6</v>
      </c>
      <c r="D10061">
        <v>49.8</v>
      </c>
      <c r="E10061">
        <v>25.9</v>
      </c>
      <c r="F10061">
        <v>1010.9</v>
      </c>
      <c r="G10061">
        <v>2.2000000000000002</v>
      </c>
      <c r="H10061" t="s">
        <v>22</v>
      </c>
      <c r="I10061">
        <v>100</v>
      </c>
      <c r="J10061">
        <v>12.3</v>
      </c>
      <c r="K10061">
        <v>8.1</v>
      </c>
      <c r="L10061">
        <v>25.5</v>
      </c>
      <c r="M10061" t="s">
        <v>32</v>
      </c>
      <c r="N10061" t="s">
        <v>35</v>
      </c>
      <c r="O10061" t="s">
        <v>38</v>
      </c>
      <c r="P10061" t="str">
        <f t="shared" si="314"/>
        <v>Moderate</v>
      </c>
      <c r="Q10061" t="str">
        <f t="shared" si="315"/>
        <v>Hot</v>
      </c>
    </row>
    <row r="10062" spans="1:17" x14ac:dyDescent="0.2">
      <c r="A10062" s="1">
        <v>50973</v>
      </c>
      <c r="B10062" t="s">
        <v>15</v>
      </c>
      <c r="C10062">
        <v>26.7</v>
      </c>
      <c r="D10062">
        <v>65.2</v>
      </c>
      <c r="E10062">
        <v>11.8</v>
      </c>
      <c r="F10062">
        <v>1014.5</v>
      </c>
      <c r="G10062">
        <v>25.3</v>
      </c>
      <c r="H10062" t="s">
        <v>28</v>
      </c>
      <c r="I10062">
        <v>93.9</v>
      </c>
      <c r="J10062">
        <v>5.7</v>
      </c>
      <c r="K10062">
        <v>2.2999999999999998</v>
      </c>
      <c r="L10062">
        <v>19.7</v>
      </c>
      <c r="M10062" t="s">
        <v>33</v>
      </c>
      <c r="N10062" t="s">
        <v>34</v>
      </c>
      <c r="O10062" t="s">
        <v>40</v>
      </c>
      <c r="P10062" t="str">
        <f t="shared" si="314"/>
        <v>Moderate</v>
      </c>
      <c r="Q10062" t="str">
        <f t="shared" si="315"/>
        <v>Moderate</v>
      </c>
    </row>
    <row r="10063" spans="1:17" x14ac:dyDescent="0.2">
      <c r="A10063" s="1">
        <v>50974</v>
      </c>
      <c r="B10063" t="s">
        <v>20</v>
      </c>
      <c r="C10063">
        <v>32.200000000000003</v>
      </c>
      <c r="D10063">
        <v>81</v>
      </c>
      <c r="E10063">
        <v>26.5</v>
      </c>
      <c r="F10063">
        <v>1010.2</v>
      </c>
      <c r="G10063">
        <v>3</v>
      </c>
      <c r="H10063" t="s">
        <v>28</v>
      </c>
      <c r="I10063">
        <v>34.799999999999997</v>
      </c>
      <c r="J10063">
        <v>8.4</v>
      </c>
      <c r="K10063">
        <v>3.7</v>
      </c>
      <c r="L10063">
        <v>19.8</v>
      </c>
      <c r="M10063" t="s">
        <v>31</v>
      </c>
      <c r="N10063" t="s">
        <v>35</v>
      </c>
      <c r="O10063" t="s">
        <v>40</v>
      </c>
      <c r="P10063" t="str">
        <f t="shared" si="314"/>
        <v>Moderate</v>
      </c>
      <c r="Q10063" t="str">
        <f t="shared" si="315"/>
        <v>Hot</v>
      </c>
    </row>
    <row r="10064" spans="1:17" x14ac:dyDescent="0.2">
      <c r="A10064" s="1">
        <v>50974</v>
      </c>
      <c r="B10064" t="s">
        <v>15</v>
      </c>
      <c r="C10064">
        <v>33.5</v>
      </c>
      <c r="D10064">
        <v>77.900000000000006</v>
      </c>
      <c r="E10064">
        <v>34.1</v>
      </c>
      <c r="F10064">
        <v>1004.1</v>
      </c>
      <c r="G10064">
        <v>22.9</v>
      </c>
      <c r="H10064" t="s">
        <v>23</v>
      </c>
      <c r="I10064">
        <v>67.5</v>
      </c>
      <c r="J10064">
        <v>2.6</v>
      </c>
      <c r="K10064">
        <v>4.5999999999999996</v>
      </c>
      <c r="L10064">
        <v>16.8</v>
      </c>
      <c r="M10064" t="s">
        <v>30</v>
      </c>
      <c r="N10064" t="s">
        <v>35</v>
      </c>
      <c r="O10064" t="s">
        <v>36</v>
      </c>
      <c r="P10064" t="str">
        <f t="shared" si="314"/>
        <v>Moderate</v>
      </c>
      <c r="Q10064" t="str">
        <f t="shared" si="315"/>
        <v>Hot</v>
      </c>
    </row>
    <row r="10065" spans="1:17" x14ac:dyDescent="0.2">
      <c r="A10065" s="1">
        <v>50976</v>
      </c>
      <c r="B10065" t="s">
        <v>18</v>
      </c>
      <c r="C10065">
        <v>26.3</v>
      </c>
      <c r="D10065">
        <v>78.099999999999994</v>
      </c>
      <c r="E10065">
        <v>63.9</v>
      </c>
      <c r="F10065">
        <v>1011.6</v>
      </c>
      <c r="G10065">
        <v>4.7</v>
      </c>
      <c r="H10065" t="s">
        <v>27</v>
      </c>
      <c r="I10065">
        <v>46.3</v>
      </c>
      <c r="J10065">
        <v>7.9</v>
      </c>
      <c r="K10065">
        <v>3.6</v>
      </c>
      <c r="L10065">
        <v>7.9</v>
      </c>
      <c r="M10065" t="s">
        <v>31</v>
      </c>
      <c r="N10065" t="s">
        <v>34</v>
      </c>
      <c r="O10065" t="s">
        <v>39</v>
      </c>
      <c r="P10065" t="str">
        <f t="shared" si="314"/>
        <v>Heavy</v>
      </c>
      <c r="Q10065" t="str">
        <f t="shared" si="315"/>
        <v>Moderate</v>
      </c>
    </row>
    <row r="10066" spans="1:17" x14ac:dyDescent="0.2">
      <c r="A10066" s="1">
        <v>50976</v>
      </c>
      <c r="B10066" t="s">
        <v>18</v>
      </c>
      <c r="C10066">
        <v>35.799999999999997</v>
      </c>
      <c r="D10066">
        <v>46.5</v>
      </c>
      <c r="E10066">
        <v>9.4</v>
      </c>
      <c r="F10066">
        <v>1002.9</v>
      </c>
      <c r="G10066">
        <v>14.2</v>
      </c>
      <c r="H10066" t="s">
        <v>26</v>
      </c>
      <c r="I10066">
        <v>81.400000000000006</v>
      </c>
      <c r="J10066">
        <v>8.6999999999999993</v>
      </c>
      <c r="K10066">
        <v>7.7</v>
      </c>
      <c r="L10066">
        <v>28.8</v>
      </c>
      <c r="M10066" t="s">
        <v>31</v>
      </c>
      <c r="N10066" t="s">
        <v>34</v>
      </c>
      <c r="O10066" t="s">
        <v>39</v>
      </c>
      <c r="P10066" t="str">
        <f t="shared" si="314"/>
        <v>Low</v>
      </c>
      <c r="Q10066" t="str">
        <f t="shared" si="315"/>
        <v>Hot</v>
      </c>
    </row>
    <row r="10067" spans="1:17" x14ac:dyDescent="0.2">
      <c r="A10067" s="1">
        <v>50977</v>
      </c>
      <c r="B10067" t="s">
        <v>18</v>
      </c>
      <c r="C10067">
        <v>22.7</v>
      </c>
      <c r="D10067">
        <v>65.8</v>
      </c>
      <c r="E10067">
        <v>42.4</v>
      </c>
      <c r="F10067">
        <v>1005.7</v>
      </c>
      <c r="G10067">
        <v>23.2</v>
      </c>
      <c r="H10067" t="s">
        <v>27</v>
      </c>
      <c r="I10067">
        <v>100</v>
      </c>
      <c r="J10067">
        <v>6.5</v>
      </c>
      <c r="K10067">
        <v>8.1</v>
      </c>
      <c r="L10067">
        <v>33.1</v>
      </c>
      <c r="M10067" t="s">
        <v>33</v>
      </c>
      <c r="N10067" t="s">
        <v>34</v>
      </c>
      <c r="O10067" t="s">
        <v>40</v>
      </c>
      <c r="P10067" t="str">
        <f t="shared" si="314"/>
        <v>Moderate</v>
      </c>
      <c r="Q10067" t="str">
        <f t="shared" si="315"/>
        <v>Moderate</v>
      </c>
    </row>
    <row r="10068" spans="1:17" x14ac:dyDescent="0.2">
      <c r="A10068" s="1">
        <v>50978</v>
      </c>
      <c r="B10068" t="s">
        <v>16</v>
      </c>
      <c r="C10068">
        <v>18.600000000000001</v>
      </c>
      <c r="D10068">
        <v>44.6</v>
      </c>
      <c r="E10068">
        <v>15.1</v>
      </c>
      <c r="F10068">
        <v>999.4</v>
      </c>
      <c r="G10068">
        <v>24.5</v>
      </c>
      <c r="H10068" t="s">
        <v>24</v>
      </c>
      <c r="I10068">
        <v>57.3</v>
      </c>
      <c r="J10068">
        <v>7.9</v>
      </c>
      <c r="K10068">
        <v>12</v>
      </c>
      <c r="L10068">
        <v>28.9</v>
      </c>
      <c r="M10068" t="s">
        <v>31</v>
      </c>
      <c r="N10068" t="s">
        <v>35</v>
      </c>
      <c r="O10068" t="s">
        <v>38</v>
      </c>
      <c r="P10068" t="str">
        <f t="shared" si="314"/>
        <v>Moderate</v>
      </c>
      <c r="Q10068" t="str">
        <f t="shared" si="315"/>
        <v>Cold</v>
      </c>
    </row>
    <row r="10069" spans="1:17" x14ac:dyDescent="0.2">
      <c r="A10069" s="1">
        <v>50978</v>
      </c>
      <c r="B10069" t="s">
        <v>18</v>
      </c>
      <c r="C10069">
        <v>35.799999999999997</v>
      </c>
      <c r="D10069">
        <v>78.7</v>
      </c>
      <c r="E10069">
        <v>13.4</v>
      </c>
      <c r="F10069">
        <v>1011.3</v>
      </c>
      <c r="G10069">
        <v>18.600000000000001</v>
      </c>
      <c r="H10069" t="s">
        <v>23</v>
      </c>
      <c r="I10069">
        <v>39.9</v>
      </c>
      <c r="J10069">
        <v>7.4</v>
      </c>
      <c r="K10069">
        <v>4.7</v>
      </c>
      <c r="L10069">
        <v>27.5</v>
      </c>
      <c r="M10069" t="s">
        <v>30</v>
      </c>
      <c r="N10069" t="s">
        <v>34</v>
      </c>
      <c r="O10069" t="s">
        <v>39</v>
      </c>
      <c r="P10069" t="str">
        <f t="shared" si="314"/>
        <v>Moderate</v>
      </c>
      <c r="Q10069" t="str">
        <f t="shared" si="315"/>
        <v>Hot</v>
      </c>
    </row>
    <row r="10070" spans="1:17" x14ac:dyDescent="0.2">
      <c r="A10070" s="1">
        <v>50979</v>
      </c>
      <c r="B10070" t="s">
        <v>19</v>
      </c>
      <c r="C10070">
        <v>14.4</v>
      </c>
      <c r="D10070">
        <v>75.8</v>
      </c>
      <c r="E10070">
        <v>14.7</v>
      </c>
      <c r="F10070">
        <v>1008</v>
      </c>
      <c r="G10070">
        <v>18.100000000000001</v>
      </c>
      <c r="H10070" t="s">
        <v>29</v>
      </c>
      <c r="I10070">
        <v>53.8</v>
      </c>
      <c r="J10070">
        <v>12.4</v>
      </c>
      <c r="K10070">
        <v>4.7</v>
      </c>
      <c r="L10070">
        <v>21.1</v>
      </c>
      <c r="M10070" t="s">
        <v>31</v>
      </c>
      <c r="N10070" t="s">
        <v>34</v>
      </c>
      <c r="O10070" t="s">
        <v>37</v>
      </c>
      <c r="P10070" t="str">
        <f t="shared" si="314"/>
        <v>Moderate</v>
      </c>
      <c r="Q10070" t="str">
        <f t="shared" si="315"/>
        <v>Cold</v>
      </c>
    </row>
    <row r="10071" spans="1:17" x14ac:dyDescent="0.2">
      <c r="A10071" s="1">
        <v>50981</v>
      </c>
      <c r="B10071" t="s">
        <v>17</v>
      </c>
      <c r="C10071">
        <v>23.4</v>
      </c>
      <c r="D10071">
        <v>80.7</v>
      </c>
      <c r="E10071">
        <v>14.7</v>
      </c>
      <c r="F10071">
        <v>1005.5</v>
      </c>
      <c r="G10071">
        <v>19</v>
      </c>
      <c r="H10071" t="s">
        <v>28</v>
      </c>
      <c r="I10071">
        <v>40.9</v>
      </c>
      <c r="J10071">
        <v>5.2</v>
      </c>
      <c r="K10071">
        <v>4</v>
      </c>
      <c r="L10071">
        <v>26</v>
      </c>
      <c r="M10071" t="s">
        <v>33</v>
      </c>
      <c r="N10071" t="s">
        <v>35</v>
      </c>
      <c r="O10071" t="s">
        <v>40</v>
      </c>
      <c r="P10071" t="str">
        <f t="shared" si="314"/>
        <v>Moderate</v>
      </c>
      <c r="Q10071" t="str">
        <f t="shared" si="315"/>
        <v>Moderate</v>
      </c>
    </row>
    <row r="10072" spans="1:17" x14ac:dyDescent="0.2">
      <c r="A10072" s="1">
        <v>50982</v>
      </c>
      <c r="B10072" t="s">
        <v>19</v>
      </c>
      <c r="C10072">
        <v>23</v>
      </c>
      <c r="D10072">
        <v>65.7</v>
      </c>
      <c r="E10072">
        <v>0.4</v>
      </c>
      <c r="G10072">
        <v>11.5</v>
      </c>
      <c r="H10072" t="s">
        <v>23</v>
      </c>
      <c r="I10072">
        <v>46.9</v>
      </c>
      <c r="J10072">
        <v>9.5</v>
      </c>
      <c r="K10072">
        <v>7.7</v>
      </c>
      <c r="L10072">
        <v>8.9</v>
      </c>
      <c r="M10072" t="s">
        <v>32</v>
      </c>
      <c r="N10072" t="s">
        <v>34</v>
      </c>
      <c r="O10072" t="s">
        <v>36</v>
      </c>
      <c r="P10072" t="str">
        <f t="shared" si="314"/>
        <v>Low</v>
      </c>
      <c r="Q10072" t="str">
        <f t="shared" si="315"/>
        <v>Moderate</v>
      </c>
    </row>
    <row r="10073" spans="1:17" x14ac:dyDescent="0.2">
      <c r="A10073" s="1">
        <v>50982</v>
      </c>
      <c r="B10073" t="s">
        <v>17</v>
      </c>
      <c r="C10073">
        <v>32.4</v>
      </c>
      <c r="D10073">
        <v>47.4</v>
      </c>
      <c r="E10073">
        <v>11.5</v>
      </c>
      <c r="G10073">
        <v>0.9</v>
      </c>
      <c r="H10073" t="s">
        <v>22</v>
      </c>
      <c r="I10073">
        <v>70.400000000000006</v>
      </c>
      <c r="J10073">
        <v>5.0999999999999996</v>
      </c>
      <c r="K10073">
        <v>4.8</v>
      </c>
      <c r="L10073">
        <v>23.3</v>
      </c>
      <c r="M10073" t="s">
        <v>33</v>
      </c>
      <c r="N10073" t="s">
        <v>34</v>
      </c>
      <c r="O10073" t="s">
        <v>39</v>
      </c>
      <c r="P10073" t="str">
        <f t="shared" si="314"/>
        <v>Moderate</v>
      </c>
      <c r="Q10073" t="str">
        <f t="shared" si="315"/>
        <v>Hot</v>
      </c>
    </row>
    <row r="10074" spans="1:17" x14ac:dyDescent="0.2">
      <c r="A10074" s="1">
        <v>50982</v>
      </c>
      <c r="B10074" t="s">
        <v>16</v>
      </c>
      <c r="C10074">
        <v>17.3</v>
      </c>
      <c r="D10074">
        <v>24.8</v>
      </c>
      <c r="E10074">
        <v>17.2</v>
      </c>
      <c r="F10074">
        <v>1012.4</v>
      </c>
      <c r="G10074">
        <v>10.5</v>
      </c>
      <c r="H10074" t="s">
        <v>22</v>
      </c>
      <c r="I10074">
        <v>57.8</v>
      </c>
      <c r="J10074">
        <v>4.2</v>
      </c>
      <c r="K10074">
        <v>3.7</v>
      </c>
      <c r="L10074">
        <v>27.8</v>
      </c>
      <c r="M10074" t="s">
        <v>31</v>
      </c>
      <c r="N10074" t="s">
        <v>34</v>
      </c>
      <c r="O10074" t="s">
        <v>39</v>
      </c>
      <c r="P10074" t="str">
        <f t="shared" si="314"/>
        <v>Moderate</v>
      </c>
      <c r="Q10074" t="str">
        <f t="shared" si="315"/>
        <v>Cold</v>
      </c>
    </row>
    <row r="10075" spans="1:17" x14ac:dyDescent="0.2">
      <c r="A10075" s="1">
        <v>50985</v>
      </c>
      <c r="B10075" t="s">
        <v>20</v>
      </c>
      <c r="C10075">
        <v>13</v>
      </c>
      <c r="D10075">
        <v>52.3</v>
      </c>
      <c r="E10075">
        <v>17.600000000000001</v>
      </c>
      <c r="F10075">
        <v>1013.8</v>
      </c>
      <c r="G10075">
        <v>0.9</v>
      </c>
      <c r="H10075" t="s">
        <v>29</v>
      </c>
      <c r="I10075">
        <v>60.2</v>
      </c>
      <c r="J10075">
        <v>4.2</v>
      </c>
      <c r="K10075">
        <v>1.2</v>
      </c>
      <c r="L10075">
        <v>19.5</v>
      </c>
      <c r="M10075" t="s">
        <v>31</v>
      </c>
      <c r="N10075" t="s">
        <v>34</v>
      </c>
      <c r="O10075" t="s">
        <v>36</v>
      </c>
      <c r="P10075" t="str">
        <f t="shared" si="314"/>
        <v>Moderate</v>
      </c>
      <c r="Q10075" t="str">
        <f t="shared" si="315"/>
        <v>Cold</v>
      </c>
    </row>
    <row r="10076" spans="1:17" x14ac:dyDescent="0.2">
      <c r="A10076" s="1">
        <v>50986</v>
      </c>
      <c r="B10076" t="s">
        <v>20</v>
      </c>
      <c r="C10076">
        <v>28.9</v>
      </c>
      <c r="D10076">
        <v>50.5</v>
      </c>
      <c r="E10076">
        <v>8.1</v>
      </c>
      <c r="F10076">
        <v>1013.4</v>
      </c>
      <c r="G10076">
        <v>12.2</v>
      </c>
      <c r="H10076" t="s">
        <v>27</v>
      </c>
      <c r="I10076">
        <v>78.8</v>
      </c>
      <c r="J10076">
        <v>8</v>
      </c>
      <c r="K10076">
        <v>8.6999999999999993</v>
      </c>
      <c r="L10076">
        <v>21.7</v>
      </c>
      <c r="M10076" t="s">
        <v>31</v>
      </c>
      <c r="N10076" t="s">
        <v>34</v>
      </c>
      <c r="O10076" t="s">
        <v>36</v>
      </c>
      <c r="P10076" t="str">
        <f t="shared" si="314"/>
        <v>Low</v>
      </c>
      <c r="Q10076" t="str">
        <f t="shared" si="315"/>
        <v>Moderate</v>
      </c>
    </row>
    <row r="10077" spans="1:17" x14ac:dyDescent="0.2">
      <c r="A10077" s="1">
        <v>50986</v>
      </c>
      <c r="B10077" t="s">
        <v>18</v>
      </c>
      <c r="C10077">
        <v>19.100000000000001</v>
      </c>
      <c r="D10077">
        <v>66.2</v>
      </c>
      <c r="E10077">
        <v>4.3</v>
      </c>
      <c r="F10077">
        <v>1007.4</v>
      </c>
      <c r="G10077">
        <v>19.399999999999999</v>
      </c>
      <c r="H10077" t="s">
        <v>22</v>
      </c>
      <c r="I10077">
        <v>64.400000000000006</v>
      </c>
      <c r="J10077">
        <v>8.3000000000000007</v>
      </c>
      <c r="K10077">
        <v>7.5</v>
      </c>
      <c r="L10077">
        <v>31.3</v>
      </c>
      <c r="M10077" t="s">
        <v>30</v>
      </c>
      <c r="N10077" t="s">
        <v>34</v>
      </c>
      <c r="O10077" t="s">
        <v>40</v>
      </c>
      <c r="P10077" t="str">
        <f t="shared" si="314"/>
        <v>Low</v>
      </c>
      <c r="Q10077" t="str">
        <f t="shared" si="315"/>
        <v>Cold</v>
      </c>
    </row>
    <row r="10078" spans="1:17" x14ac:dyDescent="0.2">
      <c r="A10078" s="1">
        <v>50987</v>
      </c>
      <c r="B10078" t="s">
        <v>19</v>
      </c>
      <c r="C10078">
        <v>32.200000000000003</v>
      </c>
      <c r="D10078">
        <v>69</v>
      </c>
      <c r="E10078">
        <v>36.4</v>
      </c>
      <c r="F10078">
        <v>996.8</v>
      </c>
      <c r="G10078">
        <v>9.3000000000000007</v>
      </c>
      <c r="H10078" t="s">
        <v>23</v>
      </c>
      <c r="I10078">
        <v>25.4</v>
      </c>
      <c r="J10078">
        <v>7.8</v>
      </c>
      <c r="K10078">
        <v>5.7</v>
      </c>
      <c r="L10078">
        <v>22.5</v>
      </c>
      <c r="M10078" t="s">
        <v>33</v>
      </c>
      <c r="N10078" t="s">
        <v>34</v>
      </c>
      <c r="O10078" t="s">
        <v>39</v>
      </c>
      <c r="P10078" t="str">
        <f t="shared" si="314"/>
        <v>Moderate</v>
      </c>
      <c r="Q10078" t="str">
        <f t="shared" si="315"/>
        <v>Hot</v>
      </c>
    </row>
    <row r="10079" spans="1:17" x14ac:dyDescent="0.2">
      <c r="A10079" s="1">
        <v>50987</v>
      </c>
      <c r="B10079" t="s">
        <v>21</v>
      </c>
      <c r="C10079">
        <v>25</v>
      </c>
      <c r="D10079">
        <v>28.2</v>
      </c>
      <c r="E10079">
        <v>6.5</v>
      </c>
      <c r="F10079">
        <v>1020.4</v>
      </c>
      <c r="G10079">
        <v>19.7</v>
      </c>
      <c r="H10079" t="s">
        <v>29</v>
      </c>
      <c r="I10079">
        <v>100</v>
      </c>
      <c r="J10079">
        <v>14.1</v>
      </c>
      <c r="K10079">
        <v>6.1</v>
      </c>
      <c r="L10079">
        <v>18.600000000000001</v>
      </c>
      <c r="M10079" t="s">
        <v>32</v>
      </c>
      <c r="N10079" t="s">
        <v>35</v>
      </c>
      <c r="O10079" t="s">
        <v>38</v>
      </c>
      <c r="P10079" t="str">
        <f t="shared" si="314"/>
        <v>Low</v>
      </c>
      <c r="Q10079" t="str">
        <f t="shared" si="315"/>
        <v>Moderate</v>
      </c>
    </row>
    <row r="10080" spans="1:17" x14ac:dyDescent="0.2">
      <c r="A10080" s="1">
        <v>50988</v>
      </c>
      <c r="B10080" t="s">
        <v>19</v>
      </c>
      <c r="C10080">
        <v>24.5</v>
      </c>
      <c r="D10080">
        <v>79.8</v>
      </c>
      <c r="E10080">
        <v>16.600000000000001</v>
      </c>
      <c r="F10080">
        <v>1022.2</v>
      </c>
      <c r="G10080">
        <v>20.100000000000001</v>
      </c>
      <c r="H10080" t="s">
        <v>22</v>
      </c>
      <c r="I10080">
        <v>66.3</v>
      </c>
      <c r="J10080">
        <v>4.4000000000000004</v>
      </c>
      <c r="K10080">
        <v>4.3</v>
      </c>
      <c r="L10080">
        <v>9.1</v>
      </c>
      <c r="M10080" t="s">
        <v>32</v>
      </c>
      <c r="N10080" t="s">
        <v>35</v>
      </c>
      <c r="O10080" t="s">
        <v>39</v>
      </c>
      <c r="P10080" t="str">
        <f t="shared" si="314"/>
        <v>Moderate</v>
      </c>
      <c r="Q10080" t="str">
        <f t="shared" si="315"/>
        <v>Moderate</v>
      </c>
    </row>
    <row r="10081" spans="1:17" x14ac:dyDescent="0.2">
      <c r="A10081" s="1">
        <v>50989</v>
      </c>
      <c r="B10081" t="s">
        <v>15</v>
      </c>
      <c r="C10081">
        <v>25.7</v>
      </c>
      <c r="D10081">
        <v>57.9</v>
      </c>
      <c r="E10081">
        <v>22.4</v>
      </c>
      <c r="F10081">
        <v>1017.4</v>
      </c>
      <c r="G10081">
        <v>5.5</v>
      </c>
      <c r="H10081" t="s">
        <v>22</v>
      </c>
      <c r="I10081">
        <v>51.1</v>
      </c>
      <c r="J10081">
        <v>6.7</v>
      </c>
      <c r="K10081">
        <v>5.2</v>
      </c>
      <c r="L10081">
        <v>19.5</v>
      </c>
      <c r="M10081" t="s">
        <v>33</v>
      </c>
      <c r="N10081" t="s">
        <v>34</v>
      </c>
      <c r="O10081" t="s">
        <v>36</v>
      </c>
      <c r="P10081" t="str">
        <f t="shared" si="314"/>
        <v>Moderate</v>
      </c>
      <c r="Q10081" t="str">
        <f t="shared" si="315"/>
        <v>Moderate</v>
      </c>
    </row>
    <row r="10082" spans="1:17" x14ac:dyDescent="0.2">
      <c r="A10082" s="1">
        <v>50991</v>
      </c>
      <c r="B10082" t="s">
        <v>18</v>
      </c>
      <c r="C10082">
        <v>26.8</v>
      </c>
      <c r="D10082">
        <v>46.1</v>
      </c>
      <c r="E10082">
        <v>12.4</v>
      </c>
      <c r="F10082">
        <v>1029.2</v>
      </c>
      <c r="G10082">
        <v>8.6999999999999993</v>
      </c>
      <c r="H10082" t="s">
        <v>25</v>
      </c>
      <c r="I10082">
        <v>96.6</v>
      </c>
      <c r="J10082">
        <v>11.4</v>
      </c>
      <c r="K10082">
        <v>3.6</v>
      </c>
      <c r="L10082">
        <v>17.600000000000001</v>
      </c>
      <c r="M10082" t="s">
        <v>32</v>
      </c>
      <c r="N10082" t="s">
        <v>34</v>
      </c>
      <c r="O10082" t="s">
        <v>39</v>
      </c>
      <c r="P10082" t="str">
        <f t="shared" si="314"/>
        <v>Moderate</v>
      </c>
      <c r="Q10082" t="str">
        <f t="shared" si="315"/>
        <v>Moderate</v>
      </c>
    </row>
    <row r="10083" spans="1:17" x14ac:dyDescent="0.2">
      <c r="A10083" s="1">
        <v>50991</v>
      </c>
      <c r="B10083" t="s">
        <v>21</v>
      </c>
      <c r="C10083">
        <v>32.9</v>
      </c>
      <c r="D10083">
        <v>42.1</v>
      </c>
      <c r="E10083">
        <v>21.4</v>
      </c>
      <c r="F10083">
        <v>1005.4</v>
      </c>
      <c r="G10083">
        <v>0</v>
      </c>
      <c r="H10083" t="s">
        <v>22</v>
      </c>
      <c r="I10083">
        <v>36.6</v>
      </c>
      <c r="J10083">
        <v>14</v>
      </c>
      <c r="K10083">
        <v>1</v>
      </c>
      <c r="L10083">
        <v>12.7</v>
      </c>
      <c r="M10083" t="s">
        <v>33</v>
      </c>
      <c r="N10083" t="s">
        <v>35</v>
      </c>
      <c r="O10083" t="s">
        <v>40</v>
      </c>
      <c r="P10083" t="str">
        <f t="shared" si="314"/>
        <v>Moderate</v>
      </c>
      <c r="Q10083" t="str">
        <f t="shared" si="315"/>
        <v>Hot</v>
      </c>
    </row>
    <row r="10084" spans="1:17" x14ac:dyDescent="0.2">
      <c r="A10084" s="1">
        <v>50992</v>
      </c>
      <c r="B10084" t="s">
        <v>18</v>
      </c>
      <c r="C10084">
        <v>27.1</v>
      </c>
      <c r="D10084">
        <v>93.1</v>
      </c>
      <c r="E10084">
        <v>8.6999999999999993</v>
      </c>
      <c r="F10084">
        <v>1001</v>
      </c>
      <c r="G10084">
        <v>11</v>
      </c>
      <c r="H10084" t="s">
        <v>26</v>
      </c>
      <c r="I10084">
        <v>95.4</v>
      </c>
      <c r="J10084">
        <v>5.7</v>
      </c>
      <c r="K10084">
        <v>2</v>
      </c>
      <c r="L10084">
        <v>10.3</v>
      </c>
      <c r="M10084" t="s">
        <v>33</v>
      </c>
      <c r="N10084" t="s">
        <v>34</v>
      </c>
      <c r="O10084" t="s">
        <v>39</v>
      </c>
      <c r="P10084" t="str">
        <f t="shared" si="314"/>
        <v>Low</v>
      </c>
      <c r="Q10084" t="str">
        <f t="shared" si="315"/>
        <v>Moderate</v>
      </c>
    </row>
    <row r="10085" spans="1:17" x14ac:dyDescent="0.2">
      <c r="A10085" s="1">
        <v>50992</v>
      </c>
      <c r="B10085" t="s">
        <v>17</v>
      </c>
      <c r="C10085">
        <v>23.7</v>
      </c>
      <c r="D10085">
        <v>50.8</v>
      </c>
      <c r="E10085">
        <v>2.9</v>
      </c>
      <c r="F10085">
        <v>1008.4</v>
      </c>
      <c r="G10085">
        <v>9.9</v>
      </c>
      <c r="H10085" t="s">
        <v>22</v>
      </c>
      <c r="I10085">
        <v>77.900000000000006</v>
      </c>
      <c r="J10085">
        <v>7.3</v>
      </c>
      <c r="K10085">
        <v>7.9</v>
      </c>
      <c r="L10085">
        <v>20.399999999999999</v>
      </c>
      <c r="M10085" t="s">
        <v>33</v>
      </c>
      <c r="N10085" t="s">
        <v>34</v>
      </c>
      <c r="O10085" t="s">
        <v>39</v>
      </c>
      <c r="P10085" t="str">
        <f t="shared" si="314"/>
        <v>Low</v>
      </c>
      <c r="Q10085" t="str">
        <f t="shared" si="315"/>
        <v>Moderate</v>
      </c>
    </row>
    <row r="10086" spans="1:17" x14ac:dyDescent="0.2">
      <c r="A10086" s="1">
        <v>50993</v>
      </c>
      <c r="B10086" t="s">
        <v>18</v>
      </c>
      <c r="C10086">
        <v>30.2</v>
      </c>
      <c r="D10086">
        <v>66.3</v>
      </c>
      <c r="E10086">
        <v>9.4</v>
      </c>
      <c r="F10086">
        <v>1010.5</v>
      </c>
      <c r="G10086">
        <v>21.3</v>
      </c>
      <c r="H10086" t="s">
        <v>23</v>
      </c>
      <c r="I10086">
        <v>74.3</v>
      </c>
      <c r="J10086">
        <v>3.2</v>
      </c>
      <c r="K10086">
        <v>6</v>
      </c>
      <c r="L10086">
        <v>19.399999999999999</v>
      </c>
      <c r="M10086" t="s">
        <v>33</v>
      </c>
      <c r="N10086" t="s">
        <v>34</v>
      </c>
      <c r="O10086" t="s">
        <v>38</v>
      </c>
      <c r="P10086" t="str">
        <f t="shared" si="314"/>
        <v>Low</v>
      </c>
      <c r="Q10086" t="str">
        <f t="shared" si="315"/>
        <v>Hot</v>
      </c>
    </row>
    <row r="10087" spans="1:17" x14ac:dyDescent="0.2">
      <c r="A10087" s="1">
        <v>50993</v>
      </c>
      <c r="B10087" t="s">
        <v>21</v>
      </c>
      <c r="C10087">
        <v>33.799999999999997</v>
      </c>
      <c r="D10087">
        <v>90.8</v>
      </c>
      <c r="E10087">
        <v>3.6</v>
      </c>
      <c r="F10087">
        <v>1014.8</v>
      </c>
      <c r="G10087">
        <v>11.8</v>
      </c>
      <c r="H10087" t="s">
        <v>25</v>
      </c>
      <c r="I10087">
        <v>100</v>
      </c>
      <c r="J10087">
        <v>7.6</v>
      </c>
      <c r="K10087">
        <v>6</v>
      </c>
      <c r="L10087">
        <v>32.799999999999997</v>
      </c>
      <c r="M10087" t="s">
        <v>32</v>
      </c>
      <c r="N10087" t="s">
        <v>34</v>
      </c>
      <c r="O10087" t="s">
        <v>36</v>
      </c>
      <c r="P10087" t="str">
        <f t="shared" si="314"/>
        <v>Low</v>
      </c>
      <c r="Q10087" t="str">
        <f t="shared" si="315"/>
        <v>Hot</v>
      </c>
    </row>
    <row r="10088" spans="1:17" x14ac:dyDescent="0.2">
      <c r="A10088" s="1">
        <v>50993</v>
      </c>
      <c r="B10088" t="s">
        <v>17</v>
      </c>
      <c r="C10088">
        <v>23.4</v>
      </c>
      <c r="D10088">
        <v>39.299999999999997</v>
      </c>
      <c r="E10088">
        <v>20.8</v>
      </c>
      <c r="F10088">
        <v>1021.9</v>
      </c>
      <c r="G10088">
        <v>22.4</v>
      </c>
      <c r="H10088" t="s">
        <v>27</v>
      </c>
      <c r="I10088">
        <v>73.7</v>
      </c>
      <c r="J10088">
        <v>6.8</v>
      </c>
      <c r="K10088">
        <v>1</v>
      </c>
      <c r="L10088">
        <v>22.3</v>
      </c>
      <c r="M10088" t="s">
        <v>31</v>
      </c>
      <c r="N10088" t="s">
        <v>34</v>
      </c>
      <c r="O10088" t="s">
        <v>40</v>
      </c>
      <c r="P10088" t="str">
        <f t="shared" si="314"/>
        <v>Moderate</v>
      </c>
      <c r="Q10088" t="str">
        <f t="shared" si="315"/>
        <v>Moderate</v>
      </c>
    </row>
    <row r="10089" spans="1:17" x14ac:dyDescent="0.2">
      <c r="A10089" s="1">
        <v>50995</v>
      </c>
      <c r="B10089" t="s">
        <v>19</v>
      </c>
      <c r="C10089">
        <v>34.299999999999997</v>
      </c>
      <c r="D10089">
        <v>79.3</v>
      </c>
      <c r="E10089">
        <v>21.4</v>
      </c>
      <c r="F10089">
        <v>1008.9</v>
      </c>
      <c r="G10089">
        <v>21.3</v>
      </c>
      <c r="H10089" t="s">
        <v>23</v>
      </c>
      <c r="I10089">
        <v>100</v>
      </c>
      <c r="J10089">
        <v>7.5</v>
      </c>
      <c r="K10089">
        <v>7.4</v>
      </c>
      <c r="L10089">
        <v>17.3</v>
      </c>
      <c r="M10089" t="s">
        <v>31</v>
      </c>
      <c r="N10089" t="s">
        <v>35</v>
      </c>
      <c r="O10089" t="s">
        <v>39</v>
      </c>
      <c r="P10089" t="str">
        <f t="shared" si="314"/>
        <v>Moderate</v>
      </c>
      <c r="Q10089" t="str">
        <f t="shared" si="315"/>
        <v>Hot</v>
      </c>
    </row>
    <row r="10090" spans="1:17" x14ac:dyDescent="0.2">
      <c r="A10090" s="1">
        <v>50995</v>
      </c>
      <c r="B10090" t="s">
        <v>21</v>
      </c>
      <c r="C10090">
        <v>19.399999999999999</v>
      </c>
      <c r="D10090">
        <v>69</v>
      </c>
      <c r="E10090">
        <v>12.5</v>
      </c>
      <c r="F10090">
        <v>1000.6</v>
      </c>
      <c r="G10090">
        <v>8.1999999999999993</v>
      </c>
      <c r="H10090" t="s">
        <v>26</v>
      </c>
      <c r="I10090">
        <v>77.599999999999994</v>
      </c>
      <c r="J10090">
        <v>9.6999999999999993</v>
      </c>
      <c r="K10090">
        <v>8.3000000000000007</v>
      </c>
      <c r="L10090">
        <v>20.100000000000001</v>
      </c>
      <c r="M10090" t="s">
        <v>32</v>
      </c>
      <c r="N10090" t="s">
        <v>34</v>
      </c>
      <c r="O10090" t="s">
        <v>38</v>
      </c>
      <c r="P10090" t="str">
        <f t="shared" si="314"/>
        <v>Moderate</v>
      </c>
      <c r="Q10090" t="str">
        <f t="shared" si="315"/>
        <v>Cold</v>
      </c>
    </row>
    <row r="10091" spans="1:17" x14ac:dyDescent="0.2">
      <c r="A10091" s="1">
        <v>50995</v>
      </c>
      <c r="B10091" t="s">
        <v>17</v>
      </c>
      <c r="C10091">
        <v>37.6</v>
      </c>
      <c r="D10091">
        <v>93.2</v>
      </c>
      <c r="E10091">
        <v>24.8</v>
      </c>
      <c r="F10091">
        <v>1000.2</v>
      </c>
      <c r="G10091">
        <v>15.6</v>
      </c>
      <c r="H10091" t="s">
        <v>23</v>
      </c>
      <c r="I10091">
        <v>74.900000000000006</v>
      </c>
      <c r="J10091">
        <v>4.7</v>
      </c>
      <c r="K10091">
        <v>6.4</v>
      </c>
      <c r="L10091">
        <v>21.1</v>
      </c>
      <c r="M10091" t="s">
        <v>33</v>
      </c>
      <c r="N10091" t="s">
        <v>34</v>
      </c>
      <c r="O10091" t="s">
        <v>39</v>
      </c>
      <c r="P10091" t="str">
        <f t="shared" si="314"/>
        <v>Moderate</v>
      </c>
      <c r="Q10091" t="str">
        <f t="shared" si="315"/>
        <v>Hot</v>
      </c>
    </row>
    <row r="10092" spans="1:17" x14ac:dyDescent="0.2">
      <c r="A10092" s="1">
        <v>50996</v>
      </c>
      <c r="B10092" t="s">
        <v>16</v>
      </c>
      <c r="C10092">
        <v>40.299999999999997</v>
      </c>
      <c r="D10092">
        <v>53.9</v>
      </c>
      <c r="E10092">
        <v>9.4</v>
      </c>
      <c r="F10092">
        <v>1022.7</v>
      </c>
      <c r="G10092">
        <v>10</v>
      </c>
      <c r="H10092" t="s">
        <v>27</v>
      </c>
      <c r="I10092">
        <v>27.3</v>
      </c>
      <c r="J10092">
        <v>11.6</v>
      </c>
      <c r="K10092">
        <v>10.199999999999999</v>
      </c>
      <c r="L10092">
        <v>33.1</v>
      </c>
      <c r="M10092" t="s">
        <v>31</v>
      </c>
      <c r="N10092" t="s">
        <v>35</v>
      </c>
      <c r="O10092" t="s">
        <v>39</v>
      </c>
      <c r="P10092" t="str">
        <f t="shared" si="314"/>
        <v>Low</v>
      </c>
      <c r="Q10092" t="str">
        <f t="shared" si="315"/>
        <v>Hot</v>
      </c>
    </row>
    <row r="10093" spans="1:17" x14ac:dyDescent="0.2">
      <c r="A10093" s="1">
        <v>50997</v>
      </c>
      <c r="B10093" t="s">
        <v>18</v>
      </c>
      <c r="C10093">
        <v>32.4</v>
      </c>
      <c r="D10093">
        <v>21.9</v>
      </c>
      <c r="E10093">
        <v>11.9</v>
      </c>
      <c r="F10093">
        <v>1014.5</v>
      </c>
      <c r="G10093">
        <v>16.2</v>
      </c>
      <c r="H10093" t="s">
        <v>25</v>
      </c>
      <c r="I10093">
        <v>27.6</v>
      </c>
      <c r="J10093">
        <v>12.3</v>
      </c>
      <c r="K10093">
        <v>5.8</v>
      </c>
      <c r="L10093">
        <v>20.7</v>
      </c>
      <c r="M10093" t="s">
        <v>33</v>
      </c>
      <c r="N10093" t="s">
        <v>35</v>
      </c>
      <c r="O10093" t="s">
        <v>39</v>
      </c>
      <c r="P10093" t="str">
        <f t="shared" si="314"/>
        <v>Moderate</v>
      </c>
      <c r="Q10093" t="str">
        <f t="shared" si="315"/>
        <v>Hot</v>
      </c>
    </row>
    <row r="10094" spans="1:17" x14ac:dyDescent="0.2">
      <c r="A10094" s="1">
        <v>50998</v>
      </c>
      <c r="B10094" t="s">
        <v>18</v>
      </c>
      <c r="C10094">
        <v>23.9</v>
      </c>
      <c r="D10094">
        <v>34.5</v>
      </c>
      <c r="E10094">
        <v>9</v>
      </c>
      <c r="F10094">
        <v>1003.7</v>
      </c>
      <c r="G10094">
        <v>11.4</v>
      </c>
      <c r="H10094" t="s">
        <v>28</v>
      </c>
      <c r="I10094">
        <v>30.6</v>
      </c>
      <c r="J10094">
        <v>4.5</v>
      </c>
      <c r="K10094">
        <v>7.6</v>
      </c>
      <c r="L10094">
        <v>16.899999999999999</v>
      </c>
      <c r="M10094" t="s">
        <v>30</v>
      </c>
      <c r="N10094" t="s">
        <v>34</v>
      </c>
      <c r="O10094" t="s">
        <v>39</v>
      </c>
      <c r="P10094" t="str">
        <f t="shared" si="314"/>
        <v>Low</v>
      </c>
      <c r="Q10094" t="str">
        <f t="shared" si="315"/>
        <v>Moderate</v>
      </c>
    </row>
    <row r="10095" spans="1:17" x14ac:dyDescent="0.2">
      <c r="A10095" s="1">
        <v>51000</v>
      </c>
      <c r="B10095" t="s">
        <v>20</v>
      </c>
      <c r="C10095">
        <v>26.2</v>
      </c>
      <c r="D10095">
        <v>78.400000000000006</v>
      </c>
      <c r="E10095">
        <v>39.700000000000003</v>
      </c>
      <c r="F10095">
        <v>1015.2</v>
      </c>
      <c r="G10095">
        <v>17.2</v>
      </c>
      <c r="H10095" t="s">
        <v>22</v>
      </c>
      <c r="I10095">
        <v>39</v>
      </c>
      <c r="J10095">
        <v>8.3000000000000007</v>
      </c>
      <c r="K10095">
        <v>7.7</v>
      </c>
      <c r="L10095">
        <v>11.6</v>
      </c>
      <c r="M10095" t="s">
        <v>30</v>
      </c>
      <c r="N10095" t="s">
        <v>34</v>
      </c>
      <c r="O10095" t="s">
        <v>38</v>
      </c>
      <c r="P10095" t="str">
        <f t="shared" si="314"/>
        <v>Moderate</v>
      </c>
      <c r="Q10095" t="str">
        <f t="shared" si="315"/>
        <v>Moderate</v>
      </c>
    </row>
    <row r="10096" spans="1:17" x14ac:dyDescent="0.2">
      <c r="A10096" s="1">
        <v>51000</v>
      </c>
      <c r="B10096" t="s">
        <v>20</v>
      </c>
      <c r="C10096">
        <v>29.7</v>
      </c>
      <c r="D10096">
        <v>76</v>
      </c>
      <c r="E10096">
        <v>13.4</v>
      </c>
      <c r="F10096">
        <v>1012.1</v>
      </c>
      <c r="G10096">
        <v>8</v>
      </c>
      <c r="H10096" t="s">
        <v>22</v>
      </c>
      <c r="I10096">
        <v>0</v>
      </c>
      <c r="J10096">
        <v>9.8000000000000007</v>
      </c>
      <c r="K10096">
        <v>6.8</v>
      </c>
      <c r="L10096">
        <v>24.1</v>
      </c>
      <c r="M10096" t="s">
        <v>32</v>
      </c>
      <c r="N10096" t="s">
        <v>35</v>
      </c>
      <c r="O10096" t="s">
        <v>39</v>
      </c>
      <c r="P10096" t="str">
        <f t="shared" si="314"/>
        <v>Moderate</v>
      </c>
      <c r="Q10096" t="str">
        <f t="shared" si="315"/>
        <v>Moderate</v>
      </c>
    </row>
    <row r="10097" spans="1:17" x14ac:dyDescent="0.2">
      <c r="A10097" s="1">
        <v>51001</v>
      </c>
      <c r="B10097" t="s">
        <v>15</v>
      </c>
      <c r="C10097">
        <v>17</v>
      </c>
      <c r="D10097">
        <v>87.3</v>
      </c>
      <c r="E10097">
        <v>10</v>
      </c>
      <c r="F10097">
        <v>1000.5</v>
      </c>
      <c r="G10097">
        <v>13.3</v>
      </c>
      <c r="H10097" t="s">
        <v>23</v>
      </c>
      <c r="I10097">
        <v>27.7</v>
      </c>
      <c r="J10097">
        <v>4.5999999999999996</v>
      </c>
      <c r="K10097">
        <v>5.5</v>
      </c>
      <c r="L10097">
        <v>26.9</v>
      </c>
      <c r="M10097" t="s">
        <v>31</v>
      </c>
      <c r="N10097" t="s">
        <v>34</v>
      </c>
      <c r="O10097" t="s">
        <v>38</v>
      </c>
      <c r="P10097" t="str">
        <f t="shared" si="314"/>
        <v>Low</v>
      </c>
      <c r="Q10097" t="str">
        <f t="shared" si="315"/>
        <v>Cold</v>
      </c>
    </row>
    <row r="10098" spans="1:17" x14ac:dyDescent="0.2">
      <c r="A10098" s="1">
        <v>51001</v>
      </c>
      <c r="B10098" t="s">
        <v>18</v>
      </c>
      <c r="C10098">
        <v>27.2</v>
      </c>
      <c r="D10098">
        <v>43</v>
      </c>
      <c r="E10098">
        <v>24.2</v>
      </c>
      <c r="F10098">
        <v>999.6</v>
      </c>
      <c r="G10098">
        <v>12.5</v>
      </c>
      <c r="H10098" t="s">
        <v>26</v>
      </c>
      <c r="I10098">
        <v>28.8</v>
      </c>
      <c r="J10098">
        <v>9.1</v>
      </c>
      <c r="K10098">
        <v>5.6</v>
      </c>
      <c r="L10098">
        <v>13.7</v>
      </c>
      <c r="M10098" t="s">
        <v>30</v>
      </c>
      <c r="N10098" t="s">
        <v>34</v>
      </c>
      <c r="O10098" t="s">
        <v>38</v>
      </c>
      <c r="P10098" t="str">
        <f t="shared" si="314"/>
        <v>Moderate</v>
      </c>
      <c r="Q10098" t="str">
        <f t="shared" si="315"/>
        <v>Moderate</v>
      </c>
    </row>
    <row r="10099" spans="1:17" x14ac:dyDescent="0.2">
      <c r="A10099" s="1">
        <v>51001</v>
      </c>
      <c r="B10099" t="s">
        <v>16</v>
      </c>
      <c r="C10099">
        <v>23.8</v>
      </c>
      <c r="D10099">
        <v>52</v>
      </c>
      <c r="E10099">
        <v>11.6</v>
      </c>
      <c r="F10099">
        <v>1002.7</v>
      </c>
      <c r="G10099">
        <v>15.9</v>
      </c>
      <c r="H10099" t="s">
        <v>26</v>
      </c>
      <c r="I10099">
        <v>12.6</v>
      </c>
      <c r="J10099">
        <v>8.1999999999999993</v>
      </c>
      <c r="K10099">
        <v>5.4</v>
      </c>
      <c r="L10099">
        <v>19.5</v>
      </c>
      <c r="M10099" t="s">
        <v>33</v>
      </c>
      <c r="N10099" t="s">
        <v>34</v>
      </c>
      <c r="O10099" t="s">
        <v>36</v>
      </c>
      <c r="P10099" t="str">
        <f t="shared" si="314"/>
        <v>Moderate</v>
      </c>
      <c r="Q10099" t="str">
        <f t="shared" si="315"/>
        <v>Moderate</v>
      </c>
    </row>
    <row r="10100" spans="1:17" x14ac:dyDescent="0.2">
      <c r="A10100" s="1">
        <v>51002</v>
      </c>
      <c r="B10100" t="s">
        <v>20</v>
      </c>
      <c r="C10100">
        <v>29.8</v>
      </c>
      <c r="D10100">
        <v>65.099999999999994</v>
      </c>
      <c r="E10100">
        <v>7.6</v>
      </c>
      <c r="F10100">
        <v>1012.4</v>
      </c>
      <c r="G10100">
        <v>12.2</v>
      </c>
      <c r="H10100" t="s">
        <v>28</v>
      </c>
      <c r="I10100">
        <v>64.7</v>
      </c>
      <c r="J10100">
        <v>13.1</v>
      </c>
      <c r="K10100">
        <v>4.0999999999999996</v>
      </c>
      <c r="L10100">
        <v>19.7</v>
      </c>
      <c r="M10100" t="s">
        <v>33</v>
      </c>
      <c r="N10100" t="s">
        <v>35</v>
      </c>
      <c r="O10100" t="s">
        <v>40</v>
      </c>
      <c r="P10100" t="str">
        <f t="shared" si="314"/>
        <v>Low</v>
      </c>
      <c r="Q10100" t="str">
        <f t="shared" si="315"/>
        <v>Moderate</v>
      </c>
    </row>
    <row r="10101" spans="1:17" x14ac:dyDescent="0.2">
      <c r="A10101" s="1">
        <v>51002</v>
      </c>
      <c r="B10101" t="s">
        <v>21</v>
      </c>
      <c r="C10101">
        <v>23.7</v>
      </c>
      <c r="D10101">
        <v>100</v>
      </c>
      <c r="E10101">
        <v>11.6</v>
      </c>
      <c r="F10101">
        <v>1004.2</v>
      </c>
      <c r="G10101">
        <v>18.3</v>
      </c>
      <c r="H10101" t="s">
        <v>28</v>
      </c>
      <c r="I10101">
        <v>26.1</v>
      </c>
      <c r="J10101">
        <v>6.8</v>
      </c>
      <c r="K10101">
        <v>9.3000000000000007</v>
      </c>
      <c r="L10101">
        <v>9.5</v>
      </c>
      <c r="M10101" t="s">
        <v>32</v>
      </c>
      <c r="N10101" t="s">
        <v>35</v>
      </c>
      <c r="O10101" t="s">
        <v>36</v>
      </c>
      <c r="P10101" t="str">
        <f t="shared" si="314"/>
        <v>Moderate</v>
      </c>
      <c r="Q10101" t="str">
        <f t="shared" si="315"/>
        <v>Moderate</v>
      </c>
    </row>
    <row r="10102" spans="1:17" x14ac:dyDescent="0.2">
      <c r="A10102" s="1">
        <v>51004</v>
      </c>
      <c r="B10102" t="s">
        <v>16</v>
      </c>
      <c r="C10102">
        <v>24.8</v>
      </c>
      <c r="D10102">
        <v>96</v>
      </c>
      <c r="E10102">
        <v>20.9</v>
      </c>
      <c r="F10102">
        <v>1010.7</v>
      </c>
      <c r="G10102">
        <v>7.4</v>
      </c>
      <c r="H10102" t="s">
        <v>27</v>
      </c>
      <c r="I10102">
        <v>39.299999999999997</v>
      </c>
      <c r="J10102">
        <v>8.8000000000000007</v>
      </c>
      <c r="K10102">
        <v>4.3</v>
      </c>
      <c r="L10102">
        <v>17.5</v>
      </c>
      <c r="M10102" t="s">
        <v>33</v>
      </c>
      <c r="N10102" t="s">
        <v>34</v>
      </c>
      <c r="O10102" t="s">
        <v>40</v>
      </c>
      <c r="P10102" t="str">
        <f t="shared" si="314"/>
        <v>Moderate</v>
      </c>
      <c r="Q10102" t="str">
        <f t="shared" si="315"/>
        <v>Moderate</v>
      </c>
    </row>
    <row r="10103" spans="1:17" x14ac:dyDescent="0.2">
      <c r="A10103" s="1">
        <v>51004</v>
      </c>
      <c r="B10103" t="s">
        <v>20</v>
      </c>
      <c r="C10103">
        <v>20.9</v>
      </c>
      <c r="D10103">
        <v>77.7</v>
      </c>
      <c r="E10103">
        <v>30.6</v>
      </c>
      <c r="F10103">
        <v>1004.3</v>
      </c>
      <c r="G10103">
        <v>9.8000000000000007</v>
      </c>
      <c r="H10103" t="s">
        <v>28</v>
      </c>
      <c r="I10103">
        <v>67.3</v>
      </c>
      <c r="J10103">
        <v>11.8</v>
      </c>
      <c r="K10103">
        <v>6.8</v>
      </c>
      <c r="L10103">
        <v>14.8</v>
      </c>
      <c r="M10103" t="s">
        <v>30</v>
      </c>
      <c r="N10103" t="s">
        <v>34</v>
      </c>
      <c r="O10103" t="s">
        <v>38</v>
      </c>
      <c r="P10103" t="str">
        <f t="shared" si="314"/>
        <v>Moderate</v>
      </c>
      <c r="Q10103" t="str">
        <f t="shared" si="315"/>
        <v>Moderate</v>
      </c>
    </row>
    <row r="10104" spans="1:17" x14ac:dyDescent="0.2">
      <c r="A10104" s="1">
        <v>51005</v>
      </c>
      <c r="B10104" t="s">
        <v>15</v>
      </c>
      <c r="C10104">
        <v>18.7</v>
      </c>
      <c r="D10104">
        <v>52.9</v>
      </c>
      <c r="E10104">
        <v>31.1</v>
      </c>
      <c r="F10104">
        <v>1001.9</v>
      </c>
      <c r="H10104" t="s">
        <v>28</v>
      </c>
      <c r="I10104">
        <v>66</v>
      </c>
      <c r="J10104">
        <v>8.4</v>
      </c>
      <c r="K10104">
        <v>10.4</v>
      </c>
      <c r="L10104">
        <v>3</v>
      </c>
      <c r="M10104" t="s">
        <v>30</v>
      </c>
      <c r="N10104" t="s">
        <v>34</v>
      </c>
      <c r="O10104" t="s">
        <v>36</v>
      </c>
      <c r="P10104" t="str">
        <f t="shared" si="314"/>
        <v>Moderate</v>
      </c>
      <c r="Q10104" t="str">
        <f t="shared" si="315"/>
        <v>Cold</v>
      </c>
    </row>
    <row r="10105" spans="1:17" x14ac:dyDescent="0.2">
      <c r="A10105" s="1">
        <v>51006</v>
      </c>
      <c r="B10105" t="s">
        <v>20</v>
      </c>
      <c r="C10105">
        <v>21.1</v>
      </c>
      <c r="D10105">
        <v>72.7</v>
      </c>
      <c r="E10105">
        <v>56.8</v>
      </c>
      <c r="F10105">
        <v>1008</v>
      </c>
      <c r="G10105">
        <v>12.2</v>
      </c>
      <c r="H10105" t="s">
        <v>27</v>
      </c>
      <c r="I10105">
        <v>100</v>
      </c>
      <c r="J10105">
        <v>4.5</v>
      </c>
      <c r="K10105">
        <v>9.1999999999999993</v>
      </c>
      <c r="L10105">
        <v>20.3</v>
      </c>
      <c r="M10105" t="s">
        <v>32</v>
      </c>
      <c r="N10105" t="s">
        <v>35</v>
      </c>
      <c r="O10105" t="s">
        <v>38</v>
      </c>
      <c r="P10105" t="str">
        <f t="shared" si="314"/>
        <v>Heavy</v>
      </c>
      <c r="Q10105" t="str">
        <f t="shared" si="315"/>
        <v>Moderate</v>
      </c>
    </row>
    <row r="10106" spans="1:17" x14ac:dyDescent="0.2">
      <c r="A10106" s="1">
        <v>51006</v>
      </c>
      <c r="B10106" t="s">
        <v>21</v>
      </c>
      <c r="C10106">
        <v>32.4</v>
      </c>
      <c r="D10106">
        <v>100</v>
      </c>
      <c r="E10106">
        <v>29.1</v>
      </c>
      <c r="F10106">
        <v>991</v>
      </c>
      <c r="G10106">
        <v>20.8</v>
      </c>
      <c r="H10106" t="s">
        <v>29</v>
      </c>
      <c r="I10106">
        <v>25.1</v>
      </c>
      <c r="J10106">
        <v>9.9</v>
      </c>
      <c r="K10106">
        <v>5.8</v>
      </c>
      <c r="L10106">
        <v>22.3</v>
      </c>
      <c r="M10106" t="s">
        <v>33</v>
      </c>
      <c r="N10106" t="s">
        <v>34</v>
      </c>
      <c r="O10106" t="s">
        <v>36</v>
      </c>
      <c r="P10106" t="str">
        <f t="shared" si="314"/>
        <v>Moderate</v>
      </c>
      <c r="Q10106" t="str">
        <f t="shared" si="315"/>
        <v>Hot</v>
      </c>
    </row>
    <row r="10107" spans="1:17" x14ac:dyDescent="0.2">
      <c r="A10107" s="1">
        <v>51007</v>
      </c>
      <c r="B10107" t="s">
        <v>20</v>
      </c>
      <c r="C10107">
        <v>25.8</v>
      </c>
      <c r="D10107">
        <v>69</v>
      </c>
      <c r="E10107">
        <v>23.6</v>
      </c>
      <c r="F10107">
        <v>1005.8</v>
      </c>
      <c r="G10107">
        <v>2.7</v>
      </c>
      <c r="H10107" t="s">
        <v>29</v>
      </c>
      <c r="I10107">
        <v>46.6</v>
      </c>
      <c r="J10107">
        <v>3</v>
      </c>
      <c r="K10107">
        <v>7.9</v>
      </c>
      <c r="L10107">
        <v>24.9</v>
      </c>
      <c r="M10107" t="s">
        <v>30</v>
      </c>
      <c r="N10107" t="s">
        <v>34</v>
      </c>
      <c r="O10107" t="s">
        <v>40</v>
      </c>
      <c r="P10107" t="str">
        <f t="shared" si="314"/>
        <v>Moderate</v>
      </c>
      <c r="Q10107" t="str">
        <f t="shared" si="315"/>
        <v>Moderate</v>
      </c>
    </row>
    <row r="10108" spans="1:17" x14ac:dyDescent="0.2">
      <c r="A10108" s="1">
        <v>51008</v>
      </c>
      <c r="B10108" t="s">
        <v>19</v>
      </c>
      <c r="C10108">
        <v>22.3</v>
      </c>
      <c r="D10108">
        <v>53.9</v>
      </c>
      <c r="E10108">
        <v>18.600000000000001</v>
      </c>
      <c r="F10108">
        <v>1017.7</v>
      </c>
      <c r="G10108">
        <v>10.4</v>
      </c>
      <c r="H10108" t="s">
        <v>27</v>
      </c>
      <c r="I10108">
        <v>75.400000000000006</v>
      </c>
      <c r="J10108">
        <v>9.1999999999999993</v>
      </c>
      <c r="K10108">
        <v>9.5</v>
      </c>
      <c r="L10108">
        <v>20.2</v>
      </c>
      <c r="M10108" t="s">
        <v>33</v>
      </c>
      <c r="N10108" t="s">
        <v>35</v>
      </c>
      <c r="O10108" t="s">
        <v>39</v>
      </c>
      <c r="P10108" t="str">
        <f t="shared" si="314"/>
        <v>Moderate</v>
      </c>
      <c r="Q10108" t="str">
        <f t="shared" si="315"/>
        <v>Moderate</v>
      </c>
    </row>
    <row r="10109" spans="1:17" x14ac:dyDescent="0.2">
      <c r="A10109" s="1">
        <v>51009</v>
      </c>
      <c r="B10109" t="s">
        <v>18</v>
      </c>
      <c r="C10109">
        <v>34.4</v>
      </c>
      <c r="D10109">
        <v>96.1</v>
      </c>
      <c r="E10109">
        <v>53.7</v>
      </c>
      <c r="F10109">
        <v>1003.2</v>
      </c>
      <c r="G10109">
        <v>10.7</v>
      </c>
      <c r="H10109" t="s">
        <v>26</v>
      </c>
      <c r="I10109">
        <v>53.9</v>
      </c>
      <c r="J10109">
        <v>7.5</v>
      </c>
      <c r="K10109">
        <v>4.2</v>
      </c>
      <c r="L10109">
        <v>27.3</v>
      </c>
      <c r="M10109" t="s">
        <v>32</v>
      </c>
      <c r="N10109" t="s">
        <v>35</v>
      </c>
      <c r="O10109" t="s">
        <v>40</v>
      </c>
      <c r="P10109" t="str">
        <f t="shared" si="314"/>
        <v>Heavy</v>
      </c>
      <c r="Q10109" t="str">
        <f t="shared" si="315"/>
        <v>Hot</v>
      </c>
    </row>
    <row r="10110" spans="1:17" x14ac:dyDescent="0.2">
      <c r="A10110" s="1">
        <v>51010</v>
      </c>
      <c r="B10110" t="s">
        <v>19</v>
      </c>
      <c r="C10110">
        <v>18.3</v>
      </c>
      <c r="D10110">
        <v>68.7</v>
      </c>
      <c r="E10110">
        <v>39.4</v>
      </c>
      <c r="G10110">
        <v>21.8</v>
      </c>
      <c r="H10110" t="s">
        <v>26</v>
      </c>
      <c r="I10110">
        <v>75.2</v>
      </c>
      <c r="J10110">
        <v>6.5</v>
      </c>
      <c r="K10110">
        <v>9</v>
      </c>
      <c r="L10110">
        <v>16.399999999999999</v>
      </c>
      <c r="M10110" t="s">
        <v>33</v>
      </c>
      <c r="N10110" t="s">
        <v>35</v>
      </c>
      <c r="O10110" t="s">
        <v>40</v>
      </c>
      <c r="P10110" t="str">
        <f t="shared" si="314"/>
        <v>Moderate</v>
      </c>
      <c r="Q10110" t="str">
        <f t="shared" si="315"/>
        <v>Cold</v>
      </c>
    </row>
    <row r="10111" spans="1:17" x14ac:dyDescent="0.2">
      <c r="A10111" s="1">
        <v>51010</v>
      </c>
      <c r="B10111" t="s">
        <v>17</v>
      </c>
      <c r="C10111">
        <v>17.100000000000001</v>
      </c>
      <c r="D10111">
        <v>100</v>
      </c>
      <c r="E10111">
        <v>5.2</v>
      </c>
      <c r="F10111">
        <v>1001.3</v>
      </c>
      <c r="G10111">
        <v>6.6</v>
      </c>
      <c r="H10111" t="s">
        <v>25</v>
      </c>
      <c r="I10111">
        <v>82.6</v>
      </c>
      <c r="J10111">
        <v>10.6</v>
      </c>
      <c r="K10111">
        <v>11.7</v>
      </c>
      <c r="L10111">
        <v>18.8</v>
      </c>
      <c r="M10111" t="s">
        <v>32</v>
      </c>
      <c r="N10111" t="s">
        <v>34</v>
      </c>
      <c r="O10111" t="s">
        <v>38</v>
      </c>
      <c r="P10111" t="str">
        <f t="shared" si="314"/>
        <v>Low</v>
      </c>
      <c r="Q10111" t="str">
        <f t="shared" si="315"/>
        <v>Cold</v>
      </c>
    </row>
    <row r="10112" spans="1:17" x14ac:dyDescent="0.2">
      <c r="A10112" s="1">
        <v>51011</v>
      </c>
      <c r="B10112" t="s">
        <v>16</v>
      </c>
      <c r="C10112">
        <v>33.700000000000003</v>
      </c>
      <c r="D10112">
        <v>66.7</v>
      </c>
      <c r="E10112">
        <v>49.5</v>
      </c>
      <c r="F10112">
        <v>1020.7</v>
      </c>
      <c r="G10112">
        <v>22.2</v>
      </c>
      <c r="H10112" t="s">
        <v>28</v>
      </c>
      <c r="I10112">
        <v>90.9</v>
      </c>
      <c r="J10112">
        <v>12.2</v>
      </c>
      <c r="K10112">
        <v>8</v>
      </c>
      <c r="L10112">
        <v>31.7</v>
      </c>
      <c r="M10112" t="s">
        <v>31</v>
      </c>
      <c r="N10112" t="s">
        <v>34</v>
      </c>
      <c r="O10112" t="s">
        <v>40</v>
      </c>
      <c r="P10112" t="str">
        <f t="shared" si="314"/>
        <v>Moderate</v>
      </c>
      <c r="Q10112" t="str">
        <f t="shared" si="315"/>
        <v>Hot</v>
      </c>
    </row>
    <row r="10113" spans="1:17" x14ac:dyDescent="0.2">
      <c r="A10113" s="1">
        <v>51012</v>
      </c>
      <c r="B10113" t="s">
        <v>15</v>
      </c>
      <c r="C10113">
        <v>32.6</v>
      </c>
      <c r="D10113">
        <v>54.1</v>
      </c>
      <c r="E10113">
        <v>30.8</v>
      </c>
      <c r="F10113">
        <v>1012.7</v>
      </c>
      <c r="G10113">
        <v>15.1</v>
      </c>
      <c r="H10113" t="s">
        <v>26</v>
      </c>
      <c r="I10113">
        <v>32</v>
      </c>
      <c r="J10113">
        <v>7.4</v>
      </c>
      <c r="K10113">
        <v>6.3</v>
      </c>
      <c r="L10113">
        <v>25.2</v>
      </c>
      <c r="M10113" t="s">
        <v>32</v>
      </c>
      <c r="N10113" t="s">
        <v>35</v>
      </c>
      <c r="O10113" t="s">
        <v>39</v>
      </c>
      <c r="P10113" t="str">
        <f t="shared" si="314"/>
        <v>Moderate</v>
      </c>
      <c r="Q10113" t="str">
        <f t="shared" si="315"/>
        <v>Hot</v>
      </c>
    </row>
    <row r="10114" spans="1:17" x14ac:dyDescent="0.2">
      <c r="A10114" s="1">
        <v>51013</v>
      </c>
      <c r="B10114" t="s">
        <v>16</v>
      </c>
      <c r="C10114">
        <v>29.5</v>
      </c>
      <c r="D10114">
        <v>59</v>
      </c>
      <c r="E10114">
        <v>10.1</v>
      </c>
      <c r="F10114">
        <v>1018.7</v>
      </c>
      <c r="G10114">
        <v>9</v>
      </c>
      <c r="H10114" t="s">
        <v>22</v>
      </c>
      <c r="I10114">
        <v>62.3</v>
      </c>
      <c r="J10114">
        <v>8.4</v>
      </c>
      <c r="K10114">
        <v>4.3</v>
      </c>
      <c r="L10114">
        <v>12.9</v>
      </c>
      <c r="M10114" t="s">
        <v>31</v>
      </c>
      <c r="N10114" t="s">
        <v>34</v>
      </c>
      <c r="O10114" t="s">
        <v>38</v>
      </c>
      <c r="P10114" t="str">
        <f t="shared" ref="P10114:P10177" si="316">IF(E10114=0,"No Rain",IF(E10114&lt;=10,"Low",IF(E10114&lt;=50,"Moderate","Heavy")))</f>
        <v>Moderate</v>
      </c>
      <c r="Q10114" t="str">
        <f t="shared" ref="Q10114:Q10177" si="317">IF(C10114&lt;20,"Cold",IF(C10114&lt;=30,"Moderate","Hot"))</f>
        <v>Moderate</v>
      </c>
    </row>
    <row r="10115" spans="1:17" x14ac:dyDescent="0.2">
      <c r="A10115" s="1">
        <v>51014</v>
      </c>
      <c r="B10115" t="s">
        <v>17</v>
      </c>
      <c r="C10115">
        <v>34.9</v>
      </c>
      <c r="D10115">
        <v>98.6</v>
      </c>
      <c r="E10115">
        <v>15.1</v>
      </c>
      <c r="F10115">
        <v>1016.1</v>
      </c>
      <c r="G10115">
        <v>22.4</v>
      </c>
      <c r="H10115" t="s">
        <v>23</v>
      </c>
      <c r="I10115">
        <v>47.3</v>
      </c>
      <c r="J10115">
        <v>10.1</v>
      </c>
      <c r="K10115">
        <v>6.9</v>
      </c>
      <c r="L10115">
        <v>18.600000000000001</v>
      </c>
      <c r="M10115" t="s">
        <v>31</v>
      </c>
      <c r="N10115" t="s">
        <v>34</v>
      </c>
      <c r="O10115" t="s">
        <v>40</v>
      </c>
      <c r="P10115" t="str">
        <f t="shared" si="316"/>
        <v>Moderate</v>
      </c>
      <c r="Q10115" t="str">
        <f t="shared" si="317"/>
        <v>Hot</v>
      </c>
    </row>
    <row r="10116" spans="1:17" x14ac:dyDescent="0.2">
      <c r="A10116" s="1">
        <v>51014</v>
      </c>
      <c r="B10116" t="s">
        <v>20</v>
      </c>
      <c r="C10116">
        <v>22.4</v>
      </c>
      <c r="D10116">
        <v>82.2</v>
      </c>
      <c r="E10116">
        <v>29.3</v>
      </c>
      <c r="F10116">
        <v>1014.1</v>
      </c>
      <c r="G10116">
        <v>16</v>
      </c>
      <c r="H10116" t="s">
        <v>22</v>
      </c>
      <c r="I10116">
        <v>81.8</v>
      </c>
      <c r="J10116">
        <v>10.3</v>
      </c>
      <c r="K10116">
        <v>4.7</v>
      </c>
      <c r="L10116">
        <v>13.6</v>
      </c>
      <c r="M10116" t="s">
        <v>31</v>
      </c>
      <c r="N10116" t="s">
        <v>34</v>
      </c>
      <c r="O10116" t="s">
        <v>36</v>
      </c>
      <c r="P10116" t="str">
        <f t="shared" si="316"/>
        <v>Moderate</v>
      </c>
      <c r="Q10116" t="str">
        <f t="shared" si="317"/>
        <v>Moderate</v>
      </c>
    </row>
    <row r="10117" spans="1:17" x14ac:dyDescent="0.2">
      <c r="A10117" s="1">
        <v>51015</v>
      </c>
      <c r="B10117" t="s">
        <v>18</v>
      </c>
      <c r="C10117">
        <v>27.4</v>
      </c>
      <c r="D10117">
        <v>51.7</v>
      </c>
      <c r="E10117">
        <v>12.8</v>
      </c>
      <c r="F10117">
        <v>1023.9</v>
      </c>
      <c r="G10117">
        <v>11.3</v>
      </c>
      <c r="H10117" t="s">
        <v>25</v>
      </c>
      <c r="I10117">
        <v>35.4</v>
      </c>
      <c r="J10117">
        <v>11.4</v>
      </c>
      <c r="K10117">
        <v>7.4</v>
      </c>
      <c r="L10117">
        <v>15.1</v>
      </c>
      <c r="M10117" t="s">
        <v>31</v>
      </c>
      <c r="N10117" t="s">
        <v>34</v>
      </c>
      <c r="O10117" t="s">
        <v>38</v>
      </c>
      <c r="P10117" t="str">
        <f t="shared" si="316"/>
        <v>Moderate</v>
      </c>
      <c r="Q10117" t="str">
        <f t="shared" si="317"/>
        <v>Moderate</v>
      </c>
    </row>
    <row r="10118" spans="1:17" x14ac:dyDescent="0.2">
      <c r="A10118" s="1">
        <v>51016</v>
      </c>
      <c r="B10118" t="s">
        <v>16</v>
      </c>
      <c r="C10118">
        <v>31</v>
      </c>
      <c r="D10118">
        <v>52.6</v>
      </c>
      <c r="E10118">
        <v>5.5</v>
      </c>
      <c r="F10118">
        <v>1011.2</v>
      </c>
      <c r="G10118">
        <v>16.2</v>
      </c>
      <c r="H10118" t="s">
        <v>23</v>
      </c>
      <c r="I10118">
        <v>54.5</v>
      </c>
      <c r="J10118">
        <v>8.1</v>
      </c>
      <c r="K10118">
        <v>3.9</v>
      </c>
      <c r="L10118">
        <v>14.9</v>
      </c>
      <c r="M10118" t="s">
        <v>31</v>
      </c>
      <c r="N10118" t="s">
        <v>35</v>
      </c>
      <c r="O10118" t="s">
        <v>36</v>
      </c>
      <c r="P10118" t="str">
        <f t="shared" si="316"/>
        <v>Low</v>
      </c>
      <c r="Q10118" t="str">
        <f t="shared" si="317"/>
        <v>Hot</v>
      </c>
    </row>
    <row r="10119" spans="1:17" x14ac:dyDescent="0.2">
      <c r="A10119" s="1">
        <v>51017</v>
      </c>
      <c r="B10119" t="s">
        <v>20</v>
      </c>
      <c r="C10119">
        <v>26</v>
      </c>
      <c r="D10119">
        <v>67.7</v>
      </c>
      <c r="E10119">
        <v>9.1</v>
      </c>
      <c r="F10119">
        <v>1015</v>
      </c>
      <c r="G10119">
        <v>0</v>
      </c>
      <c r="H10119" t="s">
        <v>27</v>
      </c>
      <c r="I10119">
        <v>31.4</v>
      </c>
      <c r="J10119">
        <v>11.1</v>
      </c>
      <c r="K10119">
        <v>8.6</v>
      </c>
      <c r="L10119">
        <v>22.7</v>
      </c>
      <c r="M10119" t="s">
        <v>30</v>
      </c>
      <c r="N10119" t="s">
        <v>34</v>
      </c>
      <c r="O10119" t="s">
        <v>36</v>
      </c>
      <c r="P10119" t="str">
        <f t="shared" si="316"/>
        <v>Low</v>
      </c>
      <c r="Q10119" t="str">
        <f t="shared" si="317"/>
        <v>Moderate</v>
      </c>
    </row>
    <row r="10120" spans="1:17" x14ac:dyDescent="0.2">
      <c r="A10120" s="1">
        <v>51017</v>
      </c>
      <c r="B10120" t="s">
        <v>17</v>
      </c>
      <c r="C10120">
        <v>27.6</v>
      </c>
      <c r="D10120">
        <v>49.8</v>
      </c>
      <c r="E10120">
        <v>16.899999999999999</v>
      </c>
      <c r="F10120">
        <v>1011.3</v>
      </c>
      <c r="G10120">
        <v>17.100000000000001</v>
      </c>
      <c r="H10120" t="s">
        <v>23</v>
      </c>
      <c r="I10120">
        <v>59</v>
      </c>
      <c r="J10120">
        <v>9.3000000000000007</v>
      </c>
      <c r="K10120">
        <v>5.2</v>
      </c>
      <c r="L10120">
        <v>29.5</v>
      </c>
      <c r="M10120" t="s">
        <v>31</v>
      </c>
      <c r="N10120" t="s">
        <v>34</v>
      </c>
      <c r="O10120" t="s">
        <v>39</v>
      </c>
      <c r="P10120" t="str">
        <f t="shared" si="316"/>
        <v>Moderate</v>
      </c>
      <c r="Q10120" t="str">
        <f t="shared" si="317"/>
        <v>Moderate</v>
      </c>
    </row>
    <row r="10121" spans="1:17" x14ac:dyDescent="0.2">
      <c r="A10121" s="1">
        <v>51017</v>
      </c>
      <c r="B10121" t="s">
        <v>18</v>
      </c>
      <c r="C10121">
        <v>32.9</v>
      </c>
      <c r="D10121">
        <v>86.8</v>
      </c>
      <c r="E10121">
        <v>14.3</v>
      </c>
      <c r="F10121">
        <v>1014.6</v>
      </c>
      <c r="G10121">
        <v>17.600000000000001</v>
      </c>
      <c r="H10121" t="s">
        <v>22</v>
      </c>
      <c r="I10121">
        <v>37.6</v>
      </c>
      <c r="J10121">
        <v>10.7</v>
      </c>
      <c r="K10121">
        <v>10.9</v>
      </c>
      <c r="L10121">
        <v>16.2</v>
      </c>
      <c r="M10121" t="s">
        <v>31</v>
      </c>
      <c r="N10121" t="s">
        <v>34</v>
      </c>
      <c r="O10121" t="s">
        <v>38</v>
      </c>
      <c r="P10121" t="str">
        <f t="shared" si="316"/>
        <v>Moderate</v>
      </c>
      <c r="Q10121" t="str">
        <f t="shared" si="317"/>
        <v>Hot</v>
      </c>
    </row>
    <row r="10122" spans="1:17" x14ac:dyDescent="0.2">
      <c r="A10122" s="1">
        <v>51018</v>
      </c>
      <c r="B10122" t="s">
        <v>17</v>
      </c>
      <c r="C10122">
        <v>26.2</v>
      </c>
      <c r="D10122">
        <v>34</v>
      </c>
      <c r="E10122">
        <v>11.3</v>
      </c>
      <c r="G10122">
        <v>8.8000000000000007</v>
      </c>
      <c r="H10122" t="s">
        <v>29</v>
      </c>
      <c r="I10122">
        <v>36.5</v>
      </c>
      <c r="J10122">
        <v>10.199999999999999</v>
      </c>
      <c r="K10122">
        <v>6.1</v>
      </c>
      <c r="L10122">
        <v>23.2</v>
      </c>
      <c r="M10122" t="s">
        <v>33</v>
      </c>
      <c r="N10122" t="s">
        <v>35</v>
      </c>
      <c r="O10122" t="s">
        <v>36</v>
      </c>
      <c r="P10122" t="str">
        <f t="shared" si="316"/>
        <v>Moderate</v>
      </c>
      <c r="Q10122" t="str">
        <f t="shared" si="317"/>
        <v>Moderate</v>
      </c>
    </row>
    <row r="10123" spans="1:17" x14ac:dyDescent="0.2">
      <c r="A10123" s="1">
        <v>51018</v>
      </c>
      <c r="B10123" t="s">
        <v>16</v>
      </c>
      <c r="C10123">
        <v>32.1</v>
      </c>
      <c r="D10123">
        <v>67.7</v>
      </c>
      <c r="F10123">
        <v>1012.3</v>
      </c>
      <c r="G10123">
        <v>1.4</v>
      </c>
      <c r="H10123" t="s">
        <v>24</v>
      </c>
      <c r="I10123">
        <v>58.5</v>
      </c>
      <c r="J10123">
        <v>6.6</v>
      </c>
      <c r="K10123">
        <v>10.1</v>
      </c>
      <c r="L10123">
        <v>19.899999999999999</v>
      </c>
      <c r="M10123" t="s">
        <v>30</v>
      </c>
      <c r="N10123" t="s">
        <v>34</v>
      </c>
      <c r="O10123" t="s">
        <v>40</v>
      </c>
      <c r="P10123" t="str">
        <f t="shared" si="316"/>
        <v>No Rain</v>
      </c>
      <c r="Q10123" t="str">
        <f t="shared" si="317"/>
        <v>Hot</v>
      </c>
    </row>
    <row r="10124" spans="1:17" x14ac:dyDescent="0.2">
      <c r="A10124" s="1">
        <v>51019</v>
      </c>
      <c r="B10124" t="s">
        <v>19</v>
      </c>
      <c r="C10124">
        <v>38.5</v>
      </c>
      <c r="D10124">
        <v>59.6</v>
      </c>
      <c r="E10124">
        <v>33.799999999999997</v>
      </c>
      <c r="F10124">
        <v>1006.2</v>
      </c>
      <c r="G10124">
        <v>24.5</v>
      </c>
      <c r="H10124" t="s">
        <v>24</v>
      </c>
      <c r="I10124">
        <v>71.400000000000006</v>
      </c>
      <c r="J10124">
        <v>10.8</v>
      </c>
      <c r="K10124">
        <v>7.4</v>
      </c>
      <c r="L10124">
        <v>17.8</v>
      </c>
      <c r="M10124" t="s">
        <v>31</v>
      </c>
      <c r="N10124" t="s">
        <v>34</v>
      </c>
      <c r="O10124" t="s">
        <v>40</v>
      </c>
      <c r="P10124" t="str">
        <f t="shared" si="316"/>
        <v>Moderate</v>
      </c>
      <c r="Q10124" t="str">
        <f t="shared" si="317"/>
        <v>Hot</v>
      </c>
    </row>
    <row r="10125" spans="1:17" x14ac:dyDescent="0.2">
      <c r="A10125" s="1">
        <v>51019</v>
      </c>
      <c r="B10125" t="s">
        <v>19</v>
      </c>
      <c r="C10125">
        <v>17.399999999999999</v>
      </c>
      <c r="D10125">
        <v>47.6</v>
      </c>
      <c r="E10125">
        <v>10.199999999999999</v>
      </c>
      <c r="F10125">
        <v>1015.4</v>
      </c>
      <c r="G10125">
        <v>6.2</v>
      </c>
      <c r="H10125" t="s">
        <v>23</v>
      </c>
      <c r="I10125">
        <v>75.400000000000006</v>
      </c>
      <c r="J10125">
        <v>2.2999999999999998</v>
      </c>
      <c r="K10125">
        <v>6.6</v>
      </c>
      <c r="L10125">
        <v>11.5</v>
      </c>
      <c r="M10125" t="s">
        <v>31</v>
      </c>
      <c r="N10125" t="s">
        <v>35</v>
      </c>
      <c r="O10125" t="s">
        <v>38</v>
      </c>
      <c r="P10125" t="str">
        <f t="shared" si="316"/>
        <v>Moderate</v>
      </c>
      <c r="Q10125" t="str">
        <f t="shared" si="317"/>
        <v>Cold</v>
      </c>
    </row>
    <row r="10126" spans="1:17" x14ac:dyDescent="0.2">
      <c r="A10126" s="1">
        <v>51020</v>
      </c>
      <c r="B10126" t="s">
        <v>20</v>
      </c>
      <c r="C10126">
        <v>26</v>
      </c>
      <c r="D10126">
        <v>70.3</v>
      </c>
      <c r="E10126">
        <v>22.5</v>
      </c>
      <c r="F10126">
        <v>1006.7</v>
      </c>
      <c r="G10126">
        <v>15.3</v>
      </c>
      <c r="H10126" t="s">
        <v>29</v>
      </c>
      <c r="I10126">
        <v>48.4</v>
      </c>
      <c r="J10126">
        <v>4.3</v>
      </c>
      <c r="K10126">
        <v>3.8</v>
      </c>
      <c r="L10126">
        <v>22.2</v>
      </c>
      <c r="M10126" t="s">
        <v>31</v>
      </c>
      <c r="N10126" t="s">
        <v>34</v>
      </c>
      <c r="O10126" t="s">
        <v>40</v>
      </c>
      <c r="P10126" t="str">
        <f t="shared" si="316"/>
        <v>Moderate</v>
      </c>
      <c r="Q10126" t="str">
        <f t="shared" si="317"/>
        <v>Moderate</v>
      </c>
    </row>
    <row r="10127" spans="1:17" x14ac:dyDescent="0.2">
      <c r="A10127" s="1">
        <v>51020</v>
      </c>
      <c r="B10127" t="s">
        <v>15</v>
      </c>
      <c r="C10127">
        <v>41.5</v>
      </c>
      <c r="D10127">
        <v>70.5</v>
      </c>
      <c r="E10127">
        <v>14.1</v>
      </c>
      <c r="F10127">
        <v>1017.5</v>
      </c>
      <c r="G10127">
        <v>20.399999999999999</v>
      </c>
      <c r="H10127" t="s">
        <v>22</v>
      </c>
      <c r="I10127">
        <v>19.2</v>
      </c>
      <c r="J10127">
        <v>5.4</v>
      </c>
      <c r="K10127">
        <v>2.2999999999999998</v>
      </c>
      <c r="L10127">
        <v>17.100000000000001</v>
      </c>
      <c r="M10127" t="s">
        <v>32</v>
      </c>
      <c r="N10127" t="s">
        <v>35</v>
      </c>
      <c r="O10127" t="s">
        <v>38</v>
      </c>
      <c r="P10127" t="str">
        <f t="shared" si="316"/>
        <v>Moderate</v>
      </c>
      <c r="Q10127" t="str">
        <f t="shared" si="317"/>
        <v>Hot</v>
      </c>
    </row>
    <row r="10128" spans="1:17" x14ac:dyDescent="0.2">
      <c r="A10128" s="1">
        <v>51021</v>
      </c>
      <c r="B10128" t="s">
        <v>16</v>
      </c>
      <c r="C10128">
        <v>28.4</v>
      </c>
      <c r="D10128">
        <v>74.900000000000006</v>
      </c>
      <c r="E10128">
        <v>29.8</v>
      </c>
      <c r="F10128">
        <v>1018.4</v>
      </c>
      <c r="G10128">
        <v>23.8</v>
      </c>
      <c r="H10128" t="s">
        <v>22</v>
      </c>
      <c r="I10128">
        <v>71.599999999999994</v>
      </c>
      <c r="J10128">
        <v>7.5</v>
      </c>
      <c r="K10128">
        <v>2.4</v>
      </c>
      <c r="L10128">
        <v>22.8</v>
      </c>
      <c r="M10128" t="s">
        <v>30</v>
      </c>
      <c r="N10128" t="s">
        <v>34</v>
      </c>
      <c r="O10128" t="s">
        <v>38</v>
      </c>
      <c r="P10128" t="str">
        <f t="shared" si="316"/>
        <v>Moderate</v>
      </c>
      <c r="Q10128" t="str">
        <f t="shared" si="317"/>
        <v>Moderate</v>
      </c>
    </row>
    <row r="10129" spans="1:17" x14ac:dyDescent="0.2">
      <c r="A10129" s="1">
        <v>51021</v>
      </c>
      <c r="B10129" t="s">
        <v>17</v>
      </c>
      <c r="C10129">
        <v>37.6</v>
      </c>
      <c r="D10129">
        <v>52</v>
      </c>
      <c r="E10129">
        <v>9.6</v>
      </c>
      <c r="F10129">
        <v>1018.9</v>
      </c>
      <c r="G10129">
        <v>17.2</v>
      </c>
      <c r="H10129" t="s">
        <v>22</v>
      </c>
      <c r="I10129">
        <v>81.7</v>
      </c>
      <c r="J10129">
        <v>3.9</v>
      </c>
      <c r="K10129">
        <v>7.9</v>
      </c>
      <c r="L10129">
        <v>26.1</v>
      </c>
      <c r="M10129" t="s">
        <v>31</v>
      </c>
      <c r="N10129" t="s">
        <v>34</v>
      </c>
      <c r="O10129" t="s">
        <v>38</v>
      </c>
      <c r="P10129" t="str">
        <f t="shared" si="316"/>
        <v>Low</v>
      </c>
      <c r="Q10129" t="str">
        <f t="shared" si="317"/>
        <v>Hot</v>
      </c>
    </row>
    <row r="10130" spans="1:17" x14ac:dyDescent="0.2">
      <c r="A10130" s="1">
        <v>51021</v>
      </c>
      <c r="B10130" t="s">
        <v>19</v>
      </c>
      <c r="C10130">
        <v>20.9</v>
      </c>
      <c r="D10130">
        <v>91.9</v>
      </c>
      <c r="E10130">
        <v>22.5</v>
      </c>
      <c r="F10130">
        <v>1024.7</v>
      </c>
      <c r="G10130">
        <v>12.5</v>
      </c>
      <c r="H10130" t="s">
        <v>24</v>
      </c>
      <c r="I10130">
        <v>6.6</v>
      </c>
      <c r="J10130">
        <v>9.5</v>
      </c>
      <c r="K10130">
        <v>5.2</v>
      </c>
      <c r="L10130">
        <v>31.3</v>
      </c>
      <c r="M10130" t="s">
        <v>31</v>
      </c>
      <c r="N10130" t="s">
        <v>35</v>
      </c>
      <c r="O10130" t="s">
        <v>39</v>
      </c>
      <c r="P10130" t="str">
        <f t="shared" si="316"/>
        <v>Moderate</v>
      </c>
      <c r="Q10130" t="str">
        <f t="shared" si="317"/>
        <v>Moderate</v>
      </c>
    </row>
    <row r="10131" spans="1:17" x14ac:dyDescent="0.2">
      <c r="A10131" s="1">
        <v>51021</v>
      </c>
      <c r="B10131" t="s">
        <v>16</v>
      </c>
      <c r="C10131">
        <v>22</v>
      </c>
      <c r="D10131">
        <v>88.3</v>
      </c>
      <c r="E10131">
        <v>32.5</v>
      </c>
      <c r="F10131">
        <v>1014.4</v>
      </c>
      <c r="G10131">
        <v>7.3</v>
      </c>
      <c r="H10131" t="s">
        <v>26</v>
      </c>
      <c r="I10131">
        <v>67.599999999999994</v>
      </c>
      <c r="J10131">
        <v>11.4</v>
      </c>
      <c r="K10131">
        <v>4.9000000000000004</v>
      </c>
      <c r="L10131">
        <v>11.1</v>
      </c>
      <c r="M10131" t="s">
        <v>30</v>
      </c>
      <c r="N10131" t="s">
        <v>35</v>
      </c>
      <c r="O10131" t="s">
        <v>40</v>
      </c>
      <c r="P10131" t="str">
        <f t="shared" si="316"/>
        <v>Moderate</v>
      </c>
      <c r="Q10131" t="str">
        <f t="shared" si="317"/>
        <v>Moderate</v>
      </c>
    </row>
    <row r="10132" spans="1:17" x14ac:dyDescent="0.2">
      <c r="A10132" s="1">
        <v>51023</v>
      </c>
      <c r="B10132" t="s">
        <v>16</v>
      </c>
      <c r="C10132">
        <v>30.4</v>
      </c>
      <c r="D10132">
        <v>75.8</v>
      </c>
      <c r="E10132">
        <v>25.5</v>
      </c>
      <c r="F10132">
        <v>1005</v>
      </c>
      <c r="G10132">
        <v>0</v>
      </c>
      <c r="H10132" t="s">
        <v>26</v>
      </c>
      <c r="I10132">
        <v>100</v>
      </c>
      <c r="J10132">
        <v>8.4</v>
      </c>
      <c r="K10132">
        <v>3.8</v>
      </c>
      <c r="L10132">
        <v>15.4</v>
      </c>
      <c r="M10132" t="s">
        <v>31</v>
      </c>
      <c r="N10132" t="s">
        <v>34</v>
      </c>
      <c r="O10132" t="s">
        <v>40</v>
      </c>
      <c r="P10132" t="str">
        <f t="shared" si="316"/>
        <v>Moderate</v>
      </c>
      <c r="Q10132" t="str">
        <f t="shared" si="317"/>
        <v>Hot</v>
      </c>
    </row>
    <row r="10133" spans="1:17" x14ac:dyDescent="0.2">
      <c r="A10133" s="1">
        <v>51023</v>
      </c>
      <c r="B10133" t="s">
        <v>19</v>
      </c>
      <c r="C10133">
        <v>17.7</v>
      </c>
      <c r="D10133">
        <v>83.4</v>
      </c>
      <c r="E10133">
        <v>47.1</v>
      </c>
      <c r="F10133">
        <v>1007.2</v>
      </c>
      <c r="G10133">
        <v>23.2</v>
      </c>
      <c r="H10133" t="s">
        <v>24</v>
      </c>
      <c r="I10133">
        <v>70</v>
      </c>
      <c r="J10133">
        <v>7.3</v>
      </c>
      <c r="K10133">
        <v>6.9</v>
      </c>
      <c r="L10133">
        <v>22.6</v>
      </c>
      <c r="M10133" t="s">
        <v>33</v>
      </c>
      <c r="N10133" t="s">
        <v>34</v>
      </c>
      <c r="O10133" t="s">
        <v>38</v>
      </c>
      <c r="P10133" t="str">
        <f t="shared" si="316"/>
        <v>Moderate</v>
      </c>
      <c r="Q10133" t="str">
        <f t="shared" si="317"/>
        <v>Cold</v>
      </c>
    </row>
    <row r="10134" spans="1:17" x14ac:dyDescent="0.2">
      <c r="A10134" s="1">
        <v>51023</v>
      </c>
      <c r="B10134" t="s">
        <v>19</v>
      </c>
      <c r="C10134">
        <v>40.4</v>
      </c>
      <c r="D10134">
        <v>76.5</v>
      </c>
      <c r="E10134">
        <v>36.6</v>
      </c>
      <c r="F10134">
        <v>1013.3</v>
      </c>
      <c r="G10134">
        <v>15</v>
      </c>
      <c r="H10134" t="s">
        <v>23</v>
      </c>
      <c r="I10134">
        <v>31.5</v>
      </c>
      <c r="J10134">
        <v>7.6</v>
      </c>
      <c r="K10134">
        <v>8.4</v>
      </c>
      <c r="L10134">
        <v>29.3</v>
      </c>
      <c r="M10134" t="s">
        <v>30</v>
      </c>
      <c r="N10134" t="s">
        <v>34</v>
      </c>
      <c r="O10134" t="s">
        <v>37</v>
      </c>
      <c r="P10134" t="str">
        <f t="shared" si="316"/>
        <v>Moderate</v>
      </c>
      <c r="Q10134" t="str">
        <f t="shared" si="317"/>
        <v>Hot</v>
      </c>
    </row>
    <row r="10135" spans="1:17" x14ac:dyDescent="0.2">
      <c r="A10135" s="1">
        <v>51023</v>
      </c>
      <c r="B10135" t="s">
        <v>20</v>
      </c>
      <c r="C10135">
        <v>30.1</v>
      </c>
      <c r="D10135">
        <v>70.400000000000006</v>
      </c>
      <c r="E10135">
        <v>2.6</v>
      </c>
      <c r="F10135">
        <v>1002.2</v>
      </c>
      <c r="G10135">
        <v>12.8</v>
      </c>
      <c r="H10135" t="s">
        <v>23</v>
      </c>
      <c r="I10135">
        <v>21</v>
      </c>
      <c r="J10135">
        <v>7.7</v>
      </c>
      <c r="K10135">
        <v>6.8</v>
      </c>
      <c r="L10135">
        <v>21.6</v>
      </c>
      <c r="M10135" t="s">
        <v>31</v>
      </c>
      <c r="N10135" t="s">
        <v>35</v>
      </c>
      <c r="O10135" t="s">
        <v>37</v>
      </c>
      <c r="P10135" t="str">
        <f t="shared" si="316"/>
        <v>Low</v>
      </c>
      <c r="Q10135" t="str">
        <f t="shared" si="317"/>
        <v>Hot</v>
      </c>
    </row>
    <row r="10136" spans="1:17" x14ac:dyDescent="0.2">
      <c r="A10136" s="1">
        <v>51023</v>
      </c>
      <c r="B10136" t="s">
        <v>17</v>
      </c>
      <c r="C10136">
        <v>29.2</v>
      </c>
      <c r="D10136">
        <v>70.599999999999994</v>
      </c>
      <c r="E10136">
        <v>15.8</v>
      </c>
      <c r="F10136">
        <v>1014.3</v>
      </c>
      <c r="G10136">
        <v>17.100000000000001</v>
      </c>
      <c r="H10136" t="s">
        <v>28</v>
      </c>
      <c r="I10136">
        <v>21.8</v>
      </c>
      <c r="J10136">
        <v>3.4</v>
      </c>
      <c r="K10136">
        <v>6.6</v>
      </c>
      <c r="L10136">
        <v>18.3</v>
      </c>
      <c r="M10136" t="s">
        <v>30</v>
      </c>
      <c r="N10136" t="s">
        <v>34</v>
      </c>
      <c r="O10136" t="s">
        <v>36</v>
      </c>
      <c r="P10136" t="str">
        <f t="shared" si="316"/>
        <v>Moderate</v>
      </c>
      <c r="Q10136" t="str">
        <f t="shared" si="317"/>
        <v>Moderate</v>
      </c>
    </row>
    <row r="10137" spans="1:17" x14ac:dyDescent="0.2">
      <c r="A10137" s="1">
        <v>51024</v>
      </c>
      <c r="B10137" t="s">
        <v>21</v>
      </c>
      <c r="C10137">
        <v>23.1</v>
      </c>
      <c r="D10137">
        <v>100</v>
      </c>
      <c r="E10137">
        <v>11</v>
      </c>
      <c r="F10137">
        <v>1010.6</v>
      </c>
      <c r="G10137">
        <v>16.600000000000001</v>
      </c>
      <c r="H10137" t="s">
        <v>27</v>
      </c>
      <c r="I10137">
        <v>96.2</v>
      </c>
      <c r="J10137">
        <v>13.1</v>
      </c>
      <c r="K10137">
        <v>4.9000000000000004</v>
      </c>
      <c r="L10137">
        <v>17.5</v>
      </c>
      <c r="M10137" t="s">
        <v>30</v>
      </c>
      <c r="N10137" t="s">
        <v>34</v>
      </c>
      <c r="O10137" t="s">
        <v>39</v>
      </c>
      <c r="P10137" t="str">
        <f t="shared" si="316"/>
        <v>Moderate</v>
      </c>
      <c r="Q10137" t="str">
        <f t="shared" si="317"/>
        <v>Moderate</v>
      </c>
    </row>
    <row r="10138" spans="1:17" x14ac:dyDescent="0.2">
      <c r="A10138" s="1">
        <v>51025</v>
      </c>
      <c r="B10138" t="s">
        <v>18</v>
      </c>
      <c r="C10138">
        <v>28.3</v>
      </c>
      <c r="D10138">
        <v>23.9</v>
      </c>
      <c r="E10138">
        <v>26.4</v>
      </c>
      <c r="F10138">
        <v>1015.4</v>
      </c>
      <c r="G10138">
        <v>7</v>
      </c>
      <c r="H10138" t="s">
        <v>24</v>
      </c>
      <c r="I10138">
        <v>60.6</v>
      </c>
      <c r="J10138">
        <v>8.8000000000000007</v>
      </c>
      <c r="K10138">
        <v>9.6</v>
      </c>
      <c r="L10138">
        <v>27.7</v>
      </c>
      <c r="M10138" t="s">
        <v>33</v>
      </c>
      <c r="N10138" t="s">
        <v>35</v>
      </c>
      <c r="O10138" t="s">
        <v>36</v>
      </c>
      <c r="P10138" t="str">
        <f t="shared" si="316"/>
        <v>Moderate</v>
      </c>
      <c r="Q10138" t="str">
        <f t="shared" si="317"/>
        <v>Moderate</v>
      </c>
    </row>
    <row r="10139" spans="1:17" x14ac:dyDescent="0.2">
      <c r="A10139" s="1">
        <v>51026</v>
      </c>
      <c r="B10139" t="s">
        <v>21</v>
      </c>
      <c r="C10139">
        <v>26.2</v>
      </c>
      <c r="D10139">
        <v>82.2</v>
      </c>
      <c r="E10139">
        <v>16.899999999999999</v>
      </c>
      <c r="F10139">
        <v>1014.5</v>
      </c>
      <c r="G10139">
        <v>17</v>
      </c>
      <c r="H10139" t="s">
        <v>24</v>
      </c>
      <c r="I10139">
        <v>90.4</v>
      </c>
      <c r="J10139">
        <v>6</v>
      </c>
      <c r="K10139">
        <v>5.7</v>
      </c>
      <c r="L10139">
        <v>24.3</v>
      </c>
      <c r="M10139" t="s">
        <v>31</v>
      </c>
      <c r="N10139" t="s">
        <v>34</v>
      </c>
      <c r="O10139" t="s">
        <v>36</v>
      </c>
      <c r="P10139" t="str">
        <f t="shared" si="316"/>
        <v>Moderate</v>
      </c>
      <c r="Q10139" t="str">
        <f t="shared" si="317"/>
        <v>Moderate</v>
      </c>
    </row>
    <row r="10140" spans="1:17" x14ac:dyDescent="0.2">
      <c r="A10140" s="1">
        <v>51026</v>
      </c>
      <c r="B10140" t="s">
        <v>17</v>
      </c>
      <c r="C10140">
        <v>27.3</v>
      </c>
      <c r="D10140">
        <v>71.7</v>
      </c>
      <c r="E10140">
        <v>27.6</v>
      </c>
      <c r="F10140">
        <v>999.8</v>
      </c>
      <c r="G10140">
        <v>10</v>
      </c>
      <c r="H10140" t="s">
        <v>24</v>
      </c>
      <c r="I10140">
        <v>53.1</v>
      </c>
      <c r="J10140">
        <v>8.6999999999999993</v>
      </c>
      <c r="K10140">
        <v>8.6</v>
      </c>
      <c r="L10140">
        <v>15.6</v>
      </c>
      <c r="M10140" t="s">
        <v>33</v>
      </c>
      <c r="N10140" t="s">
        <v>34</v>
      </c>
      <c r="O10140" t="s">
        <v>36</v>
      </c>
      <c r="P10140" t="str">
        <f t="shared" si="316"/>
        <v>Moderate</v>
      </c>
      <c r="Q10140" t="str">
        <f t="shared" si="317"/>
        <v>Moderate</v>
      </c>
    </row>
    <row r="10141" spans="1:17" x14ac:dyDescent="0.2">
      <c r="A10141" s="1">
        <v>51027</v>
      </c>
      <c r="B10141" t="s">
        <v>15</v>
      </c>
      <c r="C10141">
        <v>32.200000000000003</v>
      </c>
      <c r="D10141">
        <v>77.8</v>
      </c>
      <c r="E10141">
        <v>25.2</v>
      </c>
      <c r="F10141">
        <v>1012.5</v>
      </c>
      <c r="G10141">
        <v>1</v>
      </c>
      <c r="H10141" t="s">
        <v>26</v>
      </c>
      <c r="I10141">
        <v>64</v>
      </c>
      <c r="J10141">
        <v>5</v>
      </c>
      <c r="K10141">
        <v>9.6</v>
      </c>
      <c r="L10141">
        <v>23.8</v>
      </c>
      <c r="M10141" t="s">
        <v>31</v>
      </c>
      <c r="N10141" t="s">
        <v>34</v>
      </c>
      <c r="O10141" t="s">
        <v>40</v>
      </c>
      <c r="P10141" t="str">
        <f t="shared" si="316"/>
        <v>Moderate</v>
      </c>
      <c r="Q10141" t="str">
        <f t="shared" si="317"/>
        <v>Hot</v>
      </c>
    </row>
    <row r="10142" spans="1:17" x14ac:dyDescent="0.2">
      <c r="A10142" s="1">
        <v>51027</v>
      </c>
      <c r="B10142" t="s">
        <v>16</v>
      </c>
      <c r="C10142">
        <v>32.4</v>
      </c>
      <c r="D10142">
        <v>57.8</v>
      </c>
      <c r="E10142">
        <v>12</v>
      </c>
      <c r="F10142">
        <v>1014.3</v>
      </c>
      <c r="G10142">
        <v>17.600000000000001</v>
      </c>
      <c r="H10142" t="s">
        <v>27</v>
      </c>
      <c r="I10142">
        <v>36.799999999999997</v>
      </c>
      <c r="J10142">
        <v>7.9</v>
      </c>
      <c r="K10142">
        <v>0.5</v>
      </c>
      <c r="L10142">
        <v>9.9</v>
      </c>
      <c r="M10142" t="s">
        <v>30</v>
      </c>
      <c r="N10142" t="s">
        <v>35</v>
      </c>
      <c r="O10142" t="s">
        <v>36</v>
      </c>
      <c r="P10142" t="str">
        <f t="shared" si="316"/>
        <v>Moderate</v>
      </c>
      <c r="Q10142" t="str">
        <f t="shared" si="317"/>
        <v>Hot</v>
      </c>
    </row>
    <row r="10143" spans="1:17" x14ac:dyDescent="0.2">
      <c r="A10143" s="1">
        <v>51027</v>
      </c>
      <c r="B10143" t="s">
        <v>17</v>
      </c>
      <c r="C10143">
        <v>25.6</v>
      </c>
      <c r="D10143">
        <v>57.3</v>
      </c>
      <c r="E10143">
        <v>26.4</v>
      </c>
      <c r="F10143">
        <v>1015.2</v>
      </c>
      <c r="G10143">
        <v>22.9</v>
      </c>
      <c r="H10143" t="s">
        <v>22</v>
      </c>
      <c r="I10143">
        <v>58.6</v>
      </c>
      <c r="J10143">
        <v>4.5</v>
      </c>
      <c r="K10143">
        <v>1.3</v>
      </c>
      <c r="L10143">
        <v>24.4</v>
      </c>
      <c r="M10143" t="s">
        <v>33</v>
      </c>
      <c r="N10143" t="s">
        <v>34</v>
      </c>
      <c r="O10143" t="s">
        <v>38</v>
      </c>
      <c r="P10143" t="str">
        <f t="shared" si="316"/>
        <v>Moderate</v>
      </c>
      <c r="Q10143" t="str">
        <f t="shared" si="317"/>
        <v>Moderate</v>
      </c>
    </row>
    <row r="10144" spans="1:17" x14ac:dyDescent="0.2">
      <c r="A10144" s="1">
        <v>51031</v>
      </c>
      <c r="B10144" t="s">
        <v>18</v>
      </c>
      <c r="C10144">
        <v>40.700000000000003</v>
      </c>
      <c r="D10144">
        <v>100</v>
      </c>
      <c r="E10144">
        <v>17.600000000000001</v>
      </c>
      <c r="F10144">
        <v>1018.2</v>
      </c>
      <c r="G10144">
        <v>18.100000000000001</v>
      </c>
      <c r="H10144" t="s">
        <v>28</v>
      </c>
      <c r="I10144">
        <v>92.8</v>
      </c>
      <c r="J10144">
        <v>6.6</v>
      </c>
      <c r="K10144">
        <v>6.1</v>
      </c>
      <c r="L10144">
        <v>21.9</v>
      </c>
      <c r="M10144" t="s">
        <v>32</v>
      </c>
      <c r="N10144" t="s">
        <v>34</v>
      </c>
      <c r="O10144" t="s">
        <v>39</v>
      </c>
      <c r="P10144" t="str">
        <f t="shared" si="316"/>
        <v>Moderate</v>
      </c>
      <c r="Q10144" t="str">
        <f t="shared" si="317"/>
        <v>Hot</v>
      </c>
    </row>
    <row r="10145" spans="1:17" x14ac:dyDescent="0.2">
      <c r="A10145" s="1">
        <v>51033</v>
      </c>
      <c r="B10145" t="s">
        <v>17</v>
      </c>
      <c r="C10145">
        <v>36.1</v>
      </c>
      <c r="D10145">
        <v>90.1</v>
      </c>
      <c r="E10145">
        <v>44.5</v>
      </c>
      <c r="F10145">
        <v>1008</v>
      </c>
      <c r="G10145">
        <v>17.899999999999999</v>
      </c>
      <c r="H10145" t="s">
        <v>22</v>
      </c>
      <c r="I10145">
        <v>57.6</v>
      </c>
      <c r="J10145">
        <v>5</v>
      </c>
      <c r="K10145">
        <v>2.8</v>
      </c>
      <c r="L10145">
        <v>14.9</v>
      </c>
      <c r="M10145" t="s">
        <v>31</v>
      </c>
      <c r="N10145" t="s">
        <v>34</v>
      </c>
      <c r="O10145" t="s">
        <v>36</v>
      </c>
      <c r="P10145" t="str">
        <f t="shared" si="316"/>
        <v>Moderate</v>
      </c>
      <c r="Q10145" t="str">
        <f t="shared" si="317"/>
        <v>Hot</v>
      </c>
    </row>
    <row r="10146" spans="1:17" x14ac:dyDescent="0.2">
      <c r="A10146" s="1">
        <v>51034</v>
      </c>
      <c r="B10146" t="s">
        <v>20</v>
      </c>
      <c r="C10146">
        <v>19.899999999999999</v>
      </c>
      <c r="D10146">
        <v>74.3</v>
      </c>
      <c r="E10146">
        <v>4.7</v>
      </c>
      <c r="F10146">
        <v>1003.5</v>
      </c>
      <c r="G10146">
        <v>21.1</v>
      </c>
      <c r="H10146" t="s">
        <v>28</v>
      </c>
      <c r="I10146">
        <v>26.8</v>
      </c>
      <c r="J10146">
        <v>6.3</v>
      </c>
      <c r="K10146">
        <v>7.4</v>
      </c>
      <c r="L10146">
        <v>20.7</v>
      </c>
      <c r="M10146" t="s">
        <v>31</v>
      </c>
      <c r="N10146" t="s">
        <v>34</v>
      </c>
      <c r="O10146" t="s">
        <v>38</v>
      </c>
      <c r="P10146" t="str">
        <f t="shared" si="316"/>
        <v>Low</v>
      </c>
      <c r="Q10146" t="str">
        <f t="shared" si="317"/>
        <v>Cold</v>
      </c>
    </row>
    <row r="10147" spans="1:17" x14ac:dyDescent="0.2">
      <c r="A10147" s="1">
        <v>51035</v>
      </c>
      <c r="B10147" t="s">
        <v>18</v>
      </c>
      <c r="C10147">
        <v>34.4</v>
      </c>
      <c r="D10147">
        <v>46.2</v>
      </c>
      <c r="E10147">
        <v>16.5</v>
      </c>
      <c r="F10147">
        <v>1009.9</v>
      </c>
      <c r="G10147">
        <v>20.3</v>
      </c>
      <c r="H10147" t="s">
        <v>22</v>
      </c>
      <c r="I10147">
        <v>60.4</v>
      </c>
      <c r="J10147">
        <v>6.5</v>
      </c>
      <c r="K10147">
        <v>6.6</v>
      </c>
      <c r="L10147">
        <v>21.3</v>
      </c>
      <c r="M10147" t="s">
        <v>31</v>
      </c>
      <c r="N10147" t="s">
        <v>34</v>
      </c>
      <c r="O10147" t="s">
        <v>38</v>
      </c>
      <c r="P10147" t="str">
        <f t="shared" si="316"/>
        <v>Moderate</v>
      </c>
      <c r="Q10147" t="str">
        <f t="shared" si="317"/>
        <v>Hot</v>
      </c>
    </row>
    <row r="10148" spans="1:17" x14ac:dyDescent="0.2">
      <c r="A10148" s="1">
        <v>51036</v>
      </c>
      <c r="B10148" t="s">
        <v>16</v>
      </c>
      <c r="C10148">
        <v>36.299999999999997</v>
      </c>
      <c r="D10148">
        <v>57.1</v>
      </c>
      <c r="E10148">
        <v>20.5</v>
      </c>
      <c r="F10148">
        <v>1018.7</v>
      </c>
      <c r="G10148">
        <v>17.3</v>
      </c>
      <c r="H10148" t="s">
        <v>22</v>
      </c>
      <c r="I10148">
        <v>49.3</v>
      </c>
      <c r="J10148">
        <v>5.3</v>
      </c>
      <c r="K10148">
        <v>1.5</v>
      </c>
      <c r="L10148">
        <v>23.4</v>
      </c>
      <c r="M10148" t="s">
        <v>31</v>
      </c>
      <c r="N10148" t="s">
        <v>34</v>
      </c>
      <c r="O10148" t="s">
        <v>36</v>
      </c>
      <c r="P10148" t="str">
        <f t="shared" si="316"/>
        <v>Moderate</v>
      </c>
      <c r="Q10148" t="str">
        <f t="shared" si="317"/>
        <v>Hot</v>
      </c>
    </row>
    <row r="10149" spans="1:17" x14ac:dyDescent="0.2">
      <c r="A10149" s="1">
        <v>51037</v>
      </c>
      <c r="B10149" t="s">
        <v>17</v>
      </c>
      <c r="C10149">
        <v>27</v>
      </c>
      <c r="D10149">
        <v>68.099999999999994</v>
      </c>
      <c r="E10149">
        <v>13</v>
      </c>
      <c r="F10149">
        <v>1006.3</v>
      </c>
      <c r="G10149">
        <v>2.1</v>
      </c>
      <c r="H10149" t="s">
        <v>24</v>
      </c>
      <c r="I10149">
        <v>42.5</v>
      </c>
      <c r="J10149">
        <v>7.5</v>
      </c>
      <c r="K10149">
        <v>5.3</v>
      </c>
      <c r="L10149">
        <v>14.9</v>
      </c>
      <c r="M10149" t="s">
        <v>33</v>
      </c>
      <c r="N10149" t="s">
        <v>34</v>
      </c>
      <c r="O10149" t="s">
        <v>38</v>
      </c>
      <c r="P10149" t="str">
        <f t="shared" si="316"/>
        <v>Moderate</v>
      </c>
      <c r="Q10149" t="str">
        <f t="shared" si="317"/>
        <v>Moderate</v>
      </c>
    </row>
    <row r="10150" spans="1:17" x14ac:dyDescent="0.2">
      <c r="A10150" s="1">
        <v>51037</v>
      </c>
      <c r="B10150" t="s">
        <v>19</v>
      </c>
      <c r="C10150">
        <v>31.3</v>
      </c>
      <c r="D10150">
        <v>59.9</v>
      </c>
      <c r="E10150">
        <v>4.5</v>
      </c>
      <c r="F10150">
        <v>1014.7</v>
      </c>
      <c r="G10150">
        <v>6.6</v>
      </c>
      <c r="H10150" t="s">
        <v>26</v>
      </c>
      <c r="I10150">
        <v>0.8</v>
      </c>
      <c r="J10150">
        <v>6.1</v>
      </c>
      <c r="K10150">
        <v>5.2</v>
      </c>
      <c r="L10150">
        <v>18.600000000000001</v>
      </c>
      <c r="M10150" t="s">
        <v>30</v>
      </c>
      <c r="N10150" t="s">
        <v>35</v>
      </c>
      <c r="O10150" t="s">
        <v>40</v>
      </c>
      <c r="P10150" t="str">
        <f t="shared" si="316"/>
        <v>Low</v>
      </c>
      <c r="Q10150" t="str">
        <f t="shared" si="317"/>
        <v>Hot</v>
      </c>
    </row>
    <row r="10151" spans="1:17" x14ac:dyDescent="0.2">
      <c r="A10151" s="1">
        <v>51037</v>
      </c>
      <c r="B10151" t="s">
        <v>19</v>
      </c>
      <c r="C10151">
        <v>28</v>
      </c>
      <c r="D10151">
        <v>70</v>
      </c>
      <c r="E10151">
        <v>8.6999999999999993</v>
      </c>
      <c r="F10151">
        <v>1027.8</v>
      </c>
      <c r="H10151" t="s">
        <v>28</v>
      </c>
      <c r="I10151">
        <v>18.399999999999999</v>
      </c>
      <c r="J10151">
        <v>7.6</v>
      </c>
      <c r="K10151">
        <v>10.5</v>
      </c>
      <c r="L10151">
        <v>25.1</v>
      </c>
      <c r="M10151" t="s">
        <v>30</v>
      </c>
      <c r="N10151" t="s">
        <v>34</v>
      </c>
      <c r="O10151" t="s">
        <v>36</v>
      </c>
      <c r="P10151" t="str">
        <f t="shared" si="316"/>
        <v>Low</v>
      </c>
      <c r="Q10151" t="str">
        <f t="shared" si="317"/>
        <v>Moderate</v>
      </c>
    </row>
    <row r="10152" spans="1:17" x14ac:dyDescent="0.2">
      <c r="A10152" s="1">
        <v>51037</v>
      </c>
      <c r="B10152" t="s">
        <v>16</v>
      </c>
      <c r="C10152">
        <v>19.399999999999999</v>
      </c>
      <c r="D10152">
        <v>72.400000000000006</v>
      </c>
      <c r="E10152">
        <v>62.4</v>
      </c>
      <c r="F10152">
        <v>1016.1</v>
      </c>
      <c r="G10152">
        <v>6.7</v>
      </c>
      <c r="H10152" t="s">
        <v>23</v>
      </c>
      <c r="I10152">
        <v>64.5</v>
      </c>
      <c r="J10152">
        <v>13.3</v>
      </c>
      <c r="K10152">
        <v>3.7</v>
      </c>
      <c r="L10152">
        <v>16.100000000000001</v>
      </c>
      <c r="M10152" t="s">
        <v>31</v>
      </c>
      <c r="N10152" t="s">
        <v>34</v>
      </c>
      <c r="O10152" t="s">
        <v>37</v>
      </c>
      <c r="P10152" t="str">
        <f t="shared" si="316"/>
        <v>Heavy</v>
      </c>
      <c r="Q10152" t="str">
        <f t="shared" si="317"/>
        <v>Cold</v>
      </c>
    </row>
    <row r="10153" spans="1:17" x14ac:dyDescent="0.2">
      <c r="A10153" s="1">
        <v>51037</v>
      </c>
      <c r="B10153" t="s">
        <v>21</v>
      </c>
      <c r="C10153">
        <v>27.1</v>
      </c>
      <c r="D10153">
        <v>89</v>
      </c>
      <c r="E10153">
        <v>50.8</v>
      </c>
      <c r="F10153">
        <v>1009.8</v>
      </c>
      <c r="G10153">
        <v>24.8</v>
      </c>
      <c r="H10153" t="s">
        <v>25</v>
      </c>
      <c r="I10153">
        <v>31.1</v>
      </c>
      <c r="J10153">
        <v>9.8000000000000007</v>
      </c>
      <c r="K10153">
        <v>0</v>
      </c>
      <c r="L10153">
        <v>21.3</v>
      </c>
      <c r="M10153" t="s">
        <v>31</v>
      </c>
      <c r="N10153" t="s">
        <v>34</v>
      </c>
      <c r="O10153" t="s">
        <v>36</v>
      </c>
      <c r="P10153" t="str">
        <f t="shared" si="316"/>
        <v>Heavy</v>
      </c>
      <c r="Q10153" t="str">
        <f t="shared" si="317"/>
        <v>Moderate</v>
      </c>
    </row>
    <row r="10154" spans="1:17" x14ac:dyDescent="0.2">
      <c r="A10154" s="1">
        <v>51038</v>
      </c>
      <c r="B10154" t="s">
        <v>15</v>
      </c>
      <c r="C10154">
        <v>36.700000000000003</v>
      </c>
      <c r="D10154">
        <v>79</v>
      </c>
      <c r="E10154">
        <v>32.700000000000003</v>
      </c>
      <c r="F10154">
        <v>995.5</v>
      </c>
      <c r="G10154">
        <v>20.100000000000001</v>
      </c>
      <c r="H10154" t="s">
        <v>28</v>
      </c>
      <c r="I10154">
        <v>67.8</v>
      </c>
      <c r="J10154">
        <v>6.8</v>
      </c>
      <c r="K10154">
        <v>11.7</v>
      </c>
      <c r="L10154">
        <v>23.6</v>
      </c>
      <c r="M10154" t="s">
        <v>31</v>
      </c>
      <c r="N10154" t="s">
        <v>34</v>
      </c>
      <c r="O10154" t="s">
        <v>36</v>
      </c>
      <c r="P10154" t="str">
        <f t="shared" si="316"/>
        <v>Moderate</v>
      </c>
      <c r="Q10154" t="str">
        <f t="shared" si="317"/>
        <v>Hot</v>
      </c>
    </row>
    <row r="10155" spans="1:17" x14ac:dyDescent="0.2">
      <c r="A10155" s="1">
        <v>51038</v>
      </c>
      <c r="B10155" t="s">
        <v>15</v>
      </c>
      <c r="C10155">
        <v>41.2</v>
      </c>
      <c r="D10155">
        <v>60</v>
      </c>
      <c r="E10155">
        <v>26.3</v>
      </c>
      <c r="F10155">
        <v>1001.6</v>
      </c>
      <c r="G10155">
        <v>23.6</v>
      </c>
      <c r="H10155" t="s">
        <v>22</v>
      </c>
      <c r="I10155">
        <v>65.7</v>
      </c>
      <c r="J10155">
        <v>10.8</v>
      </c>
      <c r="K10155">
        <v>1</v>
      </c>
      <c r="L10155">
        <v>20.100000000000001</v>
      </c>
      <c r="M10155" t="s">
        <v>33</v>
      </c>
      <c r="N10155" t="s">
        <v>34</v>
      </c>
      <c r="O10155" t="s">
        <v>36</v>
      </c>
      <c r="P10155" t="str">
        <f t="shared" si="316"/>
        <v>Moderate</v>
      </c>
      <c r="Q10155" t="str">
        <f t="shared" si="317"/>
        <v>Hot</v>
      </c>
    </row>
    <row r="10156" spans="1:17" x14ac:dyDescent="0.2">
      <c r="A10156" s="1">
        <v>51039</v>
      </c>
      <c r="B10156" t="s">
        <v>19</v>
      </c>
      <c r="C10156">
        <v>26.5</v>
      </c>
      <c r="D10156">
        <v>58.1</v>
      </c>
      <c r="E10156">
        <v>9.3000000000000007</v>
      </c>
      <c r="F10156">
        <v>1005</v>
      </c>
      <c r="G10156">
        <v>16.100000000000001</v>
      </c>
      <c r="H10156" t="s">
        <v>28</v>
      </c>
      <c r="I10156">
        <v>33.9</v>
      </c>
      <c r="J10156">
        <v>5.8</v>
      </c>
      <c r="K10156">
        <v>9.8000000000000007</v>
      </c>
      <c r="L10156">
        <v>11.7</v>
      </c>
      <c r="M10156" t="s">
        <v>31</v>
      </c>
      <c r="N10156" t="s">
        <v>34</v>
      </c>
      <c r="O10156" t="s">
        <v>38</v>
      </c>
      <c r="P10156" t="str">
        <f t="shared" si="316"/>
        <v>Low</v>
      </c>
      <c r="Q10156" t="str">
        <f t="shared" si="317"/>
        <v>Moderate</v>
      </c>
    </row>
    <row r="10157" spans="1:17" x14ac:dyDescent="0.2">
      <c r="A10157" s="1">
        <v>51040</v>
      </c>
      <c r="B10157" t="s">
        <v>18</v>
      </c>
      <c r="C10157">
        <v>22.7</v>
      </c>
      <c r="D10157">
        <v>48.6</v>
      </c>
      <c r="E10157">
        <v>8.6</v>
      </c>
      <c r="F10157">
        <v>997.3</v>
      </c>
      <c r="G10157">
        <v>2.4</v>
      </c>
      <c r="H10157" t="s">
        <v>23</v>
      </c>
      <c r="I10157">
        <v>34.299999999999997</v>
      </c>
      <c r="J10157">
        <v>8.6999999999999993</v>
      </c>
      <c r="K10157">
        <v>2.7</v>
      </c>
      <c r="L10157">
        <v>23.3</v>
      </c>
      <c r="M10157" t="s">
        <v>33</v>
      </c>
      <c r="N10157" t="s">
        <v>35</v>
      </c>
      <c r="O10157" t="s">
        <v>36</v>
      </c>
      <c r="P10157" t="str">
        <f t="shared" si="316"/>
        <v>Low</v>
      </c>
      <c r="Q10157" t="str">
        <f t="shared" si="317"/>
        <v>Moderate</v>
      </c>
    </row>
    <row r="10158" spans="1:17" x14ac:dyDescent="0.2">
      <c r="A10158" s="1">
        <v>51040</v>
      </c>
      <c r="B10158" t="s">
        <v>19</v>
      </c>
      <c r="C10158">
        <v>20.6</v>
      </c>
      <c r="D10158">
        <v>80.099999999999994</v>
      </c>
      <c r="E10158">
        <v>22.9</v>
      </c>
      <c r="F10158">
        <v>1012</v>
      </c>
      <c r="G10158">
        <v>27.1</v>
      </c>
      <c r="H10158" t="s">
        <v>22</v>
      </c>
      <c r="I10158">
        <v>54</v>
      </c>
      <c r="J10158">
        <v>6.2</v>
      </c>
      <c r="K10158">
        <v>7.1</v>
      </c>
      <c r="L10158">
        <v>15.8</v>
      </c>
      <c r="M10158" t="s">
        <v>33</v>
      </c>
      <c r="N10158" t="s">
        <v>34</v>
      </c>
      <c r="O10158" t="s">
        <v>36</v>
      </c>
      <c r="P10158" t="str">
        <f t="shared" si="316"/>
        <v>Moderate</v>
      </c>
      <c r="Q10158" t="str">
        <f t="shared" si="317"/>
        <v>Moderate</v>
      </c>
    </row>
    <row r="10159" spans="1:17" x14ac:dyDescent="0.2">
      <c r="A10159" s="1">
        <v>51041</v>
      </c>
      <c r="B10159" t="s">
        <v>19</v>
      </c>
      <c r="C10159">
        <v>34</v>
      </c>
      <c r="D10159">
        <v>100</v>
      </c>
      <c r="E10159">
        <v>43.1</v>
      </c>
      <c r="F10159">
        <v>1010.7</v>
      </c>
      <c r="G10159">
        <v>24.2</v>
      </c>
      <c r="H10159" t="s">
        <v>28</v>
      </c>
      <c r="I10159">
        <v>60</v>
      </c>
      <c r="J10159">
        <v>4.3</v>
      </c>
      <c r="K10159">
        <v>4.5</v>
      </c>
      <c r="L10159">
        <v>24</v>
      </c>
      <c r="M10159" t="s">
        <v>30</v>
      </c>
      <c r="N10159" t="s">
        <v>34</v>
      </c>
      <c r="O10159" t="s">
        <v>36</v>
      </c>
      <c r="P10159" t="str">
        <f t="shared" si="316"/>
        <v>Moderate</v>
      </c>
      <c r="Q10159" t="str">
        <f t="shared" si="317"/>
        <v>Hot</v>
      </c>
    </row>
    <row r="10160" spans="1:17" x14ac:dyDescent="0.2">
      <c r="A10160" s="1">
        <v>51041</v>
      </c>
      <c r="B10160" t="s">
        <v>18</v>
      </c>
      <c r="C10160">
        <v>32.5</v>
      </c>
      <c r="D10160">
        <v>95.6</v>
      </c>
      <c r="E10160">
        <v>50.5</v>
      </c>
      <c r="F10160">
        <v>1012</v>
      </c>
      <c r="G10160">
        <v>22.8</v>
      </c>
      <c r="H10160" t="s">
        <v>24</v>
      </c>
      <c r="I10160">
        <v>69.7</v>
      </c>
      <c r="J10160">
        <v>6.8</v>
      </c>
      <c r="K10160">
        <v>5.8</v>
      </c>
      <c r="L10160">
        <v>12.3</v>
      </c>
      <c r="M10160" t="s">
        <v>31</v>
      </c>
      <c r="N10160" t="s">
        <v>35</v>
      </c>
      <c r="O10160" t="s">
        <v>36</v>
      </c>
      <c r="P10160" t="str">
        <f t="shared" si="316"/>
        <v>Heavy</v>
      </c>
      <c r="Q10160" t="str">
        <f t="shared" si="317"/>
        <v>Hot</v>
      </c>
    </row>
    <row r="10161" spans="1:17" x14ac:dyDescent="0.2">
      <c r="A10161" s="1">
        <v>51042</v>
      </c>
      <c r="B10161" t="s">
        <v>17</v>
      </c>
      <c r="C10161">
        <v>19.100000000000001</v>
      </c>
      <c r="D10161">
        <v>69.599999999999994</v>
      </c>
      <c r="E10161">
        <v>18.5</v>
      </c>
      <c r="F10161">
        <v>998.2</v>
      </c>
      <c r="G10161">
        <v>9.3000000000000007</v>
      </c>
      <c r="H10161" t="s">
        <v>26</v>
      </c>
      <c r="I10161">
        <v>82.5</v>
      </c>
      <c r="J10161">
        <v>6.2</v>
      </c>
      <c r="K10161">
        <v>5.7</v>
      </c>
      <c r="L10161">
        <v>19.7</v>
      </c>
      <c r="M10161" t="s">
        <v>31</v>
      </c>
      <c r="N10161" t="s">
        <v>35</v>
      </c>
      <c r="O10161" t="s">
        <v>40</v>
      </c>
      <c r="P10161" t="str">
        <f t="shared" si="316"/>
        <v>Moderate</v>
      </c>
      <c r="Q10161" t="str">
        <f t="shared" si="317"/>
        <v>Cold</v>
      </c>
    </row>
    <row r="10162" spans="1:17" x14ac:dyDescent="0.2">
      <c r="A10162" s="1">
        <v>51042</v>
      </c>
      <c r="B10162" t="s">
        <v>17</v>
      </c>
      <c r="C10162">
        <v>25.5</v>
      </c>
      <c r="D10162">
        <v>59.1</v>
      </c>
      <c r="E10162">
        <v>15.7</v>
      </c>
      <c r="F10162">
        <v>1003.3</v>
      </c>
      <c r="G10162">
        <v>8.5</v>
      </c>
      <c r="H10162" t="s">
        <v>22</v>
      </c>
      <c r="I10162">
        <v>73.900000000000006</v>
      </c>
      <c r="J10162">
        <v>11.6</v>
      </c>
      <c r="K10162">
        <v>7.7</v>
      </c>
      <c r="L10162">
        <v>13.6</v>
      </c>
      <c r="M10162" t="s">
        <v>33</v>
      </c>
      <c r="N10162" t="s">
        <v>34</v>
      </c>
      <c r="O10162" t="s">
        <v>36</v>
      </c>
      <c r="P10162" t="str">
        <f t="shared" si="316"/>
        <v>Moderate</v>
      </c>
      <c r="Q10162" t="str">
        <f t="shared" si="317"/>
        <v>Moderate</v>
      </c>
    </row>
    <row r="10163" spans="1:17" x14ac:dyDescent="0.2">
      <c r="A10163" s="1">
        <v>51042</v>
      </c>
      <c r="B10163" t="s">
        <v>21</v>
      </c>
      <c r="C10163">
        <v>25.9</v>
      </c>
      <c r="D10163">
        <v>73.8</v>
      </c>
      <c r="E10163">
        <v>25.5</v>
      </c>
      <c r="F10163">
        <v>1005.5</v>
      </c>
      <c r="G10163">
        <v>9.6999999999999993</v>
      </c>
      <c r="H10163" t="s">
        <v>27</v>
      </c>
      <c r="I10163">
        <v>87.6</v>
      </c>
      <c r="J10163">
        <v>3.5</v>
      </c>
      <c r="K10163">
        <v>1.5</v>
      </c>
      <c r="L10163">
        <v>16.399999999999999</v>
      </c>
      <c r="M10163" t="s">
        <v>32</v>
      </c>
      <c r="N10163" t="s">
        <v>34</v>
      </c>
      <c r="O10163" t="s">
        <v>38</v>
      </c>
      <c r="P10163" t="str">
        <f t="shared" si="316"/>
        <v>Moderate</v>
      </c>
      <c r="Q10163" t="str">
        <f t="shared" si="317"/>
        <v>Moderate</v>
      </c>
    </row>
    <row r="10164" spans="1:17" x14ac:dyDescent="0.2">
      <c r="A10164" s="1">
        <v>51042</v>
      </c>
      <c r="B10164" t="s">
        <v>19</v>
      </c>
      <c r="C10164">
        <v>33.299999999999997</v>
      </c>
      <c r="D10164">
        <v>43.8</v>
      </c>
      <c r="E10164">
        <v>14</v>
      </c>
      <c r="F10164">
        <v>1013.9</v>
      </c>
      <c r="G10164">
        <v>14.2</v>
      </c>
      <c r="H10164" t="s">
        <v>25</v>
      </c>
      <c r="I10164">
        <v>69.5</v>
      </c>
      <c r="J10164">
        <v>7.7</v>
      </c>
      <c r="K10164">
        <v>2.5</v>
      </c>
      <c r="L10164">
        <v>27.1</v>
      </c>
      <c r="M10164" t="s">
        <v>33</v>
      </c>
      <c r="N10164" t="s">
        <v>35</v>
      </c>
      <c r="O10164" t="s">
        <v>38</v>
      </c>
      <c r="P10164" t="str">
        <f t="shared" si="316"/>
        <v>Moderate</v>
      </c>
      <c r="Q10164" t="str">
        <f t="shared" si="317"/>
        <v>Hot</v>
      </c>
    </row>
    <row r="10165" spans="1:17" x14ac:dyDescent="0.2">
      <c r="A10165" s="1">
        <v>51043</v>
      </c>
      <c r="B10165" t="s">
        <v>20</v>
      </c>
      <c r="C10165">
        <v>20</v>
      </c>
      <c r="D10165">
        <v>44.4</v>
      </c>
      <c r="E10165">
        <v>25.2</v>
      </c>
      <c r="F10165">
        <v>1025.8</v>
      </c>
      <c r="G10165">
        <v>5.5</v>
      </c>
      <c r="H10165" t="s">
        <v>24</v>
      </c>
      <c r="I10165">
        <v>50.8</v>
      </c>
      <c r="J10165">
        <v>11.4</v>
      </c>
      <c r="K10165">
        <v>9.1999999999999993</v>
      </c>
      <c r="L10165">
        <v>28.2</v>
      </c>
      <c r="M10165" t="s">
        <v>33</v>
      </c>
      <c r="N10165" t="s">
        <v>34</v>
      </c>
      <c r="O10165" t="s">
        <v>38</v>
      </c>
      <c r="P10165" t="str">
        <f t="shared" si="316"/>
        <v>Moderate</v>
      </c>
      <c r="Q10165" t="str">
        <f t="shared" si="317"/>
        <v>Moderate</v>
      </c>
    </row>
    <row r="10166" spans="1:17" x14ac:dyDescent="0.2">
      <c r="A10166" s="1">
        <v>51044</v>
      </c>
      <c r="B10166" t="s">
        <v>18</v>
      </c>
      <c r="C10166">
        <v>36.799999999999997</v>
      </c>
      <c r="D10166">
        <v>66.3</v>
      </c>
      <c r="E10166">
        <v>30.6</v>
      </c>
      <c r="F10166">
        <v>993.7</v>
      </c>
      <c r="G10166">
        <v>12.4</v>
      </c>
      <c r="H10166" t="s">
        <v>23</v>
      </c>
      <c r="I10166">
        <v>78.599999999999994</v>
      </c>
      <c r="J10166">
        <v>11.3</v>
      </c>
      <c r="K10166">
        <v>7.9</v>
      </c>
      <c r="L10166">
        <v>23.7</v>
      </c>
      <c r="M10166" t="s">
        <v>32</v>
      </c>
      <c r="N10166" t="s">
        <v>34</v>
      </c>
      <c r="O10166" t="s">
        <v>37</v>
      </c>
      <c r="P10166" t="str">
        <f t="shared" si="316"/>
        <v>Moderate</v>
      </c>
      <c r="Q10166" t="str">
        <f t="shared" si="317"/>
        <v>Hot</v>
      </c>
    </row>
    <row r="10167" spans="1:17" x14ac:dyDescent="0.2">
      <c r="A10167" s="1">
        <v>51045</v>
      </c>
      <c r="B10167" t="s">
        <v>16</v>
      </c>
      <c r="C10167">
        <v>25.6</v>
      </c>
      <c r="D10167">
        <v>93.5</v>
      </c>
      <c r="E10167">
        <v>35.700000000000003</v>
      </c>
      <c r="F10167">
        <v>1015.1</v>
      </c>
      <c r="G10167">
        <v>8.6999999999999993</v>
      </c>
      <c r="H10167" t="s">
        <v>27</v>
      </c>
      <c r="I10167">
        <v>36.299999999999997</v>
      </c>
      <c r="J10167">
        <v>9.5</v>
      </c>
      <c r="K10167">
        <v>4.2</v>
      </c>
      <c r="L10167">
        <v>19</v>
      </c>
      <c r="M10167" t="s">
        <v>33</v>
      </c>
      <c r="N10167" t="s">
        <v>35</v>
      </c>
      <c r="O10167" t="s">
        <v>39</v>
      </c>
      <c r="P10167" t="str">
        <f t="shared" si="316"/>
        <v>Moderate</v>
      </c>
      <c r="Q10167" t="str">
        <f t="shared" si="317"/>
        <v>Moderate</v>
      </c>
    </row>
    <row r="10168" spans="1:17" x14ac:dyDescent="0.2">
      <c r="A10168" s="1">
        <v>51045</v>
      </c>
      <c r="B10168" t="s">
        <v>20</v>
      </c>
      <c r="C10168">
        <v>36.1</v>
      </c>
      <c r="E10168">
        <v>14.8</v>
      </c>
      <c r="F10168">
        <v>1007.7</v>
      </c>
      <c r="G10168">
        <v>0</v>
      </c>
      <c r="H10168" t="s">
        <v>24</v>
      </c>
      <c r="I10168">
        <v>55.5</v>
      </c>
      <c r="J10168">
        <v>8.9</v>
      </c>
      <c r="K10168">
        <v>7</v>
      </c>
      <c r="L10168">
        <v>19.899999999999999</v>
      </c>
      <c r="M10168" t="s">
        <v>31</v>
      </c>
      <c r="N10168" t="s">
        <v>34</v>
      </c>
      <c r="O10168" t="s">
        <v>39</v>
      </c>
      <c r="P10168" t="str">
        <f t="shared" si="316"/>
        <v>Moderate</v>
      </c>
      <c r="Q10168" t="str">
        <f t="shared" si="317"/>
        <v>Hot</v>
      </c>
    </row>
    <row r="10169" spans="1:17" x14ac:dyDescent="0.2">
      <c r="A10169" s="1">
        <v>51046</v>
      </c>
      <c r="B10169" t="s">
        <v>17</v>
      </c>
      <c r="C10169">
        <v>16.100000000000001</v>
      </c>
      <c r="D10169">
        <v>82.4</v>
      </c>
      <c r="E10169">
        <v>1.1000000000000001</v>
      </c>
      <c r="F10169">
        <v>1013.2</v>
      </c>
      <c r="G10169">
        <v>11.5</v>
      </c>
      <c r="H10169" t="s">
        <v>27</v>
      </c>
      <c r="I10169">
        <v>86.7</v>
      </c>
      <c r="J10169">
        <v>7.5</v>
      </c>
      <c r="K10169">
        <v>2.4</v>
      </c>
      <c r="L10169">
        <v>11.1</v>
      </c>
      <c r="M10169" t="s">
        <v>33</v>
      </c>
      <c r="N10169" t="s">
        <v>35</v>
      </c>
      <c r="O10169" t="s">
        <v>38</v>
      </c>
      <c r="P10169" t="str">
        <f t="shared" si="316"/>
        <v>Low</v>
      </c>
      <c r="Q10169" t="str">
        <f t="shared" si="317"/>
        <v>Cold</v>
      </c>
    </row>
    <row r="10170" spans="1:17" x14ac:dyDescent="0.2">
      <c r="A10170" s="1">
        <v>51046</v>
      </c>
      <c r="B10170" t="s">
        <v>17</v>
      </c>
      <c r="C10170">
        <v>25.2</v>
      </c>
      <c r="D10170">
        <v>81.099999999999994</v>
      </c>
      <c r="E10170">
        <v>25.5</v>
      </c>
      <c r="F10170">
        <v>1009.1</v>
      </c>
      <c r="G10170">
        <v>18.7</v>
      </c>
      <c r="H10170" t="s">
        <v>26</v>
      </c>
      <c r="I10170">
        <v>27.6</v>
      </c>
      <c r="J10170">
        <v>4.0999999999999996</v>
      </c>
      <c r="K10170">
        <v>7.7</v>
      </c>
      <c r="L10170">
        <v>19.2</v>
      </c>
      <c r="M10170" t="s">
        <v>32</v>
      </c>
      <c r="N10170" t="s">
        <v>34</v>
      </c>
      <c r="O10170" t="s">
        <v>40</v>
      </c>
      <c r="P10170" t="str">
        <f t="shared" si="316"/>
        <v>Moderate</v>
      </c>
      <c r="Q10170" t="str">
        <f t="shared" si="317"/>
        <v>Moderate</v>
      </c>
    </row>
    <row r="10171" spans="1:17" x14ac:dyDescent="0.2">
      <c r="A10171" s="1">
        <v>51047</v>
      </c>
      <c r="B10171" t="s">
        <v>17</v>
      </c>
      <c r="C10171">
        <v>25</v>
      </c>
      <c r="D10171">
        <v>67.7</v>
      </c>
      <c r="E10171">
        <v>9.5</v>
      </c>
      <c r="F10171">
        <v>1013</v>
      </c>
      <c r="G10171">
        <v>16.899999999999999</v>
      </c>
      <c r="H10171" t="s">
        <v>25</v>
      </c>
      <c r="I10171">
        <v>3.2</v>
      </c>
      <c r="J10171">
        <v>4.2</v>
      </c>
      <c r="K10171">
        <v>3.6</v>
      </c>
      <c r="L10171">
        <v>24</v>
      </c>
      <c r="M10171" t="s">
        <v>33</v>
      </c>
      <c r="N10171" t="s">
        <v>35</v>
      </c>
      <c r="O10171" t="s">
        <v>36</v>
      </c>
      <c r="P10171" t="str">
        <f t="shared" si="316"/>
        <v>Low</v>
      </c>
      <c r="Q10171" t="str">
        <f t="shared" si="317"/>
        <v>Moderate</v>
      </c>
    </row>
    <row r="10172" spans="1:17" x14ac:dyDescent="0.2">
      <c r="A10172" s="1">
        <v>51049</v>
      </c>
      <c r="B10172" t="s">
        <v>20</v>
      </c>
      <c r="C10172">
        <v>21.7</v>
      </c>
      <c r="D10172">
        <v>63.2</v>
      </c>
      <c r="E10172">
        <v>10.4</v>
      </c>
      <c r="F10172">
        <v>1015.1</v>
      </c>
      <c r="G10172">
        <v>16.600000000000001</v>
      </c>
      <c r="H10172" t="s">
        <v>23</v>
      </c>
      <c r="J10172">
        <v>8.5</v>
      </c>
      <c r="K10172">
        <v>9.1999999999999993</v>
      </c>
      <c r="L10172">
        <v>16.8</v>
      </c>
      <c r="M10172" t="s">
        <v>33</v>
      </c>
      <c r="N10172" t="s">
        <v>35</v>
      </c>
      <c r="O10172" t="s">
        <v>38</v>
      </c>
      <c r="P10172" t="str">
        <f t="shared" si="316"/>
        <v>Moderate</v>
      </c>
      <c r="Q10172" t="str">
        <f t="shared" si="317"/>
        <v>Moderate</v>
      </c>
    </row>
    <row r="10173" spans="1:17" x14ac:dyDescent="0.2">
      <c r="A10173" s="1">
        <v>51049</v>
      </c>
      <c r="B10173" t="s">
        <v>19</v>
      </c>
      <c r="C10173">
        <v>34.4</v>
      </c>
      <c r="D10173">
        <v>70.900000000000006</v>
      </c>
      <c r="E10173">
        <v>16.100000000000001</v>
      </c>
      <c r="F10173">
        <v>998.3</v>
      </c>
      <c r="G10173">
        <v>7.9</v>
      </c>
      <c r="H10173" t="s">
        <v>25</v>
      </c>
      <c r="I10173">
        <v>51.1</v>
      </c>
      <c r="J10173">
        <v>6.4</v>
      </c>
      <c r="K10173">
        <v>8.1</v>
      </c>
      <c r="L10173">
        <v>21.8</v>
      </c>
      <c r="M10173" t="s">
        <v>30</v>
      </c>
      <c r="N10173" t="s">
        <v>34</v>
      </c>
      <c r="O10173" t="s">
        <v>39</v>
      </c>
      <c r="P10173" t="str">
        <f t="shared" si="316"/>
        <v>Moderate</v>
      </c>
      <c r="Q10173" t="str">
        <f t="shared" si="317"/>
        <v>Hot</v>
      </c>
    </row>
    <row r="10174" spans="1:17" x14ac:dyDescent="0.2">
      <c r="A10174" s="1">
        <v>51049</v>
      </c>
      <c r="B10174" t="s">
        <v>17</v>
      </c>
      <c r="C10174">
        <v>22.4</v>
      </c>
      <c r="D10174">
        <v>63</v>
      </c>
      <c r="E10174">
        <v>17.7</v>
      </c>
      <c r="F10174">
        <v>1016.4</v>
      </c>
      <c r="G10174">
        <v>23.3</v>
      </c>
      <c r="H10174" t="s">
        <v>26</v>
      </c>
      <c r="I10174">
        <v>89</v>
      </c>
      <c r="J10174">
        <v>2.7</v>
      </c>
      <c r="K10174">
        <v>2.6</v>
      </c>
      <c r="L10174">
        <v>17.5</v>
      </c>
      <c r="M10174" t="s">
        <v>33</v>
      </c>
      <c r="N10174" t="s">
        <v>34</v>
      </c>
      <c r="O10174" t="s">
        <v>40</v>
      </c>
      <c r="P10174" t="str">
        <f t="shared" si="316"/>
        <v>Moderate</v>
      </c>
      <c r="Q10174" t="str">
        <f t="shared" si="317"/>
        <v>Moderate</v>
      </c>
    </row>
    <row r="10175" spans="1:17" x14ac:dyDescent="0.2">
      <c r="A10175" s="1">
        <v>51050</v>
      </c>
      <c r="B10175" t="s">
        <v>19</v>
      </c>
      <c r="C10175">
        <v>28.2</v>
      </c>
      <c r="D10175">
        <v>79.099999999999994</v>
      </c>
      <c r="E10175">
        <v>35.1</v>
      </c>
      <c r="F10175">
        <v>1017.6</v>
      </c>
      <c r="G10175">
        <v>5.8</v>
      </c>
      <c r="H10175" t="s">
        <v>26</v>
      </c>
      <c r="I10175">
        <v>60.3</v>
      </c>
      <c r="J10175">
        <v>9.1999999999999993</v>
      </c>
      <c r="K10175">
        <v>0.5</v>
      </c>
      <c r="L10175">
        <v>19.7</v>
      </c>
      <c r="M10175" t="s">
        <v>31</v>
      </c>
      <c r="N10175" t="s">
        <v>34</v>
      </c>
      <c r="O10175" t="s">
        <v>39</v>
      </c>
      <c r="P10175" t="str">
        <f t="shared" si="316"/>
        <v>Moderate</v>
      </c>
      <c r="Q10175" t="str">
        <f t="shared" si="317"/>
        <v>Moderate</v>
      </c>
    </row>
    <row r="10176" spans="1:17" x14ac:dyDescent="0.2">
      <c r="A10176" s="1">
        <v>51052</v>
      </c>
      <c r="B10176" t="s">
        <v>21</v>
      </c>
      <c r="C10176">
        <v>19.100000000000001</v>
      </c>
      <c r="D10176">
        <v>62.8</v>
      </c>
      <c r="E10176">
        <v>18.100000000000001</v>
      </c>
      <c r="F10176">
        <v>1010.8</v>
      </c>
      <c r="G10176">
        <v>5.5</v>
      </c>
      <c r="H10176" t="s">
        <v>28</v>
      </c>
      <c r="I10176">
        <v>36.9</v>
      </c>
      <c r="J10176">
        <v>5.6</v>
      </c>
      <c r="K10176">
        <v>6</v>
      </c>
      <c r="L10176">
        <v>23</v>
      </c>
      <c r="M10176" t="s">
        <v>33</v>
      </c>
      <c r="N10176" t="s">
        <v>34</v>
      </c>
      <c r="O10176" t="s">
        <v>39</v>
      </c>
      <c r="P10176" t="str">
        <f t="shared" si="316"/>
        <v>Moderate</v>
      </c>
      <c r="Q10176" t="str">
        <f t="shared" si="317"/>
        <v>Cold</v>
      </c>
    </row>
    <row r="10177" spans="1:17" x14ac:dyDescent="0.2">
      <c r="A10177" s="1">
        <v>51053</v>
      </c>
      <c r="B10177" t="s">
        <v>17</v>
      </c>
      <c r="C10177">
        <v>26</v>
      </c>
      <c r="D10177">
        <v>62.1</v>
      </c>
      <c r="E10177">
        <v>31.9</v>
      </c>
      <c r="F10177">
        <v>1002.9</v>
      </c>
      <c r="G10177">
        <v>14</v>
      </c>
      <c r="H10177" t="s">
        <v>29</v>
      </c>
      <c r="I10177">
        <v>30</v>
      </c>
      <c r="J10177">
        <v>10.6</v>
      </c>
      <c r="K10177">
        <v>4.3</v>
      </c>
      <c r="L10177">
        <v>13.4</v>
      </c>
      <c r="M10177" t="s">
        <v>33</v>
      </c>
      <c r="N10177" t="s">
        <v>34</v>
      </c>
      <c r="O10177" t="s">
        <v>40</v>
      </c>
      <c r="P10177" t="str">
        <f t="shared" si="316"/>
        <v>Moderate</v>
      </c>
      <c r="Q10177" t="str">
        <f t="shared" si="317"/>
        <v>Moderate</v>
      </c>
    </row>
    <row r="10178" spans="1:17" x14ac:dyDescent="0.2">
      <c r="A10178" s="1">
        <v>51053</v>
      </c>
      <c r="B10178" t="s">
        <v>16</v>
      </c>
      <c r="C10178">
        <v>20.100000000000001</v>
      </c>
      <c r="D10178">
        <v>68.599999999999994</v>
      </c>
      <c r="E10178">
        <v>27.7</v>
      </c>
      <c r="F10178">
        <v>1014.5</v>
      </c>
      <c r="G10178">
        <v>13.4</v>
      </c>
      <c r="H10178" t="s">
        <v>25</v>
      </c>
      <c r="I10178">
        <v>32.9</v>
      </c>
      <c r="J10178">
        <v>7.6</v>
      </c>
      <c r="K10178">
        <v>2.8</v>
      </c>
      <c r="L10178">
        <v>27.4</v>
      </c>
      <c r="M10178" t="s">
        <v>32</v>
      </c>
      <c r="N10178" t="s">
        <v>35</v>
      </c>
      <c r="O10178" t="s">
        <v>40</v>
      </c>
      <c r="P10178" t="str">
        <f t="shared" ref="P10178:P10241" si="318">IF(E10178=0,"No Rain",IF(E10178&lt;=10,"Low",IF(E10178&lt;=50,"Moderate","Heavy")))</f>
        <v>Moderate</v>
      </c>
      <c r="Q10178" t="str">
        <f t="shared" ref="Q10178:Q10241" si="319">IF(C10178&lt;20,"Cold",IF(C10178&lt;=30,"Moderate","Hot"))</f>
        <v>Moderate</v>
      </c>
    </row>
    <row r="10179" spans="1:17" x14ac:dyDescent="0.2">
      <c r="A10179" s="1">
        <v>51055</v>
      </c>
      <c r="B10179" t="s">
        <v>20</v>
      </c>
      <c r="C10179">
        <v>22.7</v>
      </c>
      <c r="D10179">
        <v>64.400000000000006</v>
      </c>
      <c r="E10179">
        <v>27.2</v>
      </c>
      <c r="F10179">
        <v>1022</v>
      </c>
      <c r="G10179">
        <v>28</v>
      </c>
      <c r="H10179" t="s">
        <v>28</v>
      </c>
      <c r="I10179">
        <v>91.3</v>
      </c>
      <c r="J10179">
        <v>6</v>
      </c>
      <c r="K10179">
        <v>10.5</v>
      </c>
      <c r="L10179">
        <v>20.100000000000001</v>
      </c>
      <c r="M10179" t="s">
        <v>32</v>
      </c>
      <c r="N10179" t="s">
        <v>35</v>
      </c>
      <c r="O10179" t="s">
        <v>40</v>
      </c>
      <c r="P10179" t="str">
        <f t="shared" si="318"/>
        <v>Moderate</v>
      </c>
      <c r="Q10179" t="str">
        <f t="shared" si="319"/>
        <v>Moderate</v>
      </c>
    </row>
    <row r="10180" spans="1:17" x14ac:dyDescent="0.2">
      <c r="A10180" s="1">
        <v>51056</v>
      </c>
      <c r="B10180" t="s">
        <v>20</v>
      </c>
      <c r="C10180">
        <v>34.5</v>
      </c>
      <c r="D10180">
        <v>87.1</v>
      </c>
      <c r="E10180">
        <v>18.5</v>
      </c>
      <c r="F10180">
        <v>1007.4</v>
      </c>
      <c r="G10180">
        <v>14.2</v>
      </c>
      <c r="H10180" t="s">
        <v>26</v>
      </c>
      <c r="I10180">
        <v>55.8</v>
      </c>
      <c r="J10180">
        <v>10.5</v>
      </c>
      <c r="K10180">
        <v>5.5</v>
      </c>
      <c r="L10180">
        <v>22.3</v>
      </c>
      <c r="M10180" t="s">
        <v>33</v>
      </c>
      <c r="N10180" t="s">
        <v>35</v>
      </c>
      <c r="O10180" t="s">
        <v>40</v>
      </c>
      <c r="P10180" t="str">
        <f t="shared" si="318"/>
        <v>Moderate</v>
      </c>
      <c r="Q10180" t="str">
        <f t="shared" si="319"/>
        <v>Hot</v>
      </c>
    </row>
    <row r="10181" spans="1:17" x14ac:dyDescent="0.2">
      <c r="A10181" s="1">
        <v>51057</v>
      </c>
      <c r="B10181" t="s">
        <v>16</v>
      </c>
      <c r="C10181">
        <v>29.7</v>
      </c>
      <c r="D10181">
        <v>86.7</v>
      </c>
      <c r="E10181">
        <v>18.5</v>
      </c>
      <c r="F10181">
        <v>1017.9</v>
      </c>
      <c r="G10181">
        <v>21.9</v>
      </c>
      <c r="H10181" t="s">
        <v>23</v>
      </c>
      <c r="I10181">
        <v>64.400000000000006</v>
      </c>
      <c r="J10181">
        <v>6.9</v>
      </c>
      <c r="K10181">
        <v>5.8</v>
      </c>
      <c r="L10181">
        <v>13.7</v>
      </c>
      <c r="M10181" t="s">
        <v>33</v>
      </c>
      <c r="N10181" t="s">
        <v>34</v>
      </c>
      <c r="O10181" t="s">
        <v>40</v>
      </c>
      <c r="P10181" t="str">
        <f t="shared" si="318"/>
        <v>Moderate</v>
      </c>
      <c r="Q10181" t="str">
        <f t="shared" si="319"/>
        <v>Moderate</v>
      </c>
    </row>
    <row r="10182" spans="1:17" x14ac:dyDescent="0.2">
      <c r="A10182" s="1">
        <v>51057</v>
      </c>
      <c r="B10182" t="s">
        <v>16</v>
      </c>
      <c r="C10182">
        <v>19.8</v>
      </c>
      <c r="D10182">
        <v>74.900000000000006</v>
      </c>
      <c r="E10182">
        <v>59.5</v>
      </c>
      <c r="G10182">
        <v>15.6</v>
      </c>
      <c r="H10182" t="s">
        <v>24</v>
      </c>
      <c r="I10182">
        <v>88</v>
      </c>
      <c r="J10182">
        <v>11.2</v>
      </c>
      <c r="K10182">
        <v>12</v>
      </c>
      <c r="L10182">
        <v>10.6</v>
      </c>
      <c r="M10182" t="s">
        <v>31</v>
      </c>
      <c r="N10182" t="s">
        <v>34</v>
      </c>
      <c r="O10182" t="s">
        <v>39</v>
      </c>
      <c r="P10182" t="str">
        <f t="shared" si="318"/>
        <v>Heavy</v>
      </c>
      <c r="Q10182" t="str">
        <f t="shared" si="319"/>
        <v>Cold</v>
      </c>
    </row>
    <row r="10183" spans="1:17" x14ac:dyDescent="0.2">
      <c r="A10183" s="1">
        <v>51057</v>
      </c>
      <c r="B10183" t="s">
        <v>21</v>
      </c>
      <c r="C10183">
        <v>27.2</v>
      </c>
      <c r="E10183">
        <v>48.9</v>
      </c>
      <c r="F10183">
        <v>1019.8</v>
      </c>
      <c r="G10183">
        <v>5.9</v>
      </c>
      <c r="H10183" t="s">
        <v>27</v>
      </c>
      <c r="I10183">
        <v>90.7</v>
      </c>
      <c r="J10183">
        <v>8.6999999999999993</v>
      </c>
      <c r="K10183">
        <v>11.8</v>
      </c>
      <c r="L10183">
        <v>21.5</v>
      </c>
      <c r="M10183" t="s">
        <v>32</v>
      </c>
      <c r="N10183" t="s">
        <v>34</v>
      </c>
      <c r="O10183" t="s">
        <v>39</v>
      </c>
      <c r="P10183" t="str">
        <f t="shared" si="318"/>
        <v>Moderate</v>
      </c>
      <c r="Q10183" t="str">
        <f t="shared" si="319"/>
        <v>Moderate</v>
      </c>
    </row>
    <row r="10184" spans="1:17" x14ac:dyDescent="0.2">
      <c r="A10184" s="1">
        <v>51057</v>
      </c>
      <c r="B10184" t="s">
        <v>17</v>
      </c>
      <c r="C10184">
        <v>29.4</v>
      </c>
      <c r="D10184">
        <v>69.5</v>
      </c>
      <c r="E10184">
        <v>32.200000000000003</v>
      </c>
      <c r="F10184">
        <v>1010.3</v>
      </c>
      <c r="G10184">
        <v>19.2</v>
      </c>
      <c r="H10184" t="s">
        <v>24</v>
      </c>
      <c r="I10184">
        <v>42</v>
      </c>
      <c r="J10184">
        <v>12.8</v>
      </c>
      <c r="K10184">
        <v>4.5999999999999996</v>
      </c>
      <c r="L10184">
        <v>14.6</v>
      </c>
      <c r="M10184" t="s">
        <v>33</v>
      </c>
      <c r="N10184" t="s">
        <v>35</v>
      </c>
      <c r="O10184" t="s">
        <v>36</v>
      </c>
      <c r="P10184" t="str">
        <f t="shared" si="318"/>
        <v>Moderate</v>
      </c>
      <c r="Q10184" t="str">
        <f t="shared" si="319"/>
        <v>Moderate</v>
      </c>
    </row>
    <row r="10185" spans="1:17" x14ac:dyDescent="0.2">
      <c r="A10185" s="1">
        <v>51057</v>
      </c>
      <c r="B10185" t="s">
        <v>19</v>
      </c>
      <c r="C10185">
        <v>31.7</v>
      </c>
      <c r="D10185">
        <v>75.400000000000006</v>
      </c>
      <c r="E10185">
        <v>15.6</v>
      </c>
      <c r="F10185">
        <v>1007.5</v>
      </c>
      <c r="G10185">
        <v>9.8000000000000007</v>
      </c>
      <c r="H10185" t="s">
        <v>23</v>
      </c>
      <c r="I10185">
        <v>74.400000000000006</v>
      </c>
      <c r="J10185">
        <v>6.3</v>
      </c>
      <c r="K10185">
        <v>2.2999999999999998</v>
      </c>
      <c r="L10185">
        <v>16.3</v>
      </c>
      <c r="M10185" t="s">
        <v>33</v>
      </c>
      <c r="N10185" t="s">
        <v>34</v>
      </c>
      <c r="O10185" t="s">
        <v>38</v>
      </c>
      <c r="P10185" t="str">
        <f t="shared" si="318"/>
        <v>Moderate</v>
      </c>
      <c r="Q10185" t="str">
        <f t="shared" si="319"/>
        <v>Hot</v>
      </c>
    </row>
    <row r="10186" spans="1:17" x14ac:dyDescent="0.2">
      <c r="A10186" s="1">
        <v>51057</v>
      </c>
      <c r="B10186" t="s">
        <v>21</v>
      </c>
      <c r="C10186">
        <v>15.1</v>
      </c>
      <c r="D10186">
        <v>60.5</v>
      </c>
      <c r="E10186">
        <v>36.5</v>
      </c>
      <c r="F10186">
        <v>1014.9</v>
      </c>
      <c r="G10186">
        <v>18.399999999999999</v>
      </c>
      <c r="H10186" t="s">
        <v>22</v>
      </c>
      <c r="I10186">
        <v>63.1</v>
      </c>
      <c r="J10186">
        <v>5.4</v>
      </c>
      <c r="K10186">
        <v>5.0999999999999996</v>
      </c>
      <c r="L10186">
        <v>17.5</v>
      </c>
      <c r="M10186" t="s">
        <v>32</v>
      </c>
      <c r="N10186" t="s">
        <v>34</v>
      </c>
      <c r="O10186" t="s">
        <v>40</v>
      </c>
      <c r="P10186" t="str">
        <f t="shared" si="318"/>
        <v>Moderate</v>
      </c>
      <c r="Q10186" t="str">
        <f t="shared" si="319"/>
        <v>Cold</v>
      </c>
    </row>
    <row r="10187" spans="1:17" x14ac:dyDescent="0.2">
      <c r="A10187" s="1">
        <v>51058</v>
      </c>
      <c r="B10187" t="s">
        <v>17</v>
      </c>
      <c r="D10187">
        <v>54.8</v>
      </c>
      <c r="E10187">
        <v>4.5</v>
      </c>
      <c r="F10187">
        <v>1014</v>
      </c>
      <c r="G10187">
        <v>3.1</v>
      </c>
      <c r="H10187" t="s">
        <v>26</v>
      </c>
      <c r="I10187">
        <v>11.3</v>
      </c>
      <c r="J10187">
        <v>8.3000000000000007</v>
      </c>
      <c r="K10187">
        <v>6.6</v>
      </c>
      <c r="L10187">
        <v>20</v>
      </c>
      <c r="M10187" t="s">
        <v>30</v>
      </c>
      <c r="N10187" t="s">
        <v>35</v>
      </c>
      <c r="O10187" t="s">
        <v>40</v>
      </c>
      <c r="P10187" t="str">
        <f t="shared" si="318"/>
        <v>Low</v>
      </c>
      <c r="Q10187" t="str">
        <f t="shared" si="319"/>
        <v>Cold</v>
      </c>
    </row>
    <row r="10188" spans="1:17" x14ac:dyDescent="0.2">
      <c r="A10188" s="1">
        <v>51060</v>
      </c>
      <c r="B10188" t="s">
        <v>18</v>
      </c>
      <c r="C10188">
        <v>29.3</v>
      </c>
      <c r="D10188">
        <v>66.2</v>
      </c>
      <c r="E10188">
        <v>51.1</v>
      </c>
      <c r="F10188">
        <v>1011.3</v>
      </c>
      <c r="G10188">
        <v>15.9</v>
      </c>
      <c r="H10188" t="s">
        <v>27</v>
      </c>
      <c r="I10188">
        <v>74.2</v>
      </c>
      <c r="J10188">
        <v>12.7</v>
      </c>
      <c r="K10188">
        <v>7.9</v>
      </c>
      <c r="L10188">
        <v>19.8</v>
      </c>
      <c r="M10188" t="s">
        <v>32</v>
      </c>
      <c r="N10188" t="s">
        <v>34</v>
      </c>
      <c r="O10188" t="s">
        <v>36</v>
      </c>
      <c r="P10188" t="str">
        <f t="shared" si="318"/>
        <v>Heavy</v>
      </c>
      <c r="Q10188" t="str">
        <f t="shared" si="319"/>
        <v>Moderate</v>
      </c>
    </row>
    <row r="10189" spans="1:17" x14ac:dyDescent="0.2">
      <c r="A10189" s="1">
        <v>51060</v>
      </c>
      <c r="B10189" t="s">
        <v>19</v>
      </c>
      <c r="C10189">
        <v>25.1</v>
      </c>
      <c r="D10189">
        <v>54.1</v>
      </c>
      <c r="E10189">
        <v>23.3</v>
      </c>
      <c r="F10189">
        <v>1005.4</v>
      </c>
      <c r="G10189">
        <v>1.8</v>
      </c>
      <c r="H10189" t="s">
        <v>29</v>
      </c>
      <c r="I10189">
        <v>35.299999999999997</v>
      </c>
      <c r="J10189">
        <v>7.4</v>
      </c>
      <c r="K10189">
        <v>8.4</v>
      </c>
      <c r="L10189">
        <v>15.1</v>
      </c>
      <c r="M10189" t="s">
        <v>32</v>
      </c>
      <c r="N10189" t="s">
        <v>35</v>
      </c>
      <c r="O10189" t="s">
        <v>40</v>
      </c>
      <c r="P10189" t="str">
        <f t="shared" si="318"/>
        <v>Moderate</v>
      </c>
      <c r="Q10189" t="str">
        <f t="shared" si="319"/>
        <v>Moderate</v>
      </c>
    </row>
    <row r="10190" spans="1:17" x14ac:dyDescent="0.2">
      <c r="A10190" s="1">
        <v>51061</v>
      </c>
      <c r="B10190" t="s">
        <v>16</v>
      </c>
      <c r="C10190">
        <v>27.7</v>
      </c>
      <c r="D10190">
        <v>87.3</v>
      </c>
      <c r="E10190">
        <v>20.6</v>
      </c>
      <c r="F10190">
        <v>1014.2</v>
      </c>
      <c r="G10190">
        <v>11.9</v>
      </c>
      <c r="H10190" t="s">
        <v>22</v>
      </c>
      <c r="I10190">
        <v>46.5</v>
      </c>
      <c r="J10190">
        <v>7.1</v>
      </c>
      <c r="K10190">
        <v>3.9</v>
      </c>
      <c r="L10190">
        <v>18.3</v>
      </c>
      <c r="M10190" t="s">
        <v>32</v>
      </c>
      <c r="N10190" t="s">
        <v>35</v>
      </c>
      <c r="O10190" t="s">
        <v>39</v>
      </c>
      <c r="P10190" t="str">
        <f t="shared" si="318"/>
        <v>Moderate</v>
      </c>
      <c r="Q10190" t="str">
        <f t="shared" si="319"/>
        <v>Moderate</v>
      </c>
    </row>
    <row r="10191" spans="1:17" x14ac:dyDescent="0.2">
      <c r="A10191" s="1">
        <v>51061</v>
      </c>
      <c r="B10191" t="s">
        <v>20</v>
      </c>
      <c r="C10191">
        <v>31</v>
      </c>
      <c r="D10191">
        <v>39.9</v>
      </c>
      <c r="E10191">
        <v>4.7</v>
      </c>
      <c r="F10191">
        <v>1006</v>
      </c>
      <c r="G10191">
        <v>5.7</v>
      </c>
      <c r="H10191" t="s">
        <v>25</v>
      </c>
      <c r="I10191">
        <v>41.8</v>
      </c>
      <c r="J10191">
        <v>10.5</v>
      </c>
      <c r="K10191">
        <v>7</v>
      </c>
      <c r="L10191">
        <v>17.899999999999999</v>
      </c>
      <c r="M10191" t="s">
        <v>33</v>
      </c>
      <c r="N10191" t="s">
        <v>35</v>
      </c>
      <c r="O10191" t="s">
        <v>37</v>
      </c>
      <c r="P10191" t="str">
        <f t="shared" si="318"/>
        <v>Low</v>
      </c>
      <c r="Q10191" t="str">
        <f t="shared" si="319"/>
        <v>Hot</v>
      </c>
    </row>
    <row r="10192" spans="1:17" x14ac:dyDescent="0.2">
      <c r="A10192" s="1">
        <v>51063</v>
      </c>
      <c r="B10192" t="s">
        <v>17</v>
      </c>
      <c r="C10192">
        <v>26.4</v>
      </c>
      <c r="D10192">
        <v>57.4</v>
      </c>
      <c r="E10192">
        <v>6.5</v>
      </c>
      <c r="F10192">
        <v>1012.8</v>
      </c>
      <c r="G10192">
        <v>4.5999999999999996</v>
      </c>
      <c r="H10192" t="s">
        <v>28</v>
      </c>
      <c r="I10192">
        <v>46.2</v>
      </c>
      <c r="J10192">
        <v>3.1</v>
      </c>
      <c r="K10192">
        <v>8.5</v>
      </c>
      <c r="L10192">
        <v>18.7</v>
      </c>
      <c r="M10192" t="s">
        <v>31</v>
      </c>
      <c r="N10192" t="s">
        <v>35</v>
      </c>
      <c r="O10192" t="s">
        <v>38</v>
      </c>
      <c r="P10192" t="str">
        <f t="shared" si="318"/>
        <v>Low</v>
      </c>
      <c r="Q10192" t="str">
        <f t="shared" si="319"/>
        <v>Moderate</v>
      </c>
    </row>
    <row r="10193" spans="1:17" x14ac:dyDescent="0.2">
      <c r="A10193" s="1">
        <v>51063</v>
      </c>
      <c r="B10193" t="s">
        <v>19</v>
      </c>
      <c r="C10193">
        <v>30.6</v>
      </c>
      <c r="D10193">
        <v>62.9</v>
      </c>
      <c r="E10193">
        <v>15.9</v>
      </c>
      <c r="F10193">
        <v>1014.2</v>
      </c>
      <c r="G10193">
        <v>0.6</v>
      </c>
      <c r="H10193" t="s">
        <v>26</v>
      </c>
      <c r="I10193">
        <v>86.5</v>
      </c>
      <c r="J10193">
        <v>5.6</v>
      </c>
      <c r="K10193">
        <v>11.9</v>
      </c>
      <c r="L10193">
        <v>17.600000000000001</v>
      </c>
      <c r="M10193" t="s">
        <v>33</v>
      </c>
      <c r="N10193" t="s">
        <v>34</v>
      </c>
      <c r="O10193" t="s">
        <v>40</v>
      </c>
      <c r="P10193" t="str">
        <f t="shared" si="318"/>
        <v>Moderate</v>
      </c>
      <c r="Q10193" t="str">
        <f t="shared" si="319"/>
        <v>Hot</v>
      </c>
    </row>
    <row r="10194" spans="1:17" x14ac:dyDescent="0.2">
      <c r="A10194" s="1">
        <v>51063</v>
      </c>
      <c r="B10194" t="s">
        <v>19</v>
      </c>
      <c r="C10194">
        <v>24.5</v>
      </c>
      <c r="D10194">
        <v>60.2</v>
      </c>
      <c r="E10194">
        <v>38.1</v>
      </c>
      <c r="F10194">
        <v>1014.5</v>
      </c>
      <c r="G10194">
        <v>12.5</v>
      </c>
      <c r="H10194" t="s">
        <v>28</v>
      </c>
      <c r="I10194">
        <v>74.2</v>
      </c>
      <c r="J10194">
        <v>8.6</v>
      </c>
      <c r="K10194">
        <v>12</v>
      </c>
      <c r="L10194">
        <v>17.8</v>
      </c>
      <c r="M10194" t="s">
        <v>31</v>
      </c>
      <c r="N10194" t="s">
        <v>34</v>
      </c>
      <c r="O10194" t="s">
        <v>36</v>
      </c>
      <c r="P10194" t="str">
        <f t="shared" si="318"/>
        <v>Moderate</v>
      </c>
      <c r="Q10194" t="str">
        <f t="shared" si="319"/>
        <v>Moderate</v>
      </c>
    </row>
    <row r="10195" spans="1:17" x14ac:dyDescent="0.2">
      <c r="A10195" s="1">
        <v>51064</v>
      </c>
      <c r="B10195" t="s">
        <v>21</v>
      </c>
      <c r="C10195">
        <v>17.8</v>
      </c>
      <c r="D10195">
        <v>27.6</v>
      </c>
      <c r="E10195">
        <v>16.600000000000001</v>
      </c>
      <c r="F10195">
        <v>1012.6</v>
      </c>
      <c r="G10195">
        <v>18.3</v>
      </c>
      <c r="H10195" t="s">
        <v>28</v>
      </c>
      <c r="I10195">
        <v>57.3</v>
      </c>
      <c r="J10195">
        <v>6.9</v>
      </c>
      <c r="K10195">
        <v>9.1</v>
      </c>
      <c r="L10195">
        <v>16.100000000000001</v>
      </c>
      <c r="M10195" t="s">
        <v>30</v>
      </c>
      <c r="N10195" t="s">
        <v>34</v>
      </c>
      <c r="O10195" t="s">
        <v>40</v>
      </c>
      <c r="P10195" t="str">
        <f t="shared" si="318"/>
        <v>Moderate</v>
      </c>
      <c r="Q10195" t="str">
        <f t="shared" si="319"/>
        <v>Cold</v>
      </c>
    </row>
    <row r="10196" spans="1:17" x14ac:dyDescent="0.2">
      <c r="A10196" s="1">
        <v>51065</v>
      </c>
      <c r="B10196" t="s">
        <v>15</v>
      </c>
      <c r="C10196">
        <v>26.3</v>
      </c>
      <c r="D10196">
        <v>61.7</v>
      </c>
      <c r="E10196">
        <v>54.9</v>
      </c>
      <c r="F10196">
        <v>1000.9</v>
      </c>
      <c r="G10196">
        <v>16.8</v>
      </c>
      <c r="H10196" t="s">
        <v>22</v>
      </c>
      <c r="I10196">
        <v>100</v>
      </c>
      <c r="J10196">
        <v>7.9</v>
      </c>
      <c r="K10196">
        <v>6.2</v>
      </c>
      <c r="L10196">
        <v>6.5</v>
      </c>
      <c r="M10196" t="s">
        <v>30</v>
      </c>
      <c r="N10196" t="s">
        <v>35</v>
      </c>
      <c r="O10196" t="s">
        <v>38</v>
      </c>
      <c r="P10196" t="str">
        <f t="shared" si="318"/>
        <v>Heavy</v>
      </c>
      <c r="Q10196" t="str">
        <f t="shared" si="319"/>
        <v>Moderate</v>
      </c>
    </row>
    <row r="10197" spans="1:17" x14ac:dyDescent="0.2">
      <c r="A10197" s="1">
        <v>51065</v>
      </c>
      <c r="B10197" t="s">
        <v>17</v>
      </c>
      <c r="C10197">
        <v>21.2</v>
      </c>
      <c r="D10197">
        <v>59.9</v>
      </c>
      <c r="E10197">
        <v>1.8</v>
      </c>
      <c r="F10197">
        <v>1010.1</v>
      </c>
      <c r="G10197">
        <v>6</v>
      </c>
      <c r="H10197" t="s">
        <v>26</v>
      </c>
      <c r="I10197">
        <v>12.5</v>
      </c>
      <c r="J10197">
        <v>6.2</v>
      </c>
      <c r="K10197">
        <v>3.1</v>
      </c>
      <c r="L10197">
        <v>22.8</v>
      </c>
      <c r="M10197" t="s">
        <v>31</v>
      </c>
      <c r="N10197" t="s">
        <v>34</v>
      </c>
      <c r="O10197" t="s">
        <v>38</v>
      </c>
      <c r="P10197" t="str">
        <f t="shared" si="318"/>
        <v>Low</v>
      </c>
      <c r="Q10197" t="str">
        <f t="shared" si="319"/>
        <v>Moderate</v>
      </c>
    </row>
    <row r="10198" spans="1:17" x14ac:dyDescent="0.2">
      <c r="A10198" s="1">
        <v>51066</v>
      </c>
      <c r="B10198" t="s">
        <v>15</v>
      </c>
      <c r="C10198">
        <v>21.4</v>
      </c>
      <c r="D10198">
        <v>82.4</v>
      </c>
      <c r="E10198">
        <v>13.3</v>
      </c>
      <c r="F10198">
        <v>1007</v>
      </c>
      <c r="G10198">
        <v>19.899999999999999</v>
      </c>
      <c r="H10198" t="s">
        <v>28</v>
      </c>
      <c r="I10198">
        <v>35.200000000000003</v>
      </c>
      <c r="J10198">
        <v>7.4</v>
      </c>
      <c r="K10198">
        <v>8.6</v>
      </c>
      <c r="L10198">
        <v>20.8</v>
      </c>
      <c r="M10198" t="s">
        <v>31</v>
      </c>
      <c r="N10198" t="s">
        <v>35</v>
      </c>
      <c r="O10198" t="s">
        <v>36</v>
      </c>
      <c r="P10198" t="str">
        <f t="shared" si="318"/>
        <v>Moderate</v>
      </c>
      <c r="Q10198" t="str">
        <f t="shared" si="319"/>
        <v>Moderate</v>
      </c>
    </row>
    <row r="10199" spans="1:17" x14ac:dyDescent="0.2">
      <c r="A10199" s="1">
        <v>51066</v>
      </c>
      <c r="B10199" t="s">
        <v>16</v>
      </c>
      <c r="C10199">
        <v>34.1</v>
      </c>
      <c r="D10199">
        <v>76.900000000000006</v>
      </c>
      <c r="E10199">
        <v>42</v>
      </c>
      <c r="F10199">
        <v>1011.3</v>
      </c>
      <c r="G10199">
        <v>10</v>
      </c>
      <c r="H10199" t="s">
        <v>29</v>
      </c>
      <c r="I10199">
        <v>43.1</v>
      </c>
      <c r="J10199">
        <v>2.2999999999999998</v>
      </c>
      <c r="K10199">
        <v>6.5</v>
      </c>
      <c r="L10199">
        <v>17</v>
      </c>
      <c r="M10199" t="s">
        <v>32</v>
      </c>
      <c r="N10199" t="s">
        <v>35</v>
      </c>
      <c r="O10199" t="s">
        <v>40</v>
      </c>
      <c r="P10199" t="str">
        <f t="shared" si="318"/>
        <v>Moderate</v>
      </c>
      <c r="Q10199" t="str">
        <f t="shared" si="319"/>
        <v>Hot</v>
      </c>
    </row>
    <row r="10200" spans="1:17" x14ac:dyDescent="0.2">
      <c r="A10200" s="1">
        <v>51066</v>
      </c>
      <c r="B10200" t="s">
        <v>17</v>
      </c>
      <c r="C10200">
        <v>35.700000000000003</v>
      </c>
      <c r="D10200">
        <v>96</v>
      </c>
      <c r="E10200">
        <v>72.5</v>
      </c>
      <c r="F10200">
        <v>1011</v>
      </c>
      <c r="G10200">
        <v>3.4</v>
      </c>
      <c r="H10200" t="s">
        <v>28</v>
      </c>
      <c r="I10200">
        <v>61.5</v>
      </c>
      <c r="J10200">
        <v>10.1</v>
      </c>
      <c r="K10200">
        <v>11.5</v>
      </c>
      <c r="L10200">
        <v>27.1</v>
      </c>
      <c r="M10200" t="s">
        <v>33</v>
      </c>
      <c r="N10200" t="s">
        <v>34</v>
      </c>
      <c r="O10200" t="s">
        <v>38</v>
      </c>
      <c r="P10200" t="str">
        <f t="shared" si="318"/>
        <v>Heavy</v>
      </c>
      <c r="Q10200" t="str">
        <f t="shared" si="319"/>
        <v>Hot</v>
      </c>
    </row>
    <row r="10201" spans="1:17" x14ac:dyDescent="0.2">
      <c r="A10201" s="1">
        <v>51067</v>
      </c>
      <c r="B10201" t="s">
        <v>16</v>
      </c>
      <c r="C10201">
        <v>30.7</v>
      </c>
      <c r="D10201">
        <v>66</v>
      </c>
      <c r="E10201">
        <v>9.6999999999999993</v>
      </c>
      <c r="F10201">
        <v>1013</v>
      </c>
      <c r="G10201">
        <v>4</v>
      </c>
      <c r="H10201" t="s">
        <v>27</v>
      </c>
      <c r="I10201">
        <v>100</v>
      </c>
      <c r="J10201">
        <v>9.6</v>
      </c>
      <c r="K10201">
        <v>7.5</v>
      </c>
      <c r="L10201">
        <v>16.2</v>
      </c>
      <c r="M10201" t="s">
        <v>30</v>
      </c>
      <c r="N10201" t="s">
        <v>35</v>
      </c>
      <c r="O10201" t="s">
        <v>38</v>
      </c>
      <c r="P10201" t="str">
        <f t="shared" si="318"/>
        <v>Low</v>
      </c>
      <c r="Q10201" t="str">
        <f t="shared" si="319"/>
        <v>Hot</v>
      </c>
    </row>
    <row r="10202" spans="1:17" x14ac:dyDescent="0.2">
      <c r="A10202" s="1">
        <v>51067</v>
      </c>
      <c r="B10202" t="s">
        <v>19</v>
      </c>
      <c r="C10202">
        <v>33.9</v>
      </c>
      <c r="D10202">
        <v>73.099999999999994</v>
      </c>
      <c r="E10202">
        <v>23.3</v>
      </c>
      <c r="F10202">
        <v>1006.9</v>
      </c>
      <c r="G10202">
        <v>8</v>
      </c>
      <c r="H10202" t="s">
        <v>24</v>
      </c>
      <c r="I10202">
        <v>54.6</v>
      </c>
      <c r="J10202">
        <v>10.3</v>
      </c>
      <c r="K10202">
        <v>7.6</v>
      </c>
      <c r="L10202">
        <v>25.6</v>
      </c>
      <c r="M10202" t="s">
        <v>31</v>
      </c>
      <c r="N10202" t="s">
        <v>35</v>
      </c>
      <c r="O10202" t="s">
        <v>39</v>
      </c>
      <c r="P10202" t="str">
        <f t="shared" si="318"/>
        <v>Moderate</v>
      </c>
      <c r="Q10202" t="str">
        <f t="shared" si="319"/>
        <v>Hot</v>
      </c>
    </row>
    <row r="10203" spans="1:17" x14ac:dyDescent="0.2">
      <c r="A10203" s="1">
        <v>51067</v>
      </c>
      <c r="B10203" t="s">
        <v>15</v>
      </c>
      <c r="C10203">
        <v>16.899999999999999</v>
      </c>
      <c r="D10203">
        <v>63.3</v>
      </c>
      <c r="E10203">
        <v>44.1</v>
      </c>
      <c r="F10203">
        <v>1019.2</v>
      </c>
      <c r="G10203">
        <v>23.1</v>
      </c>
      <c r="H10203" t="s">
        <v>27</v>
      </c>
      <c r="I10203">
        <v>100</v>
      </c>
      <c r="J10203">
        <v>6.1</v>
      </c>
      <c r="K10203">
        <v>5.8</v>
      </c>
      <c r="L10203">
        <v>23.2</v>
      </c>
      <c r="M10203" t="s">
        <v>33</v>
      </c>
      <c r="N10203" t="s">
        <v>34</v>
      </c>
      <c r="O10203" t="s">
        <v>38</v>
      </c>
      <c r="P10203" t="str">
        <f t="shared" si="318"/>
        <v>Moderate</v>
      </c>
      <c r="Q10203" t="str">
        <f t="shared" si="319"/>
        <v>Cold</v>
      </c>
    </row>
    <row r="10204" spans="1:17" x14ac:dyDescent="0.2">
      <c r="A10204" s="1">
        <v>51068</v>
      </c>
      <c r="B10204" t="s">
        <v>16</v>
      </c>
      <c r="C10204">
        <v>33.6</v>
      </c>
      <c r="D10204">
        <v>82.9</v>
      </c>
      <c r="E10204">
        <v>12.9</v>
      </c>
      <c r="F10204">
        <v>1006</v>
      </c>
      <c r="G10204">
        <v>13.2</v>
      </c>
      <c r="H10204" t="s">
        <v>26</v>
      </c>
      <c r="I10204">
        <v>49</v>
      </c>
      <c r="J10204">
        <v>12.6</v>
      </c>
      <c r="K10204">
        <v>2.6</v>
      </c>
      <c r="L10204">
        <v>21</v>
      </c>
      <c r="M10204" t="s">
        <v>31</v>
      </c>
      <c r="N10204" t="s">
        <v>34</v>
      </c>
      <c r="O10204" t="s">
        <v>40</v>
      </c>
      <c r="P10204" t="str">
        <f t="shared" si="318"/>
        <v>Moderate</v>
      </c>
      <c r="Q10204" t="str">
        <f t="shared" si="319"/>
        <v>Hot</v>
      </c>
    </row>
    <row r="10205" spans="1:17" x14ac:dyDescent="0.2">
      <c r="A10205" s="1">
        <v>51068</v>
      </c>
      <c r="B10205" t="s">
        <v>17</v>
      </c>
      <c r="C10205">
        <v>37.799999999999997</v>
      </c>
      <c r="D10205">
        <v>53.4</v>
      </c>
      <c r="E10205">
        <v>23.1</v>
      </c>
      <c r="F10205">
        <v>1022.2</v>
      </c>
      <c r="G10205">
        <v>14.3</v>
      </c>
      <c r="H10205" t="s">
        <v>27</v>
      </c>
      <c r="I10205">
        <v>67.2</v>
      </c>
      <c r="J10205">
        <v>8.3000000000000007</v>
      </c>
      <c r="K10205">
        <v>8.1999999999999993</v>
      </c>
      <c r="L10205">
        <v>17.899999999999999</v>
      </c>
      <c r="M10205" t="s">
        <v>31</v>
      </c>
      <c r="N10205" t="s">
        <v>35</v>
      </c>
      <c r="O10205" t="s">
        <v>37</v>
      </c>
      <c r="P10205" t="str">
        <f t="shared" si="318"/>
        <v>Moderate</v>
      </c>
      <c r="Q10205" t="str">
        <f t="shared" si="319"/>
        <v>Hot</v>
      </c>
    </row>
    <row r="10206" spans="1:17" x14ac:dyDescent="0.2">
      <c r="A10206" s="1">
        <v>51069</v>
      </c>
      <c r="B10206" t="s">
        <v>16</v>
      </c>
      <c r="C10206">
        <v>23.8</v>
      </c>
      <c r="D10206">
        <v>100</v>
      </c>
      <c r="E10206">
        <v>10.1</v>
      </c>
      <c r="F10206">
        <v>1002.9</v>
      </c>
      <c r="G10206">
        <v>19.899999999999999</v>
      </c>
      <c r="H10206" t="s">
        <v>22</v>
      </c>
      <c r="I10206">
        <v>74.5</v>
      </c>
      <c r="J10206">
        <v>7.9</v>
      </c>
      <c r="K10206">
        <v>10.5</v>
      </c>
      <c r="L10206">
        <v>15.4</v>
      </c>
      <c r="M10206" t="s">
        <v>30</v>
      </c>
      <c r="N10206" t="s">
        <v>34</v>
      </c>
      <c r="O10206" t="s">
        <v>40</v>
      </c>
      <c r="P10206" t="str">
        <f t="shared" si="318"/>
        <v>Moderate</v>
      </c>
      <c r="Q10206" t="str">
        <f t="shared" si="319"/>
        <v>Moderate</v>
      </c>
    </row>
    <row r="10207" spans="1:17" x14ac:dyDescent="0.2">
      <c r="A10207" s="1">
        <v>51070</v>
      </c>
      <c r="B10207" t="s">
        <v>17</v>
      </c>
      <c r="C10207">
        <v>18.600000000000001</v>
      </c>
      <c r="D10207">
        <v>81</v>
      </c>
      <c r="E10207">
        <v>19.399999999999999</v>
      </c>
      <c r="F10207">
        <v>1008.5</v>
      </c>
      <c r="G10207">
        <v>17.2</v>
      </c>
      <c r="H10207" t="s">
        <v>29</v>
      </c>
      <c r="I10207">
        <v>54</v>
      </c>
      <c r="J10207">
        <v>14</v>
      </c>
      <c r="K10207">
        <v>5.5</v>
      </c>
      <c r="L10207">
        <v>17.3</v>
      </c>
      <c r="M10207" t="s">
        <v>31</v>
      </c>
      <c r="N10207" t="s">
        <v>34</v>
      </c>
      <c r="O10207" t="s">
        <v>39</v>
      </c>
      <c r="P10207" t="str">
        <f t="shared" si="318"/>
        <v>Moderate</v>
      </c>
      <c r="Q10207" t="str">
        <f t="shared" si="319"/>
        <v>Cold</v>
      </c>
    </row>
    <row r="10208" spans="1:17" x14ac:dyDescent="0.2">
      <c r="A10208" s="1">
        <v>51070</v>
      </c>
      <c r="B10208" t="s">
        <v>16</v>
      </c>
      <c r="C10208">
        <v>24.4</v>
      </c>
      <c r="D10208">
        <v>80.099999999999994</v>
      </c>
      <c r="E10208">
        <v>26</v>
      </c>
      <c r="F10208">
        <v>1017.7</v>
      </c>
      <c r="G10208">
        <v>16</v>
      </c>
      <c r="H10208" t="s">
        <v>22</v>
      </c>
      <c r="I10208">
        <v>100</v>
      </c>
      <c r="J10208">
        <v>9.6999999999999993</v>
      </c>
      <c r="K10208">
        <v>9.6</v>
      </c>
      <c r="L10208">
        <v>19.100000000000001</v>
      </c>
      <c r="M10208" t="s">
        <v>32</v>
      </c>
      <c r="N10208" t="s">
        <v>35</v>
      </c>
      <c r="O10208" t="s">
        <v>38</v>
      </c>
      <c r="P10208" t="str">
        <f t="shared" si="318"/>
        <v>Moderate</v>
      </c>
      <c r="Q10208" t="str">
        <f t="shared" si="319"/>
        <v>Moderate</v>
      </c>
    </row>
    <row r="10209" spans="1:17" x14ac:dyDescent="0.2">
      <c r="A10209" s="1">
        <v>51071</v>
      </c>
      <c r="B10209" t="s">
        <v>20</v>
      </c>
      <c r="C10209">
        <v>36.6</v>
      </c>
      <c r="D10209">
        <v>89.2</v>
      </c>
      <c r="E10209">
        <v>14</v>
      </c>
      <c r="F10209">
        <v>1001.7</v>
      </c>
      <c r="G10209">
        <v>21.7</v>
      </c>
      <c r="H10209" t="s">
        <v>22</v>
      </c>
      <c r="I10209">
        <v>47.5</v>
      </c>
      <c r="J10209">
        <v>9.5</v>
      </c>
      <c r="K10209">
        <v>10.7</v>
      </c>
      <c r="L10209">
        <v>13</v>
      </c>
      <c r="M10209" t="s">
        <v>33</v>
      </c>
      <c r="N10209" t="s">
        <v>34</v>
      </c>
      <c r="O10209" t="s">
        <v>39</v>
      </c>
      <c r="P10209" t="str">
        <f t="shared" si="318"/>
        <v>Moderate</v>
      </c>
      <c r="Q10209" t="str">
        <f t="shared" si="319"/>
        <v>Hot</v>
      </c>
    </row>
    <row r="10210" spans="1:17" x14ac:dyDescent="0.2">
      <c r="A10210" s="1">
        <v>51071</v>
      </c>
      <c r="B10210" t="s">
        <v>20</v>
      </c>
      <c r="C10210">
        <v>25.4</v>
      </c>
      <c r="D10210">
        <v>100</v>
      </c>
      <c r="E10210">
        <v>22.2</v>
      </c>
      <c r="F10210">
        <v>1013.5</v>
      </c>
      <c r="G10210">
        <v>14.9</v>
      </c>
      <c r="H10210" t="s">
        <v>22</v>
      </c>
      <c r="I10210">
        <v>33.200000000000003</v>
      </c>
      <c r="J10210">
        <v>13.6</v>
      </c>
      <c r="K10210">
        <v>2.4</v>
      </c>
      <c r="L10210">
        <v>22.3</v>
      </c>
      <c r="M10210" t="s">
        <v>30</v>
      </c>
      <c r="N10210" t="s">
        <v>35</v>
      </c>
      <c r="O10210" t="s">
        <v>39</v>
      </c>
      <c r="P10210" t="str">
        <f t="shared" si="318"/>
        <v>Moderate</v>
      </c>
      <c r="Q10210" t="str">
        <f t="shared" si="319"/>
        <v>Moderate</v>
      </c>
    </row>
    <row r="10211" spans="1:17" x14ac:dyDescent="0.2">
      <c r="A10211" s="1">
        <v>51071</v>
      </c>
      <c r="B10211" t="s">
        <v>17</v>
      </c>
      <c r="C10211">
        <v>22.7</v>
      </c>
      <c r="D10211">
        <v>59.3</v>
      </c>
      <c r="E10211">
        <v>52</v>
      </c>
      <c r="F10211">
        <v>1027.5</v>
      </c>
      <c r="G10211">
        <v>2.5</v>
      </c>
      <c r="H10211" t="s">
        <v>22</v>
      </c>
      <c r="I10211">
        <v>49.9</v>
      </c>
      <c r="J10211">
        <v>11.7</v>
      </c>
      <c r="K10211">
        <v>10.4</v>
      </c>
      <c r="L10211">
        <v>0.2</v>
      </c>
      <c r="M10211" t="s">
        <v>31</v>
      </c>
      <c r="N10211" t="s">
        <v>34</v>
      </c>
      <c r="O10211" t="s">
        <v>39</v>
      </c>
      <c r="P10211" t="str">
        <f t="shared" si="318"/>
        <v>Heavy</v>
      </c>
      <c r="Q10211" t="str">
        <f t="shared" si="319"/>
        <v>Moderate</v>
      </c>
    </row>
    <row r="10212" spans="1:17" x14ac:dyDescent="0.2">
      <c r="A10212" s="1">
        <v>51071</v>
      </c>
      <c r="B10212" t="s">
        <v>21</v>
      </c>
      <c r="C10212">
        <v>26.9</v>
      </c>
      <c r="D10212">
        <v>68.599999999999994</v>
      </c>
      <c r="E10212">
        <v>2.5</v>
      </c>
      <c r="F10212">
        <v>1010.6</v>
      </c>
      <c r="G10212">
        <v>18.100000000000001</v>
      </c>
      <c r="H10212" t="s">
        <v>23</v>
      </c>
      <c r="I10212">
        <v>23.8</v>
      </c>
      <c r="J10212">
        <v>6.2</v>
      </c>
      <c r="K10212">
        <v>3.3</v>
      </c>
      <c r="L10212">
        <v>21.7</v>
      </c>
      <c r="M10212" t="s">
        <v>33</v>
      </c>
      <c r="N10212" t="s">
        <v>34</v>
      </c>
      <c r="O10212" t="s">
        <v>40</v>
      </c>
      <c r="P10212" t="str">
        <f t="shared" si="318"/>
        <v>Low</v>
      </c>
      <c r="Q10212" t="str">
        <f t="shared" si="319"/>
        <v>Moderate</v>
      </c>
    </row>
    <row r="10213" spans="1:17" x14ac:dyDescent="0.2">
      <c r="A10213" s="1">
        <v>51071</v>
      </c>
      <c r="B10213" t="s">
        <v>15</v>
      </c>
      <c r="C10213">
        <v>33.4</v>
      </c>
      <c r="D10213">
        <v>56</v>
      </c>
      <c r="E10213">
        <v>17.899999999999999</v>
      </c>
      <c r="F10213">
        <v>1013.5</v>
      </c>
      <c r="G10213">
        <v>10.3</v>
      </c>
      <c r="H10213" t="s">
        <v>22</v>
      </c>
      <c r="I10213">
        <v>52.5</v>
      </c>
      <c r="J10213">
        <v>9.4</v>
      </c>
      <c r="K10213">
        <v>5.9</v>
      </c>
      <c r="L10213">
        <v>17.100000000000001</v>
      </c>
      <c r="M10213" t="s">
        <v>31</v>
      </c>
      <c r="N10213" t="s">
        <v>34</v>
      </c>
      <c r="O10213" t="s">
        <v>38</v>
      </c>
      <c r="P10213" t="str">
        <f t="shared" si="318"/>
        <v>Moderate</v>
      </c>
      <c r="Q10213" t="str">
        <f t="shared" si="319"/>
        <v>Hot</v>
      </c>
    </row>
    <row r="10214" spans="1:17" x14ac:dyDescent="0.2">
      <c r="A10214" s="1">
        <v>51072</v>
      </c>
      <c r="B10214" t="s">
        <v>18</v>
      </c>
      <c r="C10214">
        <v>28.7</v>
      </c>
      <c r="D10214">
        <v>82.2</v>
      </c>
      <c r="E10214">
        <v>27.1</v>
      </c>
      <c r="F10214">
        <v>1005.9</v>
      </c>
      <c r="G10214">
        <v>10.4</v>
      </c>
      <c r="H10214" t="s">
        <v>25</v>
      </c>
      <c r="I10214">
        <v>36.4</v>
      </c>
      <c r="J10214">
        <v>15</v>
      </c>
      <c r="K10214">
        <v>8.4</v>
      </c>
      <c r="L10214">
        <v>20.9</v>
      </c>
      <c r="M10214" t="s">
        <v>31</v>
      </c>
      <c r="N10214" t="s">
        <v>35</v>
      </c>
      <c r="O10214" t="s">
        <v>40</v>
      </c>
      <c r="P10214" t="str">
        <f t="shared" si="318"/>
        <v>Moderate</v>
      </c>
      <c r="Q10214" t="str">
        <f t="shared" si="319"/>
        <v>Moderate</v>
      </c>
    </row>
    <row r="10215" spans="1:17" x14ac:dyDescent="0.2">
      <c r="A10215" s="1">
        <v>51072</v>
      </c>
      <c r="B10215" t="s">
        <v>16</v>
      </c>
      <c r="C10215">
        <v>33.5</v>
      </c>
      <c r="D10215">
        <v>53</v>
      </c>
      <c r="E10215">
        <v>18.600000000000001</v>
      </c>
      <c r="F10215">
        <v>1005</v>
      </c>
      <c r="G10215">
        <v>10</v>
      </c>
      <c r="H10215" t="s">
        <v>23</v>
      </c>
      <c r="I10215">
        <v>73.7</v>
      </c>
      <c r="J10215">
        <v>10.5</v>
      </c>
      <c r="K10215">
        <v>0.3</v>
      </c>
      <c r="L10215">
        <v>24.2</v>
      </c>
      <c r="M10215" t="s">
        <v>32</v>
      </c>
      <c r="N10215" t="s">
        <v>34</v>
      </c>
      <c r="O10215" t="s">
        <v>38</v>
      </c>
      <c r="P10215" t="str">
        <f t="shared" si="318"/>
        <v>Moderate</v>
      </c>
      <c r="Q10215" t="str">
        <f t="shared" si="319"/>
        <v>Hot</v>
      </c>
    </row>
    <row r="10216" spans="1:17" x14ac:dyDescent="0.2">
      <c r="A10216" s="1">
        <v>51073</v>
      </c>
      <c r="B10216" t="s">
        <v>15</v>
      </c>
      <c r="C10216">
        <v>29.1</v>
      </c>
      <c r="D10216">
        <v>31.3</v>
      </c>
      <c r="E10216">
        <v>56.6</v>
      </c>
      <c r="F10216">
        <v>1003.8</v>
      </c>
      <c r="G10216">
        <v>13.3</v>
      </c>
      <c r="H10216" t="s">
        <v>29</v>
      </c>
      <c r="I10216">
        <v>84.1</v>
      </c>
      <c r="J10216">
        <v>8.5</v>
      </c>
      <c r="K10216">
        <v>10.199999999999999</v>
      </c>
      <c r="L10216">
        <v>18.2</v>
      </c>
      <c r="M10216" t="s">
        <v>32</v>
      </c>
      <c r="N10216" t="s">
        <v>35</v>
      </c>
      <c r="O10216" t="s">
        <v>38</v>
      </c>
      <c r="P10216" t="str">
        <f t="shared" si="318"/>
        <v>Heavy</v>
      </c>
      <c r="Q10216" t="str">
        <f t="shared" si="319"/>
        <v>Moderate</v>
      </c>
    </row>
    <row r="10217" spans="1:17" x14ac:dyDescent="0.2">
      <c r="A10217" s="1">
        <v>51074</v>
      </c>
      <c r="B10217" t="s">
        <v>15</v>
      </c>
      <c r="C10217">
        <v>30.7</v>
      </c>
      <c r="D10217">
        <v>69.599999999999994</v>
      </c>
      <c r="E10217">
        <v>26</v>
      </c>
      <c r="F10217">
        <v>999</v>
      </c>
      <c r="G10217">
        <v>5.4</v>
      </c>
      <c r="H10217" t="s">
        <v>24</v>
      </c>
      <c r="I10217">
        <v>67.3</v>
      </c>
      <c r="J10217">
        <v>9.6</v>
      </c>
      <c r="K10217">
        <v>10.9</v>
      </c>
      <c r="L10217">
        <v>19.7</v>
      </c>
      <c r="M10217" t="s">
        <v>31</v>
      </c>
      <c r="N10217" t="s">
        <v>34</v>
      </c>
      <c r="O10217" t="s">
        <v>36</v>
      </c>
      <c r="P10217" t="str">
        <f t="shared" si="318"/>
        <v>Moderate</v>
      </c>
      <c r="Q10217" t="str">
        <f t="shared" si="319"/>
        <v>Hot</v>
      </c>
    </row>
    <row r="10218" spans="1:17" x14ac:dyDescent="0.2">
      <c r="A10218" s="1">
        <v>51075</v>
      </c>
      <c r="B10218" t="s">
        <v>17</v>
      </c>
      <c r="C10218">
        <v>25.8</v>
      </c>
      <c r="D10218">
        <v>63</v>
      </c>
      <c r="E10218">
        <v>31.2</v>
      </c>
      <c r="F10218">
        <v>1000.1</v>
      </c>
      <c r="G10218">
        <v>11.1</v>
      </c>
      <c r="H10218" t="s">
        <v>27</v>
      </c>
      <c r="I10218">
        <v>25.3</v>
      </c>
      <c r="J10218">
        <v>9.8000000000000007</v>
      </c>
      <c r="K10218">
        <v>5.7</v>
      </c>
      <c r="L10218">
        <v>17.7</v>
      </c>
      <c r="M10218" t="s">
        <v>30</v>
      </c>
      <c r="N10218" t="s">
        <v>34</v>
      </c>
      <c r="O10218" t="s">
        <v>39</v>
      </c>
      <c r="P10218" t="str">
        <f t="shared" si="318"/>
        <v>Moderate</v>
      </c>
      <c r="Q10218" t="str">
        <f t="shared" si="319"/>
        <v>Moderate</v>
      </c>
    </row>
    <row r="10219" spans="1:17" x14ac:dyDescent="0.2">
      <c r="A10219" s="1">
        <v>51075</v>
      </c>
      <c r="B10219" t="s">
        <v>20</v>
      </c>
      <c r="C10219">
        <v>34</v>
      </c>
      <c r="D10219">
        <v>45.9</v>
      </c>
      <c r="E10219">
        <v>36.1</v>
      </c>
      <c r="F10219">
        <v>1007.5</v>
      </c>
      <c r="G10219">
        <v>14.5</v>
      </c>
      <c r="H10219" t="s">
        <v>23</v>
      </c>
      <c r="I10219">
        <v>65.3</v>
      </c>
      <c r="J10219">
        <v>7.9</v>
      </c>
      <c r="K10219">
        <v>5.4</v>
      </c>
      <c r="L10219">
        <v>29.1</v>
      </c>
      <c r="M10219" t="s">
        <v>33</v>
      </c>
      <c r="N10219" t="s">
        <v>34</v>
      </c>
      <c r="O10219" t="s">
        <v>38</v>
      </c>
      <c r="P10219" t="str">
        <f t="shared" si="318"/>
        <v>Moderate</v>
      </c>
      <c r="Q10219" t="str">
        <f t="shared" si="319"/>
        <v>Hot</v>
      </c>
    </row>
    <row r="10220" spans="1:17" x14ac:dyDescent="0.2">
      <c r="A10220" s="1">
        <v>51075</v>
      </c>
      <c r="B10220" t="s">
        <v>20</v>
      </c>
      <c r="C10220">
        <v>28.6</v>
      </c>
      <c r="D10220">
        <v>49.3</v>
      </c>
      <c r="E10220">
        <v>16.8</v>
      </c>
      <c r="F10220">
        <v>1009.7</v>
      </c>
      <c r="G10220">
        <v>16.3</v>
      </c>
      <c r="H10220" t="s">
        <v>26</v>
      </c>
      <c r="I10220">
        <v>66.2</v>
      </c>
      <c r="J10220">
        <v>7.9</v>
      </c>
      <c r="K10220">
        <v>4.2</v>
      </c>
      <c r="L10220">
        <v>17.100000000000001</v>
      </c>
      <c r="M10220" t="s">
        <v>31</v>
      </c>
      <c r="N10220" t="s">
        <v>35</v>
      </c>
      <c r="O10220" t="s">
        <v>40</v>
      </c>
      <c r="P10220" t="str">
        <f t="shared" si="318"/>
        <v>Moderate</v>
      </c>
      <c r="Q10220" t="str">
        <f t="shared" si="319"/>
        <v>Moderate</v>
      </c>
    </row>
    <row r="10221" spans="1:17" x14ac:dyDescent="0.2">
      <c r="A10221" s="1">
        <v>51076</v>
      </c>
      <c r="B10221" t="s">
        <v>16</v>
      </c>
      <c r="C10221">
        <v>30.8</v>
      </c>
      <c r="D10221">
        <v>79.099999999999994</v>
      </c>
      <c r="E10221">
        <v>45</v>
      </c>
      <c r="F10221">
        <v>1016.9</v>
      </c>
      <c r="G10221">
        <v>12.3</v>
      </c>
      <c r="H10221" t="s">
        <v>27</v>
      </c>
      <c r="I10221">
        <v>4.2</v>
      </c>
      <c r="J10221">
        <v>8.6999999999999993</v>
      </c>
      <c r="K10221">
        <v>4.7</v>
      </c>
      <c r="L10221">
        <v>27.8</v>
      </c>
      <c r="M10221" t="s">
        <v>33</v>
      </c>
      <c r="N10221" t="s">
        <v>34</v>
      </c>
      <c r="O10221" t="s">
        <v>39</v>
      </c>
      <c r="P10221" t="str">
        <f t="shared" si="318"/>
        <v>Moderate</v>
      </c>
      <c r="Q10221" t="str">
        <f t="shared" si="319"/>
        <v>Hot</v>
      </c>
    </row>
    <row r="10222" spans="1:17" x14ac:dyDescent="0.2">
      <c r="A10222" s="1">
        <v>51076</v>
      </c>
      <c r="B10222" t="s">
        <v>18</v>
      </c>
      <c r="C10222">
        <v>33.799999999999997</v>
      </c>
      <c r="D10222">
        <v>66.8</v>
      </c>
      <c r="E10222">
        <v>17.399999999999999</v>
      </c>
      <c r="F10222">
        <v>1004.6</v>
      </c>
      <c r="G10222">
        <v>12.4</v>
      </c>
      <c r="H10222" t="s">
        <v>26</v>
      </c>
      <c r="I10222">
        <v>29.2</v>
      </c>
      <c r="J10222">
        <v>6.9</v>
      </c>
      <c r="K10222">
        <v>0</v>
      </c>
      <c r="L10222">
        <v>19.3</v>
      </c>
      <c r="M10222" t="s">
        <v>32</v>
      </c>
      <c r="N10222" t="s">
        <v>34</v>
      </c>
      <c r="O10222" t="s">
        <v>39</v>
      </c>
      <c r="P10222" t="str">
        <f t="shared" si="318"/>
        <v>Moderate</v>
      </c>
      <c r="Q10222" t="str">
        <f t="shared" si="319"/>
        <v>Hot</v>
      </c>
    </row>
    <row r="10223" spans="1:17" x14ac:dyDescent="0.2">
      <c r="A10223" s="1">
        <v>51077</v>
      </c>
      <c r="B10223" t="s">
        <v>20</v>
      </c>
      <c r="C10223">
        <v>29.4</v>
      </c>
      <c r="D10223">
        <v>77</v>
      </c>
      <c r="E10223">
        <v>4.9000000000000004</v>
      </c>
      <c r="F10223">
        <v>1006.7</v>
      </c>
      <c r="G10223">
        <v>25.7</v>
      </c>
      <c r="H10223" t="s">
        <v>25</v>
      </c>
      <c r="I10223">
        <v>76.599999999999994</v>
      </c>
      <c r="J10223">
        <v>5.7</v>
      </c>
      <c r="K10223">
        <v>6.8</v>
      </c>
      <c r="L10223">
        <v>21.2</v>
      </c>
      <c r="M10223" t="s">
        <v>31</v>
      </c>
      <c r="N10223" t="s">
        <v>34</v>
      </c>
      <c r="O10223" t="s">
        <v>39</v>
      </c>
      <c r="P10223" t="str">
        <f t="shared" si="318"/>
        <v>Low</v>
      </c>
      <c r="Q10223" t="str">
        <f t="shared" si="319"/>
        <v>Moderate</v>
      </c>
    </row>
    <row r="10224" spans="1:17" x14ac:dyDescent="0.2">
      <c r="A10224" s="1">
        <v>51077</v>
      </c>
      <c r="B10224" t="s">
        <v>21</v>
      </c>
      <c r="C10224">
        <v>33.299999999999997</v>
      </c>
      <c r="D10224">
        <v>38.700000000000003</v>
      </c>
      <c r="E10224">
        <v>1.6</v>
      </c>
      <c r="F10224">
        <v>1005.7</v>
      </c>
      <c r="G10224">
        <v>0</v>
      </c>
      <c r="H10224" t="s">
        <v>26</v>
      </c>
      <c r="I10224">
        <v>100</v>
      </c>
      <c r="J10224">
        <v>13</v>
      </c>
      <c r="K10224">
        <v>5.9</v>
      </c>
      <c r="L10224">
        <v>26.6</v>
      </c>
      <c r="M10224" t="s">
        <v>30</v>
      </c>
      <c r="N10224" t="s">
        <v>34</v>
      </c>
      <c r="O10224" t="s">
        <v>36</v>
      </c>
      <c r="P10224" t="str">
        <f t="shared" si="318"/>
        <v>Low</v>
      </c>
      <c r="Q10224" t="str">
        <f t="shared" si="319"/>
        <v>Hot</v>
      </c>
    </row>
    <row r="10225" spans="1:17" x14ac:dyDescent="0.2">
      <c r="A10225" s="1">
        <v>51079</v>
      </c>
      <c r="B10225" t="s">
        <v>17</v>
      </c>
      <c r="C10225">
        <v>29.3</v>
      </c>
      <c r="D10225">
        <v>100</v>
      </c>
      <c r="E10225">
        <v>17.100000000000001</v>
      </c>
      <c r="F10225">
        <v>1018.5</v>
      </c>
      <c r="G10225">
        <v>2.6</v>
      </c>
      <c r="H10225" t="s">
        <v>25</v>
      </c>
      <c r="I10225">
        <v>62.3</v>
      </c>
      <c r="J10225">
        <v>10</v>
      </c>
      <c r="K10225">
        <v>3.8</v>
      </c>
      <c r="L10225">
        <v>22.7</v>
      </c>
      <c r="M10225" t="s">
        <v>31</v>
      </c>
      <c r="N10225" t="s">
        <v>34</v>
      </c>
      <c r="O10225" t="s">
        <v>36</v>
      </c>
      <c r="P10225" t="str">
        <f t="shared" si="318"/>
        <v>Moderate</v>
      </c>
      <c r="Q10225" t="str">
        <f t="shared" si="319"/>
        <v>Moderate</v>
      </c>
    </row>
    <row r="10226" spans="1:17" x14ac:dyDescent="0.2">
      <c r="A10226" s="1">
        <v>51079</v>
      </c>
      <c r="B10226" t="s">
        <v>21</v>
      </c>
      <c r="C10226">
        <v>31.5</v>
      </c>
      <c r="D10226">
        <v>81.400000000000006</v>
      </c>
      <c r="E10226">
        <v>59.2</v>
      </c>
      <c r="F10226">
        <v>1019.3</v>
      </c>
      <c r="G10226">
        <v>4.5999999999999996</v>
      </c>
      <c r="H10226" t="s">
        <v>26</v>
      </c>
      <c r="I10226">
        <v>73.900000000000006</v>
      </c>
      <c r="J10226">
        <v>9.4</v>
      </c>
      <c r="K10226">
        <v>1.5</v>
      </c>
      <c r="L10226">
        <v>30.8</v>
      </c>
      <c r="M10226" t="s">
        <v>31</v>
      </c>
      <c r="N10226" t="s">
        <v>34</v>
      </c>
      <c r="O10226" t="s">
        <v>37</v>
      </c>
      <c r="P10226" t="str">
        <f t="shared" si="318"/>
        <v>Heavy</v>
      </c>
      <c r="Q10226" t="str">
        <f t="shared" si="319"/>
        <v>Hot</v>
      </c>
    </row>
    <row r="10227" spans="1:17" x14ac:dyDescent="0.2">
      <c r="A10227" s="1">
        <v>51079</v>
      </c>
      <c r="B10227" t="s">
        <v>17</v>
      </c>
      <c r="C10227">
        <v>32.4</v>
      </c>
      <c r="D10227">
        <v>75.3</v>
      </c>
      <c r="E10227">
        <v>2.5</v>
      </c>
      <c r="F10227">
        <v>1024.3</v>
      </c>
      <c r="G10227">
        <v>18.8</v>
      </c>
      <c r="H10227" t="s">
        <v>29</v>
      </c>
      <c r="I10227">
        <v>100</v>
      </c>
      <c r="J10227">
        <v>8.9</v>
      </c>
      <c r="K10227">
        <v>4.5</v>
      </c>
      <c r="L10227">
        <v>20.5</v>
      </c>
      <c r="M10227" t="s">
        <v>30</v>
      </c>
      <c r="N10227" t="s">
        <v>35</v>
      </c>
      <c r="O10227" t="s">
        <v>36</v>
      </c>
      <c r="P10227" t="str">
        <f t="shared" si="318"/>
        <v>Low</v>
      </c>
      <c r="Q10227" t="str">
        <f t="shared" si="319"/>
        <v>Hot</v>
      </c>
    </row>
    <row r="10228" spans="1:17" x14ac:dyDescent="0.2">
      <c r="A10228" s="1">
        <v>51080</v>
      </c>
      <c r="B10228" t="s">
        <v>19</v>
      </c>
      <c r="C10228">
        <v>34.4</v>
      </c>
      <c r="D10228">
        <v>54.4</v>
      </c>
      <c r="E10228">
        <v>10.9</v>
      </c>
      <c r="F10228">
        <v>1002.3</v>
      </c>
      <c r="G10228">
        <v>14.4</v>
      </c>
      <c r="H10228" t="s">
        <v>23</v>
      </c>
      <c r="I10228">
        <v>65.599999999999994</v>
      </c>
      <c r="J10228">
        <v>4.7</v>
      </c>
      <c r="K10228">
        <v>4</v>
      </c>
      <c r="L10228">
        <v>22.8</v>
      </c>
      <c r="M10228" t="s">
        <v>32</v>
      </c>
      <c r="N10228" t="s">
        <v>35</v>
      </c>
      <c r="O10228" t="s">
        <v>40</v>
      </c>
      <c r="P10228" t="str">
        <f t="shared" si="318"/>
        <v>Moderate</v>
      </c>
      <c r="Q10228" t="str">
        <f t="shared" si="319"/>
        <v>Hot</v>
      </c>
    </row>
    <row r="10229" spans="1:17" x14ac:dyDescent="0.2">
      <c r="A10229" s="1">
        <v>51081</v>
      </c>
      <c r="B10229" t="s">
        <v>17</v>
      </c>
      <c r="C10229">
        <v>19.3</v>
      </c>
      <c r="D10229">
        <v>100</v>
      </c>
      <c r="E10229">
        <v>22.5</v>
      </c>
      <c r="F10229">
        <v>1011.8</v>
      </c>
      <c r="G10229">
        <v>16.600000000000001</v>
      </c>
      <c r="H10229" t="s">
        <v>27</v>
      </c>
      <c r="I10229">
        <v>94.9</v>
      </c>
      <c r="J10229">
        <v>11.3</v>
      </c>
      <c r="K10229">
        <v>2.8</v>
      </c>
      <c r="L10229">
        <v>23.4</v>
      </c>
      <c r="M10229" t="s">
        <v>33</v>
      </c>
      <c r="N10229" t="s">
        <v>34</v>
      </c>
      <c r="O10229" t="s">
        <v>36</v>
      </c>
      <c r="P10229" t="str">
        <f t="shared" si="318"/>
        <v>Moderate</v>
      </c>
      <c r="Q10229" t="str">
        <f t="shared" si="319"/>
        <v>Cold</v>
      </c>
    </row>
    <row r="10230" spans="1:17" x14ac:dyDescent="0.2">
      <c r="A10230" s="1">
        <v>51082</v>
      </c>
      <c r="B10230" t="s">
        <v>19</v>
      </c>
      <c r="C10230">
        <v>21.3</v>
      </c>
      <c r="D10230">
        <v>65.400000000000006</v>
      </c>
      <c r="E10230">
        <v>16.600000000000001</v>
      </c>
      <c r="F10230">
        <v>999.9</v>
      </c>
      <c r="G10230">
        <v>12.4</v>
      </c>
      <c r="H10230" t="s">
        <v>23</v>
      </c>
      <c r="I10230">
        <v>18</v>
      </c>
      <c r="J10230">
        <v>9.9</v>
      </c>
      <c r="K10230">
        <v>7.3</v>
      </c>
      <c r="L10230">
        <v>22.2</v>
      </c>
      <c r="M10230" t="s">
        <v>32</v>
      </c>
      <c r="N10230" t="s">
        <v>34</v>
      </c>
      <c r="O10230" t="s">
        <v>39</v>
      </c>
      <c r="P10230" t="str">
        <f t="shared" si="318"/>
        <v>Moderate</v>
      </c>
      <c r="Q10230" t="str">
        <f t="shared" si="319"/>
        <v>Moderate</v>
      </c>
    </row>
    <row r="10231" spans="1:17" x14ac:dyDescent="0.2">
      <c r="A10231" s="1">
        <v>51083</v>
      </c>
      <c r="B10231" t="s">
        <v>15</v>
      </c>
      <c r="C10231">
        <v>43.6</v>
      </c>
      <c r="D10231">
        <v>46.8</v>
      </c>
      <c r="E10231">
        <v>30.7</v>
      </c>
      <c r="F10231">
        <v>1011.1</v>
      </c>
      <c r="G10231">
        <v>7</v>
      </c>
      <c r="H10231" t="s">
        <v>23</v>
      </c>
      <c r="I10231">
        <v>40.299999999999997</v>
      </c>
      <c r="J10231">
        <v>4.7</v>
      </c>
      <c r="K10231">
        <v>4.7</v>
      </c>
      <c r="L10231">
        <v>22.8</v>
      </c>
      <c r="M10231" t="s">
        <v>33</v>
      </c>
      <c r="N10231" t="s">
        <v>35</v>
      </c>
      <c r="O10231" t="s">
        <v>36</v>
      </c>
      <c r="P10231" t="str">
        <f t="shared" si="318"/>
        <v>Moderate</v>
      </c>
      <c r="Q10231" t="str">
        <f t="shared" si="319"/>
        <v>Hot</v>
      </c>
    </row>
    <row r="10232" spans="1:17" x14ac:dyDescent="0.2">
      <c r="A10232" s="1">
        <v>51084</v>
      </c>
      <c r="B10232" t="s">
        <v>17</v>
      </c>
      <c r="C10232">
        <v>7.7</v>
      </c>
      <c r="D10232">
        <v>67.2</v>
      </c>
      <c r="E10232">
        <v>56.6</v>
      </c>
      <c r="F10232">
        <v>1011.9</v>
      </c>
      <c r="G10232">
        <v>14.5</v>
      </c>
      <c r="H10232" t="s">
        <v>25</v>
      </c>
      <c r="I10232">
        <v>27.9</v>
      </c>
      <c r="J10232">
        <v>8.4</v>
      </c>
      <c r="K10232">
        <v>1.9</v>
      </c>
      <c r="L10232">
        <v>18.2</v>
      </c>
      <c r="M10232" t="s">
        <v>31</v>
      </c>
      <c r="N10232" t="s">
        <v>34</v>
      </c>
      <c r="O10232" t="s">
        <v>40</v>
      </c>
      <c r="P10232" t="str">
        <f t="shared" si="318"/>
        <v>Heavy</v>
      </c>
      <c r="Q10232" t="str">
        <f t="shared" si="319"/>
        <v>Cold</v>
      </c>
    </row>
    <row r="10233" spans="1:17" x14ac:dyDescent="0.2">
      <c r="A10233" s="1">
        <v>51084</v>
      </c>
      <c r="B10233" t="s">
        <v>21</v>
      </c>
      <c r="C10233">
        <v>26.6</v>
      </c>
      <c r="D10233">
        <v>77.5</v>
      </c>
      <c r="E10233">
        <v>86.3</v>
      </c>
      <c r="F10233">
        <v>1002.4</v>
      </c>
      <c r="G10233">
        <v>20.9</v>
      </c>
      <c r="H10233" t="s">
        <v>22</v>
      </c>
      <c r="I10233">
        <v>39</v>
      </c>
      <c r="J10233">
        <v>6.4</v>
      </c>
      <c r="K10233">
        <v>8.3000000000000007</v>
      </c>
      <c r="L10233">
        <v>21.4</v>
      </c>
      <c r="M10233" t="s">
        <v>30</v>
      </c>
      <c r="N10233" t="s">
        <v>34</v>
      </c>
      <c r="O10233" t="s">
        <v>38</v>
      </c>
      <c r="P10233" t="str">
        <f t="shared" si="318"/>
        <v>Heavy</v>
      </c>
      <c r="Q10233" t="str">
        <f t="shared" si="319"/>
        <v>Moderate</v>
      </c>
    </row>
    <row r="10234" spans="1:17" x14ac:dyDescent="0.2">
      <c r="A10234" s="1">
        <v>51085</v>
      </c>
      <c r="B10234" t="s">
        <v>15</v>
      </c>
      <c r="C10234">
        <v>19.899999999999999</v>
      </c>
      <c r="D10234">
        <v>39.799999999999997</v>
      </c>
      <c r="E10234">
        <v>31.5</v>
      </c>
      <c r="F10234">
        <v>1014.4</v>
      </c>
      <c r="G10234">
        <v>12.4</v>
      </c>
      <c r="H10234" t="s">
        <v>26</v>
      </c>
      <c r="I10234">
        <v>31.5</v>
      </c>
      <c r="J10234">
        <v>8.8000000000000007</v>
      </c>
      <c r="K10234">
        <v>7.3</v>
      </c>
      <c r="L10234">
        <v>23.7</v>
      </c>
      <c r="M10234" t="s">
        <v>32</v>
      </c>
      <c r="N10234" t="s">
        <v>35</v>
      </c>
      <c r="O10234" t="s">
        <v>38</v>
      </c>
      <c r="P10234" t="str">
        <f t="shared" si="318"/>
        <v>Moderate</v>
      </c>
      <c r="Q10234" t="str">
        <f t="shared" si="319"/>
        <v>Cold</v>
      </c>
    </row>
    <row r="10235" spans="1:17" x14ac:dyDescent="0.2">
      <c r="A10235" s="1">
        <v>51085</v>
      </c>
      <c r="B10235" t="s">
        <v>15</v>
      </c>
      <c r="C10235">
        <v>19.2</v>
      </c>
      <c r="D10235">
        <v>60.7</v>
      </c>
      <c r="E10235">
        <v>19.399999999999999</v>
      </c>
      <c r="F10235">
        <v>1009.5</v>
      </c>
      <c r="G10235">
        <v>17.7</v>
      </c>
      <c r="H10235" t="s">
        <v>24</v>
      </c>
      <c r="I10235">
        <v>79.599999999999994</v>
      </c>
      <c r="J10235">
        <v>13.1</v>
      </c>
      <c r="K10235">
        <v>8.6</v>
      </c>
      <c r="L10235">
        <v>18.5</v>
      </c>
      <c r="M10235" t="s">
        <v>31</v>
      </c>
      <c r="N10235" t="s">
        <v>34</v>
      </c>
      <c r="O10235" t="s">
        <v>38</v>
      </c>
      <c r="P10235" t="str">
        <f t="shared" si="318"/>
        <v>Moderate</v>
      </c>
      <c r="Q10235" t="str">
        <f t="shared" si="319"/>
        <v>Cold</v>
      </c>
    </row>
    <row r="10236" spans="1:17" x14ac:dyDescent="0.2">
      <c r="A10236" s="1">
        <v>51086</v>
      </c>
      <c r="B10236" t="s">
        <v>16</v>
      </c>
      <c r="C10236">
        <v>31.2</v>
      </c>
      <c r="D10236">
        <v>56.1</v>
      </c>
      <c r="E10236">
        <v>6.8</v>
      </c>
      <c r="F10236">
        <v>1006.5</v>
      </c>
      <c r="G10236">
        <v>6.8</v>
      </c>
      <c r="H10236" t="s">
        <v>27</v>
      </c>
      <c r="I10236">
        <v>20.5</v>
      </c>
      <c r="J10236">
        <v>7.7</v>
      </c>
      <c r="K10236">
        <v>2.1</v>
      </c>
      <c r="L10236">
        <v>27.7</v>
      </c>
      <c r="M10236" t="s">
        <v>31</v>
      </c>
      <c r="N10236" t="s">
        <v>35</v>
      </c>
      <c r="O10236" t="s">
        <v>40</v>
      </c>
      <c r="P10236" t="str">
        <f t="shared" si="318"/>
        <v>Low</v>
      </c>
      <c r="Q10236" t="str">
        <f t="shared" si="319"/>
        <v>Hot</v>
      </c>
    </row>
    <row r="10237" spans="1:17" x14ac:dyDescent="0.2">
      <c r="A10237" s="1">
        <v>51087</v>
      </c>
      <c r="B10237" t="s">
        <v>19</v>
      </c>
      <c r="C10237">
        <v>34.1</v>
      </c>
      <c r="D10237">
        <v>84.6</v>
      </c>
      <c r="E10237">
        <v>13.2</v>
      </c>
      <c r="F10237">
        <v>1001.9</v>
      </c>
      <c r="G10237">
        <v>18.2</v>
      </c>
      <c r="H10237" t="s">
        <v>23</v>
      </c>
      <c r="I10237">
        <v>43.2</v>
      </c>
      <c r="J10237">
        <v>10.8</v>
      </c>
      <c r="K10237">
        <v>1.7</v>
      </c>
      <c r="L10237">
        <v>31.3</v>
      </c>
      <c r="M10237" t="s">
        <v>32</v>
      </c>
      <c r="N10237" t="s">
        <v>34</v>
      </c>
      <c r="O10237" t="s">
        <v>39</v>
      </c>
      <c r="P10237" t="str">
        <f t="shared" si="318"/>
        <v>Moderate</v>
      </c>
      <c r="Q10237" t="str">
        <f t="shared" si="319"/>
        <v>Hot</v>
      </c>
    </row>
    <row r="10238" spans="1:17" x14ac:dyDescent="0.2">
      <c r="A10238" s="1">
        <v>51088</v>
      </c>
      <c r="B10238" t="s">
        <v>20</v>
      </c>
      <c r="C10238">
        <v>15.6</v>
      </c>
      <c r="D10238">
        <v>46.2</v>
      </c>
      <c r="E10238">
        <v>11.9</v>
      </c>
      <c r="F10238">
        <v>1009.5</v>
      </c>
      <c r="G10238">
        <v>17.399999999999999</v>
      </c>
      <c r="H10238" t="s">
        <v>24</v>
      </c>
      <c r="I10238">
        <v>56.8</v>
      </c>
      <c r="J10238">
        <v>13.4</v>
      </c>
      <c r="K10238">
        <v>2</v>
      </c>
      <c r="L10238">
        <v>26.2</v>
      </c>
      <c r="M10238" t="s">
        <v>31</v>
      </c>
      <c r="N10238" t="s">
        <v>34</v>
      </c>
      <c r="O10238" t="s">
        <v>37</v>
      </c>
      <c r="P10238" t="str">
        <f t="shared" si="318"/>
        <v>Moderate</v>
      </c>
      <c r="Q10238" t="str">
        <f t="shared" si="319"/>
        <v>Cold</v>
      </c>
    </row>
    <row r="10239" spans="1:17" x14ac:dyDescent="0.2">
      <c r="A10239" s="1">
        <v>51088</v>
      </c>
      <c r="B10239" t="s">
        <v>20</v>
      </c>
      <c r="C10239">
        <v>36.1</v>
      </c>
      <c r="D10239">
        <v>33.799999999999997</v>
      </c>
      <c r="E10239">
        <v>95.4</v>
      </c>
      <c r="F10239">
        <v>1009.4</v>
      </c>
      <c r="G10239">
        <v>11.7</v>
      </c>
      <c r="H10239" t="s">
        <v>29</v>
      </c>
      <c r="I10239">
        <v>38.5</v>
      </c>
      <c r="J10239">
        <v>4.4000000000000004</v>
      </c>
      <c r="K10239">
        <v>4.8</v>
      </c>
      <c r="L10239">
        <v>28.9</v>
      </c>
      <c r="M10239" t="s">
        <v>32</v>
      </c>
      <c r="N10239" t="s">
        <v>34</v>
      </c>
      <c r="O10239" t="s">
        <v>36</v>
      </c>
      <c r="P10239" t="str">
        <f t="shared" si="318"/>
        <v>Heavy</v>
      </c>
      <c r="Q10239" t="str">
        <f t="shared" si="319"/>
        <v>Hot</v>
      </c>
    </row>
    <row r="10240" spans="1:17" x14ac:dyDescent="0.2">
      <c r="A10240" s="1">
        <v>51088</v>
      </c>
      <c r="B10240" t="s">
        <v>21</v>
      </c>
      <c r="C10240">
        <v>33.299999999999997</v>
      </c>
      <c r="D10240">
        <v>62</v>
      </c>
      <c r="E10240">
        <v>16.899999999999999</v>
      </c>
      <c r="F10240">
        <v>1001.4</v>
      </c>
      <c r="G10240">
        <v>11.9</v>
      </c>
      <c r="H10240" t="s">
        <v>29</v>
      </c>
      <c r="I10240">
        <v>26.7</v>
      </c>
      <c r="J10240">
        <v>14.2</v>
      </c>
      <c r="K10240">
        <v>5.0999999999999996</v>
      </c>
      <c r="L10240">
        <v>18.3</v>
      </c>
      <c r="M10240" t="s">
        <v>33</v>
      </c>
      <c r="N10240" t="s">
        <v>35</v>
      </c>
      <c r="O10240" t="s">
        <v>36</v>
      </c>
      <c r="P10240" t="str">
        <f t="shared" si="318"/>
        <v>Moderate</v>
      </c>
      <c r="Q10240" t="str">
        <f t="shared" si="319"/>
        <v>Hot</v>
      </c>
    </row>
    <row r="10241" spans="1:17" x14ac:dyDescent="0.2">
      <c r="A10241" s="1">
        <v>51089</v>
      </c>
      <c r="B10241" t="s">
        <v>15</v>
      </c>
      <c r="C10241">
        <v>26.7</v>
      </c>
      <c r="D10241">
        <v>53.1</v>
      </c>
      <c r="E10241">
        <v>9.9</v>
      </c>
      <c r="F10241">
        <v>1001.5</v>
      </c>
      <c r="G10241">
        <v>27.1</v>
      </c>
      <c r="H10241" t="s">
        <v>22</v>
      </c>
      <c r="I10241">
        <v>62.8</v>
      </c>
      <c r="J10241">
        <v>3.6</v>
      </c>
      <c r="K10241">
        <v>5.3</v>
      </c>
      <c r="L10241">
        <v>16.600000000000001</v>
      </c>
      <c r="M10241" t="s">
        <v>31</v>
      </c>
      <c r="N10241" t="s">
        <v>34</v>
      </c>
      <c r="O10241" t="s">
        <v>40</v>
      </c>
      <c r="P10241" t="str">
        <f t="shared" si="318"/>
        <v>Low</v>
      </c>
      <c r="Q10241" t="str">
        <f t="shared" si="319"/>
        <v>Moderate</v>
      </c>
    </row>
    <row r="10242" spans="1:17" x14ac:dyDescent="0.2">
      <c r="A10242" s="1">
        <v>51090</v>
      </c>
      <c r="B10242" t="s">
        <v>19</v>
      </c>
      <c r="C10242">
        <v>35.9</v>
      </c>
      <c r="D10242">
        <v>64.8</v>
      </c>
      <c r="E10242">
        <v>16.899999999999999</v>
      </c>
      <c r="F10242">
        <v>1014.2</v>
      </c>
      <c r="G10242">
        <v>12</v>
      </c>
      <c r="H10242" t="s">
        <v>22</v>
      </c>
      <c r="I10242">
        <v>21.5</v>
      </c>
      <c r="J10242">
        <v>10.7</v>
      </c>
      <c r="K10242">
        <v>8.5</v>
      </c>
      <c r="L10242">
        <v>22.9</v>
      </c>
      <c r="M10242" t="s">
        <v>33</v>
      </c>
      <c r="N10242" t="s">
        <v>34</v>
      </c>
      <c r="O10242" t="s">
        <v>40</v>
      </c>
      <c r="P10242" t="str">
        <f t="shared" ref="P10242:P10305" si="320">IF(E10242=0,"No Rain",IF(E10242&lt;=10,"Low",IF(E10242&lt;=50,"Moderate","Heavy")))</f>
        <v>Moderate</v>
      </c>
      <c r="Q10242" t="str">
        <f t="shared" ref="Q10242:Q10305" si="321">IF(C10242&lt;20,"Cold",IF(C10242&lt;=30,"Moderate","Hot"))</f>
        <v>Hot</v>
      </c>
    </row>
    <row r="10243" spans="1:17" x14ac:dyDescent="0.2">
      <c r="A10243" s="1">
        <v>51091</v>
      </c>
      <c r="B10243" t="s">
        <v>19</v>
      </c>
      <c r="C10243">
        <v>34.1</v>
      </c>
      <c r="D10243">
        <v>84</v>
      </c>
      <c r="E10243">
        <v>45.7</v>
      </c>
      <c r="F10243">
        <v>1010.1</v>
      </c>
      <c r="G10243">
        <v>13.7</v>
      </c>
      <c r="H10243" t="s">
        <v>26</v>
      </c>
      <c r="I10243">
        <v>49.1</v>
      </c>
      <c r="J10243">
        <v>6.3</v>
      </c>
      <c r="K10243">
        <v>7.8</v>
      </c>
      <c r="L10243">
        <v>22.4</v>
      </c>
      <c r="M10243" t="s">
        <v>33</v>
      </c>
      <c r="N10243" t="s">
        <v>35</v>
      </c>
      <c r="O10243" t="s">
        <v>38</v>
      </c>
      <c r="P10243" t="str">
        <f t="shared" si="320"/>
        <v>Moderate</v>
      </c>
      <c r="Q10243" t="str">
        <f t="shared" si="321"/>
        <v>Hot</v>
      </c>
    </row>
    <row r="10244" spans="1:17" x14ac:dyDescent="0.2">
      <c r="A10244" s="1">
        <v>51091</v>
      </c>
      <c r="B10244" t="s">
        <v>18</v>
      </c>
      <c r="C10244">
        <v>24.3</v>
      </c>
      <c r="D10244">
        <v>79.8</v>
      </c>
      <c r="E10244">
        <v>6.9</v>
      </c>
      <c r="F10244">
        <v>1009.5</v>
      </c>
      <c r="G10244">
        <v>5.9</v>
      </c>
      <c r="H10244" t="s">
        <v>24</v>
      </c>
      <c r="I10244">
        <v>46.8</v>
      </c>
      <c r="J10244">
        <v>10.1</v>
      </c>
      <c r="K10244">
        <v>9.9</v>
      </c>
      <c r="L10244">
        <v>17.600000000000001</v>
      </c>
      <c r="M10244" t="s">
        <v>33</v>
      </c>
      <c r="N10244" t="s">
        <v>35</v>
      </c>
      <c r="O10244" t="s">
        <v>36</v>
      </c>
      <c r="P10244" t="str">
        <f t="shared" si="320"/>
        <v>Low</v>
      </c>
      <c r="Q10244" t="str">
        <f t="shared" si="321"/>
        <v>Moderate</v>
      </c>
    </row>
    <row r="10245" spans="1:17" x14ac:dyDescent="0.2">
      <c r="A10245" s="1">
        <v>51092</v>
      </c>
      <c r="B10245" t="s">
        <v>18</v>
      </c>
      <c r="C10245">
        <v>36.5</v>
      </c>
      <c r="D10245">
        <v>52.8</v>
      </c>
      <c r="E10245">
        <v>50.7</v>
      </c>
      <c r="F10245">
        <v>1011</v>
      </c>
      <c r="G10245">
        <v>12.8</v>
      </c>
      <c r="H10245" t="s">
        <v>27</v>
      </c>
      <c r="I10245">
        <v>68.599999999999994</v>
      </c>
      <c r="J10245">
        <v>6.5</v>
      </c>
      <c r="K10245">
        <v>1.6</v>
      </c>
      <c r="L10245">
        <v>26.6</v>
      </c>
      <c r="M10245" t="s">
        <v>32</v>
      </c>
      <c r="N10245" t="s">
        <v>34</v>
      </c>
      <c r="O10245" t="s">
        <v>39</v>
      </c>
      <c r="P10245" t="str">
        <f t="shared" si="320"/>
        <v>Heavy</v>
      </c>
      <c r="Q10245" t="str">
        <f t="shared" si="321"/>
        <v>Hot</v>
      </c>
    </row>
    <row r="10246" spans="1:17" x14ac:dyDescent="0.2">
      <c r="A10246" s="1">
        <v>51093</v>
      </c>
      <c r="B10246" t="s">
        <v>20</v>
      </c>
      <c r="C10246">
        <v>34</v>
      </c>
      <c r="D10246">
        <v>80.099999999999994</v>
      </c>
      <c r="E10246">
        <v>34.700000000000003</v>
      </c>
      <c r="F10246">
        <v>1020.9</v>
      </c>
      <c r="G10246">
        <v>28.9</v>
      </c>
      <c r="H10246" t="s">
        <v>26</v>
      </c>
      <c r="I10246">
        <v>100</v>
      </c>
      <c r="J10246">
        <v>13</v>
      </c>
      <c r="K10246">
        <v>4.0999999999999996</v>
      </c>
      <c r="L10246">
        <v>11.2</v>
      </c>
      <c r="M10246" t="s">
        <v>32</v>
      </c>
      <c r="N10246" t="s">
        <v>34</v>
      </c>
      <c r="O10246" t="s">
        <v>40</v>
      </c>
      <c r="P10246" t="str">
        <f t="shared" si="320"/>
        <v>Moderate</v>
      </c>
      <c r="Q10246" t="str">
        <f t="shared" si="321"/>
        <v>Hot</v>
      </c>
    </row>
    <row r="10247" spans="1:17" x14ac:dyDescent="0.2">
      <c r="A10247" s="1">
        <v>51093</v>
      </c>
      <c r="B10247" t="s">
        <v>16</v>
      </c>
      <c r="C10247">
        <v>26.3</v>
      </c>
      <c r="D10247">
        <v>75.8</v>
      </c>
      <c r="E10247">
        <v>37.6</v>
      </c>
      <c r="F10247">
        <v>1007.8</v>
      </c>
      <c r="G10247">
        <v>22.7</v>
      </c>
      <c r="H10247" t="s">
        <v>22</v>
      </c>
      <c r="I10247">
        <v>79.2</v>
      </c>
      <c r="J10247">
        <v>6.9</v>
      </c>
      <c r="K10247">
        <v>7.3</v>
      </c>
      <c r="L10247">
        <v>18.100000000000001</v>
      </c>
      <c r="M10247" t="s">
        <v>33</v>
      </c>
      <c r="N10247" t="s">
        <v>35</v>
      </c>
      <c r="O10247" t="s">
        <v>36</v>
      </c>
      <c r="P10247" t="str">
        <f t="shared" si="320"/>
        <v>Moderate</v>
      </c>
      <c r="Q10247" t="str">
        <f t="shared" si="321"/>
        <v>Moderate</v>
      </c>
    </row>
    <row r="10248" spans="1:17" x14ac:dyDescent="0.2">
      <c r="A10248" s="1">
        <v>51093</v>
      </c>
      <c r="B10248" t="s">
        <v>19</v>
      </c>
      <c r="C10248">
        <v>32.5</v>
      </c>
      <c r="D10248">
        <v>51.9</v>
      </c>
      <c r="E10248">
        <v>41.8</v>
      </c>
      <c r="F10248">
        <v>1006.5</v>
      </c>
      <c r="G10248">
        <v>11.2</v>
      </c>
      <c r="H10248" t="s">
        <v>28</v>
      </c>
      <c r="I10248">
        <v>53</v>
      </c>
      <c r="J10248">
        <v>1.9</v>
      </c>
      <c r="K10248">
        <v>5.8</v>
      </c>
      <c r="L10248">
        <v>17.899999999999999</v>
      </c>
      <c r="M10248" t="s">
        <v>32</v>
      </c>
      <c r="N10248" t="s">
        <v>34</v>
      </c>
      <c r="O10248" t="s">
        <v>38</v>
      </c>
      <c r="P10248" t="str">
        <f t="shared" si="320"/>
        <v>Moderate</v>
      </c>
      <c r="Q10248" t="str">
        <f t="shared" si="321"/>
        <v>Hot</v>
      </c>
    </row>
    <row r="10249" spans="1:17" x14ac:dyDescent="0.2">
      <c r="A10249" s="1">
        <v>51094</v>
      </c>
      <c r="B10249" t="s">
        <v>20</v>
      </c>
      <c r="C10249">
        <v>32</v>
      </c>
      <c r="D10249">
        <v>56.4</v>
      </c>
      <c r="E10249">
        <v>7.5</v>
      </c>
      <c r="F10249">
        <v>1010.8</v>
      </c>
      <c r="G10249">
        <v>13.1</v>
      </c>
      <c r="H10249" t="s">
        <v>29</v>
      </c>
      <c r="I10249">
        <v>96.1</v>
      </c>
      <c r="J10249">
        <v>9.8000000000000007</v>
      </c>
      <c r="K10249">
        <v>3</v>
      </c>
      <c r="L10249">
        <v>20.100000000000001</v>
      </c>
      <c r="M10249" t="s">
        <v>31</v>
      </c>
      <c r="N10249" t="s">
        <v>35</v>
      </c>
      <c r="O10249" t="s">
        <v>39</v>
      </c>
      <c r="P10249" t="str">
        <f t="shared" si="320"/>
        <v>Low</v>
      </c>
      <c r="Q10249" t="str">
        <f t="shared" si="321"/>
        <v>Hot</v>
      </c>
    </row>
    <row r="10250" spans="1:17" x14ac:dyDescent="0.2">
      <c r="A10250" s="1">
        <v>51094</v>
      </c>
      <c r="B10250" t="s">
        <v>18</v>
      </c>
      <c r="C10250">
        <v>43.5</v>
      </c>
      <c r="D10250">
        <v>70.599999999999994</v>
      </c>
      <c r="E10250">
        <v>13.6</v>
      </c>
      <c r="F10250">
        <v>1016.3</v>
      </c>
      <c r="G10250">
        <v>15.2</v>
      </c>
      <c r="H10250" t="s">
        <v>22</v>
      </c>
      <c r="I10250">
        <v>21.9</v>
      </c>
      <c r="J10250">
        <v>5.7</v>
      </c>
      <c r="K10250">
        <v>5.3</v>
      </c>
      <c r="L10250">
        <v>36.1</v>
      </c>
      <c r="M10250" t="s">
        <v>33</v>
      </c>
      <c r="N10250" t="s">
        <v>34</v>
      </c>
      <c r="O10250" t="s">
        <v>36</v>
      </c>
      <c r="P10250" t="str">
        <f t="shared" si="320"/>
        <v>Moderate</v>
      </c>
      <c r="Q10250" t="str">
        <f t="shared" si="321"/>
        <v>Hot</v>
      </c>
    </row>
    <row r="10251" spans="1:17" x14ac:dyDescent="0.2">
      <c r="A10251" s="1">
        <v>51095</v>
      </c>
      <c r="B10251" t="s">
        <v>15</v>
      </c>
      <c r="C10251">
        <v>14.7</v>
      </c>
      <c r="D10251">
        <v>53.8</v>
      </c>
      <c r="E10251">
        <v>34.700000000000003</v>
      </c>
      <c r="F10251">
        <v>1019.5</v>
      </c>
      <c r="G10251">
        <v>14.2</v>
      </c>
      <c r="H10251" t="s">
        <v>28</v>
      </c>
      <c r="I10251">
        <v>63.1</v>
      </c>
      <c r="J10251">
        <v>10.4</v>
      </c>
      <c r="K10251">
        <v>8.6999999999999993</v>
      </c>
      <c r="L10251">
        <v>31.9</v>
      </c>
      <c r="M10251" t="s">
        <v>31</v>
      </c>
      <c r="N10251" t="s">
        <v>35</v>
      </c>
      <c r="O10251" t="s">
        <v>38</v>
      </c>
      <c r="P10251" t="str">
        <f t="shared" si="320"/>
        <v>Moderate</v>
      </c>
      <c r="Q10251" t="str">
        <f t="shared" si="321"/>
        <v>Cold</v>
      </c>
    </row>
    <row r="10252" spans="1:17" x14ac:dyDescent="0.2">
      <c r="A10252" s="1">
        <v>51095</v>
      </c>
      <c r="B10252" t="s">
        <v>17</v>
      </c>
      <c r="D10252">
        <v>30</v>
      </c>
      <c r="E10252">
        <v>8.8000000000000007</v>
      </c>
      <c r="F10252">
        <v>986.7</v>
      </c>
      <c r="G10252">
        <v>20.2</v>
      </c>
      <c r="H10252" t="s">
        <v>24</v>
      </c>
      <c r="I10252">
        <v>100</v>
      </c>
      <c r="J10252">
        <v>4.7</v>
      </c>
      <c r="K10252">
        <v>5.7</v>
      </c>
      <c r="L10252">
        <v>27.8</v>
      </c>
      <c r="M10252" t="s">
        <v>33</v>
      </c>
      <c r="N10252" t="s">
        <v>34</v>
      </c>
      <c r="O10252" t="s">
        <v>40</v>
      </c>
      <c r="P10252" t="str">
        <f t="shared" si="320"/>
        <v>Low</v>
      </c>
      <c r="Q10252" t="str">
        <f t="shared" si="321"/>
        <v>Cold</v>
      </c>
    </row>
    <row r="10253" spans="1:17" x14ac:dyDescent="0.2">
      <c r="A10253" s="1">
        <v>51096</v>
      </c>
      <c r="B10253" t="s">
        <v>17</v>
      </c>
      <c r="C10253">
        <v>29.8</v>
      </c>
      <c r="D10253">
        <v>57</v>
      </c>
      <c r="E10253">
        <v>3.6</v>
      </c>
      <c r="F10253">
        <v>1012.3</v>
      </c>
      <c r="G10253">
        <v>15.9</v>
      </c>
      <c r="H10253" t="s">
        <v>27</v>
      </c>
      <c r="I10253">
        <v>83.3</v>
      </c>
      <c r="J10253">
        <v>8.1999999999999993</v>
      </c>
      <c r="K10253">
        <v>6.5</v>
      </c>
      <c r="L10253">
        <v>13.7</v>
      </c>
      <c r="M10253" t="s">
        <v>30</v>
      </c>
      <c r="N10253" t="s">
        <v>35</v>
      </c>
      <c r="O10253" t="s">
        <v>39</v>
      </c>
      <c r="P10253" t="str">
        <f t="shared" si="320"/>
        <v>Low</v>
      </c>
      <c r="Q10253" t="str">
        <f t="shared" si="321"/>
        <v>Moderate</v>
      </c>
    </row>
    <row r="10254" spans="1:17" x14ac:dyDescent="0.2">
      <c r="A10254" s="1">
        <v>51096</v>
      </c>
      <c r="B10254" t="s">
        <v>16</v>
      </c>
      <c r="C10254">
        <v>28</v>
      </c>
      <c r="E10254">
        <v>13.4</v>
      </c>
      <c r="F10254">
        <v>1000.4</v>
      </c>
      <c r="G10254">
        <v>0</v>
      </c>
      <c r="H10254" t="s">
        <v>25</v>
      </c>
      <c r="I10254">
        <v>35.4</v>
      </c>
      <c r="J10254">
        <v>7.1</v>
      </c>
      <c r="K10254">
        <v>4.3</v>
      </c>
      <c r="L10254">
        <v>20.8</v>
      </c>
      <c r="M10254" t="s">
        <v>33</v>
      </c>
      <c r="N10254" t="s">
        <v>34</v>
      </c>
      <c r="O10254" t="s">
        <v>38</v>
      </c>
      <c r="P10254" t="str">
        <f t="shared" si="320"/>
        <v>Moderate</v>
      </c>
      <c r="Q10254" t="str">
        <f t="shared" si="321"/>
        <v>Moderate</v>
      </c>
    </row>
    <row r="10255" spans="1:17" x14ac:dyDescent="0.2">
      <c r="A10255" s="1">
        <v>51097</v>
      </c>
      <c r="B10255" t="s">
        <v>20</v>
      </c>
      <c r="C10255">
        <v>39</v>
      </c>
      <c r="D10255">
        <v>79.8</v>
      </c>
      <c r="E10255">
        <v>12.2</v>
      </c>
      <c r="F10255">
        <v>1009.8</v>
      </c>
      <c r="G10255">
        <v>13</v>
      </c>
      <c r="H10255" t="s">
        <v>23</v>
      </c>
      <c r="I10255">
        <v>69.2</v>
      </c>
      <c r="J10255">
        <v>9.9</v>
      </c>
      <c r="K10255">
        <v>10.5</v>
      </c>
      <c r="L10255">
        <v>17.399999999999999</v>
      </c>
      <c r="M10255" t="s">
        <v>33</v>
      </c>
      <c r="N10255" t="s">
        <v>35</v>
      </c>
      <c r="O10255" t="s">
        <v>36</v>
      </c>
      <c r="P10255" t="str">
        <f t="shared" si="320"/>
        <v>Moderate</v>
      </c>
      <c r="Q10255" t="str">
        <f t="shared" si="321"/>
        <v>Hot</v>
      </c>
    </row>
    <row r="10256" spans="1:17" x14ac:dyDescent="0.2">
      <c r="A10256" s="1">
        <v>51097</v>
      </c>
      <c r="B10256" t="s">
        <v>20</v>
      </c>
      <c r="C10256">
        <v>28.4</v>
      </c>
      <c r="D10256">
        <v>54.7</v>
      </c>
      <c r="E10256">
        <v>17.5</v>
      </c>
      <c r="F10256">
        <v>1000.2</v>
      </c>
      <c r="G10256">
        <v>14.9</v>
      </c>
      <c r="H10256" t="s">
        <v>24</v>
      </c>
      <c r="I10256">
        <v>3.2</v>
      </c>
      <c r="J10256">
        <v>8.4</v>
      </c>
      <c r="K10256">
        <v>11.5</v>
      </c>
      <c r="L10256">
        <v>19.8</v>
      </c>
      <c r="M10256" t="s">
        <v>31</v>
      </c>
      <c r="N10256" t="s">
        <v>35</v>
      </c>
      <c r="O10256" t="s">
        <v>36</v>
      </c>
      <c r="P10256" t="str">
        <f t="shared" si="320"/>
        <v>Moderate</v>
      </c>
      <c r="Q10256" t="str">
        <f t="shared" si="321"/>
        <v>Moderate</v>
      </c>
    </row>
    <row r="10257" spans="1:17" x14ac:dyDescent="0.2">
      <c r="A10257" s="1">
        <v>51097</v>
      </c>
      <c r="B10257" t="s">
        <v>20</v>
      </c>
      <c r="C10257">
        <v>22.7</v>
      </c>
      <c r="D10257">
        <v>92.9</v>
      </c>
      <c r="E10257">
        <v>2.2000000000000002</v>
      </c>
      <c r="F10257">
        <v>1001.6</v>
      </c>
      <c r="G10257">
        <v>18.100000000000001</v>
      </c>
      <c r="H10257" t="s">
        <v>28</v>
      </c>
      <c r="I10257">
        <v>66.400000000000006</v>
      </c>
      <c r="J10257">
        <v>15</v>
      </c>
      <c r="K10257">
        <v>4.3</v>
      </c>
      <c r="L10257">
        <v>29</v>
      </c>
      <c r="M10257" t="s">
        <v>31</v>
      </c>
      <c r="N10257" t="s">
        <v>35</v>
      </c>
      <c r="O10257" t="s">
        <v>39</v>
      </c>
      <c r="P10257" t="str">
        <f t="shared" si="320"/>
        <v>Low</v>
      </c>
      <c r="Q10257" t="str">
        <f t="shared" si="321"/>
        <v>Moderate</v>
      </c>
    </row>
    <row r="10258" spans="1:17" x14ac:dyDescent="0.2">
      <c r="A10258" s="1">
        <v>51100</v>
      </c>
      <c r="B10258" t="s">
        <v>18</v>
      </c>
      <c r="C10258">
        <v>30.7</v>
      </c>
      <c r="D10258">
        <v>73.099999999999994</v>
      </c>
      <c r="E10258">
        <v>4</v>
      </c>
      <c r="F10258">
        <v>1005.1</v>
      </c>
      <c r="G10258">
        <v>14.9</v>
      </c>
      <c r="H10258" t="s">
        <v>22</v>
      </c>
      <c r="I10258">
        <v>85.7</v>
      </c>
      <c r="J10258">
        <v>6.3</v>
      </c>
      <c r="K10258">
        <v>4.8</v>
      </c>
      <c r="L10258">
        <v>18.3</v>
      </c>
      <c r="M10258" t="s">
        <v>31</v>
      </c>
      <c r="N10258" t="s">
        <v>34</v>
      </c>
      <c r="O10258" t="s">
        <v>36</v>
      </c>
      <c r="P10258" t="str">
        <f t="shared" si="320"/>
        <v>Low</v>
      </c>
      <c r="Q10258" t="str">
        <f t="shared" si="321"/>
        <v>Hot</v>
      </c>
    </row>
    <row r="10259" spans="1:17" x14ac:dyDescent="0.2">
      <c r="A10259" s="1">
        <v>51100</v>
      </c>
      <c r="B10259" t="s">
        <v>15</v>
      </c>
      <c r="C10259">
        <v>15.7</v>
      </c>
      <c r="D10259">
        <v>99.1</v>
      </c>
      <c r="E10259">
        <v>41.8</v>
      </c>
      <c r="F10259">
        <v>1005.4</v>
      </c>
      <c r="G10259">
        <v>0</v>
      </c>
      <c r="H10259" t="s">
        <v>28</v>
      </c>
      <c r="I10259">
        <v>0</v>
      </c>
      <c r="J10259">
        <v>6.8</v>
      </c>
      <c r="K10259">
        <v>6.3</v>
      </c>
      <c r="L10259">
        <v>19.3</v>
      </c>
      <c r="M10259" t="s">
        <v>30</v>
      </c>
      <c r="N10259" t="s">
        <v>35</v>
      </c>
      <c r="O10259" t="s">
        <v>40</v>
      </c>
      <c r="P10259" t="str">
        <f t="shared" si="320"/>
        <v>Moderate</v>
      </c>
      <c r="Q10259" t="str">
        <f t="shared" si="321"/>
        <v>Cold</v>
      </c>
    </row>
    <row r="10260" spans="1:17" x14ac:dyDescent="0.2">
      <c r="A10260" s="1">
        <v>51100</v>
      </c>
      <c r="B10260" t="s">
        <v>21</v>
      </c>
      <c r="C10260">
        <v>33.1</v>
      </c>
      <c r="D10260">
        <v>69.3</v>
      </c>
      <c r="E10260">
        <v>7.6</v>
      </c>
      <c r="F10260">
        <v>1022.1</v>
      </c>
      <c r="G10260">
        <v>15.1</v>
      </c>
      <c r="H10260" t="s">
        <v>25</v>
      </c>
      <c r="I10260">
        <v>40.4</v>
      </c>
      <c r="J10260">
        <v>0.5</v>
      </c>
      <c r="K10260">
        <v>12</v>
      </c>
      <c r="L10260">
        <v>23.8</v>
      </c>
      <c r="M10260" t="s">
        <v>31</v>
      </c>
      <c r="N10260" t="s">
        <v>34</v>
      </c>
      <c r="O10260" t="s">
        <v>39</v>
      </c>
      <c r="P10260" t="str">
        <f t="shared" si="320"/>
        <v>Low</v>
      </c>
      <c r="Q10260" t="str">
        <f t="shared" si="321"/>
        <v>Hot</v>
      </c>
    </row>
    <row r="10261" spans="1:17" x14ac:dyDescent="0.2">
      <c r="A10261" s="1">
        <v>51101</v>
      </c>
      <c r="B10261" t="s">
        <v>19</v>
      </c>
      <c r="C10261">
        <v>26.7</v>
      </c>
      <c r="D10261">
        <v>53.7</v>
      </c>
      <c r="E10261">
        <v>35.1</v>
      </c>
      <c r="F10261">
        <v>1013.7</v>
      </c>
      <c r="G10261">
        <v>16.2</v>
      </c>
      <c r="H10261" t="s">
        <v>28</v>
      </c>
      <c r="I10261">
        <v>76.099999999999994</v>
      </c>
      <c r="J10261">
        <v>10.5</v>
      </c>
      <c r="K10261">
        <v>4.5</v>
      </c>
      <c r="L10261">
        <v>8</v>
      </c>
      <c r="M10261" t="s">
        <v>33</v>
      </c>
      <c r="N10261" t="s">
        <v>34</v>
      </c>
      <c r="O10261" t="s">
        <v>40</v>
      </c>
      <c r="P10261" t="str">
        <f t="shared" si="320"/>
        <v>Moderate</v>
      </c>
      <c r="Q10261" t="str">
        <f t="shared" si="321"/>
        <v>Moderate</v>
      </c>
    </row>
    <row r="10262" spans="1:17" x14ac:dyDescent="0.2">
      <c r="A10262" s="1">
        <v>51102</v>
      </c>
      <c r="B10262" t="s">
        <v>19</v>
      </c>
      <c r="C10262">
        <v>23.8</v>
      </c>
      <c r="D10262">
        <v>66.8</v>
      </c>
      <c r="E10262">
        <v>34.700000000000003</v>
      </c>
      <c r="F10262">
        <v>995</v>
      </c>
      <c r="G10262">
        <v>17.2</v>
      </c>
      <c r="H10262" t="s">
        <v>28</v>
      </c>
      <c r="I10262">
        <v>89.3</v>
      </c>
      <c r="J10262">
        <v>7.7</v>
      </c>
      <c r="K10262">
        <v>5.9</v>
      </c>
      <c r="L10262">
        <v>27.6</v>
      </c>
      <c r="M10262" t="s">
        <v>32</v>
      </c>
      <c r="N10262" t="s">
        <v>35</v>
      </c>
      <c r="O10262" t="s">
        <v>39</v>
      </c>
      <c r="P10262" t="str">
        <f t="shared" si="320"/>
        <v>Moderate</v>
      </c>
      <c r="Q10262" t="str">
        <f t="shared" si="321"/>
        <v>Moderate</v>
      </c>
    </row>
    <row r="10263" spans="1:17" x14ac:dyDescent="0.2">
      <c r="A10263" s="1">
        <v>51103</v>
      </c>
      <c r="B10263" t="s">
        <v>21</v>
      </c>
      <c r="C10263">
        <v>23.9</v>
      </c>
      <c r="D10263">
        <v>70.3</v>
      </c>
      <c r="E10263">
        <v>9.1999999999999993</v>
      </c>
      <c r="F10263">
        <v>1005.3</v>
      </c>
      <c r="G10263">
        <v>10.5</v>
      </c>
      <c r="H10263" t="s">
        <v>29</v>
      </c>
      <c r="I10263">
        <v>29.7</v>
      </c>
      <c r="J10263">
        <v>9.1</v>
      </c>
      <c r="K10263">
        <v>5.7</v>
      </c>
      <c r="L10263">
        <v>12.5</v>
      </c>
      <c r="M10263" t="s">
        <v>33</v>
      </c>
      <c r="N10263" t="s">
        <v>34</v>
      </c>
      <c r="O10263" t="s">
        <v>39</v>
      </c>
      <c r="P10263" t="str">
        <f t="shared" si="320"/>
        <v>Low</v>
      </c>
      <c r="Q10263" t="str">
        <f t="shared" si="321"/>
        <v>Moderate</v>
      </c>
    </row>
    <row r="10264" spans="1:17" x14ac:dyDescent="0.2">
      <c r="A10264" s="1">
        <v>51104</v>
      </c>
      <c r="B10264" t="s">
        <v>20</v>
      </c>
      <c r="C10264">
        <v>32.299999999999997</v>
      </c>
      <c r="D10264">
        <v>59.4</v>
      </c>
      <c r="E10264">
        <v>14.8</v>
      </c>
      <c r="F10264">
        <v>999.7</v>
      </c>
      <c r="G10264">
        <v>29.3</v>
      </c>
      <c r="H10264" t="s">
        <v>22</v>
      </c>
      <c r="I10264">
        <v>81.900000000000006</v>
      </c>
      <c r="J10264">
        <v>14.2</v>
      </c>
      <c r="K10264">
        <v>7.4</v>
      </c>
      <c r="L10264">
        <v>24.5</v>
      </c>
      <c r="M10264" t="s">
        <v>33</v>
      </c>
      <c r="N10264" t="s">
        <v>35</v>
      </c>
      <c r="O10264" t="s">
        <v>36</v>
      </c>
      <c r="P10264" t="str">
        <f t="shared" si="320"/>
        <v>Moderate</v>
      </c>
      <c r="Q10264" t="str">
        <f t="shared" si="321"/>
        <v>Hot</v>
      </c>
    </row>
    <row r="10265" spans="1:17" x14ac:dyDescent="0.2">
      <c r="A10265" s="1">
        <v>51105</v>
      </c>
      <c r="B10265" t="s">
        <v>18</v>
      </c>
      <c r="C10265">
        <v>33.1</v>
      </c>
      <c r="D10265">
        <v>73.8</v>
      </c>
      <c r="E10265">
        <v>9.6999999999999993</v>
      </c>
      <c r="F10265">
        <v>1000.1</v>
      </c>
      <c r="G10265">
        <v>25.3</v>
      </c>
      <c r="H10265" t="s">
        <v>25</v>
      </c>
      <c r="I10265">
        <v>74.3</v>
      </c>
      <c r="J10265">
        <v>4.5</v>
      </c>
      <c r="K10265">
        <v>12</v>
      </c>
      <c r="L10265">
        <v>16.100000000000001</v>
      </c>
      <c r="M10265" t="s">
        <v>33</v>
      </c>
      <c r="N10265" t="s">
        <v>34</v>
      </c>
      <c r="O10265" t="s">
        <v>39</v>
      </c>
      <c r="P10265" t="str">
        <f t="shared" si="320"/>
        <v>Low</v>
      </c>
      <c r="Q10265" t="str">
        <f t="shared" si="321"/>
        <v>Hot</v>
      </c>
    </row>
    <row r="10266" spans="1:17" x14ac:dyDescent="0.2">
      <c r="A10266" s="1">
        <v>51105</v>
      </c>
      <c r="B10266" t="s">
        <v>21</v>
      </c>
      <c r="C10266">
        <v>20.399999999999999</v>
      </c>
      <c r="D10266">
        <v>94.8</v>
      </c>
      <c r="E10266">
        <v>11</v>
      </c>
      <c r="F10266">
        <v>1011.3</v>
      </c>
      <c r="G10266">
        <v>12.1</v>
      </c>
      <c r="H10266" t="s">
        <v>28</v>
      </c>
      <c r="I10266">
        <v>95.1</v>
      </c>
      <c r="J10266">
        <v>14.4</v>
      </c>
      <c r="K10266">
        <v>7.8</v>
      </c>
      <c r="L10266">
        <v>24.6</v>
      </c>
      <c r="M10266" t="s">
        <v>33</v>
      </c>
      <c r="N10266" t="s">
        <v>35</v>
      </c>
      <c r="O10266" t="s">
        <v>40</v>
      </c>
      <c r="P10266" t="str">
        <f t="shared" si="320"/>
        <v>Moderate</v>
      </c>
      <c r="Q10266" t="str">
        <f t="shared" si="321"/>
        <v>Moderate</v>
      </c>
    </row>
    <row r="10267" spans="1:17" x14ac:dyDescent="0.2">
      <c r="A10267" s="1">
        <v>51107</v>
      </c>
      <c r="B10267" t="s">
        <v>19</v>
      </c>
      <c r="C10267">
        <v>17.600000000000001</v>
      </c>
      <c r="D10267">
        <v>74.400000000000006</v>
      </c>
      <c r="E10267">
        <v>15.9</v>
      </c>
      <c r="F10267">
        <v>1014</v>
      </c>
      <c r="G10267">
        <v>35.5</v>
      </c>
      <c r="H10267" t="s">
        <v>22</v>
      </c>
      <c r="I10267">
        <v>100</v>
      </c>
      <c r="J10267">
        <v>3.6</v>
      </c>
      <c r="K10267">
        <v>8.4</v>
      </c>
      <c r="L10267">
        <v>25.5</v>
      </c>
      <c r="M10267" t="s">
        <v>33</v>
      </c>
      <c r="N10267" t="s">
        <v>34</v>
      </c>
      <c r="O10267" t="s">
        <v>36</v>
      </c>
      <c r="P10267" t="str">
        <f t="shared" si="320"/>
        <v>Moderate</v>
      </c>
      <c r="Q10267" t="str">
        <f t="shared" si="321"/>
        <v>Cold</v>
      </c>
    </row>
    <row r="10268" spans="1:17" x14ac:dyDescent="0.2">
      <c r="A10268" s="1">
        <v>51110</v>
      </c>
      <c r="B10268" t="s">
        <v>15</v>
      </c>
      <c r="C10268">
        <v>27.4</v>
      </c>
      <c r="D10268">
        <v>78.5</v>
      </c>
      <c r="E10268">
        <v>11.4</v>
      </c>
      <c r="F10268">
        <v>1015.8</v>
      </c>
      <c r="G10268">
        <v>24.4</v>
      </c>
      <c r="H10268" t="s">
        <v>28</v>
      </c>
      <c r="I10268">
        <v>89.3</v>
      </c>
      <c r="J10268">
        <v>4.9000000000000004</v>
      </c>
      <c r="K10268">
        <v>6.7</v>
      </c>
      <c r="L10268">
        <v>19.8</v>
      </c>
      <c r="M10268" t="s">
        <v>32</v>
      </c>
      <c r="N10268" t="s">
        <v>35</v>
      </c>
      <c r="O10268" t="s">
        <v>36</v>
      </c>
      <c r="P10268" t="str">
        <f t="shared" si="320"/>
        <v>Moderate</v>
      </c>
      <c r="Q10268" t="str">
        <f t="shared" si="321"/>
        <v>Moderate</v>
      </c>
    </row>
    <row r="10269" spans="1:17" x14ac:dyDescent="0.2">
      <c r="A10269" s="1">
        <v>51110</v>
      </c>
      <c r="B10269" t="s">
        <v>20</v>
      </c>
      <c r="C10269">
        <v>21.7</v>
      </c>
      <c r="D10269">
        <v>100</v>
      </c>
      <c r="E10269">
        <v>3.6</v>
      </c>
      <c r="F10269">
        <v>1002.3</v>
      </c>
      <c r="G10269">
        <v>17.2</v>
      </c>
      <c r="H10269" t="s">
        <v>29</v>
      </c>
      <c r="I10269">
        <v>77.7</v>
      </c>
      <c r="J10269">
        <v>8.3000000000000007</v>
      </c>
      <c r="K10269">
        <v>6.2</v>
      </c>
      <c r="L10269">
        <v>19.8</v>
      </c>
      <c r="M10269" t="s">
        <v>32</v>
      </c>
      <c r="N10269" t="s">
        <v>34</v>
      </c>
      <c r="O10269" t="s">
        <v>36</v>
      </c>
      <c r="P10269" t="str">
        <f t="shared" si="320"/>
        <v>Low</v>
      </c>
      <c r="Q10269" t="str">
        <f t="shared" si="321"/>
        <v>Moderate</v>
      </c>
    </row>
    <row r="10270" spans="1:17" x14ac:dyDescent="0.2">
      <c r="A10270" s="1">
        <v>51111</v>
      </c>
      <c r="B10270" t="s">
        <v>19</v>
      </c>
      <c r="C10270">
        <v>19.3</v>
      </c>
      <c r="D10270">
        <v>84.1</v>
      </c>
      <c r="E10270">
        <v>19.600000000000001</v>
      </c>
      <c r="F10270">
        <v>1022.5</v>
      </c>
      <c r="G10270">
        <v>9.8000000000000007</v>
      </c>
      <c r="H10270" t="s">
        <v>22</v>
      </c>
      <c r="I10270">
        <v>78</v>
      </c>
      <c r="J10270">
        <v>7.4</v>
      </c>
      <c r="K10270">
        <v>5.2</v>
      </c>
      <c r="L10270">
        <v>16.8</v>
      </c>
      <c r="M10270" t="s">
        <v>31</v>
      </c>
      <c r="N10270" t="s">
        <v>34</v>
      </c>
      <c r="O10270" t="s">
        <v>40</v>
      </c>
      <c r="P10270" t="str">
        <f t="shared" si="320"/>
        <v>Moderate</v>
      </c>
      <c r="Q10270" t="str">
        <f t="shared" si="321"/>
        <v>Cold</v>
      </c>
    </row>
    <row r="10271" spans="1:17" x14ac:dyDescent="0.2">
      <c r="A10271" s="1">
        <v>51111</v>
      </c>
      <c r="B10271" t="s">
        <v>18</v>
      </c>
      <c r="C10271">
        <v>17.5</v>
      </c>
      <c r="D10271">
        <v>90.6</v>
      </c>
      <c r="E10271">
        <v>12.3</v>
      </c>
      <c r="F10271">
        <v>1023.6</v>
      </c>
      <c r="G10271">
        <v>23.3</v>
      </c>
      <c r="H10271" t="s">
        <v>23</v>
      </c>
      <c r="I10271">
        <v>17.899999999999999</v>
      </c>
      <c r="J10271">
        <v>5.8</v>
      </c>
      <c r="K10271">
        <v>6.2</v>
      </c>
      <c r="L10271">
        <v>36.1</v>
      </c>
      <c r="M10271" t="s">
        <v>31</v>
      </c>
      <c r="N10271" t="s">
        <v>35</v>
      </c>
      <c r="O10271" t="s">
        <v>39</v>
      </c>
      <c r="P10271" t="str">
        <f t="shared" si="320"/>
        <v>Moderate</v>
      </c>
      <c r="Q10271" t="str">
        <f t="shared" si="321"/>
        <v>Cold</v>
      </c>
    </row>
    <row r="10272" spans="1:17" x14ac:dyDescent="0.2">
      <c r="A10272" s="1">
        <v>51111</v>
      </c>
      <c r="B10272" t="s">
        <v>17</v>
      </c>
      <c r="C10272">
        <v>26</v>
      </c>
      <c r="D10272">
        <v>77.900000000000006</v>
      </c>
      <c r="E10272">
        <v>29</v>
      </c>
      <c r="F10272">
        <v>1031.3</v>
      </c>
      <c r="G10272">
        <v>13.9</v>
      </c>
      <c r="H10272" t="s">
        <v>23</v>
      </c>
      <c r="I10272">
        <v>67</v>
      </c>
      <c r="J10272">
        <v>4.9000000000000004</v>
      </c>
      <c r="K10272">
        <v>0</v>
      </c>
      <c r="L10272">
        <v>13.6</v>
      </c>
      <c r="M10272" t="s">
        <v>30</v>
      </c>
      <c r="N10272" t="s">
        <v>34</v>
      </c>
      <c r="O10272" t="s">
        <v>40</v>
      </c>
      <c r="P10272" t="str">
        <f t="shared" si="320"/>
        <v>Moderate</v>
      </c>
      <c r="Q10272" t="str">
        <f t="shared" si="321"/>
        <v>Moderate</v>
      </c>
    </row>
    <row r="10273" spans="1:17" x14ac:dyDescent="0.2">
      <c r="A10273" s="1">
        <v>51112</v>
      </c>
      <c r="B10273" t="s">
        <v>17</v>
      </c>
      <c r="C10273">
        <v>30.2</v>
      </c>
      <c r="D10273">
        <v>53</v>
      </c>
      <c r="E10273">
        <v>16.5</v>
      </c>
      <c r="F10273">
        <v>1011</v>
      </c>
      <c r="G10273">
        <v>1.7</v>
      </c>
      <c r="H10273" t="s">
        <v>23</v>
      </c>
      <c r="I10273">
        <v>53.9</v>
      </c>
      <c r="J10273">
        <v>11.1</v>
      </c>
      <c r="K10273">
        <v>9.4</v>
      </c>
      <c r="L10273">
        <v>15.9</v>
      </c>
      <c r="M10273" t="s">
        <v>30</v>
      </c>
      <c r="N10273" t="s">
        <v>34</v>
      </c>
      <c r="O10273" t="s">
        <v>39</v>
      </c>
      <c r="P10273" t="str">
        <f t="shared" si="320"/>
        <v>Moderate</v>
      </c>
      <c r="Q10273" t="str">
        <f t="shared" si="321"/>
        <v>Hot</v>
      </c>
    </row>
    <row r="10274" spans="1:17" x14ac:dyDescent="0.2">
      <c r="A10274" s="1">
        <v>51113</v>
      </c>
      <c r="B10274" t="s">
        <v>16</v>
      </c>
      <c r="C10274">
        <v>18.399999999999999</v>
      </c>
      <c r="D10274">
        <v>63.6</v>
      </c>
      <c r="E10274">
        <v>31.6</v>
      </c>
      <c r="F10274">
        <v>1012.9</v>
      </c>
      <c r="G10274">
        <v>1.3</v>
      </c>
      <c r="H10274" t="s">
        <v>26</v>
      </c>
      <c r="I10274">
        <v>27.4</v>
      </c>
      <c r="J10274">
        <v>3.4</v>
      </c>
      <c r="K10274">
        <v>6.6</v>
      </c>
      <c r="L10274">
        <v>24.6</v>
      </c>
      <c r="M10274" t="s">
        <v>30</v>
      </c>
      <c r="N10274" t="s">
        <v>35</v>
      </c>
      <c r="O10274" t="s">
        <v>39</v>
      </c>
      <c r="P10274" t="str">
        <f t="shared" si="320"/>
        <v>Moderate</v>
      </c>
      <c r="Q10274" t="str">
        <f t="shared" si="321"/>
        <v>Cold</v>
      </c>
    </row>
    <row r="10275" spans="1:17" x14ac:dyDescent="0.2">
      <c r="A10275" s="1">
        <v>51113</v>
      </c>
      <c r="B10275" t="s">
        <v>16</v>
      </c>
      <c r="C10275">
        <v>24.5</v>
      </c>
      <c r="D10275">
        <v>56.9</v>
      </c>
      <c r="E10275">
        <v>1.9</v>
      </c>
      <c r="F10275">
        <v>1005.5</v>
      </c>
      <c r="G10275">
        <v>20.100000000000001</v>
      </c>
      <c r="H10275" t="s">
        <v>25</v>
      </c>
      <c r="I10275">
        <v>91.2</v>
      </c>
      <c r="J10275">
        <v>6</v>
      </c>
      <c r="K10275">
        <v>8.1</v>
      </c>
      <c r="L10275">
        <v>19.5</v>
      </c>
      <c r="M10275" t="s">
        <v>31</v>
      </c>
      <c r="N10275" t="s">
        <v>35</v>
      </c>
      <c r="O10275" t="s">
        <v>40</v>
      </c>
      <c r="P10275" t="str">
        <f t="shared" si="320"/>
        <v>Low</v>
      </c>
      <c r="Q10275" t="str">
        <f t="shared" si="321"/>
        <v>Moderate</v>
      </c>
    </row>
    <row r="10276" spans="1:17" x14ac:dyDescent="0.2">
      <c r="A10276" s="1">
        <v>51113</v>
      </c>
      <c r="B10276" t="s">
        <v>21</v>
      </c>
      <c r="C10276">
        <v>23.1</v>
      </c>
      <c r="D10276">
        <v>61.3</v>
      </c>
      <c r="E10276">
        <v>15.6</v>
      </c>
      <c r="F10276">
        <v>1006.4</v>
      </c>
      <c r="G10276">
        <v>14.6</v>
      </c>
      <c r="H10276" t="s">
        <v>24</v>
      </c>
      <c r="I10276">
        <v>29.8</v>
      </c>
      <c r="J10276">
        <v>9.6999999999999993</v>
      </c>
      <c r="K10276">
        <v>5.4</v>
      </c>
      <c r="L10276">
        <v>20.9</v>
      </c>
      <c r="M10276" t="s">
        <v>33</v>
      </c>
      <c r="N10276" t="s">
        <v>34</v>
      </c>
      <c r="O10276" t="s">
        <v>38</v>
      </c>
      <c r="P10276" t="str">
        <f t="shared" si="320"/>
        <v>Moderate</v>
      </c>
      <c r="Q10276" t="str">
        <f t="shared" si="321"/>
        <v>Moderate</v>
      </c>
    </row>
    <row r="10277" spans="1:17" x14ac:dyDescent="0.2">
      <c r="A10277" s="1">
        <v>51113</v>
      </c>
      <c r="B10277" t="s">
        <v>15</v>
      </c>
      <c r="C10277">
        <v>31.3</v>
      </c>
      <c r="D10277">
        <v>57.3</v>
      </c>
      <c r="E10277">
        <v>11.1</v>
      </c>
      <c r="F10277">
        <v>1007.7</v>
      </c>
      <c r="G10277">
        <v>10.8</v>
      </c>
      <c r="H10277" t="s">
        <v>28</v>
      </c>
      <c r="I10277">
        <v>96.6</v>
      </c>
      <c r="J10277">
        <v>8.6</v>
      </c>
      <c r="K10277">
        <v>10.6</v>
      </c>
      <c r="L10277">
        <v>12.7</v>
      </c>
      <c r="M10277" t="s">
        <v>33</v>
      </c>
      <c r="N10277" t="s">
        <v>35</v>
      </c>
      <c r="O10277" t="s">
        <v>38</v>
      </c>
      <c r="P10277" t="str">
        <f t="shared" si="320"/>
        <v>Moderate</v>
      </c>
      <c r="Q10277" t="str">
        <f t="shared" si="321"/>
        <v>Hot</v>
      </c>
    </row>
    <row r="10278" spans="1:17" x14ac:dyDescent="0.2">
      <c r="A10278" s="1">
        <v>51114</v>
      </c>
      <c r="B10278" t="s">
        <v>17</v>
      </c>
      <c r="C10278">
        <v>41.7</v>
      </c>
      <c r="D10278">
        <v>69.5</v>
      </c>
      <c r="E10278">
        <v>11.1</v>
      </c>
      <c r="F10278">
        <v>1005.4</v>
      </c>
      <c r="G10278">
        <v>24.5</v>
      </c>
      <c r="H10278" t="s">
        <v>26</v>
      </c>
      <c r="I10278">
        <v>42.7</v>
      </c>
      <c r="J10278">
        <v>2.9</v>
      </c>
      <c r="K10278">
        <v>8</v>
      </c>
      <c r="L10278">
        <v>16.399999999999999</v>
      </c>
      <c r="M10278" t="s">
        <v>31</v>
      </c>
      <c r="N10278" t="s">
        <v>34</v>
      </c>
      <c r="O10278" t="s">
        <v>39</v>
      </c>
      <c r="P10278" t="str">
        <f t="shared" si="320"/>
        <v>Moderate</v>
      </c>
      <c r="Q10278" t="str">
        <f t="shared" si="321"/>
        <v>Hot</v>
      </c>
    </row>
    <row r="10279" spans="1:17" x14ac:dyDescent="0.2">
      <c r="A10279" s="1">
        <v>51115</v>
      </c>
      <c r="B10279" t="s">
        <v>15</v>
      </c>
      <c r="C10279">
        <v>39.299999999999997</v>
      </c>
      <c r="D10279">
        <v>77.5</v>
      </c>
      <c r="E10279">
        <v>51.5</v>
      </c>
      <c r="F10279">
        <v>999.3</v>
      </c>
      <c r="G10279">
        <v>12.1</v>
      </c>
      <c r="H10279" t="s">
        <v>28</v>
      </c>
      <c r="I10279">
        <v>36.4</v>
      </c>
      <c r="J10279">
        <v>8.3000000000000007</v>
      </c>
      <c r="K10279">
        <v>0.5</v>
      </c>
      <c r="L10279">
        <v>19.5</v>
      </c>
      <c r="M10279" t="s">
        <v>33</v>
      </c>
      <c r="N10279" t="s">
        <v>34</v>
      </c>
      <c r="O10279" t="s">
        <v>40</v>
      </c>
      <c r="P10279" t="str">
        <f t="shared" si="320"/>
        <v>Heavy</v>
      </c>
      <c r="Q10279" t="str">
        <f t="shared" si="321"/>
        <v>Hot</v>
      </c>
    </row>
    <row r="10280" spans="1:17" x14ac:dyDescent="0.2">
      <c r="A10280" s="1">
        <v>51116</v>
      </c>
      <c r="B10280" t="s">
        <v>19</v>
      </c>
      <c r="C10280">
        <v>25.8</v>
      </c>
      <c r="D10280">
        <v>85</v>
      </c>
      <c r="E10280">
        <v>12.2</v>
      </c>
      <c r="F10280">
        <v>1010.4</v>
      </c>
      <c r="G10280">
        <v>24.7</v>
      </c>
      <c r="H10280" t="s">
        <v>29</v>
      </c>
      <c r="I10280">
        <v>32.200000000000003</v>
      </c>
      <c r="J10280">
        <v>14.1</v>
      </c>
      <c r="K10280">
        <v>4.5999999999999996</v>
      </c>
      <c r="L10280">
        <v>21.1</v>
      </c>
      <c r="M10280" t="s">
        <v>33</v>
      </c>
      <c r="N10280" t="s">
        <v>34</v>
      </c>
      <c r="O10280" t="s">
        <v>40</v>
      </c>
      <c r="P10280" t="str">
        <f t="shared" si="320"/>
        <v>Moderate</v>
      </c>
      <c r="Q10280" t="str">
        <f t="shared" si="321"/>
        <v>Moderate</v>
      </c>
    </row>
    <row r="10281" spans="1:17" x14ac:dyDescent="0.2">
      <c r="A10281" s="1">
        <v>51118</v>
      </c>
      <c r="B10281" t="s">
        <v>21</v>
      </c>
      <c r="C10281">
        <v>22.7</v>
      </c>
      <c r="D10281">
        <v>85.6</v>
      </c>
      <c r="E10281">
        <v>8.1999999999999993</v>
      </c>
      <c r="F10281">
        <v>997.2</v>
      </c>
      <c r="G10281">
        <v>14.9</v>
      </c>
      <c r="H10281" t="s">
        <v>27</v>
      </c>
      <c r="I10281">
        <v>56.1</v>
      </c>
      <c r="J10281">
        <v>6.4</v>
      </c>
      <c r="K10281">
        <v>12</v>
      </c>
      <c r="L10281">
        <v>15.4</v>
      </c>
      <c r="M10281" t="s">
        <v>33</v>
      </c>
      <c r="N10281" t="s">
        <v>34</v>
      </c>
      <c r="O10281" t="s">
        <v>39</v>
      </c>
      <c r="P10281" t="str">
        <f t="shared" si="320"/>
        <v>Low</v>
      </c>
      <c r="Q10281" t="str">
        <f t="shared" si="321"/>
        <v>Moderate</v>
      </c>
    </row>
    <row r="10282" spans="1:17" x14ac:dyDescent="0.2">
      <c r="A10282" s="1">
        <v>51118</v>
      </c>
      <c r="B10282" t="s">
        <v>20</v>
      </c>
      <c r="C10282">
        <v>35.299999999999997</v>
      </c>
      <c r="D10282">
        <v>77.599999999999994</v>
      </c>
      <c r="E10282">
        <v>8.6999999999999993</v>
      </c>
      <c r="F10282">
        <v>1003.2</v>
      </c>
      <c r="G10282">
        <v>13.1</v>
      </c>
      <c r="H10282" t="s">
        <v>26</v>
      </c>
      <c r="I10282">
        <v>64.2</v>
      </c>
      <c r="J10282">
        <v>14.1</v>
      </c>
      <c r="K10282">
        <v>0</v>
      </c>
      <c r="L10282">
        <v>15</v>
      </c>
      <c r="M10282" t="s">
        <v>32</v>
      </c>
      <c r="N10282" t="s">
        <v>34</v>
      </c>
      <c r="O10282" t="s">
        <v>36</v>
      </c>
      <c r="P10282" t="str">
        <f t="shared" si="320"/>
        <v>Low</v>
      </c>
      <c r="Q10282" t="str">
        <f t="shared" si="321"/>
        <v>Hot</v>
      </c>
    </row>
    <row r="10283" spans="1:17" x14ac:dyDescent="0.2">
      <c r="A10283" s="1">
        <v>51119</v>
      </c>
      <c r="B10283" t="s">
        <v>17</v>
      </c>
      <c r="C10283">
        <v>35.1</v>
      </c>
      <c r="D10283">
        <v>59</v>
      </c>
      <c r="E10283">
        <v>30.1</v>
      </c>
      <c r="F10283">
        <v>1012.9</v>
      </c>
      <c r="G10283">
        <v>16.2</v>
      </c>
      <c r="H10283" t="s">
        <v>29</v>
      </c>
      <c r="I10283">
        <v>23.8</v>
      </c>
      <c r="J10283">
        <v>6.1</v>
      </c>
      <c r="K10283">
        <v>3.7</v>
      </c>
      <c r="L10283">
        <v>15.7</v>
      </c>
      <c r="M10283" t="s">
        <v>30</v>
      </c>
      <c r="N10283" t="s">
        <v>34</v>
      </c>
      <c r="O10283" t="s">
        <v>38</v>
      </c>
      <c r="P10283" t="str">
        <f t="shared" si="320"/>
        <v>Moderate</v>
      </c>
      <c r="Q10283" t="str">
        <f t="shared" si="321"/>
        <v>Hot</v>
      </c>
    </row>
    <row r="10284" spans="1:17" x14ac:dyDescent="0.2">
      <c r="A10284" s="1">
        <v>51119</v>
      </c>
      <c r="B10284" t="s">
        <v>20</v>
      </c>
      <c r="C10284">
        <v>40.4</v>
      </c>
      <c r="D10284">
        <v>58.5</v>
      </c>
      <c r="E10284">
        <v>13.2</v>
      </c>
      <c r="F10284">
        <v>1010.7</v>
      </c>
      <c r="G10284">
        <v>19.100000000000001</v>
      </c>
      <c r="H10284" t="s">
        <v>24</v>
      </c>
      <c r="I10284">
        <v>0</v>
      </c>
      <c r="J10284">
        <v>9.9</v>
      </c>
      <c r="K10284">
        <v>7.5</v>
      </c>
      <c r="L10284">
        <v>13.6</v>
      </c>
      <c r="M10284" t="s">
        <v>30</v>
      </c>
      <c r="N10284" t="s">
        <v>34</v>
      </c>
      <c r="O10284" t="s">
        <v>36</v>
      </c>
      <c r="P10284" t="str">
        <f t="shared" si="320"/>
        <v>Moderate</v>
      </c>
      <c r="Q10284" t="str">
        <f t="shared" si="321"/>
        <v>Hot</v>
      </c>
    </row>
    <row r="10285" spans="1:17" x14ac:dyDescent="0.2">
      <c r="A10285" s="1">
        <v>51120</v>
      </c>
      <c r="B10285" t="s">
        <v>18</v>
      </c>
      <c r="C10285">
        <v>35.299999999999997</v>
      </c>
      <c r="D10285">
        <v>78.900000000000006</v>
      </c>
      <c r="E10285">
        <v>6.7</v>
      </c>
      <c r="F10285">
        <v>995.2</v>
      </c>
      <c r="G10285">
        <v>6.5</v>
      </c>
      <c r="H10285" t="s">
        <v>22</v>
      </c>
      <c r="I10285">
        <v>60.2</v>
      </c>
      <c r="J10285">
        <v>4.8</v>
      </c>
      <c r="K10285">
        <v>3.9</v>
      </c>
      <c r="L10285">
        <v>16.8</v>
      </c>
      <c r="M10285" t="s">
        <v>33</v>
      </c>
      <c r="N10285" t="s">
        <v>35</v>
      </c>
      <c r="O10285" t="s">
        <v>40</v>
      </c>
      <c r="P10285" t="str">
        <f t="shared" si="320"/>
        <v>Low</v>
      </c>
      <c r="Q10285" t="str">
        <f t="shared" si="321"/>
        <v>Hot</v>
      </c>
    </row>
    <row r="10286" spans="1:17" x14ac:dyDescent="0.2">
      <c r="A10286" s="1">
        <v>51122</v>
      </c>
      <c r="B10286" t="s">
        <v>18</v>
      </c>
      <c r="C10286">
        <v>10.3</v>
      </c>
      <c r="D10286">
        <v>43.4</v>
      </c>
      <c r="E10286">
        <v>3.6</v>
      </c>
      <c r="F10286">
        <v>1014.6</v>
      </c>
      <c r="G10286">
        <v>10.1</v>
      </c>
      <c r="H10286" t="s">
        <v>29</v>
      </c>
      <c r="I10286">
        <v>66.5</v>
      </c>
      <c r="J10286">
        <v>4.4000000000000004</v>
      </c>
      <c r="K10286">
        <v>3.3</v>
      </c>
      <c r="L10286">
        <v>16.8</v>
      </c>
      <c r="M10286" t="s">
        <v>30</v>
      </c>
      <c r="N10286" t="s">
        <v>35</v>
      </c>
      <c r="O10286" t="s">
        <v>40</v>
      </c>
      <c r="P10286" t="str">
        <f t="shared" si="320"/>
        <v>Low</v>
      </c>
      <c r="Q10286" t="str">
        <f t="shared" si="321"/>
        <v>Cold</v>
      </c>
    </row>
    <row r="10287" spans="1:17" x14ac:dyDescent="0.2">
      <c r="A10287" s="1">
        <v>51122</v>
      </c>
      <c r="B10287" t="s">
        <v>21</v>
      </c>
      <c r="C10287">
        <v>30.8</v>
      </c>
      <c r="D10287">
        <v>49.8</v>
      </c>
      <c r="E10287">
        <v>30.3</v>
      </c>
      <c r="F10287">
        <v>1025.4000000000001</v>
      </c>
      <c r="G10287">
        <v>2.8</v>
      </c>
      <c r="H10287" t="s">
        <v>29</v>
      </c>
      <c r="I10287">
        <v>58.4</v>
      </c>
      <c r="J10287">
        <v>6.2</v>
      </c>
      <c r="K10287">
        <v>4.8</v>
      </c>
      <c r="L10287">
        <v>24.6</v>
      </c>
      <c r="M10287" t="s">
        <v>30</v>
      </c>
      <c r="N10287" t="s">
        <v>35</v>
      </c>
      <c r="O10287" t="s">
        <v>37</v>
      </c>
      <c r="P10287" t="str">
        <f t="shared" si="320"/>
        <v>Moderate</v>
      </c>
      <c r="Q10287" t="str">
        <f t="shared" si="321"/>
        <v>Hot</v>
      </c>
    </row>
    <row r="10288" spans="1:17" x14ac:dyDescent="0.2">
      <c r="A10288" s="1">
        <v>51122</v>
      </c>
      <c r="B10288" t="s">
        <v>16</v>
      </c>
      <c r="C10288">
        <v>18.2</v>
      </c>
      <c r="D10288">
        <v>78.599999999999994</v>
      </c>
      <c r="E10288">
        <v>7.5</v>
      </c>
      <c r="F10288">
        <v>1026.3</v>
      </c>
      <c r="G10288">
        <v>4.0999999999999996</v>
      </c>
      <c r="H10288" t="s">
        <v>27</v>
      </c>
      <c r="I10288">
        <v>58.4</v>
      </c>
      <c r="J10288">
        <v>4.2</v>
      </c>
      <c r="K10288">
        <v>8.6999999999999993</v>
      </c>
      <c r="L10288">
        <v>5.4</v>
      </c>
      <c r="M10288" t="s">
        <v>31</v>
      </c>
      <c r="N10288" t="s">
        <v>35</v>
      </c>
      <c r="O10288" t="s">
        <v>36</v>
      </c>
      <c r="P10288" t="str">
        <f t="shared" si="320"/>
        <v>Low</v>
      </c>
      <c r="Q10288" t="str">
        <f t="shared" si="321"/>
        <v>Cold</v>
      </c>
    </row>
    <row r="10289" spans="1:17" x14ac:dyDescent="0.2">
      <c r="A10289" s="1">
        <v>51123</v>
      </c>
      <c r="B10289" t="s">
        <v>17</v>
      </c>
      <c r="C10289">
        <v>18.8</v>
      </c>
      <c r="D10289">
        <v>76.099999999999994</v>
      </c>
      <c r="E10289">
        <v>18.100000000000001</v>
      </c>
      <c r="F10289">
        <v>1006.9</v>
      </c>
      <c r="G10289">
        <v>14.9</v>
      </c>
      <c r="H10289" t="s">
        <v>23</v>
      </c>
      <c r="I10289">
        <v>91</v>
      </c>
      <c r="J10289">
        <v>10.3</v>
      </c>
      <c r="K10289">
        <v>12</v>
      </c>
      <c r="L10289">
        <v>13.7</v>
      </c>
      <c r="M10289" t="s">
        <v>31</v>
      </c>
      <c r="N10289" t="s">
        <v>35</v>
      </c>
      <c r="O10289" t="s">
        <v>36</v>
      </c>
      <c r="P10289" t="str">
        <f t="shared" si="320"/>
        <v>Moderate</v>
      </c>
      <c r="Q10289" t="str">
        <f t="shared" si="321"/>
        <v>Cold</v>
      </c>
    </row>
    <row r="10290" spans="1:17" x14ac:dyDescent="0.2">
      <c r="A10290" s="1">
        <v>51123</v>
      </c>
      <c r="B10290" t="s">
        <v>21</v>
      </c>
      <c r="C10290">
        <v>24.3</v>
      </c>
      <c r="D10290">
        <v>71.3</v>
      </c>
      <c r="E10290">
        <v>19.2</v>
      </c>
      <c r="F10290">
        <v>1012.8</v>
      </c>
      <c r="G10290">
        <v>13.6</v>
      </c>
      <c r="H10290" t="s">
        <v>22</v>
      </c>
      <c r="I10290">
        <v>0</v>
      </c>
      <c r="J10290">
        <v>5.4</v>
      </c>
      <c r="K10290">
        <v>8.8000000000000007</v>
      </c>
      <c r="L10290">
        <v>14.7</v>
      </c>
      <c r="M10290" t="s">
        <v>30</v>
      </c>
      <c r="N10290" t="s">
        <v>34</v>
      </c>
      <c r="O10290" t="s">
        <v>36</v>
      </c>
      <c r="P10290" t="str">
        <f t="shared" si="320"/>
        <v>Moderate</v>
      </c>
      <c r="Q10290" t="str">
        <f t="shared" si="321"/>
        <v>Moderate</v>
      </c>
    </row>
    <row r="10291" spans="1:17" x14ac:dyDescent="0.2">
      <c r="A10291" s="1">
        <v>51125</v>
      </c>
      <c r="B10291" t="s">
        <v>18</v>
      </c>
      <c r="C10291">
        <v>30</v>
      </c>
      <c r="D10291">
        <v>96</v>
      </c>
      <c r="E10291">
        <v>6.6</v>
      </c>
      <c r="F10291">
        <v>1014.4</v>
      </c>
      <c r="G10291">
        <v>0.7</v>
      </c>
      <c r="H10291" t="s">
        <v>25</v>
      </c>
      <c r="I10291">
        <v>66.3</v>
      </c>
      <c r="J10291">
        <v>6</v>
      </c>
      <c r="K10291">
        <v>4.7</v>
      </c>
      <c r="L10291">
        <v>21</v>
      </c>
      <c r="M10291" t="s">
        <v>33</v>
      </c>
      <c r="N10291" t="s">
        <v>35</v>
      </c>
      <c r="O10291" t="s">
        <v>40</v>
      </c>
      <c r="P10291" t="str">
        <f t="shared" si="320"/>
        <v>Low</v>
      </c>
      <c r="Q10291" t="str">
        <f t="shared" si="321"/>
        <v>Moderate</v>
      </c>
    </row>
    <row r="10292" spans="1:17" x14ac:dyDescent="0.2">
      <c r="A10292" s="1">
        <v>51125</v>
      </c>
      <c r="B10292" t="s">
        <v>18</v>
      </c>
      <c r="C10292">
        <v>30.7</v>
      </c>
      <c r="D10292">
        <v>58.3</v>
      </c>
      <c r="E10292">
        <v>28.8</v>
      </c>
      <c r="F10292">
        <v>992.6</v>
      </c>
      <c r="G10292">
        <v>21.7</v>
      </c>
      <c r="H10292" t="s">
        <v>26</v>
      </c>
      <c r="I10292">
        <v>100</v>
      </c>
      <c r="J10292">
        <v>8.4</v>
      </c>
      <c r="K10292">
        <v>7.8</v>
      </c>
      <c r="L10292">
        <v>19.600000000000001</v>
      </c>
      <c r="M10292" t="s">
        <v>31</v>
      </c>
      <c r="N10292" t="s">
        <v>35</v>
      </c>
      <c r="O10292" t="s">
        <v>37</v>
      </c>
      <c r="P10292" t="str">
        <f t="shared" si="320"/>
        <v>Moderate</v>
      </c>
      <c r="Q10292" t="str">
        <f t="shared" si="321"/>
        <v>Hot</v>
      </c>
    </row>
    <row r="10293" spans="1:17" x14ac:dyDescent="0.2">
      <c r="A10293" s="1">
        <v>51126</v>
      </c>
      <c r="B10293" t="s">
        <v>16</v>
      </c>
      <c r="C10293">
        <v>20.2</v>
      </c>
      <c r="D10293">
        <v>53.6</v>
      </c>
      <c r="E10293">
        <v>5.4</v>
      </c>
      <c r="F10293">
        <v>998.8</v>
      </c>
      <c r="G10293">
        <v>9.9</v>
      </c>
      <c r="H10293" t="s">
        <v>28</v>
      </c>
      <c r="I10293">
        <v>82.6</v>
      </c>
      <c r="J10293">
        <v>9</v>
      </c>
      <c r="K10293">
        <v>7.6</v>
      </c>
      <c r="L10293">
        <v>22.2</v>
      </c>
      <c r="M10293" t="s">
        <v>31</v>
      </c>
      <c r="N10293" t="s">
        <v>34</v>
      </c>
      <c r="O10293" t="s">
        <v>40</v>
      </c>
      <c r="P10293" t="str">
        <f t="shared" si="320"/>
        <v>Low</v>
      </c>
      <c r="Q10293" t="str">
        <f t="shared" si="321"/>
        <v>Moderate</v>
      </c>
    </row>
    <row r="10294" spans="1:17" x14ac:dyDescent="0.2">
      <c r="A10294" s="1">
        <v>51126</v>
      </c>
      <c r="B10294" t="s">
        <v>15</v>
      </c>
      <c r="C10294">
        <v>31.1</v>
      </c>
      <c r="D10294">
        <v>85.7</v>
      </c>
      <c r="E10294">
        <v>13.2</v>
      </c>
      <c r="F10294">
        <v>1014.4</v>
      </c>
      <c r="G10294">
        <v>18.3</v>
      </c>
      <c r="H10294" t="s">
        <v>22</v>
      </c>
      <c r="I10294">
        <v>61.4</v>
      </c>
      <c r="J10294">
        <v>7.1</v>
      </c>
      <c r="K10294">
        <v>3.2</v>
      </c>
      <c r="L10294">
        <v>16.600000000000001</v>
      </c>
      <c r="M10294" t="s">
        <v>31</v>
      </c>
      <c r="N10294" t="s">
        <v>34</v>
      </c>
      <c r="O10294" t="s">
        <v>36</v>
      </c>
      <c r="P10294" t="str">
        <f t="shared" si="320"/>
        <v>Moderate</v>
      </c>
      <c r="Q10294" t="str">
        <f t="shared" si="321"/>
        <v>Hot</v>
      </c>
    </row>
    <row r="10295" spans="1:17" x14ac:dyDescent="0.2">
      <c r="A10295" s="1">
        <v>51127</v>
      </c>
      <c r="B10295" t="s">
        <v>21</v>
      </c>
      <c r="C10295">
        <v>28.3</v>
      </c>
      <c r="D10295">
        <v>59</v>
      </c>
      <c r="E10295">
        <v>31.5</v>
      </c>
      <c r="F10295">
        <v>1012.2</v>
      </c>
      <c r="G10295">
        <v>11.5</v>
      </c>
      <c r="H10295" t="s">
        <v>27</v>
      </c>
      <c r="I10295">
        <v>99.9</v>
      </c>
      <c r="J10295">
        <v>7.7</v>
      </c>
      <c r="K10295">
        <v>5.6</v>
      </c>
      <c r="L10295">
        <v>17.3</v>
      </c>
      <c r="M10295" t="s">
        <v>32</v>
      </c>
      <c r="N10295" t="s">
        <v>35</v>
      </c>
      <c r="O10295" t="s">
        <v>39</v>
      </c>
      <c r="P10295" t="str">
        <f t="shared" si="320"/>
        <v>Moderate</v>
      </c>
      <c r="Q10295" t="str">
        <f t="shared" si="321"/>
        <v>Moderate</v>
      </c>
    </row>
    <row r="10296" spans="1:17" x14ac:dyDescent="0.2">
      <c r="A10296" s="1">
        <v>51128</v>
      </c>
      <c r="B10296" t="s">
        <v>19</v>
      </c>
      <c r="C10296">
        <v>28.6</v>
      </c>
      <c r="D10296">
        <v>64.099999999999994</v>
      </c>
      <c r="E10296">
        <v>9.3000000000000007</v>
      </c>
      <c r="F10296">
        <v>1008.9</v>
      </c>
      <c r="G10296">
        <v>10.7</v>
      </c>
      <c r="H10296" t="s">
        <v>29</v>
      </c>
      <c r="I10296">
        <v>53</v>
      </c>
      <c r="J10296">
        <v>6.9</v>
      </c>
      <c r="K10296">
        <v>5.3</v>
      </c>
      <c r="L10296">
        <v>20.100000000000001</v>
      </c>
      <c r="M10296" t="s">
        <v>33</v>
      </c>
      <c r="N10296" t="s">
        <v>35</v>
      </c>
      <c r="O10296" t="s">
        <v>40</v>
      </c>
      <c r="P10296" t="str">
        <f t="shared" si="320"/>
        <v>Low</v>
      </c>
      <c r="Q10296" t="str">
        <f t="shared" si="321"/>
        <v>Moderate</v>
      </c>
    </row>
    <row r="10297" spans="1:17" x14ac:dyDescent="0.2">
      <c r="A10297" s="1">
        <v>51128</v>
      </c>
      <c r="B10297" t="s">
        <v>19</v>
      </c>
      <c r="C10297">
        <v>27.7</v>
      </c>
      <c r="D10297">
        <v>30.2</v>
      </c>
      <c r="E10297">
        <v>4.9000000000000004</v>
      </c>
      <c r="F10297">
        <v>1011.3</v>
      </c>
      <c r="G10297">
        <v>19.3</v>
      </c>
      <c r="H10297" t="s">
        <v>25</v>
      </c>
      <c r="I10297">
        <v>64</v>
      </c>
      <c r="J10297">
        <v>10.4</v>
      </c>
      <c r="K10297">
        <v>6.7</v>
      </c>
      <c r="L10297">
        <v>12.6</v>
      </c>
      <c r="M10297" t="s">
        <v>32</v>
      </c>
      <c r="N10297" t="s">
        <v>35</v>
      </c>
      <c r="O10297" t="s">
        <v>40</v>
      </c>
      <c r="P10297" t="str">
        <f t="shared" si="320"/>
        <v>Low</v>
      </c>
      <c r="Q10297" t="str">
        <f t="shared" si="321"/>
        <v>Moderate</v>
      </c>
    </row>
    <row r="10298" spans="1:17" x14ac:dyDescent="0.2">
      <c r="A10298" s="1">
        <v>51130</v>
      </c>
      <c r="B10298" t="s">
        <v>16</v>
      </c>
      <c r="C10298">
        <v>35.299999999999997</v>
      </c>
      <c r="E10298">
        <v>51.2</v>
      </c>
      <c r="F10298">
        <v>1012.9</v>
      </c>
      <c r="G10298">
        <v>8.5</v>
      </c>
      <c r="H10298" t="s">
        <v>28</v>
      </c>
      <c r="I10298">
        <v>24.9</v>
      </c>
      <c r="J10298">
        <v>5.5</v>
      </c>
      <c r="K10298">
        <v>2.7</v>
      </c>
      <c r="L10298">
        <v>19.600000000000001</v>
      </c>
      <c r="M10298" t="s">
        <v>31</v>
      </c>
      <c r="N10298" t="s">
        <v>34</v>
      </c>
      <c r="O10298" t="s">
        <v>36</v>
      </c>
      <c r="P10298" t="str">
        <f t="shared" si="320"/>
        <v>Heavy</v>
      </c>
      <c r="Q10298" t="str">
        <f t="shared" si="321"/>
        <v>Hot</v>
      </c>
    </row>
    <row r="10299" spans="1:17" x14ac:dyDescent="0.2">
      <c r="A10299" s="1">
        <v>51130</v>
      </c>
      <c r="B10299" t="s">
        <v>19</v>
      </c>
      <c r="C10299">
        <v>26.2</v>
      </c>
      <c r="D10299">
        <v>77.099999999999994</v>
      </c>
      <c r="E10299">
        <v>31.3</v>
      </c>
      <c r="F10299">
        <v>1012.2</v>
      </c>
      <c r="G10299">
        <v>18.2</v>
      </c>
      <c r="H10299" t="s">
        <v>25</v>
      </c>
      <c r="I10299">
        <v>51.1</v>
      </c>
      <c r="J10299">
        <v>1.5</v>
      </c>
      <c r="K10299">
        <v>5.7</v>
      </c>
      <c r="L10299">
        <v>26.7</v>
      </c>
      <c r="M10299" t="s">
        <v>32</v>
      </c>
      <c r="N10299" t="s">
        <v>34</v>
      </c>
      <c r="O10299" t="s">
        <v>38</v>
      </c>
      <c r="P10299" t="str">
        <f t="shared" si="320"/>
        <v>Moderate</v>
      </c>
      <c r="Q10299" t="str">
        <f t="shared" si="321"/>
        <v>Moderate</v>
      </c>
    </row>
    <row r="10300" spans="1:17" x14ac:dyDescent="0.2">
      <c r="A10300" s="1">
        <v>51135</v>
      </c>
      <c r="B10300" t="s">
        <v>16</v>
      </c>
      <c r="C10300">
        <v>36.1</v>
      </c>
      <c r="D10300">
        <v>100</v>
      </c>
      <c r="E10300">
        <v>17.899999999999999</v>
      </c>
      <c r="F10300">
        <v>1007.9</v>
      </c>
      <c r="G10300">
        <v>7.7</v>
      </c>
      <c r="H10300" t="s">
        <v>27</v>
      </c>
      <c r="I10300">
        <v>3.2</v>
      </c>
      <c r="J10300">
        <v>10.199999999999999</v>
      </c>
      <c r="K10300">
        <v>10.6</v>
      </c>
      <c r="L10300">
        <v>24.5</v>
      </c>
      <c r="M10300" t="s">
        <v>32</v>
      </c>
      <c r="N10300" t="s">
        <v>35</v>
      </c>
      <c r="O10300" t="s">
        <v>39</v>
      </c>
      <c r="P10300" t="str">
        <f t="shared" si="320"/>
        <v>Moderate</v>
      </c>
      <c r="Q10300" t="str">
        <f t="shared" si="321"/>
        <v>Hot</v>
      </c>
    </row>
    <row r="10301" spans="1:17" x14ac:dyDescent="0.2">
      <c r="A10301" s="1">
        <v>51139</v>
      </c>
      <c r="B10301" t="s">
        <v>19</v>
      </c>
      <c r="C10301">
        <v>21.4</v>
      </c>
      <c r="D10301">
        <v>100</v>
      </c>
      <c r="E10301">
        <v>20</v>
      </c>
      <c r="F10301">
        <v>1013</v>
      </c>
      <c r="G10301">
        <v>7.9</v>
      </c>
      <c r="H10301" t="s">
        <v>29</v>
      </c>
      <c r="I10301">
        <v>63.4</v>
      </c>
      <c r="J10301">
        <v>10.8</v>
      </c>
      <c r="K10301">
        <v>5.3</v>
      </c>
      <c r="L10301">
        <v>16.8</v>
      </c>
      <c r="M10301" t="s">
        <v>33</v>
      </c>
      <c r="N10301" t="s">
        <v>34</v>
      </c>
      <c r="O10301" t="s">
        <v>39</v>
      </c>
      <c r="P10301" t="str">
        <f t="shared" si="320"/>
        <v>Moderate</v>
      </c>
      <c r="Q10301" t="str">
        <f t="shared" si="321"/>
        <v>Moderate</v>
      </c>
    </row>
    <row r="10302" spans="1:17" x14ac:dyDescent="0.2">
      <c r="A10302" s="1">
        <v>51140</v>
      </c>
      <c r="B10302" t="s">
        <v>18</v>
      </c>
      <c r="C10302">
        <v>23.3</v>
      </c>
      <c r="D10302">
        <v>31.1</v>
      </c>
      <c r="E10302">
        <v>21.2</v>
      </c>
      <c r="F10302">
        <v>1024</v>
      </c>
      <c r="G10302">
        <v>12.8</v>
      </c>
      <c r="H10302" t="s">
        <v>27</v>
      </c>
      <c r="I10302">
        <v>41.6</v>
      </c>
      <c r="J10302">
        <v>7.3</v>
      </c>
      <c r="K10302">
        <v>7.8</v>
      </c>
      <c r="L10302">
        <v>16.8</v>
      </c>
      <c r="M10302" t="s">
        <v>30</v>
      </c>
      <c r="N10302" t="s">
        <v>35</v>
      </c>
      <c r="O10302" t="s">
        <v>39</v>
      </c>
      <c r="P10302" t="str">
        <f t="shared" si="320"/>
        <v>Moderate</v>
      </c>
      <c r="Q10302" t="str">
        <f t="shared" si="321"/>
        <v>Moderate</v>
      </c>
    </row>
    <row r="10303" spans="1:17" x14ac:dyDescent="0.2">
      <c r="A10303" s="1">
        <v>51141</v>
      </c>
      <c r="B10303" t="s">
        <v>16</v>
      </c>
      <c r="C10303">
        <v>23.9</v>
      </c>
      <c r="D10303">
        <v>76.400000000000006</v>
      </c>
      <c r="E10303">
        <v>26.7</v>
      </c>
      <c r="F10303">
        <v>1031.9000000000001</v>
      </c>
      <c r="G10303">
        <v>23.1</v>
      </c>
      <c r="H10303" t="s">
        <v>27</v>
      </c>
      <c r="I10303">
        <v>74.3</v>
      </c>
      <c r="J10303">
        <v>5.8</v>
      </c>
      <c r="K10303">
        <v>10.199999999999999</v>
      </c>
      <c r="L10303">
        <v>19.600000000000001</v>
      </c>
      <c r="M10303" t="s">
        <v>33</v>
      </c>
      <c r="N10303" t="s">
        <v>34</v>
      </c>
      <c r="O10303" t="s">
        <v>36</v>
      </c>
      <c r="P10303" t="str">
        <f t="shared" si="320"/>
        <v>Moderate</v>
      </c>
      <c r="Q10303" t="str">
        <f t="shared" si="321"/>
        <v>Moderate</v>
      </c>
    </row>
    <row r="10304" spans="1:17" x14ac:dyDescent="0.2">
      <c r="A10304" s="1">
        <v>51142</v>
      </c>
      <c r="B10304" t="s">
        <v>15</v>
      </c>
      <c r="C10304">
        <v>19.2</v>
      </c>
      <c r="D10304">
        <v>70</v>
      </c>
      <c r="E10304">
        <v>3.5</v>
      </c>
      <c r="F10304">
        <v>1001.7</v>
      </c>
      <c r="G10304">
        <v>21.2</v>
      </c>
      <c r="H10304" t="s">
        <v>27</v>
      </c>
      <c r="I10304">
        <v>55.1</v>
      </c>
      <c r="J10304">
        <v>8.4</v>
      </c>
      <c r="K10304">
        <v>4.5</v>
      </c>
      <c r="L10304">
        <v>22.9</v>
      </c>
      <c r="M10304" t="s">
        <v>30</v>
      </c>
      <c r="N10304" t="s">
        <v>34</v>
      </c>
      <c r="O10304" t="s">
        <v>39</v>
      </c>
      <c r="P10304" t="str">
        <f t="shared" si="320"/>
        <v>Low</v>
      </c>
      <c r="Q10304" t="str">
        <f t="shared" si="321"/>
        <v>Cold</v>
      </c>
    </row>
    <row r="10305" spans="1:17" x14ac:dyDescent="0.2">
      <c r="A10305" s="1">
        <v>51142</v>
      </c>
      <c r="B10305" t="s">
        <v>21</v>
      </c>
      <c r="C10305">
        <v>24.3</v>
      </c>
      <c r="D10305">
        <v>57</v>
      </c>
      <c r="E10305">
        <v>17.3</v>
      </c>
      <c r="F10305">
        <v>1018</v>
      </c>
      <c r="G10305">
        <v>24.4</v>
      </c>
      <c r="H10305" t="s">
        <v>22</v>
      </c>
      <c r="I10305">
        <v>68.3</v>
      </c>
      <c r="J10305">
        <v>10</v>
      </c>
      <c r="K10305">
        <v>6.7</v>
      </c>
      <c r="L10305">
        <v>29.6</v>
      </c>
      <c r="M10305" t="s">
        <v>32</v>
      </c>
      <c r="N10305" t="s">
        <v>34</v>
      </c>
      <c r="O10305" t="s">
        <v>36</v>
      </c>
      <c r="P10305" t="str">
        <f t="shared" si="320"/>
        <v>Moderate</v>
      </c>
      <c r="Q10305" t="str">
        <f t="shared" si="321"/>
        <v>Moderate</v>
      </c>
    </row>
    <row r="10306" spans="1:17" x14ac:dyDescent="0.2">
      <c r="A10306" s="1">
        <v>51142</v>
      </c>
      <c r="B10306" t="s">
        <v>17</v>
      </c>
      <c r="C10306">
        <v>27.4</v>
      </c>
      <c r="D10306">
        <v>95.3</v>
      </c>
      <c r="E10306">
        <v>58.3</v>
      </c>
      <c r="F10306">
        <v>1013</v>
      </c>
      <c r="G10306">
        <v>9.1999999999999993</v>
      </c>
      <c r="H10306" t="s">
        <v>23</v>
      </c>
      <c r="I10306">
        <v>0</v>
      </c>
      <c r="J10306">
        <v>10.5</v>
      </c>
      <c r="K10306">
        <v>9.9</v>
      </c>
      <c r="L10306">
        <v>18.100000000000001</v>
      </c>
      <c r="M10306" t="s">
        <v>32</v>
      </c>
      <c r="N10306" t="s">
        <v>34</v>
      </c>
      <c r="O10306" t="s">
        <v>38</v>
      </c>
      <c r="P10306" t="str">
        <f t="shared" ref="P10306:P10369" si="322">IF(E10306=0,"No Rain",IF(E10306&lt;=10,"Low",IF(E10306&lt;=50,"Moderate","Heavy")))</f>
        <v>Heavy</v>
      </c>
      <c r="Q10306" t="str">
        <f t="shared" ref="Q10306:Q10369" si="323">IF(C10306&lt;20,"Cold",IF(C10306&lt;=30,"Moderate","Hot"))</f>
        <v>Moderate</v>
      </c>
    </row>
    <row r="10307" spans="1:17" x14ac:dyDescent="0.2">
      <c r="A10307" s="1">
        <v>51142</v>
      </c>
      <c r="B10307" t="s">
        <v>18</v>
      </c>
      <c r="C10307">
        <v>25</v>
      </c>
      <c r="D10307">
        <v>70.900000000000006</v>
      </c>
      <c r="E10307">
        <v>17.3</v>
      </c>
      <c r="F10307">
        <v>1025.0999999999999</v>
      </c>
      <c r="G10307">
        <v>8.8000000000000007</v>
      </c>
      <c r="H10307" t="s">
        <v>25</v>
      </c>
      <c r="I10307">
        <v>27.3</v>
      </c>
      <c r="J10307">
        <v>6.6</v>
      </c>
      <c r="K10307">
        <v>9.4</v>
      </c>
      <c r="L10307">
        <v>20.100000000000001</v>
      </c>
      <c r="M10307" t="s">
        <v>30</v>
      </c>
      <c r="N10307" t="s">
        <v>34</v>
      </c>
      <c r="O10307" t="s">
        <v>36</v>
      </c>
      <c r="P10307" t="str">
        <f t="shared" si="322"/>
        <v>Moderate</v>
      </c>
      <c r="Q10307" t="str">
        <f t="shared" si="323"/>
        <v>Moderate</v>
      </c>
    </row>
    <row r="10308" spans="1:17" x14ac:dyDescent="0.2">
      <c r="A10308" s="1">
        <v>51143</v>
      </c>
      <c r="B10308" t="s">
        <v>17</v>
      </c>
      <c r="C10308">
        <v>32.299999999999997</v>
      </c>
      <c r="D10308">
        <v>61.1</v>
      </c>
      <c r="E10308">
        <v>15.3</v>
      </c>
      <c r="F10308">
        <v>1022.4</v>
      </c>
      <c r="G10308">
        <v>4.7</v>
      </c>
      <c r="H10308" t="s">
        <v>24</v>
      </c>
      <c r="I10308">
        <v>29.8</v>
      </c>
      <c r="J10308">
        <v>9.6999999999999993</v>
      </c>
      <c r="K10308">
        <v>12</v>
      </c>
      <c r="L10308">
        <v>21.2</v>
      </c>
      <c r="M10308" t="s">
        <v>32</v>
      </c>
      <c r="N10308" t="s">
        <v>34</v>
      </c>
      <c r="O10308" t="s">
        <v>39</v>
      </c>
      <c r="P10308" t="str">
        <f t="shared" si="322"/>
        <v>Moderate</v>
      </c>
      <c r="Q10308" t="str">
        <f t="shared" si="323"/>
        <v>Hot</v>
      </c>
    </row>
    <row r="10309" spans="1:17" x14ac:dyDescent="0.2">
      <c r="A10309" s="1">
        <v>51143</v>
      </c>
      <c r="B10309" t="s">
        <v>18</v>
      </c>
      <c r="C10309">
        <v>35.4</v>
      </c>
      <c r="D10309">
        <v>65.7</v>
      </c>
      <c r="E10309">
        <v>10.3</v>
      </c>
      <c r="F10309">
        <v>1018</v>
      </c>
      <c r="G10309">
        <v>18.899999999999999</v>
      </c>
      <c r="H10309" t="s">
        <v>23</v>
      </c>
      <c r="I10309">
        <v>33.700000000000003</v>
      </c>
      <c r="J10309">
        <v>10.7</v>
      </c>
      <c r="K10309">
        <v>6</v>
      </c>
      <c r="L10309">
        <v>20.3</v>
      </c>
      <c r="M10309" t="s">
        <v>31</v>
      </c>
      <c r="N10309" t="s">
        <v>34</v>
      </c>
      <c r="O10309" t="s">
        <v>38</v>
      </c>
      <c r="P10309" t="str">
        <f t="shared" si="322"/>
        <v>Moderate</v>
      </c>
      <c r="Q10309" t="str">
        <f t="shared" si="323"/>
        <v>Hot</v>
      </c>
    </row>
    <row r="10310" spans="1:17" x14ac:dyDescent="0.2">
      <c r="A10310" s="1">
        <v>51143</v>
      </c>
      <c r="B10310" t="s">
        <v>16</v>
      </c>
      <c r="C10310">
        <v>21.2</v>
      </c>
      <c r="D10310">
        <v>70.5</v>
      </c>
      <c r="E10310">
        <v>18.5</v>
      </c>
      <c r="F10310">
        <v>1006.6</v>
      </c>
      <c r="G10310">
        <v>13.3</v>
      </c>
      <c r="H10310" t="s">
        <v>22</v>
      </c>
      <c r="I10310">
        <v>33.6</v>
      </c>
      <c r="J10310">
        <v>8.3000000000000007</v>
      </c>
      <c r="K10310">
        <v>6.2</v>
      </c>
      <c r="L10310">
        <v>9.3000000000000007</v>
      </c>
      <c r="M10310" t="s">
        <v>31</v>
      </c>
      <c r="N10310" t="s">
        <v>34</v>
      </c>
      <c r="O10310" t="s">
        <v>36</v>
      </c>
      <c r="P10310" t="str">
        <f t="shared" si="322"/>
        <v>Moderate</v>
      </c>
      <c r="Q10310" t="str">
        <f t="shared" si="323"/>
        <v>Moderate</v>
      </c>
    </row>
    <row r="10311" spans="1:17" x14ac:dyDescent="0.2">
      <c r="A10311" s="1">
        <v>51144</v>
      </c>
      <c r="B10311" t="s">
        <v>19</v>
      </c>
      <c r="C10311">
        <v>46.1</v>
      </c>
      <c r="D10311">
        <v>54.4</v>
      </c>
      <c r="E10311">
        <v>31.2</v>
      </c>
      <c r="F10311">
        <v>1007.4</v>
      </c>
      <c r="G10311">
        <v>1.9</v>
      </c>
      <c r="H10311" t="s">
        <v>23</v>
      </c>
      <c r="I10311">
        <v>52.7</v>
      </c>
      <c r="J10311">
        <v>7.3</v>
      </c>
      <c r="K10311">
        <v>2.5</v>
      </c>
      <c r="L10311">
        <v>22.3</v>
      </c>
      <c r="M10311" t="s">
        <v>30</v>
      </c>
      <c r="N10311" t="s">
        <v>34</v>
      </c>
      <c r="O10311" t="s">
        <v>36</v>
      </c>
      <c r="P10311" t="str">
        <f t="shared" si="322"/>
        <v>Moderate</v>
      </c>
      <c r="Q10311" t="str">
        <f t="shared" si="323"/>
        <v>Hot</v>
      </c>
    </row>
    <row r="10312" spans="1:17" x14ac:dyDescent="0.2">
      <c r="A10312" s="1">
        <v>51144</v>
      </c>
      <c r="B10312" t="s">
        <v>18</v>
      </c>
      <c r="C10312">
        <v>28.1</v>
      </c>
      <c r="D10312">
        <v>56.7</v>
      </c>
      <c r="E10312">
        <v>2.6</v>
      </c>
      <c r="F10312">
        <v>1008.2</v>
      </c>
      <c r="G10312">
        <v>6.6</v>
      </c>
      <c r="H10312" t="s">
        <v>22</v>
      </c>
      <c r="I10312">
        <v>55.9</v>
      </c>
      <c r="J10312">
        <v>7.9</v>
      </c>
      <c r="K10312">
        <v>2.1</v>
      </c>
      <c r="L10312">
        <v>21.6</v>
      </c>
      <c r="M10312" t="s">
        <v>31</v>
      </c>
      <c r="N10312" t="s">
        <v>34</v>
      </c>
      <c r="O10312" t="s">
        <v>36</v>
      </c>
      <c r="P10312" t="str">
        <f t="shared" si="322"/>
        <v>Low</v>
      </c>
      <c r="Q10312" t="str">
        <f t="shared" si="323"/>
        <v>Moderate</v>
      </c>
    </row>
    <row r="10313" spans="1:17" x14ac:dyDescent="0.2">
      <c r="A10313" s="1">
        <v>51145</v>
      </c>
      <c r="B10313" t="s">
        <v>17</v>
      </c>
      <c r="C10313">
        <v>37.299999999999997</v>
      </c>
      <c r="D10313">
        <v>53.5</v>
      </c>
      <c r="E10313">
        <v>12.5</v>
      </c>
      <c r="F10313">
        <v>1000.8</v>
      </c>
      <c r="G10313">
        <v>3.8</v>
      </c>
      <c r="H10313" t="s">
        <v>26</v>
      </c>
      <c r="I10313">
        <v>79.5</v>
      </c>
      <c r="J10313">
        <v>9.9</v>
      </c>
      <c r="K10313">
        <v>7.4</v>
      </c>
      <c r="L10313">
        <v>23.6</v>
      </c>
      <c r="M10313" t="s">
        <v>31</v>
      </c>
      <c r="N10313" t="s">
        <v>34</v>
      </c>
      <c r="O10313" t="s">
        <v>40</v>
      </c>
      <c r="P10313" t="str">
        <f t="shared" si="322"/>
        <v>Moderate</v>
      </c>
      <c r="Q10313" t="str">
        <f t="shared" si="323"/>
        <v>Hot</v>
      </c>
    </row>
    <row r="10314" spans="1:17" x14ac:dyDescent="0.2">
      <c r="A10314" s="1">
        <v>51145</v>
      </c>
      <c r="B10314" t="s">
        <v>17</v>
      </c>
      <c r="C10314">
        <v>21.9</v>
      </c>
      <c r="D10314">
        <v>67.599999999999994</v>
      </c>
      <c r="E10314">
        <v>34.9</v>
      </c>
      <c r="F10314">
        <v>1025.5</v>
      </c>
      <c r="G10314">
        <v>13.3</v>
      </c>
      <c r="H10314" t="s">
        <v>25</v>
      </c>
      <c r="I10314">
        <v>18.7</v>
      </c>
      <c r="J10314">
        <v>6.7</v>
      </c>
      <c r="K10314">
        <v>1.7</v>
      </c>
      <c r="L10314">
        <v>12.7</v>
      </c>
      <c r="M10314" t="s">
        <v>30</v>
      </c>
      <c r="N10314" t="s">
        <v>35</v>
      </c>
      <c r="O10314" t="s">
        <v>39</v>
      </c>
      <c r="P10314" t="str">
        <f t="shared" si="322"/>
        <v>Moderate</v>
      </c>
      <c r="Q10314" t="str">
        <f t="shared" si="323"/>
        <v>Moderate</v>
      </c>
    </row>
    <row r="10315" spans="1:17" x14ac:dyDescent="0.2">
      <c r="A10315" s="1">
        <v>51145</v>
      </c>
      <c r="B10315" t="s">
        <v>19</v>
      </c>
      <c r="C10315">
        <v>29.8</v>
      </c>
      <c r="D10315">
        <v>100</v>
      </c>
      <c r="E10315">
        <v>43.7</v>
      </c>
      <c r="F10315">
        <v>1002.3</v>
      </c>
      <c r="G10315">
        <v>10.3</v>
      </c>
      <c r="H10315" t="s">
        <v>27</v>
      </c>
      <c r="I10315">
        <v>70.8</v>
      </c>
      <c r="J10315">
        <v>2.8</v>
      </c>
      <c r="K10315">
        <v>3.4</v>
      </c>
      <c r="L10315">
        <v>12.7</v>
      </c>
      <c r="M10315" t="s">
        <v>33</v>
      </c>
      <c r="N10315" t="s">
        <v>34</v>
      </c>
      <c r="O10315" t="s">
        <v>36</v>
      </c>
      <c r="P10315" t="str">
        <f t="shared" si="322"/>
        <v>Moderate</v>
      </c>
      <c r="Q10315" t="str">
        <f t="shared" si="323"/>
        <v>Moderate</v>
      </c>
    </row>
    <row r="10316" spans="1:17" x14ac:dyDescent="0.2">
      <c r="A10316" s="1">
        <v>51147</v>
      </c>
      <c r="B10316" t="s">
        <v>18</v>
      </c>
      <c r="C10316">
        <v>42.3</v>
      </c>
      <c r="D10316">
        <v>30.2</v>
      </c>
      <c r="E10316">
        <v>9.8000000000000007</v>
      </c>
      <c r="F10316">
        <v>1021.8</v>
      </c>
      <c r="G10316">
        <v>4.5999999999999996</v>
      </c>
      <c r="H10316" t="s">
        <v>29</v>
      </c>
      <c r="I10316">
        <v>94.9</v>
      </c>
      <c r="J10316">
        <v>6.8</v>
      </c>
      <c r="K10316">
        <v>0.2</v>
      </c>
      <c r="L10316">
        <v>23.8</v>
      </c>
      <c r="M10316" t="s">
        <v>30</v>
      </c>
      <c r="N10316" t="s">
        <v>34</v>
      </c>
      <c r="O10316" t="s">
        <v>40</v>
      </c>
      <c r="P10316" t="str">
        <f t="shared" si="322"/>
        <v>Low</v>
      </c>
      <c r="Q10316" t="str">
        <f t="shared" si="323"/>
        <v>Hot</v>
      </c>
    </row>
    <row r="10317" spans="1:17" x14ac:dyDescent="0.2">
      <c r="A10317" s="1">
        <v>51149</v>
      </c>
      <c r="B10317" t="s">
        <v>20</v>
      </c>
      <c r="C10317">
        <v>34.4</v>
      </c>
      <c r="D10317">
        <v>44.6</v>
      </c>
      <c r="E10317">
        <v>38.6</v>
      </c>
      <c r="F10317">
        <v>1008</v>
      </c>
      <c r="G10317">
        <v>12.4</v>
      </c>
      <c r="H10317" t="s">
        <v>27</v>
      </c>
      <c r="I10317">
        <v>28.8</v>
      </c>
      <c r="J10317">
        <v>10</v>
      </c>
      <c r="K10317">
        <v>1.1000000000000001</v>
      </c>
      <c r="L10317">
        <v>29.8</v>
      </c>
      <c r="M10317" t="s">
        <v>31</v>
      </c>
      <c r="N10317" t="s">
        <v>34</v>
      </c>
      <c r="O10317" t="s">
        <v>36</v>
      </c>
      <c r="P10317" t="str">
        <f t="shared" si="322"/>
        <v>Moderate</v>
      </c>
      <c r="Q10317" t="str">
        <f t="shared" si="323"/>
        <v>Hot</v>
      </c>
    </row>
    <row r="10318" spans="1:17" x14ac:dyDescent="0.2">
      <c r="A10318" s="1">
        <v>51150</v>
      </c>
      <c r="B10318" t="s">
        <v>17</v>
      </c>
      <c r="C10318">
        <v>35.6</v>
      </c>
      <c r="D10318">
        <v>82.1</v>
      </c>
      <c r="E10318">
        <v>14.4</v>
      </c>
      <c r="F10318">
        <v>1009.8</v>
      </c>
      <c r="G10318">
        <v>9.1999999999999993</v>
      </c>
      <c r="H10318" t="s">
        <v>28</v>
      </c>
      <c r="I10318">
        <v>37.799999999999997</v>
      </c>
      <c r="J10318">
        <v>11.8</v>
      </c>
      <c r="K10318">
        <v>8.1999999999999993</v>
      </c>
      <c r="L10318">
        <v>20.7</v>
      </c>
      <c r="M10318" t="s">
        <v>31</v>
      </c>
      <c r="N10318" t="s">
        <v>35</v>
      </c>
      <c r="O10318" t="s">
        <v>39</v>
      </c>
      <c r="P10318" t="str">
        <f t="shared" si="322"/>
        <v>Moderate</v>
      </c>
      <c r="Q10318" t="str">
        <f t="shared" si="323"/>
        <v>Hot</v>
      </c>
    </row>
    <row r="10319" spans="1:17" x14ac:dyDescent="0.2">
      <c r="A10319" s="1">
        <v>51151</v>
      </c>
      <c r="B10319" t="s">
        <v>16</v>
      </c>
      <c r="C10319">
        <v>31.1</v>
      </c>
      <c r="D10319">
        <v>87.4</v>
      </c>
      <c r="E10319">
        <v>16.100000000000001</v>
      </c>
      <c r="F10319">
        <v>1007.5</v>
      </c>
      <c r="G10319">
        <v>9.1</v>
      </c>
      <c r="H10319" t="s">
        <v>28</v>
      </c>
      <c r="I10319">
        <v>28.3</v>
      </c>
      <c r="J10319">
        <v>10.5</v>
      </c>
      <c r="K10319">
        <v>12</v>
      </c>
      <c r="L10319">
        <v>23.5</v>
      </c>
      <c r="M10319" t="s">
        <v>30</v>
      </c>
      <c r="N10319" t="s">
        <v>35</v>
      </c>
      <c r="O10319" t="s">
        <v>38</v>
      </c>
      <c r="P10319" t="str">
        <f t="shared" si="322"/>
        <v>Moderate</v>
      </c>
      <c r="Q10319" t="str">
        <f t="shared" si="323"/>
        <v>Hot</v>
      </c>
    </row>
    <row r="10320" spans="1:17" x14ac:dyDescent="0.2">
      <c r="A10320" s="1">
        <v>51151</v>
      </c>
      <c r="B10320" t="s">
        <v>20</v>
      </c>
      <c r="C10320">
        <v>29.9</v>
      </c>
      <c r="D10320">
        <v>83.9</v>
      </c>
      <c r="E10320">
        <v>12.1</v>
      </c>
      <c r="F10320">
        <v>1016.4</v>
      </c>
      <c r="G10320">
        <v>37</v>
      </c>
      <c r="H10320" t="s">
        <v>25</v>
      </c>
      <c r="I10320">
        <v>64.900000000000006</v>
      </c>
      <c r="J10320">
        <v>8.8000000000000007</v>
      </c>
      <c r="K10320">
        <v>10.1</v>
      </c>
      <c r="L10320">
        <v>20.2</v>
      </c>
      <c r="M10320" t="s">
        <v>30</v>
      </c>
      <c r="N10320" t="s">
        <v>34</v>
      </c>
      <c r="O10320" t="s">
        <v>39</v>
      </c>
      <c r="P10320" t="str">
        <f t="shared" si="322"/>
        <v>Moderate</v>
      </c>
      <c r="Q10320" t="str">
        <f t="shared" si="323"/>
        <v>Moderate</v>
      </c>
    </row>
    <row r="10321" spans="1:17" x14ac:dyDescent="0.2">
      <c r="A10321" s="1">
        <v>51152</v>
      </c>
      <c r="B10321" t="s">
        <v>20</v>
      </c>
      <c r="C10321">
        <v>23</v>
      </c>
      <c r="D10321">
        <v>60</v>
      </c>
      <c r="E10321">
        <v>16.3</v>
      </c>
      <c r="F10321">
        <v>1011</v>
      </c>
      <c r="G10321">
        <v>4.5999999999999996</v>
      </c>
      <c r="H10321" t="s">
        <v>24</v>
      </c>
      <c r="I10321">
        <v>48.9</v>
      </c>
      <c r="J10321">
        <v>3.9</v>
      </c>
      <c r="K10321">
        <v>6.7</v>
      </c>
      <c r="L10321">
        <v>19.8</v>
      </c>
      <c r="M10321" t="s">
        <v>33</v>
      </c>
      <c r="N10321" t="s">
        <v>34</v>
      </c>
      <c r="O10321" t="s">
        <v>37</v>
      </c>
      <c r="P10321" t="str">
        <f t="shared" si="322"/>
        <v>Moderate</v>
      </c>
      <c r="Q10321" t="str">
        <f t="shared" si="323"/>
        <v>Moderate</v>
      </c>
    </row>
    <row r="10322" spans="1:17" x14ac:dyDescent="0.2">
      <c r="A10322" s="1">
        <v>51152</v>
      </c>
      <c r="B10322" t="s">
        <v>21</v>
      </c>
      <c r="C10322">
        <v>53.8</v>
      </c>
      <c r="D10322">
        <v>53.7</v>
      </c>
      <c r="E10322">
        <v>12.6</v>
      </c>
      <c r="F10322">
        <v>1017.3</v>
      </c>
      <c r="G10322">
        <v>24</v>
      </c>
      <c r="H10322" t="s">
        <v>27</v>
      </c>
      <c r="I10322">
        <v>100</v>
      </c>
      <c r="J10322">
        <v>6.2</v>
      </c>
      <c r="K10322">
        <v>6.9</v>
      </c>
      <c r="L10322">
        <v>22.9</v>
      </c>
      <c r="M10322" t="s">
        <v>33</v>
      </c>
      <c r="N10322" t="s">
        <v>35</v>
      </c>
      <c r="O10322" t="s">
        <v>36</v>
      </c>
      <c r="P10322" t="str">
        <f t="shared" si="322"/>
        <v>Moderate</v>
      </c>
      <c r="Q10322" t="str">
        <f t="shared" si="323"/>
        <v>Hot</v>
      </c>
    </row>
    <row r="10323" spans="1:17" x14ac:dyDescent="0.2">
      <c r="A10323" s="1">
        <v>51153</v>
      </c>
      <c r="B10323" t="s">
        <v>20</v>
      </c>
      <c r="C10323">
        <v>43.3</v>
      </c>
      <c r="D10323">
        <v>94.5</v>
      </c>
      <c r="E10323">
        <v>10.9</v>
      </c>
      <c r="F10323">
        <v>1012.3</v>
      </c>
      <c r="G10323">
        <v>23.1</v>
      </c>
      <c r="H10323" t="s">
        <v>25</v>
      </c>
      <c r="I10323">
        <v>78.900000000000006</v>
      </c>
      <c r="J10323">
        <v>5.2</v>
      </c>
      <c r="K10323">
        <v>5.0999999999999996</v>
      </c>
      <c r="L10323">
        <v>17.7</v>
      </c>
      <c r="M10323" t="s">
        <v>32</v>
      </c>
      <c r="N10323" t="s">
        <v>35</v>
      </c>
      <c r="O10323" t="s">
        <v>36</v>
      </c>
      <c r="P10323" t="str">
        <f t="shared" si="322"/>
        <v>Moderate</v>
      </c>
      <c r="Q10323" t="str">
        <f t="shared" si="323"/>
        <v>Hot</v>
      </c>
    </row>
    <row r="10324" spans="1:17" x14ac:dyDescent="0.2">
      <c r="A10324" s="1">
        <v>51154</v>
      </c>
      <c r="B10324" t="s">
        <v>16</v>
      </c>
      <c r="C10324">
        <v>26.2</v>
      </c>
      <c r="D10324">
        <v>67.400000000000006</v>
      </c>
      <c r="E10324">
        <v>8.1</v>
      </c>
      <c r="F10324">
        <v>1005.4</v>
      </c>
      <c r="G10324">
        <v>18.7</v>
      </c>
      <c r="H10324" t="s">
        <v>23</v>
      </c>
      <c r="I10324">
        <v>68.2</v>
      </c>
      <c r="J10324">
        <v>8.3000000000000007</v>
      </c>
      <c r="K10324">
        <v>2.6</v>
      </c>
      <c r="L10324">
        <v>19.600000000000001</v>
      </c>
      <c r="M10324" t="s">
        <v>30</v>
      </c>
      <c r="N10324" t="s">
        <v>34</v>
      </c>
      <c r="O10324" t="s">
        <v>36</v>
      </c>
      <c r="P10324" t="str">
        <f t="shared" si="322"/>
        <v>Low</v>
      </c>
      <c r="Q10324" t="str">
        <f t="shared" si="323"/>
        <v>Moderate</v>
      </c>
    </row>
    <row r="10325" spans="1:17" x14ac:dyDescent="0.2">
      <c r="A10325" s="1">
        <v>51156</v>
      </c>
      <c r="B10325" t="s">
        <v>18</v>
      </c>
      <c r="C10325">
        <v>36.799999999999997</v>
      </c>
      <c r="D10325">
        <v>76.099999999999994</v>
      </c>
      <c r="E10325">
        <v>21.1</v>
      </c>
      <c r="F10325">
        <v>1013.3</v>
      </c>
      <c r="G10325">
        <v>16</v>
      </c>
      <c r="H10325" t="s">
        <v>24</v>
      </c>
      <c r="I10325">
        <v>66.8</v>
      </c>
      <c r="J10325">
        <v>4.7</v>
      </c>
      <c r="K10325">
        <v>4.2</v>
      </c>
      <c r="L10325">
        <v>15.4</v>
      </c>
      <c r="M10325" t="s">
        <v>32</v>
      </c>
      <c r="N10325" t="s">
        <v>34</v>
      </c>
      <c r="O10325" t="s">
        <v>40</v>
      </c>
      <c r="P10325" t="str">
        <f t="shared" si="322"/>
        <v>Moderate</v>
      </c>
      <c r="Q10325" t="str">
        <f t="shared" si="323"/>
        <v>Hot</v>
      </c>
    </row>
    <row r="10326" spans="1:17" x14ac:dyDescent="0.2">
      <c r="A10326" s="1">
        <v>51156</v>
      </c>
      <c r="B10326" t="s">
        <v>19</v>
      </c>
      <c r="C10326">
        <v>25.8</v>
      </c>
      <c r="D10326">
        <v>46</v>
      </c>
      <c r="E10326">
        <v>21.5</v>
      </c>
      <c r="F10326">
        <v>997</v>
      </c>
      <c r="G10326">
        <v>24.1</v>
      </c>
      <c r="H10326" t="s">
        <v>27</v>
      </c>
      <c r="I10326">
        <v>83.6</v>
      </c>
      <c r="J10326">
        <v>7.4</v>
      </c>
      <c r="K10326">
        <v>11.9</v>
      </c>
      <c r="L10326">
        <v>15.4</v>
      </c>
      <c r="M10326" t="s">
        <v>33</v>
      </c>
      <c r="N10326" t="s">
        <v>34</v>
      </c>
      <c r="O10326" t="s">
        <v>40</v>
      </c>
      <c r="P10326" t="str">
        <f t="shared" si="322"/>
        <v>Moderate</v>
      </c>
      <c r="Q10326" t="str">
        <f t="shared" si="323"/>
        <v>Moderate</v>
      </c>
    </row>
    <row r="10327" spans="1:17" x14ac:dyDescent="0.2">
      <c r="A10327" s="1">
        <v>51157</v>
      </c>
      <c r="B10327" t="s">
        <v>21</v>
      </c>
      <c r="C10327">
        <v>38.9</v>
      </c>
      <c r="D10327">
        <v>49.1</v>
      </c>
      <c r="E10327">
        <v>36.799999999999997</v>
      </c>
      <c r="F10327">
        <v>1011.3</v>
      </c>
      <c r="G10327">
        <v>1.9</v>
      </c>
      <c r="H10327" t="s">
        <v>28</v>
      </c>
      <c r="I10327">
        <v>42.2</v>
      </c>
      <c r="J10327">
        <v>7.2</v>
      </c>
      <c r="K10327">
        <v>7.5</v>
      </c>
      <c r="L10327">
        <v>18.3</v>
      </c>
      <c r="M10327" t="s">
        <v>31</v>
      </c>
      <c r="N10327" t="s">
        <v>35</v>
      </c>
      <c r="O10327" t="s">
        <v>40</v>
      </c>
      <c r="P10327" t="str">
        <f t="shared" si="322"/>
        <v>Moderate</v>
      </c>
      <c r="Q10327" t="str">
        <f t="shared" si="323"/>
        <v>Hot</v>
      </c>
    </row>
    <row r="10328" spans="1:17" x14ac:dyDescent="0.2">
      <c r="A10328" s="1">
        <v>51158</v>
      </c>
      <c r="B10328" t="s">
        <v>17</v>
      </c>
      <c r="C10328">
        <v>26.8</v>
      </c>
      <c r="D10328">
        <v>73.7</v>
      </c>
      <c r="E10328">
        <v>8.5</v>
      </c>
      <c r="F10328">
        <v>997.4</v>
      </c>
      <c r="G10328">
        <v>5</v>
      </c>
      <c r="H10328" t="s">
        <v>26</v>
      </c>
      <c r="I10328">
        <v>95.6</v>
      </c>
      <c r="J10328">
        <v>12.7</v>
      </c>
      <c r="K10328">
        <v>1</v>
      </c>
      <c r="L10328">
        <v>12</v>
      </c>
      <c r="M10328" t="s">
        <v>30</v>
      </c>
      <c r="N10328" t="s">
        <v>35</v>
      </c>
      <c r="O10328" t="s">
        <v>40</v>
      </c>
      <c r="P10328" t="str">
        <f t="shared" si="322"/>
        <v>Low</v>
      </c>
      <c r="Q10328" t="str">
        <f t="shared" si="323"/>
        <v>Moderate</v>
      </c>
    </row>
    <row r="10329" spans="1:17" x14ac:dyDescent="0.2">
      <c r="A10329" s="1">
        <v>51158</v>
      </c>
      <c r="B10329" t="s">
        <v>15</v>
      </c>
      <c r="C10329">
        <v>36.299999999999997</v>
      </c>
      <c r="D10329">
        <v>53.7</v>
      </c>
      <c r="E10329">
        <v>37.200000000000003</v>
      </c>
      <c r="F10329">
        <v>1010.8</v>
      </c>
      <c r="G10329">
        <v>22.2</v>
      </c>
      <c r="H10329" t="s">
        <v>27</v>
      </c>
      <c r="I10329">
        <v>71.900000000000006</v>
      </c>
      <c r="J10329">
        <v>0.5</v>
      </c>
      <c r="K10329">
        <v>12</v>
      </c>
      <c r="L10329">
        <v>21.2</v>
      </c>
      <c r="M10329" t="s">
        <v>33</v>
      </c>
      <c r="N10329" t="s">
        <v>35</v>
      </c>
      <c r="O10329" t="s">
        <v>38</v>
      </c>
      <c r="P10329" t="str">
        <f t="shared" si="322"/>
        <v>Moderate</v>
      </c>
      <c r="Q10329" t="str">
        <f t="shared" si="323"/>
        <v>Hot</v>
      </c>
    </row>
    <row r="10330" spans="1:17" x14ac:dyDescent="0.2">
      <c r="A10330" s="1">
        <v>51159</v>
      </c>
      <c r="B10330" t="s">
        <v>20</v>
      </c>
      <c r="C10330">
        <v>42</v>
      </c>
      <c r="D10330">
        <v>36.9</v>
      </c>
      <c r="E10330">
        <v>47.5</v>
      </c>
      <c r="F10330">
        <v>1014.2</v>
      </c>
      <c r="G10330">
        <v>17.5</v>
      </c>
      <c r="H10330" t="s">
        <v>27</v>
      </c>
      <c r="I10330">
        <v>78.2</v>
      </c>
      <c r="J10330">
        <v>10.6</v>
      </c>
      <c r="K10330">
        <v>4.0999999999999996</v>
      </c>
      <c r="L10330">
        <v>18</v>
      </c>
      <c r="M10330" t="s">
        <v>33</v>
      </c>
      <c r="N10330" t="s">
        <v>34</v>
      </c>
      <c r="O10330" t="s">
        <v>40</v>
      </c>
      <c r="P10330" t="str">
        <f t="shared" si="322"/>
        <v>Moderate</v>
      </c>
      <c r="Q10330" t="str">
        <f t="shared" si="323"/>
        <v>Hot</v>
      </c>
    </row>
    <row r="10331" spans="1:17" x14ac:dyDescent="0.2">
      <c r="A10331" s="1">
        <v>51160</v>
      </c>
      <c r="B10331" t="s">
        <v>16</v>
      </c>
      <c r="C10331">
        <v>23.4</v>
      </c>
      <c r="D10331">
        <v>78.8</v>
      </c>
      <c r="E10331">
        <v>11.9</v>
      </c>
      <c r="F10331">
        <v>1008.2</v>
      </c>
      <c r="G10331">
        <v>14.7</v>
      </c>
      <c r="H10331" t="s">
        <v>29</v>
      </c>
      <c r="I10331">
        <v>20.399999999999999</v>
      </c>
      <c r="J10331">
        <v>4.5999999999999996</v>
      </c>
      <c r="K10331">
        <v>7.6</v>
      </c>
      <c r="L10331">
        <v>27.8</v>
      </c>
      <c r="M10331" t="s">
        <v>32</v>
      </c>
      <c r="N10331" t="s">
        <v>35</v>
      </c>
      <c r="O10331" t="s">
        <v>40</v>
      </c>
      <c r="P10331" t="str">
        <f t="shared" si="322"/>
        <v>Moderate</v>
      </c>
      <c r="Q10331" t="str">
        <f t="shared" si="323"/>
        <v>Moderate</v>
      </c>
    </row>
    <row r="10332" spans="1:17" x14ac:dyDescent="0.2">
      <c r="A10332" s="1">
        <v>51160</v>
      </c>
      <c r="B10332" t="s">
        <v>21</v>
      </c>
      <c r="C10332">
        <v>27.3</v>
      </c>
      <c r="D10332">
        <v>73.400000000000006</v>
      </c>
      <c r="E10332">
        <v>75</v>
      </c>
      <c r="F10332">
        <v>1001.2</v>
      </c>
      <c r="G10332">
        <v>8.1</v>
      </c>
      <c r="H10332" t="s">
        <v>27</v>
      </c>
      <c r="I10332">
        <v>33.4</v>
      </c>
      <c r="J10332">
        <v>6.2</v>
      </c>
      <c r="K10332">
        <v>3.6</v>
      </c>
      <c r="L10332">
        <v>18.100000000000001</v>
      </c>
      <c r="M10332" t="s">
        <v>32</v>
      </c>
      <c r="N10332" t="s">
        <v>35</v>
      </c>
      <c r="O10332" t="s">
        <v>40</v>
      </c>
      <c r="P10332" t="str">
        <f t="shared" si="322"/>
        <v>Heavy</v>
      </c>
      <c r="Q10332" t="str">
        <f t="shared" si="323"/>
        <v>Moderate</v>
      </c>
    </row>
    <row r="10333" spans="1:17" x14ac:dyDescent="0.2">
      <c r="A10333" s="1">
        <v>51160</v>
      </c>
      <c r="B10333" t="s">
        <v>15</v>
      </c>
      <c r="C10333">
        <v>31.9</v>
      </c>
      <c r="D10333">
        <v>93.5</v>
      </c>
      <c r="E10333">
        <v>21</v>
      </c>
      <c r="F10333">
        <v>1001.3</v>
      </c>
      <c r="G10333">
        <v>22.2</v>
      </c>
      <c r="H10333" t="s">
        <v>22</v>
      </c>
      <c r="I10333">
        <v>47</v>
      </c>
      <c r="J10333">
        <v>8.4</v>
      </c>
      <c r="K10333">
        <v>8.6</v>
      </c>
      <c r="L10333">
        <v>24.4</v>
      </c>
      <c r="M10333" t="s">
        <v>32</v>
      </c>
      <c r="N10333" t="s">
        <v>34</v>
      </c>
      <c r="O10333" t="s">
        <v>39</v>
      </c>
      <c r="P10333" t="str">
        <f t="shared" si="322"/>
        <v>Moderate</v>
      </c>
      <c r="Q10333" t="str">
        <f t="shared" si="323"/>
        <v>Hot</v>
      </c>
    </row>
    <row r="10334" spans="1:17" x14ac:dyDescent="0.2">
      <c r="A10334" s="1">
        <v>51161</v>
      </c>
      <c r="B10334" t="s">
        <v>20</v>
      </c>
      <c r="C10334">
        <v>25.2</v>
      </c>
      <c r="D10334">
        <v>62.7</v>
      </c>
      <c r="E10334">
        <v>31.1</v>
      </c>
      <c r="F10334">
        <v>1017.9</v>
      </c>
      <c r="G10334">
        <v>22.8</v>
      </c>
      <c r="H10334" t="s">
        <v>23</v>
      </c>
      <c r="I10334">
        <v>77.5</v>
      </c>
      <c r="J10334">
        <v>7.6</v>
      </c>
      <c r="K10334">
        <v>11.9</v>
      </c>
      <c r="L10334">
        <v>29.5</v>
      </c>
      <c r="M10334" t="s">
        <v>31</v>
      </c>
      <c r="N10334" t="s">
        <v>34</v>
      </c>
      <c r="O10334" t="s">
        <v>38</v>
      </c>
      <c r="P10334" t="str">
        <f t="shared" si="322"/>
        <v>Moderate</v>
      </c>
      <c r="Q10334" t="str">
        <f t="shared" si="323"/>
        <v>Moderate</v>
      </c>
    </row>
    <row r="10335" spans="1:17" x14ac:dyDescent="0.2">
      <c r="A10335" s="1">
        <v>51162</v>
      </c>
      <c r="B10335" t="s">
        <v>20</v>
      </c>
      <c r="C10335">
        <v>9.6999999999999993</v>
      </c>
      <c r="D10335">
        <v>100</v>
      </c>
      <c r="E10335">
        <v>35.4</v>
      </c>
      <c r="F10335">
        <v>993</v>
      </c>
      <c r="G10335">
        <v>11.4</v>
      </c>
      <c r="H10335" t="s">
        <v>25</v>
      </c>
      <c r="I10335">
        <v>54.9</v>
      </c>
      <c r="J10335">
        <v>7.2</v>
      </c>
      <c r="K10335">
        <v>8.6</v>
      </c>
      <c r="L10335">
        <v>23.3</v>
      </c>
      <c r="M10335" t="s">
        <v>31</v>
      </c>
      <c r="N10335" t="s">
        <v>34</v>
      </c>
      <c r="O10335" t="s">
        <v>38</v>
      </c>
      <c r="P10335" t="str">
        <f t="shared" si="322"/>
        <v>Moderate</v>
      </c>
      <c r="Q10335" t="str">
        <f t="shared" si="323"/>
        <v>Cold</v>
      </c>
    </row>
    <row r="10336" spans="1:17" x14ac:dyDescent="0.2">
      <c r="A10336" s="1">
        <v>51162</v>
      </c>
      <c r="B10336" t="s">
        <v>21</v>
      </c>
      <c r="C10336">
        <v>22.6</v>
      </c>
      <c r="D10336">
        <v>94.8</v>
      </c>
      <c r="E10336">
        <v>11.5</v>
      </c>
      <c r="F10336">
        <v>1020.9</v>
      </c>
      <c r="G10336">
        <v>18.2</v>
      </c>
      <c r="H10336" t="s">
        <v>29</v>
      </c>
      <c r="I10336">
        <v>43.6</v>
      </c>
      <c r="J10336">
        <v>11.4</v>
      </c>
      <c r="K10336">
        <v>7.9</v>
      </c>
      <c r="L10336">
        <v>20.7</v>
      </c>
      <c r="M10336" t="s">
        <v>33</v>
      </c>
      <c r="N10336" t="s">
        <v>34</v>
      </c>
      <c r="O10336" t="s">
        <v>38</v>
      </c>
      <c r="P10336" t="str">
        <f t="shared" si="322"/>
        <v>Moderate</v>
      </c>
      <c r="Q10336" t="str">
        <f t="shared" si="323"/>
        <v>Moderate</v>
      </c>
    </row>
    <row r="10337" spans="1:17" x14ac:dyDescent="0.2">
      <c r="A10337" s="1">
        <v>51162</v>
      </c>
      <c r="B10337" t="s">
        <v>18</v>
      </c>
      <c r="C10337">
        <v>21.9</v>
      </c>
      <c r="D10337">
        <v>87.6</v>
      </c>
      <c r="E10337">
        <v>27.7</v>
      </c>
      <c r="F10337">
        <v>1001.7</v>
      </c>
      <c r="G10337">
        <v>10.4</v>
      </c>
      <c r="H10337" t="s">
        <v>24</v>
      </c>
      <c r="I10337">
        <v>53</v>
      </c>
      <c r="J10337">
        <v>11.1</v>
      </c>
      <c r="K10337">
        <v>3.5</v>
      </c>
      <c r="L10337">
        <v>22.9</v>
      </c>
      <c r="M10337" t="s">
        <v>33</v>
      </c>
      <c r="N10337" t="s">
        <v>35</v>
      </c>
      <c r="O10337" t="s">
        <v>39</v>
      </c>
      <c r="P10337" t="str">
        <f t="shared" si="322"/>
        <v>Moderate</v>
      </c>
      <c r="Q10337" t="str">
        <f t="shared" si="323"/>
        <v>Moderate</v>
      </c>
    </row>
    <row r="10338" spans="1:17" x14ac:dyDescent="0.2">
      <c r="A10338" s="1">
        <v>51163</v>
      </c>
      <c r="B10338" t="s">
        <v>18</v>
      </c>
      <c r="C10338">
        <v>29.8</v>
      </c>
      <c r="D10338">
        <v>58.8</v>
      </c>
      <c r="E10338">
        <v>8</v>
      </c>
      <c r="F10338">
        <v>996.3</v>
      </c>
      <c r="G10338">
        <v>6.9</v>
      </c>
      <c r="H10338" t="s">
        <v>26</v>
      </c>
      <c r="I10338">
        <v>80.8</v>
      </c>
      <c r="J10338">
        <v>6.2</v>
      </c>
      <c r="K10338">
        <v>8.6999999999999993</v>
      </c>
      <c r="L10338">
        <v>20.399999999999999</v>
      </c>
      <c r="M10338" t="s">
        <v>33</v>
      </c>
      <c r="N10338" t="s">
        <v>34</v>
      </c>
      <c r="O10338" t="s">
        <v>36</v>
      </c>
      <c r="P10338" t="str">
        <f t="shared" si="322"/>
        <v>Low</v>
      </c>
      <c r="Q10338" t="str">
        <f t="shared" si="323"/>
        <v>Moderate</v>
      </c>
    </row>
    <row r="10339" spans="1:17" x14ac:dyDescent="0.2">
      <c r="A10339" s="1">
        <v>51163</v>
      </c>
      <c r="B10339" t="s">
        <v>16</v>
      </c>
      <c r="C10339">
        <v>32.6</v>
      </c>
      <c r="D10339">
        <v>60.8</v>
      </c>
      <c r="E10339">
        <v>29</v>
      </c>
      <c r="F10339">
        <v>1011.7</v>
      </c>
      <c r="G10339">
        <v>17</v>
      </c>
      <c r="H10339" t="s">
        <v>29</v>
      </c>
      <c r="I10339">
        <v>86.3</v>
      </c>
      <c r="J10339">
        <v>10</v>
      </c>
      <c r="K10339">
        <v>5.6</v>
      </c>
      <c r="L10339">
        <v>17.3</v>
      </c>
      <c r="M10339" t="s">
        <v>32</v>
      </c>
      <c r="N10339" t="s">
        <v>35</v>
      </c>
      <c r="O10339" t="s">
        <v>40</v>
      </c>
      <c r="P10339" t="str">
        <f t="shared" si="322"/>
        <v>Moderate</v>
      </c>
      <c r="Q10339" t="str">
        <f t="shared" si="323"/>
        <v>Hot</v>
      </c>
    </row>
    <row r="10340" spans="1:17" x14ac:dyDescent="0.2">
      <c r="A10340" s="1">
        <v>51164</v>
      </c>
      <c r="B10340" t="s">
        <v>15</v>
      </c>
      <c r="C10340">
        <v>28.9</v>
      </c>
      <c r="D10340">
        <v>53.7</v>
      </c>
      <c r="E10340">
        <v>3.5</v>
      </c>
      <c r="F10340">
        <v>1004.1</v>
      </c>
      <c r="G10340">
        <v>6.2</v>
      </c>
      <c r="H10340" t="s">
        <v>25</v>
      </c>
      <c r="I10340">
        <v>65.400000000000006</v>
      </c>
      <c r="J10340">
        <v>5.8</v>
      </c>
      <c r="K10340">
        <v>3.8</v>
      </c>
      <c r="L10340">
        <v>25.2</v>
      </c>
      <c r="M10340" t="s">
        <v>30</v>
      </c>
      <c r="N10340" t="s">
        <v>34</v>
      </c>
      <c r="O10340" t="s">
        <v>39</v>
      </c>
      <c r="P10340" t="str">
        <f t="shared" si="322"/>
        <v>Low</v>
      </c>
      <c r="Q10340" t="str">
        <f t="shared" si="323"/>
        <v>Moderate</v>
      </c>
    </row>
    <row r="10341" spans="1:17" x14ac:dyDescent="0.2">
      <c r="A10341" s="1">
        <v>51165</v>
      </c>
      <c r="B10341" t="s">
        <v>15</v>
      </c>
      <c r="C10341">
        <v>30.5</v>
      </c>
      <c r="D10341">
        <v>74</v>
      </c>
      <c r="E10341">
        <v>28.4</v>
      </c>
      <c r="F10341">
        <v>1004.9</v>
      </c>
      <c r="G10341">
        <v>15.8</v>
      </c>
      <c r="H10341" t="s">
        <v>29</v>
      </c>
      <c r="I10341">
        <v>47.5</v>
      </c>
      <c r="J10341">
        <v>7</v>
      </c>
      <c r="K10341">
        <v>6</v>
      </c>
      <c r="L10341">
        <v>20.5</v>
      </c>
      <c r="M10341" t="s">
        <v>31</v>
      </c>
      <c r="N10341" t="s">
        <v>34</v>
      </c>
      <c r="O10341" t="s">
        <v>38</v>
      </c>
      <c r="P10341" t="str">
        <f t="shared" si="322"/>
        <v>Moderate</v>
      </c>
      <c r="Q10341" t="str">
        <f t="shared" si="323"/>
        <v>Hot</v>
      </c>
    </row>
    <row r="10342" spans="1:17" x14ac:dyDescent="0.2">
      <c r="A10342" s="1">
        <v>51167</v>
      </c>
      <c r="B10342" t="s">
        <v>21</v>
      </c>
      <c r="C10342">
        <v>29.2</v>
      </c>
      <c r="D10342">
        <v>36</v>
      </c>
      <c r="E10342">
        <v>48.4</v>
      </c>
      <c r="F10342">
        <v>1010.9</v>
      </c>
      <c r="G10342">
        <v>11.2</v>
      </c>
      <c r="H10342" t="s">
        <v>29</v>
      </c>
      <c r="I10342">
        <v>64.2</v>
      </c>
      <c r="J10342">
        <v>13.7</v>
      </c>
      <c r="K10342">
        <v>8.1</v>
      </c>
      <c r="L10342">
        <v>14.1</v>
      </c>
      <c r="M10342" t="s">
        <v>33</v>
      </c>
      <c r="N10342" t="s">
        <v>34</v>
      </c>
      <c r="O10342" t="s">
        <v>38</v>
      </c>
      <c r="P10342" t="str">
        <f t="shared" si="322"/>
        <v>Moderate</v>
      </c>
      <c r="Q10342" t="str">
        <f t="shared" si="323"/>
        <v>Moderate</v>
      </c>
    </row>
    <row r="10343" spans="1:17" x14ac:dyDescent="0.2">
      <c r="A10343" s="1">
        <v>51167</v>
      </c>
      <c r="B10343" t="s">
        <v>20</v>
      </c>
      <c r="C10343">
        <v>17.7</v>
      </c>
      <c r="D10343">
        <v>59.2</v>
      </c>
      <c r="E10343">
        <v>2.5</v>
      </c>
      <c r="F10343">
        <v>1024.7</v>
      </c>
      <c r="G10343">
        <v>7.8</v>
      </c>
      <c r="H10343" t="s">
        <v>25</v>
      </c>
      <c r="I10343">
        <v>13.5</v>
      </c>
      <c r="J10343">
        <v>9.3000000000000007</v>
      </c>
      <c r="K10343">
        <v>0</v>
      </c>
      <c r="L10343">
        <v>35.4</v>
      </c>
      <c r="M10343" t="s">
        <v>33</v>
      </c>
      <c r="N10343" t="s">
        <v>35</v>
      </c>
      <c r="O10343" t="s">
        <v>38</v>
      </c>
      <c r="P10343" t="str">
        <f t="shared" si="322"/>
        <v>Low</v>
      </c>
      <c r="Q10343" t="str">
        <f t="shared" si="323"/>
        <v>Cold</v>
      </c>
    </row>
    <row r="10344" spans="1:17" x14ac:dyDescent="0.2">
      <c r="A10344" s="1">
        <v>51169</v>
      </c>
      <c r="B10344" t="s">
        <v>17</v>
      </c>
      <c r="C10344">
        <v>36.1</v>
      </c>
      <c r="D10344">
        <v>55.9</v>
      </c>
      <c r="E10344">
        <v>26.5</v>
      </c>
      <c r="F10344">
        <v>997.6</v>
      </c>
      <c r="G10344">
        <v>3.4</v>
      </c>
      <c r="H10344" t="s">
        <v>23</v>
      </c>
      <c r="I10344">
        <v>18.7</v>
      </c>
      <c r="J10344">
        <v>12.2</v>
      </c>
      <c r="K10344">
        <v>6.9</v>
      </c>
      <c r="L10344">
        <v>25.6</v>
      </c>
      <c r="M10344" t="s">
        <v>31</v>
      </c>
      <c r="N10344" t="s">
        <v>34</v>
      </c>
      <c r="O10344" t="s">
        <v>36</v>
      </c>
      <c r="P10344" t="str">
        <f t="shared" si="322"/>
        <v>Moderate</v>
      </c>
      <c r="Q10344" t="str">
        <f t="shared" si="323"/>
        <v>Hot</v>
      </c>
    </row>
    <row r="10345" spans="1:17" x14ac:dyDescent="0.2">
      <c r="A10345" s="1">
        <v>51169</v>
      </c>
      <c r="B10345" t="s">
        <v>15</v>
      </c>
      <c r="C10345">
        <v>16.399999999999999</v>
      </c>
      <c r="D10345">
        <v>85</v>
      </c>
      <c r="E10345">
        <v>5.8</v>
      </c>
      <c r="F10345">
        <v>1002.3</v>
      </c>
      <c r="G10345">
        <v>22</v>
      </c>
      <c r="H10345" t="s">
        <v>25</v>
      </c>
      <c r="I10345">
        <v>0</v>
      </c>
      <c r="J10345">
        <v>6.7</v>
      </c>
      <c r="K10345">
        <v>7</v>
      </c>
      <c r="L10345">
        <v>11.3</v>
      </c>
      <c r="M10345" t="s">
        <v>31</v>
      </c>
      <c r="N10345" t="s">
        <v>34</v>
      </c>
      <c r="O10345" t="s">
        <v>39</v>
      </c>
      <c r="P10345" t="str">
        <f t="shared" si="322"/>
        <v>Low</v>
      </c>
      <c r="Q10345" t="str">
        <f t="shared" si="323"/>
        <v>Cold</v>
      </c>
    </row>
    <row r="10346" spans="1:17" x14ac:dyDescent="0.2">
      <c r="A10346" s="1">
        <v>51170</v>
      </c>
      <c r="B10346" t="s">
        <v>17</v>
      </c>
      <c r="C10346">
        <v>25.3</v>
      </c>
      <c r="D10346">
        <v>42</v>
      </c>
      <c r="E10346">
        <v>12.1</v>
      </c>
      <c r="F10346">
        <v>1009.7</v>
      </c>
      <c r="G10346">
        <v>6.7</v>
      </c>
      <c r="H10346" t="s">
        <v>26</v>
      </c>
      <c r="I10346">
        <v>87.6</v>
      </c>
      <c r="J10346">
        <v>10.4</v>
      </c>
      <c r="K10346">
        <v>4.8</v>
      </c>
      <c r="L10346">
        <v>15.7</v>
      </c>
      <c r="M10346" t="s">
        <v>30</v>
      </c>
      <c r="N10346" t="s">
        <v>34</v>
      </c>
      <c r="O10346" t="s">
        <v>39</v>
      </c>
      <c r="P10346" t="str">
        <f t="shared" si="322"/>
        <v>Moderate</v>
      </c>
      <c r="Q10346" t="str">
        <f t="shared" si="323"/>
        <v>Moderate</v>
      </c>
    </row>
    <row r="10347" spans="1:17" x14ac:dyDescent="0.2">
      <c r="A10347" s="1">
        <v>51170</v>
      </c>
      <c r="B10347" t="s">
        <v>16</v>
      </c>
      <c r="C10347">
        <v>11.9</v>
      </c>
      <c r="D10347">
        <v>100</v>
      </c>
      <c r="E10347">
        <v>8.8000000000000007</v>
      </c>
      <c r="F10347">
        <v>1026.9000000000001</v>
      </c>
      <c r="G10347">
        <v>3.9</v>
      </c>
      <c r="H10347" t="s">
        <v>26</v>
      </c>
      <c r="I10347">
        <v>90.6</v>
      </c>
      <c r="J10347">
        <v>9.4</v>
      </c>
      <c r="K10347">
        <v>1.5</v>
      </c>
      <c r="L10347">
        <v>19.3</v>
      </c>
      <c r="M10347" t="s">
        <v>30</v>
      </c>
      <c r="N10347" t="s">
        <v>34</v>
      </c>
      <c r="O10347" t="s">
        <v>38</v>
      </c>
      <c r="P10347" t="str">
        <f t="shared" si="322"/>
        <v>Low</v>
      </c>
      <c r="Q10347" t="str">
        <f t="shared" si="323"/>
        <v>Cold</v>
      </c>
    </row>
    <row r="10348" spans="1:17" x14ac:dyDescent="0.2">
      <c r="A10348" s="1">
        <v>51171</v>
      </c>
      <c r="B10348" t="s">
        <v>15</v>
      </c>
      <c r="C10348">
        <v>35.4</v>
      </c>
      <c r="D10348">
        <v>75</v>
      </c>
      <c r="E10348">
        <v>5.2</v>
      </c>
      <c r="F10348">
        <v>1007.5</v>
      </c>
      <c r="G10348">
        <v>9.1999999999999993</v>
      </c>
      <c r="H10348" t="s">
        <v>26</v>
      </c>
      <c r="I10348">
        <v>39.1</v>
      </c>
      <c r="J10348">
        <v>15</v>
      </c>
      <c r="K10348">
        <v>8.6999999999999993</v>
      </c>
      <c r="L10348">
        <v>24</v>
      </c>
      <c r="M10348" t="s">
        <v>31</v>
      </c>
      <c r="N10348" t="s">
        <v>35</v>
      </c>
      <c r="O10348" t="s">
        <v>40</v>
      </c>
      <c r="P10348" t="str">
        <f t="shared" si="322"/>
        <v>Low</v>
      </c>
      <c r="Q10348" t="str">
        <f t="shared" si="323"/>
        <v>Hot</v>
      </c>
    </row>
    <row r="10349" spans="1:17" x14ac:dyDescent="0.2">
      <c r="A10349" s="1">
        <v>51171</v>
      </c>
      <c r="B10349" t="s">
        <v>19</v>
      </c>
      <c r="C10349">
        <v>41.1</v>
      </c>
      <c r="D10349">
        <v>83.8</v>
      </c>
      <c r="E10349">
        <v>7.9</v>
      </c>
      <c r="F10349">
        <v>1008</v>
      </c>
      <c r="G10349">
        <v>21.5</v>
      </c>
      <c r="H10349" t="s">
        <v>26</v>
      </c>
      <c r="I10349">
        <v>27.7</v>
      </c>
      <c r="J10349">
        <v>7.8</v>
      </c>
      <c r="K10349">
        <v>5.4</v>
      </c>
      <c r="L10349">
        <v>30.1</v>
      </c>
      <c r="M10349" t="s">
        <v>32</v>
      </c>
      <c r="N10349" t="s">
        <v>34</v>
      </c>
      <c r="O10349" t="s">
        <v>38</v>
      </c>
      <c r="P10349" t="str">
        <f t="shared" si="322"/>
        <v>Low</v>
      </c>
      <c r="Q10349" t="str">
        <f t="shared" si="323"/>
        <v>Hot</v>
      </c>
    </row>
    <row r="10350" spans="1:17" x14ac:dyDescent="0.2">
      <c r="A10350" s="1">
        <v>51171</v>
      </c>
      <c r="B10350" t="s">
        <v>19</v>
      </c>
      <c r="C10350">
        <v>24.4</v>
      </c>
      <c r="D10350">
        <v>97.3</v>
      </c>
      <c r="E10350">
        <v>1.6</v>
      </c>
      <c r="F10350">
        <v>1015.8</v>
      </c>
      <c r="G10350">
        <v>19.399999999999999</v>
      </c>
      <c r="H10350" t="s">
        <v>27</v>
      </c>
      <c r="I10350">
        <v>69.7</v>
      </c>
      <c r="J10350">
        <v>12.7</v>
      </c>
      <c r="K10350">
        <v>6.7</v>
      </c>
      <c r="L10350">
        <v>8.6999999999999993</v>
      </c>
      <c r="M10350" t="s">
        <v>30</v>
      </c>
      <c r="N10350" t="s">
        <v>34</v>
      </c>
      <c r="O10350" t="s">
        <v>36</v>
      </c>
      <c r="P10350" t="str">
        <f t="shared" si="322"/>
        <v>Low</v>
      </c>
      <c r="Q10350" t="str">
        <f t="shared" si="323"/>
        <v>Moderate</v>
      </c>
    </row>
    <row r="10351" spans="1:17" x14ac:dyDescent="0.2">
      <c r="A10351" s="1">
        <v>51173</v>
      </c>
      <c r="B10351" t="s">
        <v>15</v>
      </c>
      <c r="C10351">
        <v>18.8</v>
      </c>
      <c r="D10351">
        <v>64</v>
      </c>
      <c r="E10351">
        <v>5.2</v>
      </c>
      <c r="F10351">
        <v>1017.4</v>
      </c>
      <c r="H10351" t="s">
        <v>25</v>
      </c>
      <c r="I10351">
        <v>74.099999999999994</v>
      </c>
      <c r="J10351">
        <v>3.6</v>
      </c>
      <c r="K10351">
        <v>0.8</v>
      </c>
      <c r="L10351">
        <v>16.600000000000001</v>
      </c>
      <c r="M10351" t="s">
        <v>31</v>
      </c>
      <c r="N10351" t="s">
        <v>34</v>
      </c>
      <c r="O10351" t="s">
        <v>36</v>
      </c>
      <c r="P10351" t="str">
        <f t="shared" si="322"/>
        <v>Low</v>
      </c>
      <c r="Q10351" t="str">
        <f t="shared" si="323"/>
        <v>Cold</v>
      </c>
    </row>
    <row r="10352" spans="1:17" x14ac:dyDescent="0.2">
      <c r="A10352" s="1">
        <v>51174</v>
      </c>
      <c r="B10352" t="s">
        <v>17</v>
      </c>
      <c r="C10352">
        <v>23</v>
      </c>
      <c r="D10352">
        <v>100</v>
      </c>
      <c r="E10352">
        <v>34.799999999999997</v>
      </c>
      <c r="F10352">
        <v>1002</v>
      </c>
      <c r="G10352">
        <v>17.8</v>
      </c>
      <c r="H10352" t="s">
        <v>23</v>
      </c>
      <c r="I10352">
        <v>82.6</v>
      </c>
      <c r="J10352">
        <v>9.1</v>
      </c>
      <c r="K10352">
        <v>7</v>
      </c>
      <c r="L10352">
        <v>22.9</v>
      </c>
      <c r="M10352" t="s">
        <v>32</v>
      </c>
      <c r="N10352" t="s">
        <v>35</v>
      </c>
      <c r="O10352" t="s">
        <v>39</v>
      </c>
      <c r="P10352" t="str">
        <f t="shared" si="322"/>
        <v>Moderate</v>
      </c>
      <c r="Q10352" t="str">
        <f t="shared" si="323"/>
        <v>Moderate</v>
      </c>
    </row>
    <row r="10353" spans="1:17" x14ac:dyDescent="0.2">
      <c r="A10353" s="1">
        <v>51174</v>
      </c>
      <c r="B10353" t="s">
        <v>20</v>
      </c>
      <c r="C10353">
        <v>33.9</v>
      </c>
      <c r="D10353">
        <v>71.400000000000006</v>
      </c>
      <c r="E10353">
        <v>10.6</v>
      </c>
      <c r="F10353">
        <v>1012.1</v>
      </c>
      <c r="G10353">
        <v>7.2</v>
      </c>
      <c r="H10353" t="s">
        <v>24</v>
      </c>
      <c r="I10353">
        <v>69.7</v>
      </c>
      <c r="J10353">
        <v>10.7</v>
      </c>
      <c r="K10353">
        <v>0</v>
      </c>
      <c r="L10353">
        <v>12.4</v>
      </c>
      <c r="M10353" t="s">
        <v>30</v>
      </c>
      <c r="N10353" t="s">
        <v>35</v>
      </c>
      <c r="O10353" t="s">
        <v>38</v>
      </c>
      <c r="P10353" t="str">
        <f t="shared" si="322"/>
        <v>Moderate</v>
      </c>
      <c r="Q10353" t="str">
        <f t="shared" si="323"/>
        <v>Hot</v>
      </c>
    </row>
    <row r="10354" spans="1:17" x14ac:dyDescent="0.2">
      <c r="A10354" s="1">
        <v>51175</v>
      </c>
      <c r="B10354" t="s">
        <v>18</v>
      </c>
      <c r="C10354">
        <v>24.4</v>
      </c>
      <c r="D10354">
        <v>63.7</v>
      </c>
      <c r="E10354">
        <v>9.8000000000000007</v>
      </c>
      <c r="F10354">
        <v>1002.9</v>
      </c>
      <c r="G10354">
        <v>14.9</v>
      </c>
      <c r="H10354" t="s">
        <v>24</v>
      </c>
      <c r="I10354">
        <v>3.6</v>
      </c>
      <c r="J10354">
        <v>11.8</v>
      </c>
      <c r="K10354">
        <v>7.7</v>
      </c>
      <c r="L10354">
        <v>15.2</v>
      </c>
      <c r="M10354" t="s">
        <v>31</v>
      </c>
      <c r="N10354" t="s">
        <v>34</v>
      </c>
      <c r="O10354" t="s">
        <v>40</v>
      </c>
      <c r="P10354" t="str">
        <f t="shared" si="322"/>
        <v>Low</v>
      </c>
      <c r="Q10354" t="str">
        <f t="shared" si="323"/>
        <v>Moderate</v>
      </c>
    </row>
    <row r="10355" spans="1:17" x14ac:dyDescent="0.2">
      <c r="A10355" s="1">
        <v>51176</v>
      </c>
      <c r="B10355" t="s">
        <v>15</v>
      </c>
      <c r="C10355">
        <v>32.4</v>
      </c>
      <c r="D10355">
        <v>67.599999999999994</v>
      </c>
      <c r="E10355">
        <v>14.7</v>
      </c>
      <c r="F10355">
        <v>1014.7</v>
      </c>
      <c r="G10355">
        <v>2.2999999999999998</v>
      </c>
      <c r="H10355" t="s">
        <v>29</v>
      </c>
      <c r="I10355">
        <v>59</v>
      </c>
      <c r="J10355">
        <v>10.9</v>
      </c>
      <c r="K10355">
        <v>5.0999999999999996</v>
      </c>
      <c r="L10355">
        <v>19</v>
      </c>
      <c r="M10355" t="s">
        <v>32</v>
      </c>
      <c r="N10355" t="s">
        <v>34</v>
      </c>
      <c r="O10355" t="s">
        <v>39</v>
      </c>
      <c r="P10355" t="str">
        <f t="shared" si="322"/>
        <v>Moderate</v>
      </c>
      <c r="Q10355" t="str">
        <f t="shared" si="323"/>
        <v>Hot</v>
      </c>
    </row>
    <row r="10356" spans="1:17" x14ac:dyDescent="0.2">
      <c r="A10356" s="1">
        <v>51176</v>
      </c>
      <c r="B10356" t="s">
        <v>18</v>
      </c>
      <c r="C10356">
        <v>29.2</v>
      </c>
      <c r="D10356">
        <v>52.9</v>
      </c>
      <c r="E10356">
        <v>6.9</v>
      </c>
      <c r="F10356">
        <v>1007.7</v>
      </c>
      <c r="G10356">
        <v>6.7</v>
      </c>
      <c r="H10356" t="s">
        <v>28</v>
      </c>
      <c r="I10356">
        <v>82.5</v>
      </c>
      <c r="J10356">
        <v>9.8000000000000007</v>
      </c>
      <c r="K10356">
        <v>4.3</v>
      </c>
      <c r="L10356">
        <v>11.8</v>
      </c>
      <c r="M10356" t="s">
        <v>30</v>
      </c>
      <c r="N10356" t="s">
        <v>34</v>
      </c>
      <c r="O10356" t="s">
        <v>39</v>
      </c>
      <c r="P10356" t="str">
        <f t="shared" si="322"/>
        <v>Low</v>
      </c>
      <c r="Q10356" t="str">
        <f t="shared" si="323"/>
        <v>Moderate</v>
      </c>
    </row>
    <row r="10357" spans="1:17" x14ac:dyDescent="0.2">
      <c r="A10357" s="1">
        <v>51176</v>
      </c>
      <c r="B10357" t="s">
        <v>21</v>
      </c>
      <c r="C10357">
        <v>17.8</v>
      </c>
      <c r="D10357">
        <v>62</v>
      </c>
      <c r="E10357">
        <v>11.2</v>
      </c>
      <c r="F10357">
        <v>1013.1</v>
      </c>
      <c r="G10357">
        <v>15.5</v>
      </c>
      <c r="H10357" t="s">
        <v>24</v>
      </c>
      <c r="I10357">
        <v>74.400000000000006</v>
      </c>
      <c r="J10357">
        <v>9.5</v>
      </c>
      <c r="K10357">
        <v>6.8</v>
      </c>
      <c r="L10357">
        <v>20.100000000000001</v>
      </c>
      <c r="M10357" t="s">
        <v>32</v>
      </c>
      <c r="N10357" t="s">
        <v>35</v>
      </c>
      <c r="O10357" t="s">
        <v>40</v>
      </c>
      <c r="P10357" t="str">
        <f t="shared" si="322"/>
        <v>Moderate</v>
      </c>
      <c r="Q10357" t="str">
        <f t="shared" si="323"/>
        <v>Cold</v>
      </c>
    </row>
    <row r="10358" spans="1:17" x14ac:dyDescent="0.2">
      <c r="A10358" s="1">
        <v>51176</v>
      </c>
      <c r="B10358" t="s">
        <v>17</v>
      </c>
      <c r="C10358">
        <v>31.1</v>
      </c>
      <c r="D10358">
        <v>49.7</v>
      </c>
      <c r="E10358">
        <v>3.4</v>
      </c>
      <c r="F10358">
        <v>1014.5</v>
      </c>
      <c r="G10358">
        <v>19.2</v>
      </c>
      <c r="H10358" t="s">
        <v>28</v>
      </c>
      <c r="I10358">
        <v>63.2</v>
      </c>
      <c r="J10358">
        <v>11.9</v>
      </c>
      <c r="K10358">
        <v>5.8</v>
      </c>
      <c r="L10358">
        <v>21.1</v>
      </c>
      <c r="M10358" t="s">
        <v>32</v>
      </c>
      <c r="N10358" t="s">
        <v>34</v>
      </c>
      <c r="O10358" t="s">
        <v>38</v>
      </c>
      <c r="P10358" t="str">
        <f t="shared" si="322"/>
        <v>Low</v>
      </c>
      <c r="Q10358" t="str">
        <f t="shared" si="323"/>
        <v>Hot</v>
      </c>
    </row>
    <row r="10359" spans="1:17" x14ac:dyDescent="0.2">
      <c r="A10359" s="1">
        <v>51178</v>
      </c>
      <c r="B10359" t="s">
        <v>19</v>
      </c>
      <c r="C10359">
        <v>30.1</v>
      </c>
      <c r="D10359">
        <v>26.6</v>
      </c>
      <c r="E10359">
        <v>21.8</v>
      </c>
      <c r="F10359">
        <v>1014.1</v>
      </c>
      <c r="G10359">
        <v>13.5</v>
      </c>
      <c r="H10359" t="s">
        <v>28</v>
      </c>
      <c r="I10359">
        <v>89.8</v>
      </c>
      <c r="J10359">
        <v>12.4</v>
      </c>
      <c r="K10359">
        <v>5.3</v>
      </c>
      <c r="L10359">
        <v>33.4</v>
      </c>
      <c r="M10359" t="s">
        <v>33</v>
      </c>
      <c r="N10359" t="s">
        <v>35</v>
      </c>
      <c r="O10359" t="s">
        <v>38</v>
      </c>
      <c r="P10359" t="str">
        <f t="shared" si="322"/>
        <v>Moderate</v>
      </c>
      <c r="Q10359" t="str">
        <f t="shared" si="323"/>
        <v>Hot</v>
      </c>
    </row>
    <row r="10360" spans="1:17" x14ac:dyDescent="0.2">
      <c r="A10360" s="1">
        <v>51178</v>
      </c>
      <c r="B10360" t="s">
        <v>15</v>
      </c>
      <c r="C10360">
        <v>26.9</v>
      </c>
      <c r="D10360">
        <v>67.8</v>
      </c>
      <c r="E10360">
        <v>7.4</v>
      </c>
      <c r="F10360">
        <v>1007.3</v>
      </c>
      <c r="G10360">
        <v>10.6</v>
      </c>
      <c r="H10360" t="s">
        <v>23</v>
      </c>
      <c r="I10360">
        <v>69.3</v>
      </c>
      <c r="J10360">
        <v>4.0999999999999996</v>
      </c>
      <c r="K10360">
        <v>11.3</v>
      </c>
      <c r="L10360">
        <v>20.7</v>
      </c>
      <c r="M10360" t="s">
        <v>30</v>
      </c>
      <c r="N10360" t="s">
        <v>34</v>
      </c>
      <c r="O10360" t="s">
        <v>39</v>
      </c>
      <c r="P10360" t="str">
        <f t="shared" si="322"/>
        <v>Low</v>
      </c>
      <c r="Q10360" t="str">
        <f t="shared" si="323"/>
        <v>Moderate</v>
      </c>
    </row>
    <row r="10361" spans="1:17" x14ac:dyDescent="0.2">
      <c r="A10361" s="1">
        <v>51178</v>
      </c>
      <c r="B10361" t="s">
        <v>16</v>
      </c>
      <c r="C10361">
        <v>27.7</v>
      </c>
      <c r="D10361">
        <v>76.5</v>
      </c>
      <c r="E10361">
        <v>9.9</v>
      </c>
      <c r="F10361">
        <v>1006.9</v>
      </c>
      <c r="G10361">
        <v>16.899999999999999</v>
      </c>
      <c r="H10361" t="s">
        <v>22</v>
      </c>
      <c r="I10361">
        <v>90.4</v>
      </c>
      <c r="J10361">
        <v>7.6</v>
      </c>
      <c r="K10361">
        <v>8.6999999999999993</v>
      </c>
      <c r="L10361">
        <v>18.100000000000001</v>
      </c>
      <c r="M10361" t="s">
        <v>30</v>
      </c>
      <c r="N10361" t="s">
        <v>34</v>
      </c>
      <c r="O10361" t="s">
        <v>40</v>
      </c>
      <c r="P10361" t="str">
        <f t="shared" si="322"/>
        <v>Low</v>
      </c>
      <c r="Q10361" t="str">
        <f t="shared" si="323"/>
        <v>Moderate</v>
      </c>
    </row>
    <row r="10362" spans="1:17" x14ac:dyDescent="0.2">
      <c r="A10362" s="1">
        <v>51180</v>
      </c>
      <c r="B10362" t="s">
        <v>15</v>
      </c>
      <c r="C10362">
        <v>27</v>
      </c>
      <c r="D10362">
        <v>48.1</v>
      </c>
      <c r="E10362">
        <v>10.8</v>
      </c>
      <c r="F10362">
        <v>998.8</v>
      </c>
      <c r="G10362">
        <v>17.3</v>
      </c>
      <c r="H10362" t="s">
        <v>23</v>
      </c>
      <c r="I10362">
        <v>90.2</v>
      </c>
      <c r="J10362">
        <v>8.3000000000000007</v>
      </c>
      <c r="K10362">
        <v>7.8</v>
      </c>
      <c r="L10362">
        <v>15.3</v>
      </c>
      <c r="M10362" t="s">
        <v>32</v>
      </c>
      <c r="N10362" t="s">
        <v>35</v>
      </c>
      <c r="O10362" t="s">
        <v>40</v>
      </c>
      <c r="P10362" t="str">
        <f t="shared" si="322"/>
        <v>Moderate</v>
      </c>
      <c r="Q10362" t="str">
        <f t="shared" si="323"/>
        <v>Moderate</v>
      </c>
    </row>
    <row r="10363" spans="1:17" x14ac:dyDescent="0.2">
      <c r="A10363" s="1">
        <v>51181</v>
      </c>
      <c r="B10363" t="s">
        <v>17</v>
      </c>
      <c r="C10363">
        <v>22.3</v>
      </c>
      <c r="D10363">
        <v>87.8</v>
      </c>
      <c r="E10363">
        <v>8.4</v>
      </c>
      <c r="F10363">
        <v>1016.1</v>
      </c>
      <c r="G10363">
        <v>10</v>
      </c>
      <c r="H10363" t="s">
        <v>23</v>
      </c>
      <c r="I10363">
        <v>58.2</v>
      </c>
      <c r="J10363">
        <v>5.8</v>
      </c>
      <c r="K10363">
        <v>1.9</v>
      </c>
      <c r="L10363">
        <v>24.7</v>
      </c>
      <c r="M10363" t="s">
        <v>32</v>
      </c>
      <c r="N10363" t="s">
        <v>35</v>
      </c>
      <c r="O10363" t="s">
        <v>38</v>
      </c>
      <c r="P10363" t="str">
        <f t="shared" si="322"/>
        <v>Low</v>
      </c>
      <c r="Q10363" t="str">
        <f t="shared" si="323"/>
        <v>Moderate</v>
      </c>
    </row>
    <row r="10364" spans="1:17" x14ac:dyDescent="0.2">
      <c r="A10364" s="1">
        <v>51182</v>
      </c>
      <c r="B10364" t="s">
        <v>16</v>
      </c>
      <c r="C10364">
        <v>26</v>
      </c>
      <c r="D10364">
        <v>92.2</v>
      </c>
      <c r="E10364">
        <v>31.1</v>
      </c>
      <c r="F10364">
        <v>1013.6</v>
      </c>
      <c r="G10364">
        <v>4.7</v>
      </c>
      <c r="H10364" t="s">
        <v>28</v>
      </c>
      <c r="I10364">
        <v>40.5</v>
      </c>
      <c r="J10364">
        <v>4.5</v>
      </c>
      <c r="K10364">
        <v>4.7</v>
      </c>
      <c r="L10364">
        <v>21.6</v>
      </c>
      <c r="M10364" t="s">
        <v>32</v>
      </c>
      <c r="N10364" t="s">
        <v>35</v>
      </c>
      <c r="O10364" t="s">
        <v>39</v>
      </c>
      <c r="P10364" t="str">
        <f t="shared" si="322"/>
        <v>Moderate</v>
      </c>
      <c r="Q10364" t="str">
        <f t="shared" si="323"/>
        <v>Moderate</v>
      </c>
    </row>
    <row r="10365" spans="1:17" x14ac:dyDescent="0.2">
      <c r="A10365" s="1">
        <v>51182</v>
      </c>
      <c r="B10365" t="s">
        <v>18</v>
      </c>
      <c r="C10365">
        <v>27.1</v>
      </c>
      <c r="D10365">
        <v>65</v>
      </c>
      <c r="E10365">
        <v>22.1</v>
      </c>
      <c r="F10365">
        <v>1015.4</v>
      </c>
      <c r="G10365">
        <v>0</v>
      </c>
      <c r="H10365" t="s">
        <v>29</v>
      </c>
      <c r="I10365">
        <v>41.7</v>
      </c>
      <c r="J10365">
        <v>9.5</v>
      </c>
      <c r="K10365">
        <v>5.7</v>
      </c>
      <c r="L10365">
        <v>25.2</v>
      </c>
      <c r="M10365" t="s">
        <v>33</v>
      </c>
      <c r="N10365" t="s">
        <v>34</v>
      </c>
      <c r="O10365" t="s">
        <v>37</v>
      </c>
      <c r="P10365" t="str">
        <f t="shared" si="322"/>
        <v>Moderate</v>
      </c>
      <c r="Q10365" t="str">
        <f t="shared" si="323"/>
        <v>Moderate</v>
      </c>
    </row>
    <row r="10366" spans="1:17" x14ac:dyDescent="0.2">
      <c r="A10366" s="1">
        <v>51183</v>
      </c>
      <c r="B10366" t="s">
        <v>21</v>
      </c>
      <c r="C10366">
        <v>46.7</v>
      </c>
      <c r="D10366">
        <v>44.9</v>
      </c>
      <c r="F10366">
        <v>1017</v>
      </c>
      <c r="G10366">
        <v>5.8</v>
      </c>
      <c r="H10366" t="s">
        <v>24</v>
      </c>
      <c r="I10366">
        <v>22.2</v>
      </c>
      <c r="J10366">
        <v>7.9</v>
      </c>
      <c r="K10366">
        <v>4.7</v>
      </c>
      <c r="L10366">
        <v>18.100000000000001</v>
      </c>
      <c r="M10366" t="s">
        <v>31</v>
      </c>
      <c r="N10366" t="s">
        <v>34</v>
      </c>
      <c r="O10366" t="s">
        <v>37</v>
      </c>
      <c r="P10366" t="str">
        <f t="shared" si="322"/>
        <v>No Rain</v>
      </c>
      <c r="Q10366" t="str">
        <f t="shared" si="323"/>
        <v>Hot</v>
      </c>
    </row>
    <row r="10367" spans="1:17" x14ac:dyDescent="0.2">
      <c r="A10367" s="1">
        <v>51183</v>
      </c>
      <c r="B10367" t="s">
        <v>19</v>
      </c>
      <c r="C10367">
        <v>27.4</v>
      </c>
      <c r="D10367">
        <v>78.2</v>
      </c>
      <c r="E10367">
        <v>7.5</v>
      </c>
      <c r="F10367">
        <v>995.8</v>
      </c>
      <c r="G10367">
        <v>0</v>
      </c>
      <c r="H10367" t="s">
        <v>24</v>
      </c>
      <c r="I10367">
        <v>28.2</v>
      </c>
      <c r="J10367">
        <v>10</v>
      </c>
      <c r="K10367">
        <v>6.7</v>
      </c>
      <c r="L10367">
        <v>22.4</v>
      </c>
      <c r="M10367" t="s">
        <v>33</v>
      </c>
      <c r="N10367" t="s">
        <v>34</v>
      </c>
      <c r="O10367" t="s">
        <v>36</v>
      </c>
      <c r="P10367" t="str">
        <f t="shared" si="322"/>
        <v>Low</v>
      </c>
      <c r="Q10367" t="str">
        <f t="shared" si="323"/>
        <v>Moderate</v>
      </c>
    </row>
    <row r="10368" spans="1:17" x14ac:dyDescent="0.2">
      <c r="A10368" s="1">
        <v>51184</v>
      </c>
      <c r="B10368" t="s">
        <v>20</v>
      </c>
      <c r="C10368">
        <v>30.1</v>
      </c>
      <c r="D10368">
        <v>35</v>
      </c>
      <c r="E10368">
        <v>40.200000000000003</v>
      </c>
      <c r="F10368">
        <v>1011.5</v>
      </c>
      <c r="G10368">
        <v>19.600000000000001</v>
      </c>
      <c r="H10368" t="s">
        <v>26</v>
      </c>
      <c r="I10368">
        <v>77.5</v>
      </c>
      <c r="J10368">
        <v>13.4</v>
      </c>
      <c r="K10368">
        <v>7.6</v>
      </c>
      <c r="L10368">
        <v>21</v>
      </c>
      <c r="M10368" t="s">
        <v>33</v>
      </c>
      <c r="N10368" t="s">
        <v>35</v>
      </c>
      <c r="O10368" t="s">
        <v>40</v>
      </c>
      <c r="P10368" t="str">
        <f t="shared" si="322"/>
        <v>Moderate</v>
      </c>
      <c r="Q10368" t="str">
        <f t="shared" si="323"/>
        <v>Hot</v>
      </c>
    </row>
    <row r="10369" spans="1:17" x14ac:dyDescent="0.2">
      <c r="A10369" s="1">
        <v>51185</v>
      </c>
      <c r="B10369" t="s">
        <v>19</v>
      </c>
      <c r="C10369">
        <v>33.1</v>
      </c>
      <c r="D10369">
        <v>33.9</v>
      </c>
      <c r="E10369">
        <v>17.100000000000001</v>
      </c>
      <c r="F10369">
        <v>1015.7</v>
      </c>
      <c r="G10369">
        <v>10.7</v>
      </c>
      <c r="H10369" t="s">
        <v>27</v>
      </c>
      <c r="I10369">
        <v>41</v>
      </c>
      <c r="J10369">
        <v>8.6</v>
      </c>
      <c r="K10369">
        <v>10.6</v>
      </c>
      <c r="L10369">
        <v>14.9</v>
      </c>
      <c r="M10369" t="s">
        <v>31</v>
      </c>
      <c r="N10369" t="s">
        <v>35</v>
      </c>
      <c r="O10369" t="s">
        <v>40</v>
      </c>
      <c r="P10369" t="str">
        <f t="shared" si="322"/>
        <v>Moderate</v>
      </c>
      <c r="Q10369" t="str">
        <f t="shared" si="323"/>
        <v>Hot</v>
      </c>
    </row>
    <row r="10370" spans="1:17" x14ac:dyDescent="0.2">
      <c r="A10370" s="1">
        <v>51186</v>
      </c>
      <c r="B10370" t="s">
        <v>19</v>
      </c>
      <c r="C10370">
        <v>31.6</v>
      </c>
      <c r="D10370">
        <v>91.4</v>
      </c>
      <c r="E10370">
        <v>33.4</v>
      </c>
      <c r="F10370">
        <v>1007.2</v>
      </c>
      <c r="G10370">
        <v>15.6</v>
      </c>
      <c r="H10370" t="s">
        <v>26</v>
      </c>
      <c r="I10370">
        <v>13.7</v>
      </c>
      <c r="J10370">
        <v>5.9</v>
      </c>
      <c r="K10370">
        <v>5.5</v>
      </c>
      <c r="L10370">
        <v>13.7</v>
      </c>
      <c r="M10370" t="s">
        <v>30</v>
      </c>
      <c r="N10370" t="s">
        <v>34</v>
      </c>
      <c r="O10370" t="s">
        <v>39</v>
      </c>
      <c r="P10370" t="str">
        <f t="shared" ref="P10370:P10433" si="324">IF(E10370=0,"No Rain",IF(E10370&lt;=10,"Low",IF(E10370&lt;=50,"Moderate","Heavy")))</f>
        <v>Moderate</v>
      </c>
      <c r="Q10370" t="str">
        <f t="shared" ref="Q10370:Q10433" si="325">IF(C10370&lt;20,"Cold",IF(C10370&lt;=30,"Moderate","Hot"))</f>
        <v>Hot</v>
      </c>
    </row>
    <row r="10371" spans="1:17" x14ac:dyDescent="0.2">
      <c r="A10371" s="1">
        <v>51188</v>
      </c>
      <c r="B10371" t="s">
        <v>16</v>
      </c>
      <c r="C10371">
        <v>27.3</v>
      </c>
      <c r="D10371">
        <v>38.4</v>
      </c>
      <c r="E10371">
        <v>40.9</v>
      </c>
      <c r="F10371">
        <v>1018.2</v>
      </c>
      <c r="G10371">
        <v>22.9</v>
      </c>
      <c r="H10371" t="s">
        <v>28</v>
      </c>
      <c r="I10371">
        <v>19.399999999999999</v>
      </c>
      <c r="J10371">
        <v>10.5</v>
      </c>
      <c r="K10371">
        <v>4.2</v>
      </c>
      <c r="L10371">
        <v>18.5</v>
      </c>
      <c r="M10371" t="s">
        <v>30</v>
      </c>
      <c r="N10371" t="s">
        <v>35</v>
      </c>
      <c r="O10371" t="s">
        <v>39</v>
      </c>
      <c r="P10371" t="str">
        <f t="shared" si="324"/>
        <v>Moderate</v>
      </c>
      <c r="Q10371" t="str">
        <f t="shared" si="325"/>
        <v>Moderate</v>
      </c>
    </row>
    <row r="10372" spans="1:17" x14ac:dyDescent="0.2">
      <c r="A10372" s="1">
        <v>51188</v>
      </c>
      <c r="B10372" t="s">
        <v>18</v>
      </c>
      <c r="C10372">
        <v>32.1</v>
      </c>
      <c r="D10372">
        <v>68.2</v>
      </c>
      <c r="E10372">
        <v>20.100000000000001</v>
      </c>
      <c r="F10372">
        <v>1003.3</v>
      </c>
      <c r="G10372">
        <v>6.7</v>
      </c>
      <c r="H10372" t="s">
        <v>25</v>
      </c>
      <c r="I10372">
        <v>60</v>
      </c>
      <c r="J10372">
        <v>11.1</v>
      </c>
      <c r="K10372">
        <v>2.1</v>
      </c>
      <c r="L10372">
        <v>33.700000000000003</v>
      </c>
      <c r="M10372" t="s">
        <v>33</v>
      </c>
      <c r="N10372" t="s">
        <v>35</v>
      </c>
      <c r="O10372" t="s">
        <v>39</v>
      </c>
      <c r="P10372" t="str">
        <f t="shared" si="324"/>
        <v>Moderate</v>
      </c>
      <c r="Q10372" t="str">
        <f t="shared" si="325"/>
        <v>Hot</v>
      </c>
    </row>
    <row r="10373" spans="1:17" x14ac:dyDescent="0.2">
      <c r="A10373" s="1">
        <v>51189</v>
      </c>
      <c r="B10373" t="s">
        <v>19</v>
      </c>
      <c r="C10373">
        <v>27.6</v>
      </c>
      <c r="D10373">
        <v>75.5</v>
      </c>
      <c r="E10373">
        <v>56.5</v>
      </c>
      <c r="F10373">
        <v>1017.4</v>
      </c>
      <c r="G10373">
        <v>9.4</v>
      </c>
      <c r="H10373" t="s">
        <v>24</v>
      </c>
      <c r="I10373">
        <v>6.9</v>
      </c>
      <c r="J10373">
        <v>10.8</v>
      </c>
      <c r="K10373">
        <v>3.1</v>
      </c>
      <c r="L10373">
        <v>18.399999999999999</v>
      </c>
      <c r="M10373" t="s">
        <v>31</v>
      </c>
      <c r="N10373" t="s">
        <v>34</v>
      </c>
      <c r="O10373" t="s">
        <v>37</v>
      </c>
      <c r="P10373" t="str">
        <f t="shared" si="324"/>
        <v>Heavy</v>
      </c>
      <c r="Q10373" t="str">
        <f t="shared" si="325"/>
        <v>Moderate</v>
      </c>
    </row>
    <row r="10374" spans="1:17" x14ac:dyDescent="0.2">
      <c r="A10374" s="1">
        <v>51189</v>
      </c>
      <c r="B10374" t="s">
        <v>18</v>
      </c>
      <c r="C10374">
        <v>25.8</v>
      </c>
      <c r="D10374">
        <v>39.299999999999997</v>
      </c>
      <c r="E10374">
        <v>2.5</v>
      </c>
      <c r="F10374">
        <v>1002.6</v>
      </c>
      <c r="G10374">
        <v>5.3</v>
      </c>
      <c r="H10374" t="s">
        <v>29</v>
      </c>
      <c r="I10374">
        <v>25.3</v>
      </c>
      <c r="J10374">
        <v>12.3</v>
      </c>
      <c r="K10374">
        <v>7.6</v>
      </c>
      <c r="L10374">
        <v>17.100000000000001</v>
      </c>
      <c r="M10374" t="s">
        <v>32</v>
      </c>
      <c r="N10374" t="s">
        <v>34</v>
      </c>
      <c r="O10374" t="s">
        <v>37</v>
      </c>
      <c r="P10374" t="str">
        <f t="shared" si="324"/>
        <v>Low</v>
      </c>
      <c r="Q10374" t="str">
        <f t="shared" si="325"/>
        <v>Moderate</v>
      </c>
    </row>
    <row r="10375" spans="1:17" x14ac:dyDescent="0.2">
      <c r="A10375" s="1">
        <v>51191</v>
      </c>
      <c r="B10375" t="s">
        <v>15</v>
      </c>
      <c r="C10375">
        <v>31.4</v>
      </c>
      <c r="D10375">
        <v>63.8</v>
      </c>
      <c r="E10375">
        <v>11.6</v>
      </c>
      <c r="F10375">
        <v>1010</v>
      </c>
      <c r="G10375">
        <v>15.9</v>
      </c>
      <c r="H10375" t="s">
        <v>24</v>
      </c>
      <c r="I10375">
        <v>90.1</v>
      </c>
      <c r="J10375">
        <v>3.3</v>
      </c>
      <c r="K10375">
        <v>9.3000000000000007</v>
      </c>
      <c r="L10375">
        <v>19</v>
      </c>
      <c r="M10375" t="s">
        <v>32</v>
      </c>
      <c r="N10375" t="s">
        <v>34</v>
      </c>
      <c r="O10375" t="s">
        <v>40</v>
      </c>
      <c r="P10375" t="str">
        <f t="shared" si="324"/>
        <v>Moderate</v>
      </c>
      <c r="Q10375" t="str">
        <f t="shared" si="325"/>
        <v>Hot</v>
      </c>
    </row>
    <row r="10376" spans="1:17" x14ac:dyDescent="0.2">
      <c r="A10376" s="1">
        <v>51192</v>
      </c>
      <c r="B10376" t="s">
        <v>17</v>
      </c>
      <c r="C10376">
        <v>27.2</v>
      </c>
      <c r="D10376">
        <v>54.4</v>
      </c>
      <c r="E10376">
        <v>15.9</v>
      </c>
      <c r="F10376">
        <v>998.1</v>
      </c>
      <c r="G10376">
        <v>3.9</v>
      </c>
      <c r="H10376" t="s">
        <v>26</v>
      </c>
      <c r="I10376">
        <v>37.799999999999997</v>
      </c>
      <c r="J10376">
        <v>10</v>
      </c>
      <c r="K10376">
        <v>5.7</v>
      </c>
      <c r="L10376">
        <v>21.1</v>
      </c>
      <c r="M10376" t="s">
        <v>30</v>
      </c>
      <c r="N10376" t="s">
        <v>34</v>
      </c>
      <c r="O10376" t="s">
        <v>40</v>
      </c>
      <c r="P10376" t="str">
        <f t="shared" si="324"/>
        <v>Moderate</v>
      </c>
      <c r="Q10376" t="str">
        <f t="shared" si="325"/>
        <v>Moderate</v>
      </c>
    </row>
    <row r="10377" spans="1:17" x14ac:dyDescent="0.2">
      <c r="A10377" s="1">
        <v>51193</v>
      </c>
      <c r="B10377" t="s">
        <v>16</v>
      </c>
      <c r="C10377">
        <v>30.5</v>
      </c>
      <c r="D10377">
        <v>31.6</v>
      </c>
      <c r="E10377">
        <v>35.799999999999997</v>
      </c>
      <c r="F10377">
        <v>1011.6</v>
      </c>
      <c r="G10377">
        <v>20.100000000000001</v>
      </c>
      <c r="H10377" t="s">
        <v>25</v>
      </c>
      <c r="I10377">
        <v>65.400000000000006</v>
      </c>
      <c r="J10377">
        <v>13.5</v>
      </c>
      <c r="K10377">
        <v>7.8</v>
      </c>
      <c r="L10377">
        <v>19.7</v>
      </c>
      <c r="M10377" t="s">
        <v>31</v>
      </c>
      <c r="N10377" t="s">
        <v>35</v>
      </c>
      <c r="O10377" t="s">
        <v>38</v>
      </c>
      <c r="P10377" t="str">
        <f t="shared" si="324"/>
        <v>Moderate</v>
      </c>
      <c r="Q10377" t="str">
        <f t="shared" si="325"/>
        <v>Hot</v>
      </c>
    </row>
    <row r="10378" spans="1:17" x14ac:dyDescent="0.2">
      <c r="A10378" s="1">
        <v>51195</v>
      </c>
      <c r="B10378" t="s">
        <v>15</v>
      </c>
      <c r="C10378">
        <v>31.4</v>
      </c>
      <c r="D10378">
        <v>63.6</v>
      </c>
      <c r="E10378">
        <v>13.8</v>
      </c>
      <c r="F10378">
        <v>1001.8</v>
      </c>
      <c r="G10378">
        <v>22.5</v>
      </c>
      <c r="H10378" t="s">
        <v>27</v>
      </c>
      <c r="I10378">
        <v>10.8</v>
      </c>
      <c r="J10378">
        <v>9</v>
      </c>
      <c r="K10378">
        <v>7.4</v>
      </c>
      <c r="L10378">
        <v>20.399999999999999</v>
      </c>
      <c r="M10378" t="s">
        <v>31</v>
      </c>
      <c r="N10378" t="s">
        <v>35</v>
      </c>
      <c r="O10378" t="s">
        <v>38</v>
      </c>
      <c r="P10378" t="str">
        <f t="shared" si="324"/>
        <v>Moderate</v>
      </c>
      <c r="Q10378" t="str">
        <f t="shared" si="325"/>
        <v>Hot</v>
      </c>
    </row>
    <row r="10379" spans="1:17" x14ac:dyDescent="0.2">
      <c r="A10379" s="1">
        <v>51196</v>
      </c>
      <c r="B10379" t="s">
        <v>15</v>
      </c>
      <c r="C10379">
        <v>28.9</v>
      </c>
      <c r="D10379">
        <v>94</v>
      </c>
      <c r="E10379">
        <v>16.8</v>
      </c>
      <c r="F10379">
        <v>1010.8</v>
      </c>
      <c r="G10379">
        <v>14.4</v>
      </c>
      <c r="H10379" t="s">
        <v>23</v>
      </c>
      <c r="I10379">
        <v>0</v>
      </c>
      <c r="J10379">
        <v>5.6</v>
      </c>
      <c r="K10379">
        <v>6.1</v>
      </c>
      <c r="L10379">
        <v>19.3</v>
      </c>
      <c r="M10379" t="s">
        <v>31</v>
      </c>
      <c r="N10379" t="s">
        <v>34</v>
      </c>
      <c r="O10379" t="s">
        <v>38</v>
      </c>
      <c r="P10379" t="str">
        <f t="shared" si="324"/>
        <v>Moderate</v>
      </c>
      <c r="Q10379" t="str">
        <f t="shared" si="325"/>
        <v>Moderate</v>
      </c>
    </row>
    <row r="10380" spans="1:17" x14ac:dyDescent="0.2">
      <c r="A10380" s="1">
        <v>51196</v>
      </c>
      <c r="B10380" t="s">
        <v>18</v>
      </c>
      <c r="C10380">
        <v>29.6</v>
      </c>
      <c r="D10380">
        <v>78.7</v>
      </c>
      <c r="E10380">
        <v>20.2</v>
      </c>
      <c r="F10380">
        <v>1019</v>
      </c>
      <c r="G10380">
        <v>12.5</v>
      </c>
      <c r="H10380" t="s">
        <v>26</v>
      </c>
      <c r="I10380">
        <v>94.6</v>
      </c>
      <c r="J10380">
        <v>2.5</v>
      </c>
      <c r="K10380">
        <v>7.2</v>
      </c>
      <c r="L10380">
        <v>22.4</v>
      </c>
      <c r="M10380" t="s">
        <v>30</v>
      </c>
      <c r="N10380" t="s">
        <v>34</v>
      </c>
      <c r="O10380" t="s">
        <v>36</v>
      </c>
      <c r="P10380" t="str">
        <f t="shared" si="324"/>
        <v>Moderate</v>
      </c>
      <c r="Q10380" t="str">
        <f t="shared" si="325"/>
        <v>Moderate</v>
      </c>
    </row>
    <row r="10381" spans="1:17" x14ac:dyDescent="0.2">
      <c r="A10381" s="1">
        <v>51197</v>
      </c>
      <c r="B10381" t="s">
        <v>20</v>
      </c>
      <c r="C10381">
        <v>35.6</v>
      </c>
      <c r="D10381">
        <v>61.2</v>
      </c>
      <c r="E10381">
        <v>9</v>
      </c>
      <c r="F10381">
        <v>1023</v>
      </c>
      <c r="G10381">
        <v>11.9</v>
      </c>
      <c r="H10381" t="s">
        <v>28</v>
      </c>
      <c r="I10381">
        <v>100</v>
      </c>
      <c r="J10381">
        <v>3.6</v>
      </c>
      <c r="K10381">
        <v>7</v>
      </c>
      <c r="L10381">
        <v>14.4</v>
      </c>
      <c r="M10381" t="s">
        <v>30</v>
      </c>
      <c r="N10381" t="s">
        <v>34</v>
      </c>
      <c r="O10381" t="s">
        <v>40</v>
      </c>
      <c r="P10381" t="str">
        <f t="shared" si="324"/>
        <v>Low</v>
      </c>
      <c r="Q10381" t="str">
        <f t="shared" si="325"/>
        <v>Hot</v>
      </c>
    </row>
    <row r="10382" spans="1:17" x14ac:dyDescent="0.2">
      <c r="A10382" s="1">
        <v>51197</v>
      </c>
      <c r="B10382" t="s">
        <v>20</v>
      </c>
      <c r="C10382">
        <v>41.4</v>
      </c>
      <c r="D10382">
        <v>70.7</v>
      </c>
      <c r="E10382">
        <v>28.8</v>
      </c>
      <c r="F10382">
        <v>1013.7</v>
      </c>
      <c r="G10382">
        <v>27.8</v>
      </c>
      <c r="H10382" t="s">
        <v>26</v>
      </c>
      <c r="I10382">
        <v>15.9</v>
      </c>
      <c r="J10382">
        <v>8.9</v>
      </c>
      <c r="K10382">
        <v>6.4</v>
      </c>
      <c r="L10382">
        <v>32.1</v>
      </c>
      <c r="M10382" t="s">
        <v>33</v>
      </c>
      <c r="N10382" t="s">
        <v>34</v>
      </c>
      <c r="O10382" t="s">
        <v>40</v>
      </c>
      <c r="P10382" t="str">
        <f t="shared" si="324"/>
        <v>Moderate</v>
      </c>
      <c r="Q10382" t="str">
        <f t="shared" si="325"/>
        <v>Hot</v>
      </c>
    </row>
    <row r="10383" spans="1:17" x14ac:dyDescent="0.2">
      <c r="A10383" s="1">
        <v>51198</v>
      </c>
      <c r="B10383" t="s">
        <v>17</v>
      </c>
      <c r="C10383">
        <v>19.3</v>
      </c>
      <c r="D10383">
        <v>65.7</v>
      </c>
      <c r="E10383">
        <v>24.9</v>
      </c>
      <c r="F10383">
        <v>1029.3</v>
      </c>
      <c r="G10383">
        <v>3.1</v>
      </c>
      <c r="H10383" t="s">
        <v>29</v>
      </c>
      <c r="I10383">
        <v>29.9</v>
      </c>
      <c r="J10383">
        <v>8.3000000000000007</v>
      </c>
      <c r="K10383">
        <v>6.2</v>
      </c>
      <c r="L10383">
        <v>11.9</v>
      </c>
      <c r="M10383" t="s">
        <v>30</v>
      </c>
      <c r="N10383" t="s">
        <v>34</v>
      </c>
      <c r="O10383" t="s">
        <v>38</v>
      </c>
      <c r="P10383" t="str">
        <f t="shared" si="324"/>
        <v>Moderate</v>
      </c>
      <c r="Q10383" t="str">
        <f t="shared" si="325"/>
        <v>Cold</v>
      </c>
    </row>
    <row r="10384" spans="1:17" x14ac:dyDescent="0.2">
      <c r="A10384" s="1">
        <v>51198</v>
      </c>
      <c r="B10384" t="s">
        <v>20</v>
      </c>
      <c r="C10384">
        <v>33.200000000000003</v>
      </c>
      <c r="D10384">
        <v>92.9</v>
      </c>
      <c r="E10384">
        <v>3.4</v>
      </c>
      <c r="F10384">
        <v>1025.4000000000001</v>
      </c>
      <c r="G10384">
        <v>12.6</v>
      </c>
      <c r="H10384" t="s">
        <v>29</v>
      </c>
      <c r="I10384">
        <v>67</v>
      </c>
      <c r="J10384">
        <v>6.7</v>
      </c>
      <c r="K10384">
        <v>7.4</v>
      </c>
      <c r="L10384">
        <v>11.4</v>
      </c>
      <c r="M10384" t="s">
        <v>31</v>
      </c>
      <c r="N10384" t="s">
        <v>34</v>
      </c>
      <c r="O10384" t="s">
        <v>38</v>
      </c>
      <c r="P10384" t="str">
        <f t="shared" si="324"/>
        <v>Low</v>
      </c>
      <c r="Q10384" t="str">
        <f t="shared" si="325"/>
        <v>Hot</v>
      </c>
    </row>
    <row r="10385" spans="1:17" x14ac:dyDescent="0.2">
      <c r="A10385" s="1">
        <v>51199</v>
      </c>
      <c r="B10385" t="s">
        <v>21</v>
      </c>
      <c r="C10385">
        <v>29.3</v>
      </c>
      <c r="D10385">
        <v>60.9</v>
      </c>
      <c r="E10385">
        <v>46.6</v>
      </c>
      <c r="F10385">
        <v>1005.5</v>
      </c>
      <c r="G10385">
        <v>19.3</v>
      </c>
      <c r="H10385" t="s">
        <v>27</v>
      </c>
      <c r="I10385">
        <v>77.5</v>
      </c>
      <c r="J10385">
        <v>6.3</v>
      </c>
      <c r="K10385">
        <v>12</v>
      </c>
      <c r="L10385">
        <v>24.7</v>
      </c>
      <c r="M10385" t="s">
        <v>33</v>
      </c>
      <c r="N10385" t="s">
        <v>35</v>
      </c>
      <c r="O10385" t="s">
        <v>36</v>
      </c>
      <c r="P10385" t="str">
        <f t="shared" si="324"/>
        <v>Moderate</v>
      </c>
      <c r="Q10385" t="str">
        <f t="shared" si="325"/>
        <v>Moderate</v>
      </c>
    </row>
    <row r="10386" spans="1:17" x14ac:dyDescent="0.2">
      <c r="A10386" s="1">
        <v>51199</v>
      </c>
      <c r="B10386" t="s">
        <v>16</v>
      </c>
      <c r="C10386">
        <v>34.299999999999997</v>
      </c>
      <c r="D10386">
        <v>45.4</v>
      </c>
      <c r="E10386">
        <v>26.7</v>
      </c>
      <c r="F10386">
        <v>1011.4</v>
      </c>
      <c r="G10386">
        <v>9.8000000000000007</v>
      </c>
      <c r="H10386" t="s">
        <v>28</v>
      </c>
      <c r="I10386">
        <v>87.8</v>
      </c>
      <c r="J10386">
        <v>7.7</v>
      </c>
      <c r="K10386">
        <v>5.6</v>
      </c>
      <c r="L10386">
        <v>26.2</v>
      </c>
      <c r="M10386" t="s">
        <v>31</v>
      </c>
      <c r="N10386" t="s">
        <v>34</v>
      </c>
      <c r="O10386" t="s">
        <v>36</v>
      </c>
      <c r="P10386" t="str">
        <f t="shared" si="324"/>
        <v>Moderate</v>
      </c>
      <c r="Q10386" t="str">
        <f t="shared" si="325"/>
        <v>Hot</v>
      </c>
    </row>
    <row r="10387" spans="1:17" x14ac:dyDescent="0.2">
      <c r="A10387" s="1">
        <v>51199</v>
      </c>
      <c r="B10387" t="s">
        <v>19</v>
      </c>
      <c r="C10387">
        <v>37.9</v>
      </c>
      <c r="D10387">
        <v>45.4</v>
      </c>
      <c r="E10387">
        <v>20.5</v>
      </c>
      <c r="F10387">
        <v>1002.8</v>
      </c>
      <c r="G10387">
        <v>11.6</v>
      </c>
      <c r="H10387" t="s">
        <v>27</v>
      </c>
      <c r="I10387">
        <v>56</v>
      </c>
      <c r="J10387">
        <v>11.9</v>
      </c>
      <c r="K10387">
        <v>5.8</v>
      </c>
      <c r="L10387">
        <v>13.5</v>
      </c>
      <c r="M10387" t="s">
        <v>33</v>
      </c>
      <c r="N10387" t="s">
        <v>34</v>
      </c>
      <c r="O10387" t="s">
        <v>36</v>
      </c>
      <c r="P10387" t="str">
        <f t="shared" si="324"/>
        <v>Moderate</v>
      </c>
      <c r="Q10387" t="str">
        <f t="shared" si="325"/>
        <v>Hot</v>
      </c>
    </row>
    <row r="10388" spans="1:17" x14ac:dyDescent="0.2">
      <c r="A10388" s="1">
        <v>51199</v>
      </c>
      <c r="B10388" t="s">
        <v>19</v>
      </c>
      <c r="C10388">
        <v>30.4</v>
      </c>
      <c r="D10388">
        <v>68.099999999999994</v>
      </c>
      <c r="E10388">
        <v>7.6</v>
      </c>
      <c r="F10388">
        <v>1016.7</v>
      </c>
      <c r="G10388">
        <v>11.6</v>
      </c>
      <c r="H10388" t="s">
        <v>28</v>
      </c>
      <c r="I10388">
        <v>80.900000000000006</v>
      </c>
      <c r="J10388">
        <v>12.7</v>
      </c>
      <c r="K10388">
        <v>7.9</v>
      </c>
      <c r="L10388">
        <v>14.6</v>
      </c>
      <c r="M10388" t="s">
        <v>31</v>
      </c>
      <c r="N10388" t="s">
        <v>35</v>
      </c>
      <c r="O10388" t="s">
        <v>36</v>
      </c>
      <c r="P10388" t="str">
        <f t="shared" si="324"/>
        <v>Low</v>
      </c>
      <c r="Q10388" t="str">
        <f t="shared" si="325"/>
        <v>Hot</v>
      </c>
    </row>
    <row r="10389" spans="1:17" x14ac:dyDescent="0.2">
      <c r="A10389" s="1">
        <v>51201</v>
      </c>
      <c r="B10389" t="s">
        <v>21</v>
      </c>
      <c r="C10389">
        <v>35</v>
      </c>
      <c r="D10389">
        <v>43.9</v>
      </c>
      <c r="E10389">
        <v>34</v>
      </c>
      <c r="F10389">
        <v>1005.5</v>
      </c>
      <c r="G10389">
        <v>18.899999999999999</v>
      </c>
      <c r="H10389" t="s">
        <v>28</v>
      </c>
      <c r="I10389">
        <v>23.1</v>
      </c>
      <c r="J10389">
        <v>7.4</v>
      </c>
      <c r="K10389">
        <v>8.4</v>
      </c>
      <c r="L10389">
        <v>24.4</v>
      </c>
      <c r="M10389" t="s">
        <v>33</v>
      </c>
      <c r="N10389" t="s">
        <v>35</v>
      </c>
      <c r="O10389" t="s">
        <v>36</v>
      </c>
      <c r="P10389" t="str">
        <f t="shared" si="324"/>
        <v>Moderate</v>
      </c>
      <c r="Q10389" t="str">
        <f t="shared" si="325"/>
        <v>Hot</v>
      </c>
    </row>
    <row r="10390" spans="1:17" x14ac:dyDescent="0.2">
      <c r="A10390" s="1">
        <v>51201</v>
      </c>
      <c r="B10390" t="s">
        <v>15</v>
      </c>
      <c r="C10390">
        <v>43.2</v>
      </c>
      <c r="D10390">
        <v>99.8</v>
      </c>
      <c r="E10390">
        <v>54.3</v>
      </c>
      <c r="F10390">
        <v>1026.0999999999999</v>
      </c>
      <c r="G10390">
        <v>0</v>
      </c>
      <c r="H10390" t="s">
        <v>25</v>
      </c>
      <c r="I10390">
        <v>36.799999999999997</v>
      </c>
      <c r="J10390">
        <v>10.3</v>
      </c>
      <c r="K10390">
        <v>1</v>
      </c>
      <c r="L10390">
        <v>19.8</v>
      </c>
      <c r="M10390" t="s">
        <v>30</v>
      </c>
      <c r="N10390" t="s">
        <v>34</v>
      </c>
      <c r="O10390" t="s">
        <v>38</v>
      </c>
      <c r="P10390" t="str">
        <f t="shared" si="324"/>
        <v>Heavy</v>
      </c>
      <c r="Q10390" t="str">
        <f t="shared" si="325"/>
        <v>Hot</v>
      </c>
    </row>
    <row r="10391" spans="1:17" x14ac:dyDescent="0.2">
      <c r="A10391" s="1">
        <v>51201</v>
      </c>
      <c r="B10391" t="s">
        <v>18</v>
      </c>
      <c r="C10391">
        <v>27.3</v>
      </c>
      <c r="D10391">
        <v>42.8</v>
      </c>
      <c r="E10391">
        <v>4</v>
      </c>
      <c r="F10391">
        <v>1006.8</v>
      </c>
      <c r="G10391">
        <v>16.2</v>
      </c>
      <c r="H10391" t="s">
        <v>22</v>
      </c>
      <c r="I10391">
        <v>40.9</v>
      </c>
      <c r="J10391">
        <v>6.8</v>
      </c>
      <c r="K10391">
        <v>7.1</v>
      </c>
      <c r="L10391">
        <v>14.5</v>
      </c>
      <c r="M10391" t="s">
        <v>33</v>
      </c>
      <c r="N10391" t="s">
        <v>34</v>
      </c>
      <c r="O10391" t="s">
        <v>40</v>
      </c>
      <c r="P10391" t="str">
        <f t="shared" si="324"/>
        <v>Low</v>
      </c>
      <c r="Q10391" t="str">
        <f t="shared" si="325"/>
        <v>Moderate</v>
      </c>
    </row>
    <row r="10392" spans="1:17" x14ac:dyDescent="0.2">
      <c r="A10392" s="1">
        <v>51201</v>
      </c>
      <c r="B10392" t="s">
        <v>17</v>
      </c>
      <c r="C10392">
        <v>21.6</v>
      </c>
      <c r="D10392">
        <v>72</v>
      </c>
      <c r="E10392">
        <v>26</v>
      </c>
      <c r="F10392">
        <v>1009.6</v>
      </c>
      <c r="G10392">
        <v>4</v>
      </c>
      <c r="H10392" t="s">
        <v>25</v>
      </c>
      <c r="I10392">
        <v>34.700000000000003</v>
      </c>
      <c r="J10392">
        <v>6.3</v>
      </c>
      <c r="K10392">
        <v>3.3</v>
      </c>
      <c r="L10392">
        <v>20.399999999999999</v>
      </c>
      <c r="M10392" t="s">
        <v>32</v>
      </c>
      <c r="N10392" t="s">
        <v>34</v>
      </c>
      <c r="O10392" t="s">
        <v>39</v>
      </c>
      <c r="P10392" t="str">
        <f t="shared" si="324"/>
        <v>Moderate</v>
      </c>
      <c r="Q10392" t="str">
        <f t="shared" si="325"/>
        <v>Moderate</v>
      </c>
    </row>
    <row r="10393" spans="1:17" x14ac:dyDescent="0.2">
      <c r="A10393" s="1">
        <v>51202</v>
      </c>
      <c r="B10393" t="s">
        <v>18</v>
      </c>
      <c r="C10393">
        <v>30.5</v>
      </c>
      <c r="D10393">
        <v>100</v>
      </c>
      <c r="E10393">
        <v>49.4</v>
      </c>
      <c r="F10393">
        <v>1008</v>
      </c>
      <c r="G10393">
        <v>19.100000000000001</v>
      </c>
      <c r="H10393" t="s">
        <v>27</v>
      </c>
      <c r="I10393">
        <v>53</v>
      </c>
      <c r="J10393">
        <v>12.8</v>
      </c>
      <c r="K10393">
        <v>4.2</v>
      </c>
      <c r="L10393">
        <v>11.5</v>
      </c>
      <c r="M10393" t="s">
        <v>32</v>
      </c>
      <c r="N10393" t="s">
        <v>35</v>
      </c>
      <c r="O10393" t="s">
        <v>39</v>
      </c>
      <c r="P10393" t="str">
        <f t="shared" si="324"/>
        <v>Moderate</v>
      </c>
      <c r="Q10393" t="str">
        <f t="shared" si="325"/>
        <v>Hot</v>
      </c>
    </row>
    <row r="10394" spans="1:17" x14ac:dyDescent="0.2">
      <c r="A10394" s="1">
        <v>51202</v>
      </c>
      <c r="B10394" t="s">
        <v>21</v>
      </c>
      <c r="C10394">
        <v>35.5</v>
      </c>
      <c r="D10394">
        <v>53</v>
      </c>
      <c r="E10394">
        <v>11.8</v>
      </c>
      <c r="F10394">
        <v>1014</v>
      </c>
      <c r="G10394">
        <v>22.8</v>
      </c>
      <c r="H10394" t="s">
        <v>25</v>
      </c>
      <c r="I10394">
        <v>72.5</v>
      </c>
      <c r="J10394">
        <v>12.2</v>
      </c>
      <c r="K10394">
        <v>6.8</v>
      </c>
      <c r="L10394">
        <v>15</v>
      </c>
      <c r="M10394" t="s">
        <v>30</v>
      </c>
      <c r="N10394" t="s">
        <v>34</v>
      </c>
      <c r="O10394" t="s">
        <v>38</v>
      </c>
      <c r="P10394" t="str">
        <f t="shared" si="324"/>
        <v>Moderate</v>
      </c>
      <c r="Q10394" t="str">
        <f t="shared" si="325"/>
        <v>Hot</v>
      </c>
    </row>
    <row r="10395" spans="1:17" x14ac:dyDescent="0.2">
      <c r="A10395" s="1">
        <v>51203</v>
      </c>
      <c r="B10395" t="s">
        <v>15</v>
      </c>
      <c r="C10395">
        <v>31.8</v>
      </c>
      <c r="D10395">
        <v>49.9</v>
      </c>
      <c r="E10395">
        <v>16.8</v>
      </c>
      <c r="F10395">
        <v>994.3</v>
      </c>
      <c r="G10395">
        <v>20.2</v>
      </c>
      <c r="H10395" t="s">
        <v>27</v>
      </c>
      <c r="I10395">
        <v>42</v>
      </c>
      <c r="J10395">
        <v>4.0999999999999996</v>
      </c>
      <c r="K10395">
        <v>7.5</v>
      </c>
      <c r="L10395">
        <v>20.3</v>
      </c>
      <c r="M10395" t="s">
        <v>32</v>
      </c>
      <c r="N10395" t="s">
        <v>34</v>
      </c>
      <c r="O10395" t="s">
        <v>36</v>
      </c>
      <c r="P10395" t="str">
        <f t="shared" si="324"/>
        <v>Moderate</v>
      </c>
      <c r="Q10395" t="str">
        <f t="shared" si="325"/>
        <v>Hot</v>
      </c>
    </row>
    <row r="10396" spans="1:17" x14ac:dyDescent="0.2">
      <c r="A10396" s="1">
        <v>51203</v>
      </c>
      <c r="B10396" t="s">
        <v>18</v>
      </c>
      <c r="C10396">
        <v>33.299999999999997</v>
      </c>
      <c r="E10396">
        <v>12</v>
      </c>
      <c r="F10396">
        <v>1006.8</v>
      </c>
      <c r="G10396">
        <v>14.9</v>
      </c>
      <c r="H10396" t="s">
        <v>24</v>
      </c>
      <c r="I10396">
        <v>100</v>
      </c>
      <c r="J10396">
        <v>10.4</v>
      </c>
      <c r="K10396">
        <v>6.1</v>
      </c>
      <c r="L10396">
        <v>18.399999999999999</v>
      </c>
      <c r="M10396" t="s">
        <v>30</v>
      </c>
      <c r="N10396" t="s">
        <v>35</v>
      </c>
      <c r="O10396" t="s">
        <v>36</v>
      </c>
      <c r="P10396" t="str">
        <f t="shared" si="324"/>
        <v>Moderate</v>
      </c>
      <c r="Q10396" t="str">
        <f t="shared" si="325"/>
        <v>Hot</v>
      </c>
    </row>
    <row r="10397" spans="1:17" x14ac:dyDescent="0.2">
      <c r="A10397" s="1">
        <v>51204</v>
      </c>
      <c r="B10397" t="s">
        <v>16</v>
      </c>
      <c r="C10397">
        <v>29.7</v>
      </c>
      <c r="D10397">
        <v>73</v>
      </c>
      <c r="E10397">
        <v>8.3000000000000007</v>
      </c>
      <c r="F10397">
        <v>1010.8</v>
      </c>
      <c r="G10397">
        <v>14.2</v>
      </c>
      <c r="H10397" t="s">
        <v>28</v>
      </c>
      <c r="I10397">
        <v>50.3</v>
      </c>
      <c r="J10397">
        <v>11.2</v>
      </c>
      <c r="K10397">
        <v>4</v>
      </c>
      <c r="L10397">
        <v>30.4</v>
      </c>
      <c r="M10397" t="s">
        <v>33</v>
      </c>
      <c r="N10397" t="s">
        <v>34</v>
      </c>
      <c r="O10397" t="s">
        <v>39</v>
      </c>
      <c r="P10397" t="str">
        <f t="shared" si="324"/>
        <v>Low</v>
      </c>
      <c r="Q10397" t="str">
        <f t="shared" si="325"/>
        <v>Moderate</v>
      </c>
    </row>
    <row r="10398" spans="1:17" x14ac:dyDescent="0.2">
      <c r="A10398" s="1">
        <v>51204</v>
      </c>
      <c r="B10398" t="s">
        <v>19</v>
      </c>
      <c r="C10398">
        <v>15.3</v>
      </c>
      <c r="D10398">
        <v>40.9</v>
      </c>
      <c r="E10398">
        <v>39.799999999999997</v>
      </c>
      <c r="F10398">
        <v>1000.1</v>
      </c>
      <c r="G10398">
        <v>12.3</v>
      </c>
      <c r="H10398" t="s">
        <v>22</v>
      </c>
      <c r="I10398">
        <v>37.1</v>
      </c>
      <c r="J10398">
        <v>6.9</v>
      </c>
      <c r="K10398">
        <v>5.4</v>
      </c>
      <c r="L10398">
        <v>19.7</v>
      </c>
      <c r="M10398" t="s">
        <v>30</v>
      </c>
      <c r="N10398" t="s">
        <v>34</v>
      </c>
      <c r="O10398" t="s">
        <v>36</v>
      </c>
      <c r="P10398" t="str">
        <f t="shared" si="324"/>
        <v>Moderate</v>
      </c>
      <c r="Q10398" t="str">
        <f t="shared" si="325"/>
        <v>Cold</v>
      </c>
    </row>
    <row r="10399" spans="1:17" x14ac:dyDescent="0.2">
      <c r="A10399" s="1">
        <v>51205</v>
      </c>
      <c r="B10399" t="s">
        <v>21</v>
      </c>
      <c r="C10399">
        <v>24</v>
      </c>
      <c r="D10399">
        <v>45.9</v>
      </c>
      <c r="E10399">
        <v>23.9</v>
      </c>
      <c r="F10399">
        <v>1005.3</v>
      </c>
      <c r="G10399">
        <v>16.7</v>
      </c>
      <c r="H10399" t="s">
        <v>27</v>
      </c>
      <c r="I10399">
        <v>57.3</v>
      </c>
      <c r="J10399">
        <v>10</v>
      </c>
      <c r="K10399">
        <v>9.9</v>
      </c>
      <c r="L10399">
        <v>18.399999999999999</v>
      </c>
      <c r="M10399" t="s">
        <v>32</v>
      </c>
      <c r="N10399" t="s">
        <v>35</v>
      </c>
      <c r="O10399" t="s">
        <v>39</v>
      </c>
      <c r="P10399" t="str">
        <f t="shared" si="324"/>
        <v>Moderate</v>
      </c>
      <c r="Q10399" t="str">
        <f t="shared" si="325"/>
        <v>Moderate</v>
      </c>
    </row>
    <row r="10400" spans="1:17" x14ac:dyDescent="0.2">
      <c r="A10400" s="1">
        <v>51205</v>
      </c>
      <c r="B10400" t="s">
        <v>19</v>
      </c>
      <c r="C10400">
        <v>35.299999999999997</v>
      </c>
      <c r="D10400">
        <v>63.7</v>
      </c>
      <c r="E10400">
        <v>10.4</v>
      </c>
      <c r="F10400">
        <v>1011.5</v>
      </c>
      <c r="G10400">
        <v>11.9</v>
      </c>
      <c r="H10400" t="s">
        <v>25</v>
      </c>
      <c r="I10400">
        <v>83.9</v>
      </c>
      <c r="J10400">
        <v>3.5</v>
      </c>
      <c r="K10400">
        <v>9.5</v>
      </c>
      <c r="L10400">
        <v>15.1</v>
      </c>
      <c r="M10400" t="s">
        <v>33</v>
      </c>
      <c r="N10400" t="s">
        <v>34</v>
      </c>
      <c r="O10400" t="s">
        <v>36</v>
      </c>
      <c r="P10400" t="str">
        <f t="shared" si="324"/>
        <v>Moderate</v>
      </c>
      <c r="Q10400" t="str">
        <f t="shared" si="325"/>
        <v>Hot</v>
      </c>
    </row>
    <row r="10401" spans="1:17" x14ac:dyDescent="0.2">
      <c r="A10401" s="1">
        <v>51207</v>
      </c>
      <c r="B10401" t="s">
        <v>17</v>
      </c>
      <c r="C10401">
        <v>34.200000000000003</v>
      </c>
      <c r="D10401">
        <v>81.8</v>
      </c>
      <c r="E10401">
        <v>50.2</v>
      </c>
      <c r="F10401">
        <v>1012.2</v>
      </c>
      <c r="G10401">
        <v>25.6</v>
      </c>
      <c r="H10401" t="s">
        <v>24</v>
      </c>
      <c r="I10401">
        <v>67.900000000000006</v>
      </c>
      <c r="J10401">
        <v>11.6</v>
      </c>
      <c r="K10401">
        <v>6.7</v>
      </c>
      <c r="L10401">
        <v>21.2</v>
      </c>
      <c r="M10401" t="s">
        <v>31</v>
      </c>
      <c r="N10401" t="s">
        <v>34</v>
      </c>
      <c r="O10401" t="s">
        <v>36</v>
      </c>
      <c r="P10401" t="str">
        <f t="shared" si="324"/>
        <v>Heavy</v>
      </c>
      <c r="Q10401" t="str">
        <f t="shared" si="325"/>
        <v>Hot</v>
      </c>
    </row>
    <row r="10402" spans="1:17" x14ac:dyDescent="0.2">
      <c r="A10402" s="1">
        <v>51208</v>
      </c>
      <c r="B10402" t="s">
        <v>17</v>
      </c>
      <c r="C10402">
        <v>25.8</v>
      </c>
      <c r="D10402">
        <v>69.5</v>
      </c>
      <c r="E10402">
        <v>1.2</v>
      </c>
      <c r="F10402">
        <v>1007</v>
      </c>
      <c r="G10402">
        <v>17.8</v>
      </c>
      <c r="H10402" t="s">
        <v>25</v>
      </c>
      <c r="I10402">
        <v>28.9</v>
      </c>
      <c r="J10402">
        <v>7.1</v>
      </c>
      <c r="K10402">
        <v>9.6</v>
      </c>
      <c r="L10402">
        <v>24.5</v>
      </c>
      <c r="M10402" t="s">
        <v>31</v>
      </c>
      <c r="N10402" t="s">
        <v>34</v>
      </c>
      <c r="O10402" t="s">
        <v>36</v>
      </c>
      <c r="P10402" t="str">
        <f t="shared" si="324"/>
        <v>Low</v>
      </c>
      <c r="Q10402" t="str">
        <f t="shared" si="325"/>
        <v>Moderate</v>
      </c>
    </row>
    <row r="10403" spans="1:17" x14ac:dyDescent="0.2">
      <c r="A10403" s="1">
        <v>51208</v>
      </c>
      <c r="B10403" t="s">
        <v>20</v>
      </c>
      <c r="C10403">
        <v>25.4</v>
      </c>
      <c r="D10403">
        <v>62.4</v>
      </c>
      <c r="E10403">
        <v>9.1</v>
      </c>
      <c r="F10403">
        <v>1011.1</v>
      </c>
      <c r="G10403">
        <v>13.1</v>
      </c>
      <c r="H10403" t="s">
        <v>23</v>
      </c>
      <c r="I10403">
        <v>65.599999999999994</v>
      </c>
      <c r="J10403">
        <v>11.8</v>
      </c>
      <c r="K10403">
        <v>10.5</v>
      </c>
      <c r="L10403">
        <v>27.4</v>
      </c>
      <c r="M10403" t="s">
        <v>31</v>
      </c>
      <c r="N10403" t="s">
        <v>34</v>
      </c>
      <c r="O10403" t="s">
        <v>40</v>
      </c>
      <c r="P10403" t="str">
        <f t="shared" si="324"/>
        <v>Low</v>
      </c>
      <c r="Q10403" t="str">
        <f t="shared" si="325"/>
        <v>Moderate</v>
      </c>
    </row>
    <row r="10404" spans="1:17" x14ac:dyDescent="0.2">
      <c r="A10404" s="1">
        <v>51209</v>
      </c>
      <c r="B10404" t="s">
        <v>17</v>
      </c>
      <c r="C10404">
        <v>22.2</v>
      </c>
      <c r="D10404">
        <v>53.2</v>
      </c>
      <c r="E10404">
        <v>1.1000000000000001</v>
      </c>
      <c r="F10404">
        <v>1002.2</v>
      </c>
      <c r="G10404">
        <v>17.3</v>
      </c>
      <c r="H10404" t="s">
        <v>26</v>
      </c>
      <c r="I10404">
        <v>74.5</v>
      </c>
      <c r="J10404">
        <v>7.6</v>
      </c>
      <c r="K10404">
        <v>3.5</v>
      </c>
      <c r="L10404">
        <v>17.399999999999999</v>
      </c>
      <c r="M10404" t="s">
        <v>33</v>
      </c>
      <c r="N10404" t="s">
        <v>34</v>
      </c>
      <c r="O10404" t="s">
        <v>39</v>
      </c>
      <c r="P10404" t="str">
        <f t="shared" si="324"/>
        <v>Low</v>
      </c>
      <c r="Q10404" t="str">
        <f t="shared" si="325"/>
        <v>Moderate</v>
      </c>
    </row>
    <row r="10405" spans="1:17" x14ac:dyDescent="0.2">
      <c r="A10405" s="1">
        <v>51209</v>
      </c>
      <c r="B10405" t="s">
        <v>17</v>
      </c>
      <c r="C10405">
        <v>33.9</v>
      </c>
      <c r="D10405">
        <v>58.3</v>
      </c>
      <c r="E10405">
        <v>11.7</v>
      </c>
      <c r="F10405">
        <v>1011.8</v>
      </c>
      <c r="G10405">
        <v>4.9000000000000004</v>
      </c>
      <c r="H10405" t="s">
        <v>29</v>
      </c>
      <c r="I10405">
        <v>30.1</v>
      </c>
      <c r="J10405">
        <v>11.4</v>
      </c>
      <c r="K10405">
        <v>4.5</v>
      </c>
      <c r="L10405">
        <v>27.4</v>
      </c>
      <c r="M10405" t="s">
        <v>32</v>
      </c>
      <c r="N10405" t="s">
        <v>35</v>
      </c>
      <c r="O10405" t="s">
        <v>39</v>
      </c>
      <c r="P10405" t="str">
        <f t="shared" si="324"/>
        <v>Moderate</v>
      </c>
      <c r="Q10405" t="str">
        <f t="shared" si="325"/>
        <v>Hot</v>
      </c>
    </row>
    <row r="10406" spans="1:17" x14ac:dyDescent="0.2">
      <c r="A10406" s="1">
        <v>51209</v>
      </c>
      <c r="B10406" t="s">
        <v>18</v>
      </c>
      <c r="C10406">
        <v>30.5</v>
      </c>
      <c r="D10406">
        <v>80</v>
      </c>
      <c r="E10406">
        <v>25.9</v>
      </c>
      <c r="F10406">
        <v>1004.1</v>
      </c>
      <c r="G10406">
        <v>7.1</v>
      </c>
      <c r="H10406" t="s">
        <v>27</v>
      </c>
      <c r="I10406">
        <v>87.2</v>
      </c>
      <c r="J10406">
        <v>11.6</v>
      </c>
      <c r="K10406">
        <v>8.6</v>
      </c>
      <c r="L10406">
        <v>25</v>
      </c>
      <c r="M10406" t="s">
        <v>32</v>
      </c>
      <c r="N10406" t="s">
        <v>34</v>
      </c>
      <c r="O10406" t="s">
        <v>36</v>
      </c>
      <c r="P10406" t="str">
        <f t="shared" si="324"/>
        <v>Moderate</v>
      </c>
      <c r="Q10406" t="str">
        <f t="shared" si="325"/>
        <v>Hot</v>
      </c>
    </row>
    <row r="10407" spans="1:17" x14ac:dyDescent="0.2">
      <c r="A10407" s="1">
        <v>51209</v>
      </c>
      <c r="B10407" t="s">
        <v>21</v>
      </c>
      <c r="C10407">
        <v>17</v>
      </c>
      <c r="D10407">
        <v>42.1</v>
      </c>
      <c r="E10407">
        <v>15.7</v>
      </c>
      <c r="F10407">
        <v>1030.7</v>
      </c>
      <c r="G10407">
        <v>11.1</v>
      </c>
      <c r="H10407" t="s">
        <v>27</v>
      </c>
      <c r="I10407">
        <v>41.2</v>
      </c>
      <c r="J10407">
        <v>10.9</v>
      </c>
      <c r="K10407">
        <v>5.7</v>
      </c>
      <c r="L10407">
        <v>16.8</v>
      </c>
      <c r="M10407" t="s">
        <v>30</v>
      </c>
      <c r="N10407" t="s">
        <v>34</v>
      </c>
      <c r="O10407" t="s">
        <v>40</v>
      </c>
      <c r="P10407" t="str">
        <f t="shared" si="324"/>
        <v>Moderate</v>
      </c>
      <c r="Q10407" t="str">
        <f t="shared" si="325"/>
        <v>Cold</v>
      </c>
    </row>
    <row r="10408" spans="1:17" x14ac:dyDescent="0.2">
      <c r="A10408" s="1">
        <v>51209</v>
      </c>
      <c r="B10408" t="s">
        <v>19</v>
      </c>
      <c r="C10408">
        <v>20.7</v>
      </c>
      <c r="D10408">
        <v>62</v>
      </c>
      <c r="E10408">
        <v>19.3</v>
      </c>
      <c r="F10408">
        <v>994.3</v>
      </c>
      <c r="G10408">
        <v>18.100000000000001</v>
      </c>
      <c r="H10408" t="s">
        <v>24</v>
      </c>
      <c r="I10408">
        <v>74</v>
      </c>
      <c r="J10408">
        <v>5.5</v>
      </c>
      <c r="K10408">
        <v>9.6</v>
      </c>
      <c r="L10408">
        <v>25.5</v>
      </c>
      <c r="M10408" t="s">
        <v>30</v>
      </c>
      <c r="N10408" t="s">
        <v>34</v>
      </c>
      <c r="O10408" t="s">
        <v>39</v>
      </c>
      <c r="P10408" t="str">
        <f t="shared" si="324"/>
        <v>Moderate</v>
      </c>
      <c r="Q10408" t="str">
        <f t="shared" si="325"/>
        <v>Moderate</v>
      </c>
    </row>
    <row r="10409" spans="1:17" x14ac:dyDescent="0.2">
      <c r="A10409" s="1">
        <v>51210</v>
      </c>
      <c r="B10409" t="s">
        <v>19</v>
      </c>
      <c r="C10409">
        <v>33.6</v>
      </c>
      <c r="D10409">
        <v>72.8</v>
      </c>
      <c r="E10409">
        <v>9.6999999999999993</v>
      </c>
      <c r="F10409">
        <v>1001.2</v>
      </c>
      <c r="G10409">
        <v>6.3</v>
      </c>
      <c r="H10409" t="s">
        <v>25</v>
      </c>
      <c r="I10409">
        <v>50.4</v>
      </c>
      <c r="J10409">
        <v>5.6</v>
      </c>
      <c r="K10409">
        <v>6.8</v>
      </c>
      <c r="L10409">
        <v>25.9</v>
      </c>
      <c r="M10409" t="s">
        <v>32</v>
      </c>
      <c r="N10409" t="s">
        <v>34</v>
      </c>
      <c r="O10409" t="s">
        <v>39</v>
      </c>
      <c r="P10409" t="str">
        <f t="shared" si="324"/>
        <v>Low</v>
      </c>
      <c r="Q10409" t="str">
        <f t="shared" si="325"/>
        <v>Hot</v>
      </c>
    </row>
    <row r="10410" spans="1:17" x14ac:dyDescent="0.2">
      <c r="A10410" s="1">
        <v>51210</v>
      </c>
      <c r="B10410" t="s">
        <v>21</v>
      </c>
      <c r="C10410">
        <v>19.399999999999999</v>
      </c>
      <c r="D10410">
        <v>73.400000000000006</v>
      </c>
      <c r="E10410">
        <v>16.8</v>
      </c>
      <c r="F10410">
        <v>1012.2</v>
      </c>
      <c r="G10410">
        <v>3.4</v>
      </c>
      <c r="H10410" t="s">
        <v>27</v>
      </c>
      <c r="I10410">
        <v>63.7</v>
      </c>
      <c r="J10410">
        <v>8.6</v>
      </c>
      <c r="K10410">
        <v>4.5999999999999996</v>
      </c>
      <c r="L10410">
        <v>20.8</v>
      </c>
      <c r="M10410" t="s">
        <v>33</v>
      </c>
      <c r="N10410" t="s">
        <v>34</v>
      </c>
      <c r="O10410" t="s">
        <v>38</v>
      </c>
      <c r="P10410" t="str">
        <f t="shared" si="324"/>
        <v>Moderate</v>
      </c>
      <c r="Q10410" t="str">
        <f t="shared" si="325"/>
        <v>Cold</v>
      </c>
    </row>
    <row r="10411" spans="1:17" x14ac:dyDescent="0.2">
      <c r="A10411" s="1">
        <v>51211</v>
      </c>
      <c r="B10411" t="s">
        <v>19</v>
      </c>
      <c r="C10411">
        <v>20.2</v>
      </c>
      <c r="D10411">
        <v>59.3</v>
      </c>
      <c r="E10411">
        <v>8.8000000000000007</v>
      </c>
      <c r="F10411">
        <v>996.8</v>
      </c>
      <c r="G10411">
        <v>11.8</v>
      </c>
      <c r="H10411" t="s">
        <v>28</v>
      </c>
      <c r="I10411">
        <v>56.1</v>
      </c>
      <c r="J10411">
        <v>5.2</v>
      </c>
      <c r="K10411">
        <v>4.3</v>
      </c>
      <c r="L10411">
        <v>25.1</v>
      </c>
      <c r="M10411" t="s">
        <v>30</v>
      </c>
      <c r="N10411" t="s">
        <v>35</v>
      </c>
      <c r="O10411" t="s">
        <v>38</v>
      </c>
      <c r="P10411" t="str">
        <f t="shared" si="324"/>
        <v>Low</v>
      </c>
      <c r="Q10411" t="str">
        <f t="shared" si="325"/>
        <v>Moderate</v>
      </c>
    </row>
    <row r="10412" spans="1:17" x14ac:dyDescent="0.2">
      <c r="A10412" s="1">
        <v>51211</v>
      </c>
      <c r="B10412" t="s">
        <v>17</v>
      </c>
      <c r="C10412">
        <v>30.2</v>
      </c>
      <c r="D10412">
        <v>100</v>
      </c>
      <c r="E10412">
        <v>40.5</v>
      </c>
      <c r="F10412">
        <v>1001.4</v>
      </c>
      <c r="G10412">
        <v>7.4</v>
      </c>
      <c r="H10412" t="s">
        <v>29</v>
      </c>
      <c r="I10412">
        <v>56.4</v>
      </c>
      <c r="J10412">
        <v>4.4000000000000004</v>
      </c>
      <c r="K10412">
        <v>6.9</v>
      </c>
      <c r="L10412">
        <v>23.3</v>
      </c>
      <c r="M10412" t="s">
        <v>30</v>
      </c>
      <c r="N10412" t="s">
        <v>34</v>
      </c>
      <c r="O10412" t="s">
        <v>39</v>
      </c>
      <c r="P10412" t="str">
        <f t="shared" si="324"/>
        <v>Moderate</v>
      </c>
      <c r="Q10412" t="str">
        <f t="shared" si="325"/>
        <v>Hot</v>
      </c>
    </row>
    <row r="10413" spans="1:17" x14ac:dyDescent="0.2">
      <c r="A10413" s="1">
        <v>51211</v>
      </c>
      <c r="B10413" t="s">
        <v>21</v>
      </c>
      <c r="C10413">
        <v>23.1</v>
      </c>
      <c r="D10413">
        <v>64.3</v>
      </c>
      <c r="G10413">
        <v>5.0999999999999996</v>
      </c>
      <c r="H10413" t="s">
        <v>26</v>
      </c>
      <c r="I10413">
        <v>43.7</v>
      </c>
      <c r="J10413">
        <v>3.6</v>
      </c>
      <c r="K10413">
        <v>7.9</v>
      </c>
      <c r="L10413">
        <v>22.3</v>
      </c>
      <c r="M10413" t="s">
        <v>30</v>
      </c>
      <c r="N10413" t="s">
        <v>34</v>
      </c>
      <c r="O10413" t="s">
        <v>40</v>
      </c>
      <c r="P10413" t="str">
        <f t="shared" si="324"/>
        <v>No Rain</v>
      </c>
      <c r="Q10413" t="str">
        <f t="shared" si="325"/>
        <v>Moderate</v>
      </c>
    </row>
    <row r="10414" spans="1:17" x14ac:dyDescent="0.2">
      <c r="A10414" s="1">
        <v>51212</v>
      </c>
      <c r="B10414" t="s">
        <v>20</v>
      </c>
      <c r="C10414">
        <v>22</v>
      </c>
      <c r="D10414">
        <v>89.2</v>
      </c>
      <c r="E10414">
        <v>33.799999999999997</v>
      </c>
      <c r="F10414">
        <v>1010.4</v>
      </c>
      <c r="G10414">
        <v>23</v>
      </c>
      <c r="H10414" t="s">
        <v>29</v>
      </c>
      <c r="I10414">
        <v>31.7</v>
      </c>
      <c r="J10414">
        <v>7.5</v>
      </c>
      <c r="K10414">
        <v>0.8</v>
      </c>
      <c r="L10414">
        <v>14.3</v>
      </c>
      <c r="M10414" t="s">
        <v>33</v>
      </c>
      <c r="N10414" t="s">
        <v>35</v>
      </c>
      <c r="O10414" t="s">
        <v>36</v>
      </c>
      <c r="P10414" t="str">
        <f t="shared" si="324"/>
        <v>Moderate</v>
      </c>
      <c r="Q10414" t="str">
        <f t="shared" si="325"/>
        <v>Moderate</v>
      </c>
    </row>
    <row r="10415" spans="1:17" x14ac:dyDescent="0.2">
      <c r="A10415" s="1">
        <v>51212</v>
      </c>
      <c r="B10415" t="s">
        <v>16</v>
      </c>
      <c r="C10415">
        <v>19.7</v>
      </c>
      <c r="D10415">
        <v>72.099999999999994</v>
      </c>
      <c r="E10415">
        <v>9</v>
      </c>
      <c r="F10415">
        <v>1013.3</v>
      </c>
      <c r="G10415">
        <v>4.2</v>
      </c>
      <c r="H10415" t="s">
        <v>25</v>
      </c>
      <c r="I10415">
        <v>72.900000000000006</v>
      </c>
      <c r="J10415">
        <v>7.7</v>
      </c>
      <c r="K10415">
        <v>2.7</v>
      </c>
      <c r="L10415">
        <v>21.9</v>
      </c>
      <c r="M10415" t="s">
        <v>33</v>
      </c>
      <c r="N10415" t="s">
        <v>34</v>
      </c>
      <c r="O10415" t="s">
        <v>40</v>
      </c>
      <c r="P10415" t="str">
        <f t="shared" si="324"/>
        <v>Low</v>
      </c>
      <c r="Q10415" t="str">
        <f t="shared" si="325"/>
        <v>Cold</v>
      </c>
    </row>
    <row r="10416" spans="1:17" x14ac:dyDescent="0.2">
      <c r="A10416" s="1">
        <v>51212</v>
      </c>
      <c r="B10416" t="s">
        <v>17</v>
      </c>
      <c r="C10416">
        <v>22.8</v>
      </c>
      <c r="D10416">
        <v>59.1</v>
      </c>
      <c r="E10416">
        <v>15.2</v>
      </c>
      <c r="F10416">
        <v>1013.7</v>
      </c>
      <c r="G10416">
        <v>1.4</v>
      </c>
      <c r="H10416" t="s">
        <v>27</v>
      </c>
      <c r="I10416">
        <v>100</v>
      </c>
      <c r="J10416">
        <v>12.3</v>
      </c>
      <c r="K10416">
        <v>11.4</v>
      </c>
      <c r="L10416">
        <v>21.1</v>
      </c>
      <c r="M10416" t="s">
        <v>30</v>
      </c>
      <c r="N10416" t="s">
        <v>34</v>
      </c>
      <c r="O10416" t="s">
        <v>40</v>
      </c>
      <c r="P10416" t="str">
        <f t="shared" si="324"/>
        <v>Moderate</v>
      </c>
      <c r="Q10416" t="str">
        <f t="shared" si="325"/>
        <v>Moderate</v>
      </c>
    </row>
    <row r="10417" spans="1:17" x14ac:dyDescent="0.2">
      <c r="A10417" s="1">
        <v>51213</v>
      </c>
      <c r="B10417" t="s">
        <v>21</v>
      </c>
      <c r="C10417">
        <v>25.1</v>
      </c>
      <c r="D10417">
        <v>73.3</v>
      </c>
      <c r="E10417">
        <v>48.1</v>
      </c>
      <c r="F10417">
        <v>1002.3</v>
      </c>
      <c r="H10417" t="s">
        <v>23</v>
      </c>
      <c r="I10417">
        <v>99.3</v>
      </c>
      <c r="J10417">
        <v>7</v>
      </c>
      <c r="K10417">
        <v>3.4</v>
      </c>
      <c r="L10417">
        <v>23.6</v>
      </c>
      <c r="M10417" t="s">
        <v>32</v>
      </c>
      <c r="N10417" t="s">
        <v>34</v>
      </c>
      <c r="O10417" t="s">
        <v>39</v>
      </c>
      <c r="P10417" t="str">
        <f t="shared" si="324"/>
        <v>Moderate</v>
      </c>
      <c r="Q10417" t="str">
        <f t="shared" si="325"/>
        <v>Moderate</v>
      </c>
    </row>
    <row r="10418" spans="1:17" x14ac:dyDescent="0.2">
      <c r="A10418" s="1">
        <v>51213</v>
      </c>
      <c r="B10418" t="s">
        <v>17</v>
      </c>
      <c r="C10418">
        <v>17.600000000000001</v>
      </c>
      <c r="D10418">
        <v>61.8</v>
      </c>
      <c r="E10418">
        <v>10.8</v>
      </c>
      <c r="F10418">
        <v>993.4</v>
      </c>
      <c r="G10418">
        <v>8.6</v>
      </c>
      <c r="H10418" t="s">
        <v>28</v>
      </c>
      <c r="I10418">
        <v>20.399999999999999</v>
      </c>
      <c r="J10418">
        <v>7.4</v>
      </c>
      <c r="K10418">
        <v>9</v>
      </c>
      <c r="L10418">
        <v>15.5</v>
      </c>
      <c r="M10418" t="s">
        <v>30</v>
      </c>
      <c r="N10418" t="s">
        <v>35</v>
      </c>
      <c r="O10418" t="s">
        <v>36</v>
      </c>
      <c r="P10418" t="str">
        <f t="shared" si="324"/>
        <v>Moderate</v>
      </c>
      <c r="Q10418" t="str">
        <f t="shared" si="325"/>
        <v>Cold</v>
      </c>
    </row>
    <row r="10419" spans="1:17" x14ac:dyDescent="0.2">
      <c r="A10419" s="1">
        <v>51213</v>
      </c>
      <c r="B10419" t="s">
        <v>15</v>
      </c>
      <c r="C10419">
        <v>28.7</v>
      </c>
      <c r="D10419">
        <v>32.5</v>
      </c>
      <c r="E10419">
        <v>25.8</v>
      </c>
      <c r="F10419">
        <v>1009</v>
      </c>
      <c r="G10419">
        <v>0</v>
      </c>
      <c r="H10419" t="s">
        <v>28</v>
      </c>
      <c r="I10419">
        <v>98.7</v>
      </c>
      <c r="J10419">
        <v>10.3</v>
      </c>
      <c r="K10419">
        <v>1.6</v>
      </c>
      <c r="L10419">
        <v>18.3</v>
      </c>
      <c r="M10419" t="s">
        <v>33</v>
      </c>
      <c r="N10419" t="s">
        <v>34</v>
      </c>
      <c r="O10419" t="s">
        <v>36</v>
      </c>
      <c r="P10419" t="str">
        <f t="shared" si="324"/>
        <v>Moderate</v>
      </c>
      <c r="Q10419" t="str">
        <f t="shared" si="325"/>
        <v>Moderate</v>
      </c>
    </row>
    <row r="10420" spans="1:17" x14ac:dyDescent="0.2">
      <c r="A10420" s="1">
        <v>51213</v>
      </c>
      <c r="B10420" t="s">
        <v>15</v>
      </c>
      <c r="C10420">
        <v>38.1</v>
      </c>
      <c r="D10420">
        <v>49</v>
      </c>
      <c r="E10420">
        <v>14.9</v>
      </c>
      <c r="F10420">
        <v>1011.6</v>
      </c>
      <c r="G10420">
        <v>2.1</v>
      </c>
      <c r="H10420" t="s">
        <v>24</v>
      </c>
      <c r="I10420">
        <v>32.799999999999997</v>
      </c>
      <c r="J10420">
        <v>10.4</v>
      </c>
      <c r="K10420">
        <v>3</v>
      </c>
      <c r="L10420">
        <v>23.5</v>
      </c>
      <c r="M10420" t="s">
        <v>30</v>
      </c>
      <c r="N10420" t="s">
        <v>35</v>
      </c>
      <c r="O10420" t="s">
        <v>39</v>
      </c>
      <c r="P10420" t="str">
        <f t="shared" si="324"/>
        <v>Moderate</v>
      </c>
      <c r="Q10420" t="str">
        <f t="shared" si="325"/>
        <v>Hot</v>
      </c>
    </row>
    <row r="10421" spans="1:17" x14ac:dyDescent="0.2">
      <c r="A10421" s="1">
        <v>51214</v>
      </c>
      <c r="B10421" t="s">
        <v>17</v>
      </c>
      <c r="C10421">
        <v>18.3</v>
      </c>
      <c r="D10421">
        <v>74.3</v>
      </c>
      <c r="E10421">
        <v>21.4</v>
      </c>
      <c r="F10421">
        <v>1026.7</v>
      </c>
      <c r="G10421">
        <v>5</v>
      </c>
      <c r="H10421" t="s">
        <v>22</v>
      </c>
      <c r="I10421">
        <v>51.1</v>
      </c>
      <c r="J10421">
        <v>7.8</v>
      </c>
      <c r="K10421">
        <v>6.4</v>
      </c>
      <c r="L10421">
        <v>10.7</v>
      </c>
      <c r="M10421" t="s">
        <v>31</v>
      </c>
      <c r="N10421" t="s">
        <v>35</v>
      </c>
      <c r="O10421" t="s">
        <v>40</v>
      </c>
      <c r="P10421" t="str">
        <f t="shared" si="324"/>
        <v>Moderate</v>
      </c>
      <c r="Q10421" t="str">
        <f t="shared" si="325"/>
        <v>Cold</v>
      </c>
    </row>
    <row r="10422" spans="1:17" x14ac:dyDescent="0.2">
      <c r="A10422" s="1">
        <v>51215</v>
      </c>
      <c r="B10422" t="s">
        <v>20</v>
      </c>
      <c r="C10422">
        <v>23.3</v>
      </c>
      <c r="D10422">
        <v>56.2</v>
      </c>
      <c r="E10422">
        <v>20</v>
      </c>
      <c r="F10422">
        <v>1004.3</v>
      </c>
      <c r="G10422">
        <v>5.0999999999999996</v>
      </c>
      <c r="H10422" t="s">
        <v>27</v>
      </c>
      <c r="I10422">
        <v>63.1</v>
      </c>
      <c r="J10422">
        <v>9.3000000000000007</v>
      </c>
      <c r="K10422">
        <v>10.1</v>
      </c>
      <c r="L10422">
        <v>24.6</v>
      </c>
      <c r="M10422" t="s">
        <v>30</v>
      </c>
      <c r="N10422" t="s">
        <v>34</v>
      </c>
      <c r="O10422" t="s">
        <v>36</v>
      </c>
      <c r="P10422" t="str">
        <f t="shared" si="324"/>
        <v>Moderate</v>
      </c>
      <c r="Q10422" t="str">
        <f t="shared" si="325"/>
        <v>Moderate</v>
      </c>
    </row>
    <row r="10423" spans="1:17" x14ac:dyDescent="0.2">
      <c r="A10423" s="1">
        <v>51216</v>
      </c>
      <c r="B10423" t="s">
        <v>16</v>
      </c>
      <c r="C10423">
        <v>31.4</v>
      </c>
      <c r="D10423">
        <v>62.8</v>
      </c>
      <c r="E10423">
        <v>22</v>
      </c>
      <c r="F10423">
        <v>1012.7</v>
      </c>
      <c r="G10423">
        <v>3.5</v>
      </c>
      <c r="H10423" t="s">
        <v>26</v>
      </c>
      <c r="I10423">
        <v>81.400000000000006</v>
      </c>
      <c r="J10423">
        <v>10</v>
      </c>
      <c r="K10423">
        <v>8.1</v>
      </c>
      <c r="L10423">
        <v>21.4</v>
      </c>
      <c r="M10423" t="s">
        <v>32</v>
      </c>
      <c r="N10423" t="s">
        <v>34</v>
      </c>
      <c r="O10423" t="s">
        <v>39</v>
      </c>
      <c r="P10423" t="str">
        <f t="shared" si="324"/>
        <v>Moderate</v>
      </c>
      <c r="Q10423" t="str">
        <f t="shared" si="325"/>
        <v>Hot</v>
      </c>
    </row>
    <row r="10424" spans="1:17" x14ac:dyDescent="0.2">
      <c r="A10424" s="1">
        <v>51216</v>
      </c>
      <c r="B10424" t="s">
        <v>15</v>
      </c>
      <c r="C10424">
        <v>19.399999999999999</v>
      </c>
      <c r="D10424">
        <v>55</v>
      </c>
      <c r="E10424">
        <v>7.5</v>
      </c>
      <c r="F10424">
        <v>1009.4</v>
      </c>
      <c r="G10424">
        <v>18.7</v>
      </c>
      <c r="H10424" t="s">
        <v>24</v>
      </c>
      <c r="I10424">
        <v>79.599999999999994</v>
      </c>
      <c r="J10424">
        <v>2.8</v>
      </c>
      <c r="K10424">
        <v>6.1</v>
      </c>
      <c r="L10424">
        <v>21.2</v>
      </c>
      <c r="M10424" t="s">
        <v>30</v>
      </c>
      <c r="N10424" t="s">
        <v>35</v>
      </c>
      <c r="O10424" t="s">
        <v>38</v>
      </c>
      <c r="P10424" t="str">
        <f t="shared" si="324"/>
        <v>Low</v>
      </c>
      <c r="Q10424" t="str">
        <f t="shared" si="325"/>
        <v>Cold</v>
      </c>
    </row>
    <row r="10425" spans="1:17" x14ac:dyDescent="0.2">
      <c r="A10425" s="1">
        <v>51216</v>
      </c>
      <c r="B10425" t="s">
        <v>18</v>
      </c>
      <c r="C10425">
        <v>34.200000000000003</v>
      </c>
      <c r="D10425">
        <v>76.599999999999994</v>
      </c>
      <c r="E10425">
        <v>19.3</v>
      </c>
      <c r="F10425">
        <v>990</v>
      </c>
      <c r="G10425">
        <v>13</v>
      </c>
      <c r="H10425" t="s">
        <v>25</v>
      </c>
      <c r="I10425">
        <v>58.1</v>
      </c>
      <c r="J10425">
        <v>6.4</v>
      </c>
      <c r="K10425">
        <v>6.5</v>
      </c>
      <c r="L10425">
        <v>28</v>
      </c>
      <c r="M10425" t="s">
        <v>33</v>
      </c>
      <c r="N10425" t="s">
        <v>34</v>
      </c>
      <c r="O10425" t="s">
        <v>40</v>
      </c>
      <c r="P10425" t="str">
        <f t="shared" si="324"/>
        <v>Moderate</v>
      </c>
      <c r="Q10425" t="str">
        <f t="shared" si="325"/>
        <v>Hot</v>
      </c>
    </row>
    <row r="10426" spans="1:17" x14ac:dyDescent="0.2">
      <c r="A10426" s="1">
        <v>51217</v>
      </c>
      <c r="B10426" t="s">
        <v>16</v>
      </c>
      <c r="C10426">
        <v>22.4</v>
      </c>
      <c r="D10426">
        <v>89.2</v>
      </c>
      <c r="E10426">
        <v>29.7</v>
      </c>
      <c r="F10426">
        <v>1025.8</v>
      </c>
      <c r="G10426">
        <v>22.2</v>
      </c>
      <c r="H10426" t="s">
        <v>29</v>
      </c>
      <c r="I10426">
        <v>0</v>
      </c>
      <c r="J10426">
        <v>7.2</v>
      </c>
      <c r="K10426">
        <v>10.6</v>
      </c>
      <c r="L10426">
        <v>13.1</v>
      </c>
      <c r="M10426" t="s">
        <v>30</v>
      </c>
      <c r="N10426" t="s">
        <v>34</v>
      </c>
      <c r="O10426" t="s">
        <v>37</v>
      </c>
      <c r="P10426" t="str">
        <f t="shared" si="324"/>
        <v>Moderate</v>
      </c>
      <c r="Q10426" t="str">
        <f t="shared" si="325"/>
        <v>Moderate</v>
      </c>
    </row>
    <row r="10427" spans="1:17" x14ac:dyDescent="0.2">
      <c r="A10427" s="1">
        <v>51219</v>
      </c>
      <c r="B10427" t="s">
        <v>21</v>
      </c>
      <c r="C10427">
        <v>25.5</v>
      </c>
      <c r="D10427">
        <v>38.299999999999997</v>
      </c>
      <c r="E10427">
        <v>16.7</v>
      </c>
      <c r="F10427">
        <v>1005.5</v>
      </c>
      <c r="G10427">
        <v>27.3</v>
      </c>
      <c r="H10427" t="s">
        <v>23</v>
      </c>
      <c r="I10427">
        <v>53.3</v>
      </c>
      <c r="J10427">
        <v>3.5</v>
      </c>
      <c r="K10427">
        <v>5.3</v>
      </c>
      <c r="L10427">
        <v>23.7</v>
      </c>
      <c r="M10427" t="s">
        <v>30</v>
      </c>
      <c r="N10427" t="s">
        <v>35</v>
      </c>
      <c r="O10427" t="s">
        <v>37</v>
      </c>
      <c r="P10427" t="str">
        <f t="shared" si="324"/>
        <v>Moderate</v>
      </c>
      <c r="Q10427" t="str">
        <f t="shared" si="325"/>
        <v>Moderate</v>
      </c>
    </row>
    <row r="10428" spans="1:17" x14ac:dyDescent="0.2">
      <c r="A10428" s="1">
        <v>51220</v>
      </c>
      <c r="B10428" t="s">
        <v>17</v>
      </c>
      <c r="C10428">
        <v>19.5</v>
      </c>
      <c r="D10428">
        <v>62.7</v>
      </c>
      <c r="E10428">
        <v>5.9</v>
      </c>
      <c r="F10428">
        <v>1018.6</v>
      </c>
      <c r="G10428">
        <v>11.6</v>
      </c>
      <c r="H10428" t="s">
        <v>23</v>
      </c>
      <c r="I10428">
        <v>76</v>
      </c>
      <c r="J10428">
        <v>9.6</v>
      </c>
      <c r="K10428">
        <v>6.2</v>
      </c>
      <c r="L10428">
        <v>20.3</v>
      </c>
      <c r="M10428" t="s">
        <v>30</v>
      </c>
      <c r="N10428" t="s">
        <v>34</v>
      </c>
      <c r="O10428" t="s">
        <v>36</v>
      </c>
      <c r="P10428" t="str">
        <f t="shared" si="324"/>
        <v>Low</v>
      </c>
      <c r="Q10428" t="str">
        <f t="shared" si="325"/>
        <v>Cold</v>
      </c>
    </row>
    <row r="10429" spans="1:17" x14ac:dyDescent="0.2">
      <c r="A10429" s="1">
        <v>51220</v>
      </c>
      <c r="B10429" t="s">
        <v>18</v>
      </c>
      <c r="C10429">
        <v>36.4</v>
      </c>
      <c r="D10429">
        <v>78</v>
      </c>
      <c r="E10429">
        <v>39.4</v>
      </c>
      <c r="F10429">
        <v>1006.3</v>
      </c>
      <c r="G10429">
        <v>20.9</v>
      </c>
      <c r="H10429" t="s">
        <v>23</v>
      </c>
      <c r="I10429">
        <v>53.3</v>
      </c>
      <c r="J10429">
        <v>7.5</v>
      </c>
      <c r="K10429">
        <v>6.5</v>
      </c>
      <c r="L10429">
        <v>19.5</v>
      </c>
      <c r="M10429" t="s">
        <v>33</v>
      </c>
      <c r="N10429" t="s">
        <v>35</v>
      </c>
      <c r="O10429" t="s">
        <v>39</v>
      </c>
      <c r="P10429" t="str">
        <f t="shared" si="324"/>
        <v>Moderate</v>
      </c>
      <c r="Q10429" t="str">
        <f t="shared" si="325"/>
        <v>Hot</v>
      </c>
    </row>
    <row r="10430" spans="1:17" x14ac:dyDescent="0.2">
      <c r="A10430" s="1">
        <v>51221</v>
      </c>
      <c r="B10430" t="s">
        <v>19</v>
      </c>
      <c r="C10430">
        <v>39.1</v>
      </c>
      <c r="D10430">
        <v>51.3</v>
      </c>
      <c r="E10430">
        <v>31.5</v>
      </c>
      <c r="F10430">
        <v>1024.5999999999999</v>
      </c>
      <c r="G10430">
        <v>23</v>
      </c>
      <c r="H10430" t="s">
        <v>23</v>
      </c>
      <c r="I10430">
        <v>33.4</v>
      </c>
      <c r="J10430">
        <v>11</v>
      </c>
      <c r="K10430">
        <v>0.3</v>
      </c>
      <c r="L10430">
        <v>31.3</v>
      </c>
      <c r="M10430" t="s">
        <v>32</v>
      </c>
      <c r="N10430" t="s">
        <v>35</v>
      </c>
      <c r="O10430" t="s">
        <v>38</v>
      </c>
      <c r="P10430" t="str">
        <f t="shared" si="324"/>
        <v>Moderate</v>
      </c>
      <c r="Q10430" t="str">
        <f t="shared" si="325"/>
        <v>Hot</v>
      </c>
    </row>
    <row r="10431" spans="1:17" x14ac:dyDescent="0.2">
      <c r="A10431" s="1">
        <v>51222</v>
      </c>
      <c r="B10431" t="s">
        <v>18</v>
      </c>
      <c r="C10431">
        <v>23.2</v>
      </c>
      <c r="D10431">
        <v>76.900000000000006</v>
      </c>
      <c r="E10431">
        <v>10.8</v>
      </c>
      <c r="G10431">
        <v>18.7</v>
      </c>
      <c r="H10431" t="s">
        <v>23</v>
      </c>
      <c r="I10431">
        <v>48.6</v>
      </c>
      <c r="J10431">
        <v>8.8000000000000007</v>
      </c>
      <c r="K10431">
        <v>1.2</v>
      </c>
      <c r="L10431">
        <v>15.5</v>
      </c>
      <c r="M10431" t="s">
        <v>31</v>
      </c>
      <c r="N10431" t="s">
        <v>34</v>
      </c>
      <c r="O10431" t="s">
        <v>36</v>
      </c>
      <c r="P10431" t="str">
        <f t="shared" si="324"/>
        <v>Moderate</v>
      </c>
      <c r="Q10431" t="str">
        <f t="shared" si="325"/>
        <v>Moderate</v>
      </c>
    </row>
    <row r="10432" spans="1:17" x14ac:dyDescent="0.2">
      <c r="A10432" s="1">
        <v>51223</v>
      </c>
      <c r="B10432" t="s">
        <v>17</v>
      </c>
      <c r="C10432">
        <v>33.9</v>
      </c>
      <c r="D10432">
        <v>79.5</v>
      </c>
      <c r="E10432">
        <v>21.9</v>
      </c>
      <c r="F10432">
        <v>1024.5999999999999</v>
      </c>
      <c r="G10432">
        <v>18.7</v>
      </c>
      <c r="H10432" t="s">
        <v>26</v>
      </c>
      <c r="I10432">
        <v>26.4</v>
      </c>
      <c r="J10432">
        <v>6.5</v>
      </c>
      <c r="K10432">
        <v>2.7</v>
      </c>
      <c r="L10432">
        <v>25</v>
      </c>
      <c r="M10432" t="s">
        <v>32</v>
      </c>
      <c r="N10432" t="s">
        <v>35</v>
      </c>
      <c r="O10432" t="s">
        <v>38</v>
      </c>
      <c r="P10432" t="str">
        <f t="shared" si="324"/>
        <v>Moderate</v>
      </c>
      <c r="Q10432" t="str">
        <f t="shared" si="325"/>
        <v>Hot</v>
      </c>
    </row>
    <row r="10433" spans="1:17" x14ac:dyDescent="0.2">
      <c r="A10433" s="1">
        <v>51223</v>
      </c>
      <c r="B10433" t="s">
        <v>20</v>
      </c>
      <c r="C10433">
        <v>22.3</v>
      </c>
      <c r="D10433">
        <v>83.4</v>
      </c>
      <c r="E10433">
        <v>67.7</v>
      </c>
      <c r="F10433">
        <v>998.6</v>
      </c>
      <c r="G10433">
        <v>23.3</v>
      </c>
      <c r="H10433" t="s">
        <v>26</v>
      </c>
      <c r="I10433">
        <v>71.900000000000006</v>
      </c>
      <c r="J10433">
        <v>14.9</v>
      </c>
      <c r="K10433">
        <v>7.5</v>
      </c>
      <c r="L10433">
        <v>19.600000000000001</v>
      </c>
      <c r="M10433" t="s">
        <v>33</v>
      </c>
      <c r="N10433" t="s">
        <v>34</v>
      </c>
      <c r="O10433" t="s">
        <v>38</v>
      </c>
      <c r="P10433" t="str">
        <f t="shared" si="324"/>
        <v>Heavy</v>
      </c>
      <c r="Q10433" t="str">
        <f t="shared" si="325"/>
        <v>Moderate</v>
      </c>
    </row>
    <row r="10434" spans="1:17" x14ac:dyDescent="0.2">
      <c r="A10434" s="1">
        <v>51223</v>
      </c>
      <c r="B10434" t="s">
        <v>16</v>
      </c>
      <c r="C10434">
        <v>26.1</v>
      </c>
      <c r="D10434">
        <v>61.4</v>
      </c>
      <c r="E10434">
        <v>2.2000000000000002</v>
      </c>
      <c r="F10434">
        <v>1008.9</v>
      </c>
      <c r="G10434">
        <v>5.5</v>
      </c>
      <c r="H10434" t="s">
        <v>26</v>
      </c>
      <c r="I10434">
        <v>36.6</v>
      </c>
      <c r="J10434">
        <v>3.8</v>
      </c>
      <c r="K10434">
        <v>8.6</v>
      </c>
      <c r="L10434">
        <v>22.7</v>
      </c>
      <c r="M10434" t="s">
        <v>32</v>
      </c>
      <c r="N10434" t="s">
        <v>34</v>
      </c>
      <c r="O10434" t="s">
        <v>36</v>
      </c>
      <c r="P10434" t="str">
        <f t="shared" ref="P10434:P10497" si="326">IF(E10434=0,"No Rain",IF(E10434&lt;=10,"Low",IF(E10434&lt;=50,"Moderate","Heavy")))</f>
        <v>Low</v>
      </c>
      <c r="Q10434" t="str">
        <f t="shared" ref="Q10434:Q10497" si="327">IF(C10434&lt;20,"Cold",IF(C10434&lt;=30,"Moderate","Hot"))</f>
        <v>Moderate</v>
      </c>
    </row>
    <row r="10435" spans="1:17" x14ac:dyDescent="0.2">
      <c r="A10435" s="1">
        <v>51223</v>
      </c>
      <c r="B10435" t="s">
        <v>17</v>
      </c>
      <c r="C10435">
        <v>25.5</v>
      </c>
      <c r="D10435">
        <v>60.3</v>
      </c>
      <c r="E10435">
        <v>25</v>
      </c>
      <c r="F10435">
        <v>1000.1</v>
      </c>
      <c r="G10435">
        <v>12.8</v>
      </c>
      <c r="H10435" t="s">
        <v>29</v>
      </c>
      <c r="I10435">
        <v>96.9</v>
      </c>
      <c r="J10435">
        <v>5.3</v>
      </c>
      <c r="K10435">
        <v>4</v>
      </c>
      <c r="L10435">
        <v>33</v>
      </c>
      <c r="M10435" t="s">
        <v>30</v>
      </c>
      <c r="N10435" t="s">
        <v>34</v>
      </c>
      <c r="O10435" t="s">
        <v>39</v>
      </c>
      <c r="P10435" t="str">
        <f t="shared" si="326"/>
        <v>Moderate</v>
      </c>
      <c r="Q10435" t="str">
        <f t="shared" si="327"/>
        <v>Moderate</v>
      </c>
    </row>
    <row r="10436" spans="1:17" x14ac:dyDescent="0.2">
      <c r="A10436" s="1">
        <v>51224</v>
      </c>
      <c r="B10436" t="s">
        <v>16</v>
      </c>
      <c r="C10436">
        <v>16.3</v>
      </c>
      <c r="D10436">
        <v>58.8</v>
      </c>
      <c r="E10436">
        <v>37.299999999999997</v>
      </c>
      <c r="F10436">
        <v>1009.8</v>
      </c>
      <c r="G10436">
        <v>16.399999999999999</v>
      </c>
      <c r="H10436" t="s">
        <v>29</v>
      </c>
      <c r="I10436">
        <v>34.4</v>
      </c>
      <c r="J10436">
        <v>8.6</v>
      </c>
      <c r="K10436">
        <v>9.9</v>
      </c>
      <c r="L10436">
        <v>20.5</v>
      </c>
      <c r="M10436" t="s">
        <v>33</v>
      </c>
      <c r="N10436" t="s">
        <v>34</v>
      </c>
      <c r="O10436" t="s">
        <v>37</v>
      </c>
      <c r="P10436" t="str">
        <f t="shared" si="326"/>
        <v>Moderate</v>
      </c>
      <c r="Q10436" t="str">
        <f t="shared" si="327"/>
        <v>Cold</v>
      </c>
    </row>
    <row r="10437" spans="1:17" x14ac:dyDescent="0.2">
      <c r="A10437" s="1">
        <v>51225</v>
      </c>
      <c r="B10437" t="s">
        <v>17</v>
      </c>
      <c r="C10437">
        <v>24.7</v>
      </c>
      <c r="D10437">
        <v>39.4</v>
      </c>
      <c r="E10437">
        <v>1.3</v>
      </c>
      <c r="F10437">
        <v>1011</v>
      </c>
      <c r="G10437">
        <v>12.5</v>
      </c>
      <c r="H10437" t="s">
        <v>28</v>
      </c>
      <c r="I10437">
        <v>53</v>
      </c>
      <c r="J10437">
        <v>6</v>
      </c>
      <c r="K10437">
        <v>6.1</v>
      </c>
      <c r="L10437">
        <v>20.3</v>
      </c>
      <c r="M10437" t="s">
        <v>33</v>
      </c>
      <c r="N10437" t="s">
        <v>34</v>
      </c>
      <c r="O10437" t="s">
        <v>40</v>
      </c>
      <c r="P10437" t="str">
        <f t="shared" si="326"/>
        <v>Low</v>
      </c>
      <c r="Q10437" t="str">
        <f t="shared" si="327"/>
        <v>Moderate</v>
      </c>
    </row>
    <row r="10438" spans="1:17" x14ac:dyDescent="0.2">
      <c r="A10438" s="1">
        <v>51225</v>
      </c>
      <c r="B10438" t="s">
        <v>19</v>
      </c>
      <c r="C10438">
        <v>32.299999999999997</v>
      </c>
      <c r="D10438">
        <v>59</v>
      </c>
      <c r="E10438">
        <v>44.5</v>
      </c>
      <c r="F10438">
        <v>1020.6</v>
      </c>
      <c r="G10438">
        <v>18.5</v>
      </c>
      <c r="H10438" t="s">
        <v>26</v>
      </c>
      <c r="I10438">
        <v>11.7</v>
      </c>
      <c r="J10438">
        <v>7.9</v>
      </c>
      <c r="K10438">
        <v>9.1999999999999993</v>
      </c>
      <c r="L10438">
        <v>17.899999999999999</v>
      </c>
      <c r="M10438" t="s">
        <v>31</v>
      </c>
      <c r="N10438" t="s">
        <v>34</v>
      </c>
      <c r="O10438" t="s">
        <v>40</v>
      </c>
      <c r="P10438" t="str">
        <f t="shared" si="326"/>
        <v>Moderate</v>
      </c>
      <c r="Q10438" t="str">
        <f t="shared" si="327"/>
        <v>Hot</v>
      </c>
    </row>
    <row r="10439" spans="1:17" x14ac:dyDescent="0.2">
      <c r="A10439" s="1">
        <v>51225</v>
      </c>
      <c r="B10439" t="s">
        <v>20</v>
      </c>
      <c r="C10439">
        <v>28.7</v>
      </c>
      <c r="D10439">
        <v>84.3</v>
      </c>
      <c r="E10439">
        <v>56.4</v>
      </c>
      <c r="F10439">
        <v>1009</v>
      </c>
      <c r="G10439">
        <v>19.3</v>
      </c>
      <c r="H10439" t="s">
        <v>29</v>
      </c>
      <c r="I10439">
        <v>69.400000000000006</v>
      </c>
      <c r="J10439">
        <v>6.4</v>
      </c>
      <c r="K10439">
        <v>3.3</v>
      </c>
      <c r="L10439">
        <v>22.5</v>
      </c>
      <c r="M10439" t="s">
        <v>30</v>
      </c>
      <c r="N10439" t="s">
        <v>34</v>
      </c>
      <c r="O10439" t="s">
        <v>40</v>
      </c>
      <c r="P10439" t="str">
        <f t="shared" si="326"/>
        <v>Heavy</v>
      </c>
      <c r="Q10439" t="str">
        <f t="shared" si="327"/>
        <v>Moderate</v>
      </c>
    </row>
    <row r="10440" spans="1:17" x14ac:dyDescent="0.2">
      <c r="A10440" s="1">
        <v>51225</v>
      </c>
      <c r="B10440" t="s">
        <v>19</v>
      </c>
      <c r="C10440">
        <v>27</v>
      </c>
      <c r="D10440">
        <v>32.5</v>
      </c>
      <c r="E10440">
        <v>11.5</v>
      </c>
      <c r="F10440">
        <v>1014.4</v>
      </c>
      <c r="G10440">
        <v>12.4</v>
      </c>
      <c r="H10440" t="s">
        <v>26</v>
      </c>
      <c r="I10440">
        <v>87.6</v>
      </c>
      <c r="J10440">
        <v>3.9</v>
      </c>
      <c r="K10440">
        <v>7.6</v>
      </c>
      <c r="L10440">
        <v>15.7</v>
      </c>
      <c r="M10440" t="s">
        <v>31</v>
      </c>
      <c r="N10440" t="s">
        <v>34</v>
      </c>
      <c r="O10440" t="s">
        <v>40</v>
      </c>
      <c r="P10440" t="str">
        <f t="shared" si="326"/>
        <v>Moderate</v>
      </c>
      <c r="Q10440" t="str">
        <f t="shared" si="327"/>
        <v>Moderate</v>
      </c>
    </row>
    <row r="10441" spans="1:17" x14ac:dyDescent="0.2">
      <c r="A10441" s="1">
        <v>51226</v>
      </c>
      <c r="B10441" t="s">
        <v>15</v>
      </c>
      <c r="C10441">
        <v>20.2</v>
      </c>
      <c r="D10441">
        <v>67.3</v>
      </c>
      <c r="E10441">
        <v>20.8</v>
      </c>
      <c r="F10441">
        <v>993.9</v>
      </c>
      <c r="G10441">
        <v>16.2</v>
      </c>
      <c r="H10441" t="s">
        <v>22</v>
      </c>
      <c r="I10441">
        <v>68.2</v>
      </c>
      <c r="J10441">
        <v>7.5</v>
      </c>
      <c r="K10441">
        <v>8.5</v>
      </c>
      <c r="L10441">
        <v>27.5</v>
      </c>
      <c r="M10441" t="s">
        <v>30</v>
      </c>
      <c r="N10441" t="s">
        <v>34</v>
      </c>
      <c r="O10441" t="s">
        <v>36</v>
      </c>
      <c r="P10441" t="str">
        <f t="shared" si="326"/>
        <v>Moderate</v>
      </c>
      <c r="Q10441" t="str">
        <f t="shared" si="327"/>
        <v>Moderate</v>
      </c>
    </row>
    <row r="10442" spans="1:17" x14ac:dyDescent="0.2">
      <c r="A10442" s="1">
        <v>51227</v>
      </c>
      <c r="B10442" t="s">
        <v>18</v>
      </c>
      <c r="C10442">
        <v>34.200000000000003</v>
      </c>
      <c r="D10442">
        <v>95</v>
      </c>
      <c r="E10442">
        <v>16</v>
      </c>
      <c r="F10442">
        <v>1001.3</v>
      </c>
      <c r="G10442">
        <v>2.2999999999999998</v>
      </c>
      <c r="H10442" t="s">
        <v>26</v>
      </c>
      <c r="I10442">
        <v>58.6</v>
      </c>
      <c r="J10442">
        <v>5.3</v>
      </c>
      <c r="K10442">
        <v>5.0999999999999996</v>
      </c>
      <c r="L10442">
        <v>23.6</v>
      </c>
      <c r="M10442" t="s">
        <v>32</v>
      </c>
      <c r="N10442" t="s">
        <v>34</v>
      </c>
      <c r="O10442" t="s">
        <v>40</v>
      </c>
      <c r="P10442" t="str">
        <f t="shared" si="326"/>
        <v>Moderate</v>
      </c>
      <c r="Q10442" t="str">
        <f t="shared" si="327"/>
        <v>Hot</v>
      </c>
    </row>
    <row r="10443" spans="1:17" x14ac:dyDescent="0.2">
      <c r="A10443" s="1">
        <v>51227</v>
      </c>
      <c r="B10443" t="s">
        <v>21</v>
      </c>
      <c r="C10443">
        <v>40.200000000000003</v>
      </c>
      <c r="D10443">
        <v>54</v>
      </c>
      <c r="E10443">
        <v>21</v>
      </c>
      <c r="F10443">
        <v>1005.7</v>
      </c>
      <c r="G10443">
        <v>21.4</v>
      </c>
      <c r="H10443" t="s">
        <v>24</v>
      </c>
      <c r="I10443">
        <v>54.5</v>
      </c>
      <c r="J10443">
        <v>12.9</v>
      </c>
      <c r="K10443">
        <v>6.5</v>
      </c>
      <c r="L10443">
        <v>13</v>
      </c>
      <c r="M10443" t="s">
        <v>30</v>
      </c>
      <c r="N10443" t="s">
        <v>35</v>
      </c>
      <c r="O10443" t="s">
        <v>40</v>
      </c>
      <c r="P10443" t="str">
        <f t="shared" si="326"/>
        <v>Moderate</v>
      </c>
      <c r="Q10443" t="str">
        <f t="shared" si="327"/>
        <v>Hot</v>
      </c>
    </row>
    <row r="10444" spans="1:17" x14ac:dyDescent="0.2">
      <c r="A10444" s="1">
        <v>51227</v>
      </c>
      <c r="B10444" t="s">
        <v>15</v>
      </c>
      <c r="C10444">
        <v>22.8</v>
      </c>
      <c r="D10444">
        <v>57</v>
      </c>
      <c r="E10444">
        <v>4.0999999999999996</v>
      </c>
      <c r="F10444">
        <v>996.6</v>
      </c>
      <c r="G10444">
        <v>9.9</v>
      </c>
      <c r="H10444" t="s">
        <v>27</v>
      </c>
      <c r="I10444">
        <v>100</v>
      </c>
      <c r="J10444">
        <v>2.5</v>
      </c>
      <c r="K10444">
        <v>5</v>
      </c>
      <c r="L10444">
        <v>12.7</v>
      </c>
      <c r="M10444" t="s">
        <v>30</v>
      </c>
      <c r="N10444" t="s">
        <v>35</v>
      </c>
      <c r="O10444" t="s">
        <v>39</v>
      </c>
      <c r="P10444" t="str">
        <f t="shared" si="326"/>
        <v>Low</v>
      </c>
      <c r="Q10444" t="str">
        <f t="shared" si="327"/>
        <v>Moderate</v>
      </c>
    </row>
    <row r="10445" spans="1:17" x14ac:dyDescent="0.2">
      <c r="A10445" s="1">
        <v>51228</v>
      </c>
      <c r="B10445" t="s">
        <v>17</v>
      </c>
      <c r="C10445">
        <v>15.3</v>
      </c>
      <c r="D10445">
        <v>80</v>
      </c>
      <c r="E10445">
        <v>40</v>
      </c>
      <c r="F10445">
        <v>1005.6</v>
      </c>
      <c r="G10445">
        <v>20.6</v>
      </c>
      <c r="H10445" t="s">
        <v>24</v>
      </c>
      <c r="I10445">
        <v>43.3</v>
      </c>
      <c r="J10445">
        <v>6.2</v>
      </c>
      <c r="K10445">
        <v>5.5</v>
      </c>
      <c r="L10445">
        <v>10</v>
      </c>
      <c r="M10445" t="s">
        <v>33</v>
      </c>
      <c r="N10445" t="s">
        <v>35</v>
      </c>
      <c r="O10445" t="s">
        <v>38</v>
      </c>
      <c r="P10445" t="str">
        <f t="shared" si="326"/>
        <v>Moderate</v>
      </c>
      <c r="Q10445" t="str">
        <f t="shared" si="327"/>
        <v>Cold</v>
      </c>
    </row>
    <row r="10446" spans="1:17" x14ac:dyDescent="0.2">
      <c r="A10446" s="1">
        <v>51228</v>
      </c>
      <c r="B10446" t="s">
        <v>20</v>
      </c>
      <c r="C10446">
        <v>23.8</v>
      </c>
      <c r="D10446">
        <v>56.9</v>
      </c>
      <c r="E10446">
        <v>34.200000000000003</v>
      </c>
      <c r="F10446">
        <v>1008.7</v>
      </c>
      <c r="G10446">
        <v>10.4</v>
      </c>
      <c r="H10446" t="s">
        <v>27</v>
      </c>
      <c r="I10446">
        <v>45.5</v>
      </c>
      <c r="J10446">
        <v>9.1999999999999993</v>
      </c>
      <c r="K10446">
        <v>6.4</v>
      </c>
      <c r="L10446">
        <v>27.9</v>
      </c>
      <c r="M10446" t="s">
        <v>32</v>
      </c>
      <c r="N10446" t="s">
        <v>34</v>
      </c>
      <c r="O10446" t="s">
        <v>36</v>
      </c>
      <c r="P10446" t="str">
        <f t="shared" si="326"/>
        <v>Moderate</v>
      </c>
      <c r="Q10446" t="str">
        <f t="shared" si="327"/>
        <v>Moderate</v>
      </c>
    </row>
    <row r="10447" spans="1:17" x14ac:dyDescent="0.2">
      <c r="A10447" s="1">
        <v>51229</v>
      </c>
      <c r="B10447" t="s">
        <v>17</v>
      </c>
      <c r="C10447">
        <v>22.5</v>
      </c>
      <c r="D10447">
        <v>49.6</v>
      </c>
      <c r="E10447">
        <v>22.6</v>
      </c>
      <c r="F10447">
        <v>1007.9</v>
      </c>
      <c r="G10447">
        <v>16.8</v>
      </c>
      <c r="H10447" t="s">
        <v>23</v>
      </c>
      <c r="I10447">
        <v>12.2</v>
      </c>
      <c r="J10447">
        <v>9.1</v>
      </c>
      <c r="K10447">
        <v>5.6</v>
      </c>
      <c r="L10447">
        <v>22.9</v>
      </c>
      <c r="M10447" t="s">
        <v>33</v>
      </c>
      <c r="N10447" t="s">
        <v>34</v>
      </c>
      <c r="O10447" t="s">
        <v>39</v>
      </c>
      <c r="P10447" t="str">
        <f t="shared" si="326"/>
        <v>Moderate</v>
      </c>
      <c r="Q10447" t="str">
        <f t="shared" si="327"/>
        <v>Moderate</v>
      </c>
    </row>
    <row r="10448" spans="1:17" x14ac:dyDescent="0.2">
      <c r="A10448" s="1">
        <v>51229</v>
      </c>
      <c r="B10448" t="s">
        <v>18</v>
      </c>
      <c r="C10448">
        <v>32.200000000000003</v>
      </c>
      <c r="D10448">
        <v>82.7</v>
      </c>
      <c r="E10448">
        <v>4.5</v>
      </c>
      <c r="F10448">
        <v>1009.2</v>
      </c>
      <c r="G10448">
        <v>15</v>
      </c>
      <c r="H10448" t="s">
        <v>26</v>
      </c>
      <c r="I10448">
        <v>40.299999999999997</v>
      </c>
      <c r="J10448">
        <v>10.6</v>
      </c>
      <c r="K10448">
        <v>1.6</v>
      </c>
      <c r="L10448">
        <v>14.5</v>
      </c>
      <c r="M10448" t="s">
        <v>30</v>
      </c>
      <c r="N10448" t="s">
        <v>34</v>
      </c>
      <c r="O10448" t="s">
        <v>38</v>
      </c>
      <c r="P10448" t="str">
        <f t="shared" si="326"/>
        <v>Low</v>
      </c>
      <c r="Q10448" t="str">
        <f t="shared" si="327"/>
        <v>Hot</v>
      </c>
    </row>
    <row r="10449" spans="1:17" x14ac:dyDescent="0.2">
      <c r="A10449" s="1">
        <v>51230</v>
      </c>
      <c r="B10449" t="s">
        <v>17</v>
      </c>
      <c r="C10449">
        <v>26.6</v>
      </c>
      <c r="D10449">
        <v>75.400000000000006</v>
      </c>
      <c r="E10449">
        <v>17.100000000000001</v>
      </c>
      <c r="F10449">
        <v>1008.8</v>
      </c>
      <c r="G10449">
        <v>14.2</v>
      </c>
      <c r="H10449" t="s">
        <v>23</v>
      </c>
      <c r="I10449">
        <v>44.8</v>
      </c>
      <c r="J10449">
        <v>8.1999999999999993</v>
      </c>
      <c r="K10449">
        <v>6.4</v>
      </c>
      <c r="L10449">
        <v>12.6</v>
      </c>
      <c r="M10449" t="s">
        <v>30</v>
      </c>
      <c r="N10449" t="s">
        <v>34</v>
      </c>
      <c r="O10449" t="s">
        <v>38</v>
      </c>
      <c r="P10449" t="str">
        <f t="shared" si="326"/>
        <v>Moderate</v>
      </c>
      <c r="Q10449" t="str">
        <f t="shared" si="327"/>
        <v>Moderate</v>
      </c>
    </row>
    <row r="10450" spans="1:17" x14ac:dyDescent="0.2">
      <c r="A10450" s="1">
        <v>51230</v>
      </c>
      <c r="B10450" t="s">
        <v>15</v>
      </c>
      <c r="C10450">
        <v>22.6</v>
      </c>
      <c r="D10450">
        <v>37.9</v>
      </c>
      <c r="E10450">
        <v>28.7</v>
      </c>
      <c r="F10450">
        <v>1016.3</v>
      </c>
      <c r="G10450">
        <v>19.600000000000001</v>
      </c>
      <c r="H10450" t="s">
        <v>28</v>
      </c>
      <c r="I10450">
        <v>64.7</v>
      </c>
      <c r="J10450">
        <v>6.6</v>
      </c>
      <c r="K10450">
        <v>2.8</v>
      </c>
      <c r="L10450">
        <v>23.1</v>
      </c>
      <c r="M10450" t="s">
        <v>33</v>
      </c>
      <c r="N10450" t="s">
        <v>34</v>
      </c>
      <c r="O10450" t="s">
        <v>36</v>
      </c>
      <c r="P10450" t="str">
        <f t="shared" si="326"/>
        <v>Moderate</v>
      </c>
      <c r="Q10450" t="str">
        <f t="shared" si="327"/>
        <v>Moderate</v>
      </c>
    </row>
    <row r="10451" spans="1:17" x14ac:dyDescent="0.2">
      <c r="A10451" s="1">
        <v>51230</v>
      </c>
      <c r="B10451" t="s">
        <v>16</v>
      </c>
      <c r="C10451">
        <v>33.6</v>
      </c>
      <c r="D10451">
        <v>85.3</v>
      </c>
      <c r="E10451">
        <v>20.8</v>
      </c>
      <c r="F10451">
        <v>1016.5</v>
      </c>
      <c r="G10451">
        <v>12.9</v>
      </c>
      <c r="H10451" t="s">
        <v>29</v>
      </c>
      <c r="I10451">
        <v>62.7</v>
      </c>
      <c r="J10451">
        <v>7.3</v>
      </c>
      <c r="K10451">
        <v>12</v>
      </c>
      <c r="L10451">
        <v>6.4</v>
      </c>
      <c r="M10451" t="s">
        <v>33</v>
      </c>
      <c r="N10451" t="s">
        <v>35</v>
      </c>
      <c r="O10451" t="s">
        <v>36</v>
      </c>
      <c r="P10451" t="str">
        <f t="shared" si="326"/>
        <v>Moderate</v>
      </c>
      <c r="Q10451" t="str">
        <f t="shared" si="327"/>
        <v>Hot</v>
      </c>
    </row>
    <row r="10452" spans="1:17" x14ac:dyDescent="0.2">
      <c r="A10452" s="1">
        <v>51230</v>
      </c>
      <c r="B10452" t="s">
        <v>15</v>
      </c>
      <c r="C10452">
        <v>29.7</v>
      </c>
      <c r="D10452">
        <v>100</v>
      </c>
      <c r="E10452">
        <v>28.5</v>
      </c>
      <c r="F10452">
        <v>1007.4</v>
      </c>
      <c r="G10452">
        <v>20.100000000000001</v>
      </c>
      <c r="H10452" t="s">
        <v>23</v>
      </c>
      <c r="I10452">
        <v>72.8</v>
      </c>
      <c r="J10452">
        <v>11.6</v>
      </c>
      <c r="K10452">
        <v>6.3</v>
      </c>
      <c r="L10452">
        <v>23.8</v>
      </c>
      <c r="M10452" t="s">
        <v>31</v>
      </c>
      <c r="N10452" t="s">
        <v>34</v>
      </c>
      <c r="O10452" t="s">
        <v>40</v>
      </c>
      <c r="P10452" t="str">
        <f t="shared" si="326"/>
        <v>Moderate</v>
      </c>
      <c r="Q10452" t="str">
        <f t="shared" si="327"/>
        <v>Moderate</v>
      </c>
    </row>
    <row r="10453" spans="1:17" x14ac:dyDescent="0.2">
      <c r="A10453" s="1">
        <v>51231</v>
      </c>
      <c r="B10453" t="s">
        <v>21</v>
      </c>
      <c r="C10453">
        <v>21.9</v>
      </c>
      <c r="D10453">
        <v>70.900000000000006</v>
      </c>
      <c r="E10453">
        <v>30.2</v>
      </c>
      <c r="F10453">
        <v>1008.6</v>
      </c>
      <c r="G10453">
        <v>22.7</v>
      </c>
      <c r="H10453" t="s">
        <v>28</v>
      </c>
      <c r="I10453">
        <v>91.2</v>
      </c>
      <c r="J10453">
        <v>11.5</v>
      </c>
      <c r="K10453">
        <v>7.6</v>
      </c>
      <c r="L10453">
        <v>17.2</v>
      </c>
      <c r="M10453" t="s">
        <v>33</v>
      </c>
      <c r="N10453" t="s">
        <v>34</v>
      </c>
      <c r="O10453" t="s">
        <v>39</v>
      </c>
      <c r="P10453" t="str">
        <f t="shared" si="326"/>
        <v>Moderate</v>
      </c>
      <c r="Q10453" t="str">
        <f t="shared" si="327"/>
        <v>Moderate</v>
      </c>
    </row>
    <row r="10454" spans="1:17" x14ac:dyDescent="0.2">
      <c r="A10454" s="1">
        <v>51231</v>
      </c>
      <c r="B10454" t="s">
        <v>20</v>
      </c>
      <c r="C10454">
        <v>31.9</v>
      </c>
      <c r="D10454">
        <v>74.099999999999994</v>
      </c>
      <c r="E10454">
        <v>23.9</v>
      </c>
      <c r="F10454">
        <v>995</v>
      </c>
      <c r="G10454">
        <v>21</v>
      </c>
      <c r="H10454" t="s">
        <v>24</v>
      </c>
      <c r="I10454">
        <v>98.3</v>
      </c>
      <c r="J10454">
        <v>6.7</v>
      </c>
      <c r="K10454">
        <v>4.0999999999999996</v>
      </c>
      <c r="L10454">
        <v>11.8</v>
      </c>
      <c r="M10454" t="s">
        <v>33</v>
      </c>
      <c r="N10454" t="s">
        <v>34</v>
      </c>
      <c r="O10454" t="s">
        <v>39</v>
      </c>
      <c r="P10454" t="str">
        <f t="shared" si="326"/>
        <v>Moderate</v>
      </c>
      <c r="Q10454" t="str">
        <f t="shared" si="327"/>
        <v>Hot</v>
      </c>
    </row>
    <row r="10455" spans="1:17" x14ac:dyDescent="0.2">
      <c r="A10455" s="1">
        <v>51231</v>
      </c>
      <c r="B10455" t="s">
        <v>18</v>
      </c>
      <c r="C10455">
        <v>18.5</v>
      </c>
      <c r="D10455">
        <v>64.3</v>
      </c>
      <c r="E10455">
        <v>21.5</v>
      </c>
      <c r="F10455">
        <v>1008.1</v>
      </c>
      <c r="G10455">
        <v>11.9</v>
      </c>
      <c r="H10455" t="s">
        <v>26</v>
      </c>
      <c r="I10455">
        <v>0</v>
      </c>
      <c r="J10455">
        <v>10.4</v>
      </c>
      <c r="K10455">
        <v>7.5</v>
      </c>
      <c r="L10455">
        <v>22.2</v>
      </c>
      <c r="M10455" t="s">
        <v>30</v>
      </c>
      <c r="N10455" t="s">
        <v>35</v>
      </c>
      <c r="O10455" t="s">
        <v>38</v>
      </c>
      <c r="P10455" t="str">
        <f t="shared" si="326"/>
        <v>Moderate</v>
      </c>
      <c r="Q10455" t="str">
        <f t="shared" si="327"/>
        <v>Cold</v>
      </c>
    </row>
    <row r="10456" spans="1:17" x14ac:dyDescent="0.2">
      <c r="A10456" s="1">
        <v>51232</v>
      </c>
      <c r="B10456" t="s">
        <v>19</v>
      </c>
      <c r="C10456">
        <v>37.799999999999997</v>
      </c>
      <c r="D10456">
        <v>47.6</v>
      </c>
      <c r="E10456">
        <v>21</v>
      </c>
      <c r="F10456">
        <v>1001.5</v>
      </c>
      <c r="G10456">
        <v>19</v>
      </c>
      <c r="H10456" t="s">
        <v>24</v>
      </c>
      <c r="I10456">
        <v>41.7</v>
      </c>
      <c r="J10456">
        <v>8.1999999999999993</v>
      </c>
      <c r="K10456">
        <v>5.2</v>
      </c>
      <c r="L10456">
        <v>15.6</v>
      </c>
      <c r="M10456" t="s">
        <v>32</v>
      </c>
      <c r="N10456" t="s">
        <v>35</v>
      </c>
      <c r="O10456" t="s">
        <v>36</v>
      </c>
      <c r="P10456" t="str">
        <f t="shared" si="326"/>
        <v>Moderate</v>
      </c>
      <c r="Q10456" t="str">
        <f t="shared" si="327"/>
        <v>Hot</v>
      </c>
    </row>
    <row r="10457" spans="1:17" x14ac:dyDescent="0.2">
      <c r="A10457" s="1">
        <v>51233</v>
      </c>
      <c r="B10457" t="s">
        <v>20</v>
      </c>
      <c r="C10457">
        <v>30.9</v>
      </c>
      <c r="D10457">
        <v>59.8</v>
      </c>
      <c r="E10457">
        <v>8.6999999999999993</v>
      </c>
      <c r="F10457">
        <v>1014.5</v>
      </c>
      <c r="G10457">
        <v>19.8</v>
      </c>
      <c r="H10457" t="s">
        <v>24</v>
      </c>
      <c r="I10457">
        <v>34.6</v>
      </c>
      <c r="J10457">
        <v>15</v>
      </c>
      <c r="K10457">
        <v>5.8</v>
      </c>
      <c r="L10457">
        <v>17.5</v>
      </c>
      <c r="M10457" t="s">
        <v>30</v>
      </c>
      <c r="N10457" t="s">
        <v>34</v>
      </c>
      <c r="O10457" t="s">
        <v>40</v>
      </c>
      <c r="P10457" t="str">
        <f t="shared" si="326"/>
        <v>Low</v>
      </c>
      <c r="Q10457" t="str">
        <f t="shared" si="327"/>
        <v>Hot</v>
      </c>
    </row>
    <row r="10458" spans="1:17" x14ac:dyDescent="0.2">
      <c r="A10458" s="1">
        <v>51235</v>
      </c>
      <c r="B10458" t="s">
        <v>21</v>
      </c>
      <c r="C10458">
        <v>23.4</v>
      </c>
      <c r="D10458">
        <v>43.6</v>
      </c>
      <c r="E10458">
        <v>8</v>
      </c>
      <c r="F10458">
        <v>1006.6</v>
      </c>
      <c r="G10458">
        <v>27.7</v>
      </c>
      <c r="H10458" t="s">
        <v>27</v>
      </c>
      <c r="I10458">
        <v>0</v>
      </c>
      <c r="J10458">
        <v>6.4</v>
      </c>
      <c r="K10458">
        <v>3.8</v>
      </c>
      <c r="L10458">
        <v>13.7</v>
      </c>
      <c r="M10458" t="s">
        <v>32</v>
      </c>
      <c r="N10458" t="s">
        <v>34</v>
      </c>
      <c r="O10458" t="s">
        <v>38</v>
      </c>
      <c r="P10458" t="str">
        <f t="shared" si="326"/>
        <v>Low</v>
      </c>
      <c r="Q10458" t="str">
        <f t="shared" si="327"/>
        <v>Moderate</v>
      </c>
    </row>
    <row r="10459" spans="1:17" x14ac:dyDescent="0.2">
      <c r="A10459" s="1">
        <v>51235</v>
      </c>
      <c r="B10459" t="s">
        <v>17</v>
      </c>
      <c r="C10459">
        <v>35.9</v>
      </c>
      <c r="D10459">
        <v>60.9</v>
      </c>
      <c r="E10459">
        <v>8.8000000000000007</v>
      </c>
      <c r="F10459">
        <v>997.2</v>
      </c>
      <c r="G10459">
        <v>11.7</v>
      </c>
      <c r="H10459" t="s">
        <v>28</v>
      </c>
      <c r="I10459">
        <v>35.6</v>
      </c>
      <c r="J10459">
        <v>7.6</v>
      </c>
      <c r="K10459">
        <v>0.3</v>
      </c>
      <c r="L10459">
        <v>15.4</v>
      </c>
      <c r="M10459" t="s">
        <v>31</v>
      </c>
      <c r="N10459" t="s">
        <v>34</v>
      </c>
      <c r="O10459" t="s">
        <v>39</v>
      </c>
      <c r="P10459" t="str">
        <f t="shared" si="326"/>
        <v>Low</v>
      </c>
      <c r="Q10459" t="str">
        <f t="shared" si="327"/>
        <v>Hot</v>
      </c>
    </row>
    <row r="10460" spans="1:17" x14ac:dyDescent="0.2">
      <c r="A10460" s="1">
        <v>51237</v>
      </c>
      <c r="B10460" t="s">
        <v>18</v>
      </c>
      <c r="C10460">
        <v>34.5</v>
      </c>
      <c r="D10460">
        <v>68.900000000000006</v>
      </c>
      <c r="E10460">
        <v>19.2</v>
      </c>
      <c r="F10460">
        <v>1008.5</v>
      </c>
      <c r="G10460">
        <v>13.4</v>
      </c>
      <c r="H10460" t="s">
        <v>23</v>
      </c>
      <c r="I10460">
        <v>65</v>
      </c>
      <c r="J10460">
        <v>9.5</v>
      </c>
      <c r="K10460">
        <v>9.1999999999999993</v>
      </c>
      <c r="L10460">
        <v>18.3</v>
      </c>
      <c r="M10460" t="s">
        <v>32</v>
      </c>
      <c r="N10460" t="s">
        <v>34</v>
      </c>
      <c r="O10460" t="s">
        <v>38</v>
      </c>
      <c r="P10460" t="str">
        <f t="shared" si="326"/>
        <v>Moderate</v>
      </c>
      <c r="Q10460" t="str">
        <f t="shared" si="327"/>
        <v>Hot</v>
      </c>
    </row>
    <row r="10461" spans="1:17" x14ac:dyDescent="0.2">
      <c r="A10461" s="1">
        <v>51238</v>
      </c>
      <c r="B10461" t="s">
        <v>18</v>
      </c>
      <c r="C10461">
        <v>36.299999999999997</v>
      </c>
      <c r="D10461">
        <v>56.3</v>
      </c>
      <c r="E10461">
        <v>14.7</v>
      </c>
      <c r="F10461">
        <v>1020.3</v>
      </c>
      <c r="G10461">
        <v>6.8</v>
      </c>
      <c r="H10461" t="s">
        <v>28</v>
      </c>
      <c r="I10461">
        <v>48.3</v>
      </c>
      <c r="J10461">
        <v>3.9</v>
      </c>
      <c r="K10461">
        <v>4.4000000000000004</v>
      </c>
      <c r="L10461">
        <v>10.5</v>
      </c>
      <c r="M10461" t="s">
        <v>32</v>
      </c>
      <c r="N10461" t="s">
        <v>35</v>
      </c>
      <c r="O10461" t="s">
        <v>38</v>
      </c>
      <c r="P10461" t="str">
        <f t="shared" si="326"/>
        <v>Moderate</v>
      </c>
      <c r="Q10461" t="str">
        <f t="shared" si="327"/>
        <v>Hot</v>
      </c>
    </row>
    <row r="10462" spans="1:17" x14ac:dyDescent="0.2">
      <c r="A10462" s="1">
        <v>51238</v>
      </c>
      <c r="B10462" t="s">
        <v>19</v>
      </c>
      <c r="C10462">
        <v>34.1</v>
      </c>
      <c r="D10462">
        <v>88.7</v>
      </c>
      <c r="E10462">
        <v>6.5</v>
      </c>
      <c r="F10462">
        <v>1011.8</v>
      </c>
      <c r="G10462">
        <v>27.1</v>
      </c>
      <c r="H10462" t="s">
        <v>25</v>
      </c>
      <c r="I10462">
        <v>63.9</v>
      </c>
      <c r="J10462">
        <v>10</v>
      </c>
      <c r="K10462">
        <v>6.5</v>
      </c>
      <c r="L10462">
        <v>19.7</v>
      </c>
      <c r="M10462" t="s">
        <v>31</v>
      </c>
      <c r="N10462" t="s">
        <v>34</v>
      </c>
      <c r="O10462" t="s">
        <v>39</v>
      </c>
      <c r="P10462" t="str">
        <f t="shared" si="326"/>
        <v>Low</v>
      </c>
      <c r="Q10462" t="str">
        <f t="shared" si="327"/>
        <v>Hot</v>
      </c>
    </row>
    <row r="10463" spans="1:17" x14ac:dyDescent="0.2">
      <c r="A10463" s="1">
        <v>51239</v>
      </c>
      <c r="B10463" t="s">
        <v>21</v>
      </c>
      <c r="C10463">
        <v>23.8</v>
      </c>
      <c r="D10463">
        <v>77.7</v>
      </c>
      <c r="E10463">
        <v>9.4</v>
      </c>
      <c r="F10463">
        <v>990.1</v>
      </c>
      <c r="G10463">
        <v>17.100000000000001</v>
      </c>
      <c r="H10463" t="s">
        <v>23</v>
      </c>
      <c r="I10463">
        <v>100</v>
      </c>
      <c r="J10463">
        <v>4.7</v>
      </c>
      <c r="K10463">
        <v>5.0999999999999996</v>
      </c>
      <c r="L10463">
        <v>26.9</v>
      </c>
      <c r="M10463" t="s">
        <v>30</v>
      </c>
      <c r="N10463" t="s">
        <v>34</v>
      </c>
      <c r="O10463" t="s">
        <v>40</v>
      </c>
      <c r="P10463" t="str">
        <f t="shared" si="326"/>
        <v>Low</v>
      </c>
      <c r="Q10463" t="str">
        <f t="shared" si="327"/>
        <v>Moderate</v>
      </c>
    </row>
    <row r="10464" spans="1:17" x14ac:dyDescent="0.2">
      <c r="A10464" s="1">
        <v>51239</v>
      </c>
      <c r="B10464" t="s">
        <v>19</v>
      </c>
      <c r="C10464">
        <v>23</v>
      </c>
      <c r="D10464">
        <v>20</v>
      </c>
      <c r="E10464">
        <v>7.5</v>
      </c>
      <c r="F10464">
        <v>1012</v>
      </c>
      <c r="G10464">
        <v>8.9</v>
      </c>
      <c r="H10464" t="s">
        <v>29</v>
      </c>
      <c r="I10464">
        <v>35.5</v>
      </c>
      <c r="J10464">
        <v>11.7</v>
      </c>
      <c r="K10464">
        <v>7.2</v>
      </c>
      <c r="L10464">
        <v>25.2</v>
      </c>
      <c r="M10464" t="s">
        <v>33</v>
      </c>
      <c r="N10464" t="s">
        <v>35</v>
      </c>
      <c r="O10464" t="s">
        <v>40</v>
      </c>
      <c r="P10464" t="str">
        <f t="shared" si="326"/>
        <v>Low</v>
      </c>
      <c r="Q10464" t="str">
        <f t="shared" si="327"/>
        <v>Moderate</v>
      </c>
    </row>
    <row r="10465" spans="1:17" x14ac:dyDescent="0.2">
      <c r="A10465" s="1">
        <v>51240</v>
      </c>
      <c r="B10465" t="s">
        <v>17</v>
      </c>
      <c r="C10465">
        <v>23.7</v>
      </c>
      <c r="D10465">
        <v>56.5</v>
      </c>
      <c r="E10465">
        <v>8.8000000000000007</v>
      </c>
      <c r="F10465">
        <v>1009.5</v>
      </c>
      <c r="G10465">
        <v>19.2</v>
      </c>
      <c r="H10465" t="s">
        <v>22</v>
      </c>
      <c r="I10465">
        <v>73.400000000000006</v>
      </c>
      <c r="J10465">
        <v>8.3000000000000007</v>
      </c>
      <c r="K10465">
        <v>12</v>
      </c>
      <c r="L10465">
        <v>15.8</v>
      </c>
      <c r="M10465" t="s">
        <v>32</v>
      </c>
      <c r="N10465" t="s">
        <v>34</v>
      </c>
      <c r="O10465" t="s">
        <v>38</v>
      </c>
      <c r="P10465" t="str">
        <f t="shared" si="326"/>
        <v>Low</v>
      </c>
      <c r="Q10465" t="str">
        <f t="shared" si="327"/>
        <v>Moderate</v>
      </c>
    </row>
    <row r="10466" spans="1:17" x14ac:dyDescent="0.2">
      <c r="A10466" s="1">
        <v>51240</v>
      </c>
      <c r="B10466" t="s">
        <v>15</v>
      </c>
      <c r="C10466">
        <v>40.200000000000003</v>
      </c>
      <c r="D10466">
        <v>65.3</v>
      </c>
      <c r="E10466">
        <v>10.5</v>
      </c>
      <c r="F10466">
        <v>1026</v>
      </c>
      <c r="G10466">
        <v>8.6999999999999993</v>
      </c>
      <c r="H10466" t="s">
        <v>24</v>
      </c>
      <c r="I10466">
        <v>38.200000000000003</v>
      </c>
      <c r="J10466">
        <v>11</v>
      </c>
      <c r="K10466">
        <v>7.1</v>
      </c>
      <c r="L10466">
        <v>35.799999999999997</v>
      </c>
      <c r="M10466" t="s">
        <v>31</v>
      </c>
      <c r="N10466" t="s">
        <v>35</v>
      </c>
      <c r="O10466" t="s">
        <v>39</v>
      </c>
      <c r="P10466" t="str">
        <f t="shared" si="326"/>
        <v>Moderate</v>
      </c>
      <c r="Q10466" t="str">
        <f t="shared" si="327"/>
        <v>Hot</v>
      </c>
    </row>
    <row r="10467" spans="1:17" x14ac:dyDescent="0.2">
      <c r="A10467" s="1">
        <v>51241</v>
      </c>
      <c r="B10467" t="s">
        <v>19</v>
      </c>
      <c r="C10467">
        <v>40.299999999999997</v>
      </c>
      <c r="D10467">
        <v>92</v>
      </c>
      <c r="E10467">
        <v>30</v>
      </c>
      <c r="F10467">
        <v>993.1</v>
      </c>
      <c r="G10467">
        <v>11.5</v>
      </c>
      <c r="H10467" t="s">
        <v>26</v>
      </c>
      <c r="I10467">
        <v>40.200000000000003</v>
      </c>
      <c r="J10467">
        <v>9.4</v>
      </c>
      <c r="K10467">
        <v>8.8000000000000007</v>
      </c>
      <c r="L10467">
        <v>2.6</v>
      </c>
      <c r="M10467" t="s">
        <v>30</v>
      </c>
      <c r="N10467" t="s">
        <v>35</v>
      </c>
      <c r="O10467" t="s">
        <v>38</v>
      </c>
      <c r="P10467" t="str">
        <f t="shared" si="326"/>
        <v>Moderate</v>
      </c>
      <c r="Q10467" t="str">
        <f t="shared" si="327"/>
        <v>Hot</v>
      </c>
    </row>
    <row r="10468" spans="1:17" x14ac:dyDescent="0.2">
      <c r="A10468" s="1">
        <v>51241</v>
      </c>
      <c r="B10468" t="s">
        <v>19</v>
      </c>
      <c r="C10468">
        <v>37.799999999999997</v>
      </c>
      <c r="D10468">
        <v>80.5</v>
      </c>
      <c r="E10468">
        <v>5.8</v>
      </c>
      <c r="F10468">
        <v>1023</v>
      </c>
      <c r="G10468">
        <v>13.6</v>
      </c>
      <c r="H10468" t="s">
        <v>23</v>
      </c>
      <c r="I10468">
        <v>66.5</v>
      </c>
      <c r="J10468">
        <v>11.8</v>
      </c>
      <c r="K10468">
        <v>3.5</v>
      </c>
      <c r="L10468">
        <v>22.2</v>
      </c>
      <c r="M10468" t="s">
        <v>30</v>
      </c>
      <c r="N10468" t="s">
        <v>35</v>
      </c>
      <c r="O10468" t="s">
        <v>39</v>
      </c>
      <c r="P10468" t="str">
        <f t="shared" si="326"/>
        <v>Low</v>
      </c>
      <c r="Q10468" t="str">
        <f t="shared" si="327"/>
        <v>Hot</v>
      </c>
    </row>
    <row r="10469" spans="1:17" x14ac:dyDescent="0.2">
      <c r="A10469" s="1">
        <v>51242</v>
      </c>
      <c r="B10469" t="s">
        <v>20</v>
      </c>
      <c r="C10469">
        <v>35</v>
      </c>
      <c r="D10469">
        <v>53.3</v>
      </c>
      <c r="E10469">
        <v>51.6</v>
      </c>
      <c r="F10469">
        <v>1006.6</v>
      </c>
      <c r="G10469">
        <v>27</v>
      </c>
      <c r="H10469" t="s">
        <v>25</v>
      </c>
      <c r="I10469">
        <v>32</v>
      </c>
      <c r="J10469">
        <v>5.6</v>
      </c>
      <c r="K10469">
        <v>7.3</v>
      </c>
      <c r="L10469">
        <v>15.5</v>
      </c>
      <c r="M10469" t="s">
        <v>33</v>
      </c>
      <c r="N10469" t="s">
        <v>35</v>
      </c>
      <c r="O10469" t="s">
        <v>38</v>
      </c>
      <c r="P10469" t="str">
        <f t="shared" si="326"/>
        <v>Heavy</v>
      </c>
      <c r="Q10469" t="str">
        <f t="shared" si="327"/>
        <v>Hot</v>
      </c>
    </row>
    <row r="10470" spans="1:17" x14ac:dyDescent="0.2">
      <c r="A10470" s="1">
        <v>51243</v>
      </c>
      <c r="B10470" t="s">
        <v>21</v>
      </c>
      <c r="C10470">
        <v>31.6</v>
      </c>
      <c r="D10470">
        <v>88.1</v>
      </c>
      <c r="E10470">
        <v>15.9</v>
      </c>
      <c r="F10470">
        <v>1004.3</v>
      </c>
      <c r="G10470">
        <v>19.899999999999999</v>
      </c>
      <c r="H10470" t="s">
        <v>23</v>
      </c>
      <c r="I10470">
        <v>100</v>
      </c>
      <c r="J10470">
        <v>8</v>
      </c>
      <c r="K10470">
        <v>3.1</v>
      </c>
      <c r="L10470">
        <v>28.2</v>
      </c>
      <c r="M10470" t="s">
        <v>31</v>
      </c>
      <c r="N10470" t="s">
        <v>35</v>
      </c>
      <c r="O10470" t="s">
        <v>39</v>
      </c>
      <c r="P10470" t="str">
        <f t="shared" si="326"/>
        <v>Moderate</v>
      </c>
      <c r="Q10470" t="str">
        <f t="shared" si="327"/>
        <v>Hot</v>
      </c>
    </row>
    <row r="10471" spans="1:17" x14ac:dyDescent="0.2">
      <c r="A10471" s="1">
        <v>51244</v>
      </c>
      <c r="B10471" t="s">
        <v>16</v>
      </c>
      <c r="C10471">
        <v>31.2</v>
      </c>
      <c r="D10471">
        <v>77.099999999999994</v>
      </c>
      <c r="E10471">
        <v>24.6</v>
      </c>
      <c r="F10471">
        <v>1012.1</v>
      </c>
      <c r="G10471">
        <v>2</v>
      </c>
      <c r="H10471" t="s">
        <v>28</v>
      </c>
      <c r="I10471">
        <v>74.599999999999994</v>
      </c>
      <c r="J10471">
        <v>11.2</v>
      </c>
      <c r="K10471">
        <v>0</v>
      </c>
      <c r="L10471">
        <v>21.3</v>
      </c>
      <c r="M10471" t="s">
        <v>30</v>
      </c>
      <c r="N10471" t="s">
        <v>34</v>
      </c>
      <c r="O10471" t="s">
        <v>36</v>
      </c>
      <c r="P10471" t="str">
        <f t="shared" si="326"/>
        <v>Moderate</v>
      </c>
      <c r="Q10471" t="str">
        <f t="shared" si="327"/>
        <v>Hot</v>
      </c>
    </row>
    <row r="10472" spans="1:17" x14ac:dyDescent="0.2">
      <c r="A10472" s="1">
        <v>51245</v>
      </c>
      <c r="B10472" t="s">
        <v>15</v>
      </c>
      <c r="C10472">
        <v>22.3</v>
      </c>
      <c r="D10472">
        <v>76.099999999999994</v>
      </c>
      <c r="E10472">
        <v>42.1</v>
      </c>
      <c r="F10472">
        <v>1010.1</v>
      </c>
      <c r="G10472">
        <v>10.3</v>
      </c>
      <c r="H10472" t="s">
        <v>24</v>
      </c>
      <c r="I10472">
        <v>70</v>
      </c>
      <c r="J10472">
        <v>7.9</v>
      </c>
      <c r="K10472">
        <v>2.5</v>
      </c>
      <c r="L10472">
        <v>17.899999999999999</v>
      </c>
      <c r="M10472" t="s">
        <v>32</v>
      </c>
      <c r="N10472" t="s">
        <v>35</v>
      </c>
      <c r="O10472" t="s">
        <v>40</v>
      </c>
      <c r="P10472" t="str">
        <f t="shared" si="326"/>
        <v>Moderate</v>
      </c>
      <c r="Q10472" t="str">
        <f t="shared" si="327"/>
        <v>Moderate</v>
      </c>
    </row>
    <row r="10473" spans="1:17" x14ac:dyDescent="0.2">
      <c r="A10473" s="1">
        <v>51246</v>
      </c>
      <c r="B10473" t="s">
        <v>16</v>
      </c>
      <c r="C10473">
        <v>23.1</v>
      </c>
      <c r="D10473">
        <v>91.8</v>
      </c>
      <c r="E10473">
        <v>5.6</v>
      </c>
      <c r="F10473">
        <v>1014.4</v>
      </c>
      <c r="G10473">
        <v>16.7</v>
      </c>
      <c r="H10473" t="s">
        <v>26</v>
      </c>
      <c r="I10473">
        <v>77.900000000000006</v>
      </c>
      <c r="J10473">
        <v>9.3000000000000007</v>
      </c>
      <c r="K10473">
        <v>4.0999999999999996</v>
      </c>
      <c r="L10473">
        <v>17.3</v>
      </c>
      <c r="M10473" t="s">
        <v>32</v>
      </c>
      <c r="N10473" t="s">
        <v>35</v>
      </c>
      <c r="O10473" t="s">
        <v>36</v>
      </c>
      <c r="P10473" t="str">
        <f t="shared" si="326"/>
        <v>Low</v>
      </c>
      <c r="Q10473" t="str">
        <f t="shared" si="327"/>
        <v>Moderate</v>
      </c>
    </row>
    <row r="10474" spans="1:17" x14ac:dyDescent="0.2">
      <c r="A10474" s="1">
        <v>51246</v>
      </c>
      <c r="B10474" t="s">
        <v>15</v>
      </c>
      <c r="C10474">
        <v>35.1</v>
      </c>
      <c r="D10474">
        <v>72.2</v>
      </c>
      <c r="E10474">
        <v>19.600000000000001</v>
      </c>
      <c r="F10474">
        <v>1016.7</v>
      </c>
      <c r="G10474">
        <v>23.3</v>
      </c>
      <c r="H10474" t="s">
        <v>26</v>
      </c>
      <c r="I10474">
        <v>32.1</v>
      </c>
      <c r="J10474">
        <v>6.7</v>
      </c>
      <c r="K10474">
        <v>7.9</v>
      </c>
      <c r="L10474">
        <v>20.6</v>
      </c>
      <c r="M10474" t="s">
        <v>33</v>
      </c>
      <c r="N10474" t="s">
        <v>35</v>
      </c>
      <c r="O10474" t="s">
        <v>38</v>
      </c>
      <c r="P10474" t="str">
        <f t="shared" si="326"/>
        <v>Moderate</v>
      </c>
      <c r="Q10474" t="str">
        <f t="shared" si="327"/>
        <v>Hot</v>
      </c>
    </row>
    <row r="10475" spans="1:17" x14ac:dyDescent="0.2">
      <c r="A10475" s="1">
        <v>51247</v>
      </c>
      <c r="B10475" t="s">
        <v>19</v>
      </c>
      <c r="C10475">
        <v>31</v>
      </c>
      <c r="D10475">
        <v>80</v>
      </c>
      <c r="E10475">
        <v>21.4</v>
      </c>
      <c r="F10475">
        <v>1012.2</v>
      </c>
      <c r="G10475">
        <v>11</v>
      </c>
      <c r="H10475" t="s">
        <v>22</v>
      </c>
      <c r="I10475">
        <v>74.8</v>
      </c>
      <c r="J10475">
        <v>7.1</v>
      </c>
      <c r="K10475">
        <v>6.8</v>
      </c>
      <c r="L10475">
        <v>20.399999999999999</v>
      </c>
      <c r="M10475" t="s">
        <v>30</v>
      </c>
      <c r="N10475" t="s">
        <v>35</v>
      </c>
      <c r="O10475" t="s">
        <v>40</v>
      </c>
      <c r="P10475" t="str">
        <f t="shared" si="326"/>
        <v>Moderate</v>
      </c>
      <c r="Q10475" t="str">
        <f t="shared" si="327"/>
        <v>Hot</v>
      </c>
    </row>
    <row r="10476" spans="1:17" x14ac:dyDescent="0.2">
      <c r="A10476" s="1">
        <v>51249</v>
      </c>
      <c r="B10476" t="s">
        <v>21</v>
      </c>
      <c r="C10476">
        <v>19.8</v>
      </c>
      <c r="D10476">
        <v>68.7</v>
      </c>
      <c r="E10476">
        <v>7.2</v>
      </c>
      <c r="F10476">
        <v>1016.5</v>
      </c>
      <c r="G10476">
        <v>12.9</v>
      </c>
      <c r="H10476" t="s">
        <v>26</v>
      </c>
      <c r="I10476">
        <v>39.6</v>
      </c>
      <c r="J10476">
        <v>12.6</v>
      </c>
      <c r="K10476">
        <v>4.8</v>
      </c>
      <c r="L10476">
        <v>20</v>
      </c>
      <c r="M10476" t="s">
        <v>31</v>
      </c>
      <c r="N10476" t="s">
        <v>34</v>
      </c>
      <c r="O10476" t="s">
        <v>39</v>
      </c>
      <c r="P10476" t="str">
        <f t="shared" si="326"/>
        <v>Low</v>
      </c>
      <c r="Q10476" t="str">
        <f t="shared" si="327"/>
        <v>Cold</v>
      </c>
    </row>
    <row r="10477" spans="1:17" x14ac:dyDescent="0.2">
      <c r="A10477" s="1">
        <v>51249</v>
      </c>
      <c r="B10477" t="s">
        <v>17</v>
      </c>
      <c r="C10477">
        <v>21.9</v>
      </c>
      <c r="D10477">
        <v>30.1</v>
      </c>
      <c r="E10477">
        <v>4.2</v>
      </c>
      <c r="F10477">
        <v>1013.9</v>
      </c>
      <c r="G10477">
        <v>13.1</v>
      </c>
      <c r="H10477" t="s">
        <v>24</v>
      </c>
      <c r="I10477">
        <v>25.1</v>
      </c>
      <c r="J10477">
        <v>9.9</v>
      </c>
      <c r="K10477">
        <v>2.8</v>
      </c>
      <c r="L10477">
        <v>9.3000000000000007</v>
      </c>
      <c r="M10477" t="s">
        <v>32</v>
      </c>
      <c r="N10477" t="s">
        <v>34</v>
      </c>
      <c r="O10477" t="s">
        <v>40</v>
      </c>
      <c r="P10477" t="str">
        <f t="shared" si="326"/>
        <v>Low</v>
      </c>
      <c r="Q10477" t="str">
        <f t="shared" si="327"/>
        <v>Moderate</v>
      </c>
    </row>
    <row r="10478" spans="1:17" x14ac:dyDescent="0.2">
      <c r="A10478" s="1">
        <v>51250</v>
      </c>
      <c r="B10478" t="s">
        <v>17</v>
      </c>
      <c r="C10478">
        <v>34</v>
      </c>
      <c r="D10478">
        <v>55.4</v>
      </c>
      <c r="E10478">
        <v>16.5</v>
      </c>
      <c r="F10478">
        <v>1004.1</v>
      </c>
      <c r="G10478">
        <v>6.7</v>
      </c>
      <c r="H10478" t="s">
        <v>23</v>
      </c>
      <c r="I10478">
        <v>9.9</v>
      </c>
      <c r="J10478">
        <v>6.9</v>
      </c>
      <c r="K10478">
        <v>6.4</v>
      </c>
      <c r="L10478">
        <v>29.1</v>
      </c>
      <c r="M10478" t="s">
        <v>31</v>
      </c>
      <c r="N10478" t="s">
        <v>35</v>
      </c>
      <c r="O10478" t="s">
        <v>38</v>
      </c>
      <c r="P10478" t="str">
        <f t="shared" si="326"/>
        <v>Moderate</v>
      </c>
      <c r="Q10478" t="str">
        <f t="shared" si="327"/>
        <v>Hot</v>
      </c>
    </row>
    <row r="10479" spans="1:17" x14ac:dyDescent="0.2">
      <c r="A10479" s="1">
        <v>51250</v>
      </c>
      <c r="B10479" t="s">
        <v>21</v>
      </c>
      <c r="C10479">
        <v>24.4</v>
      </c>
      <c r="D10479">
        <v>61</v>
      </c>
      <c r="E10479">
        <v>13.3</v>
      </c>
      <c r="F10479">
        <v>1005.3</v>
      </c>
      <c r="G10479">
        <v>11.4</v>
      </c>
      <c r="H10479" t="s">
        <v>25</v>
      </c>
      <c r="I10479">
        <v>34.6</v>
      </c>
      <c r="J10479">
        <v>5.5</v>
      </c>
      <c r="K10479">
        <v>6.8</v>
      </c>
      <c r="L10479">
        <v>10.6</v>
      </c>
      <c r="M10479" t="s">
        <v>30</v>
      </c>
      <c r="N10479" t="s">
        <v>34</v>
      </c>
      <c r="O10479" t="s">
        <v>36</v>
      </c>
      <c r="P10479" t="str">
        <f t="shared" si="326"/>
        <v>Moderate</v>
      </c>
      <c r="Q10479" t="str">
        <f t="shared" si="327"/>
        <v>Moderate</v>
      </c>
    </row>
    <row r="10480" spans="1:17" x14ac:dyDescent="0.2">
      <c r="A10480" s="1">
        <v>51251</v>
      </c>
      <c r="B10480" t="s">
        <v>21</v>
      </c>
      <c r="C10480">
        <v>26.6</v>
      </c>
      <c r="D10480">
        <v>35.1</v>
      </c>
      <c r="F10480">
        <v>1015.8</v>
      </c>
      <c r="H10480" t="s">
        <v>28</v>
      </c>
      <c r="I10480">
        <v>94.7</v>
      </c>
      <c r="J10480">
        <v>5</v>
      </c>
      <c r="K10480">
        <v>7</v>
      </c>
      <c r="L10480">
        <v>20.3</v>
      </c>
      <c r="M10480" t="s">
        <v>30</v>
      </c>
      <c r="N10480" t="s">
        <v>34</v>
      </c>
      <c r="O10480" t="s">
        <v>39</v>
      </c>
      <c r="P10480" t="str">
        <f t="shared" si="326"/>
        <v>No Rain</v>
      </c>
      <c r="Q10480" t="str">
        <f t="shared" si="327"/>
        <v>Moderate</v>
      </c>
    </row>
    <row r="10481" spans="1:17" x14ac:dyDescent="0.2">
      <c r="A10481" s="1">
        <v>51251</v>
      </c>
      <c r="B10481" t="s">
        <v>15</v>
      </c>
      <c r="C10481">
        <v>25</v>
      </c>
      <c r="D10481">
        <v>80.7</v>
      </c>
      <c r="E10481">
        <v>36.5</v>
      </c>
      <c r="F10481">
        <v>1013.4</v>
      </c>
      <c r="G10481">
        <v>17.3</v>
      </c>
      <c r="H10481" t="s">
        <v>22</v>
      </c>
      <c r="I10481">
        <v>25.8</v>
      </c>
      <c r="J10481">
        <v>4.7</v>
      </c>
      <c r="K10481">
        <v>3.6</v>
      </c>
      <c r="L10481">
        <v>15.2</v>
      </c>
      <c r="M10481" t="s">
        <v>33</v>
      </c>
      <c r="N10481" t="s">
        <v>34</v>
      </c>
      <c r="O10481" t="s">
        <v>40</v>
      </c>
      <c r="P10481" t="str">
        <f t="shared" si="326"/>
        <v>Moderate</v>
      </c>
      <c r="Q10481" t="str">
        <f t="shared" si="327"/>
        <v>Moderate</v>
      </c>
    </row>
    <row r="10482" spans="1:17" x14ac:dyDescent="0.2">
      <c r="A10482" s="1">
        <v>51251</v>
      </c>
      <c r="B10482" t="s">
        <v>15</v>
      </c>
      <c r="C10482">
        <v>17.5</v>
      </c>
      <c r="D10482">
        <v>61.1</v>
      </c>
      <c r="E10482">
        <v>37</v>
      </c>
      <c r="F10482">
        <v>1011.2</v>
      </c>
      <c r="G10482">
        <v>15.4</v>
      </c>
      <c r="H10482" t="s">
        <v>29</v>
      </c>
      <c r="I10482">
        <v>85</v>
      </c>
      <c r="J10482">
        <v>12</v>
      </c>
      <c r="K10482">
        <v>5.5</v>
      </c>
      <c r="L10482">
        <v>29.2</v>
      </c>
      <c r="M10482" t="s">
        <v>31</v>
      </c>
      <c r="N10482" t="s">
        <v>34</v>
      </c>
      <c r="O10482" t="s">
        <v>39</v>
      </c>
      <c r="P10482" t="str">
        <f t="shared" si="326"/>
        <v>Moderate</v>
      </c>
      <c r="Q10482" t="str">
        <f t="shared" si="327"/>
        <v>Cold</v>
      </c>
    </row>
    <row r="10483" spans="1:17" x14ac:dyDescent="0.2">
      <c r="A10483" s="1">
        <v>51252</v>
      </c>
      <c r="B10483" t="s">
        <v>19</v>
      </c>
      <c r="C10483">
        <v>21.6</v>
      </c>
      <c r="D10483">
        <v>72.099999999999994</v>
      </c>
      <c r="E10483">
        <v>15.1</v>
      </c>
      <c r="F10483">
        <v>1003.6</v>
      </c>
      <c r="G10483">
        <v>2.1</v>
      </c>
      <c r="H10483" t="s">
        <v>29</v>
      </c>
      <c r="I10483">
        <v>40.5</v>
      </c>
      <c r="J10483">
        <v>9</v>
      </c>
      <c r="K10483">
        <v>5.3</v>
      </c>
      <c r="L10483">
        <v>25</v>
      </c>
      <c r="M10483" t="s">
        <v>31</v>
      </c>
      <c r="N10483" t="s">
        <v>34</v>
      </c>
      <c r="O10483" t="s">
        <v>40</v>
      </c>
      <c r="P10483" t="str">
        <f t="shared" si="326"/>
        <v>Moderate</v>
      </c>
      <c r="Q10483" t="str">
        <f t="shared" si="327"/>
        <v>Moderate</v>
      </c>
    </row>
    <row r="10484" spans="1:17" x14ac:dyDescent="0.2">
      <c r="A10484" s="1">
        <v>51252</v>
      </c>
      <c r="B10484" t="s">
        <v>18</v>
      </c>
      <c r="C10484">
        <v>26.3</v>
      </c>
      <c r="D10484">
        <v>54.7</v>
      </c>
      <c r="E10484">
        <v>10.199999999999999</v>
      </c>
      <c r="F10484">
        <v>1010</v>
      </c>
      <c r="G10484">
        <v>14.5</v>
      </c>
      <c r="H10484" t="s">
        <v>29</v>
      </c>
      <c r="I10484">
        <v>47.5</v>
      </c>
      <c r="J10484">
        <v>8.5</v>
      </c>
      <c r="K10484">
        <v>5.5</v>
      </c>
      <c r="L10484">
        <v>14.7</v>
      </c>
      <c r="M10484" t="s">
        <v>33</v>
      </c>
      <c r="N10484" t="s">
        <v>35</v>
      </c>
      <c r="O10484" t="s">
        <v>40</v>
      </c>
      <c r="P10484" t="str">
        <f t="shared" si="326"/>
        <v>Moderate</v>
      </c>
      <c r="Q10484" t="str">
        <f t="shared" si="327"/>
        <v>Moderate</v>
      </c>
    </row>
    <row r="10485" spans="1:17" x14ac:dyDescent="0.2">
      <c r="A10485" s="1">
        <v>51253</v>
      </c>
      <c r="B10485" t="s">
        <v>19</v>
      </c>
      <c r="C10485">
        <v>25.5</v>
      </c>
      <c r="D10485">
        <v>80.900000000000006</v>
      </c>
      <c r="E10485">
        <v>30.1</v>
      </c>
      <c r="F10485">
        <v>1027.3</v>
      </c>
      <c r="G10485">
        <v>5.9</v>
      </c>
      <c r="H10485" t="s">
        <v>29</v>
      </c>
      <c r="I10485">
        <v>55.6</v>
      </c>
      <c r="J10485">
        <v>12.1</v>
      </c>
      <c r="K10485">
        <v>4.8</v>
      </c>
      <c r="L10485">
        <v>9.4</v>
      </c>
      <c r="M10485" t="s">
        <v>30</v>
      </c>
      <c r="N10485" t="s">
        <v>34</v>
      </c>
      <c r="O10485" t="s">
        <v>39</v>
      </c>
      <c r="P10485" t="str">
        <f t="shared" si="326"/>
        <v>Moderate</v>
      </c>
      <c r="Q10485" t="str">
        <f t="shared" si="327"/>
        <v>Moderate</v>
      </c>
    </row>
    <row r="10486" spans="1:17" x14ac:dyDescent="0.2">
      <c r="A10486" s="1">
        <v>51253</v>
      </c>
      <c r="B10486" t="s">
        <v>20</v>
      </c>
      <c r="C10486">
        <v>25.2</v>
      </c>
      <c r="D10486">
        <v>71</v>
      </c>
      <c r="E10486">
        <v>52.1</v>
      </c>
      <c r="F10486">
        <v>1003.6</v>
      </c>
      <c r="G10486">
        <v>0</v>
      </c>
      <c r="H10486" t="s">
        <v>26</v>
      </c>
      <c r="I10486">
        <v>99.2</v>
      </c>
      <c r="J10486">
        <v>5.8</v>
      </c>
      <c r="K10486">
        <v>1</v>
      </c>
      <c r="L10486">
        <v>17</v>
      </c>
      <c r="M10486" t="s">
        <v>32</v>
      </c>
      <c r="N10486" t="s">
        <v>34</v>
      </c>
      <c r="O10486" t="s">
        <v>38</v>
      </c>
      <c r="P10486" t="str">
        <f t="shared" si="326"/>
        <v>Heavy</v>
      </c>
      <c r="Q10486" t="str">
        <f t="shared" si="327"/>
        <v>Moderate</v>
      </c>
    </row>
    <row r="10487" spans="1:17" x14ac:dyDescent="0.2">
      <c r="A10487" s="1">
        <v>51253</v>
      </c>
      <c r="B10487" t="s">
        <v>17</v>
      </c>
      <c r="C10487">
        <v>15.5</v>
      </c>
      <c r="D10487">
        <v>73.3</v>
      </c>
      <c r="E10487">
        <v>7.9</v>
      </c>
      <c r="F10487">
        <v>1026.0999999999999</v>
      </c>
      <c r="G10487">
        <v>9.4</v>
      </c>
      <c r="H10487" t="s">
        <v>23</v>
      </c>
      <c r="I10487">
        <v>65.8</v>
      </c>
      <c r="J10487">
        <v>2.1</v>
      </c>
      <c r="K10487">
        <v>4.0999999999999996</v>
      </c>
      <c r="L10487">
        <v>18.5</v>
      </c>
      <c r="M10487" t="s">
        <v>31</v>
      </c>
      <c r="N10487" t="s">
        <v>34</v>
      </c>
      <c r="O10487" t="s">
        <v>36</v>
      </c>
      <c r="P10487" t="str">
        <f t="shared" si="326"/>
        <v>Low</v>
      </c>
      <c r="Q10487" t="str">
        <f t="shared" si="327"/>
        <v>Cold</v>
      </c>
    </row>
    <row r="10488" spans="1:17" x14ac:dyDescent="0.2">
      <c r="A10488" s="1">
        <v>51254</v>
      </c>
      <c r="B10488" t="s">
        <v>15</v>
      </c>
      <c r="C10488">
        <v>25.4</v>
      </c>
      <c r="D10488">
        <v>51.9</v>
      </c>
      <c r="E10488">
        <v>1.5</v>
      </c>
      <c r="F10488">
        <v>1000.6</v>
      </c>
      <c r="G10488">
        <v>3.6</v>
      </c>
      <c r="H10488" t="s">
        <v>28</v>
      </c>
      <c r="I10488">
        <v>63</v>
      </c>
      <c r="J10488">
        <v>2</v>
      </c>
      <c r="K10488">
        <v>4.0999999999999996</v>
      </c>
      <c r="L10488">
        <v>27.9</v>
      </c>
      <c r="M10488" t="s">
        <v>31</v>
      </c>
      <c r="N10488" t="s">
        <v>34</v>
      </c>
      <c r="O10488" t="s">
        <v>37</v>
      </c>
      <c r="P10488" t="str">
        <f t="shared" si="326"/>
        <v>Low</v>
      </c>
      <c r="Q10488" t="str">
        <f t="shared" si="327"/>
        <v>Moderate</v>
      </c>
    </row>
    <row r="10489" spans="1:17" x14ac:dyDescent="0.2">
      <c r="A10489" s="1">
        <v>51254</v>
      </c>
      <c r="B10489" t="s">
        <v>18</v>
      </c>
      <c r="C10489">
        <v>27.6</v>
      </c>
      <c r="D10489">
        <v>87.7</v>
      </c>
      <c r="E10489">
        <v>24.1</v>
      </c>
      <c r="F10489">
        <v>1013.9</v>
      </c>
      <c r="G10489">
        <v>22.8</v>
      </c>
      <c r="H10489" t="s">
        <v>25</v>
      </c>
      <c r="I10489">
        <v>0</v>
      </c>
      <c r="J10489">
        <v>7.9</v>
      </c>
      <c r="K10489">
        <v>5.7</v>
      </c>
      <c r="L10489">
        <v>5.2</v>
      </c>
      <c r="M10489" t="s">
        <v>32</v>
      </c>
      <c r="N10489" t="s">
        <v>34</v>
      </c>
      <c r="O10489" t="s">
        <v>38</v>
      </c>
      <c r="P10489" t="str">
        <f t="shared" si="326"/>
        <v>Moderate</v>
      </c>
      <c r="Q10489" t="str">
        <f t="shared" si="327"/>
        <v>Moderate</v>
      </c>
    </row>
    <row r="10490" spans="1:17" x14ac:dyDescent="0.2">
      <c r="A10490" s="1">
        <v>51255</v>
      </c>
      <c r="B10490" t="s">
        <v>21</v>
      </c>
      <c r="C10490">
        <v>33</v>
      </c>
      <c r="D10490">
        <v>55.4</v>
      </c>
      <c r="E10490">
        <v>18.8</v>
      </c>
      <c r="F10490">
        <v>1014.4</v>
      </c>
      <c r="G10490">
        <v>21.5</v>
      </c>
      <c r="H10490" t="s">
        <v>24</v>
      </c>
      <c r="I10490">
        <v>61.2</v>
      </c>
      <c r="J10490">
        <v>7.9</v>
      </c>
      <c r="K10490">
        <v>9.1</v>
      </c>
      <c r="L10490">
        <v>21.1</v>
      </c>
      <c r="M10490" t="s">
        <v>31</v>
      </c>
      <c r="N10490" t="s">
        <v>34</v>
      </c>
      <c r="O10490" t="s">
        <v>36</v>
      </c>
      <c r="P10490" t="str">
        <f t="shared" si="326"/>
        <v>Moderate</v>
      </c>
      <c r="Q10490" t="str">
        <f t="shared" si="327"/>
        <v>Hot</v>
      </c>
    </row>
    <row r="10491" spans="1:17" x14ac:dyDescent="0.2">
      <c r="A10491" s="1">
        <v>51256</v>
      </c>
      <c r="B10491" t="s">
        <v>18</v>
      </c>
      <c r="C10491">
        <v>31.9</v>
      </c>
      <c r="D10491">
        <v>49.4</v>
      </c>
      <c r="E10491">
        <v>30.8</v>
      </c>
      <c r="F10491">
        <v>1013</v>
      </c>
      <c r="G10491">
        <v>6.9</v>
      </c>
      <c r="H10491" t="s">
        <v>24</v>
      </c>
      <c r="I10491">
        <v>93.2</v>
      </c>
      <c r="J10491">
        <v>10.6</v>
      </c>
      <c r="K10491">
        <v>4.8</v>
      </c>
      <c r="L10491">
        <v>23</v>
      </c>
      <c r="M10491" t="s">
        <v>30</v>
      </c>
      <c r="N10491" t="s">
        <v>34</v>
      </c>
      <c r="O10491" t="s">
        <v>38</v>
      </c>
      <c r="P10491" t="str">
        <f t="shared" si="326"/>
        <v>Moderate</v>
      </c>
      <c r="Q10491" t="str">
        <f t="shared" si="327"/>
        <v>Hot</v>
      </c>
    </row>
    <row r="10492" spans="1:17" x14ac:dyDescent="0.2">
      <c r="A10492" s="1">
        <v>51256</v>
      </c>
      <c r="B10492" t="s">
        <v>15</v>
      </c>
      <c r="C10492">
        <v>33.4</v>
      </c>
      <c r="D10492">
        <v>45.9</v>
      </c>
      <c r="E10492">
        <v>13.1</v>
      </c>
      <c r="F10492">
        <v>1006.1</v>
      </c>
      <c r="G10492">
        <v>1.5</v>
      </c>
      <c r="H10492" t="s">
        <v>24</v>
      </c>
      <c r="I10492">
        <v>42.7</v>
      </c>
      <c r="J10492">
        <v>3.1</v>
      </c>
      <c r="K10492">
        <v>1.9</v>
      </c>
      <c r="L10492">
        <v>17.7</v>
      </c>
      <c r="M10492" t="s">
        <v>30</v>
      </c>
      <c r="N10492" t="s">
        <v>34</v>
      </c>
      <c r="O10492" t="s">
        <v>39</v>
      </c>
      <c r="P10492" t="str">
        <f t="shared" si="326"/>
        <v>Moderate</v>
      </c>
      <c r="Q10492" t="str">
        <f t="shared" si="327"/>
        <v>Hot</v>
      </c>
    </row>
    <row r="10493" spans="1:17" x14ac:dyDescent="0.2">
      <c r="A10493" s="1">
        <v>51257</v>
      </c>
      <c r="B10493" t="s">
        <v>17</v>
      </c>
      <c r="C10493">
        <v>21.8</v>
      </c>
      <c r="D10493">
        <v>80.5</v>
      </c>
      <c r="E10493">
        <v>10.4</v>
      </c>
      <c r="F10493">
        <v>1014.6</v>
      </c>
      <c r="G10493">
        <v>7.8</v>
      </c>
      <c r="H10493" t="s">
        <v>22</v>
      </c>
      <c r="I10493">
        <v>59.4</v>
      </c>
      <c r="J10493">
        <v>8.9</v>
      </c>
      <c r="K10493">
        <v>1.9</v>
      </c>
      <c r="L10493">
        <v>25.8</v>
      </c>
      <c r="M10493" t="s">
        <v>30</v>
      </c>
      <c r="N10493" t="s">
        <v>35</v>
      </c>
      <c r="O10493" t="s">
        <v>39</v>
      </c>
      <c r="P10493" t="str">
        <f t="shared" si="326"/>
        <v>Moderate</v>
      </c>
      <c r="Q10493" t="str">
        <f t="shared" si="327"/>
        <v>Moderate</v>
      </c>
    </row>
    <row r="10494" spans="1:17" x14ac:dyDescent="0.2">
      <c r="A10494" s="1">
        <v>51258</v>
      </c>
      <c r="B10494" t="s">
        <v>21</v>
      </c>
      <c r="C10494">
        <v>36.299999999999997</v>
      </c>
      <c r="D10494">
        <v>70</v>
      </c>
      <c r="E10494">
        <v>36.200000000000003</v>
      </c>
      <c r="F10494">
        <v>1001.5</v>
      </c>
      <c r="G10494">
        <v>15.7</v>
      </c>
      <c r="H10494" t="s">
        <v>28</v>
      </c>
      <c r="I10494">
        <v>10.3</v>
      </c>
      <c r="J10494">
        <v>5</v>
      </c>
      <c r="K10494">
        <v>6.6</v>
      </c>
      <c r="L10494">
        <v>23.7</v>
      </c>
      <c r="M10494" t="s">
        <v>30</v>
      </c>
      <c r="N10494" t="s">
        <v>35</v>
      </c>
      <c r="O10494" t="s">
        <v>39</v>
      </c>
      <c r="P10494" t="str">
        <f t="shared" si="326"/>
        <v>Moderate</v>
      </c>
      <c r="Q10494" t="str">
        <f t="shared" si="327"/>
        <v>Hot</v>
      </c>
    </row>
    <row r="10495" spans="1:17" x14ac:dyDescent="0.2">
      <c r="A10495" s="1">
        <v>51258</v>
      </c>
      <c r="B10495" t="s">
        <v>21</v>
      </c>
      <c r="C10495">
        <v>15.9</v>
      </c>
      <c r="D10495">
        <v>64.2</v>
      </c>
      <c r="E10495">
        <v>45</v>
      </c>
      <c r="F10495">
        <v>1015</v>
      </c>
      <c r="G10495">
        <v>17.8</v>
      </c>
      <c r="H10495" t="s">
        <v>25</v>
      </c>
      <c r="I10495">
        <v>95</v>
      </c>
      <c r="J10495">
        <v>3</v>
      </c>
      <c r="K10495">
        <v>7.3</v>
      </c>
      <c r="L10495">
        <v>19.899999999999999</v>
      </c>
      <c r="M10495" t="s">
        <v>30</v>
      </c>
      <c r="N10495" t="s">
        <v>35</v>
      </c>
      <c r="O10495" t="s">
        <v>36</v>
      </c>
      <c r="P10495" t="str">
        <f t="shared" si="326"/>
        <v>Moderate</v>
      </c>
      <c r="Q10495" t="str">
        <f t="shared" si="327"/>
        <v>Cold</v>
      </c>
    </row>
    <row r="10496" spans="1:17" x14ac:dyDescent="0.2">
      <c r="A10496" s="1">
        <v>51260</v>
      </c>
      <c r="B10496" t="s">
        <v>15</v>
      </c>
      <c r="C10496">
        <v>24.9</v>
      </c>
      <c r="D10496">
        <v>71.900000000000006</v>
      </c>
      <c r="E10496">
        <v>6.6</v>
      </c>
      <c r="F10496">
        <v>1015.6</v>
      </c>
      <c r="G10496">
        <v>22.3</v>
      </c>
      <c r="H10496" t="s">
        <v>24</v>
      </c>
      <c r="I10496">
        <v>75.599999999999994</v>
      </c>
      <c r="J10496">
        <v>9.6999999999999993</v>
      </c>
      <c r="K10496">
        <v>5</v>
      </c>
      <c r="L10496">
        <v>19.8</v>
      </c>
      <c r="M10496" t="s">
        <v>31</v>
      </c>
      <c r="N10496" t="s">
        <v>35</v>
      </c>
      <c r="O10496" t="s">
        <v>40</v>
      </c>
      <c r="P10496" t="str">
        <f t="shared" si="326"/>
        <v>Low</v>
      </c>
      <c r="Q10496" t="str">
        <f t="shared" si="327"/>
        <v>Moderate</v>
      </c>
    </row>
    <row r="10497" spans="1:17" x14ac:dyDescent="0.2">
      <c r="A10497" s="1">
        <v>51260</v>
      </c>
      <c r="B10497" t="s">
        <v>18</v>
      </c>
      <c r="C10497">
        <v>31.4</v>
      </c>
      <c r="D10497">
        <v>64.7</v>
      </c>
      <c r="E10497">
        <v>33.200000000000003</v>
      </c>
      <c r="F10497">
        <v>1027.3</v>
      </c>
      <c r="G10497">
        <v>21.5</v>
      </c>
      <c r="H10497" t="s">
        <v>25</v>
      </c>
      <c r="I10497">
        <v>100</v>
      </c>
      <c r="J10497">
        <v>9.4</v>
      </c>
      <c r="K10497">
        <v>4.5</v>
      </c>
      <c r="L10497">
        <v>43.9</v>
      </c>
      <c r="M10497" t="s">
        <v>33</v>
      </c>
      <c r="N10497" t="s">
        <v>34</v>
      </c>
      <c r="O10497" t="s">
        <v>40</v>
      </c>
      <c r="P10497" t="str">
        <f t="shared" si="326"/>
        <v>Moderate</v>
      </c>
      <c r="Q10497" t="str">
        <f t="shared" si="327"/>
        <v>Hot</v>
      </c>
    </row>
    <row r="10498" spans="1:17" x14ac:dyDescent="0.2">
      <c r="A10498" s="1">
        <v>51261</v>
      </c>
      <c r="B10498" t="s">
        <v>16</v>
      </c>
      <c r="C10498">
        <v>20.100000000000001</v>
      </c>
      <c r="D10498">
        <v>71.400000000000006</v>
      </c>
      <c r="E10498">
        <v>31.3</v>
      </c>
      <c r="F10498">
        <v>1003.6</v>
      </c>
      <c r="G10498">
        <v>9.9</v>
      </c>
      <c r="H10498" t="s">
        <v>26</v>
      </c>
      <c r="I10498">
        <v>80.2</v>
      </c>
      <c r="J10498">
        <v>9.6999999999999993</v>
      </c>
      <c r="K10498">
        <v>4.3</v>
      </c>
      <c r="L10498">
        <v>9.9</v>
      </c>
      <c r="M10498" t="s">
        <v>31</v>
      </c>
      <c r="N10498" t="s">
        <v>34</v>
      </c>
      <c r="O10498" t="s">
        <v>36</v>
      </c>
      <c r="P10498" t="str">
        <f t="shared" ref="P10498:P10561" si="328">IF(E10498=0,"No Rain",IF(E10498&lt;=10,"Low",IF(E10498&lt;=50,"Moderate","Heavy")))</f>
        <v>Moderate</v>
      </c>
      <c r="Q10498" t="str">
        <f t="shared" ref="Q10498:Q10561" si="329">IF(C10498&lt;20,"Cold",IF(C10498&lt;=30,"Moderate","Hot"))</f>
        <v>Moderate</v>
      </c>
    </row>
    <row r="10499" spans="1:17" x14ac:dyDescent="0.2">
      <c r="A10499" s="1">
        <v>51261</v>
      </c>
      <c r="B10499" t="s">
        <v>15</v>
      </c>
      <c r="C10499">
        <v>33.799999999999997</v>
      </c>
      <c r="D10499">
        <v>57</v>
      </c>
      <c r="E10499">
        <v>6.7</v>
      </c>
      <c r="F10499">
        <v>1008.9</v>
      </c>
      <c r="G10499">
        <v>16.899999999999999</v>
      </c>
      <c r="H10499" t="s">
        <v>27</v>
      </c>
      <c r="I10499">
        <v>87.5</v>
      </c>
      <c r="J10499">
        <v>7.6</v>
      </c>
      <c r="K10499">
        <v>5.7</v>
      </c>
      <c r="L10499">
        <v>12.7</v>
      </c>
      <c r="M10499" t="s">
        <v>30</v>
      </c>
      <c r="N10499" t="s">
        <v>34</v>
      </c>
      <c r="O10499" t="s">
        <v>36</v>
      </c>
      <c r="P10499" t="str">
        <f t="shared" si="328"/>
        <v>Low</v>
      </c>
      <c r="Q10499" t="str">
        <f t="shared" si="329"/>
        <v>Hot</v>
      </c>
    </row>
    <row r="10500" spans="1:17" x14ac:dyDescent="0.2">
      <c r="A10500" s="1">
        <v>51262</v>
      </c>
      <c r="B10500" t="s">
        <v>19</v>
      </c>
      <c r="C10500">
        <v>19.600000000000001</v>
      </c>
      <c r="D10500">
        <v>100</v>
      </c>
      <c r="E10500">
        <v>5.9</v>
      </c>
      <c r="F10500">
        <v>1011.9</v>
      </c>
      <c r="G10500">
        <v>22</v>
      </c>
      <c r="H10500" t="s">
        <v>26</v>
      </c>
      <c r="I10500">
        <v>47.3</v>
      </c>
      <c r="J10500">
        <v>11.7</v>
      </c>
      <c r="K10500">
        <v>12</v>
      </c>
      <c r="L10500">
        <v>9.8000000000000007</v>
      </c>
      <c r="M10500" t="s">
        <v>33</v>
      </c>
      <c r="N10500" t="s">
        <v>35</v>
      </c>
      <c r="O10500" t="s">
        <v>36</v>
      </c>
      <c r="P10500" t="str">
        <f t="shared" si="328"/>
        <v>Low</v>
      </c>
      <c r="Q10500" t="str">
        <f t="shared" si="329"/>
        <v>Cold</v>
      </c>
    </row>
    <row r="10501" spans="1:17" x14ac:dyDescent="0.2">
      <c r="A10501" s="1">
        <v>51263</v>
      </c>
      <c r="B10501" t="s">
        <v>16</v>
      </c>
      <c r="C10501">
        <v>32.1</v>
      </c>
      <c r="D10501">
        <v>66.7</v>
      </c>
      <c r="E10501">
        <v>13.7</v>
      </c>
      <c r="F10501">
        <v>1010.6</v>
      </c>
      <c r="G10501">
        <v>23.4</v>
      </c>
      <c r="H10501" t="s">
        <v>28</v>
      </c>
      <c r="I10501">
        <v>98.6</v>
      </c>
      <c r="J10501">
        <v>12.1</v>
      </c>
      <c r="K10501">
        <v>5.8</v>
      </c>
      <c r="L10501">
        <v>12.1</v>
      </c>
      <c r="M10501" t="s">
        <v>33</v>
      </c>
      <c r="N10501" t="s">
        <v>34</v>
      </c>
      <c r="O10501" t="s">
        <v>39</v>
      </c>
      <c r="P10501" t="str">
        <f t="shared" si="328"/>
        <v>Moderate</v>
      </c>
      <c r="Q10501" t="str">
        <f t="shared" si="329"/>
        <v>Hot</v>
      </c>
    </row>
    <row r="10502" spans="1:17" x14ac:dyDescent="0.2">
      <c r="A10502" s="1">
        <v>51263</v>
      </c>
      <c r="B10502" t="s">
        <v>17</v>
      </c>
      <c r="C10502">
        <v>19.5</v>
      </c>
      <c r="D10502">
        <v>82.1</v>
      </c>
      <c r="E10502">
        <v>23.7</v>
      </c>
      <c r="F10502">
        <v>1012.3</v>
      </c>
      <c r="G10502">
        <v>25.6</v>
      </c>
      <c r="H10502" t="s">
        <v>28</v>
      </c>
      <c r="I10502">
        <v>18.100000000000001</v>
      </c>
      <c r="J10502">
        <v>6.5</v>
      </c>
      <c r="K10502">
        <v>9.4</v>
      </c>
      <c r="L10502">
        <v>14.3</v>
      </c>
      <c r="M10502" t="s">
        <v>31</v>
      </c>
      <c r="N10502" t="s">
        <v>34</v>
      </c>
      <c r="O10502" t="s">
        <v>36</v>
      </c>
      <c r="P10502" t="str">
        <f t="shared" si="328"/>
        <v>Moderate</v>
      </c>
      <c r="Q10502" t="str">
        <f t="shared" si="329"/>
        <v>Cold</v>
      </c>
    </row>
    <row r="10503" spans="1:17" x14ac:dyDescent="0.2">
      <c r="A10503" s="1">
        <v>51263</v>
      </c>
      <c r="B10503" t="s">
        <v>16</v>
      </c>
      <c r="C10503">
        <v>18.2</v>
      </c>
      <c r="D10503">
        <v>78.400000000000006</v>
      </c>
      <c r="E10503">
        <v>5</v>
      </c>
      <c r="F10503">
        <v>999.7</v>
      </c>
      <c r="G10503">
        <v>13.8</v>
      </c>
      <c r="H10503" t="s">
        <v>25</v>
      </c>
      <c r="I10503">
        <v>17.3</v>
      </c>
      <c r="J10503">
        <v>7</v>
      </c>
      <c r="K10503">
        <v>12</v>
      </c>
      <c r="L10503">
        <v>10.3</v>
      </c>
      <c r="M10503" t="s">
        <v>31</v>
      </c>
      <c r="N10503" t="s">
        <v>35</v>
      </c>
      <c r="O10503" t="s">
        <v>36</v>
      </c>
      <c r="P10503" t="str">
        <f t="shared" si="328"/>
        <v>Low</v>
      </c>
      <c r="Q10503" t="str">
        <f t="shared" si="329"/>
        <v>Cold</v>
      </c>
    </row>
    <row r="10504" spans="1:17" x14ac:dyDescent="0.2">
      <c r="A10504" s="1">
        <v>51264</v>
      </c>
      <c r="B10504" t="s">
        <v>18</v>
      </c>
      <c r="C10504">
        <v>39.200000000000003</v>
      </c>
      <c r="D10504">
        <v>62.1</v>
      </c>
      <c r="E10504">
        <v>29.5</v>
      </c>
      <c r="F10504">
        <v>1001.8</v>
      </c>
      <c r="G10504">
        <v>27.9</v>
      </c>
      <c r="H10504" t="s">
        <v>24</v>
      </c>
      <c r="I10504">
        <v>82.1</v>
      </c>
      <c r="J10504">
        <v>9</v>
      </c>
      <c r="K10504">
        <v>10.9</v>
      </c>
      <c r="L10504">
        <v>23.1</v>
      </c>
      <c r="M10504" t="s">
        <v>32</v>
      </c>
      <c r="N10504" t="s">
        <v>34</v>
      </c>
      <c r="O10504" t="s">
        <v>38</v>
      </c>
      <c r="P10504" t="str">
        <f t="shared" si="328"/>
        <v>Moderate</v>
      </c>
      <c r="Q10504" t="str">
        <f t="shared" si="329"/>
        <v>Hot</v>
      </c>
    </row>
    <row r="10505" spans="1:17" x14ac:dyDescent="0.2">
      <c r="A10505" s="1">
        <v>51264</v>
      </c>
      <c r="B10505" t="s">
        <v>16</v>
      </c>
      <c r="C10505">
        <v>41.6</v>
      </c>
      <c r="D10505">
        <v>37.200000000000003</v>
      </c>
      <c r="E10505">
        <v>48.6</v>
      </c>
      <c r="F10505">
        <v>996.3</v>
      </c>
      <c r="G10505">
        <v>14.9</v>
      </c>
      <c r="H10505" t="s">
        <v>28</v>
      </c>
      <c r="I10505">
        <v>82.4</v>
      </c>
      <c r="J10505">
        <v>9.5</v>
      </c>
      <c r="K10505">
        <v>4.3</v>
      </c>
      <c r="L10505">
        <v>18.5</v>
      </c>
      <c r="M10505" t="s">
        <v>32</v>
      </c>
      <c r="N10505" t="s">
        <v>34</v>
      </c>
      <c r="O10505" t="s">
        <v>40</v>
      </c>
      <c r="P10505" t="str">
        <f t="shared" si="328"/>
        <v>Moderate</v>
      </c>
      <c r="Q10505" t="str">
        <f t="shared" si="329"/>
        <v>Hot</v>
      </c>
    </row>
    <row r="10506" spans="1:17" x14ac:dyDescent="0.2">
      <c r="A10506" s="1">
        <v>51264</v>
      </c>
      <c r="B10506" t="s">
        <v>15</v>
      </c>
      <c r="C10506">
        <v>24.9</v>
      </c>
      <c r="D10506">
        <v>74.3</v>
      </c>
      <c r="E10506">
        <v>36.9</v>
      </c>
      <c r="F10506">
        <v>1001.6</v>
      </c>
      <c r="G10506">
        <v>11.1</v>
      </c>
      <c r="H10506" t="s">
        <v>24</v>
      </c>
      <c r="I10506">
        <v>52</v>
      </c>
      <c r="J10506">
        <v>3</v>
      </c>
      <c r="K10506">
        <v>4</v>
      </c>
      <c r="L10506">
        <v>21.1</v>
      </c>
      <c r="M10506" t="s">
        <v>30</v>
      </c>
      <c r="N10506" t="s">
        <v>35</v>
      </c>
      <c r="O10506" t="s">
        <v>38</v>
      </c>
      <c r="P10506" t="str">
        <f t="shared" si="328"/>
        <v>Moderate</v>
      </c>
      <c r="Q10506" t="str">
        <f t="shared" si="329"/>
        <v>Moderate</v>
      </c>
    </row>
    <row r="10507" spans="1:17" x14ac:dyDescent="0.2">
      <c r="A10507" s="1">
        <v>51265</v>
      </c>
      <c r="B10507" t="s">
        <v>21</v>
      </c>
      <c r="C10507">
        <v>20.100000000000001</v>
      </c>
      <c r="D10507">
        <v>85.3</v>
      </c>
      <c r="E10507">
        <v>10.9</v>
      </c>
      <c r="F10507">
        <v>1009.1</v>
      </c>
      <c r="G10507">
        <v>23.8</v>
      </c>
      <c r="H10507" t="s">
        <v>28</v>
      </c>
      <c r="I10507">
        <v>25.1</v>
      </c>
      <c r="J10507">
        <v>8.4</v>
      </c>
      <c r="K10507">
        <v>3.1</v>
      </c>
      <c r="L10507">
        <v>21.2</v>
      </c>
      <c r="M10507" t="s">
        <v>30</v>
      </c>
      <c r="N10507" t="s">
        <v>34</v>
      </c>
      <c r="O10507" t="s">
        <v>37</v>
      </c>
      <c r="P10507" t="str">
        <f t="shared" si="328"/>
        <v>Moderate</v>
      </c>
      <c r="Q10507" t="str">
        <f t="shared" si="329"/>
        <v>Moderate</v>
      </c>
    </row>
    <row r="10508" spans="1:17" x14ac:dyDescent="0.2">
      <c r="A10508" s="1">
        <v>51265</v>
      </c>
      <c r="B10508" t="s">
        <v>16</v>
      </c>
      <c r="C10508">
        <v>28.7</v>
      </c>
      <c r="D10508">
        <v>66.400000000000006</v>
      </c>
      <c r="E10508">
        <v>6.9</v>
      </c>
      <c r="F10508">
        <v>998.9</v>
      </c>
      <c r="G10508">
        <v>9.8000000000000007</v>
      </c>
      <c r="H10508" t="s">
        <v>28</v>
      </c>
      <c r="I10508">
        <v>49.7</v>
      </c>
      <c r="J10508">
        <v>6.1</v>
      </c>
      <c r="K10508">
        <v>10.3</v>
      </c>
      <c r="L10508">
        <v>26.7</v>
      </c>
      <c r="M10508" t="s">
        <v>30</v>
      </c>
      <c r="N10508" t="s">
        <v>35</v>
      </c>
      <c r="O10508" t="s">
        <v>40</v>
      </c>
      <c r="P10508" t="str">
        <f t="shared" si="328"/>
        <v>Low</v>
      </c>
      <c r="Q10508" t="str">
        <f t="shared" si="329"/>
        <v>Moderate</v>
      </c>
    </row>
    <row r="10509" spans="1:17" x14ac:dyDescent="0.2">
      <c r="A10509" s="1">
        <v>51266</v>
      </c>
      <c r="B10509" t="s">
        <v>19</v>
      </c>
      <c r="C10509">
        <v>21.7</v>
      </c>
      <c r="D10509">
        <v>28.2</v>
      </c>
      <c r="E10509">
        <v>6.8</v>
      </c>
      <c r="F10509">
        <v>998.3</v>
      </c>
      <c r="G10509">
        <v>10</v>
      </c>
      <c r="H10509" t="s">
        <v>25</v>
      </c>
      <c r="I10509">
        <v>94.6</v>
      </c>
      <c r="J10509">
        <v>6.3</v>
      </c>
      <c r="K10509">
        <v>6.4</v>
      </c>
      <c r="L10509">
        <v>16.2</v>
      </c>
      <c r="M10509" t="s">
        <v>30</v>
      </c>
      <c r="N10509" t="s">
        <v>35</v>
      </c>
      <c r="O10509" t="s">
        <v>40</v>
      </c>
      <c r="P10509" t="str">
        <f t="shared" si="328"/>
        <v>Low</v>
      </c>
      <c r="Q10509" t="str">
        <f t="shared" si="329"/>
        <v>Moderate</v>
      </c>
    </row>
    <row r="10510" spans="1:17" x14ac:dyDescent="0.2">
      <c r="A10510" s="1">
        <v>51267</v>
      </c>
      <c r="B10510" t="s">
        <v>20</v>
      </c>
      <c r="C10510">
        <v>32.700000000000003</v>
      </c>
      <c r="D10510">
        <v>53.1</v>
      </c>
      <c r="E10510">
        <v>4.4000000000000004</v>
      </c>
      <c r="F10510">
        <v>1014.7</v>
      </c>
      <c r="G10510">
        <v>12.2</v>
      </c>
      <c r="H10510" t="s">
        <v>26</v>
      </c>
      <c r="I10510">
        <v>33.5</v>
      </c>
      <c r="J10510">
        <v>9</v>
      </c>
      <c r="K10510">
        <v>1.1000000000000001</v>
      </c>
      <c r="L10510">
        <v>18.600000000000001</v>
      </c>
      <c r="M10510" t="s">
        <v>30</v>
      </c>
      <c r="N10510" t="s">
        <v>35</v>
      </c>
      <c r="O10510" t="s">
        <v>39</v>
      </c>
      <c r="P10510" t="str">
        <f t="shared" si="328"/>
        <v>Low</v>
      </c>
      <c r="Q10510" t="str">
        <f t="shared" si="329"/>
        <v>Hot</v>
      </c>
    </row>
    <row r="10511" spans="1:17" x14ac:dyDescent="0.2">
      <c r="A10511" s="1">
        <v>51267</v>
      </c>
      <c r="B10511" t="s">
        <v>20</v>
      </c>
      <c r="C10511">
        <v>29.9</v>
      </c>
      <c r="D10511">
        <v>76.900000000000006</v>
      </c>
      <c r="E10511">
        <v>13.7</v>
      </c>
      <c r="F10511">
        <v>1004.4</v>
      </c>
      <c r="G10511">
        <v>21.3</v>
      </c>
      <c r="H10511" t="s">
        <v>29</v>
      </c>
      <c r="I10511">
        <v>64.5</v>
      </c>
      <c r="J10511">
        <v>7.8</v>
      </c>
      <c r="K10511">
        <v>8.9</v>
      </c>
      <c r="L10511">
        <v>23.2</v>
      </c>
      <c r="M10511" t="s">
        <v>32</v>
      </c>
      <c r="N10511" t="s">
        <v>35</v>
      </c>
      <c r="O10511" t="s">
        <v>36</v>
      </c>
      <c r="P10511" t="str">
        <f t="shared" si="328"/>
        <v>Moderate</v>
      </c>
      <c r="Q10511" t="str">
        <f t="shared" si="329"/>
        <v>Moderate</v>
      </c>
    </row>
    <row r="10512" spans="1:17" x14ac:dyDescent="0.2">
      <c r="A10512" s="1">
        <v>51268</v>
      </c>
      <c r="B10512" t="s">
        <v>15</v>
      </c>
      <c r="C10512">
        <v>26.3</v>
      </c>
      <c r="D10512">
        <v>72.3</v>
      </c>
      <c r="E10512">
        <v>2.4</v>
      </c>
      <c r="F10512">
        <v>1020.5</v>
      </c>
      <c r="G10512">
        <v>21.2</v>
      </c>
      <c r="H10512" t="s">
        <v>26</v>
      </c>
      <c r="I10512">
        <v>93.9</v>
      </c>
      <c r="J10512">
        <v>7.5</v>
      </c>
      <c r="K10512">
        <v>4.8</v>
      </c>
      <c r="L10512">
        <v>21</v>
      </c>
      <c r="M10512" t="s">
        <v>30</v>
      </c>
      <c r="N10512" t="s">
        <v>34</v>
      </c>
      <c r="O10512" t="s">
        <v>36</v>
      </c>
      <c r="P10512" t="str">
        <f t="shared" si="328"/>
        <v>Low</v>
      </c>
      <c r="Q10512" t="str">
        <f t="shared" si="329"/>
        <v>Moderate</v>
      </c>
    </row>
    <row r="10513" spans="1:17" x14ac:dyDescent="0.2">
      <c r="A10513" s="1">
        <v>51268</v>
      </c>
      <c r="B10513" t="s">
        <v>19</v>
      </c>
      <c r="C10513">
        <v>34.5</v>
      </c>
      <c r="D10513">
        <v>73.400000000000006</v>
      </c>
      <c r="E10513">
        <v>22.6</v>
      </c>
      <c r="F10513">
        <v>1015.1</v>
      </c>
      <c r="G10513">
        <v>15.1</v>
      </c>
      <c r="H10513" t="s">
        <v>25</v>
      </c>
      <c r="I10513">
        <v>59.1</v>
      </c>
      <c r="J10513">
        <v>4.9000000000000004</v>
      </c>
      <c r="K10513">
        <v>7.3</v>
      </c>
      <c r="L10513">
        <v>23.7</v>
      </c>
      <c r="M10513" t="s">
        <v>33</v>
      </c>
      <c r="N10513" t="s">
        <v>34</v>
      </c>
      <c r="O10513" t="s">
        <v>36</v>
      </c>
      <c r="P10513" t="str">
        <f t="shared" si="328"/>
        <v>Moderate</v>
      </c>
      <c r="Q10513" t="str">
        <f t="shared" si="329"/>
        <v>Hot</v>
      </c>
    </row>
    <row r="10514" spans="1:17" x14ac:dyDescent="0.2">
      <c r="A10514" s="1">
        <v>51271</v>
      </c>
      <c r="B10514" t="s">
        <v>21</v>
      </c>
      <c r="C10514">
        <v>38.200000000000003</v>
      </c>
      <c r="D10514">
        <v>52.7</v>
      </c>
      <c r="E10514">
        <v>19.8</v>
      </c>
      <c r="F10514">
        <v>999.9</v>
      </c>
      <c r="G10514">
        <v>18</v>
      </c>
      <c r="H10514" t="s">
        <v>28</v>
      </c>
      <c r="I10514">
        <v>47.5</v>
      </c>
      <c r="J10514">
        <v>4.2</v>
      </c>
      <c r="K10514">
        <v>5.5</v>
      </c>
      <c r="L10514">
        <v>25.7</v>
      </c>
      <c r="M10514" t="s">
        <v>32</v>
      </c>
      <c r="N10514" t="s">
        <v>35</v>
      </c>
      <c r="O10514" t="s">
        <v>40</v>
      </c>
      <c r="P10514" t="str">
        <f t="shared" si="328"/>
        <v>Moderate</v>
      </c>
      <c r="Q10514" t="str">
        <f t="shared" si="329"/>
        <v>Hot</v>
      </c>
    </row>
    <row r="10515" spans="1:17" x14ac:dyDescent="0.2">
      <c r="A10515" s="1">
        <v>51271</v>
      </c>
      <c r="B10515" t="s">
        <v>20</v>
      </c>
      <c r="C10515">
        <v>25</v>
      </c>
      <c r="D10515">
        <v>73.3</v>
      </c>
      <c r="E10515">
        <v>20.100000000000001</v>
      </c>
      <c r="F10515">
        <v>1014.9</v>
      </c>
      <c r="G10515">
        <v>21.2</v>
      </c>
      <c r="H10515" t="s">
        <v>24</v>
      </c>
      <c r="I10515">
        <v>0</v>
      </c>
      <c r="J10515">
        <v>4.7</v>
      </c>
      <c r="K10515">
        <v>6.4</v>
      </c>
      <c r="L10515">
        <v>25.3</v>
      </c>
      <c r="M10515" t="s">
        <v>32</v>
      </c>
      <c r="N10515" t="s">
        <v>34</v>
      </c>
      <c r="O10515" t="s">
        <v>36</v>
      </c>
      <c r="P10515" t="str">
        <f t="shared" si="328"/>
        <v>Moderate</v>
      </c>
      <c r="Q10515" t="str">
        <f t="shared" si="329"/>
        <v>Moderate</v>
      </c>
    </row>
    <row r="10516" spans="1:17" x14ac:dyDescent="0.2">
      <c r="A10516" s="1">
        <v>51272</v>
      </c>
      <c r="B10516" t="s">
        <v>20</v>
      </c>
      <c r="C10516">
        <v>38.200000000000003</v>
      </c>
      <c r="D10516">
        <v>65.900000000000006</v>
      </c>
      <c r="E10516">
        <v>23.7</v>
      </c>
      <c r="F10516">
        <v>1014.4</v>
      </c>
      <c r="G10516">
        <v>10.5</v>
      </c>
      <c r="H10516" t="s">
        <v>29</v>
      </c>
      <c r="I10516">
        <v>24.4</v>
      </c>
      <c r="J10516">
        <v>8.1</v>
      </c>
      <c r="K10516">
        <v>7.2</v>
      </c>
      <c r="L10516">
        <v>21.2</v>
      </c>
      <c r="M10516" t="s">
        <v>30</v>
      </c>
      <c r="N10516" t="s">
        <v>35</v>
      </c>
      <c r="O10516" t="s">
        <v>39</v>
      </c>
      <c r="P10516" t="str">
        <f t="shared" si="328"/>
        <v>Moderate</v>
      </c>
      <c r="Q10516" t="str">
        <f t="shared" si="329"/>
        <v>Hot</v>
      </c>
    </row>
    <row r="10517" spans="1:17" x14ac:dyDescent="0.2">
      <c r="A10517" s="1">
        <v>51274</v>
      </c>
      <c r="B10517" t="s">
        <v>19</v>
      </c>
      <c r="C10517">
        <v>31.4</v>
      </c>
      <c r="D10517">
        <v>39.799999999999997</v>
      </c>
      <c r="E10517">
        <v>29.3</v>
      </c>
      <c r="F10517">
        <v>1000</v>
      </c>
      <c r="G10517">
        <v>31.9</v>
      </c>
      <c r="H10517" t="s">
        <v>24</v>
      </c>
      <c r="I10517">
        <v>29.7</v>
      </c>
      <c r="J10517">
        <v>10.5</v>
      </c>
      <c r="K10517">
        <v>10.4</v>
      </c>
      <c r="L10517">
        <v>13.8</v>
      </c>
      <c r="M10517" t="s">
        <v>31</v>
      </c>
      <c r="N10517" t="s">
        <v>34</v>
      </c>
      <c r="O10517" t="s">
        <v>38</v>
      </c>
      <c r="P10517" t="str">
        <f t="shared" si="328"/>
        <v>Moderate</v>
      </c>
      <c r="Q10517" t="str">
        <f t="shared" si="329"/>
        <v>Hot</v>
      </c>
    </row>
    <row r="10518" spans="1:17" x14ac:dyDescent="0.2">
      <c r="A10518" s="1">
        <v>51274</v>
      </c>
      <c r="B10518" t="s">
        <v>18</v>
      </c>
      <c r="C10518">
        <v>39.200000000000003</v>
      </c>
      <c r="D10518">
        <v>79.2</v>
      </c>
      <c r="E10518">
        <v>70.599999999999994</v>
      </c>
      <c r="F10518">
        <v>1011.6</v>
      </c>
      <c r="G10518">
        <v>0</v>
      </c>
      <c r="H10518" t="s">
        <v>23</v>
      </c>
      <c r="I10518">
        <v>59.9</v>
      </c>
      <c r="J10518">
        <v>9.1999999999999993</v>
      </c>
      <c r="K10518">
        <v>9.4</v>
      </c>
      <c r="L10518">
        <v>20.8</v>
      </c>
      <c r="M10518" t="s">
        <v>32</v>
      </c>
      <c r="N10518" t="s">
        <v>35</v>
      </c>
      <c r="O10518" t="s">
        <v>40</v>
      </c>
      <c r="P10518" t="str">
        <f t="shared" si="328"/>
        <v>Heavy</v>
      </c>
      <c r="Q10518" t="str">
        <f t="shared" si="329"/>
        <v>Hot</v>
      </c>
    </row>
    <row r="10519" spans="1:17" x14ac:dyDescent="0.2">
      <c r="A10519" s="1">
        <v>51275</v>
      </c>
      <c r="B10519" t="s">
        <v>17</v>
      </c>
      <c r="C10519">
        <v>28.6</v>
      </c>
      <c r="D10519">
        <v>73</v>
      </c>
      <c r="E10519">
        <v>12.8</v>
      </c>
      <c r="F10519">
        <v>1015.1</v>
      </c>
      <c r="G10519">
        <v>12.2</v>
      </c>
      <c r="H10519" t="s">
        <v>26</v>
      </c>
      <c r="I10519">
        <v>94.8</v>
      </c>
      <c r="J10519">
        <v>10.7</v>
      </c>
      <c r="K10519">
        <v>10.5</v>
      </c>
      <c r="L10519">
        <v>7.5</v>
      </c>
      <c r="M10519" t="s">
        <v>32</v>
      </c>
      <c r="N10519" t="s">
        <v>34</v>
      </c>
      <c r="O10519" t="s">
        <v>38</v>
      </c>
      <c r="P10519" t="str">
        <f t="shared" si="328"/>
        <v>Moderate</v>
      </c>
      <c r="Q10519" t="str">
        <f t="shared" si="329"/>
        <v>Moderate</v>
      </c>
    </row>
    <row r="10520" spans="1:17" x14ac:dyDescent="0.2">
      <c r="A10520" s="1">
        <v>51276</v>
      </c>
      <c r="B10520" t="s">
        <v>21</v>
      </c>
      <c r="C10520">
        <v>26.2</v>
      </c>
      <c r="D10520">
        <v>65.599999999999994</v>
      </c>
      <c r="E10520">
        <v>12.1</v>
      </c>
      <c r="F10520">
        <v>1005.9</v>
      </c>
      <c r="G10520">
        <v>7</v>
      </c>
      <c r="H10520" t="s">
        <v>23</v>
      </c>
      <c r="I10520">
        <v>16.399999999999999</v>
      </c>
      <c r="J10520">
        <v>7.7</v>
      </c>
      <c r="K10520">
        <v>2.2999999999999998</v>
      </c>
      <c r="L10520">
        <v>28.8</v>
      </c>
      <c r="M10520" t="s">
        <v>32</v>
      </c>
      <c r="N10520" t="s">
        <v>34</v>
      </c>
      <c r="O10520" t="s">
        <v>36</v>
      </c>
      <c r="P10520" t="str">
        <f t="shared" si="328"/>
        <v>Moderate</v>
      </c>
      <c r="Q10520" t="str">
        <f t="shared" si="329"/>
        <v>Moderate</v>
      </c>
    </row>
    <row r="10521" spans="1:17" x14ac:dyDescent="0.2">
      <c r="A10521" s="1">
        <v>51277</v>
      </c>
      <c r="B10521" t="s">
        <v>16</v>
      </c>
      <c r="C10521">
        <v>28.2</v>
      </c>
      <c r="D10521">
        <v>95.1</v>
      </c>
      <c r="E10521">
        <v>4.4000000000000004</v>
      </c>
      <c r="F10521">
        <v>1025.4000000000001</v>
      </c>
      <c r="G10521">
        <v>11.7</v>
      </c>
      <c r="H10521" t="s">
        <v>29</v>
      </c>
      <c r="I10521">
        <v>89.9</v>
      </c>
      <c r="J10521">
        <v>4.9000000000000004</v>
      </c>
      <c r="K10521">
        <v>0</v>
      </c>
      <c r="L10521">
        <v>18.600000000000001</v>
      </c>
      <c r="M10521" t="s">
        <v>33</v>
      </c>
      <c r="N10521" t="s">
        <v>34</v>
      </c>
      <c r="O10521" t="s">
        <v>39</v>
      </c>
      <c r="P10521" t="str">
        <f t="shared" si="328"/>
        <v>Low</v>
      </c>
      <c r="Q10521" t="str">
        <f t="shared" si="329"/>
        <v>Moderate</v>
      </c>
    </row>
    <row r="10522" spans="1:17" x14ac:dyDescent="0.2">
      <c r="A10522" s="1">
        <v>51277</v>
      </c>
      <c r="B10522" t="s">
        <v>17</v>
      </c>
      <c r="C10522">
        <v>31.6</v>
      </c>
      <c r="D10522">
        <v>92.1</v>
      </c>
      <c r="E10522">
        <v>12.9</v>
      </c>
      <c r="F10522">
        <v>1013.1</v>
      </c>
      <c r="G10522">
        <v>23</v>
      </c>
      <c r="H10522" t="s">
        <v>27</v>
      </c>
      <c r="I10522">
        <v>33.6</v>
      </c>
      <c r="J10522">
        <v>6.4</v>
      </c>
      <c r="K10522">
        <v>3.3</v>
      </c>
      <c r="L10522">
        <v>23.3</v>
      </c>
      <c r="M10522" t="s">
        <v>30</v>
      </c>
      <c r="N10522" t="s">
        <v>34</v>
      </c>
      <c r="O10522" t="s">
        <v>37</v>
      </c>
      <c r="P10522" t="str">
        <f t="shared" si="328"/>
        <v>Moderate</v>
      </c>
      <c r="Q10522" t="str">
        <f t="shared" si="329"/>
        <v>Hot</v>
      </c>
    </row>
    <row r="10523" spans="1:17" x14ac:dyDescent="0.2">
      <c r="A10523" s="1">
        <v>51277</v>
      </c>
      <c r="B10523" t="s">
        <v>20</v>
      </c>
      <c r="C10523">
        <v>38.200000000000003</v>
      </c>
      <c r="D10523">
        <v>54.9</v>
      </c>
      <c r="E10523">
        <v>25.3</v>
      </c>
      <c r="F10523">
        <v>1005.7</v>
      </c>
      <c r="G10523">
        <v>19</v>
      </c>
      <c r="H10523" t="s">
        <v>25</v>
      </c>
      <c r="I10523">
        <v>54.5</v>
      </c>
      <c r="J10523">
        <v>8</v>
      </c>
      <c r="K10523">
        <v>2.2999999999999998</v>
      </c>
      <c r="L10523">
        <v>19.2</v>
      </c>
      <c r="M10523" t="s">
        <v>32</v>
      </c>
      <c r="N10523" t="s">
        <v>35</v>
      </c>
      <c r="O10523" t="s">
        <v>39</v>
      </c>
      <c r="P10523" t="str">
        <f t="shared" si="328"/>
        <v>Moderate</v>
      </c>
      <c r="Q10523" t="str">
        <f t="shared" si="329"/>
        <v>Hot</v>
      </c>
    </row>
    <row r="10524" spans="1:17" x14ac:dyDescent="0.2">
      <c r="A10524" s="1">
        <v>51277</v>
      </c>
      <c r="B10524" t="s">
        <v>20</v>
      </c>
      <c r="C10524">
        <v>19.600000000000001</v>
      </c>
      <c r="D10524">
        <v>84.7</v>
      </c>
      <c r="E10524">
        <v>28.1</v>
      </c>
      <c r="F10524">
        <v>1019.4</v>
      </c>
      <c r="G10524">
        <v>16.100000000000001</v>
      </c>
      <c r="H10524" t="s">
        <v>23</v>
      </c>
      <c r="I10524">
        <v>49.9</v>
      </c>
      <c r="J10524">
        <v>9.9</v>
      </c>
      <c r="K10524">
        <v>2.2000000000000002</v>
      </c>
      <c r="L10524">
        <v>10</v>
      </c>
      <c r="M10524" t="s">
        <v>30</v>
      </c>
      <c r="N10524" t="s">
        <v>34</v>
      </c>
      <c r="O10524" t="s">
        <v>38</v>
      </c>
      <c r="P10524" t="str">
        <f t="shared" si="328"/>
        <v>Moderate</v>
      </c>
      <c r="Q10524" t="str">
        <f t="shared" si="329"/>
        <v>Cold</v>
      </c>
    </row>
    <row r="10525" spans="1:17" x14ac:dyDescent="0.2">
      <c r="A10525" s="1">
        <v>51278</v>
      </c>
      <c r="B10525" t="s">
        <v>15</v>
      </c>
      <c r="C10525">
        <v>22.4</v>
      </c>
      <c r="D10525">
        <v>55.7</v>
      </c>
      <c r="E10525">
        <v>8.1</v>
      </c>
      <c r="F10525">
        <v>1000.4</v>
      </c>
      <c r="G10525">
        <v>12.8</v>
      </c>
      <c r="H10525" t="s">
        <v>29</v>
      </c>
      <c r="I10525">
        <v>92</v>
      </c>
      <c r="J10525">
        <v>5.9</v>
      </c>
      <c r="K10525">
        <v>6.7</v>
      </c>
      <c r="L10525">
        <v>18</v>
      </c>
      <c r="M10525" t="s">
        <v>32</v>
      </c>
      <c r="N10525" t="s">
        <v>34</v>
      </c>
      <c r="O10525" t="s">
        <v>38</v>
      </c>
      <c r="P10525" t="str">
        <f t="shared" si="328"/>
        <v>Low</v>
      </c>
      <c r="Q10525" t="str">
        <f t="shared" si="329"/>
        <v>Moderate</v>
      </c>
    </row>
    <row r="10526" spans="1:17" x14ac:dyDescent="0.2">
      <c r="A10526" s="1">
        <v>51279</v>
      </c>
      <c r="B10526" t="s">
        <v>20</v>
      </c>
      <c r="C10526">
        <v>36.4</v>
      </c>
      <c r="D10526">
        <v>48.5</v>
      </c>
      <c r="E10526">
        <v>11.7</v>
      </c>
      <c r="F10526">
        <v>1000.7</v>
      </c>
      <c r="G10526">
        <v>10.5</v>
      </c>
      <c r="H10526" t="s">
        <v>29</v>
      </c>
      <c r="I10526">
        <v>7.6</v>
      </c>
      <c r="J10526">
        <v>9.4</v>
      </c>
      <c r="K10526">
        <v>0</v>
      </c>
      <c r="L10526">
        <v>20.100000000000001</v>
      </c>
      <c r="M10526" t="s">
        <v>33</v>
      </c>
      <c r="N10526" t="s">
        <v>34</v>
      </c>
      <c r="O10526" t="s">
        <v>38</v>
      </c>
      <c r="P10526" t="str">
        <f t="shared" si="328"/>
        <v>Moderate</v>
      </c>
      <c r="Q10526" t="str">
        <f t="shared" si="329"/>
        <v>Hot</v>
      </c>
    </row>
    <row r="10527" spans="1:17" x14ac:dyDescent="0.2">
      <c r="A10527" s="1">
        <v>51280</v>
      </c>
      <c r="B10527" t="s">
        <v>16</v>
      </c>
      <c r="C10527">
        <v>35.700000000000003</v>
      </c>
      <c r="D10527">
        <v>74.5</v>
      </c>
      <c r="E10527">
        <v>45.1</v>
      </c>
      <c r="F10527">
        <v>1006.1</v>
      </c>
      <c r="G10527">
        <v>15.8</v>
      </c>
      <c r="H10527" t="s">
        <v>27</v>
      </c>
      <c r="I10527">
        <v>58.8</v>
      </c>
      <c r="J10527">
        <v>12.1</v>
      </c>
      <c r="K10527">
        <v>3.4</v>
      </c>
      <c r="L10527">
        <v>28.8</v>
      </c>
      <c r="M10527" t="s">
        <v>31</v>
      </c>
      <c r="N10527" t="s">
        <v>35</v>
      </c>
      <c r="O10527" t="s">
        <v>36</v>
      </c>
      <c r="P10527" t="str">
        <f t="shared" si="328"/>
        <v>Moderate</v>
      </c>
      <c r="Q10527" t="str">
        <f t="shared" si="329"/>
        <v>Hot</v>
      </c>
    </row>
    <row r="10528" spans="1:17" x14ac:dyDescent="0.2">
      <c r="A10528" s="1">
        <v>51281</v>
      </c>
      <c r="B10528" t="s">
        <v>19</v>
      </c>
      <c r="C10528">
        <v>32.700000000000003</v>
      </c>
      <c r="D10528">
        <v>78.900000000000006</v>
      </c>
      <c r="E10528">
        <v>30.9</v>
      </c>
      <c r="F10528">
        <v>1001.6</v>
      </c>
      <c r="G10528">
        <v>11.6</v>
      </c>
      <c r="H10528" t="s">
        <v>27</v>
      </c>
      <c r="I10528">
        <v>100</v>
      </c>
      <c r="J10528">
        <v>7.8</v>
      </c>
      <c r="K10528">
        <v>4.5</v>
      </c>
      <c r="L10528">
        <v>25.5</v>
      </c>
      <c r="M10528" t="s">
        <v>31</v>
      </c>
      <c r="N10528" t="s">
        <v>34</v>
      </c>
      <c r="O10528" t="s">
        <v>39</v>
      </c>
      <c r="P10528" t="str">
        <f t="shared" si="328"/>
        <v>Moderate</v>
      </c>
      <c r="Q10528" t="str">
        <f t="shared" si="329"/>
        <v>Hot</v>
      </c>
    </row>
    <row r="10529" spans="1:17" x14ac:dyDescent="0.2">
      <c r="A10529" s="1">
        <v>51281</v>
      </c>
      <c r="B10529" t="s">
        <v>17</v>
      </c>
      <c r="C10529">
        <v>23.7</v>
      </c>
      <c r="D10529">
        <v>71.5</v>
      </c>
      <c r="E10529">
        <v>30.5</v>
      </c>
      <c r="F10529">
        <v>1001.7</v>
      </c>
      <c r="G10529">
        <v>14.4</v>
      </c>
      <c r="H10529" t="s">
        <v>26</v>
      </c>
      <c r="I10529">
        <v>88.9</v>
      </c>
      <c r="J10529">
        <v>9.6</v>
      </c>
      <c r="K10529">
        <v>3.4</v>
      </c>
      <c r="L10529">
        <v>22.8</v>
      </c>
      <c r="M10529" t="s">
        <v>33</v>
      </c>
      <c r="N10529" t="s">
        <v>34</v>
      </c>
      <c r="O10529" t="s">
        <v>40</v>
      </c>
      <c r="P10529" t="str">
        <f t="shared" si="328"/>
        <v>Moderate</v>
      </c>
      <c r="Q10529" t="str">
        <f t="shared" si="329"/>
        <v>Moderate</v>
      </c>
    </row>
    <row r="10530" spans="1:17" x14ac:dyDescent="0.2">
      <c r="A10530" s="1">
        <v>51281</v>
      </c>
      <c r="B10530" t="s">
        <v>18</v>
      </c>
      <c r="C10530">
        <v>24.2</v>
      </c>
      <c r="D10530">
        <v>90.3</v>
      </c>
      <c r="E10530">
        <v>12.7</v>
      </c>
      <c r="F10530">
        <v>1004.7</v>
      </c>
      <c r="G10530">
        <v>17.2</v>
      </c>
      <c r="H10530" t="s">
        <v>25</v>
      </c>
      <c r="I10530">
        <v>74.099999999999994</v>
      </c>
      <c r="J10530">
        <v>7.3</v>
      </c>
      <c r="K10530">
        <v>9.9</v>
      </c>
      <c r="L10530">
        <v>25.2</v>
      </c>
      <c r="M10530" t="s">
        <v>31</v>
      </c>
      <c r="N10530" t="s">
        <v>35</v>
      </c>
      <c r="O10530" t="s">
        <v>40</v>
      </c>
      <c r="P10530" t="str">
        <f t="shared" si="328"/>
        <v>Moderate</v>
      </c>
      <c r="Q10530" t="str">
        <f t="shared" si="329"/>
        <v>Moderate</v>
      </c>
    </row>
    <row r="10531" spans="1:17" x14ac:dyDescent="0.2">
      <c r="A10531" s="1">
        <v>51282</v>
      </c>
      <c r="B10531" t="s">
        <v>16</v>
      </c>
      <c r="C10531">
        <v>31.5</v>
      </c>
      <c r="D10531">
        <v>81.5</v>
      </c>
      <c r="E10531">
        <v>5.6</v>
      </c>
      <c r="F10531">
        <v>1006.7</v>
      </c>
      <c r="G10531">
        <v>10.7</v>
      </c>
      <c r="H10531" t="s">
        <v>25</v>
      </c>
      <c r="I10531">
        <v>48</v>
      </c>
      <c r="J10531">
        <v>7.5</v>
      </c>
      <c r="K10531">
        <v>6.1</v>
      </c>
      <c r="L10531">
        <v>30.9</v>
      </c>
      <c r="M10531" t="s">
        <v>31</v>
      </c>
      <c r="N10531" t="s">
        <v>34</v>
      </c>
      <c r="O10531" t="s">
        <v>38</v>
      </c>
      <c r="P10531" t="str">
        <f t="shared" si="328"/>
        <v>Low</v>
      </c>
      <c r="Q10531" t="str">
        <f t="shared" si="329"/>
        <v>Hot</v>
      </c>
    </row>
    <row r="10532" spans="1:17" x14ac:dyDescent="0.2">
      <c r="A10532" s="1">
        <v>51283</v>
      </c>
      <c r="B10532" t="s">
        <v>18</v>
      </c>
      <c r="C10532">
        <v>22.1</v>
      </c>
      <c r="D10532">
        <v>84.8</v>
      </c>
      <c r="E10532">
        <v>41.6</v>
      </c>
      <c r="F10532">
        <v>1029.2</v>
      </c>
      <c r="G10532">
        <v>20.2</v>
      </c>
      <c r="H10532" t="s">
        <v>25</v>
      </c>
      <c r="I10532">
        <v>72</v>
      </c>
      <c r="J10532">
        <v>8.6</v>
      </c>
      <c r="K10532">
        <v>8.8000000000000007</v>
      </c>
      <c r="L10532">
        <v>17</v>
      </c>
      <c r="M10532" t="s">
        <v>31</v>
      </c>
      <c r="N10532" t="s">
        <v>35</v>
      </c>
      <c r="O10532" t="s">
        <v>40</v>
      </c>
      <c r="P10532" t="str">
        <f t="shared" si="328"/>
        <v>Moderate</v>
      </c>
      <c r="Q10532" t="str">
        <f t="shared" si="329"/>
        <v>Moderate</v>
      </c>
    </row>
    <row r="10533" spans="1:17" x14ac:dyDescent="0.2">
      <c r="A10533" s="1">
        <v>51284</v>
      </c>
      <c r="B10533" t="s">
        <v>17</v>
      </c>
      <c r="C10533">
        <v>26.1</v>
      </c>
      <c r="D10533">
        <v>54.4</v>
      </c>
      <c r="E10533">
        <v>21.6</v>
      </c>
      <c r="F10533">
        <v>1000.1</v>
      </c>
      <c r="G10533">
        <v>12.9</v>
      </c>
      <c r="H10533" t="s">
        <v>25</v>
      </c>
      <c r="I10533">
        <v>71.099999999999994</v>
      </c>
      <c r="J10533">
        <v>13.2</v>
      </c>
      <c r="K10533">
        <v>7.1</v>
      </c>
      <c r="L10533">
        <v>16.3</v>
      </c>
      <c r="M10533" t="s">
        <v>33</v>
      </c>
      <c r="N10533" t="s">
        <v>35</v>
      </c>
      <c r="O10533" t="s">
        <v>38</v>
      </c>
      <c r="P10533" t="str">
        <f t="shared" si="328"/>
        <v>Moderate</v>
      </c>
      <c r="Q10533" t="str">
        <f t="shared" si="329"/>
        <v>Moderate</v>
      </c>
    </row>
    <row r="10534" spans="1:17" x14ac:dyDescent="0.2">
      <c r="A10534" s="1">
        <v>51285</v>
      </c>
      <c r="B10534" t="s">
        <v>20</v>
      </c>
      <c r="C10534">
        <v>24.5</v>
      </c>
      <c r="D10534">
        <v>96.1</v>
      </c>
      <c r="E10534">
        <v>16.7</v>
      </c>
      <c r="F10534">
        <v>1007.7</v>
      </c>
      <c r="G10534">
        <v>13.3</v>
      </c>
      <c r="H10534" t="s">
        <v>24</v>
      </c>
      <c r="I10534">
        <v>5</v>
      </c>
      <c r="J10534">
        <v>9</v>
      </c>
      <c r="K10534">
        <v>2</v>
      </c>
      <c r="L10534">
        <v>7.4</v>
      </c>
      <c r="M10534" t="s">
        <v>30</v>
      </c>
      <c r="N10534" t="s">
        <v>34</v>
      </c>
      <c r="O10534" t="s">
        <v>40</v>
      </c>
      <c r="P10534" t="str">
        <f t="shared" si="328"/>
        <v>Moderate</v>
      </c>
      <c r="Q10534" t="str">
        <f t="shared" si="329"/>
        <v>Moderate</v>
      </c>
    </row>
    <row r="10535" spans="1:17" x14ac:dyDescent="0.2">
      <c r="A10535" s="1">
        <v>51286</v>
      </c>
      <c r="B10535" t="s">
        <v>15</v>
      </c>
      <c r="C10535">
        <v>29.6</v>
      </c>
      <c r="D10535">
        <v>54.6</v>
      </c>
      <c r="E10535">
        <v>2.2000000000000002</v>
      </c>
      <c r="F10535">
        <v>1003.1</v>
      </c>
      <c r="G10535">
        <v>18.100000000000001</v>
      </c>
      <c r="H10535" t="s">
        <v>27</v>
      </c>
      <c r="I10535">
        <v>67.400000000000006</v>
      </c>
      <c r="J10535">
        <v>1.8</v>
      </c>
      <c r="K10535">
        <v>7.2</v>
      </c>
      <c r="L10535">
        <v>18</v>
      </c>
      <c r="M10535" t="s">
        <v>30</v>
      </c>
      <c r="N10535" t="s">
        <v>35</v>
      </c>
      <c r="O10535" t="s">
        <v>36</v>
      </c>
      <c r="P10535" t="str">
        <f t="shared" si="328"/>
        <v>Low</v>
      </c>
      <c r="Q10535" t="str">
        <f t="shared" si="329"/>
        <v>Moderate</v>
      </c>
    </row>
    <row r="10536" spans="1:17" x14ac:dyDescent="0.2">
      <c r="A10536" s="1">
        <v>51287</v>
      </c>
      <c r="B10536" t="s">
        <v>16</v>
      </c>
      <c r="C10536">
        <v>16.600000000000001</v>
      </c>
      <c r="D10536">
        <v>62.2</v>
      </c>
      <c r="E10536">
        <v>53.1</v>
      </c>
      <c r="G10536">
        <v>5.3</v>
      </c>
      <c r="H10536" t="s">
        <v>26</v>
      </c>
      <c r="I10536">
        <v>17.899999999999999</v>
      </c>
      <c r="J10536">
        <v>4.3</v>
      </c>
      <c r="K10536">
        <v>8.5</v>
      </c>
      <c r="L10536">
        <v>18.100000000000001</v>
      </c>
      <c r="M10536" t="s">
        <v>33</v>
      </c>
      <c r="N10536" t="s">
        <v>35</v>
      </c>
      <c r="O10536" t="s">
        <v>38</v>
      </c>
      <c r="P10536" t="str">
        <f t="shared" si="328"/>
        <v>Heavy</v>
      </c>
      <c r="Q10536" t="str">
        <f t="shared" si="329"/>
        <v>Cold</v>
      </c>
    </row>
    <row r="10537" spans="1:17" x14ac:dyDescent="0.2">
      <c r="A10537" s="1">
        <v>51288</v>
      </c>
      <c r="B10537" t="s">
        <v>15</v>
      </c>
      <c r="C10537">
        <v>33.4</v>
      </c>
      <c r="D10537">
        <v>93</v>
      </c>
      <c r="E10537">
        <v>10.199999999999999</v>
      </c>
      <c r="F10537">
        <v>991.7</v>
      </c>
      <c r="G10537">
        <v>14.7</v>
      </c>
      <c r="H10537" t="s">
        <v>26</v>
      </c>
      <c r="I10537">
        <v>36</v>
      </c>
      <c r="J10537">
        <v>10.3</v>
      </c>
      <c r="K10537">
        <v>7.7</v>
      </c>
      <c r="L10537">
        <v>14</v>
      </c>
      <c r="M10537" t="s">
        <v>30</v>
      </c>
      <c r="N10537" t="s">
        <v>34</v>
      </c>
      <c r="O10537" t="s">
        <v>38</v>
      </c>
      <c r="P10537" t="str">
        <f t="shared" si="328"/>
        <v>Moderate</v>
      </c>
      <c r="Q10537" t="str">
        <f t="shared" si="329"/>
        <v>Hot</v>
      </c>
    </row>
    <row r="10538" spans="1:17" x14ac:dyDescent="0.2">
      <c r="A10538" s="1">
        <v>51291</v>
      </c>
      <c r="B10538" t="s">
        <v>21</v>
      </c>
      <c r="C10538">
        <v>27.4</v>
      </c>
      <c r="D10538">
        <v>60.7</v>
      </c>
      <c r="E10538">
        <v>14.4</v>
      </c>
      <c r="F10538">
        <v>1009.2</v>
      </c>
      <c r="G10538">
        <v>12.6</v>
      </c>
      <c r="H10538" t="s">
        <v>26</v>
      </c>
      <c r="I10538">
        <v>38.700000000000003</v>
      </c>
      <c r="J10538">
        <v>8.9</v>
      </c>
      <c r="K10538">
        <v>2.9</v>
      </c>
      <c r="L10538">
        <v>17.600000000000001</v>
      </c>
      <c r="M10538" t="s">
        <v>33</v>
      </c>
      <c r="N10538" t="s">
        <v>34</v>
      </c>
      <c r="O10538" t="s">
        <v>40</v>
      </c>
      <c r="P10538" t="str">
        <f t="shared" si="328"/>
        <v>Moderate</v>
      </c>
      <c r="Q10538" t="str">
        <f t="shared" si="329"/>
        <v>Moderate</v>
      </c>
    </row>
    <row r="10539" spans="1:17" x14ac:dyDescent="0.2">
      <c r="A10539" s="1">
        <v>51292</v>
      </c>
      <c r="B10539" t="s">
        <v>18</v>
      </c>
      <c r="C10539">
        <v>22.3</v>
      </c>
      <c r="E10539">
        <v>17.2</v>
      </c>
      <c r="F10539">
        <v>1030.9000000000001</v>
      </c>
      <c r="G10539">
        <v>10.199999999999999</v>
      </c>
      <c r="H10539" t="s">
        <v>23</v>
      </c>
      <c r="I10539">
        <v>31.3</v>
      </c>
      <c r="J10539">
        <v>4.0999999999999996</v>
      </c>
      <c r="K10539">
        <v>6.8</v>
      </c>
      <c r="L10539">
        <v>12.6</v>
      </c>
      <c r="M10539" t="s">
        <v>33</v>
      </c>
      <c r="N10539" t="s">
        <v>34</v>
      </c>
      <c r="O10539" t="s">
        <v>36</v>
      </c>
      <c r="P10539" t="str">
        <f t="shared" si="328"/>
        <v>Moderate</v>
      </c>
      <c r="Q10539" t="str">
        <f t="shared" si="329"/>
        <v>Moderate</v>
      </c>
    </row>
    <row r="10540" spans="1:17" x14ac:dyDescent="0.2">
      <c r="A10540" s="1">
        <v>51293</v>
      </c>
      <c r="B10540" t="s">
        <v>18</v>
      </c>
      <c r="C10540">
        <v>36.1</v>
      </c>
      <c r="D10540">
        <v>60.2</v>
      </c>
      <c r="E10540">
        <v>11.5</v>
      </c>
      <c r="F10540">
        <v>1003.1</v>
      </c>
      <c r="G10540">
        <v>10.5</v>
      </c>
      <c r="H10540" t="s">
        <v>22</v>
      </c>
      <c r="I10540">
        <v>55.9</v>
      </c>
      <c r="J10540">
        <v>4.7</v>
      </c>
      <c r="K10540">
        <v>10</v>
      </c>
      <c r="L10540">
        <v>21.2</v>
      </c>
      <c r="M10540" t="s">
        <v>33</v>
      </c>
      <c r="N10540" t="s">
        <v>34</v>
      </c>
      <c r="O10540" t="s">
        <v>38</v>
      </c>
      <c r="P10540" t="str">
        <f t="shared" si="328"/>
        <v>Moderate</v>
      </c>
      <c r="Q10540" t="str">
        <f t="shared" si="329"/>
        <v>Hot</v>
      </c>
    </row>
    <row r="10541" spans="1:17" x14ac:dyDescent="0.2">
      <c r="A10541" s="1">
        <v>51293</v>
      </c>
      <c r="B10541" t="s">
        <v>18</v>
      </c>
      <c r="C10541">
        <v>26.7</v>
      </c>
      <c r="D10541">
        <v>90.2</v>
      </c>
      <c r="E10541">
        <v>7</v>
      </c>
      <c r="F10541">
        <v>1001.1</v>
      </c>
      <c r="G10541">
        <v>16.600000000000001</v>
      </c>
      <c r="H10541" t="s">
        <v>27</v>
      </c>
      <c r="I10541">
        <v>52.7</v>
      </c>
      <c r="J10541">
        <v>6.5</v>
      </c>
      <c r="K10541">
        <v>7.6</v>
      </c>
      <c r="L10541">
        <v>27.9</v>
      </c>
      <c r="M10541" t="s">
        <v>33</v>
      </c>
      <c r="N10541" t="s">
        <v>34</v>
      </c>
      <c r="O10541" t="s">
        <v>36</v>
      </c>
      <c r="P10541" t="str">
        <f t="shared" si="328"/>
        <v>Low</v>
      </c>
      <c r="Q10541" t="str">
        <f t="shared" si="329"/>
        <v>Moderate</v>
      </c>
    </row>
    <row r="10542" spans="1:17" x14ac:dyDescent="0.2">
      <c r="A10542" s="1">
        <v>51294</v>
      </c>
      <c r="B10542" t="s">
        <v>21</v>
      </c>
      <c r="C10542">
        <v>32.799999999999997</v>
      </c>
      <c r="D10542">
        <v>69.8</v>
      </c>
      <c r="E10542">
        <v>18.7</v>
      </c>
      <c r="F10542">
        <v>1013.6</v>
      </c>
      <c r="G10542">
        <v>8.6</v>
      </c>
      <c r="H10542" t="s">
        <v>26</v>
      </c>
      <c r="I10542">
        <v>41.5</v>
      </c>
      <c r="J10542">
        <v>7.8</v>
      </c>
      <c r="K10542">
        <v>4.4000000000000004</v>
      </c>
      <c r="L10542">
        <v>22.3</v>
      </c>
      <c r="M10542" t="s">
        <v>33</v>
      </c>
      <c r="N10542" t="s">
        <v>35</v>
      </c>
      <c r="O10542" t="s">
        <v>39</v>
      </c>
      <c r="P10542" t="str">
        <f t="shared" si="328"/>
        <v>Moderate</v>
      </c>
      <c r="Q10542" t="str">
        <f t="shared" si="329"/>
        <v>Hot</v>
      </c>
    </row>
    <row r="10543" spans="1:17" x14ac:dyDescent="0.2">
      <c r="A10543" s="1">
        <v>51295</v>
      </c>
      <c r="B10543" t="s">
        <v>17</v>
      </c>
      <c r="C10543">
        <v>30.2</v>
      </c>
      <c r="D10543">
        <v>53.3</v>
      </c>
      <c r="E10543">
        <v>4.8</v>
      </c>
      <c r="F10543">
        <v>1026.7</v>
      </c>
      <c r="G10543">
        <v>0.1</v>
      </c>
      <c r="H10543" t="s">
        <v>23</v>
      </c>
      <c r="I10543">
        <v>14.4</v>
      </c>
      <c r="J10543">
        <v>9.1</v>
      </c>
      <c r="K10543">
        <v>10.199999999999999</v>
      </c>
      <c r="L10543">
        <v>22.2</v>
      </c>
      <c r="M10543" t="s">
        <v>31</v>
      </c>
      <c r="N10543" t="s">
        <v>35</v>
      </c>
      <c r="O10543" t="s">
        <v>36</v>
      </c>
      <c r="P10543" t="str">
        <f t="shared" si="328"/>
        <v>Low</v>
      </c>
      <c r="Q10543" t="str">
        <f t="shared" si="329"/>
        <v>Hot</v>
      </c>
    </row>
    <row r="10544" spans="1:17" x14ac:dyDescent="0.2">
      <c r="A10544" s="1">
        <v>51296</v>
      </c>
      <c r="B10544" t="s">
        <v>19</v>
      </c>
      <c r="C10544">
        <v>37.5</v>
      </c>
      <c r="D10544">
        <v>20.2</v>
      </c>
      <c r="E10544">
        <v>18.3</v>
      </c>
      <c r="F10544">
        <v>999.1</v>
      </c>
      <c r="G10544">
        <v>20.7</v>
      </c>
      <c r="H10544" t="s">
        <v>29</v>
      </c>
      <c r="I10544">
        <v>96.6</v>
      </c>
      <c r="J10544">
        <v>4.9000000000000004</v>
      </c>
      <c r="K10544">
        <v>2.2000000000000002</v>
      </c>
      <c r="L10544">
        <v>12.3</v>
      </c>
      <c r="M10544" t="s">
        <v>30</v>
      </c>
      <c r="N10544" t="s">
        <v>35</v>
      </c>
      <c r="O10544" t="s">
        <v>39</v>
      </c>
      <c r="P10544" t="str">
        <f t="shared" si="328"/>
        <v>Moderate</v>
      </c>
      <c r="Q10544" t="str">
        <f t="shared" si="329"/>
        <v>Hot</v>
      </c>
    </row>
    <row r="10545" spans="1:17" x14ac:dyDescent="0.2">
      <c r="A10545" s="1">
        <v>51296</v>
      </c>
      <c r="B10545" t="s">
        <v>15</v>
      </c>
      <c r="C10545">
        <v>36.1</v>
      </c>
      <c r="D10545">
        <v>32.1</v>
      </c>
      <c r="E10545">
        <v>20</v>
      </c>
      <c r="F10545">
        <v>1010.9</v>
      </c>
      <c r="G10545">
        <v>8.4</v>
      </c>
      <c r="H10545" t="s">
        <v>27</v>
      </c>
      <c r="I10545">
        <v>85.9</v>
      </c>
      <c r="J10545">
        <v>6.6</v>
      </c>
      <c r="K10545">
        <v>2.2000000000000002</v>
      </c>
      <c r="L10545">
        <v>17</v>
      </c>
      <c r="M10545" t="s">
        <v>33</v>
      </c>
      <c r="N10545" t="s">
        <v>34</v>
      </c>
      <c r="O10545" t="s">
        <v>36</v>
      </c>
      <c r="P10545" t="str">
        <f t="shared" si="328"/>
        <v>Moderate</v>
      </c>
      <c r="Q10545" t="str">
        <f t="shared" si="329"/>
        <v>Hot</v>
      </c>
    </row>
    <row r="10546" spans="1:17" x14ac:dyDescent="0.2">
      <c r="A10546" s="1">
        <v>51298</v>
      </c>
      <c r="B10546" t="s">
        <v>20</v>
      </c>
      <c r="C10546">
        <v>44.4</v>
      </c>
      <c r="D10546">
        <v>56.2</v>
      </c>
      <c r="E10546">
        <v>17</v>
      </c>
      <c r="F10546">
        <v>1021.4</v>
      </c>
      <c r="G10546">
        <v>13.3</v>
      </c>
      <c r="H10546" t="s">
        <v>27</v>
      </c>
      <c r="I10546">
        <v>36</v>
      </c>
      <c r="J10546">
        <v>9.9</v>
      </c>
      <c r="K10546">
        <v>3.9</v>
      </c>
      <c r="L10546">
        <v>19.899999999999999</v>
      </c>
      <c r="M10546" t="s">
        <v>31</v>
      </c>
      <c r="N10546" t="s">
        <v>34</v>
      </c>
      <c r="O10546" t="s">
        <v>40</v>
      </c>
      <c r="P10546" t="str">
        <f t="shared" si="328"/>
        <v>Moderate</v>
      </c>
      <c r="Q10546" t="str">
        <f t="shared" si="329"/>
        <v>Hot</v>
      </c>
    </row>
    <row r="10547" spans="1:17" x14ac:dyDescent="0.2">
      <c r="A10547" s="1">
        <v>51299</v>
      </c>
      <c r="B10547" t="s">
        <v>18</v>
      </c>
      <c r="C10547">
        <v>23.3</v>
      </c>
      <c r="D10547">
        <v>35.700000000000003</v>
      </c>
      <c r="E10547">
        <v>19.899999999999999</v>
      </c>
      <c r="F10547">
        <v>1016.3</v>
      </c>
      <c r="G10547">
        <v>11.5</v>
      </c>
      <c r="H10547" t="s">
        <v>22</v>
      </c>
      <c r="I10547">
        <v>33</v>
      </c>
      <c r="J10547">
        <v>14.4</v>
      </c>
      <c r="K10547">
        <v>6.5</v>
      </c>
      <c r="L10547">
        <v>18.5</v>
      </c>
      <c r="M10547" t="s">
        <v>33</v>
      </c>
      <c r="N10547" t="s">
        <v>34</v>
      </c>
      <c r="O10547" t="s">
        <v>36</v>
      </c>
      <c r="P10547" t="str">
        <f t="shared" si="328"/>
        <v>Moderate</v>
      </c>
      <c r="Q10547" t="str">
        <f t="shared" si="329"/>
        <v>Moderate</v>
      </c>
    </row>
    <row r="10548" spans="1:17" x14ac:dyDescent="0.2">
      <c r="A10548" s="1">
        <v>51299</v>
      </c>
      <c r="B10548" t="s">
        <v>16</v>
      </c>
      <c r="C10548">
        <v>38.200000000000003</v>
      </c>
      <c r="D10548">
        <v>91.6</v>
      </c>
      <c r="E10548">
        <v>5.0999999999999996</v>
      </c>
      <c r="F10548">
        <v>1011.3</v>
      </c>
      <c r="G10548">
        <v>0</v>
      </c>
      <c r="H10548" t="s">
        <v>24</v>
      </c>
      <c r="I10548">
        <v>58.5</v>
      </c>
      <c r="J10548">
        <v>7.3</v>
      </c>
      <c r="K10548">
        <v>2</v>
      </c>
      <c r="L10548">
        <v>17.899999999999999</v>
      </c>
      <c r="M10548" t="s">
        <v>31</v>
      </c>
      <c r="N10548" t="s">
        <v>35</v>
      </c>
      <c r="O10548" t="s">
        <v>39</v>
      </c>
      <c r="P10548" t="str">
        <f t="shared" si="328"/>
        <v>Low</v>
      </c>
      <c r="Q10548" t="str">
        <f t="shared" si="329"/>
        <v>Hot</v>
      </c>
    </row>
    <row r="10549" spans="1:17" x14ac:dyDescent="0.2">
      <c r="A10549" s="1">
        <v>51300</v>
      </c>
      <c r="B10549" t="s">
        <v>17</v>
      </c>
      <c r="C10549">
        <v>33.200000000000003</v>
      </c>
      <c r="D10549">
        <v>74.3</v>
      </c>
      <c r="E10549">
        <v>14.9</v>
      </c>
      <c r="F10549">
        <v>1012.7</v>
      </c>
      <c r="G10549">
        <v>5.0999999999999996</v>
      </c>
      <c r="H10549" t="s">
        <v>27</v>
      </c>
      <c r="I10549">
        <v>82.7</v>
      </c>
      <c r="J10549">
        <v>3.1</v>
      </c>
      <c r="K10549">
        <v>9.8000000000000007</v>
      </c>
      <c r="L10549">
        <v>18.600000000000001</v>
      </c>
      <c r="M10549" t="s">
        <v>31</v>
      </c>
      <c r="N10549" t="s">
        <v>34</v>
      </c>
      <c r="O10549" t="s">
        <v>39</v>
      </c>
      <c r="P10549" t="str">
        <f t="shared" si="328"/>
        <v>Moderate</v>
      </c>
      <c r="Q10549" t="str">
        <f t="shared" si="329"/>
        <v>Hot</v>
      </c>
    </row>
    <row r="10550" spans="1:17" x14ac:dyDescent="0.2">
      <c r="A10550" s="1">
        <v>51301</v>
      </c>
      <c r="B10550" t="s">
        <v>21</v>
      </c>
      <c r="C10550">
        <v>20</v>
      </c>
      <c r="D10550">
        <v>61</v>
      </c>
      <c r="E10550">
        <v>14.9</v>
      </c>
      <c r="F10550">
        <v>1004.4</v>
      </c>
      <c r="G10550">
        <v>13.1</v>
      </c>
      <c r="H10550" t="s">
        <v>28</v>
      </c>
      <c r="I10550">
        <v>100</v>
      </c>
      <c r="J10550">
        <v>2.2000000000000002</v>
      </c>
      <c r="K10550">
        <v>3.1</v>
      </c>
      <c r="L10550">
        <v>20.3</v>
      </c>
      <c r="M10550" t="s">
        <v>32</v>
      </c>
      <c r="N10550" t="s">
        <v>34</v>
      </c>
      <c r="O10550" t="s">
        <v>36</v>
      </c>
      <c r="P10550" t="str">
        <f t="shared" si="328"/>
        <v>Moderate</v>
      </c>
      <c r="Q10550" t="str">
        <f t="shared" si="329"/>
        <v>Moderate</v>
      </c>
    </row>
    <row r="10551" spans="1:17" x14ac:dyDescent="0.2">
      <c r="A10551" s="1">
        <v>51301</v>
      </c>
      <c r="B10551" t="s">
        <v>16</v>
      </c>
      <c r="C10551">
        <v>36.700000000000003</v>
      </c>
      <c r="D10551">
        <v>67.099999999999994</v>
      </c>
      <c r="E10551">
        <v>32.9</v>
      </c>
      <c r="F10551">
        <v>1006.7</v>
      </c>
      <c r="G10551">
        <v>31.2</v>
      </c>
      <c r="H10551" t="s">
        <v>25</v>
      </c>
      <c r="I10551">
        <v>81</v>
      </c>
      <c r="J10551">
        <v>5.4</v>
      </c>
      <c r="K10551">
        <v>1.1000000000000001</v>
      </c>
      <c r="L10551">
        <v>17.600000000000001</v>
      </c>
      <c r="M10551" t="s">
        <v>30</v>
      </c>
      <c r="N10551" t="s">
        <v>34</v>
      </c>
      <c r="O10551" t="s">
        <v>40</v>
      </c>
      <c r="P10551" t="str">
        <f t="shared" si="328"/>
        <v>Moderate</v>
      </c>
      <c r="Q10551" t="str">
        <f t="shared" si="329"/>
        <v>Hot</v>
      </c>
    </row>
    <row r="10552" spans="1:17" x14ac:dyDescent="0.2">
      <c r="A10552" s="1">
        <v>51301</v>
      </c>
      <c r="B10552" t="s">
        <v>20</v>
      </c>
      <c r="C10552">
        <v>25.9</v>
      </c>
      <c r="D10552">
        <v>44.7</v>
      </c>
      <c r="E10552">
        <v>32.299999999999997</v>
      </c>
      <c r="F10552">
        <v>1007.7</v>
      </c>
      <c r="G10552">
        <v>25.7</v>
      </c>
      <c r="H10552" t="s">
        <v>24</v>
      </c>
      <c r="I10552">
        <v>81.599999999999994</v>
      </c>
      <c r="J10552">
        <v>10.9</v>
      </c>
      <c r="K10552">
        <v>4.9000000000000004</v>
      </c>
      <c r="L10552">
        <v>32.5</v>
      </c>
      <c r="M10552" t="s">
        <v>33</v>
      </c>
      <c r="N10552" t="s">
        <v>34</v>
      </c>
      <c r="O10552" t="s">
        <v>40</v>
      </c>
      <c r="P10552" t="str">
        <f t="shared" si="328"/>
        <v>Moderate</v>
      </c>
      <c r="Q10552" t="str">
        <f t="shared" si="329"/>
        <v>Moderate</v>
      </c>
    </row>
    <row r="10553" spans="1:17" x14ac:dyDescent="0.2">
      <c r="A10553" s="1">
        <v>51302</v>
      </c>
      <c r="B10553" t="s">
        <v>21</v>
      </c>
      <c r="C10553">
        <v>35.4</v>
      </c>
      <c r="D10553">
        <v>99.4</v>
      </c>
      <c r="E10553">
        <v>2.4</v>
      </c>
      <c r="F10553">
        <v>1012.9</v>
      </c>
      <c r="G10553">
        <v>29</v>
      </c>
      <c r="H10553" t="s">
        <v>22</v>
      </c>
      <c r="I10553">
        <v>95.1</v>
      </c>
      <c r="J10553">
        <v>9.1999999999999993</v>
      </c>
      <c r="K10553">
        <v>10.8</v>
      </c>
      <c r="L10553">
        <v>30.1</v>
      </c>
      <c r="M10553" t="s">
        <v>32</v>
      </c>
      <c r="N10553" t="s">
        <v>34</v>
      </c>
      <c r="O10553" t="s">
        <v>38</v>
      </c>
      <c r="P10553" t="str">
        <f t="shared" si="328"/>
        <v>Low</v>
      </c>
      <c r="Q10553" t="str">
        <f t="shared" si="329"/>
        <v>Hot</v>
      </c>
    </row>
    <row r="10554" spans="1:17" x14ac:dyDescent="0.2">
      <c r="A10554" s="1">
        <v>51303</v>
      </c>
      <c r="B10554" t="s">
        <v>20</v>
      </c>
      <c r="C10554">
        <v>20</v>
      </c>
      <c r="D10554">
        <v>47.4</v>
      </c>
      <c r="E10554">
        <v>28.6</v>
      </c>
      <c r="F10554">
        <v>1008.9</v>
      </c>
      <c r="G10554">
        <v>12.9</v>
      </c>
      <c r="H10554" t="s">
        <v>24</v>
      </c>
      <c r="I10554">
        <v>59.3</v>
      </c>
      <c r="J10554">
        <v>7.4</v>
      </c>
      <c r="K10554">
        <v>1.6</v>
      </c>
      <c r="L10554">
        <v>21.5</v>
      </c>
      <c r="M10554" t="s">
        <v>30</v>
      </c>
      <c r="N10554" t="s">
        <v>34</v>
      </c>
      <c r="O10554" t="s">
        <v>40</v>
      </c>
      <c r="P10554" t="str">
        <f t="shared" si="328"/>
        <v>Moderate</v>
      </c>
      <c r="Q10554" t="str">
        <f t="shared" si="329"/>
        <v>Moderate</v>
      </c>
    </row>
    <row r="10555" spans="1:17" x14ac:dyDescent="0.2">
      <c r="A10555" s="1">
        <v>51304</v>
      </c>
      <c r="B10555" t="s">
        <v>16</v>
      </c>
      <c r="C10555">
        <v>32.4</v>
      </c>
      <c r="D10555">
        <v>82.5</v>
      </c>
      <c r="E10555">
        <v>8.9</v>
      </c>
      <c r="F10555">
        <v>1022.7</v>
      </c>
      <c r="G10555">
        <v>24.3</v>
      </c>
      <c r="H10555" t="s">
        <v>25</v>
      </c>
      <c r="I10555">
        <v>68.099999999999994</v>
      </c>
      <c r="J10555">
        <v>15</v>
      </c>
      <c r="K10555">
        <v>12</v>
      </c>
      <c r="L10555">
        <v>12.5</v>
      </c>
      <c r="M10555" t="s">
        <v>30</v>
      </c>
      <c r="N10555" t="s">
        <v>35</v>
      </c>
      <c r="O10555" t="s">
        <v>40</v>
      </c>
      <c r="P10555" t="str">
        <f t="shared" si="328"/>
        <v>Low</v>
      </c>
      <c r="Q10555" t="str">
        <f t="shared" si="329"/>
        <v>Hot</v>
      </c>
    </row>
    <row r="10556" spans="1:17" x14ac:dyDescent="0.2">
      <c r="A10556" s="1">
        <v>51306</v>
      </c>
      <c r="B10556" t="s">
        <v>17</v>
      </c>
      <c r="C10556">
        <v>40.799999999999997</v>
      </c>
      <c r="D10556">
        <v>97.6</v>
      </c>
      <c r="E10556">
        <v>9</v>
      </c>
      <c r="F10556">
        <v>1010.1</v>
      </c>
      <c r="G10556">
        <v>14.9</v>
      </c>
      <c r="H10556" t="s">
        <v>23</v>
      </c>
      <c r="I10556">
        <v>57</v>
      </c>
      <c r="J10556">
        <v>11.4</v>
      </c>
      <c r="K10556">
        <v>11.3</v>
      </c>
      <c r="L10556">
        <v>18</v>
      </c>
      <c r="M10556" t="s">
        <v>33</v>
      </c>
      <c r="N10556" t="s">
        <v>34</v>
      </c>
      <c r="O10556" t="s">
        <v>40</v>
      </c>
      <c r="P10556" t="str">
        <f t="shared" si="328"/>
        <v>Low</v>
      </c>
      <c r="Q10556" t="str">
        <f t="shared" si="329"/>
        <v>Hot</v>
      </c>
    </row>
    <row r="10557" spans="1:17" x14ac:dyDescent="0.2">
      <c r="A10557" s="1">
        <v>51309</v>
      </c>
      <c r="B10557" t="s">
        <v>17</v>
      </c>
      <c r="C10557">
        <v>33.299999999999997</v>
      </c>
      <c r="D10557">
        <v>64.3</v>
      </c>
      <c r="E10557">
        <v>5.8</v>
      </c>
      <c r="F10557">
        <v>1017.5</v>
      </c>
      <c r="G10557">
        <v>0.1</v>
      </c>
      <c r="H10557" t="s">
        <v>28</v>
      </c>
      <c r="I10557">
        <v>68.900000000000006</v>
      </c>
      <c r="J10557">
        <v>7.7</v>
      </c>
      <c r="K10557">
        <v>5.6</v>
      </c>
      <c r="L10557">
        <v>18</v>
      </c>
      <c r="M10557" t="s">
        <v>31</v>
      </c>
      <c r="N10557" t="s">
        <v>34</v>
      </c>
      <c r="O10557" t="s">
        <v>39</v>
      </c>
      <c r="P10557" t="str">
        <f t="shared" si="328"/>
        <v>Low</v>
      </c>
      <c r="Q10557" t="str">
        <f t="shared" si="329"/>
        <v>Hot</v>
      </c>
    </row>
    <row r="10558" spans="1:17" x14ac:dyDescent="0.2">
      <c r="A10558" s="1">
        <v>51309</v>
      </c>
      <c r="B10558" t="s">
        <v>16</v>
      </c>
      <c r="C10558">
        <v>24.7</v>
      </c>
      <c r="D10558">
        <v>66.5</v>
      </c>
      <c r="E10558">
        <v>20.8</v>
      </c>
      <c r="F10558">
        <v>1002.6</v>
      </c>
      <c r="G10558">
        <v>22.8</v>
      </c>
      <c r="H10558" t="s">
        <v>24</v>
      </c>
      <c r="I10558">
        <v>67</v>
      </c>
      <c r="J10558">
        <v>12</v>
      </c>
      <c r="K10558">
        <v>5.4</v>
      </c>
      <c r="L10558">
        <v>13.8</v>
      </c>
      <c r="M10558" t="s">
        <v>30</v>
      </c>
      <c r="N10558" t="s">
        <v>35</v>
      </c>
      <c r="O10558" t="s">
        <v>39</v>
      </c>
      <c r="P10558" t="str">
        <f t="shared" si="328"/>
        <v>Moderate</v>
      </c>
      <c r="Q10558" t="str">
        <f t="shared" si="329"/>
        <v>Moderate</v>
      </c>
    </row>
    <row r="10559" spans="1:17" x14ac:dyDescent="0.2">
      <c r="A10559" s="1">
        <v>51309</v>
      </c>
      <c r="B10559" t="s">
        <v>19</v>
      </c>
      <c r="C10559">
        <v>23.7</v>
      </c>
      <c r="D10559">
        <v>84.4</v>
      </c>
      <c r="E10559">
        <v>18.2</v>
      </c>
      <c r="F10559">
        <v>1006.6</v>
      </c>
      <c r="G10559">
        <v>22.4</v>
      </c>
      <c r="H10559" t="s">
        <v>24</v>
      </c>
      <c r="I10559">
        <v>49.5</v>
      </c>
      <c r="J10559">
        <v>10.9</v>
      </c>
      <c r="K10559">
        <v>3.8</v>
      </c>
      <c r="L10559">
        <v>15.6</v>
      </c>
      <c r="M10559" t="s">
        <v>31</v>
      </c>
      <c r="N10559" t="s">
        <v>34</v>
      </c>
      <c r="O10559" t="s">
        <v>38</v>
      </c>
      <c r="P10559" t="str">
        <f t="shared" si="328"/>
        <v>Moderate</v>
      </c>
      <c r="Q10559" t="str">
        <f t="shared" si="329"/>
        <v>Moderate</v>
      </c>
    </row>
    <row r="10560" spans="1:17" x14ac:dyDescent="0.2">
      <c r="A10560" s="1">
        <v>51309</v>
      </c>
      <c r="B10560" t="s">
        <v>20</v>
      </c>
      <c r="C10560">
        <v>53.2</v>
      </c>
      <c r="D10560">
        <v>55.4</v>
      </c>
      <c r="E10560">
        <v>42.8</v>
      </c>
      <c r="F10560">
        <v>1013.7</v>
      </c>
      <c r="G10560">
        <v>7.5</v>
      </c>
      <c r="H10560" t="s">
        <v>24</v>
      </c>
      <c r="I10560">
        <v>60.9</v>
      </c>
      <c r="J10560">
        <v>6.8</v>
      </c>
      <c r="K10560">
        <v>3.7</v>
      </c>
      <c r="L10560">
        <v>22.7</v>
      </c>
      <c r="M10560" t="s">
        <v>31</v>
      </c>
      <c r="N10560" t="s">
        <v>34</v>
      </c>
      <c r="O10560" t="s">
        <v>40</v>
      </c>
      <c r="P10560" t="str">
        <f t="shared" si="328"/>
        <v>Moderate</v>
      </c>
      <c r="Q10560" t="str">
        <f t="shared" si="329"/>
        <v>Hot</v>
      </c>
    </row>
    <row r="10561" spans="1:17" x14ac:dyDescent="0.2">
      <c r="A10561" s="1">
        <v>51310</v>
      </c>
      <c r="B10561" t="s">
        <v>18</v>
      </c>
      <c r="C10561">
        <v>36.299999999999997</v>
      </c>
      <c r="D10561">
        <v>74.599999999999994</v>
      </c>
      <c r="E10561">
        <v>4.2</v>
      </c>
      <c r="F10561">
        <v>1009.7</v>
      </c>
      <c r="G10561">
        <v>9.8000000000000007</v>
      </c>
      <c r="H10561" t="s">
        <v>28</v>
      </c>
      <c r="I10561">
        <v>73.900000000000006</v>
      </c>
      <c r="J10561">
        <v>13.5</v>
      </c>
      <c r="K10561">
        <v>8.6999999999999993</v>
      </c>
      <c r="L10561">
        <v>23.5</v>
      </c>
      <c r="M10561" t="s">
        <v>32</v>
      </c>
      <c r="N10561" t="s">
        <v>35</v>
      </c>
      <c r="O10561" t="s">
        <v>36</v>
      </c>
      <c r="P10561" t="str">
        <f t="shared" si="328"/>
        <v>Low</v>
      </c>
      <c r="Q10561" t="str">
        <f t="shared" si="329"/>
        <v>Hot</v>
      </c>
    </row>
    <row r="10562" spans="1:17" x14ac:dyDescent="0.2">
      <c r="A10562" s="1">
        <v>51310</v>
      </c>
      <c r="B10562" t="s">
        <v>19</v>
      </c>
      <c r="C10562">
        <v>26.3</v>
      </c>
      <c r="D10562">
        <v>58.9</v>
      </c>
      <c r="E10562">
        <v>13.3</v>
      </c>
      <c r="F10562">
        <v>1007.7</v>
      </c>
      <c r="G10562">
        <v>8</v>
      </c>
      <c r="H10562" t="s">
        <v>23</v>
      </c>
      <c r="I10562">
        <v>27.3</v>
      </c>
      <c r="J10562">
        <v>10</v>
      </c>
      <c r="K10562">
        <v>3.9</v>
      </c>
      <c r="L10562">
        <v>15.4</v>
      </c>
      <c r="M10562" t="s">
        <v>32</v>
      </c>
      <c r="N10562" t="s">
        <v>34</v>
      </c>
      <c r="O10562" t="s">
        <v>38</v>
      </c>
      <c r="P10562" t="str">
        <f t="shared" ref="P10562:P10625" si="330">IF(E10562=0,"No Rain",IF(E10562&lt;=10,"Low",IF(E10562&lt;=50,"Moderate","Heavy")))</f>
        <v>Moderate</v>
      </c>
      <c r="Q10562" t="str">
        <f t="shared" ref="Q10562:Q10625" si="331">IF(C10562&lt;20,"Cold",IF(C10562&lt;=30,"Moderate","Hot"))</f>
        <v>Moderate</v>
      </c>
    </row>
    <row r="10563" spans="1:17" x14ac:dyDescent="0.2">
      <c r="A10563" s="1">
        <v>51311</v>
      </c>
      <c r="B10563" t="s">
        <v>19</v>
      </c>
      <c r="C10563">
        <v>19.8</v>
      </c>
      <c r="D10563">
        <v>41.2</v>
      </c>
      <c r="E10563">
        <v>70.3</v>
      </c>
      <c r="F10563">
        <v>1008.7</v>
      </c>
      <c r="G10563">
        <v>16.399999999999999</v>
      </c>
      <c r="H10563" t="s">
        <v>26</v>
      </c>
      <c r="I10563">
        <v>42.3</v>
      </c>
      <c r="J10563">
        <v>7.9</v>
      </c>
      <c r="K10563">
        <v>10.5</v>
      </c>
      <c r="L10563">
        <v>21</v>
      </c>
      <c r="M10563" t="s">
        <v>33</v>
      </c>
      <c r="N10563" t="s">
        <v>34</v>
      </c>
      <c r="O10563" t="s">
        <v>40</v>
      </c>
      <c r="P10563" t="str">
        <f t="shared" si="330"/>
        <v>Heavy</v>
      </c>
      <c r="Q10563" t="str">
        <f t="shared" si="331"/>
        <v>Cold</v>
      </c>
    </row>
    <row r="10564" spans="1:17" x14ac:dyDescent="0.2">
      <c r="A10564" s="1">
        <v>51311</v>
      </c>
      <c r="B10564" t="s">
        <v>19</v>
      </c>
      <c r="C10564">
        <v>24.7</v>
      </c>
      <c r="D10564">
        <v>86.3</v>
      </c>
      <c r="E10564">
        <v>40</v>
      </c>
      <c r="F10564">
        <v>1006.9</v>
      </c>
      <c r="G10564">
        <v>16.399999999999999</v>
      </c>
      <c r="H10564" t="s">
        <v>28</v>
      </c>
      <c r="I10564">
        <v>49.5</v>
      </c>
      <c r="J10564">
        <v>8.5</v>
      </c>
      <c r="K10564">
        <v>6.2</v>
      </c>
      <c r="L10564">
        <v>12.7</v>
      </c>
      <c r="M10564" t="s">
        <v>30</v>
      </c>
      <c r="N10564" t="s">
        <v>34</v>
      </c>
      <c r="O10564" t="s">
        <v>38</v>
      </c>
      <c r="P10564" t="str">
        <f t="shared" si="330"/>
        <v>Moderate</v>
      </c>
      <c r="Q10564" t="str">
        <f t="shared" si="331"/>
        <v>Moderate</v>
      </c>
    </row>
    <row r="10565" spans="1:17" x14ac:dyDescent="0.2">
      <c r="A10565" s="1">
        <v>51312</v>
      </c>
      <c r="B10565" t="s">
        <v>21</v>
      </c>
      <c r="C10565">
        <v>30.3</v>
      </c>
      <c r="D10565">
        <v>63</v>
      </c>
      <c r="E10565">
        <v>18</v>
      </c>
      <c r="F10565">
        <v>1026.5</v>
      </c>
      <c r="G10565">
        <v>9.5</v>
      </c>
      <c r="H10565" t="s">
        <v>26</v>
      </c>
      <c r="I10565">
        <v>66.900000000000006</v>
      </c>
      <c r="J10565">
        <v>12.2</v>
      </c>
      <c r="K10565">
        <v>10.199999999999999</v>
      </c>
      <c r="L10565">
        <v>15.7</v>
      </c>
      <c r="M10565" t="s">
        <v>31</v>
      </c>
      <c r="N10565" t="s">
        <v>34</v>
      </c>
      <c r="O10565" t="s">
        <v>39</v>
      </c>
      <c r="P10565" t="str">
        <f t="shared" si="330"/>
        <v>Moderate</v>
      </c>
      <c r="Q10565" t="str">
        <f t="shared" si="331"/>
        <v>Hot</v>
      </c>
    </row>
    <row r="10566" spans="1:17" x14ac:dyDescent="0.2">
      <c r="A10566" s="1">
        <v>51313</v>
      </c>
      <c r="B10566" t="s">
        <v>16</v>
      </c>
      <c r="C10566">
        <v>33.700000000000003</v>
      </c>
      <c r="D10566">
        <v>84.7</v>
      </c>
      <c r="E10566">
        <v>39.799999999999997</v>
      </c>
      <c r="F10566">
        <v>1014.9</v>
      </c>
      <c r="G10566">
        <v>5.8</v>
      </c>
      <c r="H10566" t="s">
        <v>25</v>
      </c>
      <c r="I10566">
        <v>51.7</v>
      </c>
      <c r="J10566">
        <v>5.9</v>
      </c>
      <c r="K10566">
        <v>7.9</v>
      </c>
      <c r="L10566">
        <v>25.8</v>
      </c>
      <c r="M10566" t="s">
        <v>31</v>
      </c>
      <c r="N10566" t="s">
        <v>34</v>
      </c>
      <c r="O10566" t="s">
        <v>39</v>
      </c>
      <c r="P10566" t="str">
        <f t="shared" si="330"/>
        <v>Moderate</v>
      </c>
      <c r="Q10566" t="str">
        <f t="shared" si="331"/>
        <v>Hot</v>
      </c>
    </row>
    <row r="10567" spans="1:17" x14ac:dyDescent="0.2">
      <c r="A10567" s="1">
        <v>51314</v>
      </c>
      <c r="B10567" t="s">
        <v>18</v>
      </c>
      <c r="C10567">
        <v>22.3</v>
      </c>
      <c r="D10567">
        <v>56.6</v>
      </c>
      <c r="E10567">
        <v>85.3</v>
      </c>
      <c r="F10567">
        <v>1017.7</v>
      </c>
      <c r="G10567">
        <v>8.6999999999999993</v>
      </c>
      <c r="H10567" t="s">
        <v>23</v>
      </c>
      <c r="I10567">
        <v>82.6</v>
      </c>
      <c r="J10567">
        <v>9.4</v>
      </c>
      <c r="K10567">
        <v>9.1999999999999993</v>
      </c>
      <c r="L10567">
        <v>23</v>
      </c>
      <c r="M10567" t="s">
        <v>30</v>
      </c>
      <c r="N10567" t="s">
        <v>34</v>
      </c>
      <c r="O10567" t="s">
        <v>40</v>
      </c>
      <c r="P10567" t="str">
        <f t="shared" si="330"/>
        <v>Heavy</v>
      </c>
      <c r="Q10567" t="str">
        <f t="shared" si="331"/>
        <v>Moderate</v>
      </c>
    </row>
    <row r="10568" spans="1:17" x14ac:dyDescent="0.2">
      <c r="A10568" s="1">
        <v>51314</v>
      </c>
      <c r="B10568" t="s">
        <v>18</v>
      </c>
      <c r="C10568">
        <v>33.1</v>
      </c>
      <c r="D10568">
        <v>74.3</v>
      </c>
      <c r="E10568">
        <v>29.2</v>
      </c>
      <c r="F10568">
        <v>1003.7</v>
      </c>
      <c r="G10568">
        <v>0</v>
      </c>
      <c r="H10568" t="s">
        <v>24</v>
      </c>
      <c r="I10568">
        <v>63.6</v>
      </c>
      <c r="J10568">
        <v>8.1999999999999993</v>
      </c>
      <c r="K10568">
        <v>6.4</v>
      </c>
      <c r="L10568">
        <v>23.6</v>
      </c>
      <c r="M10568" t="s">
        <v>31</v>
      </c>
      <c r="N10568" t="s">
        <v>34</v>
      </c>
      <c r="O10568" t="s">
        <v>40</v>
      </c>
      <c r="P10568" t="str">
        <f t="shared" si="330"/>
        <v>Moderate</v>
      </c>
      <c r="Q10568" t="str">
        <f t="shared" si="331"/>
        <v>Hot</v>
      </c>
    </row>
    <row r="10569" spans="1:17" x14ac:dyDescent="0.2">
      <c r="A10569" s="1">
        <v>51316</v>
      </c>
      <c r="B10569" t="s">
        <v>21</v>
      </c>
      <c r="C10569">
        <v>35</v>
      </c>
      <c r="D10569">
        <v>47</v>
      </c>
      <c r="E10569">
        <v>35.6</v>
      </c>
      <c r="F10569">
        <v>1014.2</v>
      </c>
      <c r="G10569">
        <v>25.5</v>
      </c>
      <c r="H10569" t="s">
        <v>25</v>
      </c>
      <c r="I10569">
        <v>40.200000000000003</v>
      </c>
      <c r="J10569">
        <v>5</v>
      </c>
      <c r="K10569">
        <v>1.2</v>
      </c>
      <c r="L10569">
        <v>13.4</v>
      </c>
      <c r="M10569" t="s">
        <v>30</v>
      </c>
      <c r="N10569" t="s">
        <v>34</v>
      </c>
      <c r="O10569" t="s">
        <v>39</v>
      </c>
      <c r="P10569" t="str">
        <f t="shared" si="330"/>
        <v>Moderate</v>
      </c>
      <c r="Q10569" t="str">
        <f t="shared" si="331"/>
        <v>Hot</v>
      </c>
    </row>
    <row r="10570" spans="1:17" x14ac:dyDescent="0.2">
      <c r="A10570" s="1">
        <v>51316</v>
      </c>
      <c r="B10570" t="s">
        <v>21</v>
      </c>
      <c r="C10570">
        <v>31.7</v>
      </c>
      <c r="D10570">
        <v>66.2</v>
      </c>
      <c r="E10570">
        <v>50.2</v>
      </c>
      <c r="F10570">
        <v>1000.2</v>
      </c>
      <c r="G10570">
        <v>15.8</v>
      </c>
      <c r="H10570" t="s">
        <v>26</v>
      </c>
      <c r="I10570">
        <v>78.3</v>
      </c>
      <c r="J10570">
        <v>12.2</v>
      </c>
      <c r="K10570">
        <v>7.7</v>
      </c>
      <c r="L10570">
        <v>25.7</v>
      </c>
      <c r="M10570" t="s">
        <v>32</v>
      </c>
      <c r="N10570" t="s">
        <v>34</v>
      </c>
      <c r="O10570" t="s">
        <v>36</v>
      </c>
      <c r="P10570" t="str">
        <f t="shared" si="330"/>
        <v>Heavy</v>
      </c>
      <c r="Q10570" t="str">
        <f t="shared" si="331"/>
        <v>Hot</v>
      </c>
    </row>
    <row r="10571" spans="1:17" x14ac:dyDescent="0.2">
      <c r="A10571" s="1">
        <v>51316</v>
      </c>
      <c r="B10571" t="s">
        <v>21</v>
      </c>
      <c r="C10571">
        <v>27.6</v>
      </c>
      <c r="D10571">
        <v>100</v>
      </c>
      <c r="E10571">
        <v>5.4</v>
      </c>
      <c r="F10571">
        <v>1026.7</v>
      </c>
      <c r="G10571">
        <v>13</v>
      </c>
      <c r="H10571" t="s">
        <v>28</v>
      </c>
      <c r="I10571">
        <v>44.6</v>
      </c>
      <c r="J10571">
        <v>7</v>
      </c>
      <c r="K10571">
        <v>3</v>
      </c>
      <c r="L10571">
        <v>20.399999999999999</v>
      </c>
      <c r="M10571" t="s">
        <v>32</v>
      </c>
      <c r="N10571" t="s">
        <v>35</v>
      </c>
      <c r="O10571" t="s">
        <v>39</v>
      </c>
      <c r="P10571" t="str">
        <f t="shared" si="330"/>
        <v>Low</v>
      </c>
      <c r="Q10571" t="str">
        <f t="shared" si="331"/>
        <v>Moderate</v>
      </c>
    </row>
    <row r="10572" spans="1:17" x14ac:dyDescent="0.2">
      <c r="A10572" s="1">
        <v>51317</v>
      </c>
      <c r="B10572" t="s">
        <v>21</v>
      </c>
      <c r="C10572">
        <v>23.7</v>
      </c>
      <c r="D10572">
        <v>96.9</v>
      </c>
      <c r="E10572">
        <v>24.9</v>
      </c>
      <c r="F10572">
        <v>1000.8</v>
      </c>
      <c r="G10572">
        <v>16.3</v>
      </c>
      <c r="H10572" t="s">
        <v>26</v>
      </c>
      <c r="I10572">
        <v>90.6</v>
      </c>
      <c r="J10572">
        <v>7.6</v>
      </c>
      <c r="K10572">
        <v>6.6</v>
      </c>
      <c r="L10572">
        <v>19.899999999999999</v>
      </c>
      <c r="M10572" t="s">
        <v>32</v>
      </c>
      <c r="N10572" t="s">
        <v>35</v>
      </c>
      <c r="O10572" t="s">
        <v>39</v>
      </c>
      <c r="P10572" t="str">
        <f t="shared" si="330"/>
        <v>Moderate</v>
      </c>
      <c r="Q10572" t="str">
        <f t="shared" si="331"/>
        <v>Moderate</v>
      </c>
    </row>
    <row r="10573" spans="1:17" x14ac:dyDescent="0.2">
      <c r="A10573" s="1">
        <v>51318</v>
      </c>
      <c r="B10573" t="s">
        <v>21</v>
      </c>
      <c r="C10573">
        <v>15.2</v>
      </c>
      <c r="D10573">
        <v>65.2</v>
      </c>
      <c r="E10573">
        <v>6.5</v>
      </c>
      <c r="F10573">
        <v>1013.6</v>
      </c>
      <c r="G10573">
        <v>16.399999999999999</v>
      </c>
      <c r="H10573" t="s">
        <v>28</v>
      </c>
      <c r="I10573">
        <v>16.899999999999999</v>
      </c>
      <c r="J10573">
        <v>7.4</v>
      </c>
      <c r="K10573">
        <v>11.5</v>
      </c>
      <c r="L10573">
        <v>11.2</v>
      </c>
      <c r="M10573" t="s">
        <v>31</v>
      </c>
      <c r="N10573" t="s">
        <v>34</v>
      </c>
      <c r="O10573" t="s">
        <v>40</v>
      </c>
      <c r="P10573" t="str">
        <f t="shared" si="330"/>
        <v>Low</v>
      </c>
      <c r="Q10573" t="str">
        <f t="shared" si="331"/>
        <v>Cold</v>
      </c>
    </row>
    <row r="10574" spans="1:17" x14ac:dyDescent="0.2">
      <c r="A10574" s="1">
        <v>51320</v>
      </c>
      <c r="B10574" t="s">
        <v>17</v>
      </c>
      <c r="C10574">
        <v>13.4</v>
      </c>
      <c r="D10574">
        <v>95.3</v>
      </c>
      <c r="E10574">
        <v>7.5</v>
      </c>
      <c r="F10574">
        <v>1006.3</v>
      </c>
      <c r="G10574">
        <v>13.8</v>
      </c>
      <c r="H10574" t="s">
        <v>24</v>
      </c>
      <c r="I10574">
        <v>38.299999999999997</v>
      </c>
      <c r="J10574">
        <v>8.1999999999999993</v>
      </c>
      <c r="K10574">
        <v>0</v>
      </c>
      <c r="L10574">
        <v>25.4</v>
      </c>
      <c r="M10574" t="s">
        <v>32</v>
      </c>
      <c r="N10574" t="s">
        <v>34</v>
      </c>
      <c r="O10574" t="s">
        <v>40</v>
      </c>
      <c r="P10574" t="str">
        <f t="shared" si="330"/>
        <v>Low</v>
      </c>
      <c r="Q10574" t="str">
        <f t="shared" si="331"/>
        <v>Cold</v>
      </c>
    </row>
    <row r="10575" spans="1:17" x14ac:dyDescent="0.2">
      <c r="A10575" s="1">
        <v>51320</v>
      </c>
      <c r="B10575" t="s">
        <v>18</v>
      </c>
      <c r="C10575">
        <v>42.2</v>
      </c>
      <c r="D10575">
        <v>90.7</v>
      </c>
      <c r="E10575">
        <v>36.9</v>
      </c>
      <c r="F10575">
        <v>1021.1</v>
      </c>
      <c r="G10575">
        <v>19.399999999999999</v>
      </c>
      <c r="H10575" t="s">
        <v>22</v>
      </c>
      <c r="I10575">
        <v>66.599999999999994</v>
      </c>
      <c r="J10575">
        <v>5</v>
      </c>
      <c r="K10575">
        <v>5.7</v>
      </c>
      <c r="L10575">
        <v>23.7</v>
      </c>
      <c r="M10575" t="s">
        <v>30</v>
      </c>
      <c r="N10575" t="s">
        <v>34</v>
      </c>
      <c r="O10575" t="s">
        <v>39</v>
      </c>
      <c r="P10575" t="str">
        <f t="shared" si="330"/>
        <v>Moderate</v>
      </c>
      <c r="Q10575" t="str">
        <f t="shared" si="331"/>
        <v>Hot</v>
      </c>
    </row>
    <row r="10576" spans="1:17" x14ac:dyDescent="0.2">
      <c r="A10576" s="1">
        <v>51321</v>
      </c>
      <c r="B10576" t="s">
        <v>19</v>
      </c>
      <c r="C10576">
        <v>36.700000000000003</v>
      </c>
      <c r="D10576">
        <v>81.2</v>
      </c>
      <c r="E10576">
        <v>3.8</v>
      </c>
      <c r="F10576">
        <v>1001.6</v>
      </c>
      <c r="G10576">
        <v>24.1</v>
      </c>
      <c r="H10576" t="s">
        <v>23</v>
      </c>
      <c r="I10576">
        <v>92.5</v>
      </c>
      <c r="J10576">
        <v>6.7</v>
      </c>
      <c r="K10576">
        <v>5.7</v>
      </c>
      <c r="L10576">
        <v>16.600000000000001</v>
      </c>
      <c r="M10576" t="s">
        <v>32</v>
      </c>
      <c r="N10576" t="s">
        <v>34</v>
      </c>
      <c r="O10576" t="s">
        <v>39</v>
      </c>
      <c r="P10576" t="str">
        <f t="shared" si="330"/>
        <v>Low</v>
      </c>
      <c r="Q10576" t="str">
        <f t="shared" si="331"/>
        <v>Hot</v>
      </c>
    </row>
    <row r="10577" spans="1:17" x14ac:dyDescent="0.2">
      <c r="A10577" s="1">
        <v>51321</v>
      </c>
      <c r="B10577" t="s">
        <v>17</v>
      </c>
      <c r="C10577">
        <v>16.2</v>
      </c>
      <c r="D10577">
        <v>42.4</v>
      </c>
      <c r="E10577">
        <v>47.4</v>
      </c>
      <c r="F10577">
        <v>1016.1</v>
      </c>
      <c r="G10577">
        <v>24</v>
      </c>
      <c r="H10577" t="s">
        <v>23</v>
      </c>
      <c r="I10577">
        <v>59.9</v>
      </c>
      <c r="J10577">
        <v>4.0999999999999996</v>
      </c>
      <c r="K10577">
        <v>3.2</v>
      </c>
      <c r="L10577">
        <v>29</v>
      </c>
      <c r="M10577" t="s">
        <v>30</v>
      </c>
      <c r="N10577" t="s">
        <v>34</v>
      </c>
      <c r="O10577" t="s">
        <v>38</v>
      </c>
      <c r="P10577" t="str">
        <f t="shared" si="330"/>
        <v>Moderate</v>
      </c>
      <c r="Q10577" t="str">
        <f t="shared" si="331"/>
        <v>Cold</v>
      </c>
    </row>
    <row r="10578" spans="1:17" x14ac:dyDescent="0.2">
      <c r="A10578" s="1">
        <v>51322</v>
      </c>
      <c r="B10578" t="s">
        <v>17</v>
      </c>
      <c r="C10578">
        <v>23.7</v>
      </c>
      <c r="D10578">
        <v>48.7</v>
      </c>
      <c r="E10578">
        <v>22.2</v>
      </c>
      <c r="F10578">
        <v>996.4</v>
      </c>
      <c r="G10578">
        <v>8.9</v>
      </c>
      <c r="H10578" t="s">
        <v>25</v>
      </c>
      <c r="I10578">
        <v>22.4</v>
      </c>
      <c r="J10578">
        <v>3.6</v>
      </c>
      <c r="K10578">
        <v>4.9000000000000004</v>
      </c>
      <c r="L10578">
        <v>17.399999999999999</v>
      </c>
      <c r="M10578" t="s">
        <v>32</v>
      </c>
      <c r="N10578" t="s">
        <v>34</v>
      </c>
      <c r="O10578" t="s">
        <v>37</v>
      </c>
      <c r="P10578" t="str">
        <f t="shared" si="330"/>
        <v>Moderate</v>
      </c>
      <c r="Q10578" t="str">
        <f t="shared" si="331"/>
        <v>Moderate</v>
      </c>
    </row>
    <row r="10579" spans="1:17" x14ac:dyDescent="0.2">
      <c r="A10579" s="1">
        <v>51323</v>
      </c>
      <c r="B10579" t="s">
        <v>20</v>
      </c>
      <c r="C10579">
        <v>22.1</v>
      </c>
      <c r="D10579">
        <v>60</v>
      </c>
      <c r="E10579">
        <v>37.299999999999997</v>
      </c>
      <c r="F10579">
        <v>1004.9</v>
      </c>
      <c r="G10579">
        <v>23.6</v>
      </c>
      <c r="H10579" t="s">
        <v>22</v>
      </c>
      <c r="I10579">
        <v>70.7</v>
      </c>
      <c r="J10579">
        <v>7.1</v>
      </c>
      <c r="K10579">
        <v>7.4</v>
      </c>
      <c r="L10579">
        <v>20.9</v>
      </c>
      <c r="M10579" t="s">
        <v>31</v>
      </c>
      <c r="N10579" t="s">
        <v>34</v>
      </c>
      <c r="O10579" t="s">
        <v>36</v>
      </c>
      <c r="P10579" t="str">
        <f t="shared" si="330"/>
        <v>Moderate</v>
      </c>
      <c r="Q10579" t="str">
        <f t="shared" si="331"/>
        <v>Moderate</v>
      </c>
    </row>
    <row r="10580" spans="1:17" x14ac:dyDescent="0.2">
      <c r="A10580" s="1">
        <v>51324</v>
      </c>
      <c r="B10580" t="s">
        <v>20</v>
      </c>
      <c r="C10580">
        <v>30.1</v>
      </c>
      <c r="D10580">
        <v>53.3</v>
      </c>
      <c r="E10580">
        <v>12.3</v>
      </c>
      <c r="F10580">
        <v>1000.4</v>
      </c>
      <c r="G10580">
        <v>18.899999999999999</v>
      </c>
      <c r="H10580" t="s">
        <v>23</v>
      </c>
      <c r="I10580">
        <v>55.2</v>
      </c>
      <c r="K10580">
        <v>7</v>
      </c>
      <c r="L10580">
        <v>14.5</v>
      </c>
      <c r="M10580" t="s">
        <v>32</v>
      </c>
      <c r="N10580" t="s">
        <v>35</v>
      </c>
      <c r="O10580" t="s">
        <v>39</v>
      </c>
      <c r="P10580" t="str">
        <f t="shared" si="330"/>
        <v>Moderate</v>
      </c>
      <c r="Q10580" t="str">
        <f t="shared" si="331"/>
        <v>Hot</v>
      </c>
    </row>
    <row r="10581" spans="1:17" x14ac:dyDescent="0.2">
      <c r="A10581" s="1">
        <v>51324</v>
      </c>
      <c r="B10581" t="s">
        <v>21</v>
      </c>
      <c r="C10581">
        <v>19.8</v>
      </c>
      <c r="D10581">
        <v>77.5</v>
      </c>
      <c r="E10581">
        <v>28.8</v>
      </c>
      <c r="F10581">
        <v>1009.4</v>
      </c>
      <c r="G10581">
        <v>11.9</v>
      </c>
      <c r="H10581" t="s">
        <v>25</v>
      </c>
      <c r="I10581">
        <v>28.2</v>
      </c>
      <c r="J10581">
        <v>6.5</v>
      </c>
      <c r="K10581">
        <v>12</v>
      </c>
      <c r="L10581">
        <v>26.3</v>
      </c>
      <c r="M10581" t="s">
        <v>32</v>
      </c>
      <c r="N10581" t="s">
        <v>35</v>
      </c>
      <c r="O10581" t="s">
        <v>36</v>
      </c>
      <c r="P10581" t="str">
        <f t="shared" si="330"/>
        <v>Moderate</v>
      </c>
      <c r="Q10581" t="str">
        <f t="shared" si="331"/>
        <v>Cold</v>
      </c>
    </row>
    <row r="10582" spans="1:17" x14ac:dyDescent="0.2">
      <c r="A10582" s="1">
        <v>51324</v>
      </c>
      <c r="B10582" t="s">
        <v>17</v>
      </c>
      <c r="C10582">
        <v>28.4</v>
      </c>
      <c r="D10582">
        <v>59.8</v>
      </c>
      <c r="E10582">
        <v>25</v>
      </c>
      <c r="F10582">
        <v>1007.9</v>
      </c>
      <c r="G10582">
        <v>21.7</v>
      </c>
      <c r="H10582" t="s">
        <v>24</v>
      </c>
      <c r="I10582">
        <v>32.700000000000003</v>
      </c>
      <c r="J10582">
        <v>10</v>
      </c>
      <c r="K10582">
        <v>8.3000000000000007</v>
      </c>
      <c r="L10582">
        <v>12.1</v>
      </c>
      <c r="M10582" t="s">
        <v>30</v>
      </c>
      <c r="N10582" t="s">
        <v>34</v>
      </c>
      <c r="O10582" t="s">
        <v>36</v>
      </c>
      <c r="P10582" t="str">
        <f t="shared" si="330"/>
        <v>Moderate</v>
      </c>
      <c r="Q10582" t="str">
        <f t="shared" si="331"/>
        <v>Moderate</v>
      </c>
    </row>
    <row r="10583" spans="1:17" x14ac:dyDescent="0.2">
      <c r="A10583" s="1">
        <v>51325</v>
      </c>
      <c r="B10583" t="s">
        <v>20</v>
      </c>
      <c r="C10583">
        <v>10.3</v>
      </c>
      <c r="D10583">
        <v>88.2</v>
      </c>
      <c r="E10583">
        <v>26.1</v>
      </c>
      <c r="F10583">
        <v>1010.6</v>
      </c>
      <c r="G10583">
        <v>29.2</v>
      </c>
      <c r="H10583" t="s">
        <v>22</v>
      </c>
      <c r="I10583">
        <v>64.099999999999994</v>
      </c>
      <c r="J10583">
        <v>8.5</v>
      </c>
      <c r="K10583">
        <v>5.8</v>
      </c>
      <c r="L10583">
        <v>18.100000000000001</v>
      </c>
      <c r="M10583" t="s">
        <v>31</v>
      </c>
      <c r="N10583" t="s">
        <v>34</v>
      </c>
      <c r="O10583" t="s">
        <v>40</v>
      </c>
      <c r="P10583" t="str">
        <f t="shared" si="330"/>
        <v>Moderate</v>
      </c>
      <c r="Q10583" t="str">
        <f t="shared" si="331"/>
        <v>Cold</v>
      </c>
    </row>
    <row r="10584" spans="1:17" x14ac:dyDescent="0.2">
      <c r="A10584" s="1">
        <v>51325</v>
      </c>
      <c r="B10584" t="s">
        <v>18</v>
      </c>
      <c r="C10584">
        <v>28.4</v>
      </c>
      <c r="D10584">
        <v>59.7</v>
      </c>
      <c r="E10584">
        <v>3.1</v>
      </c>
      <c r="F10584">
        <v>1005.5</v>
      </c>
      <c r="G10584">
        <v>11.5</v>
      </c>
      <c r="H10584" t="s">
        <v>26</v>
      </c>
      <c r="I10584">
        <v>50.7</v>
      </c>
      <c r="J10584">
        <v>0.9</v>
      </c>
      <c r="K10584">
        <v>4.8</v>
      </c>
      <c r="L10584">
        <v>16.3</v>
      </c>
      <c r="M10584" t="s">
        <v>32</v>
      </c>
      <c r="N10584" t="s">
        <v>34</v>
      </c>
      <c r="O10584" t="s">
        <v>36</v>
      </c>
      <c r="P10584" t="str">
        <f t="shared" si="330"/>
        <v>Low</v>
      </c>
      <c r="Q10584" t="str">
        <f t="shared" si="331"/>
        <v>Moderate</v>
      </c>
    </row>
    <row r="10585" spans="1:17" x14ac:dyDescent="0.2">
      <c r="A10585" s="1">
        <v>51327</v>
      </c>
      <c r="B10585" t="s">
        <v>18</v>
      </c>
      <c r="C10585">
        <v>33.299999999999997</v>
      </c>
      <c r="D10585">
        <v>68.599999999999994</v>
      </c>
      <c r="E10585">
        <v>19.2</v>
      </c>
      <c r="F10585">
        <v>1014.6</v>
      </c>
      <c r="G10585">
        <v>16.399999999999999</v>
      </c>
      <c r="H10585" t="s">
        <v>23</v>
      </c>
      <c r="J10585">
        <v>8.5</v>
      </c>
      <c r="K10585">
        <v>4.9000000000000004</v>
      </c>
      <c r="L10585">
        <v>15.3</v>
      </c>
      <c r="M10585" t="s">
        <v>33</v>
      </c>
      <c r="N10585" t="s">
        <v>35</v>
      </c>
      <c r="O10585" t="s">
        <v>38</v>
      </c>
      <c r="P10585" t="str">
        <f t="shared" si="330"/>
        <v>Moderate</v>
      </c>
      <c r="Q10585" t="str">
        <f t="shared" si="331"/>
        <v>Hot</v>
      </c>
    </row>
    <row r="10586" spans="1:17" x14ac:dyDescent="0.2">
      <c r="A10586" s="1">
        <v>51329</v>
      </c>
      <c r="B10586" t="s">
        <v>16</v>
      </c>
      <c r="C10586">
        <v>13.4</v>
      </c>
      <c r="D10586">
        <v>64.5</v>
      </c>
      <c r="E10586">
        <v>12.4</v>
      </c>
      <c r="F10586">
        <v>1008</v>
      </c>
      <c r="G10586">
        <v>10.7</v>
      </c>
      <c r="H10586" t="s">
        <v>26</v>
      </c>
      <c r="I10586">
        <v>36.4</v>
      </c>
      <c r="J10586">
        <v>8.6999999999999993</v>
      </c>
      <c r="K10586">
        <v>2.2000000000000002</v>
      </c>
      <c r="L10586">
        <v>21.3</v>
      </c>
      <c r="M10586" t="s">
        <v>30</v>
      </c>
      <c r="N10586" t="s">
        <v>34</v>
      </c>
      <c r="O10586" t="s">
        <v>39</v>
      </c>
      <c r="P10586" t="str">
        <f t="shared" si="330"/>
        <v>Moderate</v>
      </c>
      <c r="Q10586" t="str">
        <f t="shared" si="331"/>
        <v>Cold</v>
      </c>
    </row>
    <row r="10587" spans="1:17" x14ac:dyDescent="0.2">
      <c r="A10587" s="1">
        <v>51329</v>
      </c>
      <c r="B10587" t="s">
        <v>21</v>
      </c>
      <c r="C10587">
        <v>22.3</v>
      </c>
      <c r="D10587">
        <v>70.400000000000006</v>
      </c>
      <c r="E10587">
        <v>8.3000000000000007</v>
      </c>
      <c r="F10587">
        <v>1017.1</v>
      </c>
      <c r="G10587">
        <v>9.6</v>
      </c>
      <c r="H10587" t="s">
        <v>24</v>
      </c>
      <c r="I10587">
        <v>60.3</v>
      </c>
      <c r="J10587">
        <v>7.2</v>
      </c>
      <c r="K10587">
        <v>5.8</v>
      </c>
      <c r="L10587">
        <v>8.3000000000000007</v>
      </c>
      <c r="M10587" t="s">
        <v>32</v>
      </c>
      <c r="N10587" t="s">
        <v>34</v>
      </c>
      <c r="O10587" t="s">
        <v>38</v>
      </c>
      <c r="P10587" t="str">
        <f t="shared" si="330"/>
        <v>Low</v>
      </c>
      <c r="Q10587" t="str">
        <f t="shared" si="331"/>
        <v>Moderate</v>
      </c>
    </row>
    <row r="10588" spans="1:17" x14ac:dyDescent="0.2">
      <c r="A10588" s="1">
        <v>51331</v>
      </c>
      <c r="B10588" t="s">
        <v>19</v>
      </c>
      <c r="C10588">
        <v>20.2</v>
      </c>
      <c r="D10588">
        <v>81.7</v>
      </c>
      <c r="E10588">
        <v>27.6</v>
      </c>
      <c r="F10588">
        <v>1019.3</v>
      </c>
      <c r="G10588">
        <v>9.6</v>
      </c>
      <c r="H10588" t="s">
        <v>27</v>
      </c>
      <c r="I10588">
        <v>4.4000000000000004</v>
      </c>
      <c r="J10588">
        <v>10.6</v>
      </c>
      <c r="K10588">
        <v>2.5</v>
      </c>
      <c r="L10588">
        <v>20.2</v>
      </c>
      <c r="M10588" t="s">
        <v>30</v>
      </c>
      <c r="N10588" t="s">
        <v>34</v>
      </c>
      <c r="O10588" t="s">
        <v>38</v>
      </c>
      <c r="P10588" t="str">
        <f t="shared" si="330"/>
        <v>Moderate</v>
      </c>
      <c r="Q10588" t="str">
        <f t="shared" si="331"/>
        <v>Moderate</v>
      </c>
    </row>
    <row r="10589" spans="1:17" x14ac:dyDescent="0.2">
      <c r="A10589" s="1">
        <v>51332</v>
      </c>
      <c r="B10589" t="s">
        <v>20</v>
      </c>
      <c r="C10589">
        <v>28.8</v>
      </c>
      <c r="D10589">
        <v>74.400000000000006</v>
      </c>
      <c r="E10589">
        <v>59.6</v>
      </c>
      <c r="F10589">
        <v>1006.3</v>
      </c>
      <c r="G10589">
        <v>18.600000000000001</v>
      </c>
      <c r="H10589" t="s">
        <v>26</v>
      </c>
      <c r="I10589">
        <v>14.9</v>
      </c>
      <c r="J10589">
        <v>4.8</v>
      </c>
      <c r="K10589">
        <v>6.5</v>
      </c>
      <c r="L10589">
        <v>28</v>
      </c>
      <c r="M10589" t="s">
        <v>32</v>
      </c>
      <c r="N10589" t="s">
        <v>35</v>
      </c>
      <c r="O10589" t="s">
        <v>36</v>
      </c>
      <c r="P10589" t="str">
        <f t="shared" si="330"/>
        <v>Heavy</v>
      </c>
      <c r="Q10589" t="str">
        <f t="shared" si="331"/>
        <v>Moderate</v>
      </c>
    </row>
    <row r="10590" spans="1:17" x14ac:dyDescent="0.2">
      <c r="A10590" s="1">
        <v>51332</v>
      </c>
      <c r="B10590" t="s">
        <v>16</v>
      </c>
      <c r="C10590">
        <v>21.4</v>
      </c>
      <c r="D10590">
        <v>71.2</v>
      </c>
      <c r="E10590">
        <v>17.8</v>
      </c>
      <c r="F10590">
        <v>1005.3</v>
      </c>
      <c r="G10590">
        <v>19.7</v>
      </c>
      <c r="H10590" t="s">
        <v>23</v>
      </c>
      <c r="I10590">
        <v>29.5</v>
      </c>
      <c r="J10590">
        <v>5.3</v>
      </c>
      <c r="K10590">
        <v>7.3</v>
      </c>
      <c r="L10590">
        <v>17.100000000000001</v>
      </c>
      <c r="M10590" t="s">
        <v>33</v>
      </c>
      <c r="N10590" t="s">
        <v>34</v>
      </c>
      <c r="O10590" t="s">
        <v>40</v>
      </c>
      <c r="P10590" t="str">
        <f t="shared" si="330"/>
        <v>Moderate</v>
      </c>
      <c r="Q10590" t="str">
        <f t="shared" si="331"/>
        <v>Moderate</v>
      </c>
    </row>
    <row r="10591" spans="1:17" x14ac:dyDescent="0.2">
      <c r="A10591" s="1">
        <v>51334</v>
      </c>
      <c r="B10591" t="s">
        <v>15</v>
      </c>
      <c r="C10591">
        <v>23.1</v>
      </c>
      <c r="D10591">
        <v>55.6</v>
      </c>
      <c r="E10591">
        <v>11.8</v>
      </c>
      <c r="F10591">
        <v>1011.6</v>
      </c>
      <c r="G10591">
        <v>21.4</v>
      </c>
      <c r="H10591" t="s">
        <v>26</v>
      </c>
      <c r="I10591">
        <v>20.8</v>
      </c>
      <c r="J10591">
        <v>1.6</v>
      </c>
      <c r="K10591">
        <v>5</v>
      </c>
      <c r="L10591">
        <v>15.3</v>
      </c>
      <c r="M10591" t="s">
        <v>30</v>
      </c>
      <c r="N10591" t="s">
        <v>34</v>
      </c>
      <c r="O10591" t="s">
        <v>36</v>
      </c>
      <c r="P10591" t="str">
        <f t="shared" si="330"/>
        <v>Moderate</v>
      </c>
      <c r="Q10591" t="str">
        <f t="shared" si="331"/>
        <v>Moderate</v>
      </c>
    </row>
    <row r="10592" spans="1:17" x14ac:dyDescent="0.2">
      <c r="A10592" s="1">
        <v>51335</v>
      </c>
      <c r="B10592" t="s">
        <v>20</v>
      </c>
      <c r="C10592">
        <v>40.200000000000003</v>
      </c>
      <c r="D10592">
        <v>91.9</v>
      </c>
      <c r="E10592">
        <v>36.5</v>
      </c>
      <c r="F10592">
        <v>1017.6</v>
      </c>
      <c r="G10592">
        <v>11.7</v>
      </c>
      <c r="H10592" t="s">
        <v>24</v>
      </c>
      <c r="I10592">
        <v>43.5</v>
      </c>
      <c r="J10592">
        <v>12.5</v>
      </c>
      <c r="K10592">
        <v>2.4</v>
      </c>
      <c r="L10592">
        <v>18</v>
      </c>
      <c r="M10592" t="s">
        <v>31</v>
      </c>
      <c r="N10592" t="s">
        <v>34</v>
      </c>
      <c r="O10592" t="s">
        <v>37</v>
      </c>
      <c r="P10592" t="str">
        <f t="shared" si="330"/>
        <v>Moderate</v>
      </c>
      <c r="Q10592" t="str">
        <f t="shared" si="331"/>
        <v>Hot</v>
      </c>
    </row>
    <row r="10593" spans="1:17" x14ac:dyDescent="0.2">
      <c r="A10593" s="1">
        <v>51335</v>
      </c>
      <c r="B10593" t="s">
        <v>21</v>
      </c>
      <c r="C10593">
        <v>31.5</v>
      </c>
      <c r="D10593">
        <v>75.7</v>
      </c>
      <c r="E10593">
        <v>39.200000000000003</v>
      </c>
      <c r="F10593">
        <v>1013.6</v>
      </c>
      <c r="G10593">
        <v>15</v>
      </c>
      <c r="H10593" t="s">
        <v>25</v>
      </c>
      <c r="I10593">
        <v>41.4</v>
      </c>
      <c r="J10593">
        <v>1.2</v>
      </c>
      <c r="K10593">
        <v>7.5</v>
      </c>
      <c r="L10593">
        <v>27.8</v>
      </c>
      <c r="M10593" t="s">
        <v>33</v>
      </c>
      <c r="N10593" t="s">
        <v>34</v>
      </c>
      <c r="O10593" t="s">
        <v>39</v>
      </c>
      <c r="P10593" t="str">
        <f t="shared" si="330"/>
        <v>Moderate</v>
      </c>
      <c r="Q10593" t="str">
        <f t="shared" si="331"/>
        <v>Hot</v>
      </c>
    </row>
    <row r="10594" spans="1:17" x14ac:dyDescent="0.2">
      <c r="A10594" s="1">
        <v>51336</v>
      </c>
      <c r="B10594" t="s">
        <v>18</v>
      </c>
      <c r="C10594">
        <v>20.3</v>
      </c>
      <c r="D10594">
        <v>52.9</v>
      </c>
      <c r="E10594">
        <v>10.1</v>
      </c>
      <c r="F10594">
        <v>999.7</v>
      </c>
      <c r="G10594">
        <v>10</v>
      </c>
      <c r="H10594" t="s">
        <v>22</v>
      </c>
      <c r="I10594">
        <v>39.5</v>
      </c>
      <c r="J10594">
        <v>6.5</v>
      </c>
      <c r="K10594">
        <v>4.2</v>
      </c>
      <c r="L10594">
        <v>19.7</v>
      </c>
      <c r="M10594" t="s">
        <v>31</v>
      </c>
      <c r="N10594" t="s">
        <v>34</v>
      </c>
      <c r="O10594" t="s">
        <v>36</v>
      </c>
      <c r="P10594" t="str">
        <f t="shared" si="330"/>
        <v>Moderate</v>
      </c>
      <c r="Q10594" t="str">
        <f t="shared" si="331"/>
        <v>Moderate</v>
      </c>
    </row>
    <row r="10595" spans="1:17" x14ac:dyDescent="0.2">
      <c r="A10595" s="1">
        <v>51337</v>
      </c>
      <c r="B10595" t="s">
        <v>21</v>
      </c>
      <c r="C10595">
        <v>28.6</v>
      </c>
      <c r="D10595">
        <v>79.400000000000006</v>
      </c>
      <c r="E10595">
        <v>4.7</v>
      </c>
      <c r="F10595">
        <v>1012.3</v>
      </c>
      <c r="G10595">
        <v>12.8</v>
      </c>
      <c r="H10595" t="s">
        <v>27</v>
      </c>
      <c r="I10595">
        <v>50</v>
      </c>
      <c r="J10595">
        <v>10.199999999999999</v>
      </c>
      <c r="K10595">
        <v>7.8</v>
      </c>
      <c r="L10595">
        <v>25.3</v>
      </c>
      <c r="M10595" t="s">
        <v>30</v>
      </c>
      <c r="N10595" t="s">
        <v>35</v>
      </c>
      <c r="O10595" t="s">
        <v>39</v>
      </c>
      <c r="P10595" t="str">
        <f t="shared" si="330"/>
        <v>Low</v>
      </c>
      <c r="Q10595" t="str">
        <f t="shared" si="331"/>
        <v>Moderate</v>
      </c>
    </row>
    <row r="10596" spans="1:17" x14ac:dyDescent="0.2">
      <c r="A10596" s="1">
        <v>51338</v>
      </c>
      <c r="B10596" t="s">
        <v>18</v>
      </c>
      <c r="C10596">
        <v>28.4</v>
      </c>
      <c r="D10596">
        <v>82.7</v>
      </c>
      <c r="E10596">
        <v>13</v>
      </c>
      <c r="F10596">
        <v>1014.2</v>
      </c>
      <c r="G10596">
        <v>10.4</v>
      </c>
      <c r="H10596" t="s">
        <v>28</v>
      </c>
      <c r="I10596">
        <v>46.9</v>
      </c>
      <c r="J10596">
        <v>12.1</v>
      </c>
      <c r="K10596">
        <v>2</v>
      </c>
      <c r="L10596">
        <v>23.5</v>
      </c>
      <c r="M10596" t="s">
        <v>31</v>
      </c>
      <c r="N10596" t="s">
        <v>34</v>
      </c>
      <c r="O10596" t="s">
        <v>39</v>
      </c>
      <c r="P10596" t="str">
        <f t="shared" si="330"/>
        <v>Moderate</v>
      </c>
      <c r="Q10596" t="str">
        <f t="shared" si="331"/>
        <v>Moderate</v>
      </c>
    </row>
    <row r="10597" spans="1:17" x14ac:dyDescent="0.2">
      <c r="A10597" s="1">
        <v>51339</v>
      </c>
      <c r="B10597" t="s">
        <v>20</v>
      </c>
      <c r="C10597">
        <v>40.799999999999997</v>
      </c>
      <c r="D10597">
        <v>79.400000000000006</v>
      </c>
      <c r="E10597">
        <v>25.4</v>
      </c>
      <c r="F10597">
        <v>1008.4</v>
      </c>
      <c r="G10597">
        <v>17.5</v>
      </c>
      <c r="H10597" t="s">
        <v>24</v>
      </c>
      <c r="I10597">
        <v>22.4</v>
      </c>
      <c r="J10597">
        <v>8.6999999999999993</v>
      </c>
      <c r="K10597">
        <v>9.9</v>
      </c>
      <c r="L10597">
        <v>19.5</v>
      </c>
      <c r="M10597" t="s">
        <v>31</v>
      </c>
      <c r="N10597" t="s">
        <v>34</v>
      </c>
      <c r="O10597" t="s">
        <v>36</v>
      </c>
      <c r="P10597" t="str">
        <f t="shared" si="330"/>
        <v>Moderate</v>
      </c>
      <c r="Q10597" t="str">
        <f t="shared" si="331"/>
        <v>Hot</v>
      </c>
    </row>
    <row r="10598" spans="1:17" x14ac:dyDescent="0.2">
      <c r="A10598" s="1">
        <v>51340</v>
      </c>
      <c r="B10598" t="s">
        <v>17</v>
      </c>
      <c r="C10598">
        <v>35.200000000000003</v>
      </c>
      <c r="D10598">
        <v>61.8</v>
      </c>
      <c r="E10598">
        <v>20</v>
      </c>
      <c r="F10598">
        <v>1023</v>
      </c>
      <c r="G10598">
        <v>15.9</v>
      </c>
      <c r="H10598" t="s">
        <v>24</v>
      </c>
      <c r="I10598">
        <v>58.5</v>
      </c>
      <c r="J10598">
        <v>9.1</v>
      </c>
      <c r="K10598">
        <v>1.9</v>
      </c>
      <c r="L10598">
        <v>15.2</v>
      </c>
      <c r="M10598" t="s">
        <v>32</v>
      </c>
      <c r="N10598" t="s">
        <v>34</v>
      </c>
      <c r="O10598" t="s">
        <v>38</v>
      </c>
      <c r="P10598" t="str">
        <f t="shared" si="330"/>
        <v>Moderate</v>
      </c>
      <c r="Q10598" t="str">
        <f t="shared" si="331"/>
        <v>Hot</v>
      </c>
    </row>
    <row r="10599" spans="1:17" x14ac:dyDescent="0.2">
      <c r="A10599" s="1">
        <v>51340</v>
      </c>
      <c r="B10599" t="s">
        <v>21</v>
      </c>
      <c r="C10599">
        <v>29.4</v>
      </c>
      <c r="D10599">
        <v>65.5</v>
      </c>
      <c r="E10599">
        <v>12.2</v>
      </c>
      <c r="F10599">
        <v>1014.9</v>
      </c>
      <c r="G10599">
        <v>26</v>
      </c>
      <c r="H10599" t="s">
        <v>27</v>
      </c>
      <c r="I10599">
        <v>24.5</v>
      </c>
      <c r="J10599">
        <v>8</v>
      </c>
      <c r="K10599">
        <v>3</v>
      </c>
      <c r="L10599">
        <v>27.9</v>
      </c>
      <c r="M10599" t="s">
        <v>30</v>
      </c>
      <c r="N10599" t="s">
        <v>35</v>
      </c>
      <c r="O10599" t="s">
        <v>38</v>
      </c>
      <c r="P10599" t="str">
        <f t="shared" si="330"/>
        <v>Moderate</v>
      </c>
      <c r="Q10599" t="str">
        <f t="shared" si="331"/>
        <v>Moderate</v>
      </c>
    </row>
    <row r="10600" spans="1:17" x14ac:dyDescent="0.2">
      <c r="A10600" s="1">
        <v>51342</v>
      </c>
      <c r="B10600" t="s">
        <v>20</v>
      </c>
      <c r="C10600">
        <v>28.7</v>
      </c>
      <c r="D10600">
        <v>36.799999999999997</v>
      </c>
      <c r="E10600">
        <v>12.1</v>
      </c>
      <c r="F10600">
        <v>994.7</v>
      </c>
      <c r="G10600">
        <v>3.2</v>
      </c>
      <c r="H10600" t="s">
        <v>22</v>
      </c>
      <c r="I10600">
        <v>39.200000000000003</v>
      </c>
      <c r="J10600">
        <v>8.6999999999999993</v>
      </c>
      <c r="K10600">
        <v>3</v>
      </c>
      <c r="L10600">
        <v>5.0999999999999996</v>
      </c>
      <c r="M10600" t="s">
        <v>32</v>
      </c>
      <c r="N10600" t="s">
        <v>35</v>
      </c>
      <c r="O10600" t="s">
        <v>36</v>
      </c>
      <c r="P10600" t="str">
        <f t="shared" si="330"/>
        <v>Moderate</v>
      </c>
      <c r="Q10600" t="str">
        <f t="shared" si="331"/>
        <v>Moderate</v>
      </c>
    </row>
    <row r="10601" spans="1:17" x14ac:dyDescent="0.2">
      <c r="A10601" s="1">
        <v>51342</v>
      </c>
      <c r="B10601" t="s">
        <v>19</v>
      </c>
      <c r="C10601">
        <v>17.899999999999999</v>
      </c>
      <c r="D10601">
        <v>77.400000000000006</v>
      </c>
      <c r="E10601">
        <v>20.3</v>
      </c>
      <c r="F10601">
        <v>1013.9</v>
      </c>
      <c r="G10601">
        <v>13.7</v>
      </c>
      <c r="H10601" t="s">
        <v>25</v>
      </c>
      <c r="I10601">
        <v>78.599999999999994</v>
      </c>
      <c r="J10601">
        <v>11</v>
      </c>
      <c r="K10601">
        <v>3.3</v>
      </c>
      <c r="L10601">
        <v>18.7</v>
      </c>
      <c r="M10601" t="s">
        <v>30</v>
      </c>
      <c r="N10601" t="s">
        <v>35</v>
      </c>
      <c r="O10601" t="s">
        <v>39</v>
      </c>
      <c r="P10601" t="str">
        <f t="shared" si="330"/>
        <v>Moderate</v>
      </c>
      <c r="Q10601" t="str">
        <f t="shared" si="331"/>
        <v>Cold</v>
      </c>
    </row>
    <row r="10602" spans="1:17" x14ac:dyDescent="0.2">
      <c r="A10602" s="1">
        <v>51343</v>
      </c>
      <c r="B10602" t="s">
        <v>16</v>
      </c>
      <c r="C10602">
        <v>20.7</v>
      </c>
      <c r="D10602">
        <v>46.9</v>
      </c>
      <c r="E10602">
        <v>19.100000000000001</v>
      </c>
      <c r="F10602">
        <v>1008</v>
      </c>
      <c r="G10602">
        <v>11.6</v>
      </c>
      <c r="H10602" t="s">
        <v>28</v>
      </c>
      <c r="I10602">
        <v>56.1</v>
      </c>
      <c r="J10602">
        <v>8.1999999999999993</v>
      </c>
      <c r="K10602">
        <v>6.7</v>
      </c>
      <c r="L10602">
        <v>11.9</v>
      </c>
      <c r="M10602" t="s">
        <v>33</v>
      </c>
      <c r="N10602" t="s">
        <v>34</v>
      </c>
      <c r="O10602" t="s">
        <v>40</v>
      </c>
      <c r="P10602" t="str">
        <f t="shared" si="330"/>
        <v>Moderate</v>
      </c>
      <c r="Q10602" t="str">
        <f t="shared" si="331"/>
        <v>Moderate</v>
      </c>
    </row>
    <row r="10603" spans="1:17" x14ac:dyDescent="0.2">
      <c r="A10603" s="1">
        <v>51344</v>
      </c>
      <c r="B10603" t="s">
        <v>17</v>
      </c>
      <c r="C10603">
        <v>20.100000000000001</v>
      </c>
      <c r="D10603">
        <v>68.599999999999994</v>
      </c>
      <c r="E10603">
        <v>18.3</v>
      </c>
      <c r="F10603">
        <v>1001.4</v>
      </c>
      <c r="G10603">
        <v>11.4</v>
      </c>
      <c r="H10603" t="s">
        <v>27</v>
      </c>
      <c r="I10603">
        <v>12.5</v>
      </c>
      <c r="J10603">
        <v>5.4</v>
      </c>
      <c r="K10603">
        <v>9.8000000000000007</v>
      </c>
      <c r="L10603">
        <v>16.600000000000001</v>
      </c>
      <c r="M10603" t="s">
        <v>33</v>
      </c>
      <c r="N10603" t="s">
        <v>34</v>
      </c>
      <c r="O10603" t="s">
        <v>38</v>
      </c>
      <c r="P10603" t="str">
        <f t="shared" si="330"/>
        <v>Moderate</v>
      </c>
      <c r="Q10603" t="str">
        <f t="shared" si="331"/>
        <v>Moderate</v>
      </c>
    </row>
    <row r="10604" spans="1:17" x14ac:dyDescent="0.2">
      <c r="A10604" s="1">
        <v>51345</v>
      </c>
      <c r="B10604" t="s">
        <v>15</v>
      </c>
      <c r="C10604">
        <v>20</v>
      </c>
      <c r="D10604">
        <v>30</v>
      </c>
      <c r="E10604">
        <v>3</v>
      </c>
      <c r="F10604">
        <v>1021.5</v>
      </c>
      <c r="G10604">
        <v>13.8</v>
      </c>
      <c r="H10604" t="s">
        <v>29</v>
      </c>
      <c r="I10604">
        <v>52</v>
      </c>
      <c r="J10604">
        <v>7.4</v>
      </c>
      <c r="K10604">
        <v>9</v>
      </c>
      <c r="L10604">
        <v>23.2</v>
      </c>
      <c r="M10604" t="s">
        <v>31</v>
      </c>
      <c r="N10604" t="s">
        <v>35</v>
      </c>
      <c r="O10604" t="s">
        <v>36</v>
      </c>
      <c r="P10604" t="str">
        <f t="shared" si="330"/>
        <v>Low</v>
      </c>
      <c r="Q10604" t="str">
        <f t="shared" si="331"/>
        <v>Moderate</v>
      </c>
    </row>
    <row r="10605" spans="1:17" x14ac:dyDescent="0.2">
      <c r="A10605" s="1">
        <v>51348</v>
      </c>
      <c r="B10605" t="s">
        <v>19</v>
      </c>
      <c r="C10605">
        <v>32</v>
      </c>
      <c r="D10605">
        <v>31.5</v>
      </c>
      <c r="E10605">
        <v>21.7</v>
      </c>
      <c r="F10605">
        <v>1010.9</v>
      </c>
      <c r="G10605">
        <v>8</v>
      </c>
      <c r="H10605" t="s">
        <v>26</v>
      </c>
      <c r="I10605">
        <v>71.3</v>
      </c>
      <c r="J10605">
        <v>15</v>
      </c>
      <c r="K10605">
        <v>2.7</v>
      </c>
      <c r="L10605">
        <v>21.3</v>
      </c>
      <c r="M10605" t="s">
        <v>32</v>
      </c>
      <c r="N10605" t="s">
        <v>34</v>
      </c>
      <c r="O10605" t="s">
        <v>39</v>
      </c>
      <c r="P10605" t="str">
        <f t="shared" si="330"/>
        <v>Moderate</v>
      </c>
      <c r="Q10605" t="str">
        <f t="shared" si="331"/>
        <v>Hot</v>
      </c>
    </row>
    <row r="10606" spans="1:17" x14ac:dyDescent="0.2">
      <c r="A10606" s="1">
        <v>51349</v>
      </c>
      <c r="B10606" t="s">
        <v>18</v>
      </c>
      <c r="C10606">
        <v>20.6</v>
      </c>
      <c r="D10606">
        <v>50.2</v>
      </c>
      <c r="E10606">
        <v>29.8</v>
      </c>
      <c r="F10606">
        <v>1005.3</v>
      </c>
      <c r="G10606">
        <v>18.8</v>
      </c>
      <c r="H10606" t="s">
        <v>23</v>
      </c>
      <c r="I10606">
        <v>100</v>
      </c>
      <c r="J10606">
        <v>8.8000000000000007</v>
      </c>
      <c r="K10606">
        <v>4.4000000000000004</v>
      </c>
      <c r="L10606">
        <v>16.100000000000001</v>
      </c>
      <c r="M10606" t="s">
        <v>32</v>
      </c>
      <c r="N10606" t="s">
        <v>34</v>
      </c>
      <c r="O10606" t="s">
        <v>40</v>
      </c>
      <c r="P10606" t="str">
        <f t="shared" si="330"/>
        <v>Moderate</v>
      </c>
      <c r="Q10606" t="str">
        <f t="shared" si="331"/>
        <v>Moderate</v>
      </c>
    </row>
    <row r="10607" spans="1:17" x14ac:dyDescent="0.2">
      <c r="A10607" s="1">
        <v>51350</v>
      </c>
      <c r="B10607" t="s">
        <v>21</v>
      </c>
      <c r="C10607">
        <v>33.700000000000003</v>
      </c>
      <c r="D10607">
        <v>83.7</v>
      </c>
      <c r="E10607">
        <v>32.299999999999997</v>
      </c>
      <c r="F10607">
        <v>1011.9</v>
      </c>
      <c r="G10607">
        <v>4.2</v>
      </c>
      <c r="H10607" t="s">
        <v>27</v>
      </c>
      <c r="I10607">
        <v>78.8</v>
      </c>
      <c r="J10607">
        <v>15</v>
      </c>
      <c r="K10607">
        <v>5.8</v>
      </c>
      <c r="L10607">
        <v>27</v>
      </c>
      <c r="M10607" t="s">
        <v>33</v>
      </c>
      <c r="N10607" t="s">
        <v>34</v>
      </c>
      <c r="O10607" t="s">
        <v>40</v>
      </c>
      <c r="P10607" t="str">
        <f t="shared" si="330"/>
        <v>Moderate</v>
      </c>
      <c r="Q10607" t="str">
        <f t="shared" si="331"/>
        <v>Hot</v>
      </c>
    </row>
    <row r="10608" spans="1:17" x14ac:dyDescent="0.2">
      <c r="A10608" s="1">
        <v>51350</v>
      </c>
      <c r="B10608" t="s">
        <v>21</v>
      </c>
      <c r="C10608">
        <v>34.200000000000003</v>
      </c>
      <c r="D10608">
        <v>46.2</v>
      </c>
      <c r="E10608">
        <v>32.299999999999997</v>
      </c>
      <c r="F10608">
        <v>1007.7</v>
      </c>
      <c r="G10608">
        <v>16</v>
      </c>
      <c r="H10608" t="s">
        <v>27</v>
      </c>
      <c r="I10608">
        <v>63.4</v>
      </c>
      <c r="J10608">
        <v>4</v>
      </c>
      <c r="K10608">
        <v>1.2</v>
      </c>
      <c r="L10608">
        <v>18</v>
      </c>
      <c r="M10608" t="s">
        <v>33</v>
      </c>
      <c r="N10608" t="s">
        <v>35</v>
      </c>
      <c r="O10608" t="s">
        <v>36</v>
      </c>
      <c r="P10608" t="str">
        <f t="shared" si="330"/>
        <v>Moderate</v>
      </c>
      <c r="Q10608" t="str">
        <f t="shared" si="331"/>
        <v>Hot</v>
      </c>
    </row>
    <row r="10609" spans="1:17" x14ac:dyDescent="0.2">
      <c r="A10609" s="1">
        <v>51350</v>
      </c>
      <c r="B10609" t="s">
        <v>15</v>
      </c>
      <c r="C10609">
        <v>29.9</v>
      </c>
      <c r="D10609">
        <v>74.5</v>
      </c>
      <c r="E10609">
        <v>14.1</v>
      </c>
      <c r="F10609">
        <v>1006.1</v>
      </c>
      <c r="G10609">
        <v>12.8</v>
      </c>
      <c r="H10609" t="s">
        <v>27</v>
      </c>
      <c r="I10609">
        <v>30.5</v>
      </c>
      <c r="J10609">
        <v>8.6</v>
      </c>
      <c r="K10609">
        <v>7.4</v>
      </c>
      <c r="L10609">
        <v>10.1</v>
      </c>
      <c r="M10609" t="s">
        <v>31</v>
      </c>
      <c r="N10609" t="s">
        <v>34</v>
      </c>
      <c r="O10609" t="s">
        <v>40</v>
      </c>
      <c r="P10609" t="str">
        <f t="shared" si="330"/>
        <v>Moderate</v>
      </c>
      <c r="Q10609" t="str">
        <f t="shared" si="331"/>
        <v>Moderate</v>
      </c>
    </row>
    <row r="10610" spans="1:17" x14ac:dyDescent="0.2">
      <c r="A10610" s="1">
        <v>51351</v>
      </c>
      <c r="B10610" t="s">
        <v>16</v>
      </c>
      <c r="C10610">
        <v>15.8</v>
      </c>
      <c r="D10610">
        <v>67.2</v>
      </c>
      <c r="E10610">
        <v>59.1</v>
      </c>
      <c r="F10610">
        <v>1009.9</v>
      </c>
      <c r="G10610">
        <v>12.2</v>
      </c>
      <c r="H10610" t="s">
        <v>22</v>
      </c>
      <c r="I10610">
        <v>72.900000000000006</v>
      </c>
      <c r="J10610">
        <v>8.5</v>
      </c>
      <c r="K10610">
        <v>8.1</v>
      </c>
      <c r="L10610">
        <v>23.7</v>
      </c>
      <c r="M10610" t="s">
        <v>32</v>
      </c>
      <c r="N10610" t="s">
        <v>34</v>
      </c>
      <c r="O10610" t="s">
        <v>40</v>
      </c>
      <c r="P10610" t="str">
        <f t="shared" si="330"/>
        <v>Heavy</v>
      </c>
      <c r="Q10610" t="str">
        <f t="shared" si="331"/>
        <v>Cold</v>
      </c>
    </row>
    <row r="10611" spans="1:17" x14ac:dyDescent="0.2">
      <c r="A10611" s="1">
        <v>51352</v>
      </c>
      <c r="B10611" t="s">
        <v>18</v>
      </c>
      <c r="C10611">
        <v>22.9</v>
      </c>
      <c r="D10611">
        <v>84.6</v>
      </c>
      <c r="E10611">
        <v>5</v>
      </c>
      <c r="F10611">
        <v>1006.5</v>
      </c>
      <c r="G10611">
        <v>19.5</v>
      </c>
      <c r="H10611" t="s">
        <v>27</v>
      </c>
      <c r="I10611">
        <v>52.6</v>
      </c>
      <c r="J10611">
        <v>10.8</v>
      </c>
      <c r="K10611">
        <v>3</v>
      </c>
      <c r="L10611">
        <v>25.8</v>
      </c>
      <c r="M10611" t="s">
        <v>33</v>
      </c>
      <c r="N10611" t="s">
        <v>34</v>
      </c>
      <c r="O10611" t="s">
        <v>40</v>
      </c>
      <c r="P10611" t="str">
        <f t="shared" si="330"/>
        <v>Low</v>
      </c>
      <c r="Q10611" t="str">
        <f t="shared" si="331"/>
        <v>Moderate</v>
      </c>
    </row>
    <row r="10612" spans="1:17" x14ac:dyDescent="0.2">
      <c r="A10612" s="1">
        <v>51353</v>
      </c>
      <c r="B10612" t="s">
        <v>20</v>
      </c>
      <c r="C10612">
        <v>20.2</v>
      </c>
      <c r="D10612">
        <v>73.5</v>
      </c>
      <c r="E10612">
        <v>30.8</v>
      </c>
      <c r="F10612">
        <v>1007.6</v>
      </c>
      <c r="G10612">
        <v>10.1</v>
      </c>
      <c r="H10612" t="s">
        <v>28</v>
      </c>
      <c r="I10612">
        <v>61.6</v>
      </c>
      <c r="J10612">
        <v>5.9</v>
      </c>
      <c r="K10612">
        <v>5</v>
      </c>
      <c r="L10612">
        <v>18.3</v>
      </c>
      <c r="M10612" t="s">
        <v>33</v>
      </c>
      <c r="N10612" t="s">
        <v>34</v>
      </c>
      <c r="O10612" t="s">
        <v>38</v>
      </c>
      <c r="P10612" t="str">
        <f t="shared" si="330"/>
        <v>Moderate</v>
      </c>
      <c r="Q10612" t="str">
        <f t="shared" si="331"/>
        <v>Moderate</v>
      </c>
    </row>
    <row r="10613" spans="1:17" x14ac:dyDescent="0.2">
      <c r="A10613" s="1">
        <v>51353</v>
      </c>
      <c r="B10613" t="s">
        <v>20</v>
      </c>
      <c r="C10613">
        <v>30.4</v>
      </c>
      <c r="D10613">
        <v>64.8</v>
      </c>
      <c r="E10613">
        <v>12.1</v>
      </c>
      <c r="F10613">
        <v>988.6</v>
      </c>
      <c r="G10613">
        <v>11.3</v>
      </c>
      <c r="H10613" t="s">
        <v>23</v>
      </c>
      <c r="I10613">
        <v>89.3</v>
      </c>
      <c r="J10613">
        <v>7.1</v>
      </c>
      <c r="K10613">
        <v>5</v>
      </c>
      <c r="L10613">
        <v>15</v>
      </c>
      <c r="M10613" t="s">
        <v>33</v>
      </c>
      <c r="N10613" t="s">
        <v>34</v>
      </c>
      <c r="O10613" t="s">
        <v>36</v>
      </c>
      <c r="P10613" t="str">
        <f t="shared" si="330"/>
        <v>Moderate</v>
      </c>
      <c r="Q10613" t="str">
        <f t="shared" si="331"/>
        <v>Hot</v>
      </c>
    </row>
    <row r="10614" spans="1:17" x14ac:dyDescent="0.2">
      <c r="A10614" s="1">
        <v>51354</v>
      </c>
      <c r="B10614" t="s">
        <v>19</v>
      </c>
      <c r="C10614">
        <v>26.3</v>
      </c>
      <c r="D10614">
        <v>76.8</v>
      </c>
      <c r="E10614">
        <v>20</v>
      </c>
      <c r="F10614">
        <v>1006.2</v>
      </c>
      <c r="G10614">
        <v>0</v>
      </c>
      <c r="H10614" t="s">
        <v>23</v>
      </c>
      <c r="I10614">
        <v>70</v>
      </c>
      <c r="J10614">
        <v>6</v>
      </c>
      <c r="K10614">
        <v>3.2</v>
      </c>
      <c r="L10614">
        <v>13.4</v>
      </c>
      <c r="M10614" t="s">
        <v>31</v>
      </c>
      <c r="N10614" t="s">
        <v>34</v>
      </c>
      <c r="O10614" t="s">
        <v>39</v>
      </c>
      <c r="P10614" t="str">
        <f t="shared" si="330"/>
        <v>Moderate</v>
      </c>
      <c r="Q10614" t="str">
        <f t="shared" si="331"/>
        <v>Moderate</v>
      </c>
    </row>
    <row r="10615" spans="1:17" x14ac:dyDescent="0.2">
      <c r="A10615" s="1">
        <v>51356</v>
      </c>
      <c r="B10615" t="s">
        <v>18</v>
      </c>
      <c r="C10615">
        <v>25.5</v>
      </c>
      <c r="D10615">
        <v>79.2</v>
      </c>
      <c r="E10615">
        <v>19.3</v>
      </c>
      <c r="F10615">
        <v>1010</v>
      </c>
      <c r="G10615">
        <v>10.9</v>
      </c>
      <c r="H10615" t="s">
        <v>24</v>
      </c>
      <c r="I10615">
        <v>32.799999999999997</v>
      </c>
      <c r="J10615">
        <v>7.3</v>
      </c>
      <c r="K10615">
        <v>4.7</v>
      </c>
      <c r="L10615">
        <v>16.3</v>
      </c>
      <c r="M10615" t="s">
        <v>33</v>
      </c>
      <c r="N10615" t="s">
        <v>34</v>
      </c>
      <c r="O10615" t="s">
        <v>38</v>
      </c>
      <c r="P10615" t="str">
        <f t="shared" si="330"/>
        <v>Moderate</v>
      </c>
      <c r="Q10615" t="str">
        <f t="shared" si="331"/>
        <v>Moderate</v>
      </c>
    </row>
    <row r="10616" spans="1:17" x14ac:dyDescent="0.2">
      <c r="A10616" s="1">
        <v>51357</v>
      </c>
      <c r="B10616" t="s">
        <v>16</v>
      </c>
      <c r="C10616">
        <v>28.2</v>
      </c>
      <c r="D10616">
        <v>58.3</v>
      </c>
      <c r="E10616">
        <v>4.4000000000000004</v>
      </c>
      <c r="F10616">
        <v>1003.8</v>
      </c>
      <c r="G10616">
        <v>20.100000000000001</v>
      </c>
      <c r="H10616" t="s">
        <v>27</v>
      </c>
      <c r="I10616">
        <v>57.1</v>
      </c>
      <c r="J10616">
        <v>6.1</v>
      </c>
      <c r="K10616">
        <v>7</v>
      </c>
      <c r="L10616">
        <v>22.1</v>
      </c>
      <c r="M10616" t="s">
        <v>31</v>
      </c>
      <c r="N10616" t="s">
        <v>34</v>
      </c>
      <c r="O10616" t="s">
        <v>39</v>
      </c>
      <c r="P10616" t="str">
        <f t="shared" si="330"/>
        <v>Low</v>
      </c>
      <c r="Q10616" t="str">
        <f t="shared" si="331"/>
        <v>Moderate</v>
      </c>
    </row>
    <row r="10617" spans="1:17" x14ac:dyDescent="0.2">
      <c r="A10617" s="1">
        <v>51357</v>
      </c>
      <c r="B10617" t="s">
        <v>19</v>
      </c>
      <c r="C10617">
        <v>26.9</v>
      </c>
      <c r="D10617">
        <v>44.1</v>
      </c>
      <c r="E10617">
        <v>51.5</v>
      </c>
      <c r="F10617">
        <v>1008.6</v>
      </c>
      <c r="G10617">
        <v>24.4</v>
      </c>
      <c r="H10617" t="s">
        <v>23</v>
      </c>
      <c r="I10617">
        <v>88.7</v>
      </c>
      <c r="J10617">
        <v>9.1999999999999993</v>
      </c>
      <c r="K10617">
        <v>8.4</v>
      </c>
      <c r="L10617">
        <v>15.7</v>
      </c>
      <c r="M10617" t="s">
        <v>30</v>
      </c>
      <c r="N10617" t="s">
        <v>34</v>
      </c>
      <c r="O10617" t="s">
        <v>36</v>
      </c>
      <c r="P10617" t="str">
        <f t="shared" si="330"/>
        <v>Heavy</v>
      </c>
      <c r="Q10617" t="str">
        <f t="shared" si="331"/>
        <v>Moderate</v>
      </c>
    </row>
    <row r="10618" spans="1:17" x14ac:dyDescent="0.2">
      <c r="A10618" s="1">
        <v>51357</v>
      </c>
      <c r="B10618" t="s">
        <v>21</v>
      </c>
      <c r="C10618">
        <v>29.9</v>
      </c>
      <c r="D10618">
        <v>59.5</v>
      </c>
      <c r="E10618">
        <v>4.8</v>
      </c>
      <c r="F10618">
        <v>1015.2</v>
      </c>
      <c r="G10618">
        <v>4.9000000000000004</v>
      </c>
      <c r="H10618" t="s">
        <v>25</v>
      </c>
      <c r="J10618">
        <v>8.6999999999999993</v>
      </c>
      <c r="K10618">
        <v>7.1</v>
      </c>
      <c r="L10618">
        <v>29.2</v>
      </c>
      <c r="M10618" t="s">
        <v>33</v>
      </c>
      <c r="N10618" t="s">
        <v>34</v>
      </c>
      <c r="O10618" t="s">
        <v>38</v>
      </c>
      <c r="P10618" t="str">
        <f t="shared" si="330"/>
        <v>Low</v>
      </c>
      <c r="Q10618" t="str">
        <f t="shared" si="331"/>
        <v>Moderate</v>
      </c>
    </row>
    <row r="10619" spans="1:17" x14ac:dyDescent="0.2">
      <c r="A10619" s="1">
        <v>51358</v>
      </c>
      <c r="B10619" t="s">
        <v>20</v>
      </c>
      <c r="C10619">
        <v>14.1</v>
      </c>
      <c r="D10619">
        <v>51.8</v>
      </c>
      <c r="E10619">
        <v>39.9</v>
      </c>
      <c r="F10619">
        <v>1012.8</v>
      </c>
      <c r="G10619">
        <v>0</v>
      </c>
      <c r="H10619" t="s">
        <v>28</v>
      </c>
      <c r="I10619">
        <v>70.2</v>
      </c>
      <c r="J10619">
        <v>10.7</v>
      </c>
      <c r="K10619">
        <v>7.3</v>
      </c>
      <c r="L10619">
        <v>23.2</v>
      </c>
      <c r="M10619" t="s">
        <v>31</v>
      </c>
      <c r="N10619" t="s">
        <v>34</v>
      </c>
      <c r="O10619" t="s">
        <v>36</v>
      </c>
      <c r="P10619" t="str">
        <f t="shared" si="330"/>
        <v>Moderate</v>
      </c>
      <c r="Q10619" t="str">
        <f t="shared" si="331"/>
        <v>Cold</v>
      </c>
    </row>
    <row r="10620" spans="1:17" x14ac:dyDescent="0.2">
      <c r="A10620" s="1">
        <v>51358</v>
      </c>
      <c r="B10620" t="s">
        <v>19</v>
      </c>
      <c r="C10620">
        <v>17.2</v>
      </c>
      <c r="D10620">
        <v>58.4</v>
      </c>
      <c r="E10620">
        <v>6.3</v>
      </c>
      <c r="F10620">
        <v>1003.8</v>
      </c>
      <c r="G10620">
        <v>5</v>
      </c>
      <c r="H10620" t="s">
        <v>26</v>
      </c>
      <c r="I10620">
        <v>14.9</v>
      </c>
      <c r="J10620">
        <v>7.2</v>
      </c>
      <c r="K10620">
        <v>2.6</v>
      </c>
      <c r="L10620">
        <v>27.5</v>
      </c>
      <c r="M10620" t="s">
        <v>31</v>
      </c>
      <c r="N10620" t="s">
        <v>34</v>
      </c>
      <c r="O10620" t="s">
        <v>36</v>
      </c>
      <c r="P10620" t="str">
        <f t="shared" si="330"/>
        <v>Low</v>
      </c>
      <c r="Q10620" t="str">
        <f t="shared" si="331"/>
        <v>Cold</v>
      </c>
    </row>
    <row r="10621" spans="1:17" x14ac:dyDescent="0.2">
      <c r="A10621" s="1">
        <v>51359</v>
      </c>
      <c r="B10621" t="s">
        <v>15</v>
      </c>
      <c r="C10621">
        <v>32.200000000000003</v>
      </c>
      <c r="D10621">
        <v>60.8</v>
      </c>
      <c r="E10621">
        <v>23.5</v>
      </c>
      <c r="F10621">
        <v>995</v>
      </c>
      <c r="G10621">
        <v>15.6</v>
      </c>
      <c r="H10621" t="s">
        <v>29</v>
      </c>
      <c r="I10621">
        <v>24.4</v>
      </c>
      <c r="J10621">
        <v>9.6999999999999993</v>
      </c>
      <c r="K10621">
        <v>0.5</v>
      </c>
      <c r="L10621">
        <v>16.600000000000001</v>
      </c>
      <c r="M10621" t="s">
        <v>33</v>
      </c>
      <c r="N10621" t="s">
        <v>35</v>
      </c>
      <c r="O10621" t="s">
        <v>36</v>
      </c>
      <c r="P10621" t="str">
        <f t="shared" si="330"/>
        <v>Moderate</v>
      </c>
      <c r="Q10621" t="str">
        <f t="shared" si="331"/>
        <v>Hot</v>
      </c>
    </row>
    <row r="10622" spans="1:17" x14ac:dyDescent="0.2">
      <c r="A10622" s="1">
        <v>51360</v>
      </c>
      <c r="B10622" t="s">
        <v>21</v>
      </c>
      <c r="C10622">
        <v>34.799999999999997</v>
      </c>
      <c r="D10622">
        <v>67.099999999999994</v>
      </c>
      <c r="E10622">
        <v>37.1</v>
      </c>
      <c r="F10622">
        <v>1005.6</v>
      </c>
      <c r="G10622">
        <v>8.3000000000000007</v>
      </c>
      <c r="H10622" t="s">
        <v>22</v>
      </c>
      <c r="I10622">
        <v>51.2</v>
      </c>
      <c r="J10622">
        <v>7.4</v>
      </c>
      <c r="K10622">
        <v>8.4</v>
      </c>
      <c r="L10622">
        <v>24.8</v>
      </c>
      <c r="M10622" t="s">
        <v>30</v>
      </c>
      <c r="N10622" t="s">
        <v>35</v>
      </c>
      <c r="O10622" t="s">
        <v>36</v>
      </c>
      <c r="P10622" t="str">
        <f t="shared" si="330"/>
        <v>Moderate</v>
      </c>
      <c r="Q10622" t="str">
        <f t="shared" si="331"/>
        <v>Hot</v>
      </c>
    </row>
    <row r="10623" spans="1:17" x14ac:dyDescent="0.2">
      <c r="A10623" s="1">
        <v>51360</v>
      </c>
      <c r="B10623" t="s">
        <v>19</v>
      </c>
      <c r="C10623">
        <v>30.8</v>
      </c>
      <c r="D10623">
        <v>91.4</v>
      </c>
      <c r="E10623">
        <v>10.1</v>
      </c>
      <c r="F10623">
        <v>1021.7</v>
      </c>
      <c r="G10623">
        <v>1.5</v>
      </c>
      <c r="H10623" t="s">
        <v>25</v>
      </c>
      <c r="I10623">
        <v>84</v>
      </c>
      <c r="J10623">
        <v>6.7</v>
      </c>
      <c r="K10623">
        <v>3.2</v>
      </c>
      <c r="L10623">
        <v>24</v>
      </c>
      <c r="M10623" t="s">
        <v>33</v>
      </c>
      <c r="N10623" t="s">
        <v>35</v>
      </c>
      <c r="O10623" t="s">
        <v>36</v>
      </c>
      <c r="P10623" t="str">
        <f t="shared" si="330"/>
        <v>Moderate</v>
      </c>
      <c r="Q10623" t="str">
        <f t="shared" si="331"/>
        <v>Hot</v>
      </c>
    </row>
    <row r="10624" spans="1:17" x14ac:dyDescent="0.2">
      <c r="A10624" s="1">
        <v>51362</v>
      </c>
      <c r="B10624" t="s">
        <v>16</v>
      </c>
      <c r="C10624">
        <v>25.8</v>
      </c>
      <c r="D10624">
        <v>81</v>
      </c>
      <c r="E10624">
        <v>20.399999999999999</v>
      </c>
      <c r="F10624">
        <v>1015</v>
      </c>
      <c r="G10624">
        <v>20.2</v>
      </c>
      <c r="H10624" t="s">
        <v>28</v>
      </c>
      <c r="I10624">
        <v>50.1</v>
      </c>
      <c r="J10624">
        <v>3.2</v>
      </c>
      <c r="K10624">
        <v>12</v>
      </c>
      <c r="L10624">
        <v>7</v>
      </c>
      <c r="M10624" t="s">
        <v>33</v>
      </c>
      <c r="N10624" t="s">
        <v>35</v>
      </c>
      <c r="O10624" t="s">
        <v>39</v>
      </c>
      <c r="P10624" t="str">
        <f t="shared" si="330"/>
        <v>Moderate</v>
      </c>
      <c r="Q10624" t="str">
        <f t="shared" si="331"/>
        <v>Moderate</v>
      </c>
    </row>
    <row r="10625" spans="1:17" x14ac:dyDescent="0.2">
      <c r="A10625" s="1">
        <v>51362</v>
      </c>
      <c r="B10625" t="s">
        <v>21</v>
      </c>
      <c r="C10625">
        <v>38.5</v>
      </c>
      <c r="D10625">
        <v>97.6</v>
      </c>
      <c r="E10625">
        <v>9.1999999999999993</v>
      </c>
      <c r="F10625">
        <v>1005.2</v>
      </c>
      <c r="G10625">
        <v>18.5</v>
      </c>
      <c r="H10625" t="s">
        <v>28</v>
      </c>
      <c r="I10625">
        <v>53.3</v>
      </c>
      <c r="J10625">
        <v>13.5</v>
      </c>
      <c r="K10625">
        <v>10.7</v>
      </c>
      <c r="L10625">
        <v>14.1</v>
      </c>
      <c r="M10625" t="s">
        <v>30</v>
      </c>
      <c r="N10625" t="s">
        <v>34</v>
      </c>
      <c r="O10625" t="s">
        <v>39</v>
      </c>
      <c r="P10625" t="str">
        <f t="shared" si="330"/>
        <v>Low</v>
      </c>
      <c r="Q10625" t="str">
        <f t="shared" si="331"/>
        <v>Hot</v>
      </c>
    </row>
    <row r="10626" spans="1:17" x14ac:dyDescent="0.2">
      <c r="A10626" s="1">
        <v>51362</v>
      </c>
      <c r="B10626" t="s">
        <v>18</v>
      </c>
      <c r="C10626">
        <v>23.3</v>
      </c>
      <c r="D10626">
        <v>70.2</v>
      </c>
      <c r="E10626">
        <v>4.8</v>
      </c>
      <c r="F10626">
        <v>988.6</v>
      </c>
      <c r="G10626">
        <v>15</v>
      </c>
      <c r="H10626" t="s">
        <v>22</v>
      </c>
      <c r="I10626">
        <v>85.8</v>
      </c>
      <c r="J10626">
        <v>11.1</v>
      </c>
      <c r="K10626">
        <v>0.7</v>
      </c>
      <c r="L10626">
        <v>21.5</v>
      </c>
      <c r="M10626" t="s">
        <v>33</v>
      </c>
      <c r="N10626" t="s">
        <v>35</v>
      </c>
      <c r="O10626" t="s">
        <v>39</v>
      </c>
      <c r="P10626" t="str">
        <f t="shared" ref="P10626:P10689" si="332">IF(E10626=0,"No Rain",IF(E10626&lt;=10,"Low",IF(E10626&lt;=50,"Moderate","Heavy")))</f>
        <v>Low</v>
      </c>
      <c r="Q10626" t="str">
        <f t="shared" ref="Q10626:Q10689" si="333">IF(C10626&lt;20,"Cold",IF(C10626&lt;=30,"Moderate","Hot"))</f>
        <v>Moderate</v>
      </c>
    </row>
    <row r="10627" spans="1:17" x14ac:dyDescent="0.2">
      <c r="A10627" s="1">
        <v>51363</v>
      </c>
      <c r="B10627" t="s">
        <v>20</v>
      </c>
      <c r="C10627">
        <v>21.7</v>
      </c>
      <c r="D10627">
        <v>95.4</v>
      </c>
      <c r="E10627">
        <v>41.8</v>
      </c>
      <c r="F10627">
        <v>1018.6</v>
      </c>
      <c r="G10627">
        <v>20.7</v>
      </c>
      <c r="H10627" t="s">
        <v>27</v>
      </c>
      <c r="I10627">
        <v>80.2</v>
      </c>
      <c r="J10627">
        <v>4.3</v>
      </c>
      <c r="K10627">
        <v>4.7</v>
      </c>
      <c r="L10627">
        <v>14.1</v>
      </c>
      <c r="M10627" t="s">
        <v>32</v>
      </c>
      <c r="N10627" t="s">
        <v>34</v>
      </c>
      <c r="O10627" t="s">
        <v>40</v>
      </c>
      <c r="P10627" t="str">
        <f t="shared" si="332"/>
        <v>Moderate</v>
      </c>
      <c r="Q10627" t="str">
        <f t="shared" si="333"/>
        <v>Moderate</v>
      </c>
    </row>
    <row r="10628" spans="1:17" x14ac:dyDescent="0.2">
      <c r="A10628" s="1">
        <v>51364</v>
      </c>
      <c r="B10628" t="s">
        <v>15</v>
      </c>
      <c r="C10628">
        <v>28.7</v>
      </c>
      <c r="D10628">
        <v>63.2</v>
      </c>
      <c r="E10628">
        <v>35.700000000000003</v>
      </c>
      <c r="F10628">
        <v>1010.6</v>
      </c>
      <c r="G10628">
        <v>22.6</v>
      </c>
      <c r="H10628" t="s">
        <v>24</v>
      </c>
      <c r="I10628">
        <v>24.2</v>
      </c>
      <c r="J10628">
        <v>11.2</v>
      </c>
      <c r="K10628">
        <v>1.7</v>
      </c>
      <c r="L10628">
        <v>15.2</v>
      </c>
      <c r="M10628" t="s">
        <v>32</v>
      </c>
      <c r="N10628" t="s">
        <v>35</v>
      </c>
      <c r="O10628" t="s">
        <v>39</v>
      </c>
      <c r="P10628" t="str">
        <f t="shared" si="332"/>
        <v>Moderate</v>
      </c>
      <c r="Q10628" t="str">
        <f t="shared" si="333"/>
        <v>Moderate</v>
      </c>
    </row>
    <row r="10629" spans="1:17" x14ac:dyDescent="0.2">
      <c r="A10629" s="1">
        <v>51366</v>
      </c>
      <c r="B10629" t="s">
        <v>18</v>
      </c>
      <c r="C10629">
        <v>20.5</v>
      </c>
      <c r="D10629">
        <v>72.400000000000006</v>
      </c>
      <c r="E10629">
        <v>18.5</v>
      </c>
      <c r="F10629">
        <v>1018.7</v>
      </c>
      <c r="G10629">
        <v>24.7</v>
      </c>
      <c r="H10629" t="s">
        <v>29</v>
      </c>
      <c r="I10629">
        <v>64</v>
      </c>
      <c r="J10629">
        <v>5.8</v>
      </c>
      <c r="K10629">
        <v>8.5</v>
      </c>
      <c r="L10629">
        <v>15.5</v>
      </c>
      <c r="M10629" t="s">
        <v>31</v>
      </c>
      <c r="N10629" t="s">
        <v>34</v>
      </c>
      <c r="O10629" t="s">
        <v>38</v>
      </c>
      <c r="P10629" t="str">
        <f t="shared" si="332"/>
        <v>Moderate</v>
      </c>
      <c r="Q10629" t="str">
        <f t="shared" si="333"/>
        <v>Moderate</v>
      </c>
    </row>
    <row r="10630" spans="1:17" x14ac:dyDescent="0.2">
      <c r="A10630" s="1">
        <v>51368</v>
      </c>
      <c r="B10630" t="s">
        <v>18</v>
      </c>
      <c r="C10630">
        <v>40.9</v>
      </c>
      <c r="D10630">
        <v>64.400000000000006</v>
      </c>
      <c r="E10630">
        <v>24.2</v>
      </c>
      <c r="F10630">
        <v>1008.3</v>
      </c>
      <c r="G10630">
        <v>13.9</v>
      </c>
      <c r="H10630" t="s">
        <v>22</v>
      </c>
      <c r="I10630">
        <v>65.7</v>
      </c>
      <c r="J10630">
        <v>11.6</v>
      </c>
      <c r="K10630">
        <v>6</v>
      </c>
      <c r="L10630">
        <v>23.4</v>
      </c>
      <c r="M10630" t="s">
        <v>32</v>
      </c>
      <c r="N10630" t="s">
        <v>34</v>
      </c>
      <c r="O10630" t="s">
        <v>39</v>
      </c>
      <c r="P10630" t="str">
        <f t="shared" si="332"/>
        <v>Moderate</v>
      </c>
      <c r="Q10630" t="str">
        <f t="shared" si="333"/>
        <v>Hot</v>
      </c>
    </row>
    <row r="10631" spans="1:17" x14ac:dyDescent="0.2">
      <c r="A10631" s="1">
        <v>51369</v>
      </c>
      <c r="B10631" t="s">
        <v>15</v>
      </c>
      <c r="C10631">
        <v>18.2</v>
      </c>
      <c r="D10631">
        <v>60</v>
      </c>
      <c r="E10631">
        <v>15.7</v>
      </c>
      <c r="F10631">
        <v>1011.1</v>
      </c>
      <c r="G10631">
        <v>4.7</v>
      </c>
      <c r="H10631" t="s">
        <v>27</v>
      </c>
      <c r="I10631">
        <v>78.5</v>
      </c>
      <c r="J10631">
        <v>11.2</v>
      </c>
      <c r="K10631">
        <v>5</v>
      </c>
      <c r="L10631">
        <v>22.6</v>
      </c>
      <c r="M10631" t="s">
        <v>33</v>
      </c>
      <c r="N10631" t="s">
        <v>35</v>
      </c>
      <c r="O10631" t="s">
        <v>37</v>
      </c>
      <c r="P10631" t="str">
        <f t="shared" si="332"/>
        <v>Moderate</v>
      </c>
      <c r="Q10631" t="str">
        <f t="shared" si="333"/>
        <v>Cold</v>
      </c>
    </row>
    <row r="10632" spans="1:17" x14ac:dyDescent="0.2">
      <c r="A10632" s="1">
        <v>51369</v>
      </c>
      <c r="B10632" t="s">
        <v>16</v>
      </c>
      <c r="C10632">
        <v>24.6</v>
      </c>
      <c r="D10632">
        <v>75.900000000000006</v>
      </c>
      <c r="E10632">
        <v>28.1</v>
      </c>
      <c r="F10632">
        <v>1019.6</v>
      </c>
      <c r="G10632">
        <v>3</v>
      </c>
      <c r="H10632" t="s">
        <v>29</v>
      </c>
      <c r="I10632">
        <v>0</v>
      </c>
      <c r="J10632">
        <v>7</v>
      </c>
      <c r="K10632">
        <v>7.4</v>
      </c>
      <c r="L10632">
        <v>24</v>
      </c>
      <c r="M10632" t="s">
        <v>32</v>
      </c>
      <c r="N10632" t="s">
        <v>34</v>
      </c>
      <c r="O10632" t="s">
        <v>39</v>
      </c>
      <c r="P10632" t="str">
        <f t="shared" si="332"/>
        <v>Moderate</v>
      </c>
      <c r="Q10632" t="str">
        <f t="shared" si="333"/>
        <v>Moderate</v>
      </c>
    </row>
    <row r="10633" spans="1:17" x14ac:dyDescent="0.2">
      <c r="A10633" s="1">
        <v>51371</v>
      </c>
      <c r="B10633" t="s">
        <v>17</v>
      </c>
      <c r="C10633">
        <v>40.4</v>
      </c>
      <c r="D10633">
        <v>20</v>
      </c>
      <c r="E10633">
        <v>27.5</v>
      </c>
      <c r="F10633">
        <v>1010.9</v>
      </c>
      <c r="G10633">
        <v>21.3</v>
      </c>
      <c r="H10633" t="s">
        <v>29</v>
      </c>
      <c r="I10633">
        <v>42</v>
      </c>
      <c r="J10633">
        <v>9</v>
      </c>
      <c r="K10633">
        <v>7.1</v>
      </c>
      <c r="L10633">
        <v>19</v>
      </c>
      <c r="M10633" t="s">
        <v>33</v>
      </c>
      <c r="N10633" t="s">
        <v>34</v>
      </c>
      <c r="O10633" t="s">
        <v>38</v>
      </c>
      <c r="P10633" t="str">
        <f t="shared" si="332"/>
        <v>Moderate</v>
      </c>
      <c r="Q10633" t="str">
        <f t="shared" si="333"/>
        <v>Hot</v>
      </c>
    </row>
    <row r="10634" spans="1:17" x14ac:dyDescent="0.2">
      <c r="A10634" s="1">
        <v>51371</v>
      </c>
      <c r="B10634" t="s">
        <v>17</v>
      </c>
      <c r="C10634">
        <v>28.3</v>
      </c>
      <c r="D10634">
        <v>71.099999999999994</v>
      </c>
      <c r="E10634">
        <v>25.2</v>
      </c>
      <c r="F10634">
        <v>1023.6</v>
      </c>
      <c r="G10634">
        <v>13.1</v>
      </c>
      <c r="H10634" t="s">
        <v>26</v>
      </c>
      <c r="I10634">
        <v>26.8</v>
      </c>
      <c r="J10634">
        <v>12.6</v>
      </c>
      <c r="K10634">
        <v>6.1</v>
      </c>
      <c r="L10634">
        <v>23.8</v>
      </c>
      <c r="M10634" t="s">
        <v>30</v>
      </c>
      <c r="N10634" t="s">
        <v>34</v>
      </c>
      <c r="O10634" t="s">
        <v>39</v>
      </c>
      <c r="P10634" t="str">
        <f t="shared" si="332"/>
        <v>Moderate</v>
      </c>
      <c r="Q10634" t="str">
        <f t="shared" si="333"/>
        <v>Moderate</v>
      </c>
    </row>
    <row r="10635" spans="1:17" x14ac:dyDescent="0.2">
      <c r="A10635" s="1">
        <v>51372</v>
      </c>
      <c r="B10635" t="s">
        <v>17</v>
      </c>
      <c r="C10635">
        <v>22.4</v>
      </c>
      <c r="D10635">
        <v>77.400000000000006</v>
      </c>
      <c r="E10635">
        <v>46.4</v>
      </c>
      <c r="F10635">
        <v>1005.6</v>
      </c>
      <c r="G10635">
        <v>12.9</v>
      </c>
      <c r="H10635" t="s">
        <v>24</v>
      </c>
      <c r="I10635">
        <v>49.7</v>
      </c>
      <c r="J10635">
        <v>4.5</v>
      </c>
      <c r="K10635">
        <v>8.9</v>
      </c>
      <c r="L10635">
        <v>20.3</v>
      </c>
      <c r="M10635" t="s">
        <v>30</v>
      </c>
      <c r="N10635" t="s">
        <v>34</v>
      </c>
      <c r="O10635" t="s">
        <v>38</v>
      </c>
      <c r="P10635" t="str">
        <f t="shared" si="332"/>
        <v>Moderate</v>
      </c>
      <c r="Q10635" t="str">
        <f t="shared" si="333"/>
        <v>Moderate</v>
      </c>
    </row>
    <row r="10636" spans="1:17" x14ac:dyDescent="0.2">
      <c r="A10636" s="1">
        <v>51372</v>
      </c>
      <c r="B10636" t="s">
        <v>16</v>
      </c>
      <c r="C10636">
        <v>29.6</v>
      </c>
      <c r="D10636">
        <v>61</v>
      </c>
      <c r="E10636">
        <v>30.3</v>
      </c>
      <c r="F10636">
        <v>1008.5</v>
      </c>
      <c r="G10636">
        <v>25.3</v>
      </c>
      <c r="H10636" t="s">
        <v>27</v>
      </c>
      <c r="I10636">
        <v>27.6</v>
      </c>
      <c r="J10636">
        <v>4.5999999999999996</v>
      </c>
      <c r="K10636">
        <v>5.3</v>
      </c>
      <c r="L10636">
        <v>26.3</v>
      </c>
      <c r="M10636" t="s">
        <v>33</v>
      </c>
      <c r="N10636" t="s">
        <v>35</v>
      </c>
      <c r="O10636" t="s">
        <v>39</v>
      </c>
      <c r="P10636" t="str">
        <f t="shared" si="332"/>
        <v>Moderate</v>
      </c>
      <c r="Q10636" t="str">
        <f t="shared" si="333"/>
        <v>Moderate</v>
      </c>
    </row>
    <row r="10637" spans="1:17" x14ac:dyDescent="0.2">
      <c r="A10637" s="1">
        <v>51373</v>
      </c>
      <c r="B10637" t="s">
        <v>17</v>
      </c>
      <c r="C10637">
        <v>19.100000000000001</v>
      </c>
      <c r="D10637">
        <v>82.9</v>
      </c>
      <c r="E10637">
        <v>49</v>
      </c>
      <c r="F10637">
        <v>1023.9</v>
      </c>
      <c r="G10637">
        <v>21.3</v>
      </c>
      <c r="H10637" t="s">
        <v>28</v>
      </c>
      <c r="I10637">
        <v>55</v>
      </c>
      <c r="J10637">
        <v>8</v>
      </c>
      <c r="K10637">
        <v>8.1999999999999993</v>
      </c>
      <c r="L10637">
        <v>14.3</v>
      </c>
      <c r="M10637" t="s">
        <v>31</v>
      </c>
      <c r="N10637" t="s">
        <v>34</v>
      </c>
      <c r="O10637" t="s">
        <v>39</v>
      </c>
      <c r="P10637" t="str">
        <f t="shared" si="332"/>
        <v>Moderate</v>
      </c>
      <c r="Q10637" t="str">
        <f t="shared" si="333"/>
        <v>Cold</v>
      </c>
    </row>
    <row r="10638" spans="1:17" x14ac:dyDescent="0.2">
      <c r="A10638" s="1">
        <v>51374</v>
      </c>
      <c r="B10638" t="s">
        <v>17</v>
      </c>
      <c r="C10638">
        <v>20.100000000000001</v>
      </c>
      <c r="D10638">
        <v>63.4</v>
      </c>
      <c r="E10638">
        <v>24.9</v>
      </c>
      <c r="F10638">
        <v>994.7</v>
      </c>
      <c r="G10638">
        <v>12.3</v>
      </c>
      <c r="H10638" t="s">
        <v>26</v>
      </c>
      <c r="I10638">
        <v>20.399999999999999</v>
      </c>
      <c r="J10638">
        <v>7.6</v>
      </c>
      <c r="K10638">
        <v>1.6</v>
      </c>
      <c r="L10638">
        <v>12.5</v>
      </c>
      <c r="M10638" t="s">
        <v>32</v>
      </c>
      <c r="N10638" t="s">
        <v>35</v>
      </c>
      <c r="O10638" t="s">
        <v>39</v>
      </c>
      <c r="P10638" t="str">
        <f t="shared" si="332"/>
        <v>Moderate</v>
      </c>
      <c r="Q10638" t="str">
        <f t="shared" si="333"/>
        <v>Moderate</v>
      </c>
    </row>
    <row r="10639" spans="1:17" x14ac:dyDescent="0.2">
      <c r="A10639" s="1">
        <v>51374</v>
      </c>
      <c r="B10639" t="s">
        <v>16</v>
      </c>
      <c r="C10639">
        <v>21.3</v>
      </c>
      <c r="D10639">
        <v>51.1</v>
      </c>
      <c r="E10639">
        <v>19.600000000000001</v>
      </c>
      <c r="F10639">
        <v>1003.9</v>
      </c>
      <c r="G10639">
        <v>12.3</v>
      </c>
      <c r="H10639" t="s">
        <v>25</v>
      </c>
      <c r="I10639">
        <v>47.4</v>
      </c>
      <c r="J10639">
        <v>11.8</v>
      </c>
      <c r="K10639">
        <v>7.4</v>
      </c>
      <c r="L10639">
        <v>20.100000000000001</v>
      </c>
      <c r="M10639" t="s">
        <v>31</v>
      </c>
      <c r="N10639" t="s">
        <v>34</v>
      </c>
      <c r="O10639" t="s">
        <v>38</v>
      </c>
      <c r="P10639" t="str">
        <f t="shared" si="332"/>
        <v>Moderate</v>
      </c>
      <c r="Q10639" t="str">
        <f t="shared" si="333"/>
        <v>Moderate</v>
      </c>
    </row>
    <row r="10640" spans="1:17" x14ac:dyDescent="0.2">
      <c r="A10640" s="1">
        <v>51374</v>
      </c>
      <c r="B10640" t="s">
        <v>18</v>
      </c>
      <c r="C10640">
        <v>27.4</v>
      </c>
      <c r="D10640">
        <v>80</v>
      </c>
      <c r="E10640">
        <v>33.299999999999997</v>
      </c>
      <c r="F10640">
        <v>1013.7</v>
      </c>
      <c r="G10640">
        <v>6.1</v>
      </c>
      <c r="H10640" t="s">
        <v>28</v>
      </c>
      <c r="I10640">
        <v>100</v>
      </c>
      <c r="J10640">
        <v>9.6</v>
      </c>
      <c r="K10640">
        <v>3.9</v>
      </c>
      <c r="L10640">
        <v>27.5</v>
      </c>
      <c r="M10640" t="s">
        <v>32</v>
      </c>
      <c r="N10640" t="s">
        <v>35</v>
      </c>
      <c r="O10640" t="s">
        <v>38</v>
      </c>
      <c r="P10640" t="str">
        <f t="shared" si="332"/>
        <v>Moderate</v>
      </c>
      <c r="Q10640" t="str">
        <f t="shared" si="333"/>
        <v>Moderate</v>
      </c>
    </row>
    <row r="10641" spans="1:17" x14ac:dyDescent="0.2">
      <c r="A10641" s="1">
        <v>51375</v>
      </c>
      <c r="B10641" t="s">
        <v>19</v>
      </c>
      <c r="C10641">
        <v>29</v>
      </c>
      <c r="D10641">
        <v>46.1</v>
      </c>
      <c r="E10641">
        <v>12.7</v>
      </c>
      <c r="F10641">
        <v>1000.3</v>
      </c>
      <c r="G10641">
        <v>4</v>
      </c>
      <c r="H10641" t="s">
        <v>28</v>
      </c>
      <c r="I10641">
        <v>48.4</v>
      </c>
      <c r="J10641">
        <v>8.3000000000000007</v>
      </c>
      <c r="K10641">
        <v>3.7</v>
      </c>
      <c r="L10641">
        <v>23.3</v>
      </c>
      <c r="M10641" t="s">
        <v>32</v>
      </c>
      <c r="N10641" t="s">
        <v>34</v>
      </c>
      <c r="O10641" t="s">
        <v>39</v>
      </c>
      <c r="P10641" t="str">
        <f t="shared" si="332"/>
        <v>Moderate</v>
      </c>
      <c r="Q10641" t="str">
        <f t="shared" si="333"/>
        <v>Moderate</v>
      </c>
    </row>
    <row r="10642" spans="1:17" x14ac:dyDescent="0.2">
      <c r="A10642" s="1">
        <v>51375</v>
      </c>
      <c r="B10642" t="s">
        <v>15</v>
      </c>
      <c r="C10642">
        <v>27.7</v>
      </c>
      <c r="D10642">
        <v>79.599999999999994</v>
      </c>
      <c r="E10642">
        <v>12</v>
      </c>
      <c r="F10642">
        <v>1013.1</v>
      </c>
      <c r="G10642">
        <v>9.1999999999999993</v>
      </c>
      <c r="H10642" t="s">
        <v>28</v>
      </c>
      <c r="I10642">
        <v>35.700000000000003</v>
      </c>
      <c r="J10642">
        <v>13.3</v>
      </c>
      <c r="K10642">
        <v>7.1</v>
      </c>
      <c r="L10642">
        <v>24.8</v>
      </c>
      <c r="M10642" t="s">
        <v>32</v>
      </c>
      <c r="N10642" t="s">
        <v>35</v>
      </c>
      <c r="O10642" t="s">
        <v>40</v>
      </c>
      <c r="P10642" t="str">
        <f t="shared" si="332"/>
        <v>Moderate</v>
      </c>
      <c r="Q10642" t="str">
        <f t="shared" si="333"/>
        <v>Moderate</v>
      </c>
    </row>
    <row r="10643" spans="1:17" x14ac:dyDescent="0.2">
      <c r="A10643" s="1">
        <v>51375</v>
      </c>
      <c r="B10643" t="s">
        <v>15</v>
      </c>
      <c r="C10643">
        <v>16.399999999999999</v>
      </c>
      <c r="D10643">
        <v>100</v>
      </c>
      <c r="E10643">
        <v>7.7</v>
      </c>
      <c r="F10643">
        <v>1011.7</v>
      </c>
      <c r="G10643">
        <v>13.8</v>
      </c>
      <c r="H10643" t="s">
        <v>24</v>
      </c>
      <c r="I10643">
        <v>26.9</v>
      </c>
      <c r="J10643">
        <v>8.1</v>
      </c>
      <c r="K10643">
        <v>4.2</v>
      </c>
      <c r="L10643">
        <v>18.7</v>
      </c>
      <c r="M10643" t="s">
        <v>33</v>
      </c>
      <c r="N10643" t="s">
        <v>35</v>
      </c>
      <c r="O10643" t="s">
        <v>36</v>
      </c>
      <c r="P10643" t="str">
        <f t="shared" si="332"/>
        <v>Low</v>
      </c>
      <c r="Q10643" t="str">
        <f t="shared" si="333"/>
        <v>Cold</v>
      </c>
    </row>
    <row r="10644" spans="1:17" x14ac:dyDescent="0.2">
      <c r="A10644" s="1">
        <v>51376</v>
      </c>
      <c r="B10644" t="s">
        <v>17</v>
      </c>
      <c r="C10644">
        <v>36.700000000000003</v>
      </c>
      <c r="D10644">
        <v>85.7</v>
      </c>
      <c r="E10644">
        <v>21.9</v>
      </c>
      <c r="F10644">
        <v>1026.2</v>
      </c>
      <c r="G10644">
        <v>14.4</v>
      </c>
      <c r="H10644" t="s">
        <v>24</v>
      </c>
      <c r="I10644">
        <v>49.6</v>
      </c>
      <c r="J10644">
        <v>7.4</v>
      </c>
      <c r="K10644">
        <v>4.4000000000000004</v>
      </c>
      <c r="L10644">
        <v>22.6</v>
      </c>
      <c r="M10644" t="s">
        <v>32</v>
      </c>
      <c r="N10644" t="s">
        <v>35</v>
      </c>
      <c r="O10644" t="s">
        <v>38</v>
      </c>
      <c r="P10644" t="str">
        <f t="shared" si="332"/>
        <v>Moderate</v>
      </c>
      <c r="Q10644" t="str">
        <f t="shared" si="333"/>
        <v>Hot</v>
      </c>
    </row>
    <row r="10645" spans="1:17" x14ac:dyDescent="0.2">
      <c r="A10645" s="1">
        <v>51376</v>
      </c>
      <c r="B10645" t="s">
        <v>19</v>
      </c>
      <c r="C10645">
        <v>22.2</v>
      </c>
      <c r="D10645">
        <v>58.4</v>
      </c>
      <c r="E10645">
        <v>30.7</v>
      </c>
      <c r="F10645">
        <v>1022.2</v>
      </c>
      <c r="G10645">
        <v>22</v>
      </c>
      <c r="H10645" t="s">
        <v>22</v>
      </c>
      <c r="I10645">
        <v>71</v>
      </c>
      <c r="J10645">
        <v>8.8000000000000007</v>
      </c>
      <c r="K10645">
        <v>8.8000000000000007</v>
      </c>
      <c r="L10645">
        <v>22.6</v>
      </c>
      <c r="M10645" t="s">
        <v>31</v>
      </c>
      <c r="N10645" t="s">
        <v>34</v>
      </c>
      <c r="O10645" t="s">
        <v>39</v>
      </c>
      <c r="P10645" t="str">
        <f t="shared" si="332"/>
        <v>Moderate</v>
      </c>
      <c r="Q10645" t="str">
        <f t="shared" si="333"/>
        <v>Moderate</v>
      </c>
    </row>
    <row r="10646" spans="1:17" x14ac:dyDescent="0.2">
      <c r="A10646" s="1">
        <v>51377</v>
      </c>
      <c r="B10646" t="s">
        <v>15</v>
      </c>
      <c r="C10646">
        <v>29.2</v>
      </c>
      <c r="D10646">
        <v>72.599999999999994</v>
      </c>
      <c r="E10646">
        <v>11.8</v>
      </c>
      <c r="F10646">
        <v>1011.3</v>
      </c>
      <c r="G10646">
        <v>6.6</v>
      </c>
      <c r="H10646" t="s">
        <v>25</v>
      </c>
      <c r="I10646">
        <v>66.599999999999994</v>
      </c>
      <c r="J10646">
        <v>12.2</v>
      </c>
      <c r="K10646">
        <v>6.3</v>
      </c>
      <c r="L10646">
        <v>25.5</v>
      </c>
      <c r="M10646" t="s">
        <v>31</v>
      </c>
      <c r="N10646" t="s">
        <v>34</v>
      </c>
      <c r="O10646" t="s">
        <v>36</v>
      </c>
      <c r="P10646" t="str">
        <f t="shared" si="332"/>
        <v>Moderate</v>
      </c>
      <c r="Q10646" t="str">
        <f t="shared" si="333"/>
        <v>Moderate</v>
      </c>
    </row>
    <row r="10647" spans="1:17" x14ac:dyDescent="0.2">
      <c r="A10647" s="1">
        <v>51377</v>
      </c>
      <c r="B10647" t="s">
        <v>19</v>
      </c>
      <c r="C10647">
        <v>30.6</v>
      </c>
      <c r="D10647">
        <v>90.8</v>
      </c>
      <c r="E10647">
        <v>30.7</v>
      </c>
      <c r="F10647">
        <v>1002.7</v>
      </c>
      <c r="G10647">
        <v>10.4</v>
      </c>
      <c r="H10647" t="s">
        <v>29</v>
      </c>
      <c r="I10647">
        <v>88.7</v>
      </c>
      <c r="J10647">
        <v>2.7</v>
      </c>
      <c r="K10647">
        <v>5</v>
      </c>
      <c r="L10647">
        <v>21.4</v>
      </c>
      <c r="M10647" t="s">
        <v>32</v>
      </c>
      <c r="N10647" t="s">
        <v>35</v>
      </c>
      <c r="O10647" t="s">
        <v>38</v>
      </c>
      <c r="P10647" t="str">
        <f t="shared" si="332"/>
        <v>Moderate</v>
      </c>
      <c r="Q10647" t="str">
        <f t="shared" si="333"/>
        <v>Hot</v>
      </c>
    </row>
    <row r="10648" spans="1:17" x14ac:dyDescent="0.2">
      <c r="A10648" s="1">
        <v>51378</v>
      </c>
      <c r="B10648" t="s">
        <v>19</v>
      </c>
      <c r="C10648">
        <v>34.1</v>
      </c>
      <c r="D10648">
        <v>73.099999999999994</v>
      </c>
      <c r="E10648">
        <v>10.4</v>
      </c>
      <c r="F10648">
        <v>1014.6</v>
      </c>
      <c r="G10648">
        <v>24.9</v>
      </c>
      <c r="H10648" t="s">
        <v>27</v>
      </c>
      <c r="I10648">
        <v>59.4</v>
      </c>
      <c r="J10648">
        <v>9.6999999999999993</v>
      </c>
      <c r="K10648">
        <v>3.5</v>
      </c>
      <c r="L10648">
        <v>7.4</v>
      </c>
      <c r="M10648" t="s">
        <v>30</v>
      </c>
      <c r="N10648" t="s">
        <v>34</v>
      </c>
      <c r="O10648" t="s">
        <v>38</v>
      </c>
      <c r="P10648" t="str">
        <f t="shared" si="332"/>
        <v>Moderate</v>
      </c>
      <c r="Q10648" t="str">
        <f t="shared" si="333"/>
        <v>Hot</v>
      </c>
    </row>
    <row r="10649" spans="1:17" x14ac:dyDescent="0.2">
      <c r="A10649" s="1">
        <v>51379</v>
      </c>
      <c r="B10649" t="s">
        <v>16</v>
      </c>
      <c r="C10649">
        <v>33.299999999999997</v>
      </c>
      <c r="D10649">
        <v>100</v>
      </c>
      <c r="E10649">
        <v>93.6</v>
      </c>
      <c r="F10649">
        <v>1017.5</v>
      </c>
      <c r="G10649">
        <v>27.4</v>
      </c>
      <c r="H10649" t="s">
        <v>23</v>
      </c>
      <c r="I10649">
        <v>49.8</v>
      </c>
      <c r="J10649">
        <v>4.9000000000000004</v>
      </c>
      <c r="K10649">
        <v>5.0999999999999996</v>
      </c>
      <c r="L10649">
        <v>29.5</v>
      </c>
      <c r="M10649" t="s">
        <v>30</v>
      </c>
      <c r="N10649" t="s">
        <v>35</v>
      </c>
      <c r="O10649" t="s">
        <v>37</v>
      </c>
      <c r="P10649" t="str">
        <f t="shared" si="332"/>
        <v>Heavy</v>
      </c>
      <c r="Q10649" t="str">
        <f t="shared" si="333"/>
        <v>Hot</v>
      </c>
    </row>
    <row r="10650" spans="1:17" x14ac:dyDescent="0.2">
      <c r="A10650" s="1">
        <v>51379</v>
      </c>
      <c r="B10650" t="s">
        <v>16</v>
      </c>
      <c r="C10650">
        <v>24.1</v>
      </c>
      <c r="D10650">
        <v>78.599999999999994</v>
      </c>
      <c r="E10650">
        <v>8.3000000000000007</v>
      </c>
      <c r="F10650">
        <v>990</v>
      </c>
      <c r="G10650">
        <v>0</v>
      </c>
      <c r="H10650" t="s">
        <v>27</v>
      </c>
      <c r="I10650">
        <v>37</v>
      </c>
      <c r="J10650">
        <v>8</v>
      </c>
      <c r="K10650">
        <v>5.6</v>
      </c>
      <c r="L10650">
        <v>17.8</v>
      </c>
      <c r="M10650" t="s">
        <v>30</v>
      </c>
      <c r="N10650" t="s">
        <v>35</v>
      </c>
      <c r="O10650" t="s">
        <v>36</v>
      </c>
      <c r="P10650" t="str">
        <f t="shared" si="332"/>
        <v>Low</v>
      </c>
      <c r="Q10650" t="str">
        <f t="shared" si="333"/>
        <v>Moderate</v>
      </c>
    </row>
    <row r="10651" spans="1:17" x14ac:dyDescent="0.2">
      <c r="A10651" s="1">
        <v>51379</v>
      </c>
      <c r="B10651" t="s">
        <v>18</v>
      </c>
      <c r="C10651">
        <v>15.1</v>
      </c>
      <c r="D10651">
        <v>75.3</v>
      </c>
      <c r="E10651">
        <v>46.9</v>
      </c>
      <c r="F10651">
        <v>1021</v>
      </c>
      <c r="G10651">
        <v>9.9</v>
      </c>
      <c r="H10651" t="s">
        <v>22</v>
      </c>
      <c r="I10651">
        <v>9</v>
      </c>
      <c r="J10651">
        <v>11</v>
      </c>
      <c r="K10651">
        <v>3.7</v>
      </c>
      <c r="L10651">
        <v>12</v>
      </c>
      <c r="M10651" t="s">
        <v>31</v>
      </c>
      <c r="N10651" t="s">
        <v>35</v>
      </c>
      <c r="O10651" t="s">
        <v>40</v>
      </c>
      <c r="P10651" t="str">
        <f t="shared" si="332"/>
        <v>Moderate</v>
      </c>
      <c r="Q10651" t="str">
        <f t="shared" si="333"/>
        <v>Cold</v>
      </c>
    </row>
    <row r="10652" spans="1:17" x14ac:dyDescent="0.2">
      <c r="A10652" s="1">
        <v>51380</v>
      </c>
      <c r="B10652" t="s">
        <v>18</v>
      </c>
      <c r="C10652">
        <v>35.299999999999997</v>
      </c>
      <c r="D10652">
        <v>74.7</v>
      </c>
      <c r="E10652">
        <v>41.6</v>
      </c>
      <c r="F10652">
        <v>1013.4</v>
      </c>
      <c r="G10652">
        <v>10</v>
      </c>
      <c r="H10652" t="s">
        <v>23</v>
      </c>
      <c r="I10652">
        <v>49.1</v>
      </c>
      <c r="J10652">
        <v>4.4000000000000004</v>
      </c>
      <c r="K10652">
        <v>5.0999999999999996</v>
      </c>
      <c r="L10652">
        <v>26.4</v>
      </c>
      <c r="M10652" t="s">
        <v>31</v>
      </c>
      <c r="N10652" t="s">
        <v>35</v>
      </c>
      <c r="O10652" t="s">
        <v>37</v>
      </c>
      <c r="P10652" t="str">
        <f t="shared" si="332"/>
        <v>Moderate</v>
      </c>
      <c r="Q10652" t="str">
        <f t="shared" si="333"/>
        <v>Hot</v>
      </c>
    </row>
    <row r="10653" spans="1:17" x14ac:dyDescent="0.2">
      <c r="A10653" s="1">
        <v>51380</v>
      </c>
      <c r="B10653" t="s">
        <v>21</v>
      </c>
      <c r="C10653">
        <v>34.200000000000003</v>
      </c>
      <c r="D10653">
        <v>48.6</v>
      </c>
      <c r="E10653">
        <v>29.8</v>
      </c>
      <c r="F10653">
        <v>1007.7</v>
      </c>
      <c r="G10653">
        <v>12</v>
      </c>
      <c r="H10653" t="s">
        <v>22</v>
      </c>
      <c r="I10653">
        <v>89.4</v>
      </c>
      <c r="J10653">
        <v>7.3</v>
      </c>
      <c r="K10653">
        <v>10.3</v>
      </c>
      <c r="L10653">
        <v>22.3</v>
      </c>
      <c r="M10653" t="s">
        <v>32</v>
      </c>
      <c r="N10653" t="s">
        <v>34</v>
      </c>
      <c r="O10653" t="s">
        <v>39</v>
      </c>
      <c r="P10653" t="str">
        <f t="shared" si="332"/>
        <v>Moderate</v>
      </c>
      <c r="Q10653" t="str">
        <f t="shared" si="333"/>
        <v>Hot</v>
      </c>
    </row>
    <row r="10654" spans="1:17" x14ac:dyDescent="0.2">
      <c r="A10654" s="1">
        <v>51381</v>
      </c>
      <c r="B10654" t="s">
        <v>20</v>
      </c>
      <c r="C10654">
        <v>17.2</v>
      </c>
      <c r="D10654">
        <v>100</v>
      </c>
      <c r="E10654">
        <v>41.9</v>
      </c>
      <c r="F10654">
        <v>1011.8</v>
      </c>
      <c r="G10654">
        <v>17</v>
      </c>
      <c r="H10654" t="s">
        <v>29</v>
      </c>
      <c r="I10654">
        <v>51.2</v>
      </c>
      <c r="J10654">
        <v>9.1</v>
      </c>
      <c r="K10654">
        <v>8.1</v>
      </c>
      <c r="L10654">
        <v>19.8</v>
      </c>
      <c r="M10654" t="s">
        <v>30</v>
      </c>
      <c r="N10654" t="s">
        <v>35</v>
      </c>
      <c r="O10654" t="s">
        <v>38</v>
      </c>
      <c r="P10654" t="str">
        <f t="shared" si="332"/>
        <v>Moderate</v>
      </c>
      <c r="Q10654" t="str">
        <f t="shared" si="333"/>
        <v>Cold</v>
      </c>
    </row>
    <row r="10655" spans="1:17" x14ac:dyDescent="0.2">
      <c r="A10655" s="1">
        <v>51383</v>
      </c>
      <c r="B10655" t="s">
        <v>16</v>
      </c>
      <c r="C10655">
        <v>25.1</v>
      </c>
      <c r="D10655">
        <v>84.4</v>
      </c>
      <c r="E10655">
        <v>51.8</v>
      </c>
      <c r="F10655">
        <v>1011.6</v>
      </c>
      <c r="G10655">
        <v>14.9</v>
      </c>
      <c r="H10655" t="s">
        <v>22</v>
      </c>
      <c r="I10655">
        <v>77.2</v>
      </c>
      <c r="J10655">
        <v>5.4</v>
      </c>
      <c r="K10655">
        <v>2</v>
      </c>
      <c r="L10655">
        <v>15.8</v>
      </c>
      <c r="M10655" t="s">
        <v>32</v>
      </c>
      <c r="N10655" t="s">
        <v>34</v>
      </c>
      <c r="O10655" t="s">
        <v>40</v>
      </c>
      <c r="P10655" t="str">
        <f t="shared" si="332"/>
        <v>Heavy</v>
      </c>
      <c r="Q10655" t="str">
        <f t="shared" si="333"/>
        <v>Moderate</v>
      </c>
    </row>
    <row r="10656" spans="1:17" x14ac:dyDescent="0.2">
      <c r="A10656" s="1">
        <v>51385</v>
      </c>
      <c r="B10656" t="s">
        <v>16</v>
      </c>
      <c r="C10656">
        <v>31.3</v>
      </c>
      <c r="D10656">
        <v>75</v>
      </c>
      <c r="E10656">
        <v>23.3</v>
      </c>
      <c r="F10656">
        <v>999.7</v>
      </c>
      <c r="G10656">
        <v>7.3</v>
      </c>
      <c r="H10656" t="s">
        <v>27</v>
      </c>
      <c r="I10656">
        <v>18.100000000000001</v>
      </c>
      <c r="J10656">
        <v>0.5</v>
      </c>
      <c r="K10656">
        <v>4.7</v>
      </c>
      <c r="L10656">
        <v>22.2</v>
      </c>
      <c r="M10656" t="s">
        <v>32</v>
      </c>
      <c r="N10656" t="s">
        <v>34</v>
      </c>
      <c r="O10656" t="s">
        <v>40</v>
      </c>
      <c r="P10656" t="str">
        <f t="shared" si="332"/>
        <v>Moderate</v>
      </c>
      <c r="Q10656" t="str">
        <f t="shared" si="333"/>
        <v>Hot</v>
      </c>
    </row>
    <row r="10657" spans="1:17" x14ac:dyDescent="0.2">
      <c r="A10657" s="1">
        <v>51386</v>
      </c>
      <c r="B10657" t="s">
        <v>19</v>
      </c>
      <c r="C10657">
        <v>25.3</v>
      </c>
      <c r="D10657">
        <v>58.1</v>
      </c>
      <c r="E10657">
        <v>9.8000000000000007</v>
      </c>
      <c r="F10657">
        <v>1015.3</v>
      </c>
      <c r="G10657">
        <v>6.4</v>
      </c>
      <c r="H10657" t="s">
        <v>24</v>
      </c>
      <c r="I10657">
        <v>40.5</v>
      </c>
      <c r="J10657">
        <v>7.4</v>
      </c>
      <c r="K10657">
        <v>6.1</v>
      </c>
      <c r="L10657">
        <v>18</v>
      </c>
      <c r="M10657" t="s">
        <v>31</v>
      </c>
      <c r="N10657" t="s">
        <v>35</v>
      </c>
      <c r="O10657" t="s">
        <v>38</v>
      </c>
      <c r="P10657" t="str">
        <f t="shared" si="332"/>
        <v>Low</v>
      </c>
      <c r="Q10657" t="str">
        <f t="shared" si="333"/>
        <v>Moderate</v>
      </c>
    </row>
    <row r="10658" spans="1:17" x14ac:dyDescent="0.2">
      <c r="A10658" s="1">
        <v>51387</v>
      </c>
      <c r="B10658" t="s">
        <v>18</v>
      </c>
      <c r="C10658">
        <v>32.6</v>
      </c>
      <c r="D10658">
        <v>83.2</v>
      </c>
      <c r="E10658">
        <v>9.6</v>
      </c>
      <c r="F10658">
        <v>1017.5</v>
      </c>
      <c r="G10658">
        <v>32.9</v>
      </c>
      <c r="H10658" t="s">
        <v>29</v>
      </c>
      <c r="I10658">
        <v>59.8</v>
      </c>
      <c r="J10658">
        <v>7.9</v>
      </c>
      <c r="K10658">
        <v>5.9</v>
      </c>
      <c r="L10658">
        <v>9.3000000000000007</v>
      </c>
      <c r="M10658" t="s">
        <v>33</v>
      </c>
      <c r="N10658" t="s">
        <v>35</v>
      </c>
      <c r="O10658" t="s">
        <v>38</v>
      </c>
      <c r="P10658" t="str">
        <f t="shared" si="332"/>
        <v>Low</v>
      </c>
      <c r="Q10658" t="str">
        <f t="shared" si="333"/>
        <v>Hot</v>
      </c>
    </row>
    <row r="10659" spans="1:17" x14ac:dyDescent="0.2">
      <c r="A10659" s="1">
        <v>51387</v>
      </c>
      <c r="B10659" t="s">
        <v>16</v>
      </c>
      <c r="C10659">
        <v>23.8</v>
      </c>
      <c r="D10659">
        <v>49.2</v>
      </c>
      <c r="E10659">
        <v>60.5</v>
      </c>
      <c r="F10659">
        <v>1018.8</v>
      </c>
      <c r="G10659">
        <v>7.5</v>
      </c>
      <c r="H10659" t="s">
        <v>23</v>
      </c>
      <c r="I10659">
        <v>59.1</v>
      </c>
      <c r="J10659">
        <v>7.6</v>
      </c>
      <c r="K10659">
        <v>10.1</v>
      </c>
      <c r="L10659">
        <v>25.9</v>
      </c>
      <c r="M10659" t="s">
        <v>30</v>
      </c>
      <c r="N10659" t="s">
        <v>35</v>
      </c>
      <c r="O10659" t="s">
        <v>39</v>
      </c>
      <c r="P10659" t="str">
        <f t="shared" si="332"/>
        <v>Heavy</v>
      </c>
      <c r="Q10659" t="str">
        <f t="shared" si="333"/>
        <v>Moderate</v>
      </c>
    </row>
    <row r="10660" spans="1:17" x14ac:dyDescent="0.2">
      <c r="A10660" s="1">
        <v>51388</v>
      </c>
      <c r="B10660" t="s">
        <v>18</v>
      </c>
      <c r="C10660">
        <v>19</v>
      </c>
      <c r="D10660">
        <v>87.6</v>
      </c>
      <c r="E10660">
        <v>3.2</v>
      </c>
      <c r="F10660">
        <v>1013</v>
      </c>
      <c r="G10660">
        <v>5.0999999999999996</v>
      </c>
      <c r="H10660" t="s">
        <v>26</v>
      </c>
      <c r="I10660">
        <v>50.6</v>
      </c>
      <c r="J10660">
        <v>9.3000000000000007</v>
      </c>
      <c r="K10660">
        <v>6.3</v>
      </c>
      <c r="L10660">
        <v>17.2</v>
      </c>
      <c r="M10660" t="s">
        <v>33</v>
      </c>
      <c r="N10660" t="s">
        <v>35</v>
      </c>
      <c r="O10660" t="s">
        <v>40</v>
      </c>
      <c r="P10660" t="str">
        <f t="shared" si="332"/>
        <v>Low</v>
      </c>
      <c r="Q10660" t="str">
        <f t="shared" si="333"/>
        <v>Cold</v>
      </c>
    </row>
    <row r="10661" spans="1:17" x14ac:dyDescent="0.2">
      <c r="A10661" s="1">
        <v>51388</v>
      </c>
      <c r="B10661" t="s">
        <v>20</v>
      </c>
      <c r="C10661">
        <v>25</v>
      </c>
      <c r="D10661">
        <v>100</v>
      </c>
      <c r="E10661">
        <v>13.1</v>
      </c>
      <c r="F10661">
        <v>1008.4</v>
      </c>
      <c r="G10661">
        <v>9.1</v>
      </c>
      <c r="H10661" t="s">
        <v>28</v>
      </c>
      <c r="I10661">
        <v>81.8</v>
      </c>
      <c r="J10661">
        <v>3.4</v>
      </c>
      <c r="K10661">
        <v>3.1</v>
      </c>
      <c r="L10661">
        <v>19.7</v>
      </c>
      <c r="M10661" t="s">
        <v>32</v>
      </c>
      <c r="N10661" t="s">
        <v>34</v>
      </c>
      <c r="O10661" t="s">
        <v>36</v>
      </c>
      <c r="P10661" t="str">
        <f t="shared" si="332"/>
        <v>Moderate</v>
      </c>
      <c r="Q10661" t="str">
        <f t="shared" si="333"/>
        <v>Moderate</v>
      </c>
    </row>
    <row r="10662" spans="1:17" x14ac:dyDescent="0.2">
      <c r="A10662" s="1">
        <v>51391</v>
      </c>
      <c r="B10662" t="s">
        <v>18</v>
      </c>
      <c r="C10662">
        <v>20.8</v>
      </c>
      <c r="D10662">
        <v>51.2</v>
      </c>
      <c r="E10662">
        <v>22.1</v>
      </c>
      <c r="F10662">
        <v>1006.7</v>
      </c>
      <c r="G10662">
        <v>19.2</v>
      </c>
      <c r="H10662" t="s">
        <v>29</v>
      </c>
      <c r="I10662">
        <v>6.7</v>
      </c>
      <c r="J10662">
        <v>13.1</v>
      </c>
      <c r="K10662">
        <v>1.8</v>
      </c>
      <c r="L10662">
        <v>19.7</v>
      </c>
      <c r="M10662" t="s">
        <v>33</v>
      </c>
      <c r="N10662" t="s">
        <v>35</v>
      </c>
      <c r="O10662" t="s">
        <v>36</v>
      </c>
      <c r="P10662" t="str">
        <f t="shared" si="332"/>
        <v>Moderate</v>
      </c>
      <c r="Q10662" t="str">
        <f t="shared" si="333"/>
        <v>Moderate</v>
      </c>
    </row>
    <row r="10663" spans="1:17" x14ac:dyDescent="0.2">
      <c r="A10663" s="1">
        <v>51391</v>
      </c>
      <c r="B10663" t="s">
        <v>15</v>
      </c>
      <c r="C10663">
        <v>22.8</v>
      </c>
      <c r="D10663">
        <v>100</v>
      </c>
      <c r="E10663">
        <v>36.299999999999997</v>
      </c>
      <c r="F10663">
        <v>1007.3</v>
      </c>
      <c r="G10663">
        <v>7.1</v>
      </c>
      <c r="H10663" t="s">
        <v>29</v>
      </c>
      <c r="I10663">
        <v>67</v>
      </c>
      <c r="J10663">
        <v>2.9</v>
      </c>
      <c r="K10663">
        <v>3.9</v>
      </c>
      <c r="L10663">
        <v>23.6</v>
      </c>
      <c r="M10663" t="s">
        <v>30</v>
      </c>
      <c r="N10663" t="s">
        <v>35</v>
      </c>
      <c r="O10663" t="s">
        <v>39</v>
      </c>
      <c r="P10663" t="str">
        <f t="shared" si="332"/>
        <v>Moderate</v>
      </c>
      <c r="Q10663" t="str">
        <f t="shared" si="333"/>
        <v>Moderate</v>
      </c>
    </row>
    <row r="10664" spans="1:17" x14ac:dyDescent="0.2">
      <c r="A10664" s="1">
        <v>51392</v>
      </c>
      <c r="B10664" t="s">
        <v>21</v>
      </c>
      <c r="C10664">
        <v>25.7</v>
      </c>
      <c r="D10664">
        <v>77.2</v>
      </c>
      <c r="E10664">
        <v>44.8</v>
      </c>
      <c r="G10664">
        <v>9.1</v>
      </c>
      <c r="H10664" t="s">
        <v>29</v>
      </c>
      <c r="I10664">
        <v>9.1</v>
      </c>
      <c r="J10664">
        <v>4.3</v>
      </c>
      <c r="K10664">
        <v>2.5</v>
      </c>
      <c r="L10664">
        <v>25.4</v>
      </c>
      <c r="M10664" t="s">
        <v>31</v>
      </c>
      <c r="N10664" t="s">
        <v>35</v>
      </c>
      <c r="O10664" t="s">
        <v>38</v>
      </c>
      <c r="P10664" t="str">
        <f t="shared" si="332"/>
        <v>Moderate</v>
      </c>
      <c r="Q10664" t="str">
        <f t="shared" si="333"/>
        <v>Moderate</v>
      </c>
    </row>
    <row r="10665" spans="1:17" x14ac:dyDescent="0.2">
      <c r="A10665" s="1">
        <v>51392</v>
      </c>
      <c r="B10665" t="s">
        <v>18</v>
      </c>
      <c r="C10665">
        <v>35.9</v>
      </c>
      <c r="D10665">
        <v>77.2</v>
      </c>
      <c r="E10665">
        <v>9.5</v>
      </c>
      <c r="F10665">
        <v>1006.7</v>
      </c>
      <c r="G10665">
        <v>23.4</v>
      </c>
      <c r="H10665" t="s">
        <v>25</v>
      </c>
      <c r="I10665">
        <v>69.900000000000006</v>
      </c>
      <c r="J10665">
        <v>6.3</v>
      </c>
      <c r="K10665">
        <v>8.8000000000000007</v>
      </c>
      <c r="L10665">
        <v>12.1</v>
      </c>
      <c r="M10665" t="s">
        <v>33</v>
      </c>
      <c r="N10665" t="s">
        <v>35</v>
      </c>
      <c r="O10665" t="s">
        <v>40</v>
      </c>
      <c r="P10665" t="str">
        <f t="shared" si="332"/>
        <v>Low</v>
      </c>
      <c r="Q10665" t="str">
        <f t="shared" si="333"/>
        <v>Hot</v>
      </c>
    </row>
    <row r="10666" spans="1:17" x14ac:dyDescent="0.2">
      <c r="A10666" s="1">
        <v>51393</v>
      </c>
      <c r="B10666" t="s">
        <v>20</v>
      </c>
      <c r="C10666">
        <v>17</v>
      </c>
      <c r="D10666">
        <v>75.2</v>
      </c>
      <c r="E10666">
        <v>24.5</v>
      </c>
      <c r="F10666">
        <v>1012.2</v>
      </c>
      <c r="G10666">
        <v>21.2</v>
      </c>
      <c r="H10666" t="s">
        <v>23</v>
      </c>
      <c r="I10666">
        <v>100</v>
      </c>
      <c r="J10666">
        <v>10.4</v>
      </c>
      <c r="K10666">
        <v>12</v>
      </c>
      <c r="L10666">
        <v>17.5</v>
      </c>
      <c r="M10666" t="s">
        <v>33</v>
      </c>
      <c r="N10666" t="s">
        <v>34</v>
      </c>
      <c r="O10666" t="s">
        <v>40</v>
      </c>
      <c r="P10666" t="str">
        <f t="shared" si="332"/>
        <v>Moderate</v>
      </c>
      <c r="Q10666" t="str">
        <f t="shared" si="333"/>
        <v>Cold</v>
      </c>
    </row>
    <row r="10667" spans="1:17" x14ac:dyDescent="0.2">
      <c r="A10667" s="1">
        <v>51395</v>
      </c>
      <c r="B10667" t="s">
        <v>15</v>
      </c>
      <c r="C10667">
        <v>17.8</v>
      </c>
      <c r="D10667">
        <v>52.9</v>
      </c>
      <c r="E10667">
        <v>12.6</v>
      </c>
      <c r="F10667">
        <v>1015.4</v>
      </c>
      <c r="G10667">
        <v>12.6</v>
      </c>
      <c r="H10667" t="s">
        <v>28</v>
      </c>
      <c r="I10667">
        <v>55.4</v>
      </c>
      <c r="J10667">
        <v>0.5</v>
      </c>
      <c r="K10667">
        <v>7.6</v>
      </c>
      <c r="L10667">
        <v>29.1</v>
      </c>
      <c r="M10667" t="s">
        <v>33</v>
      </c>
      <c r="N10667" t="s">
        <v>34</v>
      </c>
      <c r="O10667" t="s">
        <v>37</v>
      </c>
      <c r="P10667" t="str">
        <f t="shared" si="332"/>
        <v>Moderate</v>
      </c>
      <c r="Q10667" t="str">
        <f t="shared" si="333"/>
        <v>Cold</v>
      </c>
    </row>
    <row r="10668" spans="1:17" x14ac:dyDescent="0.2">
      <c r="A10668" s="1">
        <v>51396</v>
      </c>
      <c r="B10668" t="s">
        <v>20</v>
      </c>
      <c r="C10668">
        <v>23.2</v>
      </c>
      <c r="D10668">
        <v>71.599999999999994</v>
      </c>
      <c r="E10668">
        <v>16.399999999999999</v>
      </c>
      <c r="F10668">
        <v>1016.5</v>
      </c>
      <c r="G10668">
        <v>13.3</v>
      </c>
      <c r="H10668" t="s">
        <v>25</v>
      </c>
      <c r="I10668">
        <v>48.6</v>
      </c>
      <c r="J10668">
        <v>11</v>
      </c>
      <c r="K10668">
        <v>4.3</v>
      </c>
      <c r="L10668">
        <v>13.9</v>
      </c>
      <c r="M10668" t="s">
        <v>33</v>
      </c>
      <c r="N10668" t="s">
        <v>34</v>
      </c>
      <c r="O10668" t="s">
        <v>39</v>
      </c>
      <c r="P10668" t="str">
        <f t="shared" si="332"/>
        <v>Moderate</v>
      </c>
      <c r="Q10668" t="str">
        <f t="shared" si="333"/>
        <v>Moderate</v>
      </c>
    </row>
    <row r="10669" spans="1:17" x14ac:dyDescent="0.2">
      <c r="A10669" s="1">
        <v>51397</v>
      </c>
      <c r="B10669" t="s">
        <v>19</v>
      </c>
      <c r="C10669">
        <v>23.2</v>
      </c>
      <c r="D10669">
        <v>52.5</v>
      </c>
      <c r="E10669">
        <v>14.4</v>
      </c>
      <c r="F10669">
        <v>1014.6</v>
      </c>
      <c r="G10669">
        <v>23.8</v>
      </c>
      <c r="H10669" t="s">
        <v>22</v>
      </c>
      <c r="I10669">
        <v>69.400000000000006</v>
      </c>
      <c r="J10669">
        <v>6.6</v>
      </c>
      <c r="K10669">
        <v>0.6</v>
      </c>
      <c r="L10669">
        <v>16.100000000000001</v>
      </c>
      <c r="M10669" t="s">
        <v>33</v>
      </c>
      <c r="N10669" t="s">
        <v>35</v>
      </c>
      <c r="O10669" t="s">
        <v>39</v>
      </c>
      <c r="P10669" t="str">
        <f t="shared" si="332"/>
        <v>Moderate</v>
      </c>
      <c r="Q10669" t="str">
        <f t="shared" si="333"/>
        <v>Moderate</v>
      </c>
    </row>
    <row r="10670" spans="1:17" x14ac:dyDescent="0.2">
      <c r="A10670" s="1">
        <v>51399</v>
      </c>
      <c r="B10670" t="s">
        <v>20</v>
      </c>
      <c r="C10670">
        <v>31.4</v>
      </c>
      <c r="D10670">
        <v>55.4</v>
      </c>
      <c r="E10670">
        <v>11.6</v>
      </c>
      <c r="F10670">
        <v>1013.3</v>
      </c>
      <c r="G10670">
        <v>26.4</v>
      </c>
      <c r="H10670" t="s">
        <v>26</v>
      </c>
      <c r="I10670">
        <v>46</v>
      </c>
      <c r="J10670">
        <v>6.2</v>
      </c>
      <c r="K10670">
        <v>8</v>
      </c>
      <c r="L10670">
        <v>6.4</v>
      </c>
      <c r="M10670" t="s">
        <v>31</v>
      </c>
      <c r="N10670" t="s">
        <v>34</v>
      </c>
      <c r="O10670" t="s">
        <v>37</v>
      </c>
      <c r="P10670" t="str">
        <f t="shared" si="332"/>
        <v>Moderate</v>
      </c>
      <c r="Q10670" t="str">
        <f t="shared" si="333"/>
        <v>Hot</v>
      </c>
    </row>
    <row r="10671" spans="1:17" x14ac:dyDescent="0.2">
      <c r="A10671" s="1">
        <v>51400</v>
      </c>
      <c r="B10671" t="s">
        <v>15</v>
      </c>
      <c r="C10671">
        <v>13.7</v>
      </c>
      <c r="D10671">
        <v>65.2</v>
      </c>
      <c r="E10671">
        <v>59.6</v>
      </c>
      <c r="F10671">
        <v>1018.9</v>
      </c>
      <c r="G10671">
        <v>19.399999999999999</v>
      </c>
      <c r="H10671" t="s">
        <v>27</v>
      </c>
      <c r="I10671">
        <v>93.5</v>
      </c>
      <c r="J10671">
        <v>6.4</v>
      </c>
      <c r="K10671">
        <v>7.4</v>
      </c>
      <c r="L10671">
        <v>24.2</v>
      </c>
      <c r="M10671" t="s">
        <v>33</v>
      </c>
      <c r="N10671" t="s">
        <v>34</v>
      </c>
      <c r="O10671" t="s">
        <v>36</v>
      </c>
      <c r="P10671" t="str">
        <f t="shared" si="332"/>
        <v>Heavy</v>
      </c>
      <c r="Q10671" t="str">
        <f t="shared" si="333"/>
        <v>Cold</v>
      </c>
    </row>
    <row r="10672" spans="1:17" x14ac:dyDescent="0.2">
      <c r="A10672" s="1">
        <v>51401</v>
      </c>
      <c r="B10672" t="s">
        <v>16</v>
      </c>
      <c r="C10672">
        <v>47.9</v>
      </c>
      <c r="D10672">
        <v>50.3</v>
      </c>
      <c r="E10672">
        <v>42.7</v>
      </c>
      <c r="F10672">
        <v>1004.9</v>
      </c>
      <c r="G10672">
        <v>10.3</v>
      </c>
      <c r="H10672" t="s">
        <v>25</v>
      </c>
      <c r="I10672">
        <v>46.7</v>
      </c>
      <c r="J10672">
        <v>12.2</v>
      </c>
      <c r="K10672">
        <v>4.5999999999999996</v>
      </c>
      <c r="L10672">
        <v>23.2</v>
      </c>
      <c r="M10672" t="s">
        <v>30</v>
      </c>
      <c r="N10672" t="s">
        <v>35</v>
      </c>
      <c r="O10672" t="s">
        <v>40</v>
      </c>
      <c r="P10672" t="str">
        <f t="shared" si="332"/>
        <v>Moderate</v>
      </c>
      <c r="Q10672" t="str">
        <f t="shared" si="333"/>
        <v>Hot</v>
      </c>
    </row>
    <row r="10673" spans="1:17" x14ac:dyDescent="0.2">
      <c r="A10673" s="1">
        <v>51401</v>
      </c>
      <c r="B10673" t="s">
        <v>15</v>
      </c>
      <c r="C10673">
        <v>22.3</v>
      </c>
      <c r="D10673">
        <v>45.1</v>
      </c>
      <c r="E10673">
        <v>12.5</v>
      </c>
      <c r="F10673">
        <v>999.9</v>
      </c>
      <c r="G10673">
        <v>5.5</v>
      </c>
      <c r="H10673" t="s">
        <v>28</v>
      </c>
      <c r="I10673">
        <v>38.5</v>
      </c>
      <c r="J10673">
        <v>9</v>
      </c>
      <c r="K10673">
        <v>2.2000000000000002</v>
      </c>
      <c r="L10673">
        <v>15.1</v>
      </c>
      <c r="M10673" t="s">
        <v>31</v>
      </c>
      <c r="N10673" t="s">
        <v>34</v>
      </c>
      <c r="O10673" t="s">
        <v>38</v>
      </c>
      <c r="P10673" t="str">
        <f t="shared" si="332"/>
        <v>Moderate</v>
      </c>
      <c r="Q10673" t="str">
        <f t="shared" si="333"/>
        <v>Moderate</v>
      </c>
    </row>
    <row r="10674" spans="1:17" x14ac:dyDescent="0.2">
      <c r="A10674" s="1">
        <v>51401</v>
      </c>
      <c r="B10674" t="s">
        <v>17</v>
      </c>
      <c r="C10674">
        <v>23.1</v>
      </c>
      <c r="D10674">
        <v>66.7</v>
      </c>
      <c r="E10674">
        <v>15.4</v>
      </c>
      <c r="F10674">
        <v>997.1</v>
      </c>
      <c r="G10674">
        <v>22.3</v>
      </c>
      <c r="H10674" t="s">
        <v>28</v>
      </c>
      <c r="I10674">
        <v>93.1</v>
      </c>
      <c r="J10674">
        <v>4.8</v>
      </c>
      <c r="K10674">
        <v>2.8</v>
      </c>
      <c r="L10674">
        <v>24.2</v>
      </c>
      <c r="M10674" t="s">
        <v>30</v>
      </c>
      <c r="N10674" t="s">
        <v>34</v>
      </c>
      <c r="O10674" t="s">
        <v>36</v>
      </c>
      <c r="P10674" t="str">
        <f t="shared" si="332"/>
        <v>Moderate</v>
      </c>
      <c r="Q10674" t="str">
        <f t="shared" si="333"/>
        <v>Moderate</v>
      </c>
    </row>
    <row r="10675" spans="1:17" x14ac:dyDescent="0.2">
      <c r="A10675" s="1">
        <v>51403</v>
      </c>
      <c r="B10675" t="s">
        <v>20</v>
      </c>
      <c r="C10675">
        <v>20.3</v>
      </c>
      <c r="D10675">
        <v>78.3</v>
      </c>
      <c r="E10675">
        <v>44.6</v>
      </c>
      <c r="F10675">
        <v>1009.4</v>
      </c>
      <c r="G10675">
        <v>9.3000000000000007</v>
      </c>
      <c r="H10675" t="s">
        <v>25</v>
      </c>
      <c r="I10675">
        <v>28</v>
      </c>
      <c r="J10675">
        <v>6.4</v>
      </c>
      <c r="K10675">
        <v>4.9000000000000004</v>
      </c>
      <c r="L10675">
        <v>22.3</v>
      </c>
      <c r="M10675" t="s">
        <v>33</v>
      </c>
      <c r="N10675" t="s">
        <v>34</v>
      </c>
      <c r="O10675" t="s">
        <v>39</v>
      </c>
      <c r="P10675" t="str">
        <f t="shared" si="332"/>
        <v>Moderate</v>
      </c>
      <c r="Q10675" t="str">
        <f t="shared" si="333"/>
        <v>Moderate</v>
      </c>
    </row>
    <row r="10676" spans="1:17" x14ac:dyDescent="0.2">
      <c r="A10676" s="1">
        <v>51403</v>
      </c>
      <c r="B10676" t="s">
        <v>21</v>
      </c>
      <c r="C10676">
        <v>32.799999999999997</v>
      </c>
      <c r="D10676">
        <v>100</v>
      </c>
      <c r="E10676">
        <v>6.2</v>
      </c>
      <c r="F10676">
        <v>1004.7</v>
      </c>
      <c r="G10676">
        <v>26.3</v>
      </c>
      <c r="H10676" t="s">
        <v>29</v>
      </c>
      <c r="I10676">
        <v>70.7</v>
      </c>
      <c r="J10676">
        <v>9.4</v>
      </c>
      <c r="K10676">
        <v>6</v>
      </c>
      <c r="L10676">
        <v>15.4</v>
      </c>
      <c r="M10676" t="s">
        <v>32</v>
      </c>
      <c r="N10676" t="s">
        <v>35</v>
      </c>
      <c r="O10676" t="s">
        <v>39</v>
      </c>
      <c r="P10676" t="str">
        <f t="shared" si="332"/>
        <v>Low</v>
      </c>
      <c r="Q10676" t="str">
        <f t="shared" si="333"/>
        <v>Hot</v>
      </c>
    </row>
    <row r="10677" spans="1:17" x14ac:dyDescent="0.2">
      <c r="A10677" s="1">
        <v>51404</v>
      </c>
      <c r="B10677" t="s">
        <v>16</v>
      </c>
      <c r="C10677">
        <v>21.9</v>
      </c>
      <c r="D10677">
        <v>68.900000000000006</v>
      </c>
      <c r="E10677">
        <v>3.6</v>
      </c>
      <c r="F10677">
        <v>1006.6</v>
      </c>
      <c r="G10677">
        <v>15</v>
      </c>
      <c r="H10677" t="s">
        <v>26</v>
      </c>
      <c r="I10677">
        <v>28.6</v>
      </c>
      <c r="J10677">
        <v>7</v>
      </c>
      <c r="K10677">
        <v>12</v>
      </c>
      <c r="L10677">
        <v>21.1</v>
      </c>
      <c r="M10677" t="s">
        <v>31</v>
      </c>
      <c r="N10677" t="s">
        <v>35</v>
      </c>
      <c r="O10677" t="s">
        <v>39</v>
      </c>
      <c r="P10677" t="str">
        <f t="shared" si="332"/>
        <v>Low</v>
      </c>
      <c r="Q10677" t="str">
        <f t="shared" si="333"/>
        <v>Moderate</v>
      </c>
    </row>
    <row r="10678" spans="1:17" x14ac:dyDescent="0.2">
      <c r="A10678" s="1">
        <v>51405</v>
      </c>
      <c r="B10678" t="s">
        <v>18</v>
      </c>
      <c r="C10678">
        <v>34.799999999999997</v>
      </c>
      <c r="D10678">
        <v>46.7</v>
      </c>
      <c r="E10678">
        <v>2.5</v>
      </c>
      <c r="F10678">
        <v>1015.9</v>
      </c>
      <c r="G10678">
        <v>12.5</v>
      </c>
      <c r="H10678" t="s">
        <v>23</v>
      </c>
      <c r="I10678">
        <v>61</v>
      </c>
      <c r="J10678">
        <v>11.2</v>
      </c>
      <c r="K10678">
        <v>4.8</v>
      </c>
      <c r="L10678">
        <v>16.100000000000001</v>
      </c>
      <c r="M10678" t="s">
        <v>30</v>
      </c>
      <c r="N10678" t="s">
        <v>34</v>
      </c>
      <c r="O10678" t="s">
        <v>36</v>
      </c>
      <c r="P10678" t="str">
        <f t="shared" si="332"/>
        <v>Low</v>
      </c>
      <c r="Q10678" t="str">
        <f t="shared" si="333"/>
        <v>Hot</v>
      </c>
    </row>
    <row r="10679" spans="1:17" x14ac:dyDescent="0.2">
      <c r="A10679" s="1">
        <v>51405</v>
      </c>
      <c r="B10679" t="s">
        <v>16</v>
      </c>
      <c r="C10679">
        <v>30.2</v>
      </c>
      <c r="D10679">
        <v>56.5</v>
      </c>
      <c r="E10679">
        <v>48.7</v>
      </c>
      <c r="F10679">
        <v>1005.4</v>
      </c>
      <c r="G10679">
        <v>16.3</v>
      </c>
      <c r="H10679" t="s">
        <v>22</v>
      </c>
      <c r="I10679">
        <v>84.9</v>
      </c>
      <c r="J10679">
        <v>6.8</v>
      </c>
      <c r="K10679">
        <v>1.2</v>
      </c>
      <c r="L10679">
        <v>-2.5</v>
      </c>
      <c r="M10679" t="s">
        <v>30</v>
      </c>
      <c r="N10679" t="s">
        <v>34</v>
      </c>
      <c r="O10679" t="s">
        <v>40</v>
      </c>
      <c r="P10679" t="str">
        <f t="shared" si="332"/>
        <v>Moderate</v>
      </c>
      <c r="Q10679" t="str">
        <f t="shared" si="333"/>
        <v>Hot</v>
      </c>
    </row>
    <row r="10680" spans="1:17" x14ac:dyDescent="0.2">
      <c r="A10680" s="1">
        <v>51405</v>
      </c>
      <c r="B10680" t="s">
        <v>18</v>
      </c>
      <c r="C10680">
        <v>38.1</v>
      </c>
      <c r="D10680">
        <v>84.7</v>
      </c>
      <c r="E10680">
        <v>22.2</v>
      </c>
      <c r="F10680">
        <v>1003.2</v>
      </c>
      <c r="G10680">
        <v>11.4</v>
      </c>
      <c r="H10680" t="s">
        <v>25</v>
      </c>
      <c r="I10680">
        <v>100</v>
      </c>
      <c r="J10680">
        <v>9.8000000000000007</v>
      </c>
      <c r="K10680">
        <v>4.5999999999999996</v>
      </c>
      <c r="L10680">
        <v>12.3</v>
      </c>
      <c r="M10680" t="s">
        <v>33</v>
      </c>
      <c r="N10680" t="s">
        <v>34</v>
      </c>
      <c r="O10680" t="s">
        <v>36</v>
      </c>
      <c r="P10680" t="str">
        <f t="shared" si="332"/>
        <v>Moderate</v>
      </c>
      <c r="Q10680" t="str">
        <f t="shared" si="333"/>
        <v>Hot</v>
      </c>
    </row>
    <row r="10681" spans="1:17" x14ac:dyDescent="0.2">
      <c r="A10681" s="1">
        <v>51406</v>
      </c>
      <c r="B10681" t="s">
        <v>15</v>
      </c>
      <c r="C10681">
        <v>28.9</v>
      </c>
      <c r="D10681">
        <v>53.1</v>
      </c>
      <c r="E10681">
        <v>23.1</v>
      </c>
      <c r="F10681">
        <v>1013.3</v>
      </c>
      <c r="G10681">
        <v>4.8</v>
      </c>
      <c r="H10681" t="s">
        <v>29</v>
      </c>
      <c r="I10681">
        <v>90.4</v>
      </c>
      <c r="J10681">
        <v>8.1</v>
      </c>
      <c r="K10681">
        <v>7.1</v>
      </c>
      <c r="L10681">
        <v>11.8</v>
      </c>
      <c r="M10681" t="s">
        <v>31</v>
      </c>
      <c r="N10681" t="s">
        <v>34</v>
      </c>
      <c r="O10681" t="s">
        <v>36</v>
      </c>
      <c r="P10681" t="str">
        <f t="shared" si="332"/>
        <v>Moderate</v>
      </c>
      <c r="Q10681" t="str">
        <f t="shared" si="333"/>
        <v>Moderate</v>
      </c>
    </row>
    <row r="10682" spans="1:17" x14ac:dyDescent="0.2">
      <c r="A10682" s="1">
        <v>51406</v>
      </c>
      <c r="B10682" t="s">
        <v>15</v>
      </c>
      <c r="C10682">
        <v>22.2</v>
      </c>
      <c r="D10682">
        <v>54.9</v>
      </c>
      <c r="E10682">
        <v>15.2</v>
      </c>
      <c r="F10682">
        <v>1008.8</v>
      </c>
      <c r="G10682">
        <v>22.1</v>
      </c>
      <c r="H10682" t="s">
        <v>23</v>
      </c>
      <c r="I10682">
        <v>100</v>
      </c>
      <c r="J10682">
        <v>7.7</v>
      </c>
      <c r="K10682">
        <v>9.8000000000000007</v>
      </c>
      <c r="L10682">
        <v>20.3</v>
      </c>
      <c r="M10682" t="s">
        <v>32</v>
      </c>
      <c r="N10682" t="s">
        <v>35</v>
      </c>
      <c r="O10682" t="s">
        <v>39</v>
      </c>
      <c r="P10682" t="str">
        <f t="shared" si="332"/>
        <v>Moderate</v>
      </c>
      <c r="Q10682" t="str">
        <f t="shared" si="333"/>
        <v>Moderate</v>
      </c>
    </row>
    <row r="10683" spans="1:17" x14ac:dyDescent="0.2">
      <c r="A10683" s="1">
        <v>51407</v>
      </c>
      <c r="B10683" t="s">
        <v>20</v>
      </c>
      <c r="C10683">
        <v>31.7</v>
      </c>
      <c r="D10683">
        <v>62.6</v>
      </c>
      <c r="E10683">
        <v>23</v>
      </c>
      <c r="F10683">
        <v>1009.3</v>
      </c>
      <c r="G10683">
        <v>8.5</v>
      </c>
      <c r="H10683" t="s">
        <v>29</v>
      </c>
      <c r="I10683">
        <v>20.6</v>
      </c>
      <c r="J10683">
        <v>5.8</v>
      </c>
      <c r="K10683">
        <v>5.6</v>
      </c>
      <c r="L10683">
        <v>13.6</v>
      </c>
      <c r="M10683" t="s">
        <v>33</v>
      </c>
      <c r="N10683" t="s">
        <v>34</v>
      </c>
      <c r="O10683" t="s">
        <v>36</v>
      </c>
      <c r="P10683" t="str">
        <f t="shared" si="332"/>
        <v>Moderate</v>
      </c>
      <c r="Q10683" t="str">
        <f t="shared" si="333"/>
        <v>Hot</v>
      </c>
    </row>
    <row r="10684" spans="1:17" x14ac:dyDescent="0.2">
      <c r="A10684" s="1">
        <v>51408</v>
      </c>
      <c r="B10684" t="s">
        <v>16</v>
      </c>
      <c r="C10684">
        <v>31.2</v>
      </c>
      <c r="D10684">
        <v>67.3</v>
      </c>
      <c r="E10684">
        <v>17.7</v>
      </c>
      <c r="F10684">
        <v>1008</v>
      </c>
      <c r="G10684">
        <v>16.2</v>
      </c>
      <c r="H10684" t="s">
        <v>26</v>
      </c>
      <c r="I10684">
        <v>76.900000000000006</v>
      </c>
      <c r="J10684">
        <v>7.5</v>
      </c>
      <c r="K10684">
        <v>9.6</v>
      </c>
      <c r="L10684">
        <v>24.3</v>
      </c>
      <c r="M10684" t="s">
        <v>33</v>
      </c>
      <c r="N10684" t="s">
        <v>34</v>
      </c>
      <c r="O10684" t="s">
        <v>39</v>
      </c>
      <c r="P10684" t="str">
        <f t="shared" si="332"/>
        <v>Moderate</v>
      </c>
      <c r="Q10684" t="str">
        <f t="shared" si="333"/>
        <v>Hot</v>
      </c>
    </row>
    <row r="10685" spans="1:17" x14ac:dyDescent="0.2">
      <c r="A10685" s="1">
        <v>51410</v>
      </c>
      <c r="B10685" t="s">
        <v>20</v>
      </c>
      <c r="C10685">
        <v>6.6</v>
      </c>
      <c r="D10685">
        <v>78.2</v>
      </c>
      <c r="E10685">
        <v>21.4</v>
      </c>
      <c r="F10685">
        <v>1011.9</v>
      </c>
      <c r="G10685">
        <v>14.4</v>
      </c>
      <c r="H10685" t="s">
        <v>26</v>
      </c>
      <c r="I10685">
        <v>21.3</v>
      </c>
      <c r="J10685">
        <v>8.8000000000000007</v>
      </c>
      <c r="K10685">
        <v>3.4</v>
      </c>
      <c r="L10685">
        <v>16.7</v>
      </c>
      <c r="M10685" t="s">
        <v>30</v>
      </c>
      <c r="N10685" t="s">
        <v>34</v>
      </c>
      <c r="O10685" t="s">
        <v>38</v>
      </c>
      <c r="P10685" t="str">
        <f t="shared" si="332"/>
        <v>Moderate</v>
      </c>
      <c r="Q10685" t="str">
        <f t="shared" si="333"/>
        <v>Cold</v>
      </c>
    </row>
    <row r="10686" spans="1:17" x14ac:dyDescent="0.2">
      <c r="A10686" s="1">
        <v>51410</v>
      </c>
      <c r="B10686" t="s">
        <v>21</v>
      </c>
      <c r="C10686">
        <v>28.3</v>
      </c>
      <c r="D10686">
        <v>92.8</v>
      </c>
      <c r="E10686">
        <v>27.2</v>
      </c>
      <c r="F10686">
        <v>1015.4</v>
      </c>
      <c r="G10686">
        <v>12.1</v>
      </c>
      <c r="H10686" t="s">
        <v>22</v>
      </c>
      <c r="I10686">
        <v>72.7</v>
      </c>
      <c r="J10686">
        <v>4.2</v>
      </c>
      <c r="K10686">
        <v>6.1</v>
      </c>
      <c r="L10686">
        <v>26.4</v>
      </c>
      <c r="M10686" t="s">
        <v>33</v>
      </c>
      <c r="N10686" t="s">
        <v>34</v>
      </c>
      <c r="O10686" t="s">
        <v>39</v>
      </c>
      <c r="P10686" t="str">
        <f t="shared" si="332"/>
        <v>Moderate</v>
      </c>
      <c r="Q10686" t="str">
        <f t="shared" si="333"/>
        <v>Moderate</v>
      </c>
    </row>
    <row r="10687" spans="1:17" x14ac:dyDescent="0.2">
      <c r="A10687" s="1">
        <v>51411</v>
      </c>
      <c r="B10687" t="s">
        <v>19</v>
      </c>
      <c r="C10687">
        <v>23.9</v>
      </c>
      <c r="D10687">
        <v>73.2</v>
      </c>
      <c r="E10687">
        <v>10</v>
      </c>
      <c r="F10687">
        <v>1014.1</v>
      </c>
      <c r="G10687">
        <v>3.2</v>
      </c>
      <c r="H10687" t="s">
        <v>25</v>
      </c>
      <c r="I10687">
        <v>0</v>
      </c>
      <c r="J10687">
        <v>8.3000000000000007</v>
      </c>
      <c r="K10687">
        <v>7.4</v>
      </c>
      <c r="L10687">
        <v>32.4</v>
      </c>
      <c r="M10687" t="s">
        <v>33</v>
      </c>
      <c r="N10687" t="s">
        <v>34</v>
      </c>
      <c r="O10687" t="s">
        <v>39</v>
      </c>
      <c r="P10687" t="str">
        <f t="shared" si="332"/>
        <v>Low</v>
      </c>
      <c r="Q10687" t="str">
        <f t="shared" si="333"/>
        <v>Moderate</v>
      </c>
    </row>
    <row r="10688" spans="1:17" x14ac:dyDescent="0.2">
      <c r="A10688" s="1">
        <v>51412</v>
      </c>
      <c r="B10688" t="s">
        <v>18</v>
      </c>
      <c r="C10688">
        <v>19.399999999999999</v>
      </c>
      <c r="D10688">
        <v>80.3</v>
      </c>
      <c r="E10688">
        <v>6.7</v>
      </c>
      <c r="F10688">
        <v>1011.7</v>
      </c>
      <c r="G10688">
        <v>12</v>
      </c>
      <c r="H10688" t="s">
        <v>25</v>
      </c>
      <c r="I10688">
        <v>68.099999999999994</v>
      </c>
      <c r="J10688">
        <v>6.2</v>
      </c>
      <c r="K10688">
        <v>8.4</v>
      </c>
      <c r="L10688">
        <v>22</v>
      </c>
      <c r="M10688" t="s">
        <v>32</v>
      </c>
      <c r="N10688" t="s">
        <v>35</v>
      </c>
      <c r="O10688" t="s">
        <v>36</v>
      </c>
      <c r="P10688" t="str">
        <f t="shared" si="332"/>
        <v>Low</v>
      </c>
      <c r="Q10688" t="str">
        <f t="shared" si="333"/>
        <v>Cold</v>
      </c>
    </row>
    <row r="10689" spans="1:17" x14ac:dyDescent="0.2">
      <c r="A10689" s="1">
        <v>51417</v>
      </c>
      <c r="B10689" t="s">
        <v>16</v>
      </c>
      <c r="C10689">
        <v>33.4</v>
      </c>
      <c r="D10689">
        <v>47.9</v>
      </c>
      <c r="E10689">
        <v>8.6</v>
      </c>
      <c r="F10689">
        <v>1019.5</v>
      </c>
      <c r="G10689">
        <v>5.9</v>
      </c>
      <c r="H10689" t="s">
        <v>28</v>
      </c>
      <c r="I10689">
        <v>100</v>
      </c>
      <c r="J10689">
        <v>10.4</v>
      </c>
      <c r="K10689">
        <v>2.2999999999999998</v>
      </c>
      <c r="L10689">
        <v>15.3</v>
      </c>
      <c r="M10689" t="s">
        <v>31</v>
      </c>
      <c r="N10689" t="s">
        <v>34</v>
      </c>
      <c r="O10689" t="s">
        <v>37</v>
      </c>
      <c r="P10689" t="str">
        <f t="shared" si="332"/>
        <v>Low</v>
      </c>
      <c r="Q10689" t="str">
        <f t="shared" si="333"/>
        <v>Hot</v>
      </c>
    </row>
    <row r="10690" spans="1:17" x14ac:dyDescent="0.2">
      <c r="A10690" s="1">
        <v>51418</v>
      </c>
      <c r="B10690" t="s">
        <v>20</v>
      </c>
      <c r="C10690">
        <v>17.100000000000001</v>
      </c>
      <c r="D10690">
        <v>77</v>
      </c>
      <c r="E10690">
        <v>17.100000000000001</v>
      </c>
      <c r="F10690">
        <v>1025.9000000000001</v>
      </c>
      <c r="G10690">
        <v>21.7</v>
      </c>
      <c r="H10690" t="s">
        <v>22</v>
      </c>
      <c r="I10690">
        <v>39.5</v>
      </c>
      <c r="J10690">
        <v>8.6999999999999993</v>
      </c>
      <c r="K10690">
        <v>8.3000000000000007</v>
      </c>
      <c r="L10690">
        <v>18.8</v>
      </c>
      <c r="M10690" t="s">
        <v>30</v>
      </c>
      <c r="N10690" t="s">
        <v>34</v>
      </c>
      <c r="O10690" t="s">
        <v>36</v>
      </c>
      <c r="P10690" t="str">
        <f t="shared" ref="P10690:P10753" si="334">IF(E10690=0,"No Rain",IF(E10690&lt;=10,"Low",IF(E10690&lt;=50,"Moderate","Heavy")))</f>
        <v>Moderate</v>
      </c>
      <c r="Q10690" t="str">
        <f t="shared" ref="Q10690:Q10753" si="335">IF(C10690&lt;20,"Cold",IF(C10690&lt;=30,"Moderate","Hot"))</f>
        <v>Cold</v>
      </c>
    </row>
    <row r="10691" spans="1:17" x14ac:dyDescent="0.2">
      <c r="A10691" s="1">
        <v>51418</v>
      </c>
      <c r="B10691" t="s">
        <v>21</v>
      </c>
      <c r="C10691">
        <v>34.9</v>
      </c>
      <c r="D10691">
        <v>71.900000000000006</v>
      </c>
      <c r="E10691">
        <v>9.5</v>
      </c>
      <c r="F10691">
        <v>987.7</v>
      </c>
      <c r="G10691">
        <v>10.9</v>
      </c>
      <c r="H10691" t="s">
        <v>26</v>
      </c>
      <c r="I10691">
        <v>23</v>
      </c>
      <c r="J10691">
        <v>6.5</v>
      </c>
      <c r="K10691">
        <v>1.8</v>
      </c>
      <c r="L10691">
        <v>21.3</v>
      </c>
      <c r="M10691" t="s">
        <v>32</v>
      </c>
      <c r="N10691" t="s">
        <v>35</v>
      </c>
      <c r="O10691" t="s">
        <v>39</v>
      </c>
      <c r="P10691" t="str">
        <f t="shared" si="334"/>
        <v>Low</v>
      </c>
      <c r="Q10691" t="str">
        <f t="shared" si="335"/>
        <v>Hot</v>
      </c>
    </row>
    <row r="10692" spans="1:17" x14ac:dyDescent="0.2">
      <c r="A10692" s="1">
        <v>51419</v>
      </c>
      <c r="B10692" t="s">
        <v>15</v>
      </c>
      <c r="C10692">
        <v>21.9</v>
      </c>
      <c r="D10692">
        <v>59</v>
      </c>
      <c r="E10692">
        <v>32</v>
      </c>
      <c r="F10692">
        <v>1011.2</v>
      </c>
      <c r="G10692">
        <v>12.6</v>
      </c>
      <c r="H10692" t="s">
        <v>28</v>
      </c>
      <c r="I10692">
        <v>46.7</v>
      </c>
      <c r="J10692">
        <v>10.199999999999999</v>
      </c>
      <c r="K10692">
        <v>12</v>
      </c>
      <c r="L10692">
        <v>16.5</v>
      </c>
      <c r="M10692" t="s">
        <v>30</v>
      </c>
      <c r="N10692" t="s">
        <v>34</v>
      </c>
      <c r="O10692" t="s">
        <v>37</v>
      </c>
      <c r="P10692" t="str">
        <f t="shared" si="334"/>
        <v>Moderate</v>
      </c>
      <c r="Q10692" t="str">
        <f t="shared" si="335"/>
        <v>Moderate</v>
      </c>
    </row>
    <row r="10693" spans="1:17" x14ac:dyDescent="0.2">
      <c r="A10693" s="1">
        <v>51421</v>
      </c>
      <c r="B10693" t="s">
        <v>21</v>
      </c>
      <c r="C10693">
        <v>23.1</v>
      </c>
      <c r="D10693">
        <v>62.6</v>
      </c>
      <c r="E10693">
        <v>12.8</v>
      </c>
      <c r="F10693">
        <v>1015.1</v>
      </c>
      <c r="G10693">
        <v>19</v>
      </c>
      <c r="H10693" t="s">
        <v>25</v>
      </c>
      <c r="I10693">
        <v>100</v>
      </c>
      <c r="J10693">
        <v>6.2</v>
      </c>
      <c r="K10693">
        <v>4.8</v>
      </c>
      <c r="L10693">
        <v>20.3</v>
      </c>
      <c r="M10693" t="s">
        <v>31</v>
      </c>
      <c r="N10693" t="s">
        <v>34</v>
      </c>
      <c r="O10693" t="s">
        <v>40</v>
      </c>
      <c r="P10693" t="str">
        <f t="shared" si="334"/>
        <v>Moderate</v>
      </c>
      <c r="Q10693" t="str">
        <f t="shared" si="335"/>
        <v>Moderate</v>
      </c>
    </row>
    <row r="10694" spans="1:17" x14ac:dyDescent="0.2">
      <c r="A10694" s="1">
        <v>51424</v>
      </c>
      <c r="B10694" t="s">
        <v>20</v>
      </c>
      <c r="C10694">
        <v>35.700000000000003</v>
      </c>
      <c r="D10694">
        <v>72.8</v>
      </c>
      <c r="E10694">
        <v>13.3</v>
      </c>
      <c r="F10694">
        <v>1021.2</v>
      </c>
      <c r="G10694">
        <v>9.8000000000000007</v>
      </c>
      <c r="H10694" t="s">
        <v>28</v>
      </c>
      <c r="I10694">
        <v>81.5</v>
      </c>
      <c r="J10694">
        <v>7.4</v>
      </c>
      <c r="K10694">
        <v>7.3</v>
      </c>
      <c r="L10694">
        <v>15.8</v>
      </c>
      <c r="M10694" t="s">
        <v>33</v>
      </c>
      <c r="N10694" t="s">
        <v>34</v>
      </c>
      <c r="O10694" t="s">
        <v>36</v>
      </c>
      <c r="P10694" t="str">
        <f t="shared" si="334"/>
        <v>Moderate</v>
      </c>
      <c r="Q10694" t="str">
        <f t="shared" si="335"/>
        <v>Hot</v>
      </c>
    </row>
    <row r="10695" spans="1:17" x14ac:dyDescent="0.2">
      <c r="A10695" s="1">
        <v>51425</v>
      </c>
      <c r="B10695" t="s">
        <v>15</v>
      </c>
      <c r="C10695">
        <v>21.3</v>
      </c>
      <c r="D10695">
        <v>84.5</v>
      </c>
      <c r="E10695">
        <v>6.5</v>
      </c>
      <c r="F10695">
        <v>1002.8</v>
      </c>
      <c r="G10695">
        <v>14.8</v>
      </c>
      <c r="H10695" t="s">
        <v>29</v>
      </c>
      <c r="I10695">
        <v>20.2</v>
      </c>
      <c r="J10695">
        <v>9.8000000000000007</v>
      </c>
      <c r="K10695">
        <v>5.6</v>
      </c>
      <c r="L10695">
        <v>18.5</v>
      </c>
      <c r="M10695" t="s">
        <v>32</v>
      </c>
      <c r="N10695" t="s">
        <v>34</v>
      </c>
      <c r="O10695" t="s">
        <v>39</v>
      </c>
      <c r="P10695" t="str">
        <f t="shared" si="334"/>
        <v>Low</v>
      </c>
      <c r="Q10695" t="str">
        <f t="shared" si="335"/>
        <v>Moderate</v>
      </c>
    </row>
    <row r="10696" spans="1:17" x14ac:dyDescent="0.2">
      <c r="A10696" s="1">
        <v>51425</v>
      </c>
      <c r="B10696" t="s">
        <v>19</v>
      </c>
      <c r="C10696">
        <v>25.4</v>
      </c>
      <c r="D10696">
        <v>100</v>
      </c>
      <c r="E10696">
        <v>23.1</v>
      </c>
      <c r="F10696">
        <v>1020.2</v>
      </c>
      <c r="G10696">
        <v>18.399999999999999</v>
      </c>
      <c r="H10696" t="s">
        <v>28</v>
      </c>
      <c r="I10696">
        <v>23.9</v>
      </c>
      <c r="J10696">
        <v>6.8</v>
      </c>
      <c r="K10696">
        <v>4.0999999999999996</v>
      </c>
      <c r="L10696">
        <v>14.8</v>
      </c>
      <c r="M10696" t="s">
        <v>30</v>
      </c>
      <c r="N10696" t="s">
        <v>34</v>
      </c>
      <c r="O10696" t="s">
        <v>40</v>
      </c>
      <c r="P10696" t="str">
        <f t="shared" si="334"/>
        <v>Moderate</v>
      </c>
      <c r="Q10696" t="str">
        <f t="shared" si="335"/>
        <v>Moderate</v>
      </c>
    </row>
    <row r="10697" spans="1:17" x14ac:dyDescent="0.2">
      <c r="A10697" s="1">
        <v>51426</v>
      </c>
      <c r="B10697" t="s">
        <v>21</v>
      </c>
      <c r="C10697">
        <v>30.7</v>
      </c>
      <c r="D10697">
        <v>88.7</v>
      </c>
      <c r="E10697">
        <v>37.700000000000003</v>
      </c>
      <c r="F10697">
        <v>998.9</v>
      </c>
      <c r="G10697">
        <v>11.2</v>
      </c>
      <c r="H10697" t="s">
        <v>22</v>
      </c>
      <c r="I10697">
        <v>93.8</v>
      </c>
      <c r="J10697">
        <v>7.8</v>
      </c>
      <c r="K10697">
        <v>7.6</v>
      </c>
      <c r="L10697">
        <v>12.6</v>
      </c>
      <c r="M10697" t="s">
        <v>31</v>
      </c>
      <c r="N10697" t="s">
        <v>34</v>
      </c>
      <c r="O10697" t="s">
        <v>36</v>
      </c>
      <c r="P10697" t="str">
        <f t="shared" si="334"/>
        <v>Moderate</v>
      </c>
      <c r="Q10697" t="str">
        <f t="shared" si="335"/>
        <v>Hot</v>
      </c>
    </row>
    <row r="10698" spans="1:17" x14ac:dyDescent="0.2">
      <c r="A10698" s="1">
        <v>51426</v>
      </c>
      <c r="B10698" t="s">
        <v>16</v>
      </c>
      <c r="C10698">
        <v>26.9</v>
      </c>
      <c r="D10698">
        <v>79.900000000000006</v>
      </c>
      <c r="E10698">
        <v>8.1</v>
      </c>
      <c r="F10698">
        <v>1017.9</v>
      </c>
      <c r="G10698">
        <v>5.4</v>
      </c>
      <c r="H10698" t="s">
        <v>27</v>
      </c>
      <c r="I10698">
        <v>71.400000000000006</v>
      </c>
      <c r="J10698">
        <v>9</v>
      </c>
      <c r="K10698">
        <v>4</v>
      </c>
      <c r="L10698">
        <v>17.5</v>
      </c>
      <c r="M10698" t="s">
        <v>31</v>
      </c>
      <c r="N10698" t="s">
        <v>34</v>
      </c>
      <c r="O10698" t="s">
        <v>40</v>
      </c>
      <c r="P10698" t="str">
        <f t="shared" si="334"/>
        <v>Low</v>
      </c>
      <c r="Q10698" t="str">
        <f t="shared" si="335"/>
        <v>Moderate</v>
      </c>
    </row>
    <row r="10699" spans="1:17" x14ac:dyDescent="0.2">
      <c r="A10699" s="1">
        <v>51426</v>
      </c>
      <c r="B10699" t="s">
        <v>15</v>
      </c>
      <c r="C10699">
        <v>23.8</v>
      </c>
      <c r="D10699">
        <v>50.3</v>
      </c>
      <c r="E10699">
        <v>4.0999999999999996</v>
      </c>
      <c r="F10699">
        <v>1023.9</v>
      </c>
      <c r="G10699">
        <v>20</v>
      </c>
      <c r="H10699" t="s">
        <v>25</v>
      </c>
      <c r="I10699">
        <v>9.6</v>
      </c>
      <c r="J10699">
        <v>6.2</v>
      </c>
      <c r="K10699">
        <v>5.6</v>
      </c>
      <c r="L10699">
        <v>11.9</v>
      </c>
      <c r="M10699" t="s">
        <v>31</v>
      </c>
      <c r="N10699" t="s">
        <v>34</v>
      </c>
      <c r="O10699" t="s">
        <v>38</v>
      </c>
      <c r="P10699" t="str">
        <f t="shared" si="334"/>
        <v>Low</v>
      </c>
      <c r="Q10699" t="str">
        <f t="shared" si="335"/>
        <v>Moderate</v>
      </c>
    </row>
    <row r="10700" spans="1:17" x14ac:dyDescent="0.2">
      <c r="A10700" s="1">
        <v>51426</v>
      </c>
      <c r="B10700" t="s">
        <v>16</v>
      </c>
      <c r="C10700">
        <v>23</v>
      </c>
      <c r="D10700">
        <v>52</v>
      </c>
      <c r="E10700">
        <v>14</v>
      </c>
      <c r="F10700">
        <v>1011.5</v>
      </c>
      <c r="G10700">
        <v>20.2</v>
      </c>
      <c r="H10700" t="s">
        <v>25</v>
      </c>
      <c r="I10700">
        <v>88.3</v>
      </c>
      <c r="J10700">
        <v>9.1999999999999993</v>
      </c>
      <c r="K10700">
        <v>6.6</v>
      </c>
      <c r="L10700">
        <v>18.8</v>
      </c>
      <c r="M10700" t="s">
        <v>33</v>
      </c>
      <c r="N10700" t="s">
        <v>35</v>
      </c>
      <c r="O10700" t="s">
        <v>38</v>
      </c>
      <c r="P10700" t="str">
        <f t="shared" si="334"/>
        <v>Moderate</v>
      </c>
      <c r="Q10700" t="str">
        <f t="shared" si="335"/>
        <v>Moderate</v>
      </c>
    </row>
    <row r="10701" spans="1:17" x14ac:dyDescent="0.2">
      <c r="A10701" s="1">
        <v>51427</v>
      </c>
      <c r="B10701" t="s">
        <v>21</v>
      </c>
      <c r="C10701">
        <v>32.4</v>
      </c>
      <c r="D10701">
        <v>47.8</v>
      </c>
      <c r="E10701">
        <v>5</v>
      </c>
      <c r="F10701">
        <v>1017.2</v>
      </c>
      <c r="G10701">
        <v>17.3</v>
      </c>
      <c r="H10701" t="s">
        <v>25</v>
      </c>
      <c r="I10701">
        <v>66.3</v>
      </c>
      <c r="J10701">
        <v>9.5</v>
      </c>
      <c r="K10701">
        <v>6</v>
      </c>
      <c r="L10701">
        <v>13.7</v>
      </c>
      <c r="M10701" t="s">
        <v>31</v>
      </c>
      <c r="N10701" t="s">
        <v>35</v>
      </c>
      <c r="O10701" t="s">
        <v>39</v>
      </c>
      <c r="P10701" t="str">
        <f t="shared" si="334"/>
        <v>Low</v>
      </c>
      <c r="Q10701" t="str">
        <f t="shared" si="335"/>
        <v>Hot</v>
      </c>
    </row>
    <row r="10702" spans="1:17" x14ac:dyDescent="0.2">
      <c r="A10702" s="1">
        <v>51428</v>
      </c>
      <c r="B10702" t="s">
        <v>17</v>
      </c>
      <c r="C10702">
        <v>10.6</v>
      </c>
      <c r="D10702">
        <v>89.7</v>
      </c>
      <c r="E10702">
        <v>24.4</v>
      </c>
      <c r="F10702">
        <v>996.9</v>
      </c>
      <c r="G10702">
        <v>3.9</v>
      </c>
      <c r="H10702" t="s">
        <v>27</v>
      </c>
      <c r="I10702">
        <v>60.8</v>
      </c>
      <c r="J10702">
        <v>4.8</v>
      </c>
      <c r="K10702">
        <v>2.2000000000000002</v>
      </c>
      <c r="L10702">
        <v>26.6</v>
      </c>
      <c r="M10702" t="s">
        <v>32</v>
      </c>
      <c r="N10702" t="s">
        <v>35</v>
      </c>
      <c r="O10702" t="s">
        <v>38</v>
      </c>
      <c r="P10702" t="str">
        <f t="shared" si="334"/>
        <v>Moderate</v>
      </c>
      <c r="Q10702" t="str">
        <f t="shared" si="335"/>
        <v>Cold</v>
      </c>
    </row>
    <row r="10703" spans="1:17" x14ac:dyDescent="0.2">
      <c r="A10703" s="1">
        <v>51429</v>
      </c>
      <c r="B10703" t="s">
        <v>21</v>
      </c>
      <c r="C10703">
        <v>16.8</v>
      </c>
      <c r="D10703">
        <v>76.099999999999994</v>
      </c>
      <c r="E10703">
        <v>3.9</v>
      </c>
      <c r="F10703">
        <v>1006.3</v>
      </c>
      <c r="G10703">
        <v>21.7</v>
      </c>
      <c r="H10703" t="s">
        <v>23</v>
      </c>
      <c r="I10703">
        <v>100</v>
      </c>
      <c r="J10703">
        <v>6.9</v>
      </c>
      <c r="K10703">
        <v>3.8</v>
      </c>
      <c r="L10703">
        <v>25.1</v>
      </c>
      <c r="M10703" t="s">
        <v>31</v>
      </c>
      <c r="N10703" t="s">
        <v>34</v>
      </c>
      <c r="O10703" t="s">
        <v>39</v>
      </c>
      <c r="P10703" t="str">
        <f t="shared" si="334"/>
        <v>Low</v>
      </c>
      <c r="Q10703" t="str">
        <f t="shared" si="335"/>
        <v>Cold</v>
      </c>
    </row>
    <row r="10704" spans="1:17" x14ac:dyDescent="0.2">
      <c r="A10704" s="1">
        <v>51431</v>
      </c>
      <c r="B10704" t="s">
        <v>15</v>
      </c>
      <c r="C10704">
        <v>31.4</v>
      </c>
      <c r="D10704">
        <v>64.7</v>
      </c>
      <c r="E10704">
        <v>23.3</v>
      </c>
      <c r="F10704">
        <v>1010.1</v>
      </c>
      <c r="G10704">
        <v>14.3</v>
      </c>
      <c r="H10704" t="s">
        <v>29</v>
      </c>
      <c r="I10704">
        <v>17.8</v>
      </c>
      <c r="J10704">
        <v>9.4</v>
      </c>
      <c r="K10704">
        <v>8.1999999999999993</v>
      </c>
      <c r="L10704">
        <v>18.8</v>
      </c>
      <c r="M10704" t="s">
        <v>31</v>
      </c>
      <c r="N10704" t="s">
        <v>34</v>
      </c>
      <c r="O10704" t="s">
        <v>36</v>
      </c>
      <c r="P10704" t="str">
        <f t="shared" si="334"/>
        <v>Moderate</v>
      </c>
      <c r="Q10704" t="str">
        <f t="shared" si="335"/>
        <v>Hot</v>
      </c>
    </row>
    <row r="10705" spans="1:17" x14ac:dyDescent="0.2">
      <c r="A10705" s="1">
        <v>51432</v>
      </c>
      <c r="B10705" t="s">
        <v>18</v>
      </c>
      <c r="C10705">
        <v>22</v>
      </c>
      <c r="D10705">
        <v>59.7</v>
      </c>
      <c r="E10705">
        <v>41</v>
      </c>
      <c r="F10705">
        <v>1010.6</v>
      </c>
      <c r="G10705">
        <v>0</v>
      </c>
      <c r="H10705" t="s">
        <v>26</v>
      </c>
      <c r="I10705">
        <v>61.1</v>
      </c>
      <c r="J10705">
        <v>9.1999999999999993</v>
      </c>
      <c r="K10705">
        <v>12</v>
      </c>
      <c r="L10705">
        <v>23.8</v>
      </c>
      <c r="M10705" t="s">
        <v>33</v>
      </c>
      <c r="N10705" t="s">
        <v>35</v>
      </c>
      <c r="O10705" t="s">
        <v>38</v>
      </c>
      <c r="P10705" t="str">
        <f t="shared" si="334"/>
        <v>Moderate</v>
      </c>
      <c r="Q10705" t="str">
        <f t="shared" si="335"/>
        <v>Moderate</v>
      </c>
    </row>
    <row r="10706" spans="1:17" x14ac:dyDescent="0.2">
      <c r="A10706" s="1">
        <v>51432</v>
      </c>
      <c r="B10706" t="s">
        <v>15</v>
      </c>
      <c r="C10706">
        <v>34.5</v>
      </c>
      <c r="D10706">
        <v>70.2</v>
      </c>
      <c r="E10706">
        <v>19.3</v>
      </c>
      <c r="F10706">
        <v>1003.8</v>
      </c>
      <c r="G10706">
        <v>23.4</v>
      </c>
      <c r="H10706" t="s">
        <v>25</v>
      </c>
      <c r="I10706">
        <v>36.5</v>
      </c>
      <c r="J10706">
        <v>12</v>
      </c>
      <c r="K10706">
        <v>7</v>
      </c>
      <c r="L10706">
        <v>13.4</v>
      </c>
      <c r="M10706" t="s">
        <v>31</v>
      </c>
      <c r="N10706" t="s">
        <v>34</v>
      </c>
      <c r="O10706" t="s">
        <v>40</v>
      </c>
      <c r="P10706" t="str">
        <f t="shared" si="334"/>
        <v>Moderate</v>
      </c>
      <c r="Q10706" t="str">
        <f t="shared" si="335"/>
        <v>Hot</v>
      </c>
    </row>
    <row r="10707" spans="1:17" x14ac:dyDescent="0.2">
      <c r="A10707" s="1">
        <v>51433</v>
      </c>
      <c r="B10707" t="s">
        <v>16</v>
      </c>
      <c r="C10707">
        <v>29.3</v>
      </c>
      <c r="D10707">
        <v>59.7</v>
      </c>
      <c r="E10707">
        <v>29.6</v>
      </c>
      <c r="F10707">
        <v>1004.4</v>
      </c>
      <c r="G10707">
        <v>0</v>
      </c>
      <c r="H10707" t="s">
        <v>22</v>
      </c>
      <c r="I10707">
        <v>33.9</v>
      </c>
      <c r="J10707">
        <v>8.5</v>
      </c>
      <c r="K10707">
        <v>12</v>
      </c>
      <c r="L10707">
        <v>16.600000000000001</v>
      </c>
      <c r="M10707" t="s">
        <v>30</v>
      </c>
      <c r="N10707" t="s">
        <v>34</v>
      </c>
      <c r="O10707" t="s">
        <v>38</v>
      </c>
      <c r="P10707" t="str">
        <f t="shared" si="334"/>
        <v>Moderate</v>
      </c>
      <c r="Q10707" t="str">
        <f t="shared" si="335"/>
        <v>Moderate</v>
      </c>
    </row>
    <row r="10708" spans="1:17" x14ac:dyDescent="0.2">
      <c r="A10708" s="1">
        <v>51435</v>
      </c>
      <c r="B10708" t="s">
        <v>15</v>
      </c>
      <c r="C10708">
        <v>19.2</v>
      </c>
      <c r="D10708">
        <v>73.3</v>
      </c>
      <c r="E10708">
        <v>39.1</v>
      </c>
      <c r="F10708">
        <v>1014.3</v>
      </c>
      <c r="G10708">
        <v>24.4</v>
      </c>
      <c r="H10708" t="s">
        <v>25</v>
      </c>
      <c r="I10708">
        <v>39</v>
      </c>
      <c r="J10708">
        <v>12.9</v>
      </c>
      <c r="K10708">
        <v>7.3</v>
      </c>
      <c r="L10708">
        <v>22.9</v>
      </c>
      <c r="M10708" t="s">
        <v>31</v>
      </c>
      <c r="N10708" t="s">
        <v>34</v>
      </c>
      <c r="O10708" t="s">
        <v>36</v>
      </c>
      <c r="P10708" t="str">
        <f t="shared" si="334"/>
        <v>Moderate</v>
      </c>
      <c r="Q10708" t="str">
        <f t="shared" si="335"/>
        <v>Cold</v>
      </c>
    </row>
    <row r="10709" spans="1:17" x14ac:dyDescent="0.2">
      <c r="A10709" s="1">
        <v>51435</v>
      </c>
      <c r="B10709" t="s">
        <v>21</v>
      </c>
      <c r="C10709">
        <v>37.799999999999997</v>
      </c>
      <c r="D10709">
        <v>74.2</v>
      </c>
      <c r="E10709">
        <v>8.8000000000000007</v>
      </c>
      <c r="F10709">
        <v>1017.8</v>
      </c>
      <c r="G10709">
        <v>11.6</v>
      </c>
      <c r="H10709" t="s">
        <v>23</v>
      </c>
      <c r="I10709">
        <v>39.200000000000003</v>
      </c>
      <c r="J10709">
        <v>9.5</v>
      </c>
      <c r="K10709">
        <v>6.8</v>
      </c>
      <c r="L10709">
        <v>20.100000000000001</v>
      </c>
      <c r="M10709" t="s">
        <v>30</v>
      </c>
      <c r="N10709" t="s">
        <v>34</v>
      </c>
      <c r="O10709" t="s">
        <v>38</v>
      </c>
      <c r="P10709" t="str">
        <f t="shared" si="334"/>
        <v>Low</v>
      </c>
      <c r="Q10709" t="str">
        <f t="shared" si="335"/>
        <v>Hot</v>
      </c>
    </row>
    <row r="10710" spans="1:17" x14ac:dyDescent="0.2">
      <c r="A10710" s="1">
        <v>51436</v>
      </c>
      <c r="B10710" t="s">
        <v>18</v>
      </c>
      <c r="C10710">
        <v>16.600000000000001</v>
      </c>
      <c r="D10710">
        <v>72.900000000000006</v>
      </c>
      <c r="E10710">
        <v>26.3</v>
      </c>
      <c r="F10710">
        <v>1003.2</v>
      </c>
      <c r="G10710">
        <v>22.7</v>
      </c>
      <c r="H10710" t="s">
        <v>29</v>
      </c>
      <c r="I10710">
        <v>78.900000000000006</v>
      </c>
      <c r="J10710">
        <v>12</v>
      </c>
      <c r="K10710">
        <v>7.1</v>
      </c>
      <c r="L10710">
        <v>20.2</v>
      </c>
      <c r="M10710" t="s">
        <v>30</v>
      </c>
      <c r="N10710" t="s">
        <v>35</v>
      </c>
      <c r="O10710" t="s">
        <v>37</v>
      </c>
      <c r="P10710" t="str">
        <f t="shared" si="334"/>
        <v>Moderate</v>
      </c>
      <c r="Q10710" t="str">
        <f t="shared" si="335"/>
        <v>Cold</v>
      </c>
    </row>
    <row r="10711" spans="1:17" x14ac:dyDescent="0.2">
      <c r="A10711" s="1">
        <v>51436</v>
      </c>
      <c r="B10711" t="s">
        <v>17</v>
      </c>
      <c r="C10711">
        <v>16.2</v>
      </c>
      <c r="D10711">
        <v>72.099999999999994</v>
      </c>
      <c r="E10711">
        <v>10.1</v>
      </c>
      <c r="F10711">
        <v>1021.1</v>
      </c>
      <c r="G10711">
        <v>11.4</v>
      </c>
      <c r="H10711" t="s">
        <v>28</v>
      </c>
      <c r="I10711">
        <v>74.7</v>
      </c>
      <c r="J10711">
        <v>7.2</v>
      </c>
      <c r="K10711">
        <v>9.6999999999999993</v>
      </c>
      <c r="L10711">
        <v>23.7</v>
      </c>
      <c r="M10711" t="s">
        <v>32</v>
      </c>
      <c r="N10711" t="s">
        <v>35</v>
      </c>
      <c r="O10711" t="s">
        <v>36</v>
      </c>
      <c r="P10711" t="str">
        <f t="shared" si="334"/>
        <v>Moderate</v>
      </c>
      <c r="Q10711" t="str">
        <f t="shared" si="335"/>
        <v>Cold</v>
      </c>
    </row>
    <row r="10712" spans="1:17" x14ac:dyDescent="0.2">
      <c r="A10712" s="1">
        <v>51436</v>
      </c>
      <c r="B10712" t="s">
        <v>17</v>
      </c>
      <c r="C10712">
        <v>28</v>
      </c>
      <c r="D10712">
        <v>100</v>
      </c>
      <c r="E10712">
        <v>41.7</v>
      </c>
      <c r="F10712">
        <v>1006.6</v>
      </c>
      <c r="G10712">
        <v>15.8</v>
      </c>
      <c r="H10712" t="s">
        <v>29</v>
      </c>
      <c r="I10712">
        <v>86.6</v>
      </c>
      <c r="J10712">
        <v>9.1</v>
      </c>
      <c r="K10712">
        <v>6.6</v>
      </c>
      <c r="L10712">
        <v>22.5</v>
      </c>
      <c r="M10712" t="s">
        <v>30</v>
      </c>
      <c r="N10712" t="s">
        <v>34</v>
      </c>
      <c r="O10712" t="s">
        <v>40</v>
      </c>
      <c r="P10712" t="str">
        <f t="shared" si="334"/>
        <v>Moderate</v>
      </c>
      <c r="Q10712" t="str">
        <f t="shared" si="335"/>
        <v>Moderate</v>
      </c>
    </row>
    <row r="10713" spans="1:17" x14ac:dyDescent="0.2">
      <c r="A10713" s="1">
        <v>51438</v>
      </c>
      <c r="B10713" t="s">
        <v>15</v>
      </c>
      <c r="C10713">
        <v>20.5</v>
      </c>
      <c r="D10713">
        <v>47.4</v>
      </c>
      <c r="E10713">
        <v>74.2</v>
      </c>
      <c r="F10713">
        <v>1014.8</v>
      </c>
      <c r="G10713">
        <v>20.8</v>
      </c>
      <c r="H10713" t="s">
        <v>24</v>
      </c>
      <c r="I10713">
        <v>83.8</v>
      </c>
      <c r="J10713">
        <v>6.2</v>
      </c>
      <c r="K10713">
        <v>7</v>
      </c>
      <c r="L10713">
        <v>15.4</v>
      </c>
      <c r="M10713" t="s">
        <v>31</v>
      </c>
      <c r="N10713" t="s">
        <v>34</v>
      </c>
      <c r="O10713" t="s">
        <v>40</v>
      </c>
      <c r="P10713" t="str">
        <f t="shared" si="334"/>
        <v>Heavy</v>
      </c>
      <c r="Q10713" t="str">
        <f t="shared" si="335"/>
        <v>Moderate</v>
      </c>
    </row>
    <row r="10714" spans="1:17" x14ac:dyDescent="0.2">
      <c r="A10714" s="1">
        <v>51438</v>
      </c>
      <c r="B10714" t="s">
        <v>21</v>
      </c>
      <c r="C10714">
        <v>24.1</v>
      </c>
      <c r="D10714">
        <v>68.3</v>
      </c>
      <c r="E10714">
        <v>34.299999999999997</v>
      </c>
      <c r="F10714">
        <v>1011.6</v>
      </c>
      <c r="G10714">
        <v>7.9</v>
      </c>
      <c r="H10714" t="s">
        <v>29</v>
      </c>
      <c r="I10714">
        <v>1.8</v>
      </c>
      <c r="J10714">
        <v>6.8</v>
      </c>
      <c r="K10714">
        <v>9.6</v>
      </c>
      <c r="L10714">
        <v>23.7</v>
      </c>
      <c r="M10714" t="s">
        <v>33</v>
      </c>
      <c r="N10714" t="s">
        <v>34</v>
      </c>
      <c r="O10714" t="s">
        <v>40</v>
      </c>
      <c r="P10714" t="str">
        <f t="shared" si="334"/>
        <v>Moderate</v>
      </c>
      <c r="Q10714" t="str">
        <f t="shared" si="335"/>
        <v>Moderate</v>
      </c>
    </row>
    <row r="10715" spans="1:17" x14ac:dyDescent="0.2">
      <c r="A10715" s="1">
        <v>51438</v>
      </c>
      <c r="B10715" t="s">
        <v>19</v>
      </c>
      <c r="C10715">
        <v>26.1</v>
      </c>
      <c r="D10715">
        <v>53.6</v>
      </c>
      <c r="E10715">
        <v>12.1</v>
      </c>
      <c r="F10715">
        <v>1009.6</v>
      </c>
      <c r="G10715">
        <v>19.5</v>
      </c>
      <c r="H10715" t="s">
        <v>22</v>
      </c>
      <c r="I10715">
        <v>7.6</v>
      </c>
      <c r="J10715">
        <v>12</v>
      </c>
      <c r="K10715">
        <v>3.6</v>
      </c>
      <c r="L10715">
        <v>18.600000000000001</v>
      </c>
      <c r="M10715" t="s">
        <v>30</v>
      </c>
      <c r="N10715" t="s">
        <v>35</v>
      </c>
      <c r="O10715" t="s">
        <v>38</v>
      </c>
      <c r="P10715" t="str">
        <f t="shared" si="334"/>
        <v>Moderate</v>
      </c>
      <c r="Q10715" t="str">
        <f t="shared" si="335"/>
        <v>Moderate</v>
      </c>
    </row>
    <row r="10716" spans="1:17" x14ac:dyDescent="0.2">
      <c r="A10716" s="1">
        <v>51440</v>
      </c>
      <c r="B10716" t="s">
        <v>15</v>
      </c>
      <c r="C10716">
        <v>30.1</v>
      </c>
      <c r="D10716">
        <v>78.7</v>
      </c>
      <c r="E10716">
        <v>19.2</v>
      </c>
      <c r="G10716">
        <v>12.1</v>
      </c>
      <c r="H10716" t="s">
        <v>24</v>
      </c>
      <c r="I10716">
        <v>64.599999999999994</v>
      </c>
      <c r="J10716">
        <v>10.5</v>
      </c>
      <c r="K10716">
        <v>8.1999999999999993</v>
      </c>
      <c r="L10716">
        <v>32.4</v>
      </c>
      <c r="M10716" t="s">
        <v>30</v>
      </c>
      <c r="N10716" t="s">
        <v>34</v>
      </c>
      <c r="O10716" t="s">
        <v>40</v>
      </c>
      <c r="P10716" t="str">
        <f t="shared" si="334"/>
        <v>Moderate</v>
      </c>
      <c r="Q10716" t="str">
        <f t="shared" si="335"/>
        <v>Hot</v>
      </c>
    </row>
    <row r="10717" spans="1:17" x14ac:dyDescent="0.2">
      <c r="A10717" s="1">
        <v>51441</v>
      </c>
      <c r="B10717" t="s">
        <v>16</v>
      </c>
      <c r="C10717">
        <v>22.4</v>
      </c>
      <c r="D10717">
        <v>82.1</v>
      </c>
      <c r="E10717">
        <v>7.4</v>
      </c>
      <c r="F10717">
        <v>1003</v>
      </c>
      <c r="G10717">
        <v>2.4</v>
      </c>
      <c r="H10717" t="s">
        <v>27</v>
      </c>
      <c r="I10717">
        <v>66</v>
      </c>
      <c r="J10717">
        <v>5</v>
      </c>
      <c r="K10717">
        <v>0</v>
      </c>
      <c r="L10717">
        <v>10.5</v>
      </c>
      <c r="M10717" t="s">
        <v>32</v>
      </c>
      <c r="N10717" t="s">
        <v>34</v>
      </c>
      <c r="O10717" t="s">
        <v>38</v>
      </c>
      <c r="P10717" t="str">
        <f t="shared" si="334"/>
        <v>Low</v>
      </c>
      <c r="Q10717" t="str">
        <f t="shared" si="335"/>
        <v>Moderate</v>
      </c>
    </row>
    <row r="10718" spans="1:17" x14ac:dyDescent="0.2">
      <c r="A10718" s="1">
        <v>51441</v>
      </c>
      <c r="B10718" t="s">
        <v>20</v>
      </c>
      <c r="C10718">
        <v>27.7</v>
      </c>
      <c r="D10718">
        <v>100</v>
      </c>
      <c r="E10718">
        <v>29.8</v>
      </c>
      <c r="F10718">
        <v>1021.5</v>
      </c>
      <c r="G10718">
        <v>27.1</v>
      </c>
      <c r="H10718" t="s">
        <v>26</v>
      </c>
      <c r="I10718">
        <v>49.9</v>
      </c>
      <c r="J10718">
        <v>7.5</v>
      </c>
      <c r="K10718">
        <v>4.5999999999999996</v>
      </c>
      <c r="L10718">
        <v>25.8</v>
      </c>
      <c r="M10718" t="s">
        <v>33</v>
      </c>
      <c r="N10718" t="s">
        <v>34</v>
      </c>
      <c r="O10718" t="s">
        <v>39</v>
      </c>
      <c r="P10718" t="str">
        <f t="shared" si="334"/>
        <v>Moderate</v>
      </c>
      <c r="Q10718" t="str">
        <f t="shared" si="335"/>
        <v>Moderate</v>
      </c>
    </row>
    <row r="10719" spans="1:17" x14ac:dyDescent="0.2">
      <c r="A10719" s="1">
        <v>51442</v>
      </c>
      <c r="B10719" t="s">
        <v>21</v>
      </c>
      <c r="C10719">
        <v>23.6</v>
      </c>
      <c r="D10719">
        <v>30.4</v>
      </c>
      <c r="E10719">
        <v>8.8000000000000007</v>
      </c>
      <c r="F10719">
        <v>1003.9</v>
      </c>
      <c r="G10719">
        <v>14.3</v>
      </c>
      <c r="H10719" t="s">
        <v>25</v>
      </c>
      <c r="I10719">
        <v>42.2</v>
      </c>
      <c r="J10719">
        <v>7.4</v>
      </c>
      <c r="K10719">
        <v>4.5999999999999996</v>
      </c>
      <c r="L10719">
        <v>20</v>
      </c>
      <c r="M10719" t="s">
        <v>30</v>
      </c>
      <c r="N10719" t="s">
        <v>34</v>
      </c>
      <c r="O10719" t="s">
        <v>40</v>
      </c>
      <c r="P10719" t="str">
        <f t="shared" si="334"/>
        <v>Low</v>
      </c>
      <c r="Q10719" t="str">
        <f t="shared" si="335"/>
        <v>Moderate</v>
      </c>
    </row>
    <row r="10720" spans="1:17" x14ac:dyDescent="0.2">
      <c r="A10720" s="1">
        <v>51442</v>
      </c>
      <c r="B10720" t="s">
        <v>19</v>
      </c>
      <c r="C10720">
        <v>33.299999999999997</v>
      </c>
      <c r="D10720">
        <v>65.3</v>
      </c>
      <c r="E10720">
        <v>18.899999999999999</v>
      </c>
      <c r="F10720">
        <v>1000.7</v>
      </c>
      <c r="G10720">
        <v>5.6</v>
      </c>
      <c r="H10720" t="s">
        <v>24</v>
      </c>
      <c r="I10720">
        <v>0</v>
      </c>
      <c r="J10720">
        <v>11</v>
      </c>
      <c r="K10720">
        <v>6.3</v>
      </c>
      <c r="L10720">
        <v>17.600000000000001</v>
      </c>
      <c r="M10720" t="s">
        <v>33</v>
      </c>
      <c r="N10720" t="s">
        <v>35</v>
      </c>
      <c r="O10720" t="s">
        <v>36</v>
      </c>
      <c r="P10720" t="str">
        <f t="shared" si="334"/>
        <v>Moderate</v>
      </c>
      <c r="Q10720" t="str">
        <f t="shared" si="335"/>
        <v>Hot</v>
      </c>
    </row>
    <row r="10721" spans="1:17" x14ac:dyDescent="0.2">
      <c r="A10721" s="1">
        <v>51443</v>
      </c>
      <c r="B10721" t="s">
        <v>20</v>
      </c>
      <c r="C10721">
        <v>24.9</v>
      </c>
      <c r="D10721">
        <v>38.799999999999997</v>
      </c>
      <c r="E10721">
        <v>26.4</v>
      </c>
      <c r="F10721">
        <v>1008.4</v>
      </c>
      <c r="G10721">
        <v>20.5</v>
      </c>
      <c r="H10721" t="s">
        <v>29</v>
      </c>
      <c r="I10721">
        <v>73.3</v>
      </c>
      <c r="J10721">
        <v>4.8</v>
      </c>
      <c r="K10721">
        <v>3.8</v>
      </c>
      <c r="L10721">
        <v>19</v>
      </c>
      <c r="M10721" t="s">
        <v>32</v>
      </c>
      <c r="N10721" t="s">
        <v>34</v>
      </c>
      <c r="O10721" t="s">
        <v>39</v>
      </c>
      <c r="P10721" t="str">
        <f t="shared" si="334"/>
        <v>Moderate</v>
      </c>
      <c r="Q10721" t="str">
        <f t="shared" si="335"/>
        <v>Moderate</v>
      </c>
    </row>
    <row r="10722" spans="1:17" x14ac:dyDescent="0.2">
      <c r="A10722" s="1">
        <v>51443</v>
      </c>
      <c r="B10722" t="s">
        <v>15</v>
      </c>
      <c r="C10722">
        <v>31.8</v>
      </c>
      <c r="D10722">
        <v>67.7</v>
      </c>
      <c r="E10722">
        <v>24.4</v>
      </c>
      <c r="F10722">
        <v>1012.1</v>
      </c>
      <c r="G10722">
        <v>18.3</v>
      </c>
      <c r="H10722" t="s">
        <v>29</v>
      </c>
      <c r="I10722">
        <v>70</v>
      </c>
      <c r="J10722">
        <v>6.6</v>
      </c>
      <c r="K10722">
        <v>7.9</v>
      </c>
      <c r="L10722">
        <v>14</v>
      </c>
      <c r="M10722" t="s">
        <v>31</v>
      </c>
      <c r="N10722" t="s">
        <v>34</v>
      </c>
      <c r="O10722" t="s">
        <v>36</v>
      </c>
      <c r="P10722" t="str">
        <f t="shared" si="334"/>
        <v>Moderate</v>
      </c>
      <c r="Q10722" t="str">
        <f t="shared" si="335"/>
        <v>Hot</v>
      </c>
    </row>
    <row r="10723" spans="1:17" x14ac:dyDescent="0.2">
      <c r="A10723" s="1">
        <v>51445</v>
      </c>
      <c r="B10723" t="s">
        <v>18</v>
      </c>
      <c r="C10723">
        <v>28.6</v>
      </c>
      <c r="D10723">
        <v>62.8</v>
      </c>
      <c r="E10723">
        <v>21.4</v>
      </c>
      <c r="F10723">
        <v>1008.3</v>
      </c>
      <c r="G10723">
        <v>4.3</v>
      </c>
      <c r="H10723" t="s">
        <v>22</v>
      </c>
      <c r="I10723">
        <v>66.8</v>
      </c>
      <c r="J10723">
        <v>9.1999999999999993</v>
      </c>
      <c r="K10723">
        <v>12</v>
      </c>
      <c r="L10723">
        <v>23.8</v>
      </c>
      <c r="M10723" t="s">
        <v>30</v>
      </c>
      <c r="N10723" t="s">
        <v>34</v>
      </c>
      <c r="O10723" t="s">
        <v>39</v>
      </c>
      <c r="P10723" t="str">
        <f t="shared" si="334"/>
        <v>Moderate</v>
      </c>
      <c r="Q10723" t="str">
        <f t="shared" si="335"/>
        <v>Moderate</v>
      </c>
    </row>
    <row r="10724" spans="1:17" x14ac:dyDescent="0.2">
      <c r="A10724" s="1">
        <v>51445</v>
      </c>
      <c r="B10724" t="s">
        <v>15</v>
      </c>
      <c r="C10724">
        <v>21.1</v>
      </c>
      <c r="D10724">
        <v>77.400000000000006</v>
      </c>
      <c r="E10724">
        <v>17.600000000000001</v>
      </c>
      <c r="F10724">
        <v>1005.8</v>
      </c>
      <c r="G10724">
        <v>9.8000000000000007</v>
      </c>
      <c r="H10724" t="s">
        <v>25</v>
      </c>
      <c r="I10724">
        <v>51.4</v>
      </c>
      <c r="J10724">
        <v>7.7</v>
      </c>
      <c r="K10724">
        <v>10.1</v>
      </c>
      <c r="L10724">
        <v>24.5</v>
      </c>
      <c r="M10724" t="s">
        <v>31</v>
      </c>
      <c r="N10724" t="s">
        <v>35</v>
      </c>
      <c r="O10724" t="s">
        <v>36</v>
      </c>
      <c r="P10724" t="str">
        <f t="shared" si="334"/>
        <v>Moderate</v>
      </c>
      <c r="Q10724" t="str">
        <f t="shared" si="335"/>
        <v>Moderate</v>
      </c>
    </row>
    <row r="10725" spans="1:17" x14ac:dyDescent="0.2">
      <c r="A10725" s="1">
        <v>51445</v>
      </c>
      <c r="B10725" t="s">
        <v>20</v>
      </c>
      <c r="C10725">
        <v>27.5</v>
      </c>
      <c r="D10725">
        <v>76</v>
      </c>
      <c r="E10725">
        <v>28.6</v>
      </c>
      <c r="F10725">
        <v>1018.9</v>
      </c>
      <c r="G10725">
        <v>19.399999999999999</v>
      </c>
      <c r="H10725" t="s">
        <v>23</v>
      </c>
      <c r="I10725">
        <v>58.1</v>
      </c>
      <c r="J10725">
        <v>10.5</v>
      </c>
      <c r="K10725">
        <v>7.2</v>
      </c>
      <c r="L10725">
        <v>21.2</v>
      </c>
      <c r="M10725" t="s">
        <v>32</v>
      </c>
      <c r="N10725" t="s">
        <v>34</v>
      </c>
      <c r="O10725" t="s">
        <v>36</v>
      </c>
      <c r="P10725" t="str">
        <f t="shared" si="334"/>
        <v>Moderate</v>
      </c>
      <c r="Q10725" t="str">
        <f t="shared" si="335"/>
        <v>Moderate</v>
      </c>
    </row>
    <row r="10726" spans="1:17" x14ac:dyDescent="0.2">
      <c r="A10726" s="1">
        <v>51447</v>
      </c>
      <c r="B10726" t="s">
        <v>15</v>
      </c>
      <c r="C10726">
        <v>36.799999999999997</v>
      </c>
      <c r="D10726">
        <v>66.400000000000006</v>
      </c>
      <c r="E10726">
        <v>21.9</v>
      </c>
      <c r="F10726">
        <v>1023.8</v>
      </c>
      <c r="G10726">
        <v>2.7</v>
      </c>
      <c r="H10726" t="s">
        <v>29</v>
      </c>
      <c r="I10726">
        <v>100</v>
      </c>
      <c r="J10726">
        <v>9.1999999999999993</v>
      </c>
      <c r="K10726">
        <v>3.7</v>
      </c>
      <c r="L10726">
        <v>20.2</v>
      </c>
      <c r="M10726" t="s">
        <v>31</v>
      </c>
      <c r="N10726" t="s">
        <v>35</v>
      </c>
      <c r="O10726" t="s">
        <v>39</v>
      </c>
      <c r="P10726" t="str">
        <f t="shared" si="334"/>
        <v>Moderate</v>
      </c>
      <c r="Q10726" t="str">
        <f t="shared" si="335"/>
        <v>Hot</v>
      </c>
    </row>
    <row r="10727" spans="1:17" x14ac:dyDescent="0.2">
      <c r="A10727" s="1">
        <v>51447</v>
      </c>
      <c r="B10727" t="s">
        <v>17</v>
      </c>
      <c r="C10727">
        <v>17.600000000000001</v>
      </c>
      <c r="D10727">
        <v>62.9</v>
      </c>
      <c r="E10727">
        <v>1.1000000000000001</v>
      </c>
      <c r="F10727">
        <v>1007.2</v>
      </c>
      <c r="G10727">
        <v>17.399999999999999</v>
      </c>
      <c r="H10727" t="s">
        <v>26</v>
      </c>
      <c r="I10727">
        <v>89.4</v>
      </c>
      <c r="J10727">
        <v>6.5</v>
      </c>
      <c r="K10727">
        <v>11</v>
      </c>
      <c r="L10727">
        <v>17.8</v>
      </c>
      <c r="M10727" t="s">
        <v>33</v>
      </c>
      <c r="N10727" t="s">
        <v>34</v>
      </c>
      <c r="O10727" t="s">
        <v>38</v>
      </c>
      <c r="P10727" t="str">
        <f t="shared" si="334"/>
        <v>Low</v>
      </c>
      <c r="Q10727" t="str">
        <f t="shared" si="335"/>
        <v>Cold</v>
      </c>
    </row>
    <row r="10728" spans="1:17" x14ac:dyDescent="0.2">
      <c r="A10728" s="1">
        <v>51447</v>
      </c>
      <c r="B10728" t="s">
        <v>15</v>
      </c>
      <c r="C10728">
        <v>26.8</v>
      </c>
      <c r="D10728">
        <v>52.7</v>
      </c>
      <c r="E10728">
        <v>6.2</v>
      </c>
      <c r="F10728">
        <v>1002.6</v>
      </c>
      <c r="G10728">
        <v>8.6</v>
      </c>
      <c r="H10728" t="s">
        <v>27</v>
      </c>
      <c r="I10728">
        <v>28.6</v>
      </c>
      <c r="J10728">
        <v>2.2000000000000002</v>
      </c>
      <c r="K10728">
        <v>5.5</v>
      </c>
      <c r="L10728">
        <v>11.1</v>
      </c>
      <c r="M10728" t="s">
        <v>30</v>
      </c>
      <c r="N10728" t="s">
        <v>35</v>
      </c>
      <c r="O10728" t="s">
        <v>38</v>
      </c>
      <c r="P10728" t="str">
        <f t="shared" si="334"/>
        <v>Low</v>
      </c>
      <c r="Q10728" t="str">
        <f t="shared" si="335"/>
        <v>Moderate</v>
      </c>
    </row>
    <row r="10729" spans="1:17" x14ac:dyDescent="0.2">
      <c r="A10729" s="1">
        <v>51448</v>
      </c>
      <c r="B10729" t="s">
        <v>17</v>
      </c>
      <c r="C10729">
        <v>35.200000000000003</v>
      </c>
      <c r="D10729">
        <v>72.3</v>
      </c>
      <c r="E10729">
        <v>6.7</v>
      </c>
      <c r="F10729">
        <v>1008.8</v>
      </c>
      <c r="G10729">
        <v>8.1999999999999993</v>
      </c>
      <c r="H10729" t="s">
        <v>26</v>
      </c>
      <c r="I10729">
        <v>0</v>
      </c>
      <c r="J10729">
        <v>12.5</v>
      </c>
      <c r="K10729">
        <v>0</v>
      </c>
      <c r="L10729">
        <v>13.6</v>
      </c>
      <c r="M10729" t="s">
        <v>30</v>
      </c>
      <c r="N10729" t="s">
        <v>34</v>
      </c>
      <c r="O10729" t="s">
        <v>40</v>
      </c>
      <c r="P10729" t="str">
        <f t="shared" si="334"/>
        <v>Low</v>
      </c>
      <c r="Q10729" t="str">
        <f t="shared" si="335"/>
        <v>Hot</v>
      </c>
    </row>
    <row r="10730" spans="1:17" x14ac:dyDescent="0.2">
      <c r="A10730" s="1">
        <v>51449</v>
      </c>
      <c r="B10730" t="s">
        <v>19</v>
      </c>
      <c r="C10730">
        <v>31.6</v>
      </c>
      <c r="D10730">
        <v>73.5</v>
      </c>
      <c r="E10730">
        <v>23.8</v>
      </c>
      <c r="F10730">
        <v>1023</v>
      </c>
      <c r="G10730">
        <v>7.9</v>
      </c>
      <c r="H10730" t="s">
        <v>27</v>
      </c>
      <c r="I10730">
        <v>0</v>
      </c>
      <c r="J10730">
        <v>7.5</v>
      </c>
      <c r="K10730">
        <v>12</v>
      </c>
      <c r="L10730">
        <v>10</v>
      </c>
      <c r="M10730" t="s">
        <v>30</v>
      </c>
      <c r="N10730" t="s">
        <v>34</v>
      </c>
      <c r="O10730" t="s">
        <v>38</v>
      </c>
      <c r="P10730" t="str">
        <f t="shared" si="334"/>
        <v>Moderate</v>
      </c>
      <c r="Q10730" t="str">
        <f t="shared" si="335"/>
        <v>Hot</v>
      </c>
    </row>
    <row r="10731" spans="1:17" x14ac:dyDescent="0.2">
      <c r="A10731" s="1">
        <v>51449</v>
      </c>
      <c r="B10731" t="s">
        <v>21</v>
      </c>
      <c r="C10731">
        <v>37</v>
      </c>
      <c r="D10731">
        <v>62.9</v>
      </c>
      <c r="E10731">
        <v>29</v>
      </c>
      <c r="F10731">
        <v>1001.9</v>
      </c>
      <c r="G10731">
        <v>0</v>
      </c>
      <c r="H10731" t="s">
        <v>27</v>
      </c>
      <c r="I10731">
        <v>90.2</v>
      </c>
      <c r="J10731">
        <v>7.6</v>
      </c>
      <c r="K10731">
        <v>11.2</v>
      </c>
      <c r="L10731">
        <v>17.399999999999999</v>
      </c>
      <c r="M10731" t="s">
        <v>32</v>
      </c>
      <c r="N10731" t="s">
        <v>35</v>
      </c>
      <c r="O10731" t="s">
        <v>39</v>
      </c>
      <c r="P10731" t="str">
        <f t="shared" si="334"/>
        <v>Moderate</v>
      </c>
      <c r="Q10731" t="str">
        <f t="shared" si="335"/>
        <v>Hot</v>
      </c>
    </row>
    <row r="10732" spans="1:17" x14ac:dyDescent="0.2">
      <c r="A10732" s="1">
        <v>51450</v>
      </c>
      <c r="B10732" t="s">
        <v>15</v>
      </c>
      <c r="C10732">
        <v>14.6</v>
      </c>
      <c r="D10732">
        <v>65.099999999999994</v>
      </c>
      <c r="E10732">
        <v>5.2</v>
      </c>
      <c r="F10732">
        <v>1012.6</v>
      </c>
      <c r="G10732">
        <v>15.7</v>
      </c>
      <c r="H10732" t="s">
        <v>22</v>
      </c>
      <c r="I10732">
        <v>50.5</v>
      </c>
      <c r="J10732">
        <v>5.2</v>
      </c>
      <c r="K10732">
        <v>7.2</v>
      </c>
      <c r="L10732">
        <v>20.9</v>
      </c>
      <c r="M10732" t="s">
        <v>33</v>
      </c>
      <c r="N10732" t="s">
        <v>34</v>
      </c>
      <c r="O10732" t="s">
        <v>39</v>
      </c>
      <c r="P10732" t="str">
        <f t="shared" si="334"/>
        <v>Low</v>
      </c>
      <c r="Q10732" t="str">
        <f t="shared" si="335"/>
        <v>Cold</v>
      </c>
    </row>
    <row r="10733" spans="1:17" x14ac:dyDescent="0.2">
      <c r="A10733" s="1">
        <v>51450</v>
      </c>
      <c r="B10733" t="s">
        <v>19</v>
      </c>
      <c r="C10733">
        <v>32.9</v>
      </c>
      <c r="D10733">
        <v>52</v>
      </c>
      <c r="E10733">
        <v>11.8</v>
      </c>
      <c r="F10733">
        <v>1008.2</v>
      </c>
      <c r="G10733">
        <v>17.600000000000001</v>
      </c>
      <c r="H10733" t="s">
        <v>23</v>
      </c>
      <c r="I10733">
        <v>51.1</v>
      </c>
      <c r="J10733">
        <v>5.5</v>
      </c>
      <c r="K10733">
        <v>4.2</v>
      </c>
      <c r="L10733">
        <v>19.5</v>
      </c>
      <c r="M10733" t="s">
        <v>31</v>
      </c>
      <c r="N10733" t="s">
        <v>34</v>
      </c>
      <c r="O10733" t="s">
        <v>40</v>
      </c>
      <c r="P10733" t="str">
        <f t="shared" si="334"/>
        <v>Moderate</v>
      </c>
      <c r="Q10733" t="str">
        <f t="shared" si="335"/>
        <v>Hot</v>
      </c>
    </row>
    <row r="10734" spans="1:17" x14ac:dyDescent="0.2">
      <c r="A10734" s="1">
        <v>51450</v>
      </c>
      <c r="B10734" t="s">
        <v>20</v>
      </c>
      <c r="C10734">
        <v>21.2</v>
      </c>
      <c r="D10734">
        <v>83.5</v>
      </c>
      <c r="E10734">
        <v>59.4</v>
      </c>
      <c r="F10734">
        <v>1003.6</v>
      </c>
      <c r="G10734">
        <v>7.7</v>
      </c>
      <c r="H10734" t="s">
        <v>24</v>
      </c>
      <c r="I10734">
        <v>0</v>
      </c>
      <c r="J10734">
        <v>10</v>
      </c>
      <c r="K10734">
        <v>8.5</v>
      </c>
      <c r="L10734">
        <v>33.6</v>
      </c>
      <c r="M10734" t="s">
        <v>31</v>
      </c>
      <c r="N10734" t="s">
        <v>34</v>
      </c>
      <c r="O10734" t="s">
        <v>40</v>
      </c>
      <c r="P10734" t="str">
        <f t="shared" si="334"/>
        <v>Heavy</v>
      </c>
      <c r="Q10734" t="str">
        <f t="shared" si="335"/>
        <v>Moderate</v>
      </c>
    </row>
    <row r="10735" spans="1:17" x14ac:dyDescent="0.2">
      <c r="A10735" s="1">
        <v>51450</v>
      </c>
      <c r="B10735" t="s">
        <v>16</v>
      </c>
      <c r="C10735">
        <v>24.8</v>
      </c>
      <c r="D10735">
        <v>80.7</v>
      </c>
      <c r="E10735">
        <v>46.5</v>
      </c>
      <c r="F10735">
        <v>1010.9</v>
      </c>
      <c r="G10735">
        <v>17.7</v>
      </c>
      <c r="H10735" t="s">
        <v>22</v>
      </c>
      <c r="I10735">
        <v>30</v>
      </c>
      <c r="K10735">
        <v>8.6</v>
      </c>
      <c r="L10735">
        <v>20.100000000000001</v>
      </c>
      <c r="M10735" t="s">
        <v>30</v>
      </c>
      <c r="N10735" t="s">
        <v>34</v>
      </c>
      <c r="O10735" t="s">
        <v>39</v>
      </c>
      <c r="P10735" t="str">
        <f t="shared" si="334"/>
        <v>Moderate</v>
      </c>
      <c r="Q10735" t="str">
        <f t="shared" si="335"/>
        <v>Moderate</v>
      </c>
    </row>
    <row r="10736" spans="1:17" x14ac:dyDescent="0.2">
      <c r="A10736" s="1">
        <v>51450</v>
      </c>
      <c r="B10736" t="s">
        <v>16</v>
      </c>
      <c r="C10736">
        <v>31.9</v>
      </c>
      <c r="D10736">
        <v>70.7</v>
      </c>
      <c r="E10736">
        <v>2.6</v>
      </c>
      <c r="F10736">
        <v>1005</v>
      </c>
      <c r="G10736">
        <v>1.4</v>
      </c>
      <c r="H10736" t="s">
        <v>26</v>
      </c>
      <c r="I10736">
        <v>44.9</v>
      </c>
      <c r="J10736">
        <v>10.199999999999999</v>
      </c>
      <c r="K10736">
        <v>4.9000000000000004</v>
      </c>
      <c r="L10736">
        <v>19.100000000000001</v>
      </c>
      <c r="M10736" t="s">
        <v>32</v>
      </c>
      <c r="N10736" t="s">
        <v>34</v>
      </c>
      <c r="O10736" t="s">
        <v>36</v>
      </c>
      <c r="P10736" t="str">
        <f t="shared" si="334"/>
        <v>Low</v>
      </c>
      <c r="Q10736" t="str">
        <f t="shared" si="335"/>
        <v>Hot</v>
      </c>
    </row>
    <row r="10737" spans="1:17" x14ac:dyDescent="0.2">
      <c r="A10737" s="1">
        <v>51451</v>
      </c>
      <c r="B10737" t="s">
        <v>16</v>
      </c>
      <c r="C10737">
        <v>30.2</v>
      </c>
      <c r="D10737">
        <v>100</v>
      </c>
      <c r="E10737">
        <v>15.6</v>
      </c>
      <c r="F10737">
        <v>1021</v>
      </c>
      <c r="G10737">
        <v>7.8</v>
      </c>
      <c r="H10737" t="s">
        <v>26</v>
      </c>
      <c r="I10737">
        <v>73.099999999999994</v>
      </c>
      <c r="J10737">
        <v>5.0999999999999996</v>
      </c>
      <c r="K10737">
        <v>6.1</v>
      </c>
      <c r="L10737">
        <v>15.6</v>
      </c>
      <c r="M10737" t="s">
        <v>30</v>
      </c>
      <c r="N10737" t="s">
        <v>35</v>
      </c>
      <c r="O10737" t="s">
        <v>40</v>
      </c>
      <c r="P10737" t="str">
        <f t="shared" si="334"/>
        <v>Moderate</v>
      </c>
      <c r="Q10737" t="str">
        <f t="shared" si="335"/>
        <v>Hot</v>
      </c>
    </row>
    <row r="10738" spans="1:17" x14ac:dyDescent="0.2">
      <c r="A10738" s="1">
        <v>51452</v>
      </c>
      <c r="B10738" t="s">
        <v>21</v>
      </c>
      <c r="C10738">
        <v>28.9</v>
      </c>
      <c r="D10738">
        <v>54.1</v>
      </c>
      <c r="E10738">
        <v>58.7</v>
      </c>
      <c r="F10738">
        <v>1006.7</v>
      </c>
      <c r="G10738">
        <v>9.4</v>
      </c>
      <c r="H10738" t="s">
        <v>26</v>
      </c>
      <c r="I10738">
        <v>86.2</v>
      </c>
      <c r="J10738">
        <v>6</v>
      </c>
      <c r="K10738">
        <v>5.4</v>
      </c>
      <c r="L10738">
        <v>19.399999999999999</v>
      </c>
      <c r="M10738" t="s">
        <v>31</v>
      </c>
      <c r="N10738" t="s">
        <v>35</v>
      </c>
      <c r="O10738" t="s">
        <v>36</v>
      </c>
      <c r="P10738" t="str">
        <f t="shared" si="334"/>
        <v>Heavy</v>
      </c>
      <c r="Q10738" t="str">
        <f t="shared" si="335"/>
        <v>Moderate</v>
      </c>
    </row>
    <row r="10739" spans="1:17" x14ac:dyDescent="0.2">
      <c r="A10739" s="1">
        <v>51453</v>
      </c>
      <c r="B10739" t="s">
        <v>16</v>
      </c>
      <c r="C10739">
        <v>45.4</v>
      </c>
      <c r="D10739">
        <v>41.3</v>
      </c>
      <c r="E10739">
        <v>15.3</v>
      </c>
      <c r="F10739">
        <v>1011.8</v>
      </c>
      <c r="G10739">
        <v>17.600000000000001</v>
      </c>
      <c r="H10739" t="s">
        <v>27</v>
      </c>
      <c r="I10739">
        <v>92.3</v>
      </c>
      <c r="J10739">
        <v>6.9</v>
      </c>
      <c r="K10739">
        <v>6.6</v>
      </c>
      <c r="L10739">
        <v>14.4</v>
      </c>
      <c r="M10739" t="s">
        <v>31</v>
      </c>
      <c r="N10739" t="s">
        <v>34</v>
      </c>
      <c r="O10739" t="s">
        <v>39</v>
      </c>
      <c r="P10739" t="str">
        <f t="shared" si="334"/>
        <v>Moderate</v>
      </c>
      <c r="Q10739" t="str">
        <f t="shared" si="335"/>
        <v>Hot</v>
      </c>
    </row>
    <row r="10740" spans="1:17" x14ac:dyDescent="0.2">
      <c r="A10740" s="1">
        <v>51454</v>
      </c>
      <c r="B10740" t="s">
        <v>20</v>
      </c>
      <c r="C10740">
        <v>38.6</v>
      </c>
      <c r="D10740">
        <v>85.5</v>
      </c>
      <c r="E10740">
        <v>23.3</v>
      </c>
      <c r="F10740">
        <v>1008.3</v>
      </c>
      <c r="G10740">
        <v>22.2</v>
      </c>
      <c r="H10740" t="s">
        <v>24</v>
      </c>
      <c r="I10740">
        <v>76.099999999999994</v>
      </c>
      <c r="J10740">
        <v>7.5</v>
      </c>
      <c r="K10740">
        <v>10.3</v>
      </c>
      <c r="L10740">
        <v>14.7</v>
      </c>
      <c r="M10740" t="s">
        <v>33</v>
      </c>
      <c r="N10740" t="s">
        <v>34</v>
      </c>
      <c r="O10740" t="s">
        <v>38</v>
      </c>
      <c r="P10740" t="str">
        <f t="shared" si="334"/>
        <v>Moderate</v>
      </c>
      <c r="Q10740" t="str">
        <f t="shared" si="335"/>
        <v>Hot</v>
      </c>
    </row>
    <row r="10741" spans="1:17" x14ac:dyDescent="0.2">
      <c r="A10741" s="1">
        <v>51455</v>
      </c>
      <c r="B10741" t="s">
        <v>17</v>
      </c>
      <c r="C10741">
        <v>13.5</v>
      </c>
      <c r="D10741">
        <v>57.1</v>
      </c>
      <c r="E10741">
        <v>13</v>
      </c>
      <c r="F10741">
        <v>1014.2</v>
      </c>
      <c r="G10741">
        <v>17.5</v>
      </c>
      <c r="H10741" t="s">
        <v>26</v>
      </c>
      <c r="I10741">
        <v>55.8</v>
      </c>
      <c r="J10741">
        <v>4.9000000000000004</v>
      </c>
      <c r="K10741">
        <v>5.8</v>
      </c>
      <c r="L10741">
        <v>18.100000000000001</v>
      </c>
      <c r="M10741" t="s">
        <v>30</v>
      </c>
      <c r="N10741" t="s">
        <v>35</v>
      </c>
      <c r="O10741" t="s">
        <v>40</v>
      </c>
      <c r="P10741" t="str">
        <f t="shared" si="334"/>
        <v>Moderate</v>
      </c>
      <c r="Q10741" t="str">
        <f t="shared" si="335"/>
        <v>Cold</v>
      </c>
    </row>
    <row r="10742" spans="1:17" x14ac:dyDescent="0.2">
      <c r="A10742" s="1">
        <v>51460</v>
      </c>
      <c r="B10742" t="s">
        <v>17</v>
      </c>
      <c r="C10742">
        <v>38.799999999999997</v>
      </c>
      <c r="D10742">
        <v>74.5</v>
      </c>
      <c r="E10742">
        <v>34.799999999999997</v>
      </c>
      <c r="F10742">
        <v>1022.1</v>
      </c>
      <c r="G10742">
        <v>20.5</v>
      </c>
      <c r="H10742" t="s">
        <v>29</v>
      </c>
      <c r="I10742">
        <v>45.5</v>
      </c>
      <c r="J10742">
        <v>5.2</v>
      </c>
      <c r="K10742">
        <v>2.7</v>
      </c>
      <c r="L10742">
        <v>24.6</v>
      </c>
      <c r="M10742" t="s">
        <v>31</v>
      </c>
      <c r="N10742" t="s">
        <v>35</v>
      </c>
      <c r="O10742" t="s">
        <v>39</v>
      </c>
      <c r="P10742" t="str">
        <f t="shared" si="334"/>
        <v>Moderate</v>
      </c>
      <c r="Q10742" t="str">
        <f t="shared" si="335"/>
        <v>Hot</v>
      </c>
    </row>
    <row r="10743" spans="1:17" x14ac:dyDescent="0.2">
      <c r="A10743" s="1">
        <v>51460</v>
      </c>
      <c r="B10743" t="s">
        <v>21</v>
      </c>
      <c r="C10743">
        <v>30.7</v>
      </c>
      <c r="D10743">
        <v>96.7</v>
      </c>
      <c r="E10743">
        <v>18.2</v>
      </c>
      <c r="F10743">
        <v>1025.9000000000001</v>
      </c>
      <c r="G10743">
        <v>16.7</v>
      </c>
      <c r="H10743" t="s">
        <v>24</v>
      </c>
      <c r="I10743">
        <v>23.8</v>
      </c>
      <c r="J10743">
        <v>2.5</v>
      </c>
      <c r="K10743">
        <v>0.4</v>
      </c>
      <c r="L10743">
        <v>18.3</v>
      </c>
      <c r="M10743" t="s">
        <v>31</v>
      </c>
      <c r="N10743" t="s">
        <v>35</v>
      </c>
      <c r="O10743" t="s">
        <v>39</v>
      </c>
      <c r="P10743" t="str">
        <f t="shared" si="334"/>
        <v>Moderate</v>
      </c>
      <c r="Q10743" t="str">
        <f t="shared" si="335"/>
        <v>Hot</v>
      </c>
    </row>
    <row r="10744" spans="1:17" x14ac:dyDescent="0.2">
      <c r="A10744" s="1">
        <v>51461</v>
      </c>
      <c r="B10744" t="s">
        <v>17</v>
      </c>
      <c r="C10744">
        <v>27.1</v>
      </c>
      <c r="D10744">
        <v>71.8</v>
      </c>
      <c r="E10744">
        <v>14.3</v>
      </c>
      <c r="F10744">
        <v>1013.6</v>
      </c>
      <c r="G10744">
        <v>11.8</v>
      </c>
      <c r="H10744" t="s">
        <v>22</v>
      </c>
      <c r="I10744">
        <v>56.2</v>
      </c>
      <c r="J10744">
        <v>7.7</v>
      </c>
      <c r="K10744">
        <v>5.5</v>
      </c>
      <c r="L10744">
        <v>19</v>
      </c>
      <c r="M10744" t="s">
        <v>31</v>
      </c>
      <c r="N10744" t="s">
        <v>34</v>
      </c>
      <c r="O10744" t="s">
        <v>38</v>
      </c>
      <c r="P10744" t="str">
        <f t="shared" si="334"/>
        <v>Moderate</v>
      </c>
      <c r="Q10744" t="str">
        <f t="shared" si="335"/>
        <v>Moderate</v>
      </c>
    </row>
    <row r="10745" spans="1:17" x14ac:dyDescent="0.2">
      <c r="A10745" s="1">
        <v>51461</v>
      </c>
      <c r="B10745" t="s">
        <v>21</v>
      </c>
      <c r="C10745">
        <v>23.8</v>
      </c>
      <c r="D10745">
        <v>57.4</v>
      </c>
      <c r="E10745">
        <v>28.5</v>
      </c>
      <c r="F10745">
        <v>1007.4</v>
      </c>
      <c r="G10745">
        <v>13.9</v>
      </c>
      <c r="H10745" t="s">
        <v>26</v>
      </c>
      <c r="J10745">
        <v>12.3</v>
      </c>
      <c r="K10745">
        <v>5.0999999999999996</v>
      </c>
      <c r="L10745">
        <v>10.4</v>
      </c>
      <c r="M10745" t="s">
        <v>30</v>
      </c>
      <c r="N10745" t="s">
        <v>34</v>
      </c>
      <c r="O10745" t="s">
        <v>37</v>
      </c>
      <c r="P10745" t="str">
        <f t="shared" si="334"/>
        <v>Moderate</v>
      </c>
      <c r="Q10745" t="str">
        <f t="shared" si="335"/>
        <v>Moderate</v>
      </c>
    </row>
    <row r="10746" spans="1:17" x14ac:dyDescent="0.2">
      <c r="A10746" s="1">
        <v>51461</v>
      </c>
      <c r="B10746" t="s">
        <v>16</v>
      </c>
      <c r="C10746">
        <v>35.5</v>
      </c>
      <c r="D10746">
        <v>86</v>
      </c>
      <c r="E10746">
        <v>27.3</v>
      </c>
      <c r="F10746">
        <v>996.7</v>
      </c>
      <c r="G10746">
        <v>29.8</v>
      </c>
      <c r="H10746" t="s">
        <v>28</v>
      </c>
      <c r="I10746">
        <v>15</v>
      </c>
      <c r="J10746">
        <v>10.3</v>
      </c>
      <c r="K10746">
        <v>4.7</v>
      </c>
      <c r="L10746">
        <v>15.5</v>
      </c>
      <c r="M10746" t="s">
        <v>32</v>
      </c>
      <c r="N10746" t="s">
        <v>34</v>
      </c>
      <c r="O10746" t="s">
        <v>40</v>
      </c>
      <c r="P10746" t="str">
        <f t="shared" si="334"/>
        <v>Moderate</v>
      </c>
      <c r="Q10746" t="str">
        <f t="shared" si="335"/>
        <v>Hot</v>
      </c>
    </row>
    <row r="10747" spans="1:17" x14ac:dyDescent="0.2">
      <c r="A10747" s="1">
        <v>51461</v>
      </c>
      <c r="B10747" t="s">
        <v>16</v>
      </c>
      <c r="C10747">
        <v>23.4</v>
      </c>
      <c r="D10747">
        <v>100</v>
      </c>
      <c r="E10747">
        <v>20.2</v>
      </c>
      <c r="F10747">
        <v>1005.4</v>
      </c>
      <c r="G10747">
        <v>21.5</v>
      </c>
      <c r="H10747" t="s">
        <v>23</v>
      </c>
      <c r="I10747">
        <v>15.4</v>
      </c>
      <c r="J10747">
        <v>5.2</v>
      </c>
      <c r="K10747">
        <v>5.5</v>
      </c>
      <c r="L10747">
        <v>22.8</v>
      </c>
      <c r="M10747" t="s">
        <v>30</v>
      </c>
      <c r="N10747" t="s">
        <v>34</v>
      </c>
      <c r="O10747" t="s">
        <v>38</v>
      </c>
      <c r="P10747" t="str">
        <f t="shared" si="334"/>
        <v>Moderate</v>
      </c>
      <c r="Q10747" t="str">
        <f t="shared" si="335"/>
        <v>Moderate</v>
      </c>
    </row>
    <row r="10748" spans="1:17" x14ac:dyDescent="0.2">
      <c r="A10748" s="1">
        <v>51461</v>
      </c>
      <c r="B10748" t="s">
        <v>15</v>
      </c>
      <c r="C10748">
        <v>26.1</v>
      </c>
      <c r="D10748">
        <v>81.599999999999994</v>
      </c>
      <c r="E10748">
        <v>21.8</v>
      </c>
      <c r="F10748">
        <v>1009.3</v>
      </c>
      <c r="G10748">
        <v>11.8</v>
      </c>
      <c r="H10748" t="s">
        <v>23</v>
      </c>
      <c r="I10748">
        <v>61.2</v>
      </c>
      <c r="J10748">
        <v>6.2</v>
      </c>
      <c r="K10748">
        <v>4.5999999999999996</v>
      </c>
      <c r="L10748">
        <v>27.1</v>
      </c>
      <c r="M10748" t="s">
        <v>31</v>
      </c>
      <c r="N10748" t="s">
        <v>35</v>
      </c>
      <c r="O10748" t="s">
        <v>36</v>
      </c>
      <c r="P10748" t="str">
        <f t="shared" si="334"/>
        <v>Moderate</v>
      </c>
      <c r="Q10748" t="str">
        <f t="shared" si="335"/>
        <v>Moderate</v>
      </c>
    </row>
    <row r="10749" spans="1:17" x14ac:dyDescent="0.2">
      <c r="A10749" s="1">
        <v>51462</v>
      </c>
      <c r="B10749" t="s">
        <v>17</v>
      </c>
      <c r="C10749">
        <v>32.1</v>
      </c>
      <c r="D10749">
        <v>58.4</v>
      </c>
      <c r="E10749">
        <v>66.099999999999994</v>
      </c>
      <c r="F10749">
        <v>1007.6</v>
      </c>
      <c r="G10749">
        <v>12.8</v>
      </c>
      <c r="H10749" t="s">
        <v>24</v>
      </c>
      <c r="I10749">
        <v>0</v>
      </c>
      <c r="J10749">
        <v>10.199999999999999</v>
      </c>
      <c r="K10749">
        <v>5.6</v>
      </c>
      <c r="L10749">
        <v>14.4</v>
      </c>
      <c r="M10749" t="s">
        <v>30</v>
      </c>
      <c r="N10749" t="s">
        <v>35</v>
      </c>
      <c r="O10749" t="s">
        <v>40</v>
      </c>
      <c r="P10749" t="str">
        <f t="shared" si="334"/>
        <v>Heavy</v>
      </c>
      <c r="Q10749" t="str">
        <f t="shared" si="335"/>
        <v>Hot</v>
      </c>
    </row>
    <row r="10750" spans="1:17" x14ac:dyDescent="0.2">
      <c r="A10750" s="1">
        <v>51462</v>
      </c>
      <c r="B10750" t="s">
        <v>19</v>
      </c>
      <c r="C10750">
        <v>21.7</v>
      </c>
      <c r="D10750">
        <v>50.8</v>
      </c>
      <c r="E10750">
        <v>45.1</v>
      </c>
      <c r="F10750">
        <v>1006.4</v>
      </c>
      <c r="G10750">
        <v>9.8000000000000007</v>
      </c>
      <c r="H10750" t="s">
        <v>25</v>
      </c>
      <c r="I10750">
        <v>63.7</v>
      </c>
      <c r="J10750">
        <v>1.1000000000000001</v>
      </c>
      <c r="K10750">
        <v>2.1</v>
      </c>
      <c r="L10750">
        <v>21.6</v>
      </c>
      <c r="M10750" t="s">
        <v>33</v>
      </c>
      <c r="N10750" t="s">
        <v>34</v>
      </c>
      <c r="O10750" t="s">
        <v>38</v>
      </c>
      <c r="P10750" t="str">
        <f t="shared" si="334"/>
        <v>Moderate</v>
      </c>
      <c r="Q10750" t="str">
        <f t="shared" si="335"/>
        <v>Moderate</v>
      </c>
    </row>
    <row r="10751" spans="1:17" x14ac:dyDescent="0.2">
      <c r="A10751" s="1">
        <v>51462</v>
      </c>
      <c r="B10751" t="s">
        <v>17</v>
      </c>
      <c r="C10751">
        <v>18.7</v>
      </c>
      <c r="D10751">
        <v>76.3</v>
      </c>
      <c r="E10751">
        <v>11.4</v>
      </c>
      <c r="F10751">
        <v>1016.6</v>
      </c>
      <c r="G10751">
        <v>5.8</v>
      </c>
      <c r="H10751" t="s">
        <v>28</v>
      </c>
      <c r="I10751">
        <v>100</v>
      </c>
      <c r="J10751">
        <v>8</v>
      </c>
      <c r="K10751">
        <v>6</v>
      </c>
      <c r="L10751">
        <v>14.5</v>
      </c>
      <c r="M10751" t="s">
        <v>30</v>
      </c>
      <c r="N10751" t="s">
        <v>34</v>
      </c>
      <c r="O10751" t="s">
        <v>39</v>
      </c>
      <c r="P10751" t="str">
        <f t="shared" si="334"/>
        <v>Moderate</v>
      </c>
      <c r="Q10751" t="str">
        <f t="shared" si="335"/>
        <v>Cold</v>
      </c>
    </row>
    <row r="10752" spans="1:17" x14ac:dyDescent="0.2">
      <c r="A10752" s="1">
        <v>51463</v>
      </c>
      <c r="B10752" t="s">
        <v>18</v>
      </c>
      <c r="C10752">
        <v>32.299999999999997</v>
      </c>
      <c r="D10752">
        <v>43.9</v>
      </c>
      <c r="E10752">
        <v>45.3</v>
      </c>
      <c r="F10752">
        <v>1001.3</v>
      </c>
      <c r="G10752">
        <v>12.1</v>
      </c>
      <c r="H10752" t="s">
        <v>26</v>
      </c>
      <c r="I10752">
        <v>74.5</v>
      </c>
      <c r="J10752">
        <v>5.5</v>
      </c>
      <c r="K10752">
        <v>5.0999999999999996</v>
      </c>
      <c r="L10752">
        <v>17.3</v>
      </c>
      <c r="M10752" t="s">
        <v>31</v>
      </c>
      <c r="N10752" t="s">
        <v>35</v>
      </c>
      <c r="O10752" t="s">
        <v>36</v>
      </c>
      <c r="P10752" t="str">
        <f t="shared" si="334"/>
        <v>Moderate</v>
      </c>
      <c r="Q10752" t="str">
        <f t="shared" si="335"/>
        <v>Hot</v>
      </c>
    </row>
    <row r="10753" spans="1:17" x14ac:dyDescent="0.2">
      <c r="A10753" s="1">
        <v>51463</v>
      </c>
      <c r="B10753" t="s">
        <v>15</v>
      </c>
      <c r="C10753">
        <v>41.5</v>
      </c>
      <c r="D10753">
        <v>74</v>
      </c>
      <c r="E10753">
        <v>11.7</v>
      </c>
      <c r="F10753">
        <v>1001.6</v>
      </c>
      <c r="G10753">
        <v>14.8</v>
      </c>
      <c r="H10753" t="s">
        <v>28</v>
      </c>
      <c r="I10753">
        <v>69</v>
      </c>
      <c r="J10753">
        <v>7.5</v>
      </c>
      <c r="K10753">
        <v>2.1</v>
      </c>
      <c r="L10753">
        <v>16.399999999999999</v>
      </c>
      <c r="M10753" t="s">
        <v>33</v>
      </c>
      <c r="N10753" t="s">
        <v>34</v>
      </c>
      <c r="O10753" t="s">
        <v>39</v>
      </c>
      <c r="P10753" t="str">
        <f t="shared" si="334"/>
        <v>Moderate</v>
      </c>
      <c r="Q10753" t="str">
        <f t="shared" si="335"/>
        <v>Hot</v>
      </c>
    </row>
    <row r="10754" spans="1:17" x14ac:dyDescent="0.2">
      <c r="A10754" s="1">
        <v>51464</v>
      </c>
      <c r="B10754" t="s">
        <v>15</v>
      </c>
      <c r="C10754">
        <v>14</v>
      </c>
      <c r="D10754">
        <v>61.4</v>
      </c>
      <c r="E10754">
        <v>4.5999999999999996</v>
      </c>
      <c r="F10754">
        <v>1005.6</v>
      </c>
      <c r="G10754">
        <v>11.4</v>
      </c>
      <c r="H10754" t="s">
        <v>24</v>
      </c>
      <c r="I10754">
        <v>37.5</v>
      </c>
      <c r="J10754">
        <v>12.1</v>
      </c>
      <c r="K10754">
        <v>5.3</v>
      </c>
      <c r="L10754">
        <v>14.2</v>
      </c>
      <c r="M10754" t="s">
        <v>31</v>
      </c>
      <c r="N10754" t="s">
        <v>35</v>
      </c>
      <c r="O10754" t="s">
        <v>40</v>
      </c>
      <c r="P10754" t="str">
        <f t="shared" ref="P10754:P10817" si="336">IF(E10754=0,"No Rain",IF(E10754&lt;=10,"Low",IF(E10754&lt;=50,"Moderate","Heavy")))</f>
        <v>Low</v>
      </c>
      <c r="Q10754" t="str">
        <f t="shared" ref="Q10754:Q10817" si="337">IF(C10754&lt;20,"Cold",IF(C10754&lt;=30,"Moderate","Hot"))</f>
        <v>Cold</v>
      </c>
    </row>
    <row r="10755" spans="1:17" x14ac:dyDescent="0.2">
      <c r="A10755" s="1">
        <v>51465</v>
      </c>
      <c r="B10755" t="s">
        <v>21</v>
      </c>
      <c r="C10755">
        <v>28.5</v>
      </c>
      <c r="D10755">
        <v>76.400000000000006</v>
      </c>
      <c r="E10755">
        <v>60.4</v>
      </c>
      <c r="F10755">
        <v>1012</v>
      </c>
      <c r="G10755">
        <v>6.6</v>
      </c>
      <c r="H10755" t="s">
        <v>24</v>
      </c>
      <c r="I10755">
        <v>78.599999999999994</v>
      </c>
      <c r="J10755">
        <v>12.1</v>
      </c>
      <c r="K10755">
        <v>7.5</v>
      </c>
      <c r="L10755">
        <v>20.5</v>
      </c>
      <c r="M10755" t="s">
        <v>33</v>
      </c>
      <c r="N10755" t="s">
        <v>34</v>
      </c>
      <c r="O10755" t="s">
        <v>36</v>
      </c>
      <c r="P10755" t="str">
        <f t="shared" si="336"/>
        <v>Heavy</v>
      </c>
      <c r="Q10755" t="str">
        <f t="shared" si="337"/>
        <v>Moderate</v>
      </c>
    </row>
    <row r="10756" spans="1:17" x14ac:dyDescent="0.2">
      <c r="A10756" s="1">
        <v>51466</v>
      </c>
      <c r="B10756" t="s">
        <v>20</v>
      </c>
      <c r="C10756">
        <v>24.3</v>
      </c>
      <c r="D10756">
        <v>100</v>
      </c>
      <c r="E10756">
        <v>22.4</v>
      </c>
      <c r="F10756">
        <v>1002.7</v>
      </c>
      <c r="G10756">
        <v>10.6</v>
      </c>
      <c r="H10756" t="s">
        <v>25</v>
      </c>
      <c r="I10756">
        <v>0</v>
      </c>
      <c r="J10756">
        <v>11.4</v>
      </c>
      <c r="K10756">
        <v>7</v>
      </c>
      <c r="L10756">
        <v>16.7</v>
      </c>
      <c r="M10756" t="s">
        <v>31</v>
      </c>
      <c r="N10756" t="s">
        <v>34</v>
      </c>
      <c r="O10756" t="s">
        <v>40</v>
      </c>
      <c r="P10756" t="str">
        <f t="shared" si="336"/>
        <v>Moderate</v>
      </c>
      <c r="Q10756" t="str">
        <f t="shared" si="337"/>
        <v>Moderate</v>
      </c>
    </row>
    <row r="10757" spans="1:17" x14ac:dyDescent="0.2">
      <c r="A10757" s="1">
        <v>51466</v>
      </c>
      <c r="B10757" t="s">
        <v>21</v>
      </c>
      <c r="C10757">
        <v>28.5</v>
      </c>
      <c r="D10757">
        <v>66.900000000000006</v>
      </c>
      <c r="E10757">
        <v>6.8</v>
      </c>
      <c r="F10757">
        <v>1008.2</v>
      </c>
      <c r="G10757">
        <v>16.3</v>
      </c>
      <c r="H10757" t="s">
        <v>23</v>
      </c>
      <c r="I10757">
        <v>61.8</v>
      </c>
      <c r="J10757">
        <v>8.5</v>
      </c>
      <c r="K10757">
        <v>7.5</v>
      </c>
      <c r="L10757">
        <v>13.6</v>
      </c>
      <c r="M10757" t="s">
        <v>31</v>
      </c>
      <c r="N10757" t="s">
        <v>34</v>
      </c>
      <c r="O10757" t="s">
        <v>40</v>
      </c>
      <c r="P10757" t="str">
        <f t="shared" si="336"/>
        <v>Low</v>
      </c>
      <c r="Q10757" t="str">
        <f t="shared" si="337"/>
        <v>Moderate</v>
      </c>
    </row>
    <row r="10758" spans="1:17" x14ac:dyDescent="0.2">
      <c r="A10758" s="1">
        <v>51466</v>
      </c>
      <c r="B10758" t="s">
        <v>16</v>
      </c>
      <c r="C10758">
        <v>35.299999999999997</v>
      </c>
      <c r="D10758">
        <v>76.8</v>
      </c>
      <c r="E10758">
        <v>41.2</v>
      </c>
      <c r="F10758">
        <v>1012.2</v>
      </c>
      <c r="G10758">
        <v>13</v>
      </c>
      <c r="H10758" t="s">
        <v>22</v>
      </c>
      <c r="I10758">
        <v>100</v>
      </c>
      <c r="J10758">
        <v>11.3</v>
      </c>
      <c r="K10758">
        <v>6.3</v>
      </c>
      <c r="L10758">
        <v>15.1</v>
      </c>
      <c r="M10758" t="s">
        <v>33</v>
      </c>
      <c r="N10758" t="s">
        <v>35</v>
      </c>
      <c r="O10758" t="s">
        <v>39</v>
      </c>
      <c r="P10758" t="str">
        <f t="shared" si="336"/>
        <v>Moderate</v>
      </c>
      <c r="Q10758" t="str">
        <f t="shared" si="337"/>
        <v>Hot</v>
      </c>
    </row>
    <row r="10759" spans="1:17" x14ac:dyDescent="0.2">
      <c r="A10759" s="1">
        <v>51467</v>
      </c>
      <c r="B10759" t="s">
        <v>18</v>
      </c>
      <c r="C10759">
        <v>28.7</v>
      </c>
      <c r="D10759">
        <v>73.8</v>
      </c>
      <c r="E10759">
        <v>14.5</v>
      </c>
      <c r="F10759">
        <v>1014.2</v>
      </c>
      <c r="G10759">
        <v>13.7</v>
      </c>
      <c r="H10759" t="s">
        <v>24</v>
      </c>
      <c r="I10759">
        <v>100</v>
      </c>
      <c r="J10759">
        <v>7.4</v>
      </c>
      <c r="K10759">
        <v>11</v>
      </c>
      <c r="L10759">
        <v>6.9</v>
      </c>
      <c r="M10759" t="s">
        <v>32</v>
      </c>
      <c r="N10759" t="s">
        <v>35</v>
      </c>
      <c r="O10759" t="s">
        <v>36</v>
      </c>
      <c r="P10759" t="str">
        <f t="shared" si="336"/>
        <v>Moderate</v>
      </c>
      <c r="Q10759" t="str">
        <f t="shared" si="337"/>
        <v>Moderate</v>
      </c>
    </row>
    <row r="10760" spans="1:17" x14ac:dyDescent="0.2">
      <c r="A10760" s="1">
        <v>51468</v>
      </c>
      <c r="B10760" t="s">
        <v>17</v>
      </c>
      <c r="C10760">
        <v>26</v>
      </c>
      <c r="D10760">
        <v>70.599999999999994</v>
      </c>
      <c r="E10760">
        <v>51.9</v>
      </c>
      <c r="F10760">
        <v>1014.7</v>
      </c>
      <c r="G10760">
        <v>17.399999999999999</v>
      </c>
      <c r="H10760" t="s">
        <v>27</v>
      </c>
      <c r="I10760">
        <v>31.5</v>
      </c>
      <c r="J10760">
        <v>13.8</v>
      </c>
      <c r="K10760">
        <v>7.1</v>
      </c>
      <c r="L10760">
        <v>23.1</v>
      </c>
      <c r="M10760" t="s">
        <v>31</v>
      </c>
      <c r="N10760" t="s">
        <v>34</v>
      </c>
      <c r="O10760" t="s">
        <v>36</v>
      </c>
      <c r="P10760" t="str">
        <f t="shared" si="336"/>
        <v>Heavy</v>
      </c>
      <c r="Q10760" t="str">
        <f t="shared" si="337"/>
        <v>Moderate</v>
      </c>
    </row>
    <row r="10761" spans="1:17" x14ac:dyDescent="0.2">
      <c r="A10761" s="1">
        <v>51468</v>
      </c>
      <c r="B10761" t="s">
        <v>18</v>
      </c>
      <c r="C10761">
        <v>32.799999999999997</v>
      </c>
      <c r="D10761">
        <v>71.7</v>
      </c>
      <c r="E10761">
        <v>8.1</v>
      </c>
      <c r="F10761">
        <v>1004.1</v>
      </c>
      <c r="G10761">
        <v>19.399999999999999</v>
      </c>
      <c r="H10761" t="s">
        <v>26</v>
      </c>
      <c r="I10761">
        <v>65.900000000000006</v>
      </c>
      <c r="J10761">
        <v>12</v>
      </c>
      <c r="K10761">
        <v>4.4000000000000004</v>
      </c>
      <c r="L10761">
        <v>14.9</v>
      </c>
      <c r="M10761" t="s">
        <v>30</v>
      </c>
      <c r="N10761" t="s">
        <v>34</v>
      </c>
      <c r="O10761" t="s">
        <v>38</v>
      </c>
      <c r="P10761" t="str">
        <f t="shared" si="336"/>
        <v>Low</v>
      </c>
      <c r="Q10761" t="str">
        <f t="shared" si="337"/>
        <v>Hot</v>
      </c>
    </row>
    <row r="10762" spans="1:17" x14ac:dyDescent="0.2">
      <c r="A10762" s="1">
        <v>51468</v>
      </c>
      <c r="B10762" t="s">
        <v>17</v>
      </c>
      <c r="C10762">
        <v>29</v>
      </c>
      <c r="D10762">
        <v>26.2</v>
      </c>
      <c r="E10762">
        <v>32.700000000000003</v>
      </c>
      <c r="F10762">
        <v>1011.9</v>
      </c>
      <c r="G10762">
        <v>6.9</v>
      </c>
      <c r="H10762" t="s">
        <v>27</v>
      </c>
      <c r="I10762">
        <v>57.6</v>
      </c>
      <c r="J10762">
        <v>0.9</v>
      </c>
      <c r="K10762">
        <v>3.7</v>
      </c>
      <c r="L10762">
        <v>30.4</v>
      </c>
      <c r="M10762" t="s">
        <v>31</v>
      </c>
      <c r="N10762" t="s">
        <v>35</v>
      </c>
      <c r="O10762" t="s">
        <v>39</v>
      </c>
      <c r="P10762" t="str">
        <f t="shared" si="336"/>
        <v>Moderate</v>
      </c>
      <c r="Q10762" t="str">
        <f t="shared" si="337"/>
        <v>Moderate</v>
      </c>
    </row>
    <row r="10763" spans="1:17" x14ac:dyDescent="0.2">
      <c r="A10763" s="1">
        <v>51469</v>
      </c>
      <c r="B10763" t="s">
        <v>21</v>
      </c>
      <c r="C10763">
        <v>20.7</v>
      </c>
      <c r="D10763">
        <v>86.8</v>
      </c>
      <c r="E10763">
        <v>40.299999999999997</v>
      </c>
      <c r="F10763">
        <v>999.2</v>
      </c>
      <c r="G10763">
        <v>15.5</v>
      </c>
      <c r="H10763" t="s">
        <v>26</v>
      </c>
      <c r="I10763">
        <v>58</v>
      </c>
      <c r="J10763">
        <v>8.6</v>
      </c>
      <c r="K10763">
        <v>5</v>
      </c>
      <c r="L10763">
        <v>25</v>
      </c>
      <c r="M10763" t="s">
        <v>31</v>
      </c>
      <c r="N10763" t="s">
        <v>35</v>
      </c>
      <c r="O10763" t="s">
        <v>40</v>
      </c>
      <c r="P10763" t="str">
        <f t="shared" si="336"/>
        <v>Moderate</v>
      </c>
      <c r="Q10763" t="str">
        <f t="shared" si="337"/>
        <v>Moderate</v>
      </c>
    </row>
    <row r="10764" spans="1:17" x14ac:dyDescent="0.2">
      <c r="A10764" s="1">
        <v>51471</v>
      </c>
      <c r="B10764" t="s">
        <v>18</v>
      </c>
      <c r="C10764">
        <v>26.5</v>
      </c>
      <c r="D10764">
        <v>56.5</v>
      </c>
      <c r="E10764">
        <v>17.600000000000001</v>
      </c>
      <c r="F10764">
        <v>1023.7</v>
      </c>
      <c r="G10764">
        <v>13.3</v>
      </c>
      <c r="H10764" t="s">
        <v>27</v>
      </c>
      <c r="I10764">
        <v>54</v>
      </c>
      <c r="J10764">
        <v>4.5</v>
      </c>
      <c r="K10764">
        <v>9.3000000000000007</v>
      </c>
      <c r="L10764">
        <v>33.4</v>
      </c>
      <c r="M10764" t="s">
        <v>30</v>
      </c>
      <c r="N10764" t="s">
        <v>34</v>
      </c>
      <c r="O10764" t="s">
        <v>36</v>
      </c>
      <c r="P10764" t="str">
        <f t="shared" si="336"/>
        <v>Moderate</v>
      </c>
      <c r="Q10764" t="str">
        <f t="shared" si="337"/>
        <v>Moderate</v>
      </c>
    </row>
    <row r="10765" spans="1:17" x14ac:dyDescent="0.2">
      <c r="A10765" s="1">
        <v>51472</v>
      </c>
      <c r="B10765" t="s">
        <v>17</v>
      </c>
      <c r="C10765">
        <v>19.3</v>
      </c>
      <c r="D10765">
        <v>56</v>
      </c>
      <c r="E10765">
        <v>16</v>
      </c>
      <c r="F10765">
        <v>1009.3</v>
      </c>
      <c r="G10765">
        <v>18.399999999999999</v>
      </c>
      <c r="H10765" t="s">
        <v>22</v>
      </c>
      <c r="I10765">
        <v>93.1</v>
      </c>
      <c r="J10765">
        <v>4.0999999999999996</v>
      </c>
      <c r="K10765">
        <v>12</v>
      </c>
      <c r="L10765">
        <v>25.8</v>
      </c>
      <c r="M10765" t="s">
        <v>33</v>
      </c>
      <c r="N10765" t="s">
        <v>35</v>
      </c>
      <c r="O10765" t="s">
        <v>36</v>
      </c>
      <c r="P10765" t="str">
        <f t="shared" si="336"/>
        <v>Moderate</v>
      </c>
      <c r="Q10765" t="str">
        <f t="shared" si="337"/>
        <v>Cold</v>
      </c>
    </row>
    <row r="10766" spans="1:17" x14ac:dyDescent="0.2">
      <c r="A10766" s="1">
        <v>51472</v>
      </c>
      <c r="B10766" t="s">
        <v>18</v>
      </c>
      <c r="C10766">
        <v>10.8</v>
      </c>
      <c r="D10766">
        <v>64.599999999999994</v>
      </c>
      <c r="E10766">
        <v>17.600000000000001</v>
      </c>
      <c r="F10766">
        <v>1007.4</v>
      </c>
      <c r="G10766">
        <v>30.7</v>
      </c>
      <c r="H10766" t="s">
        <v>26</v>
      </c>
      <c r="I10766">
        <v>14.7</v>
      </c>
      <c r="J10766">
        <v>6.9</v>
      </c>
      <c r="K10766">
        <v>4.5999999999999996</v>
      </c>
      <c r="L10766">
        <v>16.8</v>
      </c>
      <c r="M10766" t="s">
        <v>33</v>
      </c>
      <c r="N10766" t="s">
        <v>35</v>
      </c>
      <c r="O10766" t="s">
        <v>40</v>
      </c>
      <c r="P10766" t="str">
        <f t="shared" si="336"/>
        <v>Moderate</v>
      </c>
      <c r="Q10766" t="str">
        <f t="shared" si="337"/>
        <v>Cold</v>
      </c>
    </row>
    <row r="10767" spans="1:17" x14ac:dyDescent="0.2">
      <c r="A10767" s="1">
        <v>51472</v>
      </c>
      <c r="B10767" t="s">
        <v>17</v>
      </c>
      <c r="C10767">
        <v>26</v>
      </c>
      <c r="D10767">
        <v>63.2</v>
      </c>
      <c r="E10767">
        <v>12.5</v>
      </c>
      <c r="F10767">
        <v>1020.4</v>
      </c>
      <c r="G10767">
        <v>11</v>
      </c>
      <c r="H10767" t="s">
        <v>24</v>
      </c>
      <c r="I10767">
        <v>100</v>
      </c>
      <c r="J10767">
        <v>7.7</v>
      </c>
      <c r="K10767">
        <v>7.7</v>
      </c>
      <c r="L10767">
        <v>17.600000000000001</v>
      </c>
      <c r="M10767" t="s">
        <v>30</v>
      </c>
      <c r="N10767" t="s">
        <v>34</v>
      </c>
      <c r="O10767" t="s">
        <v>40</v>
      </c>
      <c r="P10767" t="str">
        <f t="shared" si="336"/>
        <v>Moderate</v>
      </c>
      <c r="Q10767" t="str">
        <f t="shared" si="337"/>
        <v>Moderate</v>
      </c>
    </row>
    <row r="10768" spans="1:17" x14ac:dyDescent="0.2">
      <c r="A10768" s="1">
        <v>51472</v>
      </c>
      <c r="B10768" t="s">
        <v>17</v>
      </c>
      <c r="C10768">
        <v>39.700000000000003</v>
      </c>
      <c r="D10768">
        <v>58.5</v>
      </c>
      <c r="E10768">
        <v>10.4</v>
      </c>
      <c r="F10768">
        <v>1003.7</v>
      </c>
      <c r="G10768">
        <v>18.600000000000001</v>
      </c>
      <c r="H10768" t="s">
        <v>22</v>
      </c>
      <c r="I10768">
        <v>100</v>
      </c>
      <c r="J10768">
        <v>6.1</v>
      </c>
      <c r="K10768">
        <v>5.7</v>
      </c>
      <c r="L10768">
        <v>14.2</v>
      </c>
      <c r="M10768" t="s">
        <v>33</v>
      </c>
      <c r="N10768" t="s">
        <v>34</v>
      </c>
      <c r="O10768" t="s">
        <v>38</v>
      </c>
      <c r="P10768" t="str">
        <f t="shared" si="336"/>
        <v>Moderate</v>
      </c>
      <c r="Q10768" t="str">
        <f t="shared" si="337"/>
        <v>Hot</v>
      </c>
    </row>
    <row r="10769" spans="1:17" x14ac:dyDescent="0.2">
      <c r="A10769" s="1">
        <v>51473</v>
      </c>
      <c r="B10769" t="s">
        <v>20</v>
      </c>
      <c r="C10769">
        <v>32.6</v>
      </c>
      <c r="D10769">
        <v>95.3</v>
      </c>
      <c r="E10769">
        <v>17.399999999999999</v>
      </c>
      <c r="F10769">
        <v>1020.5</v>
      </c>
      <c r="G10769">
        <v>16.7</v>
      </c>
      <c r="H10769" t="s">
        <v>22</v>
      </c>
      <c r="I10769">
        <v>36.799999999999997</v>
      </c>
      <c r="J10769">
        <v>8.3000000000000007</v>
      </c>
      <c r="K10769">
        <v>9.6</v>
      </c>
      <c r="L10769">
        <v>25.6</v>
      </c>
      <c r="M10769" t="s">
        <v>30</v>
      </c>
      <c r="N10769" t="s">
        <v>34</v>
      </c>
      <c r="O10769" t="s">
        <v>38</v>
      </c>
      <c r="P10769" t="str">
        <f t="shared" si="336"/>
        <v>Moderate</v>
      </c>
      <c r="Q10769" t="str">
        <f t="shared" si="337"/>
        <v>Hot</v>
      </c>
    </row>
    <row r="10770" spans="1:17" x14ac:dyDescent="0.2">
      <c r="A10770" s="1">
        <v>51473</v>
      </c>
      <c r="B10770" t="s">
        <v>18</v>
      </c>
      <c r="D10770">
        <v>85.8</v>
      </c>
      <c r="E10770">
        <v>28.6</v>
      </c>
      <c r="F10770">
        <v>1000</v>
      </c>
      <c r="G10770">
        <v>15.5</v>
      </c>
      <c r="H10770" t="s">
        <v>26</v>
      </c>
      <c r="I10770">
        <v>49.8</v>
      </c>
      <c r="J10770">
        <v>9</v>
      </c>
      <c r="K10770">
        <v>6.2</v>
      </c>
      <c r="L10770">
        <v>15.5</v>
      </c>
      <c r="M10770" t="s">
        <v>30</v>
      </c>
      <c r="N10770" t="s">
        <v>35</v>
      </c>
      <c r="O10770" t="s">
        <v>36</v>
      </c>
      <c r="P10770" t="str">
        <f t="shared" si="336"/>
        <v>Moderate</v>
      </c>
      <c r="Q10770" t="str">
        <f t="shared" si="337"/>
        <v>Cold</v>
      </c>
    </row>
    <row r="10771" spans="1:17" x14ac:dyDescent="0.2">
      <c r="A10771" s="1">
        <v>51474</v>
      </c>
      <c r="B10771" t="s">
        <v>21</v>
      </c>
      <c r="C10771">
        <v>36</v>
      </c>
      <c r="D10771">
        <v>54</v>
      </c>
      <c r="E10771">
        <v>28.4</v>
      </c>
      <c r="F10771">
        <v>1002.1</v>
      </c>
      <c r="G10771">
        <v>26.6</v>
      </c>
      <c r="H10771" t="s">
        <v>29</v>
      </c>
      <c r="I10771">
        <v>95.7</v>
      </c>
      <c r="J10771">
        <v>9.6</v>
      </c>
      <c r="K10771">
        <v>8.9</v>
      </c>
      <c r="L10771">
        <v>13.3</v>
      </c>
      <c r="M10771" t="s">
        <v>30</v>
      </c>
      <c r="N10771" t="s">
        <v>34</v>
      </c>
      <c r="O10771" t="s">
        <v>40</v>
      </c>
      <c r="P10771" t="str">
        <f t="shared" si="336"/>
        <v>Moderate</v>
      </c>
      <c r="Q10771" t="str">
        <f t="shared" si="337"/>
        <v>Hot</v>
      </c>
    </row>
    <row r="10772" spans="1:17" x14ac:dyDescent="0.2">
      <c r="A10772" s="1">
        <v>51474</v>
      </c>
      <c r="B10772" t="s">
        <v>16</v>
      </c>
      <c r="C10772">
        <v>34.700000000000003</v>
      </c>
      <c r="D10772">
        <v>83.1</v>
      </c>
      <c r="E10772">
        <v>25.3</v>
      </c>
      <c r="F10772">
        <v>1006</v>
      </c>
      <c r="G10772">
        <v>9.1</v>
      </c>
      <c r="H10772" t="s">
        <v>27</v>
      </c>
      <c r="I10772">
        <v>33.799999999999997</v>
      </c>
      <c r="J10772">
        <v>5.7</v>
      </c>
      <c r="K10772">
        <v>6.2</v>
      </c>
      <c r="L10772">
        <v>17.399999999999999</v>
      </c>
      <c r="M10772" t="s">
        <v>32</v>
      </c>
      <c r="N10772" t="s">
        <v>34</v>
      </c>
      <c r="O10772" t="s">
        <v>40</v>
      </c>
      <c r="P10772" t="str">
        <f t="shared" si="336"/>
        <v>Moderate</v>
      </c>
      <c r="Q10772" t="str">
        <f t="shared" si="337"/>
        <v>Hot</v>
      </c>
    </row>
    <row r="10773" spans="1:17" x14ac:dyDescent="0.2">
      <c r="A10773" s="1">
        <v>51475</v>
      </c>
      <c r="B10773" t="s">
        <v>17</v>
      </c>
      <c r="C10773">
        <v>21.2</v>
      </c>
      <c r="D10773">
        <v>91.1</v>
      </c>
      <c r="E10773">
        <v>29.6</v>
      </c>
      <c r="F10773">
        <v>1034</v>
      </c>
      <c r="G10773">
        <v>9.5</v>
      </c>
      <c r="H10773" t="s">
        <v>29</v>
      </c>
      <c r="I10773">
        <v>79.5</v>
      </c>
      <c r="J10773">
        <v>3</v>
      </c>
      <c r="K10773">
        <v>9.5</v>
      </c>
      <c r="L10773">
        <v>15.1</v>
      </c>
      <c r="M10773" t="s">
        <v>33</v>
      </c>
      <c r="N10773" t="s">
        <v>34</v>
      </c>
      <c r="O10773" t="s">
        <v>36</v>
      </c>
      <c r="P10773" t="str">
        <f t="shared" si="336"/>
        <v>Moderate</v>
      </c>
      <c r="Q10773" t="str">
        <f t="shared" si="337"/>
        <v>Moderate</v>
      </c>
    </row>
    <row r="10774" spans="1:17" x14ac:dyDescent="0.2">
      <c r="A10774" s="1">
        <v>51475</v>
      </c>
      <c r="B10774" t="s">
        <v>15</v>
      </c>
      <c r="C10774">
        <v>23.9</v>
      </c>
      <c r="D10774">
        <v>77.400000000000006</v>
      </c>
      <c r="E10774">
        <v>19.600000000000001</v>
      </c>
      <c r="F10774">
        <v>1002.1</v>
      </c>
      <c r="G10774">
        <v>12.7</v>
      </c>
      <c r="H10774" t="s">
        <v>27</v>
      </c>
      <c r="I10774">
        <v>53.6</v>
      </c>
      <c r="J10774">
        <v>9.1999999999999993</v>
      </c>
      <c r="K10774">
        <v>6.5</v>
      </c>
      <c r="L10774">
        <v>25</v>
      </c>
      <c r="M10774" t="s">
        <v>32</v>
      </c>
      <c r="N10774" t="s">
        <v>35</v>
      </c>
      <c r="O10774" t="s">
        <v>38</v>
      </c>
      <c r="P10774" t="str">
        <f t="shared" si="336"/>
        <v>Moderate</v>
      </c>
      <c r="Q10774" t="str">
        <f t="shared" si="337"/>
        <v>Moderate</v>
      </c>
    </row>
    <row r="10775" spans="1:17" x14ac:dyDescent="0.2">
      <c r="A10775" s="1">
        <v>51475</v>
      </c>
      <c r="B10775" t="s">
        <v>18</v>
      </c>
      <c r="C10775">
        <v>36</v>
      </c>
      <c r="D10775">
        <v>71</v>
      </c>
      <c r="E10775">
        <v>39.200000000000003</v>
      </c>
      <c r="F10775">
        <v>1016</v>
      </c>
      <c r="G10775">
        <v>5.9</v>
      </c>
      <c r="H10775" t="s">
        <v>22</v>
      </c>
      <c r="I10775">
        <v>61.1</v>
      </c>
      <c r="J10775">
        <v>6.4</v>
      </c>
      <c r="K10775">
        <v>5.7</v>
      </c>
      <c r="L10775">
        <v>19.100000000000001</v>
      </c>
      <c r="M10775" t="s">
        <v>32</v>
      </c>
      <c r="N10775" t="s">
        <v>35</v>
      </c>
      <c r="O10775" t="s">
        <v>40</v>
      </c>
      <c r="P10775" t="str">
        <f t="shared" si="336"/>
        <v>Moderate</v>
      </c>
      <c r="Q10775" t="str">
        <f t="shared" si="337"/>
        <v>Hot</v>
      </c>
    </row>
    <row r="10776" spans="1:17" x14ac:dyDescent="0.2">
      <c r="A10776" s="1">
        <v>51476</v>
      </c>
      <c r="B10776" t="s">
        <v>20</v>
      </c>
      <c r="C10776">
        <v>13.3</v>
      </c>
      <c r="D10776">
        <v>63.9</v>
      </c>
      <c r="E10776">
        <v>31.1</v>
      </c>
      <c r="F10776">
        <v>993.9</v>
      </c>
      <c r="G10776">
        <v>13.5</v>
      </c>
      <c r="H10776" t="s">
        <v>26</v>
      </c>
      <c r="I10776">
        <v>13</v>
      </c>
      <c r="J10776">
        <v>7.1</v>
      </c>
      <c r="K10776">
        <v>3.9</v>
      </c>
      <c r="L10776">
        <v>26</v>
      </c>
      <c r="M10776" t="s">
        <v>30</v>
      </c>
      <c r="N10776" t="s">
        <v>34</v>
      </c>
      <c r="O10776" t="s">
        <v>38</v>
      </c>
      <c r="P10776" t="str">
        <f t="shared" si="336"/>
        <v>Moderate</v>
      </c>
      <c r="Q10776" t="str">
        <f t="shared" si="337"/>
        <v>Cold</v>
      </c>
    </row>
    <row r="10777" spans="1:17" x14ac:dyDescent="0.2">
      <c r="A10777" s="1">
        <v>51478</v>
      </c>
      <c r="B10777" t="s">
        <v>15</v>
      </c>
      <c r="C10777">
        <v>9.3000000000000007</v>
      </c>
      <c r="D10777">
        <v>60.7</v>
      </c>
      <c r="E10777">
        <v>16.5</v>
      </c>
      <c r="F10777">
        <v>1010.3</v>
      </c>
      <c r="G10777">
        <v>12.8</v>
      </c>
      <c r="H10777" t="s">
        <v>25</v>
      </c>
      <c r="I10777">
        <v>33.200000000000003</v>
      </c>
      <c r="J10777">
        <v>2.4</v>
      </c>
      <c r="K10777">
        <v>5.0999999999999996</v>
      </c>
      <c r="L10777">
        <v>27.1</v>
      </c>
      <c r="M10777" t="s">
        <v>30</v>
      </c>
      <c r="N10777" t="s">
        <v>34</v>
      </c>
      <c r="O10777" t="s">
        <v>40</v>
      </c>
      <c r="P10777" t="str">
        <f t="shared" si="336"/>
        <v>Moderate</v>
      </c>
      <c r="Q10777" t="str">
        <f t="shared" si="337"/>
        <v>Cold</v>
      </c>
    </row>
    <row r="10778" spans="1:17" x14ac:dyDescent="0.2">
      <c r="A10778" s="1">
        <v>51478</v>
      </c>
      <c r="B10778" t="s">
        <v>21</v>
      </c>
      <c r="C10778">
        <v>23</v>
      </c>
      <c r="D10778">
        <v>71.400000000000006</v>
      </c>
      <c r="E10778">
        <v>22.5</v>
      </c>
      <c r="F10778">
        <v>1008.3</v>
      </c>
      <c r="G10778">
        <v>18.399999999999999</v>
      </c>
      <c r="H10778" t="s">
        <v>28</v>
      </c>
      <c r="I10778">
        <v>43.1</v>
      </c>
      <c r="J10778">
        <v>7</v>
      </c>
      <c r="K10778">
        <v>5.3</v>
      </c>
      <c r="L10778">
        <v>19.8</v>
      </c>
      <c r="M10778" t="s">
        <v>32</v>
      </c>
      <c r="N10778" t="s">
        <v>35</v>
      </c>
      <c r="O10778" t="s">
        <v>39</v>
      </c>
      <c r="P10778" t="str">
        <f t="shared" si="336"/>
        <v>Moderate</v>
      </c>
      <c r="Q10778" t="str">
        <f t="shared" si="337"/>
        <v>Moderate</v>
      </c>
    </row>
    <row r="10779" spans="1:17" x14ac:dyDescent="0.2">
      <c r="A10779" s="1">
        <v>51479</v>
      </c>
      <c r="B10779" t="s">
        <v>20</v>
      </c>
      <c r="C10779">
        <v>26</v>
      </c>
      <c r="D10779">
        <v>59</v>
      </c>
      <c r="E10779">
        <v>37</v>
      </c>
      <c r="F10779">
        <v>1008.8</v>
      </c>
      <c r="G10779">
        <v>15.6</v>
      </c>
      <c r="H10779" t="s">
        <v>24</v>
      </c>
      <c r="I10779">
        <v>80.7</v>
      </c>
      <c r="J10779">
        <v>8.4</v>
      </c>
      <c r="K10779">
        <v>6.9</v>
      </c>
      <c r="L10779">
        <v>18.600000000000001</v>
      </c>
      <c r="M10779" t="s">
        <v>30</v>
      </c>
      <c r="N10779" t="s">
        <v>34</v>
      </c>
      <c r="O10779" t="s">
        <v>40</v>
      </c>
      <c r="P10779" t="str">
        <f t="shared" si="336"/>
        <v>Moderate</v>
      </c>
      <c r="Q10779" t="str">
        <f t="shared" si="337"/>
        <v>Moderate</v>
      </c>
    </row>
    <row r="10780" spans="1:17" x14ac:dyDescent="0.2">
      <c r="A10780" s="1">
        <v>51481</v>
      </c>
      <c r="B10780" t="s">
        <v>19</v>
      </c>
      <c r="C10780">
        <v>23.7</v>
      </c>
      <c r="D10780">
        <v>82.2</v>
      </c>
      <c r="E10780">
        <v>3.8</v>
      </c>
      <c r="F10780">
        <v>994.8</v>
      </c>
      <c r="G10780">
        <v>13</v>
      </c>
      <c r="H10780" t="s">
        <v>28</v>
      </c>
      <c r="J10780">
        <v>8.5</v>
      </c>
      <c r="K10780">
        <v>9.1999999999999993</v>
      </c>
      <c r="L10780">
        <v>24.1</v>
      </c>
      <c r="M10780" t="s">
        <v>32</v>
      </c>
      <c r="N10780" t="s">
        <v>34</v>
      </c>
      <c r="O10780" t="s">
        <v>39</v>
      </c>
      <c r="P10780" t="str">
        <f t="shared" si="336"/>
        <v>Low</v>
      </c>
      <c r="Q10780" t="str">
        <f t="shared" si="337"/>
        <v>Moderate</v>
      </c>
    </row>
    <row r="10781" spans="1:17" x14ac:dyDescent="0.2">
      <c r="A10781" s="1">
        <v>51482</v>
      </c>
      <c r="B10781" t="s">
        <v>18</v>
      </c>
      <c r="C10781">
        <v>32.5</v>
      </c>
      <c r="D10781">
        <v>60.5</v>
      </c>
      <c r="E10781">
        <v>11.8</v>
      </c>
      <c r="F10781">
        <v>994</v>
      </c>
      <c r="G10781">
        <v>26.7</v>
      </c>
      <c r="H10781" t="s">
        <v>26</v>
      </c>
      <c r="I10781">
        <v>21.2</v>
      </c>
      <c r="J10781">
        <v>4.0999999999999996</v>
      </c>
      <c r="K10781">
        <v>3.6</v>
      </c>
      <c r="L10781">
        <v>25.7</v>
      </c>
      <c r="M10781" t="s">
        <v>31</v>
      </c>
      <c r="N10781" t="s">
        <v>34</v>
      </c>
      <c r="O10781" t="s">
        <v>39</v>
      </c>
      <c r="P10781" t="str">
        <f t="shared" si="336"/>
        <v>Moderate</v>
      </c>
      <c r="Q10781" t="str">
        <f t="shared" si="337"/>
        <v>Hot</v>
      </c>
    </row>
    <row r="10782" spans="1:17" x14ac:dyDescent="0.2">
      <c r="A10782" s="1">
        <v>51482</v>
      </c>
      <c r="B10782" t="s">
        <v>15</v>
      </c>
      <c r="C10782">
        <v>28.3</v>
      </c>
      <c r="D10782">
        <v>78</v>
      </c>
      <c r="E10782">
        <v>52.7</v>
      </c>
      <c r="F10782">
        <v>1006.2</v>
      </c>
      <c r="G10782">
        <v>8</v>
      </c>
      <c r="H10782" t="s">
        <v>26</v>
      </c>
      <c r="I10782">
        <v>100</v>
      </c>
      <c r="J10782">
        <v>8.1999999999999993</v>
      </c>
      <c r="K10782">
        <v>4.5999999999999996</v>
      </c>
      <c r="L10782">
        <v>23.3</v>
      </c>
      <c r="M10782" t="s">
        <v>31</v>
      </c>
      <c r="N10782" t="s">
        <v>35</v>
      </c>
      <c r="O10782" t="s">
        <v>36</v>
      </c>
      <c r="P10782" t="str">
        <f t="shared" si="336"/>
        <v>Heavy</v>
      </c>
      <c r="Q10782" t="str">
        <f t="shared" si="337"/>
        <v>Moderate</v>
      </c>
    </row>
    <row r="10783" spans="1:17" x14ac:dyDescent="0.2">
      <c r="A10783" s="1">
        <v>51483</v>
      </c>
      <c r="B10783" t="s">
        <v>20</v>
      </c>
      <c r="C10783">
        <v>27.5</v>
      </c>
      <c r="D10783">
        <v>64.599999999999994</v>
      </c>
      <c r="E10783">
        <v>25.3</v>
      </c>
      <c r="F10783">
        <v>1021.3</v>
      </c>
      <c r="G10783">
        <v>21.6</v>
      </c>
      <c r="H10783" t="s">
        <v>27</v>
      </c>
      <c r="I10783">
        <v>56.8</v>
      </c>
      <c r="J10783">
        <v>14.5</v>
      </c>
      <c r="K10783">
        <v>5.9</v>
      </c>
      <c r="L10783">
        <v>8.9</v>
      </c>
      <c r="M10783" t="s">
        <v>33</v>
      </c>
      <c r="N10783" t="s">
        <v>35</v>
      </c>
      <c r="O10783" t="s">
        <v>36</v>
      </c>
      <c r="P10783" t="str">
        <f t="shared" si="336"/>
        <v>Moderate</v>
      </c>
      <c r="Q10783" t="str">
        <f t="shared" si="337"/>
        <v>Moderate</v>
      </c>
    </row>
    <row r="10784" spans="1:17" x14ac:dyDescent="0.2">
      <c r="A10784" s="1">
        <v>51484</v>
      </c>
      <c r="B10784" t="s">
        <v>19</v>
      </c>
      <c r="C10784">
        <v>39.4</v>
      </c>
      <c r="D10784">
        <v>74</v>
      </c>
      <c r="E10784">
        <v>10.7</v>
      </c>
      <c r="F10784">
        <v>1007.3</v>
      </c>
      <c r="G10784">
        <v>26.8</v>
      </c>
      <c r="H10784" t="s">
        <v>24</v>
      </c>
      <c r="I10784">
        <v>51.7</v>
      </c>
      <c r="J10784">
        <v>6.6</v>
      </c>
      <c r="K10784">
        <v>2.6</v>
      </c>
      <c r="L10784">
        <v>17.100000000000001</v>
      </c>
      <c r="M10784" t="s">
        <v>33</v>
      </c>
      <c r="N10784" t="s">
        <v>35</v>
      </c>
      <c r="O10784" t="s">
        <v>39</v>
      </c>
      <c r="P10784" t="str">
        <f t="shared" si="336"/>
        <v>Moderate</v>
      </c>
      <c r="Q10784" t="str">
        <f t="shared" si="337"/>
        <v>Hot</v>
      </c>
    </row>
    <row r="10785" spans="1:17" x14ac:dyDescent="0.2">
      <c r="A10785" s="1">
        <v>51488</v>
      </c>
      <c r="B10785" t="s">
        <v>17</v>
      </c>
      <c r="C10785">
        <v>23.7</v>
      </c>
      <c r="D10785">
        <v>31.5</v>
      </c>
      <c r="E10785">
        <v>19.399999999999999</v>
      </c>
      <c r="F10785">
        <v>1009.2</v>
      </c>
      <c r="G10785">
        <v>11</v>
      </c>
      <c r="H10785" t="s">
        <v>25</v>
      </c>
      <c r="I10785">
        <v>76.7</v>
      </c>
      <c r="J10785">
        <v>8.9</v>
      </c>
      <c r="K10785">
        <v>5.0999999999999996</v>
      </c>
      <c r="L10785">
        <v>14.7</v>
      </c>
      <c r="M10785" t="s">
        <v>30</v>
      </c>
      <c r="N10785" t="s">
        <v>34</v>
      </c>
      <c r="O10785" t="s">
        <v>39</v>
      </c>
      <c r="P10785" t="str">
        <f t="shared" si="336"/>
        <v>Moderate</v>
      </c>
      <c r="Q10785" t="str">
        <f t="shared" si="337"/>
        <v>Moderate</v>
      </c>
    </row>
    <row r="10786" spans="1:17" x14ac:dyDescent="0.2">
      <c r="A10786" s="1">
        <v>51488</v>
      </c>
      <c r="B10786" t="s">
        <v>21</v>
      </c>
      <c r="C10786">
        <v>22.3</v>
      </c>
      <c r="D10786">
        <v>56.8</v>
      </c>
      <c r="E10786">
        <v>9.1999999999999993</v>
      </c>
      <c r="F10786">
        <v>1016.9</v>
      </c>
      <c r="G10786">
        <v>14.7</v>
      </c>
      <c r="H10786" t="s">
        <v>26</v>
      </c>
      <c r="I10786">
        <v>61.8</v>
      </c>
      <c r="J10786">
        <v>5</v>
      </c>
      <c r="K10786">
        <v>3.9</v>
      </c>
      <c r="L10786">
        <v>21</v>
      </c>
      <c r="M10786" t="s">
        <v>32</v>
      </c>
      <c r="N10786" t="s">
        <v>35</v>
      </c>
      <c r="O10786" t="s">
        <v>38</v>
      </c>
      <c r="P10786" t="str">
        <f t="shared" si="336"/>
        <v>Low</v>
      </c>
      <c r="Q10786" t="str">
        <f t="shared" si="337"/>
        <v>Moderate</v>
      </c>
    </row>
    <row r="10787" spans="1:17" x14ac:dyDescent="0.2">
      <c r="A10787" s="1">
        <v>51488</v>
      </c>
      <c r="B10787" t="s">
        <v>21</v>
      </c>
      <c r="C10787">
        <v>18.399999999999999</v>
      </c>
      <c r="D10787">
        <v>100</v>
      </c>
      <c r="E10787">
        <v>57.9</v>
      </c>
      <c r="F10787">
        <v>1017.8</v>
      </c>
      <c r="G10787">
        <v>2.6</v>
      </c>
      <c r="H10787" t="s">
        <v>28</v>
      </c>
      <c r="I10787">
        <v>65.400000000000006</v>
      </c>
      <c r="J10787">
        <v>7.9</v>
      </c>
      <c r="K10787">
        <v>9.4</v>
      </c>
      <c r="L10787">
        <v>23.1</v>
      </c>
      <c r="M10787" t="s">
        <v>32</v>
      </c>
      <c r="N10787" t="s">
        <v>34</v>
      </c>
      <c r="O10787" t="s">
        <v>40</v>
      </c>
      <c r="P10787" t="str">
        <f t="shared" si="336"/>
        <v>Heavy</v>
      </c>
      <c r="Q10787" t="str">
        <f t="shared" si="337"/>
        <v>Cold</v>
      </c>
    </row>
    <row r="10788" spans="1:17" x14ac:dyDescent="0.2">
      <c r="A10788" s="1">
        <v>51489</v>
      </c>
      <c r="B10788" t="s">
        <v>17</v>
      </c>
      <c r="C10788">
        <v>34.700000000000003</v>
      </c>
      <c r="D10788">
        <v>61.1</v>
      </c>
      <c r="E10788">
        <v>0.5</v>
      </c>
      <c r="F10788">
        <v>1003.1</v>
      </c>
      <c r="G10788">
        <v>16.600000000000001</v>
      </c>
      <c r="H10788" t="s">
        <v>26</v>
      </c>
      <c r="I10788">
        <v>96.2</v>
      </c>
      <c r="J10788">
        <v>9.9</v>
      </c>
      <c r="K10788">
        <v>6.5</v>
      </c>
      <c r="L10788">
        <v>18.2</v>
      </c>
      <c r="M10788" t="s">
        <v>31</v>
      </c>
      <c r="N10788" t="s">
        <v>34</v>
      </c>
      <c r="O10788" t="s">
        <v>36</v>
      </c>
      <c r="P10788" t="str">
        <f t="shared" si="336"/>
        <v>Low</v>
      </c>
      <c r="Q10788" t="str">
        <f t="shared" si="337"/>
        <v>Hot</v>
      </c>
    </row>
    <row r="10789" spans="1:17" x14ac:dyDescent="0.2">
      <c r="A10789" s="1">
        <v>51490</v>
      </c>
      <c r="B10789" t="s">
        <v>19</v>
      </c>
      <c r="C10789">
        <v>18.8</v>
      </c>
      <c r="D10789">
        <v>42.7</v>
      </c>
      <c r="E10789">
        <v>6.9</v>
      </c>
      <c r="F10789">
        <v>1011.8</v>
      </c>
      <c r="G10789">
        <v>9.8000000000000007</v>
      </c>
      <c r="H10789" t="s">
        <v>26</v>
      </c>
      <c r="I10789">
        <v>44.7</v>
      </c>
      <c r="J10789">
        <v>11.5</v>
      </c>
      <c r="K10789">
        <v>8.3000000000000007</v>
      </c>
      <c r="L10789">
        <v>25.3</v>
      </c>
      <c r="M10789" t="s">
        <v>30</v>
      </c>
      <c r="N10789" t="s">
        <v>35</v>
      </c>
      <c r="O10789" t="s">
        <v>39</v>
      </c>
      <c r="P10789" t="str">
        <f t="shared" si="336"/>
        <v>Low</v>
      </c>
      <c r="Q10789" t="str">
        <f t="shared" si="337"/>
        <v>Cold</v>
      </c>
    </row>
    <row r="10790" spans="1:17" x14ac:dyDescent="0.2">
      <c r="A10790" s="1">
        <v>51492</v>
      </c>
      <c r="B10790" t="s">
        <v>16</v>
      </c>
      <c r="C10790">
        <v>22</v>
      </c>
      <c r="D10790">
        <v>63.3</v>
      </c>
      <c r="E10790">
        <v>14.6</v>
      </c>
      <c r="F10790">
        <v>1001.5</v>
      </c>
      <c r="G10790">
        <v>17.8</v>
      </c>
      <c r="H10790" t="s">
        <v>29</v>
      </c>
      <c r="I10790">
        <v>63</v>
      </c>
      <c r="J10790">
        <v>6.2</v>
      </c>
      <c r="K10790">
        <v>3.7</v>
      </c>
      <c r="L10790">
        <v>19.5</v>
      </c>
      <c r="M10790" t="s">
        <v>32</v>
      </c>
      <c r="N10790" t="s">
        <v>35</v>
      </c>
      <c r="O10790" t="s">
        <v>36</v>
      </c>
      <c r="P10790" t="str">
        <f t="shared" si="336"/>
        <v>Moderate</v>
      </c>
      <c r="Q10790" t="str">
        <f t="shared" si="337"/>
        <v>Moderate</v>
      </c>
    </row>
    <row r="10791" spans="1:17" x14ac:dyDescent="0.2">
      <c r="A10791" s="1">
        <v>51494</v>
      </c>
      <c r="B10791" t="s">
        <v>19</v>
      </c>
      <c r="C10791">
        <v>23.5</v>
      </c>
      <c r="D10791">
        <v>72.2</v>
      </c>
      <c r="E10791">
        <v>16.5</v>
      </c>
      <c r="F10791">
        <v>1001.7</v>
      </c>
      <c r="G10791">
        <v>8.3000000000000007</v>
      </c>
      <c r="H10791" t="s">
        <v>28</v>
      </c>
      <c r="I10791">
        <v>82.2</v>
      </c>
      <c r="J10791">
        <v>9.1999999999999993</v>
      </c>
      <c r="K10791">
        <v>7.2</v>
      </c>
      <c r="L10791">
        <v>18.8</v>
      </c>
      <c r="M10791" t="s">
        <v>31</v>
      </c>
      <c r="N10791" t="s">
        <v>35</v>
      </c>
      <c r="O10791" t="s">
        <v>40</v>
      </c>
      <c r="P10791" t="str">
        <f t="shared" si="336"/>
        <v>Moderate</v>
      </c>
      <c r="Q10791" t="str">
        <f t="shared" si="337"/>
        <v>Moderate</v>
      </c>
    </row>
    <row r="10792" spans="1:17" x14ac:dyDescent="0.2">
      <c r="A10792" s="1">
        <v>51495</v>
      </c>
      <c r="B10792" t="s">
        <v>15</v>
      </c>
      <c r="C10792">
        <v>27.9</v>
      </c>
      <c r="D10792">
        <v>75.599999999999994</v>
      </c>
      <c r="E10792">
        <v>26.3</v>
      </c>
      <c r="F10792">
        <v>1005.7</v>
      </c>
      <c r="G10792">
        <v>16.3</v>
      </c>
      <c r="H10792" t="s">
        <v>22</v>
      </c>
      <c r="I10792">
        <v>9.1999999999999993</v>
      </c>
      <c r="J10792">
        <v>4.8</v>
      </c>
      <c r="K10792">
        <v>4.0999999999999996</v>
      </c>
      <c r="L10792">
        <v>12.6</v>
      </c>
      <c r="M10792" t="s">
        <v>31</v>
      </c>
      <c r="N10792" t="s">
        <v>34</v>
      </c>
      <c r="O10792" t="s">
        <v>38</v>
      </c>
      <c r="P10792" t="str">
        <f t="shared" si="336"/>
        <v>Moderate</v>
      </c>
      <c r="Q10792" t="str">
        <f t="shared" si="337"/>
        <v>Moderate</v>
      </c>
    </row>
    <row r="10793" spans="1:17" x14ac:dyDescent="0.2">
      <c r="A10793" s="1">
        <v>51497</v>
      </c>
      <c r="B10793" t="s">
        <v>20</v>
      </c>
      <c r="C10793">
        <v>42.8</v>
      </c>
      <c r="D10793">
        <v>65.7</v>
      </c>
      <c r="E10793">
        <v>2</v>
      </c>
      <c r="F10793">
        <v>1012.9</v>
      </c>
      <c r="G10793">
        <v>11.7</v>
      </c>
      <c r="H10793" t="s">
        <v>28</v>
      </c>
      <c r="I10793">
        <v>100</v>
      </c>
      <c r="J10793">
        <v>7.8</v>
      </c>
      <c r="K10793">
        <v>5.4</v>
      </c>
      <c r="L10793">
        <v>10</v>
      </c>
      <c r="M10793" t="s">
        <v>30</v>
      </c>
      <c r="N10793" t="s">
        <v>34</v>
      </c>
      <c r="O10793" t="s">
        <v>38</v>
      </c>
      <c r="P10793" t="str">
        <f t="shared" si="336"/>
        <v>Low</v>
      </c>
      <c r="Q10793" t="str">
        <f t="shared" si="337"/>
        <v>Hot</v>
      </c>
    </row>
    <row r="10794" spans="1:17" x14ac:dyDescent="0.2">
      <c r="A10794" s="1">
        <v>51498</v>
      </c>
      <c r="B10794" t="s">
        <v>21</v>
      </c>
      <c r="C10794">
        <v>24.4</v>
      </c>
      <c r="D10794">
        <v>68.7</v>
      </c>
      <c r="E10794">
        <v>8.5</v>
      </c>
      <c r="F10794">
        <v>1004.1</v>
      </c>
      <c r="G10794">
        <v>8.6</v>
      </c>
      <c r="H10794" t="s">
        <v>29</v>
      </c>
      <c r="I10794">
        <v>87.6</v>
      </c>
      <c r="J10794">
        <v>11.3</v>
      </c>
      <c r="K10794">
        <v>4.5</v>
      </c>
      <c r="L10794">
        <v>12.5</v>
      </c>
      <c r="M10794" t="s">
        <v>30</v>
      </c>
      <c r="N10794" t="s">
        <v>35</v>
      </c>
      <c r="O10794" t="s">
        <v>40</v>
      </c>
      <c r="P10794" t="str">
        <f t="shared" si="336"/>
        <v>Low</v>
      </c>
      <c r="Q10794" t="str">
        <f t="shared" si="337"/>
        <v>Moderate</v>
      </c>
    </row>
    <row r="10795" spans="1:17" x14ac:dyDescent="0.2">
      <c r="A10795" s="1">
        <v>51499</v>
      </c>
      <c r="B10795" t="s">
        <v>18</v>
      </c>
      <c r="C10795">
        <v>31.6</v>
      </c>
      <c r="D10795">
        <v>50.5</v>
      </c>
      <c r="E10795">
        <v>13.1</v>
      </c>
      <c r="F10795">
        <v>1008.7</v>
      </c>
      <c r="G10795">
        <v>17.3</v>
      </c>
      <c r="H10795" t="s">
        <v>25</v>
      </c>
      <c r="I10795">
        <v>53.2</v>
      </c>
      <c r="J10795">
        <v>7.8</v>
      </c>
      <c r="K10795">
        <v>9.1999999999999993</v>
      </c>
      <c r="L10795">
        <v>16</v>
      </c>
      <c r="M10795" t="s">
        <v>32</v>
      </c>
      <c r="N10795" t="s">
        <v>34</v>
      </c>
      <c r="O10795" t="s">
        <v>40</v>
      </c>
      <c r="P10795" t="str">
        <f t="shared" si="336"/>
        <v>Moderate</v>
      </c>
      <c r="Q10795" t="str">
        <f t="shared" si="337"/>
        <v>Hot</v>
      </c>
    </row>
    <row r="10796" spans="1:17" x14ac:dyDescent="0.2">
      <c r="A10796" s="1">
        <v>51500</v>
      </c>
      <c r="B10796" t="s">
        <v>18</v>
      </c>
      <c r="C10796">
        <v>38.1</v>
      </c>
      <c r="D10796">
        <v>91.2</v>
      </c>
      <c r="E10796">
        <v>53.7</v>
      </c>
      <c r="F10796">
        <v>999.5</v>
      </c>
      <c r="G10796">
        <v>7.6</v>
      </c>
      <c r="H10796" t="s">
        <v>29</v>
      </c>
      <c r="I10796">
        <v>72.900000000000006</v>
      </c>
      <c r="J10796">
        <v>9</v>
      </c>
      <c r="K10796">
        <v>8.1</v>
      </c>
      <c r="L10796">
        <v>23</v>
      </c>
      <c r="M10796" t="s">
        <v>30</v>
      </c>
      <c r="N10796" t="s">
        <v>34</v>
      </c>
      <c r="O10796" t="s">
        <v>40</v>
      </c>
      <c r="P10796" t="str">
        <f t="shared" si="336"/>
        <v>Heavy</v>
      </c>
      <c r="Q10796" t="str">
        <f t="shared" si="337"/>
        <v>Hot</v>
      </c>
    </row>
    <row r="10797" spans="1:17" x14ac:dyDescent="0.2">
      <c r="A10797" s="1">
        <v>51500</v>
      </c>
      <c r="B10797" t="s">
        <v>18</v>
      </c>
      <c r="C10797">
        <v>42.9</v>
      </c>
      <c r="D10797">
        <v>61.4</v>
      </c>
      <c r="E10797">
        <v>7.9</v>
      </c>
      <c r="F10797">
        <v>1010.6</v>
      </c>
      <c r="G10797">
        <v>16.8</v>
      </c>
      <c r="H10797" t="s">
        <v>24</v>
      </c>
      <c r="I10797">
        <v>38.299999999999997</v>
      </c>
      <c r="J10797">
        <v>8.6</v>
      </c>
      <c r="K10797">
        <v>2.9</v>
      </c>
      <c r="L10797">
        <v>21.7</v>
      </c>
      <c r="M10797" t="s">
        <v>31</v>
      </c>
      <c r="N10797" t="s">
        <v>35</v>
      </c>
      <c r="O10797" t="s">
        <v>36</v>
      </c>
      <c r="P10797" t="str">
        <f t="shared" si="336"/>
        <v>Low</v>
      </c>
      <c r="Q10797" t="str">
        <f t="shared" si="337"/>
        <v>Hot</v>
      </c>
    </row>
    <row r="10798" spans="1:17" x14ac:dyDescent="0.2">
      <c r="A10798" s="1">
        <v>51501</v>
      </c>
      <c r="B10798" t="s">
        <v>16</v>
      </c>
      <c r="C10798">
        <v>20.9</v>
      </c>
      <c r="D10798">
        <v>85.1</v>
      </c>
      <c r="E10798">
        <v>22.7</v>
      </c>
      <c r="F10798">
        <v>1012.4</v>
      </c>
      <c r="G10798">
        <v>1.6</v>
      </c>
      <c r="H10798" t="s">
        <v>22</v>
      </c>
      <c r="I10798">
        <v>65.3</v>
      </c>
      <c r="J10798">
        <v>6.3</v>
      </c>
      <c r="K10798">
        <v>8.3000000000000007</v>
      </c>
      <c r="L10798">
        <v>18</v>
      </c>
      <c r="M10798" t="s">
        <v>32</v>
      </c>
      <c r="N10798" t="s">
        <v>34</v>
      </c>
      <c r="O10798" t="s">
        <v>39</v>
      </c>
      <c r="P10798" t="str">
        <f t="shared" si="336"/>
        <v>Moderate</v>
      </c>
      <c r="Q10798" t="str">
        <f t="shared" si="337"/>
        <v>Moderate</v>
      </c>
    </row>
    <row r="10799" spans="1:17" x14ac:dyDescent="0.2">
      <c r="A10799" s="1">
        <v>51501</v>
      </c>
      <c r="B10799" t="s">
        <v>21</v>
      </c>
      <c r="C10799">
        <v>25.4</v>
      </c>
      <c r="D10799">
        <v>57.1</v>
      </c>
      <c r="E10799">
        <v>16.3</v>
      </c>
      <c r="F10799">
        <v>995.9</v>
      </c>
      <c r="G10799">
        <v>19.100000000000001</v>
      </c>
      <c r="H10799" t="s">
        <v>22</v>
      </c>
      <c r="I10799">
        <v>71.2</v>
      </c>
      <c r="J10799">
        <v>11</v>
      </c>
      <c r="K10799">
        <v>11.1</v>
      </c>
      <c r="L10799">
        <v>18</v>
      </c>
      <c r="M10799" t="s">
        <v>32</v>
      </c>
      <c r="N10799" t="s">
        <v>34</v>
      </c>
      <c r="O10799" t="s">
        <v>40</v>
      </c>
      <c r="P10799" t="str">
        <f t="shared" si="336"/>
        <v>Moderate</v>
      </c>
      <c r="Q10799" t="str">
        <f t="shared" si="337"/>
        <v>Moderate</v>
      </c>
    </row>
    <row r="10800" spans="1:17" x14ac:dyDescent="0.2">
      <c r="A10800" s="1">
        <v>51501</v>
      </c>
      <c r="B10800" t="s">
        <v>19</v>
      </c>
      <c r="C10800">
        <v>19.2</v>
      </c>
      <c r="D10800">
        <v>53.8</v>
      </c>
      <c r="E10800">
        <v>5.2</v>
      </c>
      <c r="F10800">
        <v>1012.1</v>
      </c>
      <c r="G10800">
        <v>16.8</v>
      </c>
      <c r="H10800" t="s">
        <v>27</v>
      </c>
      <c r="I10800">
        <v>55.1</v>
      </c>
      <c r="J10800">
        <v>4.4000000000000004</v>
      </c>
      <c r="K10800">
        <v>11.9</v>
      </c>
      <c r="L10800">
        <v>15.5</v>
      </c>
      <c r="M10800" t="s">
        <v>32</v>
      </c>
      <c r="N10800" t="s">
        <v>34</v>
      </c>
      <c r="O10800" t="s">
        <v>36</v>
      </c>
      <c r="P10800" t="str">
        <f t="shared" si="336"/>
        <v>Low</v>
      </c>
      <c r="Q10800" t="str">
        <f t="shared" si="337"/>
        <v>Cold</v>
      </c>
    </row>
    <row r="10801" spans="1:17" x14ac:dyDescent="0.2">
      <c r="A10801" s="1">
        <v>51504</v>
      </c>
      <c r="B10801" t="s">
        <v>17</v>
      </c>
      <c r="C10801">
        <v>21.2</v>
      </c>
      <c r="D10801">
        <v>82.6</v>
      </c>
      <c r="E10801">
        <v>1</v>
      </c>
      <c r="F10801">
        <v>1011.5</v>
      </c>
      <c r="H10801" t="s">
        <v>22</v>
      </c>
      <c r="I10801">
        <v>91.2</v>
      </c>
      <c r="J10801">
        <v>4.9000000000000004</v>
      </c>
      <c r="K10801">
        <v>0</v>
      </c>
      <c r="L10801">
        <v>11.2</v>
      </c>
      <c r="M10801" t="s">
        <v>33</v>
      </c>
      <c r="N10801" t="s">
        <v>35</v>
      </c>
      <c r="O10801" t="s">
        <v>36</v>
      </c>
      <c r="P10801" t="str">
        <f t="shared" si="336"/>
        <v>Low</v>
      </c>
      <c r="Q10801" t="str">
        <f t="shared" si="337"/>
        <v>Moderate</v>
      </c>
    </row>
    <row r="10802" spans="1:17" x14ac:dyDescent="0.2">
      <c r="A10802" s="1">
        <v>51505</v>
      </c>
      <c r="B10802" t="s">
        <v>17</v>
      </c>
      <c r="C10802">
        <v>29.3</v>
      </c>
      <c r="D10802">
        <v>54.2</v>
      </c>
      <c r="E10802">
        <v>35.1</v>
      </c>
      <c r="F10802">
        <v>1016.5</v>
      </c>
      <c r="G10802">
        <v>10.1</v>
      </c>
      <c r="H10802" t="s">
        <v>24</v>
      </c>
      <c r="I10802">
        <v>47.2</v>
      </c>
      <c r="J10802">
        <v>11.6</v>
      </c>
      <c r="K10802">
        <v>5.2</v>
      </c>
      <c r="L10802">
        <v>28.3</v>
      </c>
      <c r="M10802" t="s">
        <v>31</v>
      </c>
      <c r="N10802" t="s">
        <v>34</v>
      </c>
      <c r="O10802" t="s">
        <v>36</v>
      </c>
      <c r="P10802" t="str">
        <f t="shared" si="336"/>
        <v>Moderate</v>
      </c>
      <c r="Q10802" t="str">
        <f t="shared" si="337"/>
        <v>Moderate</v>
      </c>
    </row>
    <row r="10803" spans="1:17" x14ac:dyDescent="0.2">
      <c r="A10803" s="1">
        <v>51505</v>
      </c>
      <c r="B10803" t="s">
        <v>16</v>
      </c>
      <c r="C10803">
        <v>26.5</v>
      </c>
      <c r="D10803">
        <v>81.400000000000006</v>
      </c>
      <c r="E10803">
        <v>1.9</v>
      </c>
      <c r="F10803">
        <v>1003.4</v>
      </c>
      <c r="G10803">
        <v>9.3000000000000007</v>
      </c>
      <c r="H10803" t="s">
        <v>23</v>
      </c>
      <c r="I10803">
        <v>51.1</v>
      </c>
      <c r="J10803">
        <v>6.9</v>
      </c>
      <c r="K10803">
        <v>10.7</v>
      </c>
      <c r="L10803">
        <v>21.5</v>
      </c>
      <c r="M10803" t="s">
        <v>32</v>
      </c>
      <c r="N10803" t="s">
        <v>35</v>
      </c>
      <c r="O10803" t="s">
        <v>39</v>
      </c>
      <c r="P10803" t="str">
        <f t="shared" si="336"/>
        <v>Low</v>
      </c>
      <c r="Q10803" t="str">
        <f t="shared" si="337"/>
        <v>Moderate</v>
      </c>
    </row>
    <row r="10804" spans="1:17" x14ac:dyDescent="0.2">
      <c r="A10804" s="1">
        <v>51505</v>
      </c>
      <c r="B10804" t="s">
        <v>15</v>
      </c>
      <c r="C10804">
        <v>23.6</v>
      </c>
      <c r="D10804">
        <v>84.9</v>
      </c>
      <c r="E10804">
        <v>20.100000000000001</v>
      </c>
      <c r="F10804">
        <v>1009.2</v>
      </c>
      <c r="G10804">
        <v>19.899999999999999</v>
      </c>
      <c r="H10804" t="s">
        <v>27</v>
      </c>
      <c r="I10804">
        <v>90.1</v>
      </c>
      <c r="J10804">
        <v>3.1</v>
      </c>
      <c r="K10804">
        <v>0.7</v>
      </c>
      <c r="L10804">
        <v>17.2</v>
      </c>
      <c r="M10804" t="s">
        <v>33</v>
      </c>
      <c r="N10804" t="s">
        <v>34</v>
      </c>
      <c r="O10804" t="s">
        <v>39</v>
      </c>
      <c r="P10804" t="str">
        <f t="shared" si="336"/>
        <v>Moderate</v>
      </c>
      <c r="Q10804" t="str">
        <f t="shared" si="337"/>
        <v>Moderate</v>
      </c>
    </row>
    <row r="10805" spans="1:17" x14ac:dyDescent="0.2">
      <c r="A10805" s="1">
        <v>51506</v>
      </c>
      <c r="B10805" t="s">
        <v>15</v>
      </c>
      <c r="C10805">
        <v>22.1</v>
      </c>
      <c r="D10805">
        <v>64.900000000000006</v>
      </c>
      <c r="F10805">
        <v>1006.5</v>
      </c>
      <c r="G10805">
        <v>19.7</v>
      </c>
      <c r="H10805" t="s">
        <v>27</v>
      </c>
      <c r="I10805">
        <v>67.2</v>
      </c>
      <c r="J10805">
        <v>2.8</v>
      </c>
      <c r="K10805">
        <v>8.3000000000000007</v>
      </c>
      <c r="L10805">
        <v>17.8</v>
      </c>
      <c r="M10805" t="s">
        <v>30</v>
      </c>
      <c r="N10805" t="s">
        <v>35</v>
      </c>
      <c r="O10805" t="s">
        <v>40</v>
      </c>
      <c r="P10805" t="str">
        <f t="shared" si="336"/>
        <v>No Rain</v>
      </c>
      <c r="Q10805" t="str">
        <f t="shared" si="337"/>
        <v>Moderate</v>
      </c>
    </row>
    <row r="10806" spans="1:17" x14ac:dyDescent="0.2">
      <c r="A10806" s="1">
        <v>51506</v>
      </c>
      <c r="B10806" t="s">
        <v>19</v>
      </c>
      <c r="C10806">
        <v>28.4</v>
      </c>
      <c r="D10806">
        <v>24.1</v>
      </c>
      <c r="E10806">
        <v>25</v>
      </c>
      <c r="F10806">
        <v>1018.2</v>
      </c>
      <c r="G10806">
        <v>17.399999999999999</v>
      </c>
      <c r="H10806" t="s">
        <v>25</v>
      </c>
      <c r="I10806">
        <v>50.2</v>
      </c>
      <c r="J10806">
        <v>9.8000000000000007</v>
      </c>
      <c r="K10806">
        <v>5.6</v>
      </c>
      <c r="L10806">
        <v>10.1</v>
      </c>
      <c r="M10806" t="s">
        <v>32</v>
      </c>
      <c r="N10806" t="s">
        <v>34</v>
      </c>
      <c r="O10806" t="s">
        <v>38</v>
      </c>
      <c r="P10806" t="str">
        <f t="shared" si="336"/>
        <v>Moderate</v>
      </c>
      <c r="Q10806" t="str">
        <f t="shared" si="337"/>
        <v>Moderate</v>
      </c>
    </row>
    <row r="10807" spans="1:17" x14ac:dyDescent="0.2">
      <c r="A10807" s="1">
        <v>51509</v>
      </c>
      <c r="B10807" t="s">
        <v>15</v>
      </c>
      <c r="C10807">
        <v>24.4</v>
      </c>
      <c r="D10807">
        <v>51.4</v>
      </c>
      <c r="E10807">
        <v>41.6</v>
      </c>
      <c r="F10807">
        <v>1017.7</v>
      </c>
      <c r="G10807">
        <v>8.4</v>
      </c>
      <c r="H10807" t="s">
        <v>27</v>
      </c>
      <c r="I10807">
        <v>92.4</v>
      </c>
      <c r="J10807">
        <v>2.8</v>
      </c>
      <c r="K10807">
        <v>5.3</v>
      </c>
      <c r="L10807">
        <v>16.8</v>
      </c>
      <c r="M10807" t="s">
        <v>30</v>
      </c>
      <c r="N10807" t="s">
        <v>35</v>
      </c>
      <c r="O10807" t="s">
        <v>40</v>
      </c>
      <c r="P10807" t="str">
        <f t="shared" si="336"/>
        <v>Moderate</v>
      </c>
      <c r="Q10807" t="str">
        <f t="shared" si="337"/>
        <v>Moderate</v>
      </c>
    </row>
    <row r="10808" spans="1:17" x14ac:dyDescent="0.2">
      <c r="A10808" s="1">
        <v>51509</v>
      </c>
      <c r="B10808" t="s">
        <v>18</v>
      </c>
      <c r="C10808">
        <v>30.9</v>
      </c>
      <c r="D10808">
        <v>45.8</v>
      </c>
      <c r="E10808">
        <v>9.5</v>
      </c>
      <c r="F10808">
        <v>1011.7</v>
      </c>
      <c r="G10808">
        <v>22.8</v>
      </c>
      <c r="H10808" t="s">
        <v>27</v>
      </c>
      <c r="I10808">
        <v>76.900000000000006</v>
      </c>
      <c r="J10808">
        <v>11.6</v>
      </c>
      <c r="K10808">
        <v>5</v>
      </c>
      <c r="L10808">
        <v>14.7</v>
      </c>
      <c r="M10808" t="s">
        <v>32</v>
      </c>
      <c r="N10808" t="s">
        <v>35</v>
      </c>
      <c r="O10808" t="s">
        <v>36</v>
      </c>
      <c r="P10808" t="str">
        <f t="shared" si="336"/>
        <v>Low</v>
      </c>
      <c r="Q10808" t="str">
        <f t="shared" si="337"/>
        <v>Hot</v>
      </c>
    </row>
    <row r="10809" spans="1:17" x14ac:dyDescent="0.2">
      <c r="A10809" s="1">
        <v>51509</v>
      </c>
      <c r="B10809" t="s">
        <v>21</v>
      </c>
      <c r="C10809">
        <v>27.9</v>
      </c>
      <c r="D10809">
        <v>81.8</v>
      </c>
      <c r="E10809">
        <v>5.9</v>
      </c>
      <c r="F10809">
        <v>1015.7</v>
      </c>
      <c r="G10809">
        <v>10.4</v>
      </c>
      <c r="H10809" t="s">
        <v>29</v>
      </c>
      <c r="I10809">
        <v>76.400000000000006</v>
      </c>
      <c r="J10809">
        <v>6</v>
      </c>
      <c r="K10809">
        <v>7.2</v>
      </c>
      <c r="L10809">
        <v>14.1</v>
      </c>
      <c r="M10809" t="s">
        <v>32</v>
      </c>
      <c r="N10809" t="s">
        <v>34</v>
      </c>
      <c r="O10809" t="s">
        <v>40</v>
      </c>
      <c r="P10809" t="str">
        <f t="shared" si="336"/>
        <v>Low</v>
      </c>
      <c r="Q10809" t="str">
        <f t="shared" si="337"/>
        <v>Moderate</v>
      </c>
    </row>
    <row r="10810" spans="1:17" x14ac:dyDescent="0.2">
      <c r="A10810" s="1">
        <v>51510</v>
      </c>
      <c r="B10810" t="s">
        <v>18</v>
      </c>
      <c r="C10810">
        <v>15.4</v>
      </c>
      <c r="D10810">
        <v>57</v>
      </c>
      <c r="E10810">
        <v>8.8000000000000007</v>
      </c>
      <c r="F10810">
        <v>999</v>
      </c>
      <c r="G10810">
        <v>10.3</v>
      </c>
      <c r="H10810" t="s">
        <v>24</v>
      </c>
      <c r="I10810">
        <v>57.2</v>
      </c>
      <c r="J10810">
        <v>7.8</v>
      </c>
      <c r="K10810">
        <v>1.8</v>
      </c>
      <c r="L10810">
        <v>15.4</v>
      </c>
      <c r="M10810" t="s">
        <v>30</v>
      </c>
      <c r="N10810" t="s">
        <v>34</v>
      </c>
      <c r="O10810" t="s">
        <v>40</v>
      </c>
      <c r="P10810" t="str">
        <f t="shared" si="336"/>
        <v>Low</v>
      </c>
      <c r="Q10810" t="str">
        <f t="shared" si="337"/>
        <v>Cold</v>
      </c>
    </row>
    <row r="10811" spans="1:17" x14ac:dyDescent="0.2">
      <c r="A10811" s="1">
        <v>51510</v>
      </c>
      <c r="B10811" t="s">
        <v>20</v>
      </c>
      <c r="C10811">
        <v>27.4</v>
      </c>
      <c r="D10811">
        <v>67.400000000000006</v>
      </c>
      <c r="E10811">
        <v>5</v>
      </c>
      <c r="F10811">
        <v>1010.6</v>
      </c>
      <c r="G10811">
        <v>15</v>
      </c>
      <c r="H10811" t="s">
        <v>28</v>
      </c>
      <c r="I10811">
        <v>70.400000000000006</v>
      </c>
      <c r="J10811">
        <v>8.9</v>
      </c>
      <c r="K10811">
        <v>8.1999999999999993</v>
      </c>
      <c r="L10811">
        <v>21</v>
      </c>
      <c r="M10811" t="s">
        <v>30</v>
      </c>
      <c r="N10811" t="s">
        <v>34</v>
      </c>
      <c r="O10811" t="s">
        <v>36</v>
      </c>
      <c r="P10811" t="str">
        <f t="shared" si="336"/>
        <v>Low</v>
      </c>
      <c r="Q10811" t="str">
        <f t="shared" si="337"/>
        <v>Moderate</v>
      </c>
    </row>
    <row r="10812" spans="1:17" x14ac:dyDescent="0.2">
      <c r="A10812" s="1">
        <v>51511</v>
      </c>
      <c r="B10812" t="s">
        <v>21</v>
      </c>
      <c r="C10812">
        <v>20.399999999999999</v>
      </c>
      <c r="D10812">
        <v>66.7</v>
      </c>
      <c r="E10812">
        <v>9.9</v>
      </c>
      <c r="F10812">
        <v>1012.2</v>
      </c>
      <c r="G10812">
        <v>13.9</v>
      </c>
      <c r="H10812" t="s">
        <v>29</v>
      </c>
      <c r="I10812">
        <v>14.4</v>
      </c>
      <c r="J10812">
        <v>8.6</v>
      </c>
      <c r="K10812">
        <v>5.9</v>
      </c>
      <c r="L10812">
        <v>19</v>
      </c>
      <c r="M10812" t="s">
        <v>30</v>
      </c>
      <c r="N10812" t="s">
        <v>34</v>
      </c>
      <c r="O10812" t="s">
        <v>39</v>
      </c>
      <c r="P10812" t="str">
        <f t="shared" si="336"/>
        <v>Low</v>
      </c>
      <c r="Q10812" t="str">
        <f t="shared" si="337"/>
        <v>Moderate</v>
      </c>
    </row>
    <row r="10813" spans="1:17" x14ac:dyDescent="0.2">
      <c r="A10813" s="1">
        <v>51511</v>
      </c>
      <c r="B10813" t="s">
        <v>16</v>
      </c>
      <c r="C10813">
        <v>13</v>
      </c>
      <c r="D10813">
        <v>39.700000000000003</v>
      </c>
      <c r="E10813">
        <v>16.899999999999999</v>
      </c>
      <c r="F10813">
        <v>1006.4</v>
      </c>
      <c r="G10813">
        <v>17.7</v>
      </c>
      <c r="H10813" t="s">
        <v>27</v>
      </c>
      <c r="I10813">
        <v>68.5</v>
      </c>
      <c r="J10813">
        <v>13.9</v>
      </c>
      <c r="K10813">
        <v>4.5</v>
      </c>
      <c r="L10813">
        <v>15.3</v>
      </c>
      <c r="M10813" t="s">
        <v>32</v>
      </c>
      <c r="N10813" t="s">
        <v>34</v>
      </c>
      <c r="O10813" t="s">
        <v>40</v>
      </c>
      <c r="P10813" t="str">
        <f t="shared" si="336"/>
        <v>Moderate</v>
      </c>
      <c r="Q10813" t="str">
        <f t="shared" si="337"/>
        <v>Cold</v>
      </c>
    </row>
    <row r="10814" spans="1:17" x14ac:dyDescent="0.2">
      <c r="A10814" s="1">
        <v>51512</v>
      </c>
      <c r="B10814" t="s">
        <v>17</v>
      </c>
      <c r="C10814">
        <v>21</v>
      </c>
      <c r="D10814">
        <v>95.1</v>
      </c>
      <c r="E10814">
        <v>9.6999999999999993</v>
      </c>
      <c r="F10814">
        <v>1009</v>
      </c>
      <c r="G10814">
        <v>15.9</v>
      </c>
      <c r="H10814" t="s">
        <v>23</v>
      </c>
      <c r="I10814">
        <v>50.3</v>
      </c>
      <c r="J10814">
        <v>10.199999999999999</v>
      </c>
      <c r="K10814">
        <v>9</v>
      </c>
      <c r="L10814">
        <v>22</v>
      </c>
      <c r="M10814" t="s">
        <v>31</v>
      </c>
      <c r="N10814" t="s">
        <v>34</v>
      </c>
      <c r="O10814" t="s">
        <v>39</v>
      </c>
      <c r="P10814" t="str">
        <f t="shared" si="336"/>
        <v>Low</v>
      </c>
      <c r="Q10814" t="str">
        <f t="shared" si="337"/>
        <v>Moderate</v>
      </c>
    </row>
    <row r="10815" spans="1:17" x14ac:dyDescent="0.2">
      <c r="A10815" s="1">
        <v>51514</v>
      </c>
      <c r="B10815" t="s">
        <v>19</v>
      </c>
      <c r="D10815">
        <v>65.8</v>
      </c>
      <c r="E10815">
        <v>33.1</v>
      </c>
      <c r="F10815">
        <v>1022.4</v>
      </c>
      <c r="G10815">
        <v>20.399999999999999</v>
      </c>
      <c r="H10815" t="s">
        <v>28</v>
      </c>
      <c r="I10815">
        <v>65.5</v>
      </c>
      <c r="J10815">
        <v>1</v>
      </c>
      <c r="K10815">
        <v>4.2</v>
      </c>
      <c r="L10815">
        <v>28.3</v>
      </c>
      <c r="M10815" t="s">
        <v>30</v>
      </c>
      <c r="N10815" t="s">
        <v>35</v>
      </c>
      <c r="O10815" t="s">
        <v>40</v>
      </c>
      <c r="P10815" t="str">
        <f t="shared" si="336"/>
        <v>Moderate</v>
      </c>
      <c r="Q10815" t="str">
        <f t="shared" si="337"/>
        <v>Cold</v>
      </c>
    </row>
    <row r="10816" spans="1:17" x14ac:dyDescent="0.2">
      <c r="A10816" s="1">
        <v>51515</v>
      </c>
      <c r="B10816" t="s">
        <v>16</v>
      </c>
      <c r="C10816">
        <v>21.2</v>
      </c>
      <c r="D10816">
        <v>88.9</v>
      </c>
      <c r="E10816">
        <v>7.9</v>
      </c>
      <c r="F10816">
        <v>1011</v>
      </c>
      <c r="G10816">
        <v>12.5</v>
      </c>
      <c r="H10816" t="s">
        <v>24</v>
      </c>
      <c r="I10816">
        <v>85.7</v>
      </c>
      <c r="J10816">
        <v>7.4</v>
      </c>
      <c r="K10816">
        <v>10</v>
      </c>
      <c r="L10816">
        <v>22.8</v>
      </c>
      <c r="M10816" t="s">
        <v>33</v>
      </c>
      <c r="N10816" t="s">
        <v>34</v>
      </c>
      <c r="O10816" t="s">
        <v>39</v>
      </c>
      <c r="P10816" t="str">
        <f t="shared" si="336"/>
        <v>Low</v>
      </c>
      <c r="Q10816" t="str">
        <f t="shared" si="337"/>
        <v>Moderate</v>
      </c>
    </row>
    <row r="10817" spans="1:17" x14ac:dyDescent="0.2">
      <c r="A10817" s="1">
        <v>51517</v>
      </c>
      <c r="B10817" t="s">
        <v>17</v>
      </c>
      <c r="C10817">
        <v>21.6</v>
      </c>
      <c r="D10817">
        <v>49</v>
      </c>
      <c r="E10817">
        <v>19.2</v>
      </c>
      <c r="F10817">
        <v>1005.4</v>
      </c>
      <c r="G10817">
        <v>20</v>
      </c>
      <c r="H10817" t="s">
        <v>23</v>
      </c>
      <c r="I10817">
        <v>90.4</v>
      </c>
      <c r="J10817">
        <v>8.6999999999999993</v>
      </c>
      <c r="K10817">
        <v>3.2</v>
      </c>
      <c r="L10817">
        <v>20.100000000000001</v>
      </c>
      <c r="M10817" t="s">
        <v>31</v>
      </c>
      <c r="N10817" t="s">
        <v>34</v>
      </c>
      <c r="O10817" t="s">
        <v>40</v>
      </c>
      <c r="P10817" t="str">
        <f t="shared" si="336"/>
        <v>Moderate</v>
      </c>
      <c r="Q10817" t="str">
        <f t="shared" si="337"/>
        <v>Moderate</v>
      </c>
    </row>
    <row r="10818" spans="1:17" x14ac:dyDescent="0.2">
      <c r="A10818" s="1">
        <v>51517</v>
      </c>
      <c r="B10818" t="s">
        <v>19</v>
      </c>
      <c r="C10818">
        <v>33.6</v>
      </c>
      <c r="D10818">
        <v>42.4</v>
      </c>
      <c r="E10818">
        <v>24</v>
      </c>
      <c r="F10818">
        <v>1015.7</v>
      </c>
      <c r="G10818">
        <v>22.6</v>
      </c>
      <c r="H10818" t="s">
        <v>22</v>
      </c>
      <c r="I10818">
        <v>0</v>
      </c>
      <c r="J10818">
        <v>5.7</v>
      </c>
      <c r="K10818">
        <v>8.5</v>
      </c>
      <c r="L10818">
        <v>28.2</v>
      </c>
      <c r="M10818" t="s">
        <v>31</v>
      </c>
      <c r="N10818" t="s">
        <v>35</v>
      </c>
      <c r="O10818" t="s">
        <v>39</v>
      </c>
      <c r="P10818" t="str">
        <f t="shared" ref="P10818:P10881" si="338">IF(E10818=0,"No Rain",IF(E10818&lt;=10,"Low",IF(E10818&lt;=50,"Moderate","Heavy")))</f>
        <v>Moderate</v>
      </c>
      <c r="Q10818" t="str">
        <f t="shared" ref="Q10818:Q10881" si="339">IF(C10818&lt;20,"Cold",IF(C10818&lt;=30,"Moderate","Hot"))</f>
        <v>Hot</v>
      </c>
    </row>
    <row r="10819" spans="1:17" x14ac:dyDescent="0.2">
      <c r="A10819" s="1">
        <v>51517</v>
      </c>
      <c r="B10819" t="s">
        <v>20</v>
      </c>
      <c r="C10819">
        <v>30.6</v>
      </c>
      <c r="D10819">
        <v>55.4</v>
      </c>
      <c r="E10819">
        <v>20.100000000000001</v>
      </c>
      <c r="F10819">
        <v>1009.7</v>
      </c>
      <c r="G10819">
        <v>22.9</v>
      </c>
      <c r="H10819" t="s">
        <v>25</v>
      </c>
      <c r="I10819">
        <v>47.4</v>
      </c>
      <c r="J10819">
        <v>5.6</v>
      </c>
      <c r="K10819">
        <v>0.9</v>
      </c>
      <c r="L10819">
        <v>16.7</v>
      </c>
      <c r="M10819" t="s">
        <v>32</v>
      </c>
      <c r="N10819" t="s">
        <v>34</v>
      </c>
      <c r="O10819" t="s">
        <v>39</v>
      </c>
      <c r="P10819" t="str">
        <f t="shared" si="338"/>
        <v>Moderate</v>
      </c>
      <c r="Q10819" t="str">
        <f t="shared" si="339"/>
        <v>Hot</v>
      </c>
    </row>
    <row r="10820" spans="1:17" x14ac:dyDescent="0.2">
      <c r="A10820" s="1">
        <v>51518</v>
      </c>
      <c r="B10820" t="s">
        <v>16</v>
      </c>
      <c r="C10820">
        <v>39.700000000000003</v>
      </c>
      <c r="D10820">
        <v>69.8</v>
      </c>
      <c r="E10820">
        <v>18.100000000000001</v>
      </c>
      <c r="F10820">
        <v>999.3</v>
      </c>
      <c r="G10820">
        <v>21.5</v>
      </c>
      <c r="H10820" t="s">
        <v>26</v>
      </c>
      <c r="I10820">
        <v>37.9</v>
      </c>
      <c r="J10820">
        <v>8.6</v>
      </c>
      <c r="K10820">
        <v>6.9</v>
      </c>
      <c r="L10820">
        <v>9.4</v>
      </c>
      <c r="M10820" t="s">
        <v>33</v>
      </c>
      <c r="N10820" t="s">
        <v>34</v>
      </c>
      <c r="O10820" t="s">
        <v>39</v>
      </c>
      <c r="P10820" t="str">
        <f t="shared" si="338"/>
        <v>Moderate</v>
      </c>
      <c r="Q10820" t="str">
        <f t="shared" si="339"/>
        <v>Hot</v>
      </c>
    </row>
    <row r="10821" spans="1:17" x14ac:dyDescent="0.2">
      <c r="A10821" s="1">
        <v>51519</v>
      </c>
      <c r="B10821" t="s">
        <v>17</v>
      </c>
      <c r="C10821">
        <v>28.8</v>
      </c>
      <c r="D10821">
        <v>54.6</v>
      </c>
      <c r="E10821">
        <v>55.9</v>
      </c>
      <c r="F10821">
        <v>1015.6</v>
      </c>
      <c r="G10821">
        <v>11.6</v>
      </c>
      <c r="H10821" t="s">
        <v>28</v>
      </c>
      <c r="I10821">
        <v>69</v>
      </c>
      <c r="J10821">
        <v>3.2</v>
      </c>
      <c r="K10821">
        <v>10.8</v>
      </c>
      <c r="L10821">
        <v>19</v>
      </c>
      <c r="M10821" t="s">
        <v>31</v>
      </c>
      <c r="N10821" t="s">
        <v>35</v>
      </c>
      <c r="O10821" t="s">
        <v>39</v>
      </c>
      <c r="P10821" t="str">
        <f t="shared" si="338"/>
        <v>Heavy</v>
      </c>
      <c r="Q10821" t="str">
        <f t="shared" si="339"/>
        <v>Moderate</v>
      </c>
    </row>
    <row r="10822" spans="1:17" x14ac:dyDescent="0.2">
      <c r="A10822" s="1">
        <v>51520</v>
      </c>
      <c r="B10822" t="s">
        <v>17</v>
      </c>
      <c r="C10822">
        <v>30.2</v>
      </c>
      <c r="D10822">
        <v>46.1</v>
      </c>
      <c r="E10822">
        <v>6.4</v>
      </c>
      <c r="F10822">
        <v>1011.9</v>
      </c>
      <c r="G10822">
        <v>26.4</v>
      </c>
      <c r="H10822" t="s">
        <v>26</v>
      </c>
      <c r="I10822">
        <v>91.2</v>
      </c>
      <c r="J10822">
        <v>6.2</v>
      </c>
      <c r="K10822">
        <v>5.8</v>
      </c>
      <c r="L10822">
        <v>23.9</v>
      </c>
      <c r="M10822" t="s">
        <v>33</v>
      </c>
      <c r="N10822" t="s">
        <v>35</v>
      </c>
      <c r="O10822" t="s">
        <v>40</v>
      </c>
      <c r="P10822" t="str">
        <f t="shared" si="338"/>
        <v>Low</v>
      </c>
      <c r="Q10822" t="str">
        <f t="shared" si="339"/>
        <v>Hot</v>
      </c>
    </row>
    <row r="10823" spans="1:17" x14ac:dyDescent="0.2">
      <c r="A10823" s="1">
        <v>51520</v>
      </c>
      <c r="B10823" t="s">
        <v>21</v>
      </c>
      <c r="C10823">
        <v>19.5</v>
      </c>
      <c r="D10823">
        <v>58.8</v>
      </c>
      <c r="E10823">
        <v>22.6</v>
      </c>
      <c r="F10823">
        <v>1021.5</v>
      </c>
      <c r="G10823">
        <v>10.199999999999999</v>
      </c>
      <c r="H10823" t="s">
        <v>27</v>
      </c>
      <c r="I10823">
        <v>0</v>
      </c>
      <c r="J10823">
        <v>4.2</v>
      </c>
      <c r="K10823">
        <v>6.2</v>
      </c>
      <c r="L10823">
        <v>21.9</v>
      </c>
      <c r="M10823" t="s">
        <v>31</v>
      </c>
      <c r="N10823" t="s">
        <v>34</v>
      </c>
      <c r="O10823" t="s">
        <v>36</v>
      </c>
      <c r="P10823" t="str">
        <f t="shared" si="338"/>
        <v>Moderate</v>
      </c>
      <c r="Q10823" t="str">
        <f t="shared" si="339"/>
        <v>Cold</v>
      </c>
    </row>
    <row r="10824" spans="1:17" x14ac:dyDescent="0.2">
      <c r="A10824" s="1">
        <v>51520</v>
      </c>
      <c r="B10824" t="s">
        <v>19</v>
      </c>
      <c r="C10824">
        <v>32.200000000000003</v>
      </c>
      <c r="D10824">
        <v>100</v>
      </c>
      <c r="E10824">
        <v>6.8</v>
      </c>
      <c r="F10824">
        <v>1019.5</v>
      </c>
      <c r="G10824">
        <v>7.9</v>
      </c>
      <c r="H10824" t="s">
        <v>25</v>
      </c>
      <c r="I10824">
        <v>47.5</v>
      </c>
      <c r="J10824">
        <v>10.8</v>
      </c>
      <c r="K10824">
        <v>12</v>
      </c>
      <c r="L10824">
        <v>17.600000000000001</v>
      </c>
      <c r="M10824" t="s">
        <v>31</v>
      </c>
      <c r="N10824" t="s">
        <v>35</v>
      </c>
      <c r="O10824" t="s">
        <v>37</v>
      </c>
      <c r="P10824" t="str">
        <f t="shared" si="338"/>
        <v>Low</v>
      </c>
      <c r="Q10824" t="str">
        <f t="shared" si="339"/>
        <v>Hot</v>
      </c>
    </row>
    <row r="10825" spans="1:17" x14ac:dyDescent="0.2">
      <c r="A10825" s="1">
        <v>51521</v>
      </c>
      <c r="B10825" t="s">
        <v>16</v>
      </c>
      <c r="C10825">
        <v>22.7</v>
      </c>
      <c r="D10825">
        <v>49.4</v>
      </c>
      <c r="E10825">
        <v>9.1</v>
      </c>
      <c r="F10825">
        <v>1015.8</v>
      </c>
      <c r="G10825">
        <v>22.4</v>
      </c>
      <c r="H10825" t="s">
        <v>29</v>
      </c>
      <c r="I10825">
        <v>75.5</v>
      </c>
      <c r="J10825">
        <v>2.8</v>
      </c>
      <c r="K10825">
        <v>5.2</v>
      </c>
      <c r="L10825">
        <v>15.6</v>
      </c>
      <c r="M10825" t="s">
        <v>31</v>
      </c>
      <c r="N10825" t="s">
        <v>34</v>
      </c>
      <c r="O10825" t="s">
        <v>38</v>
      </c>
      <c r="P10825" t="str">
        <f t="shared" si="338"/>
        <v>Low</v>
      </c>
      <c r="Q10825" t="str">
        <f t="shared" si="339"/>
        <v>Moderate</v>
      </c>
    </row>
    <row r="10826" spans="1:17" x14ac:dyDescent="0.2">
      <c r="A10826" s="1">
        <v>51521</v>
      </c>
      <c r="B10826" t="s">
        <v>17</v>
      </c>
      <c r="C10826">
        <v>26.6</v>
      </c>
      <c r="D10826">
        <v>57.9</v>
      </c>
      <c r="E10826">
        <v>3.8</v>
      </c>
      <c r="F10826">
        <v>1012.1</v>
      </c>
      <c r="G10826">
        <v>20.9</v>
      </c>
      <c r="H10826" t="s">
        <v>29</v>
      </c>
      <c r="I10826">
        <v>50.9</v>
      </c>
      <c r="J10826">
        <v>8.6</v>
      </c>
      <c r="K10826">
        <v>12</v>
      </c>
      <c r="L10826">
        <v>24.9</v>
      </c>
      <c r="M10826" t="s">
        <v>32</v>
      </c>
      <c r="N10826" t="s">
        <v>35</v>
      </c>
      <c r="O10826" t="s">
        <v>36</v>
      </c>
      <c r="P10826" t="str">
        <f t="shared" si="338"/>
        <v>Low</v>
      </c>
      <c r="Q10826" t="str">
        <f t="shared" si="339"/>
        <v>Moderate</v>
      </c>
    </row>
    <row r="10827" spans="1:17" x14ac:dyDescent="0.2">
      <c r="A10827" s="1">
        <v>51523</v>
      </c>
      <c r="B10827" t="s">
        <v>15</v>
      </c>
      <c r="C10827">
        <v>31.8</v>
      </c>
      <c r="D10827">
        <v>76.5</v>
      </c>
      <c r="E10827">
        <v>12.6</v>
      </c>
      <c r="F10827">
        <v>1020</v>
      </c>
      <c r="G10827">
        <v>12.3</v>
      </c>
      <c r="H10827" t="s">
        <v>23</v>
      </c>
      <c r="I10827">
        <v>92.7</v>
      </c>
      <c r="J10827">
        <v>6.1</v>
      </c>
      <c r="K10827">
        <v>12</v>
      </c>
      <c r="L10827">
        <v>20.2</v>
      </c>
      <c r="M10827" t="s">
        <v>32</v>
      </c>
      <c r="N10827" t="s">
        <v>35</v>
      </c>
      <c r="O10827" t="s">
        <v>39</v>
      </c>
      <c r="P10827" t="str">
        <f t="shared" si="338"/>
        <v>Moderate</v>
      </c>
      <c r="Q10827" t="str">
        <f t="shared" si="339"/>
        <v>Hot</v>
      </c>
    </row>
    <row r="10828" spans="1:17" x14ac:dyDescent="0.2">
      <c r="A10828" s="1">
        <v>51523</v>
      </c>
      <c r="B10828" t="s">
        <v>16</v>
      </c>
      <c r="C10828">
        <v>22.8</v>
      </c>
      <c r="D10828">
        <v>28.2</v>
      </c>
      <c r="E10828">
        <v>6.8</v>
      </c>
      <c r="F10828">
        <v>1010.2</v>
      </c>
      <c r="G10828">
        <v>15.8</v>
      </c>
      <c r="H10828" t="s">
        <v>28</v>
      </c>
      <c r="I10828">
        <v>100</v>
      </c>
      <c r="J10828">
        <v>7.3</v>
      </c>
      <c r="K10828">
        <v>9</v>
      </c>
      <c r="L10828">
        <v>24.9</v>
      </c>
      <c r="M10828" t="s">
        <v>30</v>
      </c>
      <c r="N10828" t="s">
        <v>34</v>
      </c>
      <c r="O10828" t="s">
        <v>38</v>
      </c>
      <c r="P10828" t="str">
        <f t="shared" si="338"/>
        <v>Low</v>
      </c>
      <c r="Q10828" t="str">
        <f t="shared" si="339"/>
        <v>Moderate</v>
      </c>
    </row>
    <row r="10829" spans="1:17" x14ac:dyDescent="0.2">
      <c r="A10829" s="1">
        <v>51524</v>
      </c>
      <c r="B10829" t="s">
        <v>15</v>
      </c>
      <c r="C10829">
        <v>37.799999999999997</v>
      </c>
      <c r="D10829">
        <v>58.1</v>
      </c>
      <c r="E10829">
        <v>20.3</v>
      </c>
      <c r="F10829">
        <v>1007.4</v>
      </c>
      <c r="G10829">
        <v>1.7</v>
      </c>
      <c r="H10829" t="s">
        <v>22</v>
      </c>
      <c r="I10829">
        <v>36.4</v>
      </c>
      <c r="J10829">
        <v>6.1</v>
      </c>
      <c r="K10829">
        <v>12</v>
      </c>
      <c r="L10829">
        <v>16.5</v>
      </c>
      <c r="M10829" t="s">
        <v>32</v>
      </c>
      <c r="N10829" t="s">
        <v>35</v>
      </c>
      <c r="O10829" t="s">
        <v>40</v>
      </c>
      <c r="P10829" t="str">
        <f t="shared" si="338"/>
        <v>Moderate</v>
      </c>
      <c r="Q10829" t="str">
        <f t="shared" si="339"/>
        <v>Hot</v>
      </c>
    </row>
    <row r="10830" spans="1:17" x14ac:dyDescent="0.2">
      <c r="A10830" s="1">
        <v>51524</v>
      </c>
      <c r="B10830" t="s">
        <v>17</v>
      </c>
      <c r="C10830">
        <v>18.899999999999999</v>
      </c>
      <c r="D10830">
        <v>68</v>
      </c>
      <c r="E10830">
        <v>4.5999999999999996</v>
      </c>
      <c r="F10830">
        <v>1006.2</v>
      </c>
      <c r="G10830">
        <v>1.6</v>
      </c>
      <c r="H10830" t="s">
        <v>26</v>
      </c>
      <c r="I10830">
        <v>42.6</v>
      </c>
      <c r="J10830">
        <v>1.6</v>
      </c>
      <c r="K10830">
        <v>5.3</v>
      </c>
      <c r="L10830">
        <v>25.6</v>
      </c>
      <c r="M10830" t="s">
        <v>30</v>
      </c>
      <c r="N10830" t="s">
        <v>34</v>
      </c>
      <c r="O10830" t="s">
        <v>40</v>
      </c>
      <c r="P10830" t="str">
        <f t="shared" si="338"/>
        <v>Low</v>
      </c>
      <c r="Q10830" t="str">
        <f t="shared" si="339"/>
        <v>Cold</v>
      </c>
    </row>
    <row r="10831" spans="1:17" x14ac:dyDescent="0.2">
      <c r="A10831" s="1">
        <v>51524</v>
      </c>
      <c r="B10831" t="s">
        <v>18</v>
      </c>
      <c r="C10831">
        <v>24</v>
      </c>
      <c r="D10831">
        <v>42.2</v>
      </c>
      <c r="E10831">
        <v>13.6</v>
      </c>
      <c r="F10831">
        <v>1033.0999999999999</v>
      </c>
      <c r="G10831">
        <v>11.9</v>
      </c>
      <c r="H10831" t="s">
        <v>23</v>
      </c>
      <c r="I10831">
        <v>91.5</v>
      </c>
      <c r="J10831">
        <v>9.1999999999999993</v>
      </c>
      <c r="K10831">
        <v>3.9</v>
      </c>
      <c r="L10831">
        <v>23.4</v>
      </c>
      <c r="M10831" t="s">
        <v>31</v>
      </c>
      <c r="N10831" t="s">
        <v>35</v>
      </c>
      <c r="O10831" t="s">
        <v>36</v>
      </c>
      <c r="P10831" t="str">
        <f t="shared" si="338"/>
        <v>Moderate</v>
      </c>
      <c r="Q10831" t="str">
        <f t="shared" si="339"/>
        <v>Moderate</v>
      </c>
    </row>
    <row r="10832" spans="1:17" x14ac:dyDescent="0.2">
      <c r="A10832" s="1">
        <v>51525</v>
      </c>
      <c r="B10832" t="s">
        <v>20</v>
      </c>
      <c r="C10832">
        <v>34.200000000000003</v>
      </c>
      <c r="D10832">
        <v>75.2</v>
      </c>
      <c r="E10832">
        <v>36.799999999999997</v>
      </c>
      <c r="F10832">
        <v>1020.2</v>
      </c>
      <c r="G10832">
        <v>2.5</v>
      </c>
      <c r="H10832" t="s">
        <v>26</v>
      </c>
      <c r="I10832">
        <v>35.1</v>
      </c>
      <c r="J10832">
        <v>10.6</v>
      </c>
      <c r="K10832">
        <v>5.5</v>
      </c>
      <c r="L10832">
        <v>19.5</v>
      </c>
      <c r="M10832" t="s">
        <v>33</v>
      </c>
      <c r="N10832" t="s">
        <v>34</v>
      </c>
      <c r="O10832" t="s">
        <v>37</v>
      </c>
      <c r="P10832" t="str">
        <f t="shared" si="338"/>
        <v>Moderate</v>
      </c>
      <c r="Q10832" t="str">
        <f t="shared" si="339"/>
        <v>Hot</v>
      </c>
    </row>
    <row r="10833" spans="1:17" x14ac:dyDescent="0.2">
      <c r="A10833" s="1">
        <v>51525</v>
      </c>
      <c r="B10833" t="s">
        <v>15</v>
      </c>
      <c r="C10833">
        <v>29.2</v>
      </c>
      <c r="D10833">
        <v>82.7</v>
      </c>
      <c r="E10833">
        <v>7.5</v>
      </c>
      <c r="F10833">
        <v>1011</v>
      </c>
      <c r="G10833">
        <v>8.1</v>
      </c>
      <c r="H10833" t="s">
        <v>23</v>
      </c>
      <c r="I10833">
        <v>100</v>
      </c>
      <c r="J10833">
        <v>8.8000000000000007</v>
      </c>
      <c r="K10833">
        <v>7</v>
      </c>
      <c r="L10833">
        <v>21.5</v>
      </c>
      <c r="M10833" t="s">
        <v>33</v>
      </c>
      <c r="N10833" t="s">
        <v>34</v>
      </c>
      <c r="O10833" t="s">
        <v>36</v>
      </c>
      <c r="P10833" t="str">
        <f t="shared" si="338"/>
        <v>Low</v>
      </c>
      <c r="Q10833" t="str">
        <f t="shared" si="339"/>
        <v>Moderate</v>
      </c>
    </row>
    <row r="10834" spans="1:17" x14ac:dyDescent="0.2">
      <c r="A10834" s="1">
        <v>51525</v>
      </c>
      <c r="B10834" t="s">
        <v>15</v>
      </c>
      <c r="C10834">
        <v>36.5</v>
      </c>
      <c r="D10834">
        <v>64.2</v>
      </c>
      <c r="E10834">
        <v>27.3</v>
      </c>
      <c r="F10834">
        <v>999.4</v>
      </c>
      <c r="G10834">
        <v>11.7</v>
      </c>
      <c r="H10834" t="s">
        <v>28</v>
      </c>
      <c r="I10834">
        <v>54.6</v>
      </c>
      <c r="J10834">
        <v>8.6999999999999993</v>
      </c>
      <c r="K10834">
        <v>3.4</v>
      </c>
      <c r="L10834">
        <v>20.3</v>
      </c>
      <c r="M10834" t="s">
        <v>30</v>
      </c>
      <c r="N10834" t="s">
        <v>34</v>
      </c>
      <c r="O10834" t="s">
        <v>39</v>
      </c>
      <c r="P10834" t="str">
        <f t="shared" si="338"/>
        <v>Moderate</v>
      </c>
      <c r="Q10834" t="str">
        <f t="shared" si="339"/>
        <v>Hot</v>
      </c>
    </row>
    <row r="10835" spans="1:17" x14ac:dyDescent="0.2">
      <c r="A10835" s="1">
        <v>51527</v>
      </c>
      <c r="B10835" t="s">
        <v>20</v>
      </c>
      <c r="C10835">
        <v>29.3</v>
      </c>
      <c r="D10835">
        <v>100</v>
      </c>
      <c r="E10835">
        <v>27.3</v>
      </c>
      <c r="F10835">
        <v>1014.6</v>
      </c>
      <c r="G10835">
        <v>8.6999999999999993</v>
      </c>
      <c r="H10835" t="s">
        <v>26</v>
      </c>
      <c r="I10835">
        <v>100</v>
      </c>
      <c r="J10835">
        <v>2.9</v>
      </c>
      <c r="K10835">
        <v>7.1</v>
      </c>
      <c r="L10835">
        <v>23.3</v>
      </c>
      <c r="M10835" t="s">
        <v>32</v>
      </c>
      <c r="N10835" t="s">
        <v>34</v>
      </c>
      <c r="O10835" t="s">
        <v>38</v>
      </c>
      <c r="P10835" t="str">
        <f t="shared" si="338"/>
        <v>Moderate</v>
      </c>
      <c r="Q10835" t="str">
        <f t="shared" si="339"/>
        <v>Moderate</v>
      </c>
    </row>
    <row r="10836" spans="1:17" x14ac:dyDescent="0.2">
      <c r="A10836" s="1">
        <v>51528</v>
      </c>
      <c r="B10836" t="s">
        <v>18</v>
      </c>
      <c r="C10836">
        <v>14.8</v>
      </c>
      <c r="D10836">
        <v>69.7</v>
      </c>
      <c r="E10836">
        <v>14.4</v>
      </c>
      <c r="F10836">
        <v>1015.6</v>
      </c>
      <c r="G10836">
        <v>15.3</v>
      </c>
      <c r="H10836" t="s">
        <v>27</v>
      </c>
      <c r="I10836">
        <v>64</v>
      </c>
      <c r="J10836">
        <v>12.4</v>
      </c>
      <c r="K10836">
        <v>1.1000000000000001</v>
      </c>
      <c r="L10836">
        <v>12.1</v>
      </c>
      <c r="M10836" t="s">
        <v>33</v>
      </c>
      <c r="N10836" t="s">
        <v>34</v>
      </c>
      <c r="O10836" t="s">
        <v>36</v>
      </c>
      <c r="P10836" t="str">
        <f t="shared" si="338"/>
        <v>Moderate</v>
      </c>
      <c r="Q10836" t="str">
        <f t="shared" si="339"/>
        <v>Cold</v>
      </c>
    </row>
    <row r="10837" spans="1:17" x14ac:dyDescent="0.2">
      <c r="A10837" s="1">
        <v>51528</v>
      </c>
      <c r="B10837" t="s">
        <v>20</v>
      </c>
      <c r="C10837">
        <v>34.299999999999997</v>
      </c>
      <c r="D10837">
        <v>69.900000000000006</v>
      </c>
      <c r="E10837">
        <v>2.4</v>
      </c>
      <c r="F10837">
        <v>1011.1</v>
      </c>
      <c r="G10837">
        <v>2.4</v>
      </c>
      <c r="H10837" t="s">
        <v>25</v>
      </c>
      <c r="I10837">
        <v>45.6</v>
      </c>
      <c r="J10837">
        <v>6.9</v>
      </c>
      <c r="K10837">
        <v>6.2</v>
      </c>
      <c r="L10837">
        <v>12.4</v>
      </c>
      <c r="M10837" t="s">
        <v>31</v>
      </c>
      <c r="N10837" t="s">
        <v>35</v>
      </c>
      <c r="O10837" t="s">
        <v>39</v>
      </c>
      <c r="P10837" t="str">
        <f t="shared" si="338"/>
        <v>Low</v>
      </c>
      <c r="Q10837" t="str">
        <f t="shared" si="339"/>
        <v>Hot</v>
      </c>
    </row>
    <row r="10838" spans="1:17" x14ac:dyDescent="0.2">
      <c r="A10838" s="1">
        <v>51528</v>
      </c>
      <c r="B10838" t="s">
        <v>15</v>
      </c>
      <c r="C10838">
        <v>25.3</v>
      </c>
      <c r="D10838">
        <v>60.4</v>
      </c>
      <c r="E10838">
        <v>38.200000000000003</v>
      </c>
      <c r="F10838">
        <v>1016</v>
      </c>
      <c r="G10838">
        <v>10.8</v>
      </c>
      <c r="H10838" t="s">
        <v>23</v>
      </c>
      <c r="I10838">
        <v>19.399999999999999</v>
      </c>
      <c r="J10838">
        <v>7.3</v>
      </c>
      <c r="K10838">
        <v>2.5</v>
      </c>
      <c r="L10838">
        <v>25.5</v>
      </c>
      <c r="M10838" t="s">
        <v>33</v>
      </c>
      <c r="N10838" t="s">
        <v>34</v>
      </c>
      <c r="O10838" t="s">
        <v>40</v>
      </c>
      <c r="P10838" t="str">
        <f t="shared" si="338"/>
        <v>Moderate</v>
      </c>
      <c r="Q10838" t="str">
        <f t="shared" si="339"/>
        <v>Moderate</v>
      </c>
    </row>
    <row r="10839" spans="1:17" x14ac:dyDescent="0.2">
      <c r="A10839" s="1">
        <v>51530</v>
      </c>
      <c r="B10839" t="s">
        <v>18</v>
      </c>
      <c r="C10839">
        <v>15.9</v>
      </c>
      <c r="D10839">
        <v>59</v>
      </c>
      <c r="E10839">
        <v>10.9</v>
      </c>
      <c r="F10839">
        <v>1009.2</v>
      </c>
      <c r="G10839">
        <v>29.9</v>
      </c>
      <c r="H10839" t="s">
        <v>29</v>
      </c>
      <c r="I10839">
        <v>35.1</v>
      </c>
      <c r="J10839">
        <v>8.9</v>
      </c>
      <c r="K10839">
        <v>3.9</v>
      </c>
      <c r="L10839">
        <v>21.1</v>
      </c>
      <c r="M10839" t="s">
        <v>30</v>
      </c>
      <c r="N10839" t="s">
        <v>34</v>
      </c>
      <c r="O10839" t="s">
        <v>36</v>
      </c>
      <c r="P10839" t="str">
        <f t="shared" si="338"/>
        <v>Moderate</v>
      </c>
      <c r="Q10839" t="str">
        <f t="shared" si="339"/>
        <v>Cold</v>
      </c>
    </row>
    <row r="10840" spans="1:17" x14ac:dyDescent="0.2">
      <c r="A10840" s="1">
        <v>51532</v>
      </c>
      <c r="B10840" t="s">
        <v>18</v>
      </c>
      <c r="C10840">
        <v>30.4</v>
      </c>
      <c r="D10840">
        <v>67.099999999999994</v>
      </c>
      <c r="E10840">
        <v>35.700000000000003</v>
      </c>
      <c r="F10840">
        <v>1002</v>
      </c>
      <c r="G10840">
        <v>16.8</v>
      </c>
      <c r="H10840" t="s">
        <v>22</v>
      </c>
      <c r="I10840">
        <v>90.2</v>
      </c>
      <c r="J10840">
        <v>5</v>
      </c>
      <c r="K10840">
        <v>7.7</v>
      </c>
      <c r="L10840">
        <v>16.100000000000001</v>
      </c>
      <c r="M10840" t="s">
        <v>32</v>
      </c>
      <c r="N10840" t="s">
        <v>34</v>
      </c>
      <c r="O10840" t="s">
        <v>40</v>
      </c>
      <c r="P10840" t="str">
        <f t="shared" si="338"/>
        <v>Moderate</v>
      </c>
      <c r="Q10840" t="str">
        <f t="shared" si="339"/>
        <v>Hot</v>
      </c>
    </row>
    <row r="10841" spans="1:17" x14ac:dyDescent="0.2">
      <c r="A10841" s="1">
        <v>51532</v>
      </c>
      <c r="B10841" t="s">
        <v>20</v>
      </c>
      <c r="C10841">
        <v>41.1</v>
      </c>
      <c r="D10841">
        <v>69.900000000000006</v>
      </c>
      <c r="E10841">
        <v>21.4</v>
      </c>
      <c r="F10841">
        <v>1011.5</v>
      </c>
      <c r="G10841">
        <v>23</v>
      </c>
      <c r="H10841" t="s">
        <v>29</v>
      </c>
      <c r="I10841">
        <v>89.4</v>
      </c>
      <c r="J10841">
        <v>9.8000000000000007</v>
      </c>
      <c r="K10841">
        <v>3.4</v>
      </c>
      <c r="L10841">
        <v>23.4</v>
      </c>
      <c r="M10841" t="s">
        <v>31</v>
      </c>
      <c r="N10841" t="s">
        <v>35</v>
      </c>
      <c r="O10841" t="s">
        <v>36</v>
      </c>
      <c r="P10841" t="str">
        <f t="shared" si="338"/>
        <v>Moderate</v>
      </c>
      <c r="Q10841" t="str">
        <f t="shared" si="339"/>
        <v>Hot</v>
      </c>
    </row>
    <row r="10842" spans="1:17" x14ac:dyDescent="0.2">
      <c r="A10842" s="1">
        <v>51532</v>
      </c>
      <c r="B10842" t="s">
        <v>18</v>
      </c>
      <c r="C10842">
        <v>5.6</v>
      </c>
      <c r="D10842">
        <v>58.5</v>
      </c>
      <c r="E10842">
        <v>57.7</v>
      </c>
      <c r="F10842">
        <v>998</v>
      </c>
      <c r="G10842">
        <v>21.5</v>
      </c>
      <c r="H10842" t="s">
        <v>28</v>
      </c>
      <c r="I10842">
        <v>15.8</v>
      </c>
      <c r="J10842">
        <v>9.6999999999999993</v>
      </c>
      <c r="K10842">
        <v>8.1999999999999993</v>
      </c>
      <c r="L10842">
        <v>15.5</v>
      </c>
      <c r="M10842" t="s">
        <v>31</v>
      </c>
      <c r="N10842" t="s">
        <v>34</v>
      </c>
      <c r="O10842" t="s">
        <v>40</v>
      </c>
      <c r="P10842" t="str">
        <f t="shared" si="338"/>
        <v>Heavy</v>
      </c>
      <c r="Q10842" t="str">
        <f t="shared" si="339"/>
        <v>Cold</v>
      </c>
    </row>
    <row r="10843" spans="1:17" x14ac:dyDescent="0.2">
      <c r="A10843" s="1">
        <v>51533</v>
      </c>
      <c r="B10843" t="s">
        <v>16</v>
      </c>
      <c r="C10843">
        <v>47.4</v>
      </c>
      <c r="D10843">
        <v>67.3</v>
      </c>
      <c r="E10843">
        <v>37.799999999999997</v>
      </c>
      <c r="F10843">
        <v>1025.7</v>
      </c>
      <c r="G10843">
        <v>10.199999999999999</v>
      </c>
      <c r="H10843" t="s">
        <v>29</v>
      </c>
      <c r="I10843">
        <v>60.9</v>
      </c>
      <c r="J10843">
        <v>10.7</v>
      </c>
      <c r="K10843">
        <v>10.199999999999999</v>
      </c>
      <c r="L10843">
        <v>25.3</v>
      </c>
      <c r="M10843" t="s">
        <v>30</v>
      </c>
      <c r="N10843" t="s">
        <v>34</v>
      </c>
      <c r="O10843" t="s">
        <v>39</v>
      </c>
      <c r="P10843" t="str">
        <f t="shared" si="338"/>
        <v>Moderate</v>
      </c>
      <c r="Q10843" t="str">
        <f t="shared" si="339"/>
        <v>Hot</v>
      </c>
    </row>
    <row r="10844" spans="1:17" x14ac:dyDescent="0.2">
      <c r="A10844" s="1">
        <v>51534</v>
      </c>
      <c r="B10844" t="s">
        <v>19</v>
      </c>
      <c r="C10844">
        <v>26.7</v>
      </c>
      <c r="D10844">
        <v>48.2</v>
      </c>
      <c r="E10844">
        <v>35.1</v>
      </c>
      <c r="F10844">
        <v>1013.4</v>
      </c>
      <c r="G10844">
        <v>14.6</v>
      </c>
      <c r="H10844" t="s">
        <v>24</v>
      </c>
      <c r="I10844">
        <v>46.3</v>
      </c>
      <c r="J10844">
        <v>12.7</v>
      </c>
      <c r="K10844">
        <v>6.1</v>
      </c>
      <c r="L10844">
        <v>22.9</v>
      </c>
      <c r="M10844" t="s">
        <v>31</v>
      </c>
      <c r="N10844" t="s">
        <v>34</v>
      </c>
      <c r="O10844" t="s">
        <v>36</v>
      </c>
      <c r="P10844" t="str">
        <f t="shared" si="338"/>
        <v>Moderate</v>
      </c>
      <c r="Q10844" t="str">
        <f t="shared" si="339"/>
        <v>Moderate</v>
      </c>
    </row>
    <row r="10845" spans="1:17" x14ac:dyDescent="0.2">
      <c r="A10845" s="1">
        <v>51535</v>
      </c>
      <c r="B10845" t="s">
        <v>18</v>
      </c>
      <c r="C10845">
        <v>28</v>
      </c>
      <c r="D10845">
        <v>60.8</v>
      </c>
      <c r="E10845">
        <v>90.6</v>
      </c>
      <c r="F10845">
        <v>1017.9</v>
      </c>
      <c r="G10845">
        <v>11.3</v>
      </c>
      <c r="H10845" t="s">
        <v>22</v>
      </c>
      <c r="I10845">
        <v>6.2</v>
      </c>
      <c r="J10845">
        <v>9.9</v>
      </c>
      <c r="K10845">
        <v>2.7</v>
      </c>
      <c r="L10845">
        <v>18.399999999999999</v>
      </c>
      <c r="M10845" t="s">
        <v>33</v>
      </c>
      <c r="N10845" t="s">
        <v>34</v>
      </c>
      <c r="O10845" t="s">
        <v>40</v>
      </c>
      <c r="P10845" t="str">
        <f t="shared" si="338"/>
        <v>Heavy</v>
      </c>
      <c r="Q10845" t="str">
        <f t="shared" si="339"/>
        <v>Moderate</v>
      </c>
    </row>
    <row r="10846" spans="1:17" x14ac:dyDescent="0.2">
      <c r="A10846" s="1">
        <v>51535</v>
      </c>
      <c r="B10846" t="s">
        <v>15</v>
      </c>
      <c r="C10846">
        <v>28.6</v>
      </c>
      <c r="D10846">
        <v>58.6</v>
      </c>
      <c r="E10846">
        <v>46.9</v>
      </c>
      <c r="F10846">
        <v>1008.9</v>
      </c>
      <c r="G10846">
        <v>21.1</v>
      </c>
      <c r="H10846" t="s">
        <v>25</v>
      </c>
      <c r="I10846">
        <v>89.7</v>
      </c>
      <c r="J10846">
        <v>7.9</v>
      </c>
      <c r="K10846">
        <v>6.1</v>
      </c>
      <c r="L10846">
        <v>9.6999999999999993</v>
      </c>
      <c r="M10846" t="s">
        <v>31</v>
      </c>
      <c r="N10846" t="s">
        <v>34</v>
      </c>
      <c r="O10846" t="s">
        <v>37</v>
      </c>
      <c r="P10846" t="str">
        <f t="shared" si="338"/>
        <v>Moderate</v>
      </c>
      <c r="Q10846" t="str">
        <f t="shared" si="339"/>
        <v>Moderate</v>
      </c>
    </row>
    <row r="10847" spans="1:17" x14ac:dyDescent="0.2">
      <c r="A10847" s="1">
        <v>51536</v>
      </c>
      <c r="B10847" t="s">
        <v>20</v>
      </c>
      <c r="C10847">
        <v>29.5</v>
      </c>
      <c r="D10847">
        <v>70.400000000000006</v>
      </c>
      <c r="E10847">
        <v>5.6</v>
      </c>
      <c r="F10847">
        <v>1010.8</v>
      </c>
      <c r="G10847">
        <v>21.9</v>
      </c>
      <c r="H10847" t="s">
        <v>24</v>
      </c>
      <c r="I10847">
        <v>50</v>
      </c>
      <c r="J10847">
        <v>8.8000000000000007</v>
      </c>
      <c r="K10847">
        <v>1.2</v>
      </c>
      <c r="L10847">
        <v>22</v>
      </c>
      <c r="M10847" t="s">
        <v>32</v>
      </c>
      <c r="N10847" t="s">
        <v>34</v>
      </c>
      <c r="O10847" t="s">
        <v>38</v>
      </c>
      <c r="P10847" t="str">
        <f t="shared" si="338"/>
        <v>Low</v>
      </c>
      <c r="Q10847" t="str">
        <f t="shared" si="339"/>
        <v>Moderate</v>
      </c>
    </row>
    <row r="10848" spans="1:17" x14ac:dyDescent="0.2">
      <c r="A10848" s="1">
        <v>51536</v>
      </c>
      <c r="B10848" t="s">
        <v>20</v>
      </c>
      <c r="C10848">
        <v>32.799999999999997</v>
      </c>
      <c r="D10848">
        <v>56.2</v>
      </c>
      <c r="E10848">
        <v>16.8</v>
      </c>
      <c r="F10848">
        <v>1009.8</v>
      </c>
      <c r="H10848" t="s">
        <v>26</v>
      </c>
      <c r="I10848">
        <v>89.2</v>
      </c>
      <c r="J10848">
        <v>13.1</v>
      </c>
      <c r="K10848">
        <v>2.7</v>
      </c>
      <c r="L10848">
        <v>22.5</v>
      </c>
      <c r="M10848" t="s">
        <v>32</v>
      </c>
      <c r="N10848" t="s">
        <v>35</v>
      </c>
      <c r="O10848" t="s">
        <v>36</v>
      </c>
      <c r="P10848" t="str">
        <f t="shared" si="338"/>
        <v>Moderate</v>
      </c>
      <c r="Q10848" t="str">
        <f t="shared" si="339"/>
        <v>Hot</v>
      </c>
    </row>
    <row r="10849" spans="1:17" x14ac:dyDescent="0.2">
      <c r="A10849" s="1">
        <v>51536</v>
      </c>
      <c r="B10849" t="s">
        <v>18</v>
      </c>
      <c r="C10849">
        <v>27.8</v>
      </c>
      <c r="D10849">
        <v>72.8</v>
      </c>
      <c r="E10849">
        <v>12.5</v>
      </c>
      <c r="F10849">
        <v>1001.9</v>
      </c>
      <c r="G10849">
        <v>13.1</v>
      </c>
      <c r="H10849" t="s">
        <v>22</v>
      </c>
      <c r="I10849">
        <v>23.9</v>
      </c>
      <c r="J10849">
        <v>5.0999999999999996</v>
      </c>
      <c r="K10849">
        <v>5.8</v>
      </c>
      <c r="L10849">
        <v>24.5</v>
      </c>
      <c r="M10849" t="s">
        <v>30</v>
      </c>
      <c r="N10849" t="s">
        <v>34</v>
      </c>
      <c r="O10849" t="s">
        <v>40</v>
      </c>
      <c r="P10849" t="str">
        <f t="shared" si="338"/>
        <v>Moderate</v>
      </c>
      <c r="Q10849" t="str">
        <f t="shared" si="339"/>
        <v>Moderate</v>
      </c>
    </row>
    <row r="10850" spans="1:17" x14ac:dyDescent="0.2">
      <c r="A10850" s="1">
        <v>51537</v>
      </c>
      <c r="B10850" t="s">
        <v>16</v>
      </c>
      <c r="C10850">
        <v>36.9</v>
      </c>
      <c r="D10850">
        <v>64.7</v>
      </c>
      <c r="E10850">
        <v>36.6</v>
      </c>
      <c r="F10850">
        <v>1012</v>
      </c>
      <c r="G10850">
        <v>21.1</v>
      </c>
      <c r="H10850" t="s">
        <v>26</v>
      </c>
      <c r="I10850">
        <v>12.4</v>
      </c>
      <c r="J10850">
        <v>10.7</v>
      </c>
      <c r="K10850">
        <v>4.0999999999999996</v>
      </c>
      <c r="L10850">
        <v>20.7</v>
      </c>
      <c r="M10850" t="s">
        <v>30</v>
      </c>
      <c r="N10850" t="s">
        <v>35</v>
      </c>
      <c r="O10850" t="s">
        <v>36</v>
      </c>
      <c r="P10850" t="str">
        <f t="shared" si="338"/>
        <v>Moderate</v>
      </c>
      <c r="Q10850" t="str">
        <f t="shared" si="339"/>
        <v>Hot</v>
      </c>
    </row>
    <row r="10851" spans="1:17" x14ac:dyDescent="0.2">
      <c r="A10851" s="1">
        <v>51538</v>
      </c>
      <c r="B10851" t="s">
        <v>17</v>
      </c>
      <c r="C10851">
        <v>30.8</v>
      </c>
      <c r="D10851">
        <v>68.8</v>
      </c>
      <c r="E10851">
        <v>16.5</v>
      </c>
      <c r="F10851">
        <v>1020.6</v>
      </c>
      <c r="G10851">
        <v>0.4</v>
      </c>
      <c r="H10851" t="s">
        <v>27</v>
      </c>
      <c r="I10851">
        <v>73.900000000000006</v>
      </c>
      <c r="J10851">
        <v>8</v>
      </c>
      <c r="K10851">
        <v>6</v>
      </c>
      <c r="L10851">
        <v>22.9</v>
      </c>
      <c r="M10851" t="s">
        <v>30</v>
      </c>
      <c r="N10851" t="s">
        <v>35</v>
      </c>
      <c r="O10851" t="s">
        <v>40</v>
      </c>
      <c r="P10851" t="str">
        <f t="shared" si="338"/>
        <v>Moderate</v>
      </c>
      <c r="Q10851" t="str">
        <f t="shared" si="339"/>
        <v>Hot</v>
      </c>
    </row>
    <row r="10852" spans="1:17" x14ac:dyDescent="0.2">
      <c r="A10852" s="1">
        <v>51538</v>
      </c>
      <c r="B10852" t="s">
        <v>16</v>
      </c>
      <c r="C10852">
        <v>28.6</v>
      </c>
      <c r="D10852">
        <v>65.599999999999994</v>
      </c>
      <c r="E10852">
        <v>25.5</v>
      </c>
      <c r="F10852">
        <v>1007.5</v>
      </c>
      <c r="G10852">
        <v>10.5</v>
      </c>
      <c r="H10852" t="s">
        <v>24</v>
      </c>
      <c r="I10852">
        <v>62.1</v>
      </c>
      <c r="J10852">
        <v>9.8000000000000007</v>
      </c>
      <c r="K10852">
        <v>4.9000000000000004</v>
      </c>
      <c r="L10852">
        <v>27.1</v>
      </c>
      <c r="M10852" t="s">
        <v>31</v>
      </c>
      <c r="N10852" t="s">
        <v>35</v>
      </c>
      <c r="O10852" t="s">
        <v>38</v>
      </c>
      <c r="P10852" t="str">
        <f t="shared" si="338"/>
        <v>Moderate</v>
      </c>
      <c r="Q10852" t="str">
        <f t="shared" si="339"/>
        <v>Moderate</v>
      </c>
    </row>
    <row r="10853" spans="1:17" x14ac:dyDescent="0.2">
      <c r="A10853" s="1">
        <v>51540</v>
      </c>
      <c r="B10853" t="s">
        <v>19</v>
      </c>
      <c r="C10853">
        <v>28.3</v>
      </c>
      <c r="D10853">
        <v>69.3</v>
      </c>
      <c r="E10853">
        <v>48.1</v>
      </c>
      <c r="F10853">
        <v>1006.8</v>
      </c>
      <c r="G10853">
        <v>3.6</v>
      </c>
      <c r="H10853" t="s">
        <v>22</v>
      </c>
      <c r="I10853">
        <v>23.2</v>
      </c>
      <c r="J10853">
        <v>4.4000000000000004</v>
      </c>
      <c r="K10853">
        <v>2.9</v>
      </c>
      <c r="L10853">
        <v>9.9</v>
      </c>
      <c r="M10853" t="s">
        <v>33</v>
      </c>
      <c r="N10853" t="s">
        <v>34</v>
      </c>
      <c r="O10853" t="s">
        <v>38</v>
      </c>
      <c r="P10853" t="str">
        <f t="shared" si="338"/>
        <v>Moderate</v>
      </c>
      <c r="Q10853" t="str">
        <f t="shared" si="339"/>
        <v>Moderate</v>
      </c>
    </row>
    <row r="10854" spans="1:17" x14ac:dyDescent="0.2">
      <c r="A10854" s="1">
        <v>51541</v>
      </c>
      <c r="B10854" t="s">
        <v>16</v>
      </c>
      <c r="C10854">
        <v>26.5</v>
      </c>
      <c r="D10854">
        <v>72.2</v>
      </c>
      <c r="E10854">
        <v>7.3</v>
      </c>
      <c r="F10854">
        <v>1006.2</v>
      </c>
      <c r="G10854">
        <v>20.100000000000001</v>
      </c>
      <c r="H10854" t="s">
        <v>24</v>
      </c>
      <c r="I10854">
        <v>50.5</v>
      </c>
      <c r="J10854">
        <v>8.8000000000000007</v>
      </c>
      <c r="K10854">
        <v>5.8</v>
      </c>
      <c r="L10854">
        <v>14.2</v>
      </c>
      <c r="M10854" t="s">
        <v>32</v>
      </c>
      <c r="N10854" t="s">
        <v>35</v>
      </c>
      <c r="O10854" t="s">
        <v>36</v>
      </c>
      <c r="P10854" t="str">
        <f t="shared" si="338"/>
        <v>Low</v>
      </c>
      <c r="Q10854" t="str">
        <f t="shared" si="339"/>
        <v>Moderate</v>
      </c>
    </row>
    <row r="10855" spans="1:17" x14ac:dyDescent="0.2">
      <c r="A10855" s="1">
        <v>51541</v>
      </c>
      <c r="B10855" t="s">
        <v>18</v>
      </c>
      <c r="C10855">
        <v>28.7</v>
      </c>
      <c r="D10855">
        <v>68.8</v>
      </c>
      <c r="E10855">
        <v>29.1</v>
      </c>
      <c r="F10855">
        <v>1016.1</v>
      </c>
      <c r="G10855">
        <v>15.6</v>
      </c>
      <c r="H10855" t="s">
        <v>22</v>
      </c>
      <c r="I10855">
        <v>73.8</v>
      </c>
      <c r="J10855">
        <v>14.8</v>
      </c>
      <c r="K10855">
        <v>5.5</v>
      </c>
      <c r="L10855">
        <v>21.1</v>
      </c>
      <c r="M10855" t="s">
        <v>32</v>
      </c>
      <c r="N10855" t="s">
        <v>34</v>
      </c>
      <c r="O10855" t="s">
        <v>40</v>
      </c>
      <c r="P10855" t="str">
        <f t="shared" si="338"/>
        <v>Moderate</v>
      </c>
      <c r="Q10855" t="str">
        <f t="shared" si="339"/>
        <v>Moderate</v>
      </c>
    </row>
    <row r="10856" spans="1:17" x14ac:dyDescent="0.2">
      <c r="A10856" s="1">
        <v>51541</v>
      </c>
      <c r="B10856" t="s">
        <v>15</v>
      </c>
      <c r="C10856">
        <v>22.9</v>
      </c>
      <c r="D10856">
        <v>76.2</v>
      </c>
      <c r="E10856">
        <v>8.6</v>
      </c>
      <c r="F10856">
        <v>1012.6</v>
      </c>
      <c r="G10856">
        <v>14.7</v>
      </c>
      <c r="H10856" t="s">
        <v>26</v>
      </c>
      <c r="I10856">
        <v>81.900000000000006</v>
      </c>
      <c r="J10856">
        <v>12.3</v>
      </c>
      <c r="K10856">
        <v>5.7</v>
      </c>
      <c r="L10856">
        <v>17.899999999999999</v>
      </c>
      <c r="M10856" t="s">
        <v>31</v>
      </c>
      <c r="N10856" t="s">
        <v>35</v>
      </c>
      <c r="O10856" t="s">
        <v>36</v>
      </c>
      <c r="P10856" t="str">
        <f t="shared" si="338"/>
        <v>Low</v>
      </c>
      <c r="Q10856" t="str">
        <f t="shared" si="339"/>
        <v>Moderate</v>
      </c>
    </row>
    <row r="10857" spans="1:17" x14ac:dyDescent="0.2">
      <c r="A10857" s="1">
        <v>51542</v>
      </c>
      <c r="B10857" t="s">
        <v>20</v>
      </c>
      <c r="C10857">
        <v>22.3</v>
      </c>
      <c r="D10857">
        <v>91.3</v>
      </c>
      <c r="E10857">
        <v>21.4</v>
      </c>
      <c r="F10857">
        <v>992.4</v>
      </c>
      <c r="G10857">
        <v>20.2</v>
      </c>
      <c r="H10857" t="s">
        <v>28</v>
      </c>
      <c r="I10857">
        <v>33.799999999999997</v>
      </c>
      <c r="J10857">
        <v>15</v>
      </c>
      <c r="K10857">
        <v>6.9</v>
      </c>
      <c r="L10857">
        <v>21.5</v>
      </c>
      <c r="M10857" t="s">
        <v>33</v>
      </c>
      <c r="N10857" t="s">
        <v>34</v>
      </c>
      <c r="O10857" t="s">
        <v>36</v>
      </c>
      <c r="P10857" t="str">
        <f t="shared" si="338"/>
        <v>Moderate</v>
      </c>
      <c r="Q10857" t="str">
        <f t="shared" si="339"/>
        <v>Moderate</v>
      </c>
    </row>
    <row r="10858" spans="1:17" x14ac:dyDescent="0.2">
      <c r="A10858" s="1">
        <v>51545</v>
      </c>
      <c r="B10858" t="s">
        <v>18</v>
      </c>
      <c r="C10858">
        <v>26.1</v>
      </c>
      <c r="D10858">
        <v>67.900000000000006</v>
      </c>
      <c r="E10858">
        <v>16.3</v>
      </c>
      <c r="F10858">
        <v>1002.4</v>
      </c>
      <c r="G10858">
        <v>8.6999999999999993</v>
      </c>
      <c r="H10858" t="s">
        <v>25</v>
      </c>
      <c r="I10858">
        <v>11</v>
      </c>
      <c r="J10858">
        <v>2.8</v>
      </c>
      <c r="K10858">
        <v>5</v>
      </c>
      <c r="L10858">
        <v>14.1</v>
      </c>
      <c r="M10858" t="s">
        <v>30</v>
      </c>
      <c r="N10858" t="s">
        <v>35</v>
      </c>
      <c r="O10858" t="s">
        <v>37</v>
      </c>
      <c r="P10858" t="str">
        <f t="shared" si="338"/>
        <v>Moderate</v>
      </c>
      <c r="Q10858" t="str">
        <f t="shared" si="339"/>
        <v>Moderate</v>
      </c>
    </row>
    <row r="10859" spans="1:17" x14ac:dyDescent="0.2">
      <c r="A10859" s="1">
        <v>51545</v>
      </c>
      <c r="B10859" t="s">
        <v>21</v>
      </c>
      <c r="C10859">
        <v>29.5</v>
      </c>
      <c r="D10859">
        <v>36.1</v>
      </c>
      <c r="E10859">
        <v>15.1</v>
      </c>
      <c r="F10859">
        <v>1006.2</v>
      </c>
      <c r="G10859">
        <v>10.7</v>
      </c>
      <c r="H10859" t="s">
        <v>22</v>
      </c>
      <c r="I10859">
        <v>57.2</v>
      </c>
      <c r="J10859">
        <v>9.4</v>
      </c>
      <c r="K10859">
        <v>5.2</v>
      </c>
      <c r="L10859">
        <v>33</v>
      </c>
      <c r="M10859" t="s">
        <v>31</v>
      </c>
      <c r="N10859" t="s">
        <v>34</v>
      </c>
      <c r="O10859" t="s">
        <v>40</v>
      </c>
      <c r="P10859" t="str">
        <f t="shared" si="338"/>
        <v>Moderate</v>
      </c>
      <c r="Q10859" t="str">
        <f t="shared" si="339"/>
        <v>Moderate</v>
      </c>
    </row>
    <row r="10860" spans="1:17" x14ac:dyDescent="0.2">
      <c r="A10860" s="1">
        <v>51545</v>
      </c>
      <c r="B10860" t="s">
        <v>16</v>
      </c>
      <c r="C10860">
        <v>23.5</v>
      </c>
      <c r="D10860">
        <v>61.2</v>
      </c>
      <c r="E10860">
        <v>48.6</v>
      </c>
      <c r="F10860">
        <v>1022.1</v>
      </c>
      <c r="G10860">
        <v>9</v>
      </c>
      <c r="H10860" t="s">
        <v>28</v>
      </c>
      <c r="I10860">
        <v>55.8</v>
      </c>
      <c r="J10860">
        <v>7.1</v>
      </c>
      <c r="K10860">
        <v>0</v>
      </c>
      <c r="L10860">
        <v>22.6</v>
      </c>
      <c r="M10860" t="s">
        <v>31</v>
      </c>
      <c r="N10860" t="s">
        <v>34</v>
      </c>
      <c r="O10860" t="s">
        <v>40</v>
      </c>
      <c r="P10860" t="str">
        <f t="shared" si="338"/>
        <v>Moderate</v>
      </c>
      <c r="Q10860" t="str">
        <f t="shared" si="339"/>
        <v>Moderate</v>
      </c>
    </row>
    <row r="10861" spans="1:17" x14ac:dyDescent="0.2">
      <c r="A10861" s="1">
        <v>51546</v>
      </c>
      <c r="B10861" t="s">
        <v>20</v>
      </c>
      <c r="C10861">
        <v>20</v>
      </c>
      <c r="D10861">
        <v>81.900000000000006</v>
      </c>
      <c r="E10861">
        <v>42.1</v>
      </c>
      <c r="F10861">
        <v>1012</v>
      </c>
      <c r="G10861">
        <v>9.4</v>
      </c>
      <c r="H10861" t="s">
        <v>27</v>
      </c>
      <c r="I10861">
        <v>70.7</v>
      </c>
      <c r="J10861">
        <v>8.8000000000000007</v>
      </c>
      <c r="K10861">
        <v>4.2</v>
      </c>
      <c r="L10861">
        <v>28.5</v>
      </c>
      <c r="M10861" t="s">
        <v>31</v>
      </c>
      <c r="N10861" t="s">
        <v>34</v>
      </c>
      <c r="O10861" t="s">
        <v>36</v>
      </c>
      <c r="P10861" t="str">
        <f t="shared" si="338"/>
        <v>Moderate</v>
      </c>
      <c r="Q10861" t="str">
        <f t="shared" si="339"/>
        <v>Moderate</v>
      </c>
    </row>
    <row r="10862" spans="1:17" x14ac:dyDescent="0.2">
      <c r="A10862" s="1">
        <v>51546</v>
      </c>
      <c r="B10862" t="s">
        <v>20</v>
      </c>
      <c r="C10862">
        <v>27.6</v>
      </c>
      <c r="D10862">
        <v>59</v>
      </c>
      <c r="E10862">
        <v>5.5</v>
      </c>
      <c r="F10862">
        <v>1012.7</v>
      </c>
      <c r="G10862">
        <v>8.3000000000000007</v>
      </c>
      <c r="H10862" t="s">
        <v>22</v>
      </c>
      <c r="I10862">
        <v>69.400000000000006</v>
      </c>
      <c r="J10862">
        <v>7.6</v>
      </c>
      <c r="K10862">
        <v>2.2000000000000002</v>
      </c>
      <c r="L10862">
        <v>13.5</v>
      </c>
      <c r="M10862" t="s">
        <v>31</v>
      </c>
      <c r="N10862" t="s">
        <v>34</v>
      </c>
      <c r="O10862" t="s">
        <v>39</v>
      </c>
      <c r="P10862" t="str">
        <f t="shared" si="338"/>
        <v>Low</v>
      </c>
      <c r="Q10862" t="str">
        <f t="shared" si="339"/>
        <v>Moderate</v>
      </c>
    </row>
    <row r="10863" spans="1:17" x14ac:dyDescent="0.2">
      <c r="A10863" s="1">
        <v>51546</v>
      </c>
      <c r="B10863" t="s">
        <v>15</v>
      </c>
      <c r="C10863">
        <v>34</v>
      </c>
      <c r="D10863">
        <v>66</v>
      </c>
      <c r="E10863">
        <v>2.2999999999999998</v>
      </c>
      <c r="F10863">
        <v>1008.1</v>
      </c>
      <c r="G10863">
        <v>22.9</v>
      </c>
      <c r="H10863" t="s">
        <v>28</v>
      </c>
      <c r="I10863">
        <v>45.3</v>
      </c>
      <c r="J10863">
        <v>10.1</v>
      </c>
      <c r="K10863">
        <v>10.7</v>
      </c>
      <c r="L10863">
        <v>16.8</v>
      </c>
      <c r="M10863" t="s">
        <v>31</v>
      </c>
      <c r="N10863" t="s">
        <v>34</v>
      </c>
      <c r="O10863" t="s">
        <v>39</v>
      </c>
      <c r="P10863" t="str">
        <f t="shared" si="338"/>
        <v>Low</v>
      </c>
      <c r="Q10863" t="str">
        <f t="shared" si="339"/>
        <v>Hot</v>
      </c>
    </row>
    <row r="10864" spans="1:17" x14ac:dyDescent="0.2">
      <c r="A10864" s="1">
        <v>51547</v>
      </c>
      <c r="B10864" t="s">
        <v>17</v>
      </c>
      <c r="C10864">
        <v>28.2</v>
      </c>
      <c r="D10864">
        <v>72.400000000000006</v>
      </c>
      <c r="E10864">
        <v>19</v>
      </c>
      <c r="F10864">
        <v>1010</v>
      </c>
      <c r="G10864">
        <v>16.7</v>
      </c>
      <c r="H10864" t="s">
        <v>28</v>
      </c>
      <c r="I10864">
        <v>44.2</v>
      </c>
      <c r="J10864">
        <v>13.5</v>
      </c>
      <c r="K10864">
        <v>2.9</v>
      </c>
      <c r="L10864">
        <v>23.5</v>
      </c>
      <c r="M10864" t="s">
        <v>30</v>
      </c>
      <c r="N10864" t="s">
        <v>34</v>
      </c>
      <c r="O10864" t="s">
        <v>40</v>
      </c>
      <c r="P10864" t="str">
        <f t="shared" si="338"/>
        <v>Moderate</v>
      </c>
      <c r="Q10864" t="str">
        <f t="shared" si="339"/>
        <v>Moderate</v>
      </c>
    </row>
    <row r="10865" spans="1:17" x14ac:dyDescent="0.2">
      <c r="A10865" s="1">
        <v>51549</v>
      </c>
      <c r="B10865" t="s">
        <v>20</v>
      </c>
      <c r="C10865">
        <v>34.1</v>
      </c>
      <c r="D10865">
        <v>93.7</v>
      </c>
      <c r="E10865">
        <v>39.700000000000003</v>
      </c>
      <c r="F10865">
        <v>1002.8</v>
      </c>
      <c r="G10865">
        <v>0</v>
      </c>
      <c r="H10865" t="s">
        <v>27</v>
      </c>
      <c r="I10865">
        <v>49.3</v>
      </c>
      <c r="J10865">
        <v>6.6</v>
      </c>
      <c r="K10865">
        <v>2</v>
      </c>
      <c r="L10865">
        <v>31.2</v>
      </c>
      <c r="M10865" t="s">
        <v>30</v>
      </c>
      <c r="N10865" t="s">
        <v>34</v>
      </c>
      <c r="O10865" t="s">
        <v>38</v>
      </c>
      <c r="P10865" t="str">
        <f t="shared" si="338"/>
        <v>Moderate</v>
      </c>
      <c r="Q10865" t="str">
        <f t="shared" si="339"/>
        <v>Hot</v>
      </c>
    </row>
    <row r="10866" spans="1:17" x14ac:dyDescent="0.2">
      <c r="A10866" s="1">
        <v>51549</v>
      </c>
      <c r="B10866" t="s">
        <v>19</v>
      </c>
      <c r="C10866">
        <v>25.6</v>
      </c>
      <c r="D10866">
        <v>64.099999999999994</v>
      </c>
      <c r="E10866">
        <v>4</v>
      </c>
      <c r="F10866">
        <v>1007.4</v>
      </c>
      <c r="G10866">
        <v>7.2</v>
      </c>
      <c r="H10866" t="s">
        <v>22</v>
      </c>
      <c r="I10866">
        <v>93.1</v>
      </c>
      <c r="J10866">
        <v>8.1999999999999993</v>
      </c>
      <c r="K10866">
        <v>9.3000000000000007</v>
      </c>
      <c r="L10866">
        <v>19.399999999999999</v>
      </c>
      <c r="M10866" t="s">
        <v>32</v>
      </c>
      <c r="N10866" t="s">
        <v>34</v>
      </c>
      <c r="O10866" t="s">
        <v>38</v>
      </c>
      <c r="P10866" t="str">
        <f t="shared" si="338"/>
        <v>Low</v>
      </c>
      <c r="Q10866" t="str">
        <f t="shared" si="339"/>
        <v>Moderate</v>
      </c>
    </row>
    <row r="10867" spans="1:17" x14ac:dyDescent="0.2">
      <c r="A10867" s="1">
        <v>51549</v>
      </c>
      <c r="B10867" t="s">
        <v>19</v>
      </c>
      <c r="C10867">
        <v>15.8</v>
      </c>
      <c r="D10867">
        <v>73.5</v>
      </c>
      <c r="E10867">
        <v>29.7</v>
      </c>
      <c r="F10867">
        <v>1006</v>
      </c>
      <c r="G10867">
        <v>3.8</v>
      </c>
      <c r="H10867" t="s">
        <v>29</v>
      </c>
      <c r="I10867">
        <v>49.9</v>
      </c>
      <c r="J10867">
        <v>11.5</v>
      </c>
      <c r="K10867">
        <v>9.1</v>
      </c>
      <c r="L10867">
        <v>16.8</v>
      </c>
      <c r="M10867" t="s">
        <v>32</v>
      </c>
      <c r="N10867" t="s">
        <v>34</v>
      </c>
      <c r="O10867" t="s">
        <v>37</v>
      </c>
      <c r="P10867" t="str">
        <f t="shared" si="338"/>
        <v>Moderate</v>
      </c>
      <c r="Q10867" t="str">
        <f t="shared" si="339"/>
        <v>Cold</v>
      </c>
    </row>
    <row r="10868" spans="1:17" x14ac:dyDescent="0.2">
      <c r="A10868" s="1">
        <v>51551</v>
      </c>
      <c r="B10868" t="s">
        <v>16</v>
      </c>
      <c r="C10868">
        <v>34.5</v>
      </c>
      <c r="D10868">
        <v>72.3</v>
      </c>
      <c r="E10868">
        <v>24.4</v>
      </c>
      <c r="G10868">
        <v>19.600000000000001</v>
      </c>
      <c r="H10868" t="s">
        <v>28</v>
      </c>
      <c r="I10868">
        <v>22.1</v>
      </c>
      <c r="J10868">
        <v>7.5</v>
      </c>
      <c r="K10868">
        <v>7.6</v>
      </c>
      <c r="L10868">
        <v>16.7</v>
      </c>
      <c r="M10868" t="s">
        <v>32</v>
      </c>
      <c r="N10868" t="s">
        <v>35</v>
      </c>
      <c r="O10868" t="s">
        <v>40</v>
      </c>
      <c r="P10868" t="str">
        <f t="shared" si="338"/>
        <v>Moderate</v>
      </c>
      <c r="Q10868" t="str">
        <f t="shared" si="339"/>
        <v>Hot</v>
      </c>
    </row>
    <row r="10869" spans="1:17" x14ac:dyDescent="0.2">
      <c r="A10869" s="1">
        <v>51552</v>
      </c>
      <c r="B10869" t="s">
        <v>20</v>
      </c>
      <c r="C10869">
        <v>25.5</v>
      </c>
      <c r="D10869">
        <v>69.3</v>
      </c>
      <c r="E10869">
        <v>12.9</v>
      </c>
      <c r="F10869">
        <v>1001.6</v>
      </c>
      <c r="G10869">
        <v>7.9</v>
      </c>
      <c r="H10869" t="s">
        <v>29</v>
      </c>
      <c r="I10869">
        <v>62.5</v>
      </c>
      <c r="J10869">
        <v>9.6999999999999993</v>
      </c>
      <c r="K10869">
        <v>3.6</v>
      </c>
      <c r="L10869">
        <v>30.4</v>
      </c>
      <c r="M10869" t="s">
        <v>32</v>
      </c>
      <c r="N10869" t="s">
        <v>35</v>
      </c>
      <c r="O10869" t="s">
        <v>39</v>
      </c>
      <c r="P10869" t="str">
        <f t="shared" si="338"/>
        <v>Moderate</v>
      </c>
      <c r="Q10869" t="str">
        <f t="shared" si="339"/>
        <v>Moderate</v>
      </c>
    </row>
    <row r="10870" spans="1:17" x14ac:dyDescent="0.2">
      <c r="A10870" s="1">
        <v>51554</v>
      </c>
      <c r="B10870" t="s">
        <v>21</v>
      </c>
      <c r="C10870">
        <v>31</v>
      </c>
      <c r="D10870">
        <v>89.8</v>
      </c>
      <c r="E10870">
        <v>63.8</v>
      </c>
      <c r="F10870">
        <v>1034</v>
      </c>
      <c r="G10870">
        <v>16.5</v>
      </c>
      <c r="H10870" t="s">
        <v>24</v>
      </c>
      <c r="I10870">
        <v>100</v>
      </c>
      <c r="J10870">
        <v>7.2</v>
      </c>
      <c r="K10870">
        <v>8.6999999999999993</v>
      </c>
      <c r="L10870">
        <v>18.7</v>
      </c>
      <c r="M10870" t="s">
        <v>33</v>
      </c>
      <c r="N10870" t="s">
        <v>34</v>
      </c>
      <c r="O10870" t="s">
        <v>40</v>
      </c>
      <c r="P10870" t="str">
        <f t="shared" si="338"/>
        <v>Heavy</v>
      </c>
      <c r="Q10870" t="str">
        <f t="shared" si="339"/>
        <v>Hot</v>
      </c>
    </row>
    <row r="10871" spans="1:17" x14ac:dyDescent="0.2">
      <c r="A10871" s="1">
        <v>51554</v>
      </c>
      <c r="B10871" t="s">
        <v>16</v>
      </c>
      <c r="C10871">
        <v>32.700000000000003</v>
      </c>
      <c r="D10871">
        <v>52.6</v>
      </c>
      <c r="E10871">
        <v>17.600000000000001</v>
      </c>
      <c r="F10871">
        <v>1013.3</v>
      </c>
      <c r="G10871">
        <v>14</v>
      </c>
      <c r="H10871" t="s">
        <v>29</v>
      </c>
      <c r="I10871">
        <v>73.099999999999994</v>
      </c>
      <c r="J10871">
        <v>7.8</v>
      </c>
      <c r="K10871">
        <v>5.8</v>
      </c>
      <c r="L10871">
        <v>16.899999999999999</v>
      </c>
      <c r="M10871" t="s">
        <v>31</v>
      </c>
      <c r="N10871" t="s">
        <v>35</v>
      </c>
      <c r="O10871" t="s">
        <v>38</v>
      </c>
      <c r="P10871" t="str">
        <f t="shared" si="338"/>
        <v>Moderate</v>
      </c>
      <c r="Q10871" t="str">
        <f t="shared" si="339"/>
        <v>Hot</v>
      </c>
    </row>
    <row r="10872" spans="1:17" x14ac:dyDescent="0.2">
      <c r="A10872" s="1">
        <v>51556</v>
      </c>
      <c r="B10872" t="s">
        <v>21</v>
      </c>
      <c r="C10872">
        <v>35.1</v>
      </c>
      <c r="D10872">
        <v>46.3</v>
      </c>
      <c r="E10872">
        <v>5.6</v>
      </c>
      <c r="F10872">
        <v>1008.2</v>
      </c>
      <c r="G10872">
        <v>23.5</v>
      </c>
      <c r="H10872" t="s">
        <v>25</v>
      </c>
      <c r="I10872">
        <v>45.4</v>
      </c>
      <c r="J10872">
        <v>5.9</v>
      </c>
      <c r="K10872">
        <v>5.8</v>
      </c>
      <c r="L10872">
        <v>12.7</v>
      </c>
      <c r="M10872" t="s">
        <v>33</v>
      </c>
      <c r="N10872" t="s">
        <v>34</v>
      </c>
      <c r="O10872" t="s">
        <v>38</v>
      </c>
      <c r="P10872" t="str">
        <f t="shared" si="338"/>
        <v>Low</v>
      </c>
      <c r="Q10872" t="str">
        <f t="shared" si="339"/>
        <v>Hot</v>
      </c>
    </row>
    <row r="10873" spans="1:17" x14ac:dyDescent="0.2">
      <c r="A10873" s="1">
        <v>51557</v>
      </c>
      <c r="B10873" t="s">
        <v>18</v>
      </c>
      <c r="C10873">
        <v>32</v>
      </c>
      <c r="D10873">
        <v>81.8</v>
      </c>
      <c r="E10873">
        <v>48.6</v>
      </c>
      <c r="F10873">
        <v>1016</v>
      </c>
      <c r="G10873">
        <v>19.8</v>
      </c>
      <c r="H10873" t="s">
        <v>28</v>
      </c>
      <c r="I10873">
        <v>49.5</v>
      </c>
      <c r="J10873">
        <v>10.199999999999999</v>
      </c>
      <c r="K10873">
        <v>10.6</v>
      </c>
      <c r="L10873">
        <v>15.6</v>
      </c>
      <c r="M10873" t="s">
        <v>30</v>
      </c>
      <c r="N10873" t="s">
        <v>34</v>
      </c>
      <c r="O10873" t="s">
        <v>39</v>
      </c>
      <c r="P10873" t="str">
        <f t="shared" si="338"/>
        <v>Moderate</v>
      </c>
      <c r="Q10873" t="str">
        <f t="shared" si="339"/>
        <v>Hot</v>
      </c>
    </row>
    <row r="10874" spans="1:17" x14ac:dyDescent="0.2">
      <c r="A10874" s="1">
        <v>51558</v>
      </c>
      <c r="B10874" t="s">
        <v>16</v>
      </c>
      <c r="C10874">
        <v>26.1</v>
      </c>
      <c r="D10874">
        <v>58.2</v>
      </c>
      <c r="E10874">
        <v>32.299999999999997</v>
      </c>
      <c r="F10874">
        <v>1022</v>
      </c>
      <c r="G10874">
        <v>13.1</v>
      </c>
      <c r="H10874" t="s">
        <v>29</v>
      </c>
      <c r="I10874">
        <v>50.6</v>
      </c>
      <c r="J10874">
        <v>14.2</v>
      </c>
      <c r="K10874">
        <v>12</v>
      </c>
      <c r="L10874">
        <v>30.7</v>
      </c>
      <c r="M10874" t="s">
        <v>32</v>
      </c>
      <c r="N10874" t="s">
        <v>34</v>
      </c>
      <c r="O10874" t="s">
        <v>36</v>
      </c>
      <c r="P10874" t="str">
        <f t="shared" si="338"/>
        <v>Moderate</v>
      </c>
      <c r="Q10874" t="str">
        <f t="shared" si="339"/>
        <v>Moderate</v>
      </c>
    </row>
    <row r="10875" spans="1:17" x14ac:dyDescent="0.2">
      <c r="A10875" s="1">
        <v>51558</v>
      </c>
      <c r="B10875" t="s">
        <v>15</v>
      </c>
      <c r="C10875">
        <v>21.6</v>
      </c>
      <c r="D10875">
        <v>47.8</v>
      </c>
      <c r="E10875">
        <v>26.8</v>
      </c>
      <c r="F10875">
        <v>1012.5</v>
      </c>
      <c r="G10875">
        <v>16.5</v>
      </c>
      <c r="H10875" t="s">
        <v>28</v>
      </c>
      <c r="I10875">
        <v>46.6</v>
      </c>
      <c r="J10875">
        <v>8.5</v>
      </c>
      <c r="K10875">
        <v>12</v>
      </c>
      <c r="L10875">
        <v>14</v>
      </c>
      <c r="M10875" t="s">
        <v>33</v>
      </c>
      <c r="N10875" t="s">
        <v>35</v>
      </c>
      <c r="O10875" t="s">
        <v>37</v>
      </c>
      <c r="P10875" t="str">
        <f t="shared" si="338"/>
        <v>Moderate</v>
      </c>
      <c r="Q10875" t="str">
        <f t="shared" si="339"/>
        <v>Moderate</v>
      </c>
    </row>
    <row r="10876" spans="1:17" x14ac:dyDescent="0.2">
      <c r="A10876" s="1">
        <v>51558</v>
      </c>
      <c r="B10876" t="s">
        <v>20</v>
      </c>
      <c r="C10876">
        <v>20.6</v>
      </c>
      <c r="D10876">
        <v>57</v>
      </c>
      <c r="E10876">
        <v>13.9</v>
      </c>
      <c r="F10876">
        <v>1014.3</v>
      </c>
      <c r="G10876">
        <v>19.5</v>
      </c>
      <c r="H10876" t="s">
        <v>22</v>
      </c>
      <c r="I10876">
        <v>49.8</v>
      </c>
      <c r="J10876">
        <v>4.5999999999999996</v>
      </c>
      <c r="K10876">
        <v>9.8000000000000007</v>
      </c>
      <c r="L10876">
        <v>12.9</v>
      </c>
      <c r="M10876" t="s">
        <v>31</v>
      </c>
      <c r="N10876" t="s">
        <v>35</v>
      </c>
      <c r="O10876" t="s">
        <v>40</v>
      </c>
      <c r="P10876" t="str">
        <f t="shared" si="338"/>
        <v>Moderate</v>
      </c>
      <c r="Q10876" t="str">
        <f t="shared" si="339"/>
        <v>Moderate</v>
      </c>
    </row>
    <row r="10877" spans="1:17" x14ac:dyDescent="0.2">
      <c r="A10877" s="1">
        <v>51558</v>
      </c>
      <c r="B10877" t="s">
        <v>20</v>
      </c>
      <c r="C10877">
        <v>32.6</v>
      </c>
      <c r="D10877">
        <v>83.6</v>
      </c>
      <c r="E10877">
        <v>57.8</v>
      </c>
      <c r="F10877">
        <v>1017.6</v>
      </c>
      <c r="G10877">
        <v>15.4</v>
      </c>
      <c r="H10877" t="s">
        <v>25</v>
      </c>
      <c r="I10877">
        <v>25</v>
      </c>
      <c r="J10877">
        <v>9.1</v>
      </c>
      <c r="K10877">
        <v>6.3</v>
      </c>
      <c r="L10877">
        <v>22.2</v>
      </c>
      <c r="M10877" t="s">
        <v>30</v>
      </c>
      <c r="N10877" t="s">
        <v>34</v>
      </c>
      <c r="O10877" t="s">
        <v>36</v>
      </c>
      <c r="P10877" t="str">
        <f t="shared" si="338"/>
        <v>Heavy</v>
      </c>
      <c r="Q10877" t="str">
        <f t="shared" si="339"/>
        <v>Hot</v>
      </c>
    </row>
    <row r="10878" spans="1:17" x14ac:dyDescent="0.2">
      <c r="A10878" s="1">
        <v>51558</v>
      </c>
      <c r="B10878" t="s">
        <v>20</v>
      </c>
      <c r="C10878">
        <v>21</v>
      </c>
      <c r="D10878">
        <v>43.6</v>
      </c>
      <c r="E10878">
        <v>17.5</v>
      </c>
      <c r="F10878">
        <v>1018.1</v>
      </c>
      <c r="G10878">
        <v>20.6</v>
      </c>
      <c r="H10878" t="s">
        <v>28</v>
      </c>
      <c r="I10878">
        <v>39.200000000000003</v>
      </c>
      <c r="J10878">
        <v>10.4</v>
      </c>
      <c r="K10878">
        <v>4.5999999999999996</v>
      </c>
      <c r="L10878">
        <v>32.299999999999997</v>
      </c>
      <c r="M10878" t="s">
        <v>33</v>
      </c>
      <c r="N10878" t="s">
        <v>34</v>
      </c>
      <c r="O10878" t="s">
        <v>40</v>
      </c>
      <c r="P10878" t="str">
        <f t="shared" si="338"/>
        <v>Moderate</v>
      </c>
      <c r="Q10878" t="str">
        <f t="shared" si="339"/>
        <v>Moderate</v>
      </c>
    </row>
    <row r="10879" spans="1:17" x14ac:dyDescent="0.2">
      <c r="A10879" s="1">
        <v>51558</v>
      </c>
      <c r="B10879" t="s">
        <v>20</v>
      </c>
      <c r="C10879">
        <v>18.399999999999999</v>
      </c>
      <c r="D10879">
        <v>68.099999999999994</v>
      </c>
      <c r="E10879">
        <v>19.2</v>
      </c>
      <c r="F10879">
        <v>1023.9</v>
      </c>
      <c r="G10879">
        <v>17.8</v>
      </c>
      <c r="H10879" t="s">
        <v>22</v>
      </c>
      <c r="I10879">
        <v>71.3</v>
      </c>
      <c r="J10879">
        <v>5.7</v>
      </c>
      <c r="K10879">
        <v>6.7</v>
      </c>
      <c r="L10879">
        <v>25.9</v>
      </c>
      <c r="M10879" t="s">
        <v>33</v>
      </c>
      <c r="N10879" t="s">
        <v>35</v>
      </c>
      <c r="O10879" t="s">
        <v>36</v>
      </c>
      <c r="P10879" t="str">
        <f t="shared" si="338"/>
        <v>Moderate</v>
      </c>
      <c r="Q10879" t="str">
        <f t="shared" si="339"/>
        <v>Cold</v>
      </c>
    </row>
    <row r="10880" spans="1:17" x14ac:dyDescent="0.2">
      <c r="A10880" s="1">
        <v>51559</v>
      </c>
      <c r="B10880" t="s">
        <v>20</v>
      </c>
      <c r="C10880">
        <v>27</v>
      </c>
      <c r="D10880">
        <v>33.700000000000003</v>
      </c>
      <c r="E10880">
        <v>3.1</v>
      </c>
      <c r="F10880">
        <v>1015.3</v>
      </c>
      <c r="G10880">
        <v>6.5</v>
      </c>
      <c r="H10880" t="s">
        <v>29</v>
      </c>
      <c r="I10880">
        <v>53.9</v>
      </c>
      <c r="J10880">
        <v>6.2</v>
      </c>
      <c r="K10880">
        <v>4.7</v>
      </c>
      <c r="L10880">
        <v>14</v>
      </c>
      <c r="M10880" t="s">
        <v>31</v>
      </c>
      <c r="N10880" t="s">
        <v>35</v>
      </c>
      <c r="O10880" t="s">
        <v>37</v>
      </c>
      <c r="P10880" t="str">
        <f t="shared" si="338"/>
        <v>Low</v>
      </c>
      <c r="Q10880" t="str">
        <f t="shared" si="339"/>
        <v>Moderate</v>
      </c>
    </row>
    <row r="10881" spans="1:17" x14ac:dyDescent="0.2">
      <c r="A10881" s="1">
        <v>51561</v>
      </c>
      <c r="B10881" t="s">
        <v>18</v>
      </c>
      <c r="C10881">
        <v>24.8</v>
      </c>
      <c r="D10881">
        <v>70.7</v>
      </c>
      <c r="E10881">
        <v>16.2</v>
      </c>
      <c r="F10881">
        <v>1016.4</v>
      </c>
      <c r="G10881">
        <v>18.5</v>
      </c>
      <c r="H10881" t="s">
        <v>28</v>
      </c>
      <c r="I10881">
        <v>14.8</v>
      </c>
      <c r="J10881">
        <v>11</v>
      </c>
      <c r="K10881">
        <v>5.9</v>
      </c>
      <c r="L10881">
        <v>17.899999999999999</v>
      </c>
      <c r="M10881" t="s">
        <v>31</v>
      </c>
      <c r="N10881" t="s">
        <v>34</v>
      </c>
      <c r="O10881" t="s">
        <v>37</v>
      </c>
      <c r="P10881" t="str">
        <f t="shared" si="338"/>
        <v>Moderate</v>
      </c>
      <c r="Q10881" t="str">
        <f t="shared" si="339"/>
        <v>Moderate</v>
      </c>
    </row>
    <row r="10882" spans="1:17" x14ac:dyDescent="0.2">
      <c r="A10882" s="1">
        <v>51561</v>
      </c>
      <c r="B10882" t="s">
        <v>18</v>
      </c>
      <c r="C10882">
        <v>22.6</v>
      </c>
      <c r="D10882">
        <v>75.099999999999994</v>
      </c>
      <c r="E10882">
        <v>12.5</v>
      </c>
      <c r="F10882">
        <v>1005.7</v>
      </c>
      <c r="G10882">
        <v>11.9</v>
      </c>
      <c r="H10882" t="s">
        <v>22</v>
      </c>
      <c r="I10882">
        <v>82.5</v>
      </c>
      <c r="J10882">
        <v>4.9000000000000004</v>
      </c>
      <c r="K10882">
        <v>5.7</v>
      </c>
      <c r="L10882">
        <v>34.299999999999997</v>
      </c>
      <c r="M10882" t="s">
        <v>30</v>
      </c>
      <c r="N10882" t="s">
        <v>35</v>
      </c>
      <c r="O10882" t="s">
        <v>40</v>
      </c>
      <c r="P10882" t="str">
        <f t="shared" ref="P10882:P10945" si="340">IF(E10882=0,"No Rain",IF(E10882&lt;=10,"Low",IF(E10882&lt;=50,"Moderate","Heavy")))</f>
        <v>Moderate</v>
      </c>
      <c r="Q10882" t="str">
        <f t="shared" ref="Q10882:Q10945" si="341">IF(C10882&lt;20,"Cold",IF(C10882&lt;=30,"Moderate","Hot"))</f>
        <v>Moderate</v>
      </c>
    </row>
    <row r="10883" spans="1:17" x14ac:dyDescent="0.2">
      <c r="A10883" s="1">
        <v>51561</v>
      </c>
      <c r="B10883" t="s">
        <v>16</v>
      </c>
      <c r="C10883">
        <v>35.5</v>
      </c>
      <c r="D10883">
        <v>32.9</v>
      </c>
      <c r="E10883">
        <v>1.7</v>
      </c>
      <c r="F10883">
        <v>1016.8</v>
      </c>
      <c r="G10883">
        <v>28.8</v>
      </c>
      <c r="H10883" t="s">
        <v>28</v>
      </c>
      <c r="I10883">
        <v>48.4</v>
      </c>
      <c r="J10883">
        <v>13.2</v>
      </c>
      <c r="K10883">
        <v>7</v>
      </c>
      <c r="L10883">
        <v>27.2</v>
      </c>
      <c r="M10883" t="s">
        <v>32</v>
      </c>
      <c r="N10883" t="s">
        <v>34</v>
      </c>
      <c r="O10883" t="s">
        <v>37</v>
      </c>
      <c r="P10883" t="str">
        <f t="shared" si="340"/>
        <v>Low</v>
      </c>
      <c r="Q10883" t="str">
        <f t="shared" si="341"/>
        <v>Hot</v>
      </c>
    </row>
    <row r="10884" spans="1:17" x14ac:dyDescent="0.2">
      <c r="A10884" s="1">
        <v>51561</v>
      </c>
      <c r="B10884" t="s">
        <v>15</v>
      </c>
      <c r="C10884">
        <v>19.2</v>
      </c>
      <c r="D10884">
        <v>55.2</v>
      </c>
      <c r="E10884">
        <v>27.5</v>
      </c>
      <c r="F10884">
        <v>1015.8</v>
      </c>
      <c r="G10884">
        <v>10.9</v>
      </c>
      <c r="H10884" t="s">
        <v>27</v>
      </c>
      <c r="I10884">
        <v>65.3</v>
      </c>
      <c r="J10884">
        <v>4.5</v>
      </c>
      <c r="K10884">
        <v>1.8</v>
      </c>
      <c r="L10884">
        <v>12.7</v>
      </c>
      <c r="M10884" t="s">
        <v>30</v>
      </c>
      <c r="N10884" t="s">
        <v>34</v>
      </c>
      <c r="O10884" t="s">
        <v>38</v>
      </c>
      <c r="P10884" t="str">
        <f t="shared" si="340"/>
        <v>Moderate</v>
      </c>
      <c r="Q10884" t="str">
        <f t="shared" si="341"/>
        <v>Cold</v>
      </c>
    </row>
    <row r="10885" spans="1:17" x14ac:dyDescent="0.2">
      <c r="A10885" s="1">
        <v>51565</v>
      </c>
      <c r="B10885" t="s">
        <v>17</v>
      </c>
      <c r="C10885">
        <v>37.6</v>
      </c>
      <c r="D10885">
        <v>55.4</v>
      </c>
      <c r="E10885">
        <v>25.7</v>
      </c>
      <c r="F10885">
        <v>1020.5</v>
      </c>
      <c r="G10885">
        <v>15.2</v>
      </c>
      <c r="H10885" t="s">
        <v>22</v>
      </c>
      <c r="I10885">
        <v>86.8</v>
      </c>
      <c r="J10885">
        <v>8.1999999999999993</v>
      </c>
      <c r="K10885">
        <v>5.3</v>
      </c>
      <c r="L10885">
        <v>9.8000000000000007</v>
      </c>
      <c r="M10885" t="s">
        <v>30</v>
      </c>
      <c r="N10885" t="s">
        <v>35</v>
      </c>
      <c r="O10885" t="s">
        <v>40</v>
      </c>
      <c r="P10885" t="str">
        <f t="shared" si="340"/>
        <v>Moderate</v>
      </c>
      <c r="Q10885" t="str">
        <f t="shared" si="341"/>
        <v>Hot</v>
      </c>
    </row>
    <row r="10886" spans="1:17" x14ac:dyDescent="0.2">
      <c r="A10886" s="1">
        <v>51565</v>
      </c>
      <c r="B10886" t="s">
        <v>15</v>
      </c>
      <c r="C10886">
        <v>31.9</v>
      </c>
      <c r="D10886">
        <v>100</v>
      </c>
      <c r="E10886">
        <v>67.7</v>
      </c>
      <c r="F10886">
        <v>1022.9</v>
      </c>
      <c r="G10886">
        <v>20.7</v>
      </c>
      <c r="H10886" t="s">
        <v>26</v>
      </c>
      <c r="I10886">
        <v>60.3</v>
      </c>
      <c r="J10886">
        <v>8.1</v>
      </c>
      <c r="K10886">
        <v>9</v>
      </c>
      <c r="L10886">
        <v>18.3</v>
      </c>
      <c r="M10886" t="s">
        <v>32</v>
      </c>
      <c r="N10886" t="s">
        <v>35</v>
      </c>
      <c r="O10886" t="s">
        <v>40</v>
      </c>
      <c r="P10886" t="str">
        <f t="shared" si="340"/>
        <v>Heavy</v>
      </c>
      <c r="Q10886" t="str">
        <f t="shared" si="341"/>
        <v>Hot</v>
      </c>
    </row>
    <row r="10887" spans="1:17" x14ac:dyDescent="0.2">
      <c r="A10887" s="1">
        <v>51565</v>
      </c>
      <c r="B10887" t="s">
        <v>16</v>
      </c>
      <c r="C10887">
        <v>21</v>
      </c>
      <c r="D10887">
        <v>64.2</v>
      </c>
      <c r="E10887">
        <v>23.3</v>
      </c>
      <c r="F10887">
        <v>1003.6</v>
      </c>
      <c r="G10887">
        <v>23.9</v>
      </c>
      <c r="H10887" t="s">
        <v>29</v>
      </c>
      <c r="I10887">
        <v>64.900000000000006</v>
      </c>
      <c r="J10887">
        <v>7.2</v>
      </c>
      <c r="K10887">
        <v>5</v>
      </c>
      <c r="L10887">
        <v>19.399999999999999</v>
      </c>
      <c r="M10887" t="s">
        <v>30</v>
      </c>
      <c r="N10887" t="s">
        <v>35</v>
      </c>
      <c r="O10887" t="s">
        <v>36</v>
      </c>
      <c r="P10887" t="str">
        <f t="shared" si="340"/>
        <v>Moderate</v>
      </c>
      <c r="Q10887" t="str">
        <f t="shared" si="341"/>
        <v>Moderate</v>
      </c>
    </row>
    <row r="10888" spans="1:17" x14ac:dyDescent="0.2">
      <c r="A10888" s="1">
        <v>51567</v>
      </c>
      <c r="B10888" t="s">
        <v>18</v>
      </c>
      <c r="C10888">
        <v>26.7</v>
      </c>
      <c r="D10888">
        <v>54</v>
      </c>
      <c r="E10888">
        <v>21.1</v>
      </c>
      <c r="F10888">
        <v>1001.9</v>
      </c>
      <c r="G10888">
        <v>8</v>
      </c>
      <c r="H10888" t="s">
        <v>27</v>
      </c>
      <c r="I10888">
        <v>35.700000000000003</v>
      </c>
      <c r="J10888">
        <v>11</v>
      </c>
      <c r="K10888">
        <v>2.2999999999999998</v>
      </c>
      <c r="L10888">
        <v>31.5</v>
      </c>
      <c r="M10888" t="s">
        <v>32</v>
      </c>
      <c r="N10888" t="s">
        <v>34</v>
      </c>
      <c r="O10888" t="s">
        <v>39</v>
      </c>
      <c r="P10888" t="str">
        <f t="shared" si="340"/>
        <v>Moderate</v>
      </c>
      <c r="Q10888" t="str">
        <f t="shared" si="341"/>
        <v>Moderate</v>
      </c>
    </row>
    <row r="10889" spans="1:17" x14ac:dyDescent="0.2">
      <c r="A10889" s="1">
        <v>51567</v>
      </c>
      <c r="B10889" t="s">
        <v>19</v>
      </c>
      <c r="C10889">
        <v>33.299999999999997</v>
      </c>
      <c r="D10889">
        <v>84.6</v>
      </c>
      <c r="E10889">
        <v>24.1</v>
      </c>
      <c r="F10889">
        <v>1000.9</v>
      </c>
      <c r="G10889">
        <v>14</v>
      </c>
      <c r="H10889" t="s">
        <v>25</v>
      </c>
      <c r="I10889">
        <v>35</v>
      </c>
      <c r="J10889">
        <v>12.5</v>
      </c>
      <c r="K10889">
        <v>8.5</v>
      </c>
      <c r="L10889">
        <v>18.600000000000001</v>
      </c>
      <c r="M10889" t="s">
        <v>31</v>
      </c>
      <c r="N10889" t="s">
        <v>34</v>
      </c>
      <c r="O10889" t="s">
        <v>40</v>
      </c>
      <c r="P10889" t="str">
        <f t="shared" si="340"/>
        <v>Moderate</v>
      </c>
      <c r="Q10889" t="str">
        <f t="shared" si="341"/>
        <v>Hot</v>
      </c>
    </row>
    <row r="10890" spans="1:17" x14ac:dyDescent="0.2">
      <c r="A10890" s="1">
        <v>51568</v>
      </c>
      <c r="B10890" t="s">
        <v>17</v>
      </c>
      <c r="C10890">
        <v>37.6</v>
      </c>
      <c r="D10890">
        <v>99.6</v>
      </c>
      <c r="E10890">
        <v>14.3</v>
      </c>
      <c r="F10890">
        <v>1008.2</v>
      </c>
      <c r="G10890">
        <v>9.8000000000000007</v>
      </c>
      <c r="H10890" t="s">
        <v>23</v>
      </c>
      <c r="I10890">
        <v>0</v>
      </c>
      <c r="J10890">
        <v>10.8</v>
      </c>
      <c r="K10890">
        <v>10.9</v>
      </c>
      <c r="L10890">
        <v>18.899999999999999</v>
      </c>
      <c r="M10890" t="s">
        <v>30</v>
      </c>
      <c r="N10890" t="s">
        <v>34</v>
      </c>
      <c r="O10890" t="s">
        <v>40</v>
      </c>
      <c r="P10890" t="str">
        <f t="shared" si="340"/>
        <v>Moderate</v>
      </c>
      <c r="Q10890" t="str">
        <f t="shared" si="341"/>
        <v>Hot</v>
      </c>
    </row>
    <row r="10891" spans="1:17" x14ac:dyDescent="0.2">
      <c r="A10891" s="1">
        <v>51568</v>
      </c>
      <c r="B10891" t="s">
        <v>19</v>
      </c>
      <c r="C10891">
        <v>27.7</v>
      </c>
      <c r="D10891">
        <v>59.7</v>
      </c>
      <c r="E10891">
        <v>63.8</v>
      </c>
      <c r="F10891">
        <v>1012.8</v>
      </c>
      <c r="G10891">
        <v>20.7</v>
      </c>
      <c r="H10891" t="s">
        <v>23</v>
      </c>
      <c r="I10891">
        <v>63.9</v>
      </c>
      <c r="J10891">
        <v>8.4</v>
      </c>
      <c r="K10891">
        <v>2.1</v>
      </c>
      <c r="L10891">
        <v>27.5</v>
      </c>
      <c r="M10891" t="s">
        <v>30</v>
      </c>
      <c r="N10891" t="s">
        <v>34</v>
      </c>
      <c r="O10891" t="s">
        <v>40</v>
      </c>
      <c r="P10891" t="str">
        <f t="shared" si="340"/>
        <v>Heavy</v>
      </c>
      <c r="Q10891" t="str">
        <f t="shared" si="341"/>
        <v>Moderate</v>
      </c>
    </row>
    <row r="10892" spans="1:17" x14ac:dyDescent="0.2">
      <c r="A10892" s="1">
        <v>51568</v>
      </c>
      <c r="B10892" t="s">
        <v>21</v>
      </c>
      <c r="C10892">
        <v>34.1</v>
      </c>
      <c r="D10892">
        <v>54.3</v>
      </c>
      <c r="E10892">
        <v>1.5</v>
      </c>
      <c r="F10892">
        <v>1012.5</v>
      </c>
      <c r="G10892">
        <v>16.600000000000001</v>
      </c>
      <c r="H10892" t="s">
        <v>29</v>
      </c>
      <c r="I10892">
        <v>78.900000000000006</v>
      </c>
      <c r="J10892">
        <v>4.4000000000000004</v>
      </c>
      <c r="K10892">
        <v>8.3000000000000007</v>
      </c>
      <c r="L10892">
        <v>15.9</v>
      </c>
      <c r="M10892" t="s">
        <v>30</v>
      </c>
      <c r="N10892" t="s">
        <v>34</v>
      </c>
      <c r="O10892" t="s">
        <v>40</v>
      </c>
      <c r="P10892" t="str">
        <f t="shared" si="340"/>
        <v>Low</v>
      </c>
      <c r="Q10892" t="str">
        <f t="shared" si="341"/>
        <v>Hot</v>
      </c>
    </row>
    <row r="10893" spans="1:17" x14ac:dyDescent="0.2">
      <c r="A10893" s="1">
        <v>51570</v>
      </c>
      <c r="B10893" t="s">
        <v>19</v>
      </c>
      <c r="C10893">
        <v>37.6</v>
      </c>
      <c r="D10893">
        <v>100</v>
      </c>
      <c r="E10893">
        <v>31</v>
      </c>
      <c r="F10893">
        <v>1006.4</v>
      </c>
      <c r="G10893">
        <v>26.4</v>
      </c>
      <c r="H10893" t="s">
        <v>25</v>
      </c>
      <c r="I10893">
        <v>79.400000000000006</v>
      </c>
      <c r="J10893">
        <v>12.9</v>
      </c>
      <c r="K10893">
        <v>5.4</v>
      </c>
      <c r="L10893">
        <v>21.1</v>
      </c>
      <c r="M10893" t="s">
        <v>33</v>
      </c>
      <c r="N10893" t="s">
        <v>34</v>
      </c>
      <c r="O10893" t="s">
        <v>39</v>
      </c>
      <c r="P10893" t="str">
        <f t="shared" si="340"/>
        <v>Moderate</v>
      </c>
      <c r="Q10893" t="str">
        <f t="shared" si="341"/>
        <v>Hot</v>
      </c>
    </row>
    <row r="10894" spans="1:17" x14ac:dyDescent="0.2">
      <c r="A10894" s="1">
        <v>51571</v>
      </c>
      <c r="B10894" t="s">
        <v>17</v>
      </c>
      <c r="C10894">
        <v>25.2</v>
      </c>
      <c r="D10894">
        <v>100</v>
      </c>
      <c r="E10894">
        <v>32.4</v>
      </c>
      <c r="F10894">
        <v>1012</v>
      </c>
      <c r="G10894">
        <v>15.7</v>
      </c>
      <c r="H10894" t="s">
        <v>24</v>
      </c>
      <c r="I10894">
        <v>29.3</v>
      </c>
      <c r="J10894">
        <v>10.3</v>
      </c>
      <c r="K10894">
        <v>5.9</v>
      </c>
      <c r="L10894">
        <v>25.8</v>
      </c>
      <c r="M10894" t="s">
        <v>31</v>
      </c>
      <c r="N10894" t="s">
        <v>35</v>
      </c>
      <c r="O10894" t="s">
        <v>40</v>
      </c>
      <c r="P10894" t="str">
        <f t="shared" si="340"/>
        <v>Moderate</v>
      </c>
      <c r="Q10894" t="str">
        <f t="shared" si="341"/>
        <v>Moderate</v>
      </c>
    </row>
    <row r="10895" spans="1:17" x14ac:dyDescent="0.2">
      <c r="A10895" s="1">
        <v>51571</v>
      </c>
      <c r="B10895" t="s">
        <v>16</v>
      </c>
      <c r="C10895">
        <v>22</v>
      </c>
      <c r="D10895">
        <v>36.4</v>
      </c>
      <c r="E10895">
        <v>8.4</v>
      </c>
      <c r="F10895">
        <v>1005.9</v>
      </c>
      <c r="G10895">
        <v>13.9</v>
      </c>
      <c r="H10895" t="s">
        <v>22</v>
      </c>
      <c r="I10895">
        <v>57.5</v>
      </c>
      <c r="J10895">
        <v>11.7</v>
      </c>
      <c r="K10895">
        <v>6.7</v>
      </c>
      <c r="L10895">
        <v>31.9</v>
      </c>
      <c r="M10895" t="s">
        <v>33</v>
      </c>
      <c r="N10895" t="s">
        <v>35</v>
      </c>
      <c r="O10895" t="s">
        <v>36</v>
      </c>
      <c r="P10895" t="str">
        <f t="shared" si="340"/>
        <v>Low</v>
      </c>
      <c r="Q10895" t="str">
        <f t="shared" si="341"/>
        <v>Moderate</v>
      </c>
    </row>
    <row r="10896" spans="1:17" x14ac:dyDescent="0.2">
      <c r="A10896" s="1">
        <v>51572</v>
      </c>
      <c r="B10896" t="s">
        <v>15</v>
      </c>
      <c r="C10896">
        <v>36</v>
      </c>
      <c r="D10896">
        <v>69.8</v>
      </c>
      <c r="E10896">
        <v>39.200000000000003</v>
      </c>
      <c r="F10896">
        <v>995.9</v>
      </c>
      <c r="G10896">
        <v>15.5</v>
      </c>
      <c r="H10896" t="s">
        <v>24</v>
      </c>
      <c r="I10896">
        <v>29.7</v>
      </c>
      <c r="J10896">
        <v>12.8</v>
      </c>
      <c r="K10896">
        <v>2.1</v>
      </c>
      <c r="L10896">
        <v>21.2</v>
      </c>
      <c r="M10896" t="s">
        <v>31</v>
      </c>
      <c r="N10896" t="s">
        <v>35</v>
      </c>
      <c r="O10896" t="s">
        <v>37</v>
      </c>
      <c r="P10896" t="str">
        <f t="shared" si="340"/>
        <v>Moderate</v>
      </c>
      <c r="Q10896" t="str">
        <f t="shared" si="341"/>
        <v>Hot</v>
      </c>
    </row>
    <row r="10897" spans="1:17" x14ac:dyDescent="0.2">
      <c r="A10897" s="1">
        <v>51572</v>
      </c>
      <c r="B10897" t="s">
        <v>19</v>
      </c>
      <c r="C10897">
        <v>32.5</v>
      </c>
      <c r="D10897">
        <v>64.2</v>
      </c>
      <c r="E10897">
        <v>25.7</v>
      </c>
      <c r="F10897">
        <v>1006.6</v>
      </c>
      <c r="G10897">
        <v>19.899999999999999</v>
      </c>
      <c r="H10897" t="s">
        <v>26</v>
      </c>
      <c r="I10897">
        <v>37.799999999999997</v>
      </c>
      <c r="J10897">
        <v>8.6</v>
      </c>
      <c r="K10897">
        <v>5.8</v>
      </c>
      <c r="L10897">
        <v>34.4</v>
      </c>
      <c r="M10897" t="s">
        <v>31</v>
      </c>
      <c r="N10897" t="s">
        <v>34</v>
      </c>
      <c r="O10897" t="s">
        <v>38</v>
      </c>
      <c r="P10897" t="str">
        <f t="shared" si="340"/>
        <v>Moderate</v>
      </c>
      <c r="Q10897" t="str">
        <f t="shared" si="341"/>
        <v>Hot</v>
      </c>
    </row>
    <row r="10898" spans="1:17" x14ac:dyDescent="0.2">
      <c r="A10898" s="1">
        <v>51573</v>
      </c>
      <c r="B10898" t="s">
        <v>19</v>
      </c>
      <c r="C10898">
        <v>32.299999999999997</v>
      </c>
      <c r="D10898">
        <v>93.2</v>
      </c>
      <c r="E10898">
        <v>38.9</v>
      </c>
      <c r="F10898">
        <v>1023.8</v>
      </c>
      <c r="G10898">
        <v>22</v>
      </c>
      <c r="H10898" t="s">
        <v>23</v>
      </c>
      <c r="I10898">
        <v>83.1</v>
      </c>
      <c r="J10898">
        <v>6.8</v>
      </c>
      <c r="K10898">
        <v>5.3</v>
      </c>
      <c r="L10898">
        <v>22.2</v>
      </c>
      <c r="M10898" t="s">
        <v>31</v>
      </c>
      <c r="N10898" t="s">
        <v>34</v>
      </c>
      <c r="O10898" t="s">
        <v>38</v>
      </c>
      <c r="P10898" t="str">
        <f t="shared" si="340"/>
        <v>Moderate</v>
      </c>
      <c r="Q10898" t="str">
        <f t="shared" si="341"/>
        <v>Hot</v>
      </c>
    </row>
    <row r="10899" spans="1:17" x14ac:dyDescent="0.2">
      <c r="A10899" s="1">
        <v>51573</v>
      </c>
      <c r="B10899" t="s">
        <v>16</v>
      </c>
      <c r="C10899">
        <v>29.9</v>
      </c>
      <c r="D10899">
        <v>58.4</v>
      </c>
      <c r="E10899">
        <v>34.5</v>
      </c>
      <c r="F10899">
        <v>1003.5</v>
      </c>
      <c r="G10899">
        <v>13.8</v>
      </c>
      <c r="H10899" t="s">
        <v>27</v>
      </c>
      <c r="I10899">
        <v>77.099999999999994</v>
      </c>
      <c r="J10899">
        <v>2.6</v>
      </c>
      <c r="K10899">
        <v>0.5</v>
      </c>
      <c r="L10899">
        <v>21.5</v>
      </c>
      <c r="M10899" t="s">
        <v>30</v>
      </c>
      <c r="N10899" t="s">
        <v>34</v>
      </c>
      <c r="O10899" t="s">
        <v>37</v>
      </c>
      <c r="P10899" t="str">
        <f t="shared" si="340"/>
        <v>Moderate</v>
      </c>
      <c r="Q10899" t="str">
        <f t="shared" si="341"/>
        <v>Moderate</v>
      </c>
    </row>
    <row r="10900" spans="1:17" x14ac:dyDescent="0.2">
      <c r="A10900" s="1">
        <v>51574</v>
      </c>
      <c r="B10900" t="s">
        <v>17</v>
      </c>
      <c r="C10900">
        <v>26.6</v>
      </c>
      <c r="D10900">
        <v>69.5</v>
      </c>
      <c r="E10900">
        <v>11.3</v>
      </c>
      <c r="F10900">
        <v>1014.7</v>
      </c>
      <c r="G10900">
        <v>18.5</v>
      </c>
      <c r="H10900" t="s">
        <v>27</v>
      </c>
      <c r="I10900">
        <v>21.7</v>
      </c>
      <c r="J10900">
        <v>8.5</v>
      </c>
      <c r="K10900">
        <v>8.4</v>
      </c>
      <c r="L10900">
        <v>27.9</v>
      </c>
      <c r="M10900" t="s">
        <v>33</v>
      </c>
      <c r="N10900" t="s">
        <v>34</v>
      </c>
      <c r="O10900" t="s">
        <v>39</v>
      </c>
      <c r="P10900" t="str">
        <f t="shared" si="340"/>
        <v>Moderate</v>
      </c>
      <c r="Q10900" t="str">
        <f t="shared" si="341"/>
        <v>Moderate</v>
      </c>
    </row>
    <row r="10901" spans="1:17" x14ac:dyDescent="0.2">
      <c r="A10901" s="1">
        <v>51574</v>
      </c>
      <c r="B10901" t="s">
        <v>15</v>
      </c>
      <c r="C10901">
        <v>32.9</v>
      </c>
      <c r="D10901">
        <v>68.099999999999994</v>
      </c>
      <c r="E10901">
        <v>15.2</v>
      </c>
      <c r="F10901">
        <v>1011.7</v>
      </c>
      <c r="G10901">
        <v>12.3</v>
      </c>
      <c r="H10901" t="s">
        <v>26</v>
      </c>
      <c r="I10901">
        <v>82</v>
      </c>
      <c r="J10901">
        <v>13</v>
      </c>
      <c r="K10901">
        <v>5.5</v>
      </c>
      <c r="L10901">
        <v>22.1</v>
      </c>
      <c r="M10901" t="s">
        <v>30</v>
      </c>
      <c r="N10901" t="s">
        <v>35</v>
      </c>
      <c r="O10901" t="s">
        <v>37</v>
      </c>
      <c r="P10901" t="str">
        <f t="shared" si="340"/>
        <v>Moderate</v>
      </c>
      <c r="Q10901" t="str">
        <f t="shared" si="341"/>
        <v>Hot</v>
      </c>
    </row>
    <row r="10902" spans="1:17" x14ac:dyDescent="0.2">
      <c r="A10902" s="1">
        <v>51575</v>
      </c>
      <c r="B10902" t="s">
        <v>19</v>
      </c>
      <c r="C10902">
        <v>24.4</v>
      </c>
      <c r="D10902">
        <v>71.400000000000006</v>
      </c>
      <c r="E10902">
        <v>5.0999999999999996</v>
      </c>
      <c r="F10902">
        <v>1014.7</v>
      </c>
      <c r="G10902">
        <v>14.3</v>
      </c>
      <c r="H10902" t="s">
        <v>22</v>
      </c>
      <c r="I10902">
        <v>95.5</v>
      </c>
      <c r="J10902">
        <v>1.3</v>
      </c>
      <c r="K10902">
        <v>6.7</v>
      </c>
      <c r="L10902">
        <v>20.7</v>
      </c>
      <c r="M10902" t="s">
        <v>32</v>
      </c>
      <c r="N10902" t="s">
        <v>34</v>
      </c>
      <c r="O10902" t="s">
        <v>40</v>
      </c>
      <c r="P10902" t="str">
        <f t="shared" si="340"/>
        <v>Low</v>
      </c>
      <c r="Q10902" t="str">
        <f t="shared" si="341"/>
        <v>Moderate</v>
      </c>
    </row>
    <row r="10903" spans="1:17" x14ac:dyDescent="0.2">
      <c r="A10903" s="1">
        <v>51577</v>
      </c>
      <c r="B10903" t="s">
        <v>18</v>
      </c>
      <c r="C10903">
        <v>28.2</v>
      </c>
      <c r="D10903">
        <v>59.7</v>
      </c>
      <c r="E10903">
        <v>10.7</v>
      </c>
      <c r="F10903">
        <v>1014.5</v>
      </c>
      <c r="G10903">
        <v>25.5</v>
      </c>
      <c r="H10903" t="s">
        <v>25</v>
      </c>
      <c r="I10903">
        <v>88.6</v>
      </c>
      <c r="J10903">
        <v>7.6</v>
      </c>
      <c r="K10903">
        <v>3.4</v>
      </c>
      <c r="L10903">
        <v>24</v>
      </c>
      <c r="M10903" t="s">
        <v>31</v>
      </c>
      <c r="N10903" t="s">
        <v>34</v>
      </c>
      <c r="O10903" t="s">
        <v>38</v>
      </c>
      <c r="P10903" t="str">
        <f t="shared" si="340"/>
        <v>Moderate</v>
      </c>
      <c r="Q10903" t="str">
        <f t="shared" si="341"/>
        <v>Moderate</v>
      </c>
    </row>
    <row r="10904" spans="1:17" x14ac:dyDescent="0.2">
      <c r="A10904" s="1">
        <v>51577</v>
      </c>
      <c r="B10904" t="s">
        <v>17</v>
      </c>
      <c r="C10904">
        <v>24.4</v>
      </c>
      <c r="D10904">
        <v>91</v>
      </c>
      <c r="E10904">
        <v>66.900000000000006</v>
      </c>
      <c r="F10904">
        <v>1011.1</v>
      </c>
      <c r="G10904">
        <v>18.2</v>
      </c>
      <c r="H10904" t="s">
        <v>23</v>
      </c>
      <c r="I10904">
        <v>75.599999999999994</v>
      </c>
      <c r="J10904">
        <v>8.1</v>
      </c>
      <c r="K10904">
        <v>6.1</v>
      </c>
      <c r="L10904">
        <v>9.3000000000000007</v>
      </c>
      <c r="M10904" t="s">
        <v>30</v>
      </c>
      <c r="N10904" t="s">
        <v>34</v>
      </c>
      <c r="O10904" t="s">
        <v>40</v>
      </c>
      <c r="P10904" t="str">
        <f t="shared" si="340"/>
        <v>Heavy</v>
      </c>
      <c r="Q10904" t="str">
        <f t="shared" si="341"/>
        <v>Moderate</v>
      </c>
    </row>
    <row r="10905" spans="1:17" x14ac:dyDescent="0.2">
      <c r="A10905" s="1">
        <v>51580</v>
      </c>
      <c r="B10905" t="s">
        <v>16</v>
      </c>
      <c r="C10905">
        <v>32.200000000000003</v>
      </c>
      <c r="D10905">
        <v>57.7</v>
      </c>
      <c r="E10905">
        <v>39.9</v>
      </c>
      <c r="F10905">
        <v>1012.5</v>
      </c>
      <c r="G10905">
        <v>25.4</v>
      </c>
      <c r="H10905" t="s">
        <v>22</v>
      </c>
      <c r="I10905">
        <v>72.8</v>
      </c>
      <c r="J10905">
        <v>5.6</v>
      </c>
      <c r="K10905">
        <v>5.8</v>
      </c>
      <c r="L10905">
        <v>21.7</v>
      </c>
      <c r="M10905" t="s">
        <v>32</v>
      </c>
      <c r="N10905" t="s">
        <v>35</v>
      </c>
      <c r="O10905" t="s">
        <v>39</v>
      </c>
      <c r="P10905" t="str">
        <f t="shared" si="340"/>
        <v>Moderate</v>
      </c>
      <c r="Q10905" t="str">
        <f t="shared" si="341"/>
        <v>Hot</v>
      </c>
    </row>
    <row r="10906" spans="1:17" x14ac:dyDescent="0.2">
      <c r="A10906" s="1">
        <v>51581</v>
      </c>
      <c r="B10906" t="s">
        <v>17</v>
      </c>
      <c r="C10906">
        <v>26.9</v>
      </c>
      <c r="D10906">
        <v>52.8</v>
      </c>
      <c r="E10906">
        <v>19.2</v>
      </c>
      <c r="F10906">
        <v>1010.4</v>
      </c>
      <c r="G10906">
        <v>13</v>
      </c>
      <c r="H10906" t="s">
        <v>24</v>
      </c>
      <c r="I10906">
        <v>53.1</v>
      </c>
      <c r="J10906">
        <v>8.6999999999999993</v>
      </c>
      <c r="K10906">
        <v>11.9</v>
      </c>
      <c r="L10906">
        <v>22.8</v>
      </c>
      <c r="M10906" t="s">
        <v>31</v>
      </c>
      <c r="N10906" t="s">
        <v>35</v>
      </c>
      <c r="O10906" t="s">
        <v>39</v>
      </c>
      <c r="P10906" t="str">
        <f t="shared" si="340"/>
        <v>Moderate</v>
      </c>
      <c r="Q10906" t="str">
        <f t="shared" si="341"/>
        <v>Moderate</v>
      </c>
    </row>
    <row r="10907" spans="1:17" x14ac:dyDescent="0.2">
      <c r="A10907" s="1">
        <v>51581</v>
      </c>
      <c r="B10907" t="s">
        <v>19</v>
      </c>
      <c r="C10907">
        <v>26.5</v>
      </c>
      <c r="D10907">
        <v>60.7</v>
      </c>
      <c r="E10907">
        <v>14.1</v>
      </c>
      <c r="F10907">
        <v>1001.7</v>
      </c>
      <c r="G10907">
        <v>16.7</v>
      </c>
      <c r="H10907" t="s">
        <v>27</v>
      </c>
      <c r="I10907">
        <v>62.1</v>
      </c>
      <c r="J10907">
        <v>6.8</v>
      </c>
      <c r="K10907">
        <v>11.5</v>
      </c>
      <c r="L10907">
        <v>25</v>
      </c>
      <c r="M10907" t="s">
        <v>31</v>
      </c>
      <c r="N10907" t="s">
        <v>34</v>
      </c>
      <c r="O10907" t="s">
        <v>40</v>
      </c>
      <c r="P10907" t="str">
        <f t="shared" si="340"/>
        <v>Moderate</v>
      </c>
      <c r="Q10907" t="str">
        <f t="shared" si="341"/>
        <v>Moderate</v>
      </c>
    </row>
    <row r="10908" spans="1:17" x14ac:dyDescent="0.2">
      <c r="A10908" s="1">
        <v>51582</v>
      </c>
      <c r="B10908" t="s">
        <v>20</v>
      </c>
      <c r="C10908">
        <v>24.8</v>
      </c>
      <c r="D10908">
        <v>85.8</v>
      </c>
      <c r="E10908">
        <v>13.2</v>
      </c>
      <c r="F10908">
        <v>1004.8</v>
      </c>
      <c r="G10908">
        <v>8.8000000000000007</v>
      </c>
      <c r="H10908" t="s">
        <v>24</v>
      </c>
      <c r="I10908">
        <v>46.2</v>
      </c>
      <c r="J10908">
        <v>9.8000000000000007</v>
      </c>
      <c r="K10908">
        <v>12</v>
      </c>
      <c r="L10908">
        <v>24.9</v>
      </c>
      <c r="M10908" t="s">
        <v>30</v>
      </c>
      <c r="N10908" t="s">
        <v>35</v>
      </c>
      <c r="O10908" t="s">
        <v>36</v>
      </c>
      <c r="P10908" t="str">
        <f t="shared" si="340"/>
        <v>Moderate</v>
      </c>
      <c r="Q10908" t="str">
        <f t="shared" si="341"/>
        <v>Moderate</v>
      </c>
    </row>
    <row r="10909" spans="1:17" x14ac:dyDescent="0.2">
      <c r="A10909" s="1">
        <v>51585</v>
      </c>
      <c r="B10909" t="s">
        <v>21</v>
      </c>
      <c r="C10909">
        <v>35.799999999999997</v>
      </c>
      <c r="D10909">
        <v>67</v>
      </c>
      <c r="E10909">
        <v>15.7</v>
      </c>
      <c r="F10909">
        <v>1015.5</v>
      </c>
      <c r="G10909">
        <v>18.5</v>
      </c>
      <c r="H10909" t="s">
        <v>29</v>
      </c>
      <c r="I10909">
        <v>52.4</v>
      </c>
      <c r="J10909">
        <v>6.8</v>
      </c>
      <c r="K10909">
        <v>4</v>
      </c>
      <c r="L10909">
        <v>23.9</v>
      </c>
      <c r="M10909" t="s">
        <v>33</v>
      </c>
      <c r="N10909" t="s">
        <v>34</v>
      </c>
      <c r="O10909" t="s">
        <v>38</v>
      </c>
      <c r="P10909" t="str">
        <f t="shared" si="340"/>
        <v>Moderate</v>
      </c>
      <c r="Q10909" t="str">
        <f t="shared" si="341"/>
        <v>Hot</v>
      </c>
    </row>
    <row r="10910" spans="1:17" x14ac:dyDescent="0.2">
      <c r="A10910" s="1">
        <v>51585</v>
      </c>
      <c r="B10910" t="s">
        <v>15</v>
      </c>
      <c r="C10910">
        <v>41.3</v>
      </c>
      <c r="D10910">
        <v>61.9</v>
      </c>
      <c r="E10910">
        <v>8.6999999999999993</v>
      </c>
      <c r="F10910">
        <v>1010.1</v>
      </c>
      <c r="G10910">
        <v>10.5</v>
      </c>
      <c r="H10910" t="s">
        <v>23</v>
      </c>
      <c r="I10910">
        <v>84.6</v>
      </c>
      <c r="J10910">
        <v>5.5</v>
      </c>
      <c r="K10910">
        <v>7.2</v>
      </c>
      <c r="L10910">
        <v>21.9</v>
      </c>
      <c r="M10910" t="s">
        <v>30</v>
      </c>
      <c r="N10910" t="s">
        <v>35</v>
      </c>
      <c r="O10910" t="s">
        <v>36</v>
      </c>
      <c r="P10910" t="str">
        <f t="shared" si="340"/>
        <v>Low</v>
      </c>
      <c r="Q10910" t="str">
        <f t="shared" si="341"/>
        <v>Hot</v>
      </c>
    </row>
    <row r="10911" spans="1:17" x14ac:dyDescent="0.2">
      <c r="A10911" s="1">
        <v>51586</v>
      </c>
      <c r="B10911" t="s">
        <v>18</v>
      </c>
      <c r="C10911">
        <v>43.8</v>
      </c>
      <c r="D10911">
        <v>89.6</v>
      </c>
      <c r="E10911">
        <v>4.8</v>
      </c>
      <c r="F10911">
        <v>1021.1</v>
      </c>
      <c r="G10911">
        <v>12.2</v>
      </c>
      <c r="H10911" t="s">
        <v>29</v>
      </c>
      <c r="I10911">
        <v>85.9</v>
      </c>
      <c r="J10911">
        <v>11.3</v>
      </c>
      <c r="K10911">
        <v>6.5</v>
      </c>
      <c r="L10911">
        <v>29.7</v>
      </c>
      <c r="M10911" t="s">
        <v>32</v>
      </c>
      <c r="N10911" t="s">
        <v>35</v>
      </c>
      <c r="O10911" t="s">
        <v>39</v>
      </c>
      <c r="P10911" t="str">
        <f t="shared" si="340"/>
        <v>Low</v>
      </c>
      <c r="Q10911" t="str">
        <f t="shared" si="341"/>
        <v>Hot</v>
      </c>
    </row>
    <row r="10912" spans="1:17" x14ac:dyDescent="0.2">
      <c r="A10912" s="1">
        <v>51587</v>
      </c>
      <c r="B10912" t="s">
        <v>19</v>
      </c>
      <c r="C10912">
        <v>37.9</v>
      </c>
      <c r="D10912">
        <v>62.4</v>
      </c>
      <c r="E10912">
        <v>4.5</v>
      </c>
      <c r="F10912">
        <v>1008.4</v>
      </c>
      <c r="G10912">
        <v>20</v>
      </c>
      <c r="H10912" t="s">
        <v>25</v>
      </c>
      <c r="I10912">
        <v>37.299999999999997</v>
      </c>
      <c r="K10912">
        <v>4.0999999999999996</v>
      </c>
      <c r="L10912">
        <v>21</v>
      </c>
      <c r="M10912" t="s">
        <v>32</v>
      </c>
      <c r="N10912" t="s">
        <v>34</v>
      </c>
      <c r="O10912" t="s">
        <v>40</v>
      </c>
      <c r="P10912" t="str">
        <f t="shared" si="340"/>
        <v>Low</v>
      </c>
      <c r="Q10912" t="str">
        <f t="shared" si="341"/>
        <v>Hot</v>
      </c>
    </row>
    <row r="10913" spans="1:17" x14ac:dyDescent="0.2">
      <c r="A10913" s="1">
        <v>51587</v>
      </c>
      <c r="B10913" t="s">
        <v>21</v>
      </c>
      <c r="C10913">
        <v>30.7</v>
      </c>
      <c r="D10913">
        <v>59.4</v>
      </c>
      <c r="E10913">
        <v>10.4</v>
      </c>
      <c r="F10913">
        <v>1005.1</v>
      </c>
      <c r="G10913">
        <v>14.5</v>
      </c>
      <c r="H10913" t="s">
        <v>25</v>
      </c>
      <c r="I10913">
        <v>41</v>
      </c>
      <c r="J10913">
        <v>9</v>
      </c>
      <c r="K10913">
        <v>8.3000000000000007</v>
      </c>
      <c r="L10913">
        <v>6.2</v>
      </c>
      <c r="M10913" t="s">
        <v>32</v>
      </c>
      <c r="N10913" t="s">
        <v>34</v>
      </c>
      <c r="O10913" t="s">
        <v>39</v>
      </c>
      <c r="P10913" t="str">
        <f t="shared" si="340"/>
        <v>Moderate</v>
      </c>
      <c r="Q10913" t="str">
        <f t="shared" si="341"/>
        <v>Hot</v>
      </c>
    </row>
    <row r="10914" spans="1:17" x14ac:dyDescent="0.2">
      <c r="A10914" s="1">
        <v>51589</v>
      </c>
      <c r="B10914" t="s">
        <v>18</v>
      </c>
      <c r="C10914">
        <v>30.7</v>
      </c>
      <c r="D10914">
        <v>55.4</v>
      </c>
      <c r="E10914">
        <v>4.9000000000000004</v>
      </c>
      <c r="F10914">
        <v>1009.9</v>
      </c>
      <c r="G10914">
        <v>20.7</v>
      </c>
      <c r="H10914" t="s">
        <v>27</v>
      </c>
      <c r="I10914">
        <v>87.2</v>
      </c>
      <c r="J10914">
        <v>5.2</v>
      </c>
      <c r="K10914">
        <v>10.5</v>
      </c>
      <c r="L10914">
        <v>23.8</v>
      </c>
      <c r="M10914" t="s">
        <v>33</v>
      </c>
      <c r="N10914" t="s">
        <v>34</v>
      </c>
      <c r="O10914" t="s">
        <v>38</v>
      </c>
      <c r="P10914" t="str">
        <f t="shared" si="340"/>
        <v>Low</v>
      </c>
      <c r="Q10914" t="str">
        <f t="shared" si="341"/>
        <v>Hot</v>
      </c>
    </row>
    <row r="10915" spans="1:17" x14ac:dyDescent="0.2">
      <c r="A10915" s="1">
        <v>51589</v>
      </c>
      <c r="B10915" t="s">
        <v>17</v>
      </c>
      <c r="C10915">
        <v>29.1</v>
      </c>
      <c r="D10915">
        <v>47.5</v>
      </c>
      <c r="E10915">
        <v>2.7</v>
      </c>
      <c r="F10915">
        <v>1015.9</v>
      </c>
      <c r="G10915">
        <v>15.3</v>
      </c>
      <c r="H10915" t="s">
        <v>27</v>
      </c>
      <c r="I10915">
        <v>75.5</v>
      </c>
      <c r="J10915">
        <v>9</v>
      </c>
      <c r="K10915">
        <v>3.5</v>
      </c>
      <c r="L10915">
        <v>17.5</v>
      </c>
      <c r="M10915" t="s">
        <v>33</v>
      </c>
      <c r="N10915" t="s">
        <v>35</v>
      </c>
      <c r="O10915" t="s">
        <v>38</v>
      </c>
      <c r="P10915" t="str">
        <f t="shared" si="340"/>
        <v>Low</v>
      </c>
      <c r="Q10915" t="str">
        <f t="shared" si="341"/>
        <v>Moderate</v>
      </c>
    </row>
    <row r="10916" spans="1:17" x14ac:dyDescent="0.2">
      <c r="A10916" s="1">
        <v>51589</v>
      </c>
      <c r="B10916" t="s">
        <v>19</v>
      </c>
      <c r="C10916">
        <v>19.5</v>
      </c>
      <c r="D10916">
        <v>34</v>
      </c>
      <c r="E10916">
        <v>47.5</v>
      </c>
      <c r="F10916">
        <v>1010.5</v>
      </c>
      <c r="G10916">
        <v>2.7</v>
      </c>
      <c r="H10916" t="s">
        <v>25</v>
      </c>
      <c r="I10916">
        <v>76.099999999999994</v>
      </c>
      <c r="J10916">
        <v>12.5</v>
      </c>
      <c r="K10916">
        <v>8.6</v>
      </c>
      <c r="L10916">
        <v>12.5</v>
      </c>
      <c r="M10916" t="s">
        <v>30</v>
      </c>
      <c r="N10916" t="s">
        <v>35</v>
      </c>
      <c r="O10916" t="s">
        <v>40</v>
      </c>
      <c r="P10916" t="str">
        <f t="shared" si="340"/>
        <v>Moderate</v>
      </c>
      <c r="Q10916" t="str">
        <f t="shared" si="341"/>
        <v>Cold</v>
      </c>
    </row>
    <row r="10917" spans="1:17" x14ac:dyDescent="0.2">
      <c r="A10917" s="1">
        <v>51589</v>
      </c>
      <c r="B10917" t="s">
        <v>18</v>
      </c>
      <c r="C10917">
        <v>32</v>
      </c>
      <c r="D10917">
        <v>64.599999999999994</v>
      </c>
      <c r="E10917">
        <v>15.7</v>
      </c>
      <c r="F10917">
        <v>1002.2</v>
      </c>
      <c r="G10917">
        <v>1</v>
      </c>
      <c r="H10917" t="s">
        <v>29</v>
      </c>
      <c r="I10917">
        <v>0</v>
      </c>
      <c r="J10917">
        <v>10.3</v>
      </c>
      <c r="K10917">
        <v>9.8000000000000007</v>
      </c>
      <c r="L10917">
        <v>18.8</v>
      </c>
      <c r="M10917" t="s">
        <v>32</v>
      </c>
      <c r="N10917" t="s">
        <v>34</v>
      </c>
      <c r="O10917" t="s">
        <v>36</v>
      </c>
      <c r="P10917" t="str">
        <f t="shared" si="340"/>
        <v>Moderate</v>
      </c>
      <c r="Q10917" t="str">
        <f t="shared" si="341"/>
        <v>Hot</v>
      </c>
    </row>
    <row r="10918" spans="1:17" x14ac:dyDescent="0.2">
      <c r="A10918" s="1">
        <v>51590</v>
      </c>
      <c r="B10918" t="s">
        <v>21</v>
      </c>
      <c r="C10918">
        <v>35.700000000000003</v>
      </c>
      <c r="D10918">
        <v>80.8</v>
      </c>
      <c r="E10918">
        <v>1</v>
      </c>
      <c r="F10918">
        <v>1004.3</v>
      </c>
      <c r="G10918">
        <v>13.2</v>
      </c>
      <c r="H10918" t="s">
        <v>22</v>
      </c>
      <c r="I10918">
        <v>54.9</v>
      </c>
      <c r="J10918">
        <v>6.7</v>
      </c>
      <c r="K10918">
        <v>8.3000000000000007</v>
      </c>
      <c r="L10918">
        <v>6.7</v>
      </c>
      <c r="M10918" t="s">
        <v>32</v>
      </c>
      <c r="N10918" t="s">
        <v>34</v>
      </c>
      <c r="O10918" t="s">
        <v>38</v>
      </c>
      <c r="P10918" t="str">
        <f t="shared" si="340"/>
        <v>Low</v>
      </c>
      <c r="Q10918" t="str">
        <f t="shared" si="341"/>
        <v>Hot</v>
      </c>
    </row>
    <row r="10919" spans="1:17" x14ac:dyDescent="0.2">
      <c r="A10919" s="1">
        <v>51590</v>
      </c>
      <c r="B10919" t="s">
        <v>16</v>
      </c>
      <c r="C10919">
        <v>19.600000000000001</v>
      </c>
      <c r="D10919">
        <v>58.8</v>
      </c>
      <c r="E10919">
        <v>54.1</v>
      </c>
      <c r="F10919">
        <v>1016.2</v>
      </c>
      <c r="G10919">
        <v>10.199999999999999</v>
      </c>
      <c r="H10919" t="s">
        <v>29</v>
      </c>
      <c r="I10919">
        <v>57.7</v>
      </c>
      <c r="J10919">
        <v>12.5</v>
      </c>
      <c r="K10919">
        <v>7.7</v>
      </c>
      <c r="L10919">
        <v>21.1</v>
      </c>
      <c r="M10919" t="s">
        <v>30</v>
      </c>
      <c r="N10919" t="s">
        <v>34</v>
      </c>
      <c r="O10919" t="s">
        <v>36</v>
      </c>
      <c r="P10919" t="str">
        <f t="shared" si="340"/>
        <v>Heavy</v>
      </c>
      <c r="Q10919" t="str">
        <f t="shared" si="341"/>
        <v>Cold</v>
      </c>
    </row>
    <row r="10920" spans="1:17" x14ac:dyDescent="0.2">
      <c r="A10920" s="1">
        <v>51592</v>
      </c>
      <c r="B10920" t="s">
        <v>20</v>
      </c>
      <c r="C10920">
        <v>29.7</v>
      </c>
      <c r="D10920">
        <v>64.8</v>
      </c>
      <c r="E10920">
        <v>46.8</v>
      </c>
      <c r="F10920">
        <v>1015.8</v>
      </c>
      <c r="G10920">
        <v>12.6</v>
      </c>
      <c r="H10920" t="s">
        <v>23</v>
      </c>
      <c r="I10920">
        <v>68.599999999999994</v>
      </c>
      <c r="J10920">
        <v>9.6999999999999993</v>
      </c>
      <c r="K10920">
        <v>5.6</v>
      </c>
      <c r="L10920">
        <v>27.2</v>
      </c>
      <c r="M10920" t="s">
        <v>30</v>
      </c>
      <c r="N10920" t="s">
        <v>34</v>
      </c>
      <c r="O10920" t="s">
        <v>39</v>
      </c>
      <c r="P10920" t="str">
        <f t="shared" si="340"/>
        <v>Moderate</v>
      </c>
      <c r="Q10920" t="str">
        <f t="shared" si="341"/>
        <v>Moderate</v>
      </c>
    </row>
    <row r="10921" spans="1:17" x14ac:dyDescent="0.2">
      <c r="A10921" s="1">
        <v>51593</v>
      </c>
      <c r="B10921" t="s">
        <v>19</v>
      </c>
      <c r="C10921">
        <v>26.4</v>
      </c>
      <c r="D10921">
        <v>91.9</v>
      </c>
      <c r="E10921">
        <v>32</v>
      </c>
      <c r="F10921">
        <v>993.5</v>
      </c>
      <c r="G10921">
        <v>14.6</v>
      </c>
      <c r="H10921" t="s">
        <v>29</v>
      </c>
      <c r="I10921">
        <v>59.5</v>
      </c>
      <c r="J10921">
        <v>4.7</v>
      </c>
      <c r="K10921">
        <v>5.3</v>
      </c>
      <c r="L10921">
        <v>13.1</v>
      </c>
      <c r="M10921" t="s">
        <v>32</v>
      </c>
      <c r="N10921" t="s">
        <v>35</v>
      </c>
      <c r="O10921" t="s">
        <v>38</v>
      </c>
      <c r="P10921" t="str">
        <f t="shared" si="340"/>
        <v>Moderate</v>
      </c>
      <c r="Q10921" t="str">
        <f t="shared" si="341"/>
        <v>Moderate</v>
      </c>
    </row>
    <row r="10922" spans="1:17" x14ac:dyDescent="0.2">
      <c r="A10922" s="1">
        <v>51594</v>
      </c>
      <c r="B10922" t="s">
        <v>19</v>
      </c>
      <c r="C10922">
        <v>19.600000000000001</v>
      </c>
      <c r="D10922">
        <v>76.2</v>
      </c>
      <c r="E10922">
        <v>34.700000000000003</v>
      </c>
      <c r="F10922">
        <v>1019.4</v>
      </c>
      <c r="G10922">
        <v>14.9</v>
      </c>
      <c r="H10922" t="s">
        <v>28</v>
      </c>
      <c r="I10922">
        <v>28.2</v>
      </c>
      <c r="J10922">
        <v>5.0999999999999996</v>
      </c>
      <c r="K10922">
        <v>5</v>
      </c>
      <c r="L10922">
        <v>19.8</v>
      </c>
      <c r="M10922" t="s">
        <v>33</v>
      </c>
      <c r="N10922" t="s">
        <v>34</v>
      </c>
      <c r="O10922" t="s">
        <v>36</v>
      </c>
      <c r="P10922" t="str">
        <f t="shared" si="340"/>
        <v>Moderate</v>
      </c>
      <c r="Q10922" t="str">
        <f t="shared" si="341"/>
        <v>Cold</v>
      </c>
    </row>
    <row r="10923" spans="1:17" x14ac:dyDescent="0.2">
      <c r="A10923" s="1">
        <v>51595</v>
      </c>
      <c r="B10923" t="s">
        <v>21</v>
      </c>
      <c r="C10923">
        <v>23.6</v>
      </c>
      <c r="D10923">
        <v>74.900000000000006</v>
      </c>
      <c r="E10923">
        <v>3.8</v>
      </c>
      <c r="F10923">
        <v>1007.7</v>
      </c>
      <c r="G10923">
        <v>1.7</v>
      </c>
      <c r="H10923" t="s">
        <v>27</v>
      </c>
      <c r="I10923">
        <v>62.7</v>
      </c>
      <c r="J10923">
        <v>5.2</v>
      </c>
      <c r="K10923">
        <v>4.8</v>
      </c>
      <c r="L10923">
        <v>17</v>
      </c>
      <c r="M10923" t="s">
        <v>30</v>
      </c>
      <c r="N10923" t="s">
        <v>35</v>
      </c>
      <c r="O10923" t="s">
        <v>39</v>
      </c>
      <c r="P10923" t="str">
        <f t="shared" si="340"/>
        <v>Low</v>
      </c>
      <c r="Q10923" t="str">
        <f t="shared" si="341"/>
        <v>Moderate</v>
      </c>
    </row>
    <row r="10924" spans="1:17" x14ac:dyDescent="0.2">
      <c r="A10924" s="1">
        <v>51597</v>
      </c>
      <c r="B10924" t="s">
        <v>17</v>
      </c>
      <c r="C10924">
        <v>35.200000000000003</v>
      </c>
      <c r="D10924">
        <v>67.2</v>
      </c>
      <c r="E10924">
        <v>23.6</v>
      </c>
      <c r="F10924">
        <v>993</v>
      </c>
      <c r="G10924">
        <v>14.2</v>
      </c>
      <c r="H10924" t="s">
        <v>25</v>
      </c>
      <c r="I10924">
        <v>32.700000000000003</v>
      </c>
      <c r="J10924">
        <v>8.8000000000000007</v>
      </c>
      <c r="K10924">
        <v>6.2</v>
      </c>
      <c r="L10924">
        <v>24.2</v>
      </c>
      <c r="M10924" t="s">
        <v>33</v>
      </c>
      <c r="N10924" t="s">
        <v>34</v>
      </c>
      <c r="O10924" t="s">
        <v>36</v>
      </c>
      <c r="P10924" t="str">
        <f t="shared" si="340"/>
        <v>Moderate</v>
      </c>
      <c r="Q10924" t="str">
        <f t="shared" si="341"/>
        <v>Hot</v>
      </c>
    </row>
    <row r="10925" spans="1:17" x14ac:dyDescent="0.2">
      <c r="A10925" s="1">
        <v>51597</v>
      </c>
      <c r="B10925" t="s">
        <v>15</v>
      </c>
      <c r="C10925">
        <v>22</v>
      </c>
      <c r="D10925">
        <v>56.6</v>
      </c>
      <c r="E10925">
        <v>27.9</v>
      </c>
      <c r="F10925">
        <v>1002.6</v>
      </c>
      <c r="G10925">
        <v>10.7</v>
      </c>
      <c r="H10925" t="s">
        <v>24</v>
      </c>
      <c r="I10925">
        <v>80.2</v>
      </c>
      <c r="J10925">
        <v>12.3</v>
      </c>
      <c r="K10925">
        <v>8.1999999999999993</v>
      </c>
      <c r="L10925">
        <v>21.7</v>
      </c>
      <c r="M10925" t="s">
        <v>30</v>
      </c>
      <c r="N10925" t="s">
        <v>35</v>
      </c>
      <c r="O10925" t="s">
        <v>39</v>
      </c>
      <c r="P10925" t="str">
        <f t="shared" si="340"/>
        <v>Moderate</v>
      </c>
      <c r="Q10925" t="str">
        <f t="shared" si="341"/>
        <v>Moderate</v>
      </c>
    </row>
    <row r="10926" spans="1:17" x14ac:dyDescent="0.2">
      <c r="A10926" s="1">
        <v>51598</v>
      </c>
      <c r="B10926" t="s">
        <v>20</v>
      </c>
      <c r="C10926">
        <v>34.299999999999997</v>
      </c>
      <c r="D10926">
        <v>91.3</v>
      </c>
      <c r="E10926">
        <v>15.6</v>
      </c>
      <c r="F10926">
        <v>1006</v>
      </c>
      <c r="G10926">
        <v>6.6</v>
      </c>
      <c r="H10926" t="s">
        <v>24</v>
      </c>
      <c r="I10926">
        <v>58.2</v>
      </c>
      <c r="J10926">
        <v>5.8</v>
      </c>
      <c r="K10926">
        <v>10.8</v>
      </c>
      <c r="L10926">
        <v>26.1</v>
      </c>
      <c r="M10926" t="s">
        <v>30</v>
      </c>
      <c r="N10926" t="s">
        <v>34</v>
      </c>
      <c r="O10926" t="s">
        <v>39</v>
      </c>
      <c r="P10926" t="str">
        <f t="shared" si="340"/>
        <v>Moderate</v>
      </c>
      <c r="Q10926" t="str">
        <f t="shared" si="341"/>
        <v>Hot</v>
      </c>
    </row>
    <row r="10927" spans="1:17" x14ac:dyDescent="0.2">
      <c r="A10927" s="1">
        <v>51599</v>
      </c>
      <c r="B10927" t="s">
        <v>20</v>
      </c>
      <c r="C10927">
        <v>32.6</v>
      </c>
      <c r="D10927">
        <v>69.400000000000006</v>
      </c>
      <c r="E10927">
        <v>25</v>
      </c>
      <c r="F10927">
        <v>1016.9</v>
      </c>
      <c r="G10927">
        <v>9.3000000000000007</v>
      </c>
      <c r="H10927" t="s">
        <v>28</v>
      </c>
      <c r="I10927">
        <v>0</v>
      </c>
      <c r="J10927">
        <v>10</v>
      </c>
      <c r="K10927">
        <v>6.5</v>
      </c>
      <c r="L10927">
        <v>22.1</v>
      </c>
      <c r="M10927" t="s">
        <v>32</v>
      </c>
      <c r="N10927" t="s">
        <v>34</v>
      </c>
      <c r="O10927" t="s">
        <v>39</v>
      </c>
      <c r="P10927" t="str">
        <f t="shared" si="340"/>
        <v>Moderate</v>
      </c>
      <c r="Q10927" t="str">
        <f t="shared" si="341"/>
        <v>Hot</v>
      </c>
    </row>
    <row r="10928" spans="1:17" x14ac:dyDescent="0.2">
      <c r="A10928" s="1">
        <v>51599</v>
      </c>
      <c r="B10928" t="s">
        <v>17</v>
      </c>
      <c r="C10928">
        <v>23.9</v>
      </c>
      <c r="D10928">
        <v>61.6</v>
      </c>
      <c r="E10928">
        <v>40.1</v>
      </c>
      <c r="F10928">
        <v>1007.8</v>
      </c>
      <c r="G10928">
        <v>18.399999999999999</v>
      </c>
      <c r="H10928" t="s">
        <v>27</v>
      </c>
      <c r="I10928">
        <v>66.900000000000006</v>
      </c>
      <c r="J10928">
        <v>5.9</v>
      </c>
      <c r="K10928">
        <v>9.1999999999999993</v>
      </c>
      <c r="L10928">
        <v>24.4</v>
      </c>
      <c r="M10928" t="s">
        <v>30</v>
      </c>
      <c r="N10928" t="s">
        <v>35</v>
      </c>
      <c r="O10928" t="s">
        <v>39</v>
      </c>
      <c r="P10928" t="str">
        <f t="shared" si="340"/>
        <v>Moderate</v>
      </c>
      <c r="Q10928" t="str">
        <f t="shared" si="341"/>
        <v>Moderate</v>
      </c>
    </row>
    <row r="10929" spans="1:17" x14ac:dyDescent="0.2">
      <c r="A10929" s="1">
        <v>51600</v>
      </c>
      <c r="B10929" t="s">
        <v>16</v>
      </c>
      <c r="C10929">
        <v>26.3</v>
      </c>
      <c r="D10929">
        <v>98.5</v>
      </c>
      <c r="E10929">
        <v>65.900000000000006</v>
      </c>
      <c r="F10929">
        <v>1003.7</v>
      </c>
      <c r="G10929">
        <v>23.8</v>
      </c>
      <c r="H10929" t="s">
        <v>29</v>
      </c>
      <c r="I10929">
        <v>77.900000000000006</v>
      </c>
      <c r="J10929">
        <v>4.8</v>
      </c>
      <c r="K10929">
        <v>4</v>
      </c>
      <c r="L10929">
        <v>18</v>
      </c>
      <c r="M10929" t="s">
        <v>33</v>
      </c>
      <c r="N10929" t="s">
        <v>35</v>
      </c>
      <c r="O10929" t="s">
        <v>40</v>
      </c>
      <c r="P10929" t="str">
        <f t="shared" si="340"/>
        <v>Heavy</v>
      </c>
      <c r="Q10929" t="str">
        <f t="shared" si="341"/>
        <v>Moderate</v>
      </c>
    </row>
    <row r="10930" spans="1:17" x14ac:dyDescent="0.2">
      <c r="A10930" s="1">
        <v>51600</v>
      </c>
      <c r="B10930" t="s">
        <v>16</v>
      </c>
      <c r="C10930">
        <v>32.700000000000003</v>
      </c>
      <c r="D10930">
        <v>60.7</v>
      </c>
      <c r="E10930">
        <v>13.4</v>
      </c>
      <c r="F10930">
        <v>1021.3</v>
      </c>
      <c r="G10930">
        <v>5.2</v>
      </c>
      <c r="H10930" t="s">
        <v>26</v>
      </c>
      <c r="I10930">
        <v>67.599999999999994</v>
      </c>
      <c r="J10930">
        <v>13.2</v>
      </c>
      <c r="K10930">
        <v>9.3000000000000007</v>
      </c>
      <c r="L10930">
        <v>26.5</v>
      </c>
      <c r="M10930" t="s">
        <v>31</v>
      </c>
      <c r="N10930" t="s">
        <v>35</v>
      </c>
      <c r="O10930" t="s">
        <v>40</v>
      </c>
      <c r="P10930" t="str">
        <f t="shared" si="340"/>
        <v>Moderate</v>
      </c>
      <c r="Q10930" t="str">
        <f t="shared" si="341"/>
        <v>Hot</v>
      </c>
    </row>
    <row r="10931" spans="1:17" x14ac:dyDescent="0.2">
      <c r="A10931" s="1">
        <v>51600</v>
      </c>
      <c r="B10931" t="s">
        <v>19</v>
      </c>
      <c r="C10931">
        <v>36.6</v>
      </c>
      <c r="D10931">
        <v>89.7</v>
      </c>
      <c r="E10931">
        <v>16.3</v>
      </c>
      <c r="F10931">
        <v>1017.4</v>
      </c>
      <c r="G10931">
        <v>12.2</v>
      </c>
      <c r="H10931" t="s">
        <v>29</v>
      </c>
      <c r="I10931">
        <v>41</v>
      </c>
      <c r="J10931">
        <v>3.4</v>
      </c>
      <c r="K10931">
        <v>6.2</v>
      </c>
      <c r="L10931">
        <v>20.7</v>
      </c>
      <c r="M10931" t="s">
        <v>32</v>
      </c>
      <c r="N10931" t="s">
        <v>35</v>
      </c>
      <c r="O10931" t="s">
        <v>39</v>
      </c>
      <c r="P10931" t="str">
        <f t="shared" si="340"/>
        <v>Moderate</v>
      </c>
      <c r="Q10931" t="str">
        <f t="shared" si="341"/>
        <v>Hot</v>
      </c>
    </row>
    <row r="10932" spans="1:17" x14ac:dyDescent="0.2">
      <c r="A10932" s="1">
        <v>51601</v>
      </c>
      <c r="B10932" t="s">
        <v>15</v>
      </c>
      <c r="C10932">
        <v>28.8</v>
      </c>
      <c r="D10932">
        <v>77.400000000000006</v>
      </c>
      <c r="E10932">
        <v>26.2</v>
      </c>
      <c r="F10932">
        <v>1004.7</v>
      </c>
      <c r="G10932">
        <v>16.100000000000001</v>
      </c>
      <c r="H10932" t="s">
        <v>23</v>
      </c>
      <c r="I10932">
        <v>21.1</v>
      </c>
      <c r="J10932">
        <v>7.6</v>
      </c>
      <c r="K10932">
        <v>7.3</v>
      </c>
      <c r="L10932">
        <v>19.100000000000001</v>
      </c>
      <c r="M10932" t="s">
        <v>31</v>
      </c>
      <c r="N10932" t="s">
        <v>34</v>
      </c>
      <c r="O10932" t="s">
        <v>36</v>
      </c>
      <c r="P10932" t="str">
        <f t="shared" si="340"/>
        <v>Moderate</v>
      </c>
      <c r="Q10932" t="str">
        <f t="shared" si="341"/>
        <v>Moderate</v>
      </c>
    </row>
    <row r="10933" spans="1:17" x14ac:dyDescent="0.2">
      <c r="A10933" s="1">
        <v>51601</v>
      </c>
      <c r="B10933" t="s">
        <v>18</v>
      </c>
      <c r="C10933">
        <v>25.3</v>
      </c>
      <c r="D10933">
        <v>67.5</v>
      </c>
      <c r="E10933">
        <v>23.5</v>
      </c>
      <c r="F10933">
        <v>986.9</v>
      </c>
      <c r="G10933">
        <v>1.3</v>
      </c>
      <c r="H10933" t="s">
        <v>23</v>
      </c>
      <c r="I10933">
        <v>58.2</v>
      </c>
      <c r="J10933">
        <v>7</v>
      </c>
      <c r="K10933">
        <v>4.5999999999999996</v>
      </c>
      <c r="L10933">
        <v>22.9</v>
      </c>
      <c r="M10933" t="s">
        <v>33</v>
      </c>
      <c r="N10933" t="s">
        <v>34</v>
      </c>
      <c r="O10933" t="s">
        <v>39</v>
      </c>
      <c r="P10933" t="str">
        <f t="shared" si="340"/>
        <v>Moderate</v>
      </c>
      <c r="Q10933" t="str">
        <f t="shared" si="341"/>
        <v>Moderate</v>
      </c>
    </row>
    <row r="10934" spans="1:17" x14ac:dyDescent="0.2">
      <c r="A10934" s="1">
        <v>51602</v>
      </c>
      <c r="B10934" t="s">
        <v>18</v>
      </c>
      <c r="C10934">
        <v>19.399999999999999</v>
      </c>
      <c r="D10934">
        <v>88.9</v>
      </c>
      <c r="F10934">
        <v>1004.3</v>
      </c>
      <c r="G10934">
        <v>6.9</v>
      </c>
      <c r="H10934" t="s">
        <v>27</v>
      </c>
      <c r="I10934">
        <v>71</v>
      </c>
      <c r="J10934">
        <v>10.1</v>
      </c>
      <c r="K10934">
        <v>4</v>
      </c>
      <c r="L10934">
        <v>15.8</v>
      </c>
      <c r="M10934" t="s">
        <v>30</v>
      </c>
      <c r="N10934" t="s">
        <v>34</v>
      </c>
      <c r="O10934" t="s">
        <v>36</v>
      </c>
      <c r="P10934" t="str">
        <f t="shared" si="340"/>
        <v>No Rain</v>
      </c>
      <c r="Q10934" t="str">
        <f t="shared" si="341"/>
        <v>Cold</v>
      </c>
    </row>
    <row r="10935" spans="1:17" x14ac:dyDescent="0.2">
      <c r="A10935" s="1">
        <v>51604</v>
      </c>
      <c r="B10935" t="s">
        <v>15</v>
      </c>
      <c r="C10935">
        <v>32.9</v>
      </c>
      <c r="D10935">
        <v>74.099999999999994</v>
      </c>
      <c r="E10935">
        <v>11.4</v>
      </c>
      <c r="F10935">
        <v>1005.1</v>
      </c>
      <c r="G10935">
        <v>2.1</v>
      </c>
      <c r="H10935" t="s">
        <v>29</v>
      </c>
      <c r="I10935">
        <v>98.8</v>
      </c>
      <c r="J10935">
        <v>6.7</v>
      </c>
      <c r="K10935">
        <v>5.0999999999999996</v>
      </c>
      <c r="L10935">
        <v>16.7</v>
      </c>
      <c r="M10935" t="s">
        <v>32</v>
      </c>
      <c r="N10935" t="s">
        <v>34</v>
      </c>
      <c r="O10935" t="s">
        <v>36</v>
      </c>
      <c r="P10935" t="str">
        <f t="shared" si="340"/>
        <v>Moderate</v>
      </c>
      <c r="Q10935" t="str">
        <f t="shared" si="341"/>
        <v>Hot</v>
      </c>
    </row>
    <row r="10936" spans="1:17" x14ac:dyDescent="0.2">
      <c r="A10936" s="1">
        <v>51605</v>
      </c>
      <c r="B10936" t="s">
        <v>16</v>
      </c>
      <c r="C10936">
        <v>38.299999999999997</v>
      </c>
      <c r="D10936">
        <v>70.8</v>
      </c>
      <c r="E10936">
        <v>10.1</v>
      </c>
      <c r="F10936">
        <v>1023.1</v>
      </c>
      <c r="G10936">
        <v>19.7</v>
      </c>
      <c r="H10936" t="s">
        <v>28</v>
      </c>
      <c r="I10936">
        <v>14.5</v>
      </c>
      <c r="J10936">
        <v>14.4</v>
      </c>
      <c r="K10936">
        <v>1</v>
      </c>
      <c r="L10936">
        <v>19.399999999999999</v>
      </c>
      <c r="M10936" t="s">
        <v>33</v>
      </c>
      <c r="N10936" t="s">
        <v>35</v>
      </c>
      <c r="O10936" t="s">
        <v>36</v>
      </c>
      <c r="P10936" t="str">
        <f t="shared" si="340"/>
        <v>Moderate</v>
      </c>
      <c r="Q10936" t="str">
        <f t="shared" si="341"/>
        <v>Hot</v>
      </c>
    </row>
    <row r="10937" spans="1:17" x14ac:dyDescent="0.2">
      <c r="A10937" s="1">
        <v>51607</v>
      </c>
      <c r="B10937" t="s">
        <v>21</v>
      </c>
      <c r="C10937">
        <v>19.3</v>
      </c>
      <c r="D10937">
        <v>63.9</v>
      </c>
      <c r="E10937">
        <v>11.4</v>
      </c>
      <c r="F10937">
        <v>1015.6</v>
      </c>
      <c r="G10937">
        <v>18.5</v>
      </c>
      <c r="H10937" t="s">
        <v>27</v>
      </c>
      <c r="I10937">
        <v>80.900000000000006</v>
      </c>
      <c r="J10937">
        <v>8</v>
      </c>
      <c r="K10937">
        <v>4.5999999999999996</v>
      </c>
      <c r="L10937">
        <v>17.899999999999999</v>
      </c>
      <c r="M10937" t="s">
        <v>31</v>
      </c>
      <c r="N10937" t="s">
        <v>35</v>
      </c>
      <c r="O10937" t="s">
        <v>38</v>
      </c>
      <c r="P10937" t="str">
        <f t="shared" si="340"/>
        <v>Moderate</v>
      </c>
      <c r="Q10937" t="str">
        <f t="shared" si="341"/>
        <v>Cold</v>
      </c>
    </row>
    <row r="10938" spans="1:17" x14ac:dyDescent="0.2">
      <c r="A10938" s="1">
        <v>51607</v>
      </c>
      <c r="B10938" t="s">
        <v>17</v>
      </c>
      <c r="C10938">
        <v>29.9</v>
      </c>
      <c r="D10938">
        <v>59.4</v>
      </c>
      <c r="E10938">
        <v>4.5</v>
      </c>
      <c r="F10938">
        <v>1009.8</v>
      </c>
      <c r="H10938" t="s">
        <v>22</v>
      </c>
      <c r="I10938">
        <v>14.4</v>
      </c>
      <c r="J10938">
        <v>10.7</v>
      </c>
      <c r="K10938">
        <v>3.7</v>
      </c>
      <c r="L10938">
        <v>10.8</v>
      </c>
      <c r="M10938" t="s">
        <v>30</v>
      </c>
      <c r="N10938" t="s">
        <v>35</v>
      </c>
      <c r="O10938" t="s">
        <v>39</v>
      </c>
      <c r="P10938" t="str">
        <f t="shared" si="340"/>
        <v>Low</v>
      </c>
      <c r="Q10938" t="str">
        <f t="shared" si="341"/>
        <v>Moderate</v>
      </c>
    </row>
    <row r="10939" spans="1:17" x14ac:dyDescent="0.2">
      <c r="A10939" s="1">
        <v>51607</v>
      </c>
      <c r="B10939" t="s">
        <v>15</v>
      </c>
      <c r="C10939">
        <v>25.3</v>
      </c>
      <c r="D10939">
        <v>70.7</v>
      </c>
      <c r="E10939">
        <v>26.9</v>
      </c>
      <c r="F10939">
        <v>1017.7</v>
      </c>
      <c r="G10939">
        <v>26</v>
      </c>
      <c r="H10939" t="s">
        <v>29</v>
      </c>
      <c r="I10939">
        <v>23.2</v>
      </c>
      <c r="J10939">
        <v>10.1</v>
      </c>
      <c r="K10939">
        <v>1.9</v>
      </c>
      <c r="L10939">
        <v>22</v>
      </c>
      <c r="M10939" t="s">
        <v>33</v>
      </c>
      <c r="N10939" t="s">
        <v>35</v>
      </c>
      <c r="O10939" t="s">
        <v>39</v>
      </c>
      <c r="P10939" t="str">
        <f t="shared" si="340"/>
        <v>Moderate</v>
      </c>
      <c r="Q10939" t="str">
        <f t="shared" si="341"/>
        <v>Moderate</v>
      </c>
    </row>
    <row r="10940" spans="1:17" x14ac:dyDescent="0.2">
      <c r="A10940" s="1">
        <v>51608</v>
      </c>
      <c r="B10940" t="s">
        <v>20</v>
      </c>
      <c r="C10940">
        <v>26.7</v>
      </c>
      <c r="D10940">
        <v>52.8</v>
      </c>
      <c r="E10940">
        <v>16.899999999999999</v>
      </c>
      <c r="F10940">
        <v>1004.5</v>
      </c>
      <c r="G10940">
        <v>9.5</v>
      </c>
      <c r="H10940" t="s">
        <v>28</v>
      </c>
      <c r="I10940">
        <v>57.4</v>
      </c>
      <c r="J10940">
        <v>10.9</v>
      </c>
      <c r="K10940">
        <v>7.6</v>
      </c>
      <c r="L10940">
        <v>23.7</v>
      </c>
      <c r="M10940" t="s">
        <v>32</v>
      </c>
      <c r="N10940" t="s">
        <v>35</v>
      </c>
      <c r="O10940" t="s">
        <v>39</v>
      </c>
      <c r="P10940" t="str">
        <f t="shared" si="340"/>
        <v>Moderate</v>
      </c>
      <c r="Q10940" t="str">
        <f t="shared" si="341"/>
        <v>Moderate</v>
      </c>
    </row>
    <row r="10941" spans="1:17" x14ac:dyDescent="0.2">
      <c r="A10941" s="1">
        <v>51608</v>
      </c>
      <c r="B10941" t="s">
        <v>21</v>
      </c>
      <c r="C10941">
        <v>21</v>
      </c>
      <c r="D10941">
        <v>80.7</v>
      </c>
      <c r="E10941">
        <v>10.5</v>
      </c>
      <c r="F10941">
        <v>997.5</v>
      </c>
      <c r="G10941">
        <v>21.6</v>
      </c>
      <c r="H10941" t="s">
        <v>29</v>
      </c>
      <c r="I10941">
        <v>23</v>
      </c>
      <c r="J10941">
        <v>9.6</v>
      </c>
      <c r="K10941">
        <v>5.3</v>
      </c>
      <c r="L10941">
        <v>23.4</v>
      </c>
      <c r="M10941" t="s">
        <v>32</v>
      </c>
      <c r="N10941" t="s">
        <v>34</v>
      </c>
      <c r="O10941" t="s">
        <v>38</v>
      </c>
      <c r="P10941" t="str">
        <f t="shared" si="340"/>
        <v>Moderate</v>
      </c>
      <c r="Q10941" t="str">
        <f t="shared" si="341"/>
        <v>Moderate</v>
      </c>
    </row>
    <row r="10942" spans="1:17" x14ac:dyDescent="0.2">
      <c r="A10942" s="1">
        <v>51608</v>
      </c>
      <c r="B10942" t="s">
        <v>18</v>
      </c>
      <c r="C10942">
        <v>41.3</v>
      </c>
      <c r="D10942">
        <v>88.7</v>
      </c>
      <c r="E10942">
        <v>19.100000000000001</v>
      </c>
      <c r="F10942">
        <v>1003.5</v>
      </c>
      <c r="G10942">
        <v>12.8</v>
      </c>
      <c r="H10942" t="s">
        <v>24</v>
      </c>
      <c r="I10942">
        <v>16.8</v>
      </c>
      <c r="J10942">
        <v>6.4</v>
      </c>
      <c r="K10942">
        <v>5.5</v>
      </c>
      <c r="L10942">
        <v>14.7</v>
      </c>
      <c r="M10942" t="s">
        <v>32</v>
      </c>
      <c r="N10942" t="s">
        <v>35</v>
      </c>
      <c r="O10942" t="s">
        <v>36</v>
      </c>
      <c r="P10942" t="str">
        <f t="shared" si="340"/>
        <v>Moderate</v>
      </c>
      <c r="Q10942" t="str">
        <f t="shared" si="341"/>
        <v>Hot</v>
      </c>
    </row>
    <row r="10943" spans="1:17" x14ac:dyDescent="0.2">
      <c r="A10943" s="1">
        <v>51608</v>
      </c>
      <c r="B10943" t="s">
        <v>18</v>
      </c>
      <c r="C10943">
        <v>25.8</v>
      </c>
      <c r="D10943">
        <v>83.8</v>
      </c>
      <c r="E10943">
        <v>9.6</v>
      </c>
      <c r="F10943">
        <v>999.1</v>
      </c>
      <c r="G10943">
        <v>18.2</v>
      </c>
      <c r="H10943" t="s">
        <v>23</v>
      </c>
      <c r="I10943">
        <v>35.4</v>
      </c>
      <c r="J10943">
        <v>9.5</v>
      </c>
      <c r="K10943">
        <v>7.2</v>
      </c>
      <c r="L10943">
        <v>20.7</v>
      </c>
      <c r="M10943" t="s">
        <v>32</v>
      </c>
      <c r="N10943" t="s">
        <v>35</v>
      </c>
      <c r="O10943" t="s">
        <v>38</v>
      </c>
      <c r="P10943" t="str">
        <f t="shared" si="340"/>
        <v>Low</v>
      </c>
      <c r="Q10943" t="str">
        <f t="shared" si="341"/>
        <v>Moderate</v>
      </c>
    </row>
    <row r="10944" spans="1:17" x14ac:dyDescent="0.2">
      <c r="A10944" s="1">
        <v>51608</v>
      </c>
      <c r="B10944" t="s">
        <v>15</v>
      </c>
      <c r="C10944">
        <v>32.4</v>
      </c>
      <c r="D10944">
        <v>44.1</v>
      </c>
      <c r="E10944">
        <v>22.8</v>
      </c>
      <c r="F10944">
        <v>1013.6</v>
      </c>
      <c r="H10944" t="s">
        <v>25</v>
      </c>
      <c r="I10944">
        <v>99.1</v>
      </c>
      <c r="J10944">
        <v>7.7</v>
      </c>
      <c r="K10944">
        <v>4.4000000000000004</v>
      </c>
      <c r="L10944">
        <v>23.9</v>
      </c>
      <c r="M10944" t="s">
        <v>31</v>
      </c>
      <c r="N10944" t="s">
        <v>35</v>
      </c>
      <c r="O10944" t="s">
        <v>36</v>
      </c>
      <c r="P10944" t="str">
        <f t="shared" si="340"/>
        <v>Moderate</v>
      </c>
      <c r="Q10944" t="str">
        <f t="shared" si="341"/>
        <v>Hot</v>
      </c>
    </row>
    <row r="10945" spans="1:17" x14ac:dyDescent="0.2">
      <c r="A10945" s="1">
        <v>51609</v>
      </c>
      <c r="B10945" t="s">
        <v>16</v>
      </c>
      <c r="C10945">
        <v>36.5</v>
      </c>
      <c r="D10945">
        <v>96.9</v>
      </c>
      <c r="E10945">
        <v>51.5</v>
      </c>
      <c r="F10945">
        <v>1002.9</v>
      </c>
      <c r="G10945">
        <v>6.4</v>
      </c>
      <c r="H10945" t="s">
        <v>27</v>
      </c>
      <c r="I10945">
        <v>57</v>
      </c>
      <c r="J10945">
        <v>9.5</v>
      </c>
      <c r="K10945">
        <v>4.9000000000000004</v>
      </c>
      <c r="L10945">
        <v>22.1</v>
      </c>
      <c r="M10945" t="s">
        <v>33</v>
      </c>
      <c r="N10945" t="s">
        <v>34</v>
      </c>
      <c r="O10945" t="s">
        <v>36</v>
      </c>
      <c r="P10945" t="str">
        <f t="shared" si="340"/>
        <v>Heavy</v>
      </c>
      <c r="Q10945" t="str">
        <f t="shared" si="341"/>
        <v>Hot</v>
      </c>
    </row>
    <row r="10946" spans="1:17" x14ac:dyDescent="0.2">
      <c r="A10946" s="1">
        <v>51609</v>
      </c>
      <c r="B10946" t="s">
        <v>15</v>
      </c>
      <c r="C10946">
        <v>27</v>
      </c>
      <c r="D10946">
        <v>75.900000000000006</v>
      </c>
      <c r="E10946">
        <v>1.4</v>
      </c>
      <c r="F10946">
        <v>1008.6</v>
      </c>
      <c r="G10946">
        <v>6.7</v>
      </c>
      <c r="H10946" t="s">
        <v>28</v>
      </c>
      <c r="I10946">
        <v>23.3</v>
      </c>
      <c r="J10946">
        <v>6.9</v>
      </c>
      <c r="K10946">
        <v>3.4</v>
      </c>
      <c r="L10946">
        <v>15.1</v>
      </c>
      <c r="M10946" t="s">
        <v>31</v>
      </c>
      <c r="N10946" t="s">
        <v>34</v>
      </c>
      <c r="O10946" t="s">
        <v>40</v>
      </c>
      <c r="P10946" t="str">
        <f t="shared" ref="P10946:P11009" si="342">IF(E10946=0,"No Rain",IF(E10946&lt;=10,"Low",IF(E10946&lt;=50,"Moderate","Heavy")))</f>
        <v>Low</v>
      </c>
      <c r="Q10946" t="str">
        <f t="shared" ref="Q10946:Q11009" si="343">IF(C10946&lt;20,"Cold",IF(C10946&lt;=30,"Moderate","Hot"))</f>
        <v>Moderate</v>
      </c>
    </row>
    <row r="10947" spans="1:17" x14ac:dyDescent="0.2">
      <c r="A10947" s="1">
        <v>51609</v>
      </c>
      <c r="B10947" t="s">
        <v>20</v>
      </c>
      <c r="C10947">
        <v>23.4</v>
      </c>
      <c r="D10947">
        <v>83.5</v>
      </c>
      <c r="E10947">
        <v>10.1</v>
      </c>
      <c r="F10947">
        <v>1013.8</v>
      </c>
      <c r="G10947">
        <v>7.7</v>
      </c>
      <c r="H10947" t="s">
        <v>23</v>
      </c>
      <c r="I10947">
        <v>58</v>
      </c>
      <c r="J10947">
        <v>4.0999999999999996</v>
      </c>
      <c r="K10947">
        <v>7.6</v>
      </c>
      <c r="L10947">
        <v>11.9</v>
      </c>
      <c r="M10947" t="s">
        <v>32</v>
      </c>
      <c r="N10947" t="s">
        <v>35</v>
      </c>
      <c r="O10947" t="s">
        <v>36</v>
      </c>
      <c r="P10947" t="str">
        <f t="shared" si="342"/>
        <v>Moderate</v>
      </c>
      <c r="Q10947" t="str">
        <f t="shared" si="343"/>
        <v>Moderate</v>
      </c>
    </row>
    <row r="10948" spans="1:17" x14ac:dyDescent="0.2">
      <c r="A10948" s="1">
        <v>51614</v>
      </c>
      <c r="B10948" t="s">
        <v>16</v>
      </c>
      <c r="C10948">
        <v>35.700000000000003</v>
      </c>
      <c r="D10948">
        <v>38</v>
      </c>
      <c r="E10948">
        <v>23.9</v>
      </c>
      <c r="F10948">
        <v>1014.5</v>
      </c>
      <c r="G10948">
        <v>0</v>
      </c>
      <c r="H10948" t="s">
        <v>27</v>
      </c>
      <c r="I10948">
        <v>72.099999999999994</v>
      </c>
      <c r="J10948">
        <v>8.3000000000000007</v>
      </c>
      <c r="K10948">
        <v>3.8</v>
      </c>
      <c r="L10948">
        <v>21.3</v>
      </c>
      <c r="M10948" t="s">
        <v>33</v>
      </c>
      <c r="N10948" t="s">
        <v>35</v>
      </c>
      <c r="O10948" t="s">
        <v>38</v>
      </c>
      <c r="P10948" t="str">
        <f t="shared" si="342"/>
        <v>Moderate</v>
      </c>
      <c r="Q10948" t="str">
        <f t="shared" si="343"/>
        <v>Hot</v>
      </c>
    </row>
    <row r="10949" spans="1:17" x14ac:dyDescent="0.2">
      <c r="A10949" s="1">
        <v>51614</v>
      </c>
      <c r="B10949" t="s">
        <v>17</v>
      </c>
      <c r="C10949">
        <v>28.9</v>
      </c>
      <c r="D10949">
        <v>56.5</v>
      </c>
      <c r="E10949">
        <v>9.8000000000000007</v>
      </c>
      <c r="F10949">
        <v>1027.2</v>
      </c>
      <c r="G10949">
        <v>10.3</v>
      </c>
      <c r="H10949" t="s">
        <v>23</v>
      </c>
      <c r="I10949">
        <v>32.299999999999997</v>
      </c>
      <c r="J10949">
        <v>5.6</v>
      </c>
      <c r="K10949">
        <v>2</v>
      </c>
      <c r="L10949">
        <v>9.4</v>
      </c>
      <c r="M10949" t="s">
        <v>31</v>
      </c>
      <c r="N10949" t="s">
        <v>34</v>
      </c>
      <c r="O10949" t="s">
        <v>36</v>
      </c>
      <c r="P10949" t="str">
        <f t="shared" si="342"/>
        <v>Low</v>
      </c>
      <c r="Q10949" t="str">
        <f t="shared" si="343"/>
        <v>Moderate</v>
      </c>
    </row>
    <row r="10950" spans="1:17" x14ac:dyDescent="0.2">
      <c r="A10950" s="1">
        <v>51616</v>
      </c>
      <c r="B10950" t="s">
        <v>18</v>
      </c>
      <c r="C10950">
        <v>17.5</v>
      </c>
      <c r="D10950">
        <v>93.5</v>
      </c>
      <c r="E10950">
        <v>29.2</v>
      </c>
      <c r="F10950">
        <v>1021.7</v>
      </c>
      <c r="G10950">
        <v>14.2</v>
      </c>
      <c r="H10950" t="s">
        <v>24</v>
      </c>
      <c r="I10950">
        <v>44.8</v>
      </c>
      <c r="J10950">
        <v>11</v>
      </c>
      <c r="K10950">
        <v>8.9</v>
      </c>
      <c r="L10950">
        <v>19.100000000000001</v>
      </c>
      <c r="M10950" t="s">
        <v>33</v>
      </c>
      <c r="N10950" t="s">
        <v>34</v>
      </c>
      <c r="O10950" t="s">
        <v>39</v>
      </c>
      <c r="P10950" t="str">
        <f t="shared" si="342"/>
        <v>Moderate</v>
      </c>
      <c r="Q10950" t="str">
        <f t="shared" si="343"/>
        <v>Cold</v>
      </c>
    </row>
    <row r="10951" spans="1:17" x14ac:dyDescent="0.2">
      <c r="A10951" s="1">
        <v>51617</v>
      </c>
      <c r="B10951" t="s">
        <v>15</v>
      </c>
      <c r="C10951">
        <v>35.700000000000003</v>
      </c>
      <c r="D10951">
        <v>40.700000000000003</v>
      </c>
      <c r="E10951">
        <v>14.5</v>
      </c>
      <c r="F10951">
        <v>998.2</v>
      </c>
      <c r="G10951">
        <v>12.8</v>
      </c>
      <c r="H10951" t="s">
        <v>25</v>
      </c>
      <c r="I10951">
        <v>25.8</v>
      </c>
      <c r="J10951">
        <v>1.2</v>
      </c>
      <c r="K10951">
        <v>0.6</v>
      </c>
      <c r="L10951">
        <v>32.700000000000003</v>
      </c>
      <c r="M10951" t="s">
        <v>32</v>
      </c>
      <c r="N10951" t="s">
        <v>35</v>
      </c>
      <c r="O10951" t="s">
        <v>38</v>
      </c>
      <c r="P10951" t="str">
        <f t="shared" si="342"/>
        <v>Moderate</v>
      </c>
      <c r="Q10951" t="str">
        <f t="shared" si="343"/>
        <v>Hot</v>
      </c>
    </row>
    <row r="10952" spans="1:17" x14ac:dyDescent="0.2">
      <c r="A10952" s="1">
        <v>51618</v>
      </c>
      <c r="B10952" t="s">
        <v>15</v>
      </c>
      <c r="C10952">
        <v>16.8</v>
      </c>
      <c r="D10952">
        <v>73.400000000000006</v>
      </c>
      <c r="E10952">
        <v>30.9</v>
      </c>
      <c r="F10952">
        <v>1000.9</v>
      </c>
      <c r="G10952">
        <v>9.4</v>
      </c>
      <c r="H10952" t="s">
        <v>24</v>
      </c>
      <c r="I10952">
        <v>66</v>
      </c>
      <c r="J10952">
        <v>2.5</v>
      </c>
      <c r="K10952">
        <v>1.6</v>
      </c>
      <c r="L10952">
        <v>14.4</v>
      </c>
      <c r="M10952" t="s">
        <v>30</v>
      </c>
      <c r="N10952" t="s">
        <v>35</v>
      </c>
      <c r="O10952" t="s">
        <v>36</v>
      </c>
      <c r="P10952" t="str">
        <f t="shared" si="342"/>
        <v>Moderate</v>
      </c>
      <c r="Q10952" t="str">
        <f t="shared" si="343"/>
        <v>Cold</v>
      </c>
    </row>
    <row r="10953" spans="1:17" x14ac:dyDescent="0.2">
      <c r="A10953" s="1">
        <v>51619</v>
      </c>
      <c r="B10953" t="s">
        <v>17</v>
      </c>
      <c r="C10953">
        <v>19.399999999999999</v>
      </c>
      <c r="D10953">
        <v>62</v>
      </c>
      <c r="E10953">
        <v>45.2</v>
      </c>
      <c r="F10953">
        <v>1004.9</v>
      </c>
      <c r="G10953">
        <v>15.9</v>
      </c>
      <c r="H10953" t="s">
        <v>25</v>
      </c>
      <c r="I10953">
        <v>67.599999999999994</v>
      </c>
      <c r="J10953">
        <v>7.4</v>
      </c>
      <c r="K10953">
        <v>3.2</v>
      </c>
      <c r="L10953">
        <v>22.8</v>
      </c>
      <c r="M10953" t="s">
        <v>30</v>
      </c>
      <c r="N10953" t="s">
        <v>34</v>
      </c>
      <c r="O10953" t="s">
        <v>36</v>
      </c>
      <c r="P10953" t="str">
        <f t="shared" si="342"/>
        <v>Moderate</v>
      </c>
      <c r="Q10953" t="str">
        <f t="shared" si="343"/>
        <v>Cold</v>
      </c>
    </row>
    <row r="10954" spans="1:17" x14ac:dyDescent="0.2">
      <c r="A10954" s="1">
        <v>51619</v>
      </c>
      <c r="B10954" t="s">
        <v>18</v>
      </c>
      <c r="C10954">
        <v>26.6</v>
      </c>
      <c r="D10954">
        <v>73.8</v>
      </c>
      <c r="E10954">
        <v>23.1</v>
      </c>
      <c r="F10954">
        <v>1015.5</v>
      </c>
      <c r="G10954">
        <v>17.2</v>
      </c>
      <c r="H10954" t="s">
        <v>27</v>
      </c>
      <c r="I10954">
        <v>78.400000000000006</v>
      </c>
      <c r="J10954">
        <v>10.7</v>
      </c>
      <c r="K10954">
        <v>3.6</v>
      </c>
      <c r="L10954">
        <v>27.1</v>
      </c>
      <c r="M10954" t="s">
        <v>31</v>
      </c>
      <c r="N10954" t="s">
        <v>34</v>
      </c>
      <c r="O10954" t="s">
        <v>39</v>
      </c>
      <c r="P10954" t="str">
        <f t="shared" si="342"/>
        <v>Moderate</v>
      </c>
      <c r="Q10954" t="str">
        <f t="shared" si="343"/>
        <v>Moderate</v>
      </c>
    </row>
    <row r="10955" spans="1:17" x14ac:dyDescent="0.2">
      <c r="A10955" s="1">
        <v>51620</v>
      </c>
      <c r="B10955" t="s">
        <v>17</v>
      </c>
      <c r="C10955">
        <v>34.6</v>
      </c>
      <c r="D10955">
        <v>62.5</v>
      </c>
      <c r="E10955">
        <v>2</v>
      </c>
      <c r="F10955">
        <v>1004.9</v>
      </c>
      <c r="G10955">
        <v>15.7</v>
      </c>
      <c r="H10955" t="s">
        <v>28</v>
      </c>
      <c r="I10955">
        <v>31.9</v>
      </c>
      <c r="J10955">
        <v>7</v>
      </c>
      <c r="K10955">
        <v>6.2</v>
      </c>
      <c r="L10955">
        <v>17.5</v>
      </c>
      <c r="M10955" t="s">
        <v>33</v>
      </c>
      <c r="N10955" t="s">
        <v>34</v>
      </c>
      <c r="O10955" t="s">
        <v>40</v>
      </c>
      <c r="P10955" t="str">
        <f t="shared" si="342"/>
        <v>Low</v>
      </c>
      <c r="Q10955" t="str">
        <f t="shared" si="343"/>
        <v>Hot</v>
      </c>
    </row>
    <row r="10956" spans="1:17" x14ac:dyDescent="0.2">
      <c r="A10956" s="1">
        <v>51620</v>
      </c>
      <c r="B10956" t="s">
        <v>20</v>
      </c>
      <c r="C10956">
        <v>19.2</v>
      </c>
      <c r="D10956">
        <v>51.8</v>
      </c>
      <c r="E10956">
        <v>34.1</v>
      </c>
      <c r="F10956">
        <v>1008.2</v>
      </c>
      <c r="G10956">
        <v>15.5</v>
      </c>
      <c r="H10956" t="s">
        <v>24</v>
      </c>
      <c r="I10956">
        <v>1</v>
      </c>
      <c r="J10956">
        <v>9.1999999999999993</v>
      </c>
      <c r="K10956">
        <v>4.0999999999999996</v>
      </c>
      <c r="L10956">
        <v>23.4</v>
      </c>
      <c r="M10956" t="s">
        <v>33</v>
      </c>
      <c r="N10956" t="s">
        <v>35</v>
      </c>
      <c r="O10956" t="s">
        <v>39</v>
      </c>
      <c r="P10956" t="str">
        <f t="shared" si="342"/>
        <v>Moderate</v>
      </c>
      <c r="Q10956" t="str">
        <f t="shared" si="343"/>
        <v>Cold</v>
      </c>
    </row>
    <row r="10957" spans="1:17" x14ac:dyDescent="0.2">
      <c r="A10957" s="1">
        <v>51620</v>
      </c>
      <c r="B10957" t="s">
        <v>16</v>
      </c>
      <c r="C10957">
        <v>24.1</v>
      </c>
      <c r="D10957">
        <v>100</v>
      </c>
      <c r="E10957">
        <v>24.2</v>
      </c>
      <c r="F10957">
        <v>1005</v>
      </c>
      <c r="G10957">
        <v>20.100000000000001</v>
      </c>
      <c r="H10957" t="s">
        <v>29</v>
      </c>
      <c r="I10957">
        <v>66.900000000000006</v>
      </c>
      <c r="J10957">
        <v>9.9</v>
      </c>
      <c r="K10957">
        <v>1.1000000000000001</v>
      </c>
      <c r="L10957">
        <v>20.5</v>
      </c>
      <c r="M10957" t="s">
        <v>31</v>
      </c>
      <c r="N10957" t="s">
        <v>35</v>
      </c>
      <c r="O10957" t="s">
        <v>39</v>
      </c>
      <c r="P10957" t="str">
        <f t="shared" si="342"/>
        <v>Moderate</v>
      </c>
      <c r="Q10957" t="str">
        <f t="shared" si="343"/>
        <v>Moderate</v>
      </c>
    </row>
    <row r="10958" spans="1:17" x14ac:dyDescent="0.2">
      <c r="A10958" s="1">
        <v>51621</v>
      </c>
      <c r="B10958" t="s">
        <v>16</v>
      </c>
      <c r="C10958">
        <v>41.7</v>
      </c>
      <c r="D10958">
        <v>100</v>
      </c>
      <c r="E10958">
        <v>1.2</v>
      </c>
      <c r="F10958">
        <v>1011.1</v>
      </c>
      <c r="G10958">
        <v>23</v>
      </c>
      <c r="H10958" t="s">
        <v>28</v>
      </c>
      <c r="I10958">
        <v>75.7</v>
      </c>
      <c r="J10958">
        <v>6.5</v>
      </c>
      <c r="K10958">
        <v>8.3000000000000007</v>
      </c>
      <c r="L10958">
        <v>19.899999999999999</v>
      </c>
      <c r="M10958" t="s">
        <v>30</v>
      </c>
      <c r="N10958" t="s">
        <v>34</v>
      </c>
      <c r="O10958" t="s">
        <v>38</v>
      </c>
      <c r="P10958" t="str">
        <f t="shared" si="342"/>
        <v>Low</v>
      </c>
      <c r="Q10958" t="str">
        <f t="shared" si="343"/>
        <v>Hot</v>
      </c>
    </row>
    <row r="10959" spans="1:17" x14ac:dyDescent="0.2">
      <c r="A10959" s="1">
        <v>51621</v>
      </c>
      <c r="B10959" t="s">
        <v>20</v>
      </c>
      <c r="C10959">
        <v>21</v>
      </c>
      <c r="D10959">
        <v>75.400000000000006</v>
      </c>
      <c r="E10959">
        <v>34.299999999999997</v>
      </c>
      <c r="F10959">
        <v>1003.4</v>
      </c>
      <c r="G10959">
        <v>7.5</v>
      </c>
      <c r="H10959" t="s">
        <v>29</v>
      </c>
      <c r="I10959">
        <v>37</v>
      </c>
      <c r="J10959">
        <v>9.6</v>
      </c>
      <c r="K10959">
        <v>10.9</v>
      </c>
      <c r="L10959">
        <v>18.8</v>
      </c>
      <c r="M10959" t="s">
        <v>33</v>
      </c>
      <c r="N10959" t="s">
        <v>34</v>
      </c>
      <c r="O10959" t="s">
        <v>36</v>
      </c>
      <c r="P10959" t="str">
        <f t="shared" si="342"/>
        <v>Moderate</v>
      </c>
      <c r="Q10959" t="str">
        <f t="shared" si="343"/>
        <v>Moderate</v>
      </c>
    </row>
    <row r="10960" spans="1:17" x14ac:dyDescent="0.2">
      <c r="A10960" s="1">
        <v>51622</v>
      </c>
      <c r="B10960" t="s">
        <v>19</v>
      </c>
      <c r="C10960">
        <v>13.7</v>
      </c>
      <c r="D10960">
        <v>64.7</v>
      </c>
      <c r="E10960">
        <v>18</v>
      </c>
      <c r="F10960">
        <v>1006.4</v>
      </c>
      <c r="G10960">
        <v>16.100000000000001</v>
      </c>
      <c r="H10960" t="s">
        <v>25</v>
      </c>
      <c r="I10960">
        <v>8.6999999999999993</v>
      </c>
      <c r="J10960">
        <v>7.2</v>
      </c>
      <c r="K10960">
        <v>3.6</v>
      </c>
      <c r="L10960">
        <v>23.1</v>
      </c>
      <c r="M10960" t="s">
        <v>30</v>
      </c>
      <c r="N10960" t="s">
        <v>35</v>
      </c>
      <c r="O10960" t="s">
        <v>39</v>
      </c>
      <c r="P10960" t="str">
        <f t="shared" si="342"/>
        <v>Moderate</v>
      </c>
      <c r="Q10960" t="str">
        <f t="shared" si="343"/>
        <v>Cold</v>
      </c>
    </row>
    <row r="10961" spans="1:17" x14ac:dyDescent="0.2">
      <c r="A10961" s="1">
        <v>51626</v>
      </c>
      <c r="B10961" t="s">
        <v>21</v>
      </c>
      <c r="C10961">
        <v>24.4</v>
      </c>
      <c r="D10961">
        <v>61.7</v>
      </c>
      <c r="E10961">
        <v>20.5</v>
      </c>
      <c r="F10961">
        <v>1027.8</v>
      </c>
      <c r="G10961">
        <v>14</v>
      </c>
      <c r="H10961" t="s">
        <v>25</v>
      </c>
      <c r="I10961">
        <v>77.900000000000006</v>
      </c>
      <c r="J10961">
        <v>1.3</v>
      </c>
      <c r="K10961">
        <v>2</v>
      </c>
      <c r="L10961">
        <v>24.3</v>
      </c>
      <c r="M10961" t="s">
        <v>33</v>
      </c>
      <c r="N10961" t="s">
        <v>34</v>
      </c>
      <c r="O10961" t="s">
        <v>39</v>
      </c>
      <c r="P10961" t="str">
        <f t="shared" si="342"/>
        <v>Moderate</v>
      </c>
      <c r="Q10961" t="str">
        <f t="shared" si="343"/>
        <v>Moderate</v>
      </c>
    </row>
    <row r="10962" spans="1:17" x14ac:dyDescent="0.2">
      <c r="A10962" s="1">
        <v>51626</v>
      </c>
      <c r="B10962" t="s">
        <v>18</v>
      </c>
      <c r="C10962">
        <v>29.8</v>
      </c>
      <c r="D10962">
        <v>75.599999999999994</v>
      </c>
      <c r="E10962">
        <v>28.4</v>
      </c>
      <c r="F10962">
        <v>1013.3</v>
      </c>
      <c r="G10962">
        <v>20.399999999999999</v>
      </c>
      <c r="H10962" t="s">
        <v>24</v>
      </c>
      <c r="I10962">
        <v>95</v>
      </c>
      <c r="J10962">
        <v>8.3000000000000007</v>
      </c>
      <c r="K10962">
        <v>4.5999999999999996</v>
      </c>
      <c r="L10962">
        <v>11.4</v>
      </c>
      <c r="M10962" t="s">
        <v>33</v>
      </c>
      <c r="N10962" t="s">
        <v>34</v>
      </c>
      <c r="O10962" t="s">
        <v>39</v>
      </c>
      <c r="P10962" t="str">
        <f t="shared" si="342"/>
        <v>Moderate</v>
      </c>
      <c r="Q10962" t="str">
        <f t="shared" si="343"/>
        <v>Moderate</v>
      </c>
    </row>
    <row r="10963" spans="1:17" x14ac:dyDescent="0.2">
      <c r="A10963" s="1">
        <v>51626</v>
      </c>
      <c r="B10963" t="s">
        <v>18</v>
      </c>
      <c r="C10963">
        <v>29.6</v>
      </c>
      <c r="D10963">
        <v>82.6</v>
      </c>
      <c r="E10963">
        <v>2.9</v>
      </c>
      <c r="F10963">
        <v>1000.6</v>
      </c>
      <c r="G10963">
        <v>13.2</v>
      </c>
      <c r="H10963" t="s">
        <v>29</v>
      </c>
      <c r="I10963">
        <v>30.7</v>
      </c>
      <c r="J10963">
        <v>8.1</v>
      </c>
      <c r="K10963">
        <v>9.4</v>
      </c>
      <c r="L10963">
        <v>13.9</v>
      </c>
      <c r="M10963" t="s">
        <v>30</v>
      </c>
      <c r="N10963" t="s">
        <v>34</v>
      </c>
      <c r="O10963" t="s">
        <v>39</v>
      </c>
      <c r="P10963" t="str">
        <f t="shared" si="342"/>
        <v>Low</v>
      </c>
      <c r="Q10963" t="str">
        <f t="shared" si="343"/>
        <v>Moderate</v>
      </c>
    </row>
    <row r="10964" spans="1:17" x14ac:dyDescent="0.2">
      <c r="A10964" s="1">
        <v>51628</v>
      </c>
      <c r="B10964" t="s">
        <v>21</v>
      </c>
      <c r="C10964">
        <v>16.399999999999999</v>
      </c>
      <c r="D10964">
        <v>66.8</v>
      </c>
      <c r="E10964">
        <v>57</v>
      </c>
      <c r="F10964">
        <v>1017.1</v>
      </c>
      <c r="G10964">
        <v>20.9</v>
      </c>
      <c r="H10964" t="s">
        <v>24</v>
      </c>
      <c r="I10964">
        <v>34.799999999999997</v>
      </c>
      <c r="J10964">
        <v>14.8</v>
      </c>
      <c r="K10964">
        <v>4</v>
      </c>
      <c r="L10964">
        <v>21.5</v>
      </c>
      <c r="M10964" t="s">
        <v>32</v>
      </c>
      <c r="N10964" t="s">
        <v>34</v>
      </c>
      <c r="O10964" t="s">
        <v>36</v>
      </c>
      <c r="P10964" t="str">
        <f t="shared" si="342"/>
        <v>Heavy</v>
      </c>
      <c r="Q10964" t="str">
        <f t="shared" si="343"/>
        <v>Cold</v>
      </c>
    </row>
    <row r="10965" spans="1:17" x14ac:dyDescent="0.2">
      <c r="A10965" s="1">
        <v>51629</v>
      </c>
      <c r="B10965" t="s">
        <v>20</v>
      </c>
      <c r="C10965">
        <v>31.6</v>
      </c>
      <c r="D10965">
        <v>26.6</v>
      </c>
      <c r="E10965">
        <v>19.100000000000001</v>
      </c>
      <c r="F10965">
        <v>999.2</v>
      </c>
      <c r="G10965">
        <v>18.399999999999999</v>
      </c>
      <c r="H10965" t="s">
        <v>26</v>
      </c>
      <c r="I10965">
        <v>59.3</v>
      </c>
      <c r="J10965">
        <v>6</v>
      </c>
      <c r="K10965">
        <v>4.2</v>
      </c>
      <c r="L10965">
        <v>16.899999999999999</v>
      </c>
      <c r="M10965" t="s">
        <v>30</v>
      </c>
      <c r="N10965" t="s">
        <v>34</v>
      </c>
      <c r="O10965" t="s">
        <v>40</v>
      </c>
      <c r="P10965" t="str">
        <f t="shared" si="342"/>
        <v>Moderate</v>
      </c>
      <c r="Q10965" t="str">
        <f t="shared" si="343"/>
        <v>Hot</v>
      </c>
    </row>
    <row r="10966" spans="1:17" x14ac:dyDescent="0.2">
      <c r="A10966" s="1">
        <v>51629</v>
      </c>
      <c r="B10966" t="s">
        <v>20</v>
      </c>
      <c r="C10966">
        <v>35.299999999999997</v>
      </c>
      <c r="D10966">
        <v>70.400000000000006</v>
      </c>
      <c r="E10966">
        <v>15.3</v>
      </c>
      <c r="F10966">
        <v>1000.4</v>
      </c>
      <c r="G10966">
        <v>14.2</v>
      </c>
      <c r="H10966" t="s">
        <v>23</v>
      </c>
      <c r="I10966">
        <v>92.4</v>
      </c>
      <c r="J10966">
        <v>6.2</v>
      </c>
      <c r="K10966">
        <v>2.4</v>
      </c>
      <c r="L10966">
        <v>22.7</v>
      </c>
      <c r="M10966" t="s">
        <v>31</v>
      </c>
      <c r="N10966" t="s">
        <v>34</v>
      </c>
      <c r="O10966" t="s">
        <v>39</v>
      </c>
      <c r="P10966" t="str">
        <f t="shared" si="342"/>
        <v>Moderate</v>
      </c>
      <c r="Q10966" t="str">
        <f t="shared" si="343"/>
        <v>Hot</v>
      </c>
    </row>
    <row r="10967" spans="1:17" x14ac:dyDescent="0.2">
      <c r="A10967" s="1">
        <v>51630</v>
      </c>
      <c r="B10967" t="s">
        <v>19</v>
      </c>
      <c r="C10967">
        <v>8.1</v>
      </c>
      <c r="D10967">
        <v>70.900000000000006</v>
      </c>
      <c r="E10967">
        <v>39.700000000000003</v>
      </c>
      <c r="F10967">
        <v>1016.5</v>
      </c>
      <c r="G10967">
        <v>7.7</v>
      </c>
      <c r="H10967" t="s">
        <v>25</v>
      </c>
      <c r="I10967">
        <v>73.3</v>
      </c>
      <c r="J10967">
        <v>1.8</v>
      </c>
      <c r="K10967">
        <v>6.2</v>
      </c>
      <c r="L10967">
        <v>20.3</v>
      </c>
      <c r="M10967" t="s">
        <v>30</v>
      </c>
      <c r="N10967" t="s">
        <v>34</v>
      </c>
      <c r="O10967" t="s">
        <v>40</v>
      </c>
      <c r="P10967" t="str">
        <f t="shared" si="342"/>
        <v>Moderate</v>
      </c>
      <c r="Q10967" t="str">
        <f t="shared" si="343"/>
        <v>Cold</v>
      </c>
    </row>
    <row r="10968" spans="1:17" x14ac:dyDescent="0.2">
      <c r="A10968" s="1">
        <v>51633</v>
      </c>
      <c r="B10968" t="s">
        <v>18</v>
      </c>
      <c r="C10968">
        <v>29.4</v>
      </c>
      <c r="D10968">
        <v>80.3</v>
      </c>
      <c r="E10968">
        <v>10.4</v>
      </c>
      <c r="F10968">
        <v>1023.4</v>
      </c>
      <c r="G10968">
        <v>20</v>
      </c>
      <c r="H10968" t="s">
        <v>25</v>
      </c>
      <c r="I10968">
        <v>5.8</v>
      </c>
      <c r="J10968">
        <v>9</v>
      </c>
      <c r="K10968">
        <v>6.5</v>
      </c>
      <c r="L10968">
        <v>15.4</v>
      </c>
      <c r="M10968" t="s">
        <v>32</v>
      </c>
      <c r="N10968" t="s">
        <v>34</v>
      </c>
      <c r="O10968" t="s">
        <v>40</v>
      </c>
      <c r="P10968" t="str">
        <f t="shared" si="342"/>
        <v>Moderate</v>
      </c>
      <c r="Q10968" t="str">
        <f t="shared" si="343"/>
        <v>Moderate</v>
      </c>
    </row>
    <row r="10969" spans="1:17" x14ac:dyDescent="0.2">
      <c r="A10969" s="1">
        <v>51634</v>
      </c>
      <c r="B10969" t="s">
        <v>18</v>
      </c>
      <c r="C10969">
        <v>32.200000000000003</v>
      </c>
      <c r="D10969">
        <v>46.4</v>
      </c>
      <c r="E10969">
        <v>20.7</v>
      </c>
      <c r="F10969">
        <v>1011.6</v>
      </c>
      <c r="G10969">
        <v>19.100000000000001</v>
      </c>
      <c r="H10969" t="s">
        <v>23</v>
      </c>
      <c r="I10969">
        <v>59.2</v>
      </c>
      <c r="J10969">
        <v>7.9</v>
      </c>
      <c r="K10969">
        <v>4.8</v>
      </c>
      <c r="L10969">
        <v>3.3</v>
      </c>
      <c r="M10969" t="s">
        <v>33</v>
      </c>
      <c r="N10969" t="s">
        <v>35</v>
      </c>
      <c r="O10969" t="s">
        <v>36</v>
      </c>
      <c r="P10969" t="str">
        <f t="shared" si="342"/>
        <v>Moderate</v>
      </c>
      <c r="Q10969" t="str">
        <f t="shared" si="343"/>
        <v>Hot</v>
      </c>
    </row>
    <row r="10970" spans="1:17" x14ac:dyDescent="0.2">
      <c r="A10970" s="1">
        <v>51634</v>
      </c>
      <c r="B10970" t="s">
        <v>16</v>
      </c>
      <c r="C10970">
        <v>41.5</v>
      </c>
      <c r="D10970">
        <v>68.2</v>
      </c>
      <c r="E10970">
        <v>40.6</v>
      </c>
      <c r="F10970">
        <v>1005.6</v>
      </c>
      <c r="G10970">
        <v>20.3</v>
      </c>
      <c r="H10970" t="s">
        <v>27</v>
      </c>
      <c r="I10970">
        <v>85.5</v>
      </c>
      <c r="J10970">
        <v>10.3</v>
      </c>
      <c r="K10970">
        <v>2.2999999999999998</v>
      </c>
      <c r="L10970">
        <v>19.8</v>
      </c>
      <c r="M10970" t="s">
        <v>32</v>
      </c>
      <c r="N10970" t="s">
        <v>34</v>
      </c>
      <c r="O10970" t="s">
        <v>39</v>
      </c>
      <c r="P10970" t="str">
        <f t="shared" si="342"/>
        <v>Moderate</v>
      </c>
      <c r="Q10970" t="str">
        <f t="shared" si="343"/>
        <v>Hot</v>
      </c>
    </row>
    <row r="10971" spans="1:17" x14ac:dyDescent="0.2">
      <c r="A10971" s="1">
        <v>51635</v>
      </c>
      <c r="B10971" t="s">
        <v>15</v>
      </c>
      <c r="C10971">
        <v>26.8</v>
      </c>
      <c r="D10971">
        <v>64.8</v>
      </c>
      <c r="E10971">
        <v>39.299999999999997</v>
      </c>
      <c r="F10971">
        <v>1009.3</v>
      </c>
      <c r="G10971">
        <v>27.5</v>
      </c>
      <c r="H10971" t="s">
        <v>28</v>
      </c>
      <c r="I10971">
        <v>57.7</v>
      </c>
      <c r="J10971">
        <v>4.9000000000000004</v>
      </c>
      <c r="K10971">
        <v>2.5</v>
      </c>
      <c r="L10971">
        <v>23.4</v>
      </c>
      <c r="M10971" t="s">
        <v>33</v>
      </c>
      <c r="N10971" t="s">
        <v>35</v>
      </c>
      <c r="O10971" t="s">
        <v>40</v>
      </c>
      <c r="P10971" t="str">
        <f t="shared" si="342"/>
        <v>Moderate</v>
      </c>
      <c r="Q10971" t="str">
        <f t="shared" si="343"/>
        <v>Moderate</v>
      </c>
    </row>
    <row r="10972" spans="1:17" x14ac:dyDescent="0.2">
      <c r="A10972" s="1">
        <v>51635</v>
      </c>
      <c r="B10972" t="s">
        <v>18</v>
      </c>
      <c r="C10972">
        <v>29.3</v>
      </c>
      <c r="D10972">
        <v>70.599999999999994</v>
      </c>
      <c r="E10972">
        <v>49.7</v>
      </c>
      <c r="F10972">
        <v>1016.9</v>
      </c>
      <c r="G10972">
        <v>21.7</v>
      </c>
      <c r="H10972" t="s">
        <v>26</v>
      </c>
      <c r="I10972">
        <v>100</v>
      </c>
      <c r="J10972">
        <v>11</v>
      </c>
      <c r="K10972">
        <v>3.3</v>
      </c>
      <c r="L10972">
        <v>23.5</v>
      </c>
      <c r="M10972" t="s">
        <v>30</v>
      </c>
      <c r="N10972" t="s">
        <v>34</v>
      </c>
      <c r="O10972" t="s">
        <v>39</v>
      </c>
      <c r="P10972" t="str">
        <f t="shared" si="342"/>
        <v>Moderate</v>
      </c>
      <c r="Q10972" t="str">
        <f t="shared" si="343"/>
        <v>Moderate</v>
      </c>
    </row>
    <row r="10973" spans="1:17" x14ac:dyDescent="0.2">
      <c r="A10973" s="1">
        <v>51635</v>
      </c>
      <c r="B10973" t="s">
        <v>16</v>
      </c>
      <c r="C10973">
        <v>39.6</v>
      </c>
      <c r="D10973">
        <v>49.6</v>
      </c>
      <c r="E10973">
        <v>31</v>
      </c>
      <c r="F10973">
        <v>1018</v>
      </c>
      <c r="G10973">
        <v>11.7</v>
      </c>
      <c r="H10973" t="s">
        <v>25</v>
      </c>
      <c r="I10973">
        <v>58.7</v>
      </c>
      <c r="J10973">
        <v>9.5</v>
      </c>
      <c r="K10973">
        <v>7.5</v>
      </c>
      <c r="L10973">
        <v>18.2</v>
      </c>
      <c r="M10973" t="s">
        <v>33</v>
      </c>
      <c r="N10973" t="s">
        <v>35</v>
      </c>
      <c r="O10973" t="s">
        <v>40</v>
      </c>
      <c r="P10973" t="str">
        <f t="shared" si="342"/>
        <v>Moderate</v>
      </c>
      <c r="Q10973" t="str">
        <f t="shared" si="343"/>
        <v>Hot</v>
      </c>
    </row>
    <row r="10974" spans="1:17" x14ac:dyDescent="0.2">
      <c r="A10974" s="1">
        <v>51635</v>
      </c>
      <c r="B10974" t="s">
        <v>20</v>
      </c>
      <c r="C10974">
        <v>28.1</v>
      </c>
      <c r="D10974">
        <v>95.6</v>
      </c>
      <c r="E10974">
        <v>8.1</v>
      </c>
      <c r="F10974">
        <v>1009</v>
      </c>
      <c r="G10974">
        <v>20.100000000000001</v>
      </c>
      <c r="H10974" t="s">
        <v>23</v>
      </c>
      <c r="I10974">
        <v>94.8</v>
      </c>
      <c r="J10974">
        <v>7.6</v>
      </c>
      <c r="K10974">
        <v>10</v>
      </c>
      <c r="L10974">
        <v>18.600000000000001</v>
      </c>
      <c r="M10974" t="s">
        <v>32</v>
      </c>
      <c r="N10974" t="s">
        <v>35</v>
      </c>
      <c r="O10974" t="s">
        <v>39</v>
      </c>
      <c r="P10974" t="str">
        <f t="shared" si="342"/>
        <v>Low</v>
      </c>
      <c r="Q10974" t="str">
        <f t="shared" si="343"/>
        <v>Moderate</v>
      </c>
    </row>
    <row r="10975" spans="1:17" x14ac:dyDescent="0.2">
      <c r="A10975" s="1">
        <v>51636</v>
      </c>
      <c r="B10975" t="s">
        <v>15</v>
      </c>
      <c r="C10975">
        <v>22.6</v>
      </c>
      <c r="D10975">
        <v>100</v>
      </c>
      <c r="E10975">
        <v>17.3</v>
      </c>
      <c r="F10975">
        <v>993.8</v>
      </c>
      <c r="G10975">
        <v>0</v>
      </c>
      <c r="H10975" t="s">
        <v>26</v>
      </c>
      <c r="I10975">
        <v>41.6</v>
      </c>
      <c r="J10975">
        <v>8.1</v>
      </c>
      <c r="K10975">
        <v>9.6999999999999993</v>
      </c>
      <c r="L10975">
        <v>27.2</v>
      </c>
      <c r="M10975" t="s">
        <v>33</v>
      </c>
      <c r="N10975" t="s">
        <v>34</v>
      </c>
      <c r="O10975" t="s">
        <v>37</v>
      </c>
      <c r="P10975" t="str">
        <f t="shared" si="342"/>
        <v>Moderate</v>
      </c>
      <c r="Q10975" t="str">
        <f t="shared" si="343"/>
        <v>Moderate</v>
      </c>
    </row>
    <row r="10976" spans="1:17" x14ac:dyDescent="0.2">
      <c r="A10976" s="1">
        <v>51637</v>
      </c>
      <c r="B10976" t="s">
        <v>20</v>
      </c>
      <c r="C10976">
        <v>22.8</v>
      </c>
      <c r="D10976">
        <v>88.2</v>
      </c>
      <c r="E10976">
        <v>10.4</v>
      </c>
      <c r="F10976">
        <v>1006.3</v>
      </c>
      <c r="G10976">
        <v>11.5</v>
      </c>
      <c r="H10976" t="s">
        <v>22</v>
      </c>
      <c r="I10976">
        <v>89</v>
      </c>
      <c r="J10976">
        <v>7.5</v>
      </c>
      <c r="K10976">
        <v>4.7</v>
      </c>
      <c r="L10976">
        <v>24.3</v>
      </c>
      <c r="M10976" t="s">
        <v>30</v>
      </c>
      <c r="N10976" t="s">
        <v>34</v>
      </c>
      <c r="O10976" t="s">
        <v>36</v>
      </c>
      <c r="P10976" t="str">
        <f t="shared" si="342"/>
        <v>Moderate</v>
      </c>
      <c r="Q10976" t="str">
        <f t="shared" si="343"/>
        <v>Moderate</v>
      </c>
    </row>
    <row r="10977" spans="1:17" x14ac:dyDescent="0.2">
      <c r="A10977" s="1">
        <v>51638</v>
      </c>
      <c r="B10977" t="s">
        <v>17</v>
      </c>
      <c r="C10977">
        <v>27.6</v>
      </c>
      <c r="E10977">
        <v>12.1</v>
      </c>
      <c r="F10977">
        <v>996.6</v>
      </c>
      <c r="G10977">
        <v>12.9</v>
      </c>
      <c r="H10977" t="s">
        <v>26</v>
      </c>
      <c r="I10977">
        <v>79.8</v>
      </c>
      <c r="J10977">
        <v>11</v>
      </c>
      <c r="K10977">
        <v>2.5</v>
      </c>
      <c r="L10977">
        <v>14.6</v>
      </c>
      <c r="M10977" t="s">
        <v>33</v>
      </c>
      <c r="N10977" t="s">
        <v>35</v>
      </c>
      <c r="O10977" t="s">
        <v>36</v>
      </c>
      <c r="P10977" t="str">
        <f t="shared" si="342"/>
        <v>Moderate</v>
      </c>
      <c r="Q10977" t="str">
        <f t="shared" si="343"/>
        <v>Moderate</v>
      </c>
    </row>
    <row r="10978" spans="1:17" x14ac:dyDescent="0.2">
      <c r="A10978" s="1">
        <v>51641</v>
      </c>
      <c r="B10978" t="s">
        <v>15</v>
      </c>
      <c r="C10978">
        <v>22.6</v>
      </c>
      <c r="D10978">
        <v>73.7</v>
      </c>
      <c r="E10978">
        <v>23.9</v>
      </c>
      <c r="F10978">
        <v>1005.4</v>
      </c>
      <c r="G10978">
        <v>13.2</v>
      </c>
      <c r="H10978" t="s">
        <v>26</v>
      </c>
      <c r="I10978">
        <v>83.5</v>
      </c>
      <c r="J10978">
        <v>6.3</v>
      </c>
      <c r="K10978">
        <v>9.6</v>
      </c>
      <c r="L10978">
        <v>16.3</v>
      </c>
      <c r="M10978" t="s">
        <v>32</v>
      </c>
      <c r="N10978" t="s">
        <v>35</v>
      </c>
      <c r="O10978" t="s">
        <v>38</v>
      </c>
      <c r="P10978" t="str">
        <f t="shared" si="342"/>
        <v>Moderate</v>
      </c>
      <c r="Q10978" t="str">
        <f t="shared" si="343"/>
        <v>Moderate</v>
      </c>
    </row>
    <row r="10979" spans="1:17" x14ac:dyDescent="0.2">
      <c r="A10979" s="1">
        <v>51643</v>
      </c>
      <c r="B10979" t="s">
        <v>18</v>
      </c>
      <c r="C10979">
        <v>30.4</v>
      </c>
      <c r="D10979">
        <v>90.1</v>
      </c>
      <c r="E10979">
        <v>16.3</v>
      </c>
      <c r="F10979">
        <v>1019.5</v>
      </c>
      <c r="G10979">
        <v>14.8</v>
      </c>
      <c r="H10979" t="s">
        <v>24</v>
      </c>
      <c r="I10979">
        <v>84.4</v>
      </c>
      <c r="J10979">
        <v>5.7</v>
      </c>
      <c r="K10979">
        <v>3.4</v>
      </c>
      <c r="L10979">
        <v>23.4</v>
      </c>
      <c r="M10979" t="s">
        <v>32</v>
      </c>
      <c r="N10979" t="s">
        <v>34</v>
      </c>
      <c r="O10979" t="s">
        <v>36</v>
      </c>
      <c r="P10979" t="str">
        <f t="shared" si="342"/>
        <v>Moderate</v>
      </c>
      <c r="Q10979" t="str">
        <f t="shared" si="343"/>
        <v>Hot</v>
      </c>
    </row>
    <row r="10980" spans="1:17" x14ac:dyDescent="0.2">
      <c r="A10980" s="1">
        <v>51643</v>
      </c>
      <c r="B10980" t="s">
        <v>19</v>
      </c>
      <c r="C10980">
        <v>14.1</v>
      </c>
      <c r="D10980">
        <v>73.400000000000006</v>
      </c>
      <c r="E10980">
        <v>15.5</v>
      </c>
      <c r="F10980">
        <v>1017.2</v>
      </c>
      <c r="G10980">
        <v>12.5</v>
      </c>
      <c r="H10980" t="s">
        <v>22</v>
      </c>
      <c r="I10980">
        <v>89.9</v>
      </c>
      <c r="J10980">
        <v>6.4</v>
      </c>
      <c r="K10980">
        <v>4.5999999999999996</v>
      </c>
      <c r="L10980">
        <v>12.7</v>
      </c>
      <c r="M10980" t="s">
        <v>33</v>
      </c>
      <c r="N10980" t="s">
        <v>34</v>
      </c>
      <c r="O10980" t="s">
        <v>37</v>
      </c>
      <c r="P10980" t="str">
        <f t="shared" si="342"/>
        <v>Moderate</v>
      </c>
      <c r="Q10980" t="str">
        <f t="shared" si="343"/>
        <v>Cold</v>
      </c>
    </row>
    <row r="10981" spans="1:17" x14ac:dyDescent="0.2">
      <c r="A10981" s="1">
        <v>51644</v>
      </c>
      <c r="B10981" t="s">
        <v>21</v>
      </c>
      <c r="C10981">
        <v>25.9</v>
      </c>
      <c r="D10981">
        <v>60</v>
      </c>
      <c r="E10981">
        <v>11.9</v>
      </c>
      <c r="F10981">
        <v>1010.6</v>
      </c>
      <c r="G10981">
        <v>21.5</v>
      </c>
      <c r="H10981" t="s">
        <v>24</v>
      </c>
      <c r="I10981">
        <v>49.1</v>
      </c>
      <c r="J10981">
        <v>8.4</v>
      </c>
      <c r="K10981">
        <v>3.7</v>
      </c>
      <c r="L10981">
        <v>10.7</v>
      </c>
      <c r="M10981" t="s">
        <v>31</v>
      </c>
      <c r="N10981" t="s">
        <v>34</v>
      </c>
      <c r="O10981" t="s">
        <v>40</v>
      </c>
      <c r="P10981" t="str">
        <f t="shared" si="342"/>
        <v>Moderate</v>
      </c>
      <c r="Q10981" t="str">
        <f t="shared" si="343"/>
        <v>Moderate</v>
      </c>
    </row>
    <row r="10982" spans="1:17" x14ac:dyDescent="0.2">
      <c r="A10982" s="1">
        <v>51644</v>
      </c>
      <c r="B10982" t="s">
        <v>20</v>
      </c>
      <c r="C10982">
        <v>28.9</v>
      </c>
      <c r="D10982">
        <v>75.099999999999994</v>
      </c>
      <c r="E10982">
        <v>20.2</v>
      </c>
      <c r="F10982">
        <v>1005.1</v>
      </c>
      <c r="G10982">
        <v>13.9</v>
      </c>
      <c r="H10982" t="s">
        <v>24</v>
      </c>
      <c r="I10982">
        <v>49.2</v>
      </c>
      <c r="J10982">
        <v>3.6</v>
      </c>
      <c r="K10982">
        <v>0</v>
      </c>
      <c r="L10982">
        <v>25</v>
      </c>
      <c r="M10982" t="s">
        <v>33</v>
      </c>
      <c r="N10982" t="s">
        <v>35</v>
      </c>
      <c r="O10982" t="s">
        <v>36</v>
      </c>
      <c r="P10982" t="str">
        <f t="shared" si="342"/>
        <v>Moderate</v>
      </c>
      <c r="Q10982" t="str">
        <f t="shared" si="343"/>
        <v>Moderate</v>
      </c>
    </row>
    <row r="10983" spans="1:17" x14ac:dyDescent="0.2">
      <c r="A10983" s="1">
        <v>51644</v>
      </c>
      <c r="B10983" t="s">
        <v>16</v>
      </c>
      <c r="C10983">
        <v>25.9</v>
      </c>
      <c r="D10983">
        <v>33.4</v>
      </c>
      <c r="E10983">
        <v>45.7</v>
      </c>
      <c r="F10983">
        <v>1003.3</v>
      </c>
      <c r="G10983">
        <v>27.6</v>
      </c>
      <c r="H10983" t="s">
        <v>22</v>
      </c>
      <c r="I10983">
        <v>45</v>
      </c>
      <c r="J10983">
        <v>7.9</v>
      </c>
      <c r="K10983">
        <v>10.3</v>
      </c>
      <c r="L10983">
        <v>11.2</v>
      </c>
      <c r="M10983" t="s">
        <v>33</v>
      </c>
      <c r="N10983" t="s">
        <v>34</v>
      </c>
      <c r="O10983" t="s">
        <v>39</v>
      </c>
      <c r="P10983" t="str">
        <f t="shared" si="342"/>
        <v>Moderate</v>
      </c>
      <c r="Q10983" t="str">
        <f t="shared" si="343"/>
        <v>Moderate</v>
      </c>
    </row>
    <row r="10984" spans="1:17" x14ac:dyDescent="0.2">
      <c r="A10984" s="1">
        <v>51644</v>
      </c>
      <c r="B10984" t="s">
        <v>19</v>
      </c>
      <c r="C10984">
        <v>34.5</v>
      </c>
      <c r="D10984">
        <v>88.3</v>
      </c>
      <c r="E10984">
        <v>5.7</v>
      </c>
      <c r="F10984">
        <v>1023.3</v>
      </c>
      <c r="G10984">
        <v>10.199999999999999</v>
      </c>
      <c r="H10984" t="s">
        <v>22</v>
      </c>
      <c r="I10984">
        <v>57.8</v>
      </c>
      <c r="J10984">
        <v>7.5</v>
      </c>
      <c r="K10984">
        <v>10.6</v>
      </c>
      <c r="L10984">
        <v>12.4</v>
      </c>
      <c r="M10984" t="s">
        <v>33</v>
      </c>
      <c r="N10984" t="s">
        <v>34</v>
      </c>
      <c r="O10984" t="s">
        <v>39</v>
      </c>
      <c r="P10984" t="str">
        <f t="shared" si="342"/>
        <v>Low</v>
      </c>
      <c r="Q10984" t="str">
        <f t="shared" si="343"/>
        <v>Hot</v>
      </c>
    </row>
    <row r="10985" spans="1:17" x14ac:dyDescent="0.2">
      <c r="A10985" s="1">
        <v>51644</v>
      </c>
      <c r="B10985" t="s">
        <v>15</v>
      </c>
      <c r="C10985">
        <v>37.5</v>
      </c>
      <c r="D10985">
        <v>67.400000000000006</v>
      </c>
      <c r="E10985">
        <v>3.2</v>
      </c>
      <c r="F10985">
        <v>1018.1</v>
      </c>
      <c r="G10985">
        <v>17.3</v>
      </c>
      <c r="H10985" t="s">
        <v>22</v>
      </c>
      <c r="I10985">
        <v>66</v>
      </c>
      <c r="J10985">
        <v>12.1</v>
      </c>
      <c r="K10985">
        <v>10</v>
      </c>
      <c r="L10985">
        <v>25.2</v>
      </c>
      <c r="M10985" t="s">
        <v>31</v>
      </c>
      <c r="N10985" t="s">
        <v>35</v>
      </c>
      <c r="O10985" t="s">
        <v>40</v>
      </c>
      <c r="P10985" t="str">
        <f t="shared" si="342"/>
        <v>Low</v>
      </c>
      <c r="Q10985" t="str">
        <f t="shared" si="343"/>
        <v>Hot</v>
      </c>
    </row>
    <row r="10986" spans="1:17" x14ac:dyDescent="0.2">
      <c r="A10986" s="1">
        <v>51645</v>
      </c>
      <c r="B10986" t="s">
        <v>20</v>
      </c>
      <c r="C10986">
        <v>21.2</v>
      </c>
      <c r="D10986">
        <v>76.7</v>
      </c>
      <c r="E10986">
        <v>60.8</v>
      </c>
      <c r="F10986">
        <v>1007.1</v>
      </c>
      <c r="G10986">
        <v>17</v>
      </c>
      <c r="H10986" t="s">
        <v>23</v>
      </c>
      <c r="J10986">
        <v>14.6</v>
      </c>
      <c r="K10986">
        <v>6.2</v>
      </c>
      <c r="L10986">
        <v>23.8</v>
      </c>
      <c r="M10986" t="s">
        <v>32</v>
      </c>
      <c r="N10986" t="s">
        <v>34</v>
      </c>
      <c r="O10986" t="s">
        <v>38</v>
      </c>
      <c r="P10986" t="str">
        <f t="shared" si="342"/>
        <v>Heavy</v>
      </c>
      <c r="Q10986" t="str">
        <f t="shared" si="343"/>
        <v>Moderate</v>
      </c>
    </row>
    <row r="10987" spans="1:17" x14ac:dyDescent="0.2">
      <c r="A10987" s="1">
        <v>51646</v>
      </c>
      <c r="B10987" t="s">
        <v>16</v>
      </c>
      <c r="C10987">
        <v>23.1</v>
      </c>
      <c r="D10987">
        <v>86.9</v>
      </c>
      <c r="E10987">
        <v>18.600000000000001</v>
      </c>
      <c r="F10987">
        <v>997.9</v>
      </c>
      <c r="G10987">
        <v>7.7</v>
      </c>
      <c r="H10987" t="s">
        <v>29</v>
      </c>
      <c r="I10987">
        <v>64.599999999999994</v>
      </c>
      <c r="J10987">
        <v>6</v>
      </c>
      <c r="K10987">
        <v>6.9</v>
      </c>
      <c r="L10987">
        <v>33.200000000000003</v>
      </c>
      <c r="M10987" t="s">
        <v>32</v>
      </c>
      <c r="N10987" t="s">
        <v>35</v>
      </c>
      <c r="O10987" t="s">
        <v>39</v>
      </c>
      <c r="P10987" t="str">
        <f t="shared" si="342"/>
        <v>Moderate</v>
      </c>
      <c r="Q10987" t="str">
        <f t="shared" si="343"/>
        <v>Moderate</v>
      </c>
    </row>
    <row r="10988" spans="1:17" x14ac:dyDescent="0.2">
      <c r="A10988" s="1">
        <v>51646</v>
      </c>
      <c r="B10988" t="s">
        <v>19</v>
      </c>
      <c r="C10988">
        <v>30</v>
      </c>
      <c r="D10988">
        <v>68.400000000000006</v>
      </c>
      <c r="E10988">
        <v>4.5</v>
      </c>
      <c r="F10988">
        <v>1008.7</v>
      </c>
      <c r="G10988">
        <v>12.3</v>
      </c>
      <c r="H10988" t="s">
        <v>29</v>
      </c>
      <c r="I10988">
        <v>19.2</v>
      </c>
      <c r="J10988">
        <v>8.3000000000000007</v>
      </c>
      <c r="K10988">
        <v>7.1</v>
      </c>
      <c r="L10988">
        <v>24.3</v>
      </c>
      <c r="M10988" t="s">
        <v>32</v>
      </c>
      <c r="N10988" t="s">
        <v>34</v>
      </c>
      <c r="O10988" t="s">
        <v>37</v>
      </c>
      <c r="P10988" t="str">
        <f t="shared" si="342"/>
        <v>Low</v>
      </c>
      <c r="Q10988" t="str">
        <f t="shared" si="343"/>
        <v>Moderate</v>
      </c>
    </row>
    <row r="10989" spans="1:17" x14ac:dyDescent="0.2">
      <c r="A10989" s="1">
        <v>51647</v>
      </c>
      <c r="B10989" t="s">
        <v>21</v>
      </c>
      <c r="C10989">
        <v>22.2</v>
      </c>
      <c r="D10989">
        <v>68.5</v>
      </c>
      <c r="E10989">
        <v>16.399999999999999</v>
      </c>
      <c r="F10989">
        <v>1017.6</v>
      </c>
      <c r="G10989">
        <v>2.1</v>
      </c>
      <c r="H10989" t="s">
        <v>26</v>
      </c>
      <c r="I10989">
        <v>64.8</v>
      </c>
      <c r="J10989">
        <v>10.199999999999999</v>
      </c>
      <c r="K10989">
        <v>8.6999999999999993</v>
      </c>
      <c r="L10989">
        <v>23.2</v>
      </c>
      <c r="M10989" t="s">
        <v>33</v>
      </c>
      <c r="N10989" t="s">
        <v>35</v>
      </c>
      <c r="O10989" t="s">
        <v>39</v>
      </c>
      <c r="P10989" t="str">
        <f t="shared" si="342"/>
        <v>Moderate</v>
      </c>
      <c r="Q10989" t="str">
        <f t="shared" si="343"/>
        <v>Moderate</v>
      </c>
    </row>
    <row r="10990" spans="1:17" x14ac:dyDescent="0.2">
      <c r="A10990" s="1">
        <v>51648</v>
      </c>
      <c r="B10990" t="s">
        <v>20</v>
      </c>
      <c r="C10990">
        <v>31.5</v>
      </c>
      <c r="D10990">
        <v>97.6</v>
      </c>
      <c r="E10990">
        <v>15.1</v>
      </c>
      <c r="F10990">
        <v>1013.1</v>
      </c>
      <c r="G10990">
        <v>18.8</v>
      </c>
      <c r="H10990" t="s">
        <v>23</v>
      </c>
      <c r="I10990">
        <v>29.8</v>
      </c>
      <c r="J10990">
        <v>9.3000000000000007</v>
      </c>
      <c r="K10990">
        <v>8.9</v>
      </c>
      <c r="L10990">
        <v>24</v>
      </c>
      <c r="M10990" t="s">
        <v>32</v>
      </c>
      <c r="N10990" t="s">
        <v>34</v>
      </c>
      <c r="O10990" t="s">
        <v>40</v>
      </c>
      <c r="P10990" t="str">
        <f t="shared" si="342"/>
        <v>Moderate</v>
      </c>
      <c r="Q10990" t="str">
        <f t="shared" si="343"/>
        <v>Hot</v>
      </c>
    </row>
    <row r="10991" spans="1:17" x14ac:dyDescent="0.2">
      <c r="A10991" s="1">
        <v>51649</v>
      </c>
      <c r="B10991" t="s">
        <v>21</v>
      </c>
      <c r="C10991">
        <v>26.4</v>
      </c>
      <c r="D10991">
        <v>78.900000000000006</v>
      </c>
      <c r="E10991">
        <v>85.7</v>
      </c>
      <c r="F10991">
        <v>1020.9</v>
      </c>
      <c r="G10991">
        <v>13.2</v>
      </c>
      <c r="H10991" t="s">
        <v>22</v>
      </c>
      <c r="I10991">
        <v>48.1</v>
      </c>
      <c r="J10991">
        <v>6.7</v>
      </c>
      <c r="K10991">
        <v>3.3</v>
      </c>
      <c r="L10991">
        <v>28.6</v>
      </c>
      <c r="M10991" t="s">
        <v>30</v>
      </c>
      <c r="N10991" t="s">
        <v>34</v>
      </c>
      <c r="O10991" t="s">
        <v>39</v>
      </c>
      <c r="P10991" t="str">
        <f t="shared" si="342"/>
        <v>Heavy</v>
      </c>
      <c r="Q10991" t="str">
        <f t="shared" si="343"/>
        <v>Moderate</v>
      </c>
    </row>
    <row r="10992" spans="1:17" x14ac:dyDescent="0.2">
      <c r="A10992" s="1">
        <v>51650</v>
      </c>
      <c r="B10992" t="s">
        <v>16</v>
      </c>
      <c r="C10992">
        <v>32.1</v>
      </c>
      <c r="D10992">
        <v>71.099999999999994</v>
      </c>
      <c r="E10992">
        <v>21</v>
      </c>
      <c r="F10992">
        <v>1021.1</v>
      </c>
      <c r="G10992">
        <v>24</v>
      </c>
      <c r="H10992" t="s">
        <v>29</v>
      </c>
      <c r="I10992">
        <v>45.6</v>
      </c>
      <c r="J10992">
        <v>5.4</v>
      </c>
      <c r="K10992">
        <v>7.1</v>
      </c>
      <c r="L10992">
        <v>15.4</v>
      </c>
      <c r="M10992" t="s">
        <v>30</v>
      </c>
      <c r="N10992" t="s">
        <v>34</v>
      </c>
      <c r="O10992" t="s">
        <v>36</v>
      </c>
      <c r="P10992" t="str">
        <f t="shared" si="342"/>
        <v>Moderate</v>
      </c>
      <c r="Q10992" t="str">
        <f t="shared" si="343"/>
        <v>Hot</v>
      </c>
    </row>
    <row r="10993" spans="1:17" x14ac:dyDescent="0.2">
      <c r="A10993" s="1">
        <v>51651</v>
      </c>
      <c r="B10993" t="s">
        <v>18</v>
      </c>
      <c r="C10993">
        <v>35.5</v>
      </c>
      <c r="D10993">
        <v>85.7</v>
      </c>
      <c r="E10993">
        <v>20.8</v>
      </c>
      <c r="F10993">
        <v>1011.1</v>
      </c>
      <c r="G10993">
        <v>18.600000000000001</v>
      </c>
      <c r="H10993" t="s">
        <v>29</v>
      </c>
      <c r="I10993">
        <v>45.2</v>
      </c>
      <c r="J10993">
        <v>11.9</v>
      </c>
      <c r="K10993">
        <v>7.3</v>
      </c>
      <c r="L10993">
        <v>16.100000000000001</v>
      </c>
      <c r="M10993" t="s">
        <v>33</v>
      </c>
      <c r="N10993" t="s">
        <v>34</v>
      </c>
      <c r="O10993" t="s">
        <v>36</v>
      </c>
      <c r="P10993" t="str">
        <f t="shared" si="342"/>
        <v>Moderate</v>
      </c>
      <c r="Q10993" t="str">
        <f t="shared" si="343"/>
        <v>Hot</v>
      </c>
    </row>
    <row r="10994" spans="1:17" x14ac:dyDescent="0.2">
      <c r="A10994" s="1">
        <v>51651</v>
      </c>
      <c r="B10994" t="s">
        <v>19</v>
      </c>
      <c r="C10994">
        <v>18.899999999999999</v>
      </c>
      <c r="D10994">
        <v>70.900000000000006</v>
      </c>
      <c r="E10994">
        <v>12.8</v>
      </c>
      <c r="F10994">
        <v>1010.7</v>
      </c>
      <c r="G10994">
        <v>20.5</v>
      </c>
      <c r="H10994" t="s">
        <v>29</v>
      </c>
      <c r="I10994">
        <v>52.1</v>
      </c>
      <c r="J10994">
        <v>5.7</v>
      </c>
      <c r="K10994">
        <v>2.1</v>
      </c>
      <c r="L10994">
        <v>11.3</v>
      </c>
      <c r="M10994" t="s">
        <v>32</v>
      </c>
      <c r="N10994" t="s">
        <v>34</v>
      </c>
      <c r="O10994" t="s">
        <v>36</v>
      </c>
      <c r="P10994" t="str">
        <f t="shared" si="342"/>
        <v>Moderate</v>
      </c>
      <c r="Q10994" t="str">
        <f t="shared" si="343"/>
        <v>Cold</v>
      </c>
    </row>
    <row r="10995" spans="1:17" x14ac:dyDescent="0.2">
      <c r="A10995" s="1">
        <v>51653</v>
      </c>
      <c r="B10995" t="s">
        <v>19</v>
      </c>
      <c r="C10995">
        <v>28</v>
      </c>
      <c r="D10995">
        <v>74.400000000000006</v>
      </c>
      <c r="E10995">
        <v>18.899999999999999</v>
      </c>
      <c r="F10995">
        <v>1005.1</v>
      </c>
      <c r="G10995">
        <v>17.8</v>
      </c>
      <c r="H10995" t="s">
        <v>28</v>
      </c>
      <c r="I10995">
        <v>74.400000000000006</v>
      </c>
      <c r="J10995">
        <v>7</v>
      </c>
      <c r="K10995">
        <v>6.9</v>
      </c>
      <c r="L10995">
        <v>21.9</v>
      </c>
      <c r="M10995" t="s">
        <v>33</v>
      </c>
      <c r="N10995" t="s">
        <v>34</v>
      </c>
      <c r="O10995" t="s">
        <v>36</v>
      </c>
      <c r="P10995" t="str">
        <f t="shared" si="342"/>
        <v>Moderate</v>
      </c>
      <c r="Q10995" t="str">
        <f t="shared" si="343"/>
        <v>Moderate</v>
      </c>
    </row>
    <row r="10996" spans="1:17" x14ac:dyDescent="0.2">
      <c r="A10996" s="1">
        <v>51654</v>
      </c>
      <c r="B10996" t="s">
        <v>17</v>
      </c>
      <c r="C10996">
        <v>33.299999999999997</v>
      </c>
      <c r="D10996">
        <v>91.2</v>
      </c>
      <c r="E10996">
        <v>26.1</v>
      </c>
      <c r="F10996">
        <v>992</v>
      </c>
      <c r="G10996">
        <v>13.2</v>
      </c>
      <c r="H10996" t="s">
        <v>26</v>
      </c>
      <c r="I10996">
        <v>82.1</v>
      </c>
      <c r="J10996">
        <v>4</v>
      </c>
      <c r="K10996">
        <v>8.3000000000000007</v>
      </c>
      <c r="L10996">
        <v>14.6</v>
      </c>
      <c r="M10996" t="s">
        <v>33</v>
      </c>
      <c r="N10996" t="s">
        <v>35</v>
      </c>
      <c r="O10996" t="s">
        <v>36</v>
      </c>
      <c r="P10996" t="str">
        <f t="shared" si="342"/>
        <v>Moderate</v>
      </c>
      <c r="Q10996" t="str">
        <f t="shared" si="343"/>
        <v>Hot</v>
      </c>
    </row>
    <row r="10997" spans="1:17" x14ac:dyDescent="0.2">
      <c r="A10997" s="1">
        <v>51654</v>
      </c>
      <c r="B10997" t="s">
        <v>17</v>
      </c>
      <c r="C10997">
        <v>29.8</v>
      </c>
      <c r="D10997">
        <v>100</v>
      </c>
      <c r="E10997">
        <v>8.1999999999999993</v>
      </c>
      <c r="F10997">
        <v>1006.6</v>
      </c>
      <c r="G10997">
        <v>16.7</v>
      </c>
      <c r="H10997" t="s">
        <v>28</v>
      </c>
      <c r="I10997">
        <v>70.2</v>
      </c>
      <c r="J10997">
        <v>4.4000000000000004</v>
      </c>
      <c r="K10997">
        <v>5.8</v>
      </c>
      <c r="L10997">
        <v>21</v>
      </c>
      <c r="M10997" t="s">
        <v>31</v>
      </c>
      <c r="N10997" t="s">
        <v>35</v>
      </c>
      <c r="O10997" t="s">
        <v>39</v>
      </c>
      <c r="P10997" t="str">
        <f t="shared" si="342"/>
        <v>Low</v>
      </c>
      <c r="Q10997" t="str">
        <f t="shared" si="343"/>
        <v>Moderate</v>
      </c>
    </row>
    <row r="10998" spans="1:17" x14ac:dyDescent="0.2">
      <c r="A10998" s="1">
        <v>51655</v>
      </c>
      <c r="B10998" t="s">
        <v>21</v>
      </c>
      <c r="C10998">
        <v>27.4</v>
      </c>
      <c r="D10998">
        <v>55.6</v>
      </c>
      <c r="E10998">
        <v>26.2</v>
      </c>
      <c r="F10998">
        <v>1009.3</v>
      </c>
      <c r="G10998">
        <v>3.1</v>
      </c>
      <c r="H10998" t="s">
        <v>22</v>
      </c>
      <c r="I10998">
        <v>79.5</v>
      </c>
      <c r="J10998">
        <v>9.3000000000000007</v>
      </c>
      <c r="K10998">
        <v>9.1999999999999993</v>
      </c>
      <c r="L10998">
        <v>22.7</v>
      </c>
      <c r="M10998" t="s">
        <v>31</v>
      </c>
      <c r="N10998" t="s">
        <v>35</v>
      </c>
      <c r="O10998" t="s">
        <v>40</v>
      </c>
      <c r="P10998" t="str">
        <f t="shared" si="342"/>
        <v>Moderate</v>
      </c>
      <c r="Q10998" t="str">
        <f t="shared" si="343"/>
        <v>Moderate</v>
      </c>
    </row>
    <row r="10999" spans="1:17" x14ac:dyDescent="0.2">
      <c r="A10999" s="1">
        <v>51655</v>
      </c>
      <c r="B10999" t="s">
        <v>20</v>
      </c>
      <c r="C10999">
        <v>30.2</v>
      </c>
      <c r="D10999">
        <v>57.6</v>
      </c>
      <c r="E10999">
        <v>9</v>
      </c>
      <c r="F10999">
        <v>1013.3</v>
      </c>
      <c r="G10999">
        <v>1.5</v>
      </c>
      <c r="H10999" t="s">
        <v>28</v>
      </c>
      <c r="I10999">
        <v>81.7</v>
      </c>
      <c r="J10999">
        <v>9.4</v>
      </c>
      <c r="K10999">
        <v>4.9000000000000004</v>
      </c>
      <c r="L10999">
        <v>13.3</v>
      </c>
      <c r="M10999" t="s">
        <v>33</v>
      </c>
      <c r="N10999" t="s">
        <v>34</v>
      </c>
      <c r="O10999" t="s">
        <v>40</v>
      </c>
      <c r="P10999" t="str">
        <f t="shared" si="342"/>
        <v>Low</v>
      </c>
      <c r="Q10999" t="str">
        <f t="shared" si="343"/>
        <v>Hot</v>
      </c>
    </row>
    <row r="11000" spans="1:17" x14ac:dyDescent="0.2">
      <c r="A11000" s="1">
        <v>51656</v>
      </c>
      <c r="B11000" t="s">
        <v>21</v>
      </c>
      <c r="C11000">
        <v>29.1</v>
      </c>
      <c r="D11000">
        <v>47.6</v>
      </c>
      <c r="E11000">
        <v>22.3</v>
      </c>
      <c r="F11000">
        <v>1023.2</v>
      </c>
      <c r="G11000">
        <v>0</v>
      </c>
      <c r="H11000" t="s">
        <v>28</v>
      </c>
      <c r="I11000">
        <v>89.1</v>
      </c>
      <c r="J11000">
        <v>5.4</v>
      </c>
      <c r="K11000">
        <v>10.7</v>
      </c>
      <c r="L11000">
        <v>14</v>
      </c>
      <c r="M11000" t="s">
        <v>32</v>
      </c>
      <c r="N11000" t="s">
        <v>34</v>
      </c>
      <c r="O11000" t="s">
        <v>37</v>
      </c>
      <c r="P11000" t="str">
        <f t="shared" si="342"/>
        <v>Moderate</v>
      </c>
      <c r="Q11000" t="str">
        <f t="shared" si="343"/>
        <v>Moderate</v>
      </c>
    </row>
    <row r="11001" spans="1:17" x14ac:dyDescent="0.2">
      <c r="A11001" s="1">
        <v>51656</v>
      </c>
      <c r="B11001" t="s">
        <v>16</v>
      </c>
      <c r="C11001">
        <v>45.1</v>
      </c>
      <c r="D11001">
        <v>71.8</v>
      </c>
      <c r="E11001">
        <v>62.9</v>
      </c>
      <c r="G11001">
        <v>22.8</v>
      </c>
      <c r="H11001" t="s">
        <v>23</v>
      </c>
      <c r="I11001">
        <v>31.3</v>
      </c>
      <c r="J11001">
        <v>11.2</v>
      </c>
      <c r="K11001">
        <v>6.8</v>
      </c>
      <c r="L11001">
        <v>27.8</v>
      </c>
      <c r="M11001" t="s">
        <v>32</v>
      </c>
      <c r="N11001" t="s">
        <v>34</v>
      </c>
      <c r="O11001" t="s">
        <v>38</v>
      </c>
      <c r="P11001" t="str">
        <f t="shared" si="342"/>
        <v>Heavy</v>
      </c>
      <c r="Q11001" t="str">
        <f t="shared" si="343"/>
        <v>Hot</v>
      </c>
    </row>
    <row r="11002" spans="1:17" x14ac:dyDescent="0.2">
      <c r="A11002" s="1">
        <v>51658</v>
      </c>
      <c r="B11002" t="s">
        <v>15</v>
      </c>
      <c r="C11002">
        <v>21.8</v>
      </c>
      <c r="D11002">
        <v>84.3</v>
      </c>
      <c r="E11002">
        <v>7.2</v>
      </c>
      <c r="F11002">
        <v>1016.8</v>
      </c>
      <c r="G11002">
        <v>7</v>
      </c>
      <c r="H11002" t="s">
        <v>29</v>
      </c>
      <c r="I11002">
        <v>80.900000000000006</v>
      </c>
      <c r="J11002">
        <v>10.8</v>
      </c>
      <c r="K11002">
        <v>8.8000000000000007</v>
      </c>
      <c r="L11002">
        <v>16.899999999999999</v>
      </c>
      <c r="M11002" t="s">
        <v>32</v>
      </c>
      <c r="N11002" t="s">
        <v>34</v>
      </c>
      <c r="O11002" t="s">
        <v>36</v>
      </c>
      <c r="P11002" t="str">
        <f t="shared" si="342"/>
        <v>Low</v>
      </c>
      <c r="Q11002" t="str">
        <f t="shared" si="343"/>
        <v>Moderate</v>
      </c>
    </row>
    <row r="11003" spans="1:17" x14ac:dyDescent="0.2">
      <c r="A11003" s="1">
        <v>51660</v>
      </c>
      <c r="B11003" t="s">
        <v>18</v>
      </c>
      <c r="C11003">
        <v>19.3</v>
      </c>
      <c r="D11003">
        <v>58.6</v>
      </c>
      <c r="E11003">
        <v>21.8</v>
      </c>
      <c r="F11003">
        <v>998.1</v>
      </c>
      <c r="G11003">
        <v>7.2</v>
      </c>
      <c r="H11003" t="s">
        <v>28</v>
      </c>
      <c r="I11003">
        <v>34.5</v>
      </c>
      <c r="J11003">
        <v>11</v>
      </c>
      <c r="K11003">
        <v>2.5</v>
      </c>
      <c r="L11003">
        <v>22.5</v>
      </c>
      <c r="M11003" t="s">
        <v>30</v>
      </c>
      <c r="N11003" t="s">
        <v>34</v>
      </c>
      <c r="O11003" t="s">
        <v>39</v>
      </c>
      <c r="P11003" t="str">
        <f t="shared" si="342"/>
        <v>Moderate</v>
      </c>
      <c r="Q11003" t="str">
        <f t="shared" si="343"/>
        <v>Cold</v>
      </c>
    </row>
    <row r="11004" spans="1:17" x14ac:dyDescent="0.2">
      <c r="A11004" s="1">
        <v>51660</v>
      </c>
      <c r="B11004" t="s">
        <v>20</v>
      </c>
      <c r="C11004">
        <v>26.1</v>
      </c>
      <c r="D11004">
        <v>64.2</v>
      </c>
      <c r="E11004">
        <v>36.700000000000003</v>
      </c>
      <c r="F11004">
        <v>1013.9</v>
      </c>
      <c r="G11004">
        <v>13</v>
      </c>
      <c r="H11004" t="s">
        <v>27</v>
      </c>
      <c r="I11004">
        <v>70.5</v>
      </c>
      <c r="J11004">
        <v>5</v>
      </c>
      <c r="K11004">
        <v>7.1</v>
      </c>
      <c r="L11004">
        <v>25.6</v>
      </c>
      <c r="M11004" t="s">
        <v>33</v>
      </c>
      <c r="N11004" t="s">
        <v>34</v>
      </c>
      <c r="O11004" t="s">
        <v>39</v>
      </c>
      <c r="P11004" t="str">
        <f t="shared" si="342"/>
        <v>Moderate</v>
      </c>
      <c r="Q11004" t="str">
        <f t="shared" si="343"/>
        <v>Moderate</v>
      </c>
    </row>
    <row r="11005" spans="1:17" x14ac:dyDescent="0.2">
      <c r="A11005" s="1">
        <v>51661</v>
      </c>
      <c r="B11005" t="s">
        <v>16</v>
      </c>
      <c r="C11005">
        <v>26.3</v>
      </c>
      <c r="D11005">
        <v>60.4</v>
      </c>
      <c r="E11005">
        <v>10.5</v>
      </c>
      <c r="F11005">
        <v>1001.8</v>
      </c>
      <c r="G11005">
        <v>18.8</v>
      </c>
      <c r="H11005" t="s">
        <v>22</v>
      </c>
      <c r="I11005">
        <v>77.8</v>
      </c>
      <c r="J11005">
        <v>9.4</v>
      </c>
      <c r="K11005">
        <v>7</v>
      </c>
      <c r="L11005">
        <v>19.7</v>
      </c>
      <c r="M11005" t="s">
        <v>32</v>
      </c>
      <c r="N11005" t="s">
        <v>35</v>
      </c>
      <c r="O11005" t="s">
        <v>40</v>
      </c>
      <c r="P11005" t="str">
        <f t="shared" si="342"/>
        <v>Moderate</v>
      </c>
      <c r="Q11005" t="str">
        <f t="shared" si="343"/>
        <v>Moderate</v>
      </c>
    </row>
    <row r="11006" spans="1:17" x14ac:dyDescent="0.2">
      <c r="A11006" s="1">
        <v>51661</v>
      </c>
      <c r="B11006" t="s">
        <v>16</v>
      </c>
      <c r="C11006">
        <v>42.1</v>
      </c>
      <c r="D11006">
        <v>64.8</v>
      </c>
      <c r="E11006">
        <v>26.6</v>
      </c>
      <c r="F11006">
        <v>1003.1</v>
      </c>
      <c r="G11006">
        <v>18</v>
      </c>
      <c r="H11006" t="s">
        <v>23</v>
      </c>
      <c r="I11006">
        <v>28.4</v>
      </c>
      <c r="J11006">
        <v>9.9</v>
      </c>
      <c r="K11006">
        <v>3.4</v>
      </c>
      <c r="L11006">
        <v>16.5</v>
      </c>
      <c r="M11006" t="s">
        <v>32</v>
      </c>
      <c r="N11006" t="s">
        <v>35</v>
      </c>
      <c r="O11006" t="s">
        <v>40</v>
      </c>
      <c r="P11006" t="str">
        <f t="shared" si="342"/>
        <v>Moderate</v>
      </c>
      <c r="Q11006" t="str">
        <f t="shared" si="343"/>
        <v>Hot</v>
      </c>
    </row>
    <row r="11007" spans="1:17" x14ac:dyDescent="0.2">
      <c r="A11007" s="1">
        <v>51661</v>
      </c>
      <c r="B11007" t="s">
        <v>20</v>
      </c>
      <c r="C11007">
        <v>33.9</v>
      </c>
      <c r="D11007">
        <v>79.599999999999994</v>
      </c>
      <c r="E11007">
        <v>8.1</v>
      </c>
      <c r="F11007">
        <v>1016.4</v>
      </c>
      <c r="G11007">
        <v>8.6999999999999993</v>
      </c>
      <c r="H11007" t="s">
        <v>24</v>
      </c>
      <c r="I11007">
        <v>35.5</v>
      </c>
      <c r="J11007">
        <v>9.3000000000000007</v>
      </c>
      <c r="K11007">
        <v>2.8</v>
      </c>
      <c r="L11007">
        <v>28.3</v>
      </c>
      <c r="M11007" t="s">
        <v>30</v>
      </c>
      <c r="N11007" t="s">
        <v>34</v>
      </c>
      <c r="O11007" t="s">
        <v>40</v>
      </c>
      <c r="P11007" t="str">
        <f t="shared" si="342"/>
        <v>Low</v>
      </c>
      <c r="Q11007" t="str">
        <f t="shared" si="343"/>
        <v>Hot</v>
      </c>
    </row>
    <row r="11008" spans="1:17" x14ac:dyDescent="0.2">
      <c r="A11008" s="1">
        <v>51663</v>
      </c>
      <c r="B11008" t="s">
        <v>17</v>
      </c>
      <c r="C11008">
        <v>30.3</v>
      </c>
      <c r="D11008">
        <v>64.099999999999994</v>
      </c>
      <c r="E11008">
        <v>15.4</v>
      </c>
      <c r="F11008">
        <v>1018</v>
      </c>
      <c r="G11008">
        <v>20.2</v>
      </c>
      <c r="H11008" t="s">
        <v>29</v>
      </c>
      <c r="I11008">
        <v>100</v>
      </c>
      <c r="J11008">
        <v>4.5999999999999996</v>
      </c>
      <c r="K11008">
        <v>11.5</v>
      </c>
      <c r="L11008">
        <v>10.4</v>
      </c>
      <c r="M11008" t="s">
        <v>32</v>
      </c>
      <c r="N11008" t="s">
        <v>34</v>
      </c>
      <c r="O11008" t="s">
        <v>39</v>
      </c>
      <c r="P11008" t="str">
        <f t="shared" si="342"/>
        <v>Moderate</v>
      </c>
      <c r="Q11008" t="str">
        <f t="shared" si="343"/>
        <v>Hot</v>
      </c>
    </row>
    <row r="11009" spans="1:17" x14ac:dyDescent="0.2">
      <c r="A11009" s="1">
        <v>51663</v>
      </c>
      <c r="B11009" t="s">
        <v>19</v>
      </c>
      <c r="C11009">
        <v>19.399999999999999</v>
      </c>
      <c r="D11009">
        <v>86.2</v>
      </c>
      <c r="E11009">
        <v>80.2</v>
      </c>
      <c r="F11009">
        <v>1011.5</v>
      </c>
      <c r="G11009">
        <v>5</v>
      </c>
      <c r="H11009" t="s">
        <v>27</v>
      </c>
      <c r="I11009">
        <v>91.5</v>
      </c>
      <c r="J11009">
        <v>6.8</v>
      </c>
      <c r="K11009">
        <v>10.9</v>
      </c>
      <c r="L11009">
        <v>29.3</v>
      </c>
      <c r="M11009" t="s">
        <v>33</v>
      </c>
      <c r="N11009" t="s">
        <v>35</v>
      </c>
      <c r="O11009" t="s">
        <v>40</v>
      </c>
      <c r="P11009" t="str">
        <f t="shared" si="342"/>
        <v>Heavy</v>
      </c>
      <c r="Q11009" t="str">
        <f t="shared" si="343"/>
        <v>Cold</v>
      </c>
    </row>
    <row r="11010" spans="1:17" x14ac:dyDescent="0.2">
      <c r="A11010" s="1">
        <v>51664</v>
      </c>
      <c r="B11010" t="s">
        <v>19</v>
      </c>
      <c r="C11010">
        <v>21.1</v>
      </c>
      <c r="D11010">
        <v>55.6</v>
      </c>
      <c r="E11010">
        <v>40.200000000000003</v>
      </c>
      <c r="F11010">
        <v>1003.1</v>
      </c>
      <c r="G11010">
        <v>9.6</v>
      </c>
      <c r="H11010" t="s">
        <v>26</v>
      </c>
      <c r="I11010">
        <v>80.3</v>
      </c>
      <c r="J11010">
        <v>8.3000000000000007</v>
      </c>
      <c r="K11010">
        <v>5.8</v>
      </c>
      <c r="L11010">
        <v>20.5</v>
      </c>
      <c r="M11010" t="s">
        <v>32</v>
      </c>
      <c r="N11010" t="s">
        <v>34</v>
      </c>
      <c r="O11010" t="s">
        <v>39</v>
      </c>
      <c r="P11010" t="str">
        <f t="shared" ref="P11010:P11073" si="344">IF(E11010=0,"No Rain",IF(E11010&lt;=10,"Low",IF(E11010&lt;=50,"Moderate","Heavy")))</f>
        <v>Moderate</v>
      </c>
      <c r="Q11010" t="str">
        <f t="shared" ref="Q11010:Q11073" si="345">IF(C11010&lt;20,"Cold",IF(C11010&lt;=30,"Moderate","Hot"))</f>
        <v>Moderate</v>
      </c>
    </row>
    <row r="11011" spans="1:17" x14ac:dyDescent="0.2">
      <c r="A11011" s="1">
        <v>51664</v>
      </c>
      <c r="B11011" t="s">
        <v>20</v>
      </c>
      <c r="C11011">
        <v>13.4</v>
      </c>
      <c r="D11011">
        <v>74</v>
      </c>
      <c r="E11011">
        <v>33.700000000000003</v>
      </c>
      <c r="F11011">
        <v>1012.6</v>
      </c>
      <c r="G11011">
        <v>27.7</v>
      </c>
      <c r="H11011" t="s">
        <v>26</v>
      </c>
      <c r="I11011">
        <v>2.9</v>
      </c>
      <c r="J11011">
        <v>6.1</v>
      </c>
      <c r="K11011">
        <v>1.5</v>
      </c>
      <c r="L11011">
        <v>20.8</v>
      </c>
      <c r="M11011" t="s">
        <v>32</v>
      </c>
      <c r="N11011" t="s">
        <v>35</v>
      </c>
      <c r="O11011" t="s">
        <v>38</v>
      </c>
      <c r="P11011" t="str">
        <f t="shared" si="344"/>
        <v>Moderate</v>
      </c>
      <c r="Q11011" t="str">
        <f t="shared" si="345"/>
        <v>Cold</v>
      </c>
    </row>
    <row r="11012" spans="1:17" x14ac:dyDescent="0.2">
      <c r="A11012" s="1">
        <v>51664</v>
      </c>
      <c r="B11012" t="s">
        <v>21</v>
      </c>
      <c r="C11012">
        <v>35.6</v>
      </c>
      <c r="D11012">
        <v>57.1</v>
      </c>
      <c r="E11012">
        <v>14.8</v>
      </c>
      <c r="F11012">
        <v>1013</v>
      </c>
      <c r="G11012">
        <v>9.5</v>
      </c>
      <c r="H11012" t="s">
        <v>24</v>
      </c>
      <c r="I11012">
        <v>29.5</v>
      </c>
      <c r="J11012">
        <v>8.6</v>
      </c>
      <c r="K11012">
        <v>4.0999999999999996</v>
      </c>
      <c r="L11012">
        <v>29</v>
      </c>
      <c r="M11012" t="s">
        <v>30</v>
      </c>
      <c r="N11012" t="s">
        <v>35</v>
      </c>
      <c r="O11012" t="s">
        <v>39</v>
      </c>
      <c r="P11012" t="str">
        <f t="shared" si="344"/>
        <v>Moderate</v>
      </c>
      <c r="Q11012" t="str">
        <f t="shared" si="345"/>
        <v>Hot</v>
      </c>
    </row>
    <row r="11013" spans="1:17" x14ac:dyDescent="0.2">
      <c r="A11013" s="1">
        <v>51664</v>
      </c>
      <c r="B11013" t="s">
        <v>17</v>
      </c>
      <c r="C11013">
        <v>17.899999999999999</v>
      </c>
      <c r="D11013">
        <v>100</v>
      </c>
      <c r="E11013">
        <v>25.5</v>
      </c>
      <c r="F11013">
        <v>1015.3</v>
      </c>
      <c r="G11013">
        <v>5.0999999999999996</v>
      </c>
      <c r="H11013" t="s">
        <v>26</v>
      </c>
      <c r="I11013">
        <v>33.799999999999997</v>
      </c>
      <c r="J11013">
        <v>9.3000000000000007</v>
      </c>
      <c r="K11013">
        <v>2.1</v>
      </c>
      <c r="L11013">
        <v>19.8</v>
      </c>
      <c r="M11013" t="s">
        <v>30</v>
      </c>
      <c r="N11013" t="s">
        <v>34</v>
      </c>
      <c r="O11013" t="s">
        <v>36</v>
      </c>
      <c r="P11013" t="str">
        <f t="shared" si="344"/>
        <v>Moderate</v>
      </c>
      <c r="Q11013" t="str">
        <f t="shared" si="345"/>
        <v>Cold</v>
      </c>
    </row>
    <row r="11014" spans="1:17" x14ac:dyDescent="0.2">
      <c r="A11014" s="1">
        <v>51664</v>
      </c>
      <c r="B11014" t="s">
        <v>20</v>
      </c>
      <c r="C11014">
        <v>24.3</v>
      </c>
      <c r="D11014">
        <v>57.7</v>
      </c>
      <c r="E11014">
        <v>28.5</v>
      </c>
      <c r="F11014">
        <v>1003.8</v>
      </c>
      <c r="G11014">
        <v>7.7</v>
      </c>
      <c r="H11014" t="s">
        <v>29</v>
      </c>
      <c r="I11014">
        <v>19.899999999999999</v>
      </c>
      <c r="J11014">
        <v>6.8</v>
      </c>
      <c r="K11014">
        <v>7</v>
      </c>
      <c r="L11014">
        <v>19.2</v>
      </c>
      <c r="M11014" t="s">
        <v>33</v>
      </c>
      <c r="N11014" t="s">
        <v>34</v>
      </c>
      <c r="O11014" t="s">
        <v>36</v>
      </c>
      <c r="P11014" t="str">
        <f t="shared" si="344"/>
        <v>Moderate</v>
      </c>
      <c r="Q11014" t="str">
        <f t="shared" si="345"/>
        <v>Moderate</v>
      </c>
    </row>
    <row r="11015" spans="1:17" x14ac:dyDescent="0.2">
      <c r="A11015" s="1">
        <v>51664</v>
      </c>
      <c r="B11015" t="s">
        <v>20</v>
      </c>
      <c r="C11015">
        <v>26.2</v>
      </c>
      <c r="D11015">
        <v>50.8</v>
      </c>
      <c r="E11015">
        <v>27.4</v>
      </c>
      <c r="F11015">
        <v>1008.6</v>
      </c>
      <c r="G11015">
        <v>11.5</v>
      </c>
      <c r="H11015" t="s">
        <v>22</v>
      </c>
      <c r="I11015">
        <v>76.400000000000006</v>
      </c>
      <c r="J11015">
        <v>5.0999999999999996</v>
      </c>
      <c r="K11015">
        <v>4.4000000000000004</v>
      </c>
      <c r="L11015">
        <v>5.3</v>
      </c>
      <c r="M11015" t="s">
        <v>32</v>
      </c>
      <c r="N11015" t="s">
        <v>35</v>
      </c>
      <c r="O11015" t="s">
        <v>39</v>
      </c>
      <c r="P11015" t="str">
        <f t="shared" si="344"/>
        <v>Moderate</v>
      </c>
      <c r="Q11015" t="str">
        <f t="shared" si="345"/>
        <v>Moderate</v>
      </c>
    </row>
    <row r="11016" spans="1:17" x14ac:dyDescent="0.2">
      <c r="A11016" s="1">
        <v>51666</v>
      </c>
      <c r="B11016" t="s">
        <v>15</v>
      </c>
      <c r="C11016">
        <v>30.2</v>
      </c>
      <c r="D11016">
        <v>88.8</v>
      </c>
      <c r="E11016">
        <v>14.2</v>
      </c>
      <c r="F11016">
        <v>1014.1</v>
      </c>
      <c r="G11016">
        <v>15.2</v>
      </c>
      <c r="H11016" t="s">
        <v>29</v>
      </c>
      <c r="I11016">
        <v>16.5</v>
      </c>
      <c r="J11016">
        <v>12.1</v>
      </c>
      <c r="K11016">
        <v>2.6</v>
      </c>
      <c r="L11016">
        <v>13.6</v>
      </c>
      <c r="M11016" t="s">
        <v>30</v>
      </c>
      <c r="N11016" t="s">
        <v>35</v>
      </c>
      <c r="O11016" t="s">
        <v>39</v>
      </c>
      <c r="P11016" t="str">
        <f t="shared" si="344"/>
        <v>Moderate</v>
      </c>
      <c r="Q11016" t="str">
        <f t="shared" si="345"/>
        <v>Hot</v>
      </c>
    </row>
    <row r="11017" spans="1:17" x14ac:dyDescent="0.2">
      <c r="A11017" s="1">
        <v>51666</v>
      </c>
      <c r="B11017" t="s">
        <v>19</v>
      </c>
      <c r="C11017">
        <v>42.8</v>
      </c>
      <c r="D11017">
        <v>87.3</v>
      </c>
      <c r="E11017">
        <v>24.1</v>
      </c>
      <c r="F11017">
        <v>1005.7</v>
      </c>
      <c r="G11017">
        <v>13</v>
      </c>
      <c r="H11017" t="s">
        <v>22</v>
      </c>
      <c r="I11017">
        <v>47.7</v>
      </c>
      <c r="J11017">
        <v>7.7</v>
      </c>
      <c r="K11017">
        <v>4.0999999999999996</v>
      </c>
      <c r="L11017">
        <v>16.8</v>
      </c>
      <c r="M11017" t="s">
        <v>32</v>
      </c>
      <c r="N11017" t="s">
        <v>35</v>
      </c>
      <c r="O11017" t="s">
        <v>40</v>
      </c>
      <c r="P11017" t="str">
        <f t="shared" si="344"/>
        <v>Moderate</v>
      </c>
      <c r="Q11017" t="str">
        <f t="shared" si="345"/>
        <v>Hot</v>
      </c>
    </row>
    <row r="11018" spans="1:17" x14ac:dyDescent="0.2">
      <c r="A11018" s="1">
        <v>51667</v>
      </c>
      <c r="B11018" t="s">
        <v>17</v>
      </c>
      <c r="C11018">
        <v>28.2</v>
      </c>
      <c r="D11018">
        <v>86</v>
      </c>
      <c r="E11018">
        <v>14.4</v>
      </c>
      <c r="F11018">
        <v>1001.1</v>
      </c>
      <c r="G11018">
        <v>12.4</v>
      </c>
      <c r="H11018" t="s">
        <v>29</v>
      </c>
      <c r="I11018">
        <v>34.299999999999997</v>
      </c>
      <c r="J11018">
        <v>11.6</v>
      </c>
      <c r="K11018">
        <v>3.8</v>
      </c>
      <c r="L11018">
        <v>11.5</v>
      </c>
      <c r="M11018" t="s">
        <v>32</v>
      </c>
      <c r="N11018" t="s">
        <v>35</v>
      </c>
      <c r="O11018" t="s">
        <v>38</v>
      </c>
      <c r="P11018" t="str">
        <f t="shared" si="344"/>
        <v>Moderate</v>
      </c>
      <c r="Q11018" t="str">
        <f t="shared" si="345"/>
        <v>Moderate</v>
      </c>
    </row>
    <row r="11019" spans="1:17" x14ac:dyDescent="0.2">
      <c r="A11019" s="1">
        <v>51667</v>
      </c>
      <c r="B11019" t="s">
        <v>21</v>
      </c>
      <c r="C11019">
        <v>33.4</v>
      </c>
      <c r="D11019">
        <v>52.8</v>
      </c>
      <c r="E11019">
        <v>16.7</v>
      </c>
      <c r="F11019">
        <v>1019.4</v>
      </c>
      <c r="G11019">
        <v>21.1</v>
      </c>
      <c r="H11019" t="s">
        <v>23</v>
      </c>
      <c r="I11019">
        <v>63.5</v>
      </c>
      <c r="J11019">
        <v>7</v>
      </c>
      <c r="K11019">
        <v>3.6</v>
      </c>
      <c r="L11019">
        <v>22.9</v>
      </c>
      <c r="M11019" t="s">
        <v>33</v>
      </c>
      <c r="N11019" t="s">
        <v>34</v>
      </c>
      <c r="O11019" t="s">
        <v>40</v>
      </c>
      <c r="P11019" t="str">
        <f t="shared" si="344"/>
        <v>Moderate</v>
      </c>
      <c r="Q11019" t="str">
        <f t="shared" si="345"/>
        <v>Hot</v>
      </c>
    </row>
    <row r="11020" spans="1:17" x14ac:dyDescent="0.2">
      <c r="A11020" s="1">
        <v>51668</v>
      </c>
      <c r="B11020" t="s">
        <v>21</v>
      </c>
      <c r="C11020">
        <v>22.8</v>
      </c>
      <c r="D11020">
        <v>85.9</v>
      </c>
      <c r="E11020">
        <v>14.4</v>
      </c>
      <c r="F11020">
        <v>1004.6</v>
      </c>
      <c r="G11020">
        <v>8.3000000000000007</v>
      </c>
      <c r="H11020" t="s">
        <v>28</v>
      </c>
      <c r="I11020">
        <v>28.1</v>
      </c>
      <c r="J11020">
        <v>8.8000000000000007</v>
      </c>
      <c r="K11020">
        <v>10.1</v>
      </c>
      <c r="L11020">
        <v>27.1</v>
      </c>
      <c r="M11020" t="s">
        <v>30</v>
      </c>
      <c r="N11020" t="s">
        <v>34</v>
      </c>
      <c r="O11020" t="s">
        <v>36</v>
      </c>
      <c r="P11020" t="str">
        <f t="shared" si="344"/>
        <v>Moderate</v>
      </c>
      <c r="Q11020" t="str">
        <f t="shared" si="345"/>
        <v>Moderate</v>
      </c>
    </row>
    <row r="11021" spans="1:17" x14ac:dyDescent="0.2">
      <c r="A11021" s="1">
        <v>51668</v>
      </c>
      <c r="B11021" t="s">
        <v>19</v>
      </c>
      <c r="C11021">
        <v>22.3</v>
      </c>
      <c r="D11021">
        <v>47.9</v>
      </c>
      <c r="E11021">
        <v>33.4</v>
      </c>
      <c r="F11021">
        <v>1016.3</v>
      </c>
      <c r="G11021">
        <v>26.3</v>
      </c>
      <c r="H11021" t="s">
        <v>28</v>
      </c>
      <c r="I11021">
        <v>80.099999999999994</v>
      </c>
      <c r="J11021">
        <v>8.3000000000000007</v>
      </c>
      <c r="K11021">
        <v>1.1000000000000001</v>
      </c>
      <c r="L11021">
        <v>17</v>
      </c>
      <c r="M11021" t="s">
        <v>33</v>
      </c>
      <c r="N11021" t="s">
        <v>34</v>
      </c>
      <c r="O11021" t="s">
        <v>40</v>
      </c>
      <c r="P11021" t="str">
        <f t="shared" si="344"/>
        <v>Moderate</v>
      </c>
      <c r="Q11021" t="str">
        <f t="shared" si="345"/>
        <v>Moderate</v>
      </c>
    </row>
    <row r="11022" spans="1:17" x14ac:dyDescent="0.2">
      <c r="A11022" s="1">
        <v>51669</v>
      </c>
      <c r="B11022" t="s">
        <v>18</v>
      </c>
      <c r="C11022">
        <v>31.6</v>
      </c>
      <c r="D11022">
        <v>83.7</v>
      </c>
      <c r="E11022">
        <v>21.5</v>
      </c>
      <c r="F11022">
        <v>1035.3</v>
      </c>
      <c r="G11022">
        <v>13.4</v>
      </c>
      <c r="H11022" t="s">
        <v>23</v>
      </c>
      <c r="I11022">
        <v>88.8</v>
      </c>
      <c r="J11022">
        <v>7.3</v>
      </c>
      <c r="K11022">
        <v>8.8000000000000007</v>
      </c>
      <c r="L11022">
        <v>7.2</v>
      </c>
      <c r="M11022" t="s">
        <v>32</v>
      </c>
      <c r="N11022" t="s">
        <v>34</v>
      </c>
      <c r="O11022" t="s">
        <v>39</v>
      </c>
      <c r="P11022" t="str">
        <f t="shared" si="344"/>
        <v>Moderate</v>
      </c>
      <c r="Q11022" t="str">
        <f t="shared" si="345"/>
        <v>Hot</v>
      </c>
    </row>
    <row r="11023" spans="1:17" x14ac:dyDescent="0.2">
      <c r="A11023" s="1">
        <v>51673</v>
      </c>
      <c r="B11023" t="s">
        <v>18</v>
      </c>
      <c r="C11023">
        <v>46.7</v>
      </c>
      <c r="D11023">
        <v>93.9</v>
      </c>
      <c r="E11023">
        <v>6.9</v>
      </c>
      <c r="F11023">
        <v>1009.5</v>
      </c>
      <c r="G11023">
        <v>23.2</v>
      </c>
      <c r="H11023" t="s">
        <v>24</v>
      </c>
      <c r="I11023">
        <v>18.3</v>
      </c>
      <c r="J11023">
        <v>13.5</v>
      </c>
      <c r="K11023">
        <v>11</v>
      </c>
      <c r="L11023">
        <v>23.5</v>
      </c>
      <c r="M11023" t="s">
        <v>33</v>
      </c>
      <c r="N11023" t="s">
        <v>34</v>
      </c>
      <c r="O11023" t="s">
        <v>40</v>
      </c>
      <c r="P11023" t="str">
        <f t="shared" si="344"/>
        <v>Low</v>
      </c>
      <c r="Q11023" t="str">
        <f t="shared" si="345"/>
        <v>Hot</v>
      </c>
    </row>
    <row r="11024" spans="1:17" x14ac:dyDescent="0.2">
      <c r="A11024" s="1">
        <v>51673</v>
      </c>
      <c r="B11024" t="s">
        <v>20</v>
      </c>
      <c r="C11024">
        <v>23.6</v>
      </c>
      <c r="D11024">
        <v>85.4</v>
      </c>
      <c r="E11024">
        <v>29.7</v>
      </c>
      <c r="F11024">
        <v>1028.2</v>
      </c>
      <c r="G11024">
        <v>15.1</v>
      </c>
      <c r="H11024" t="s">
        <v>29</v>
      </c>
      <c r="I11024">
        <v>50.3</v>
      </c>
      <c r="J11024">
        <v>10.199999999999999</v>
      </c>
      <c r="K11024">
        <v>5.8</v>
      </c>
      <c r="L11024">
        <v>17.399999999999999</v>
      </c>
      <c r="M11024" t="s">
        <v>31</v>
      </c>
      <c r="N11024" t="s">
        <v>35</v>
      </c>
      <c r="O11024" t="s">
        <v>37</v>
      </c>
      <c r="P11024" t="str">
        <f t="shared" si="344"/>
        <v>Moderate</v>
      </c>
      <c r="Q11024" t="str">
        <f t="shared" si="345"/>
        <v>Moderate</v>
      </c>
    </row>
    <row r="11025" spans="1:17" x14ac:dyDescent="0.2">
      <c r="A11025" s="1">
        <v>51674</v>
      </c>
      <c r="B11025" t="s">
        <v>21</v>
      </c>
      <c r="C11025">
        <v>21.5</v>
      </c>
      <c r="D11025">
        <v>62.1</v>
      </c>
      <c r="E11025">
        <v>18.2</v>
      </c>
      <c r="F11025">
        <v>1014.8</v>
      </c>
      <c r="G11025">
        <v>22.6</v>
      </c>
      <c r="H11025" t="s">
        <v>26</v>
      </c>
      <c r="I11025">
        <v>71.099999999999994</v>
      </c>
      <c r="J11025">
        <v>4.3</v>
      </c>
      <c r="K11025">
        <v>9.9</v>
      </c>
      <c r="L11025">
        <v>23.5</v>
      </c>
      <c r="M11025" t="s">
        <v>32</v>
      </c>
      <c r="N11025" t="s">
        <v>34</v>
      </c>
      <c r="O11025" t="s">
        <v>36</v>
      </c>
      <c r="P11025" t="str">
        <f t="shared" si="344"/>
        <v>Moderate</v>
      </c>
      <c r="Q11025" t="str">
        <f t="shared" si="345"/>
        <v>Moderate</v>
      </c>
    </row>
    <row r="11026" spans="1:17" x14ac:dyDescent="0.2">
      <c r="A11026" s="1">
        <v>51674</v>
      </c>
      <c r="B11026" t="s">
        <v>18</v>
      </c>
      <c r="C11026">
        <v>31.7</v>
      </c>
      <c r="D11026">
        <v>74.3</v>
      </c>
      <c r="E11026">
        <v>25.7</v>
      </c>
      <c r="F11026">
        <v>1010.7</v>
      </c>
      <c r="G11026">
        <v>14.8</v>
      </c>
      <c r="H11026" t="s">
        <v>26</v>
      </c>
      <c r="I11026">
        <v>57.4</v>
      </c>
      <c r="J11026">
        <v>5.0999999999999996</v>
      </c>
      <c r="K11026">
        <v>6.6</v>
      </c>
      <c r="L11026">
        <v>14.7</v>
      </c>
      <c r="M11026" t="s">
        <v>32</v>
      </c>
      <c r="N11026" t="s">
        <v>35</v>
      </c>
      <c r="O11026" t="s">
        <v>40</v>
      </c>
      <c r="P11026" t="str">
        <f t="shared" si="344"/>
        <v>Moderate</v>
      </c>
      <c r="Q11026" t="str">
        <f t="shared" si="345"/>
        <v>Hot</v>
      </c>
    </row>
    <row r="11027" spans="1:17" x14ac:dyDescent="0.2">
      <c r="A11027" s="1">
        <v>51675</v>
      </c>
      <c r="B11027" t="s">
        <v>16</v>
      </c>
      <c r="C11027">
        <v>28.5</v>
      </c>
      <c r="D11027">
        <v>59.7</v>
      </c>
      <c r="E11027">
        <v>8.5</v>
      </c>
      <c r="F11027">
        <v>1018.1</v>
      </c>
      <c r="G11027">
        <v>14.1</v>
      </c>
      <c r="H11027" t="s">
        <v>27</v>
      </c>
      <c r="I11027">
        <v>30.4</v>
      </c>
      <c r="J11027">
        <v>4.2</v>
      </c>
      <c r="K11027">
        <v>8.3000000000000007</v>
      </c>
      <c r="L11027">
        <v>7.2</v>
      </c>
      <c r="M11027" t="s">
        <v>30</v>
      </c>
      <c r="N11027" t="s">
        <v>35</v>
      </c>
      <c r="O11027" t="s">
        <v>36</v>
      </c>
      <c r="P11027" t="str">
        <f t="shared" si="344"/>
        <v>Low</v>
      </c>
      <c r="Q11027" t="str">
        <f t="shared" si="345"/>
        <v>Moderate</v>
      </c>
    </row>
    <row r="11028" spans="1:17" x14ac:dyDescent="0.2">
      <c r="A11028" s="1">
        <v>51676</v>
      </c>
      <c r="B11028" t="s">
        <v>16</v>
      </c>
      <c r="C11028">
        <v>38.1</v>
      </c>
      <c r="D11028">
        <v>83.5</v>
      </c>
      <c r="E11028">
        <v>15.7</v>
      </c>
      <c r="F11028">
        <v>1009.2</v>
      </c>
      <c r="G11028">
        <v>19</v>
      </c>
      <c r="H11028" t="s">
        <v>25</v>
      </c>
      <c r="I11028">
        <v>97.4</v>
      </c>
      <c r="J11028">
        <v>8.1</v>
      </c>
      <c r="K11028">
        <v>3.7</v>
      </c>
      <c r="L11028">
        <v>18.100000000000001</v>
      </c>
      <c r="M11028" t="s">
        <v>33</v>
      </c>
      <c r="N11028" t="s">
        <v>35</v>
      </c>
      <c r="O11028" t="s">
        <v>39</v>
      </c>
      <c r="P11028" t="str">
        <f t="shared" si="344"/>
        <v>Moderate</v>
      </c>
      <c r="Q11028" t="str">
        <f t="shared" si="345"/>
        <v>Hot</v>
      </c>
    </row>
    <row r="11029" spans="1:17" x14ac:dyDescent="0.2">
      <c r="A11029" s="1">
        <v>51676</v>
      </c>
      <c r="B11029" t="s">
        <v>17</v>
      </c>
      <c r="C11029">
        <v>26.9</v>
      </c>
      <c r="D11029">
        <v>28.5</v>
      </c>
      <c r="E11029">
        <v>2.2000000000000002</v>
      </c>
      <c r="F11029">
        <v>1012.3</v>
      </c>
      <c r="G11029">
        <v>15.8</v>
      </c>
      <c r="H11029" t="s">
        <v>23</v>
      </c>
      <c r="I11029">
        <v>63.4</v>
      </c>
      <c r="J11029">
        <v>6.3</v>
      </c>
      <c r="K11029">
        <v>10.7</v>
      </c>
      <c r="L11029">
        <v>31.3</v>
      </c>
      <c r="M11029" t="s">
        <v>33</v>
      </c>
      <c r="N11029" t="s">
        <v>34</v>
      </c>
      <c r="O11029" t="s">
        <v>39</v>
      </c>
      <c r="P11029" t="str">
        <f t="shared" si="344"/>
        <v>Low</v>
      </c>
      <c r="Q11029" t="str">
        <f t="shared" si="345"/>
        <v>Moderate</v>
      </c>
    </row>
    <row r="11030" spans="1:17" x14ac:dyDescent="0.2">
      <c r="A11030" s="1">
        <v>51676</v>
      </c>
      <c r="B11030" t="s">
        <v>16</v>
      </c>
      <c r="C11030">
        <v>36.200000000000003</v>
      </c>
      <c r="D11030">
        <v>93.8</v>
      </c>
      <c r="E11030">
        <v>10.4</v>
      </c>
      <c r="F11030">
        <v>998.9</v>
      </c>
      <c r="G11030">
        <v>4.7</v>
      </c>
      <c r="H11030" t="s">
        <v>22</v>
      </c>
      <c r="I11030">
        <v>19.8</v>
      </c>
      <c r="J11030">
        <v>7.6</v>
      </c>
      <c r="K11030">
        <v>9.9</v>
      </c>
      <c r="L11030">
        <v>14</v>
      </c>
      <c r="M11030" t="s">
        <v>31</v>
      </c>
      <c r="N11030" t="s">
        <v>34</v>
      </c>
      <c r="O11030" t="s">
        <v>40</v>
      </c>
      <c r="P11030" t="str">
        <f t="shared" si="344"/>
        <v>Moderate</v>
      </c>
      <c r="Q11030" t="str">
        <f t="shared" si="345"/>
        <v>Hot</v>
      </c>
    </row>
    <row r="11031" spans="1:17" x14ac:dyDescent="0.2">
      <c r="A11031" s="1">
        <v>51677</v>
      </c>
      <c r="B11031" t="s">
        <v>20</v>
      </c>
      <c r="C11031">
        <v>37.6</v>
      </c>
      <c r="D11031">
        <v>98.2</v>
      </c>
      <c r="E11031">
        <v>33.700000000000003</v>
      </c>
      <c r="F11031">
        <v>998.7</v>
      </c>
      <c r="G11031">
        <v>13.6</v>
      </c>
      <c r="H11031" t="s">
        <v>25</v>
      </c>
      <c r="I11031">
        <v>49.5</v>
      </c>
      <c r="J11031">
        <v>8</v>
      </c>
      <c r="K11031">
        <v>5.0999999999999996</v>
      </c>
      <c r="L11031">
        <v>25.8</v>
      </c>
      <c r="M11031" t="s">
        <v>32</v>
      </c>
      <c r="N11031" t="s">
        <v>34</v>
      </c>
      <c r="O11031" t="s">
        <v>39</v>
      </c>
      <c r="P11031" t="str">
        <f t="shared" si="344"/>
        <v>Moderate</v>
      </c>
      <c r="Q11031" t="str">
        <f t="shared" si="345"/>
        <v>Hot</v>
      </c>
    </row>
    <row r="11032" spans="1:17" x14ac:dyDescent="0.2">
      <c r="A11032" s="1">
        <v>51677</v>
      </c>
      <c r="B11032" t="s">
        <v>21</v>
      </c>
      <c r="C11032">
        <v>24.2</v>
      </c>
      <c r="D11032">
        <v>93.9</v>
      </c>
      <c r="E11032">
        <v>27.4</v>
      </c>
      <c r="F11032">
        <v>1021.3</v>
      </c>
      <c r="G11032">
        <v>1</v>
      </c>
      <c r="H11032" t="s">
        <v>29</v>
      </c>
      <c r="I11032">
        <v>65.7</v>
      </c>
      <c r="J11032">
        <v>10</v>
      </c>
      <c r="K11032">
        <v>4.5</v>
      </c>
      <c r="L11032">
        <v>17.600000000000001</v>
      </c>
      <c r="M11032" t="s">
        <v>32</v>
      </c>
      <c r="N11032" t="s">
        <v>35</v>
      </c>
      <c r="O11032" t="s">
        <v>39</v>
      </c>
      <c r="P11032" t="str">
        <f t="shared" si="344"/>
        <v>Moderate</v>
      </c>
      <c r="Q11032" t="str">
        <f t="shared" si="345"/>
        <v>Moderate</v>
      </c>
    </row>
    <row r="11033" spans="1:17" x14ac:dyDescent="0.2">
      <c r="A11033" s="1">
        <v>51678</v>
      </c>
      <c r="B11033" t="s">
        <v>17</v>
      </c>
      <c r="C11033">
        <v>29.5</v>
      </c>
      <c r="D11033">
        <v>50.5</v>
      </c>
      <c r="E11033">
        <v>17.899999999999999</v>
      </c>
      <c r="F11033">
        <v>1002.7</v>
      </c>
      <c r="G11033">
        <v>22.5</v>
      </c>
      <c r="H11033" t="s">
        <v>28</v>
      </c>
      <c r="I11033">
        <v>16.399999999999999</v>
      </c>
      <c r="J11033">
        <v>6.8</v>
      </c>
      <c r="K11033">
        <v>8.4</v>
      </c>
      <c r="L11033">
        <v>5</v>
      </c>
      <c r="M11033" t="s">
        <v>32</v>
      </c>
      <c r="N11033" t="s">
        <v>34</v>
      </c>
      <c r="O11033" t="s">
        <v>38</v>
      </c>
      <c r="P11033" t="str">
        <f t="shared" si="344"/>
        <v>Moderate</v>
      </c>
      <c r="Q11033" t="str">
        <f t="shared" si="345"/>
        <v>Moderate</v>
      </c>
    </row>
    <row r="11034" spans="1:17" x14ac:dyDescent="0.2">
      <c r="A11034" s="1">
        <v>51679</v>
      </c>
      <c r="B11034" t="s">
        <v>16</v>
      </c>
      <c r="C11034">
        <v>27.1</v>
      </c>
      <c r="D11034">
        <v>90.3</v>
      </c>
      <c r="E11034">
        <v>30.4</v>
      </c>
      <c r="F11034">
        <v>1003.9</v>
      </c>
      <c r="G11034">
        <v>13.1</v>
      </c>
      <c r="H11034" t="s">
        <v>28</v>
      </c>
      <c r="I11034">
        <v>53.7</v>
      </c>
      <c r="J11034">
        <v>14.4</v>
      </c>
      <c r="K11034">
        <v>8.1</v>
      </c>
      <c r="L11034">
        <v>17</v>
      </c>
      <c r="M11034" t="s">
        <v>31</v>
      </c>
      <c r="N11034" t="s">
        <v>35</v>
      </c>
      <c r="O11034" t="s">
        <v>38</v>
      </c>
      <c r="P11034" t="str">
        <f t="shared" si="344"/>
        <v>Moderate</v>
      </c>
      <c r="Q11034" t="str">
        <f t="shared" si="345"/>
        <v>Moderate</v>
      </c>
    </row>
    <row r="11035" spans="1:17" x14ac:dyDescent="0.2">
      <c r="A11035" s="1">
        <v>51679</v>
      </c>
      <c r="B11035" t="s">
        <v>15</v>
      </c>
      <c r="C11035">
        <v>23.4</v>
      </c>
      <c r="D11035">
        <v>63</v>
      </c>
      <c r="F11035">
        <v>1021.7</v>
      </c>
      <c r="G11035">
        <v>13.6</v>
      </c>
      <c r="H11035" t="s">
        <v>24</v>
      </c>
      <c r="I11035">
        <v>59.8</v>
      </c>
      <c r="J11035">
        <v>6.5</v>
      </c>
      <c r="K11035">
        <v>3</v>
      </c>
      <c r="L11035">
        <v>16.3</v>
      </c>
      <c r="M11035" t="s">
        <v>30</v>
      </c>
      <c r="N11035" t="s">
        <v>35</v>
      </c>
      <c r="O11035" t="s">
        <v>39</v>
      </c>
      <c r="P11035" t="str">
        <f t="shared" si="344"/>
        <v>No Rain</v>
      </c>
      <c r="Q11035" t="str">
        <f t="shared" si="345"/>
        <v>Moderate</v>
      </c>
    </row>
    <row r="11036" spans="1:17" x14ac:dyDescent="0.2">
      <c r="A11036" s="1">
        <v>51679</v>
      </c>
      <c r="B11036" t="s">
        <v>15</v>
      </c>
      <c r="C11036">
        <v>33.1</v>
      </c>
      <c r="D11036">
        <v>72.8</v>
      </c>
      <c r="E11036">
        <v>25.3</v>
      </c>
      <c r="F11036">
        <v>1005.2</v>
      </c>
      <c r="G11036">
        <v>9.6</v>
      </c>
      <c r="H11036" t="s">
        <v>27</v>
      </c>
      <c r="I11036">
        <v>14.5</v>
      </c>
      <c r="J11036">
        <v>4.7</v>
      </c>
      <c r="K11036">
        <v>7.6</v>
      </c>
      <c r="L11036">
        <v>15.6</v>
      </c>
      <c r="M11036" t="s">
        <v>30</v>
      </c>
      <c r="N11036" t="s">
        <v>34</v>
      </c>
      <c r="O11036" t="s">
        <v>36</v>
      </c>
      <c r="P11036" t="str">
        <f t="shared" si="344"/>
        <v>Moderate</v>
      </c>
      <c r="Q11036" t="str">
        <f t="shared" si="345"/>
        <v>Hot</v>
      </c>
    </row>
    <row r="11037" spans="1:17" x14ac:dyDescent="0.2">
      <c r="A11037" s="1">
        <v>51680</v>
      </c>
      <c r="B11037" t="s">
        <v>16</v>
      </c>
      <c r="C11037">
        <v>26.9</v>
      </c>
      <c r="D11037">
        <v>54.3</v>
      </c>
      <c r="E11037">
        <v>5.8</v>
      </c>
      <c r="F11037">
        <v>1009.3</v>
      </c>
      <c r="G11037">
        <v>4.0999999999999996</v>
      </c>
      <c r="H11037" t="s">
        <v>23</v>
      </c>
      <c r="I11037">
        <v>53.5</v>
      </c>
      <c r="J11037">
        <v>7.1</v>
      </c>
      <c r="K11037">
        <v>5.8</v>
      </c>
      <c r="L11037">
        <v>18.399999999999999</v>
      </c>
      <c r="M11037" t="s">
        <v>31</v>
      </c>
      <c r="N11037" t="s">
        <v>34</v>
      </c>
      <c r="O11037" t="s">
        <v>40</v>
      </c>
      <c r="P11037" t="str">
        <f t="shared" si="344"/>
        <v>Low</v>
      </c>
      <c r="Q11037" t="str">
        <f t="shared" si="345"/>
        <v>Moderate</v>
      </c>
    </row>
    <row r="11038" spans="1:17" x14ac:dyDescent="0.2">
      <c r="A11038" s="1">
        <v>51680</v>
      </c>
      <c r="B11038" t="s">
        <v>16</v>
      </c>
      <c r="C11038">
        <v>25</v>
      </c>
      <c r="D11038">
        <v>75.7</v>
      </c>
      <c r="E11038">
        <v>27.3</v>
      </c>
      <c r="F11038">
        <v>1009.5</v>
      </c>
      <c r="G11038">
        <v>17.3</v>
      </c>
      <c r="H11038" t="s">
        <v>28</v>
      </c>
      <c r="I11038">
        <v>9.5</v>
      </c>
      <c r="J11038">
        <v>5</v>
      </c>
      <c r="K11038">
        <v>3.3</v>
      </c>
      <c r="L11038">
        <v>14.8</v>
      </c>
      <c r="M11038" t="s">
        <v>33</v>
      </c>
      <c r="N11038" t="s">
        <v>34</v>
      </c>
      <c r="O11038" t="s">
        <v>40</v>
      </c>
      <c r="P11038" t="str">
        <f t="shared" si="344"/>
        <v>Moderate</v>
      </c>
      <c r="Q11038" t="str">
        <f t="shared" si="345"/>
        <v>Moderate</v>
      </c>
    </row>
    <row r="11039" spans="1:17" x14ac:dyDescent="0.2">
      <c r="A11039" s="1">
        <v>51680</v>
      </c>
      <c r="B11039" t="s">
        <v>21</v>
      </c>
      <c r="C11039">
        <v>13</v>
      </c>
      <c r="D11039">
        <v>70</v>
      </c>
      <c r="E11039">
        <v>12.7</v>
      </c>
      <c r="F11039">
        <v>1006.7</v>
      </c>
      <c r="G11039">
        <v>13.5</v>
      </c>
      <c r="H11039" t="s">
        <v>27</v>
      </c>
      <c r="I11039">
        <v>81.400000000000006</v>
      </c>
      <c r="J11039">
        <v>10</v>
      </c>
      <c r="K11039">
        <v>8.3000000000000007</v>
      </c>
      <c r="L11039">
        <v>28.7</v>
      </c>
      <c r="M11039" t="s">
        <v>30</v>
      </c>
      <c r="N11039" t="s">
        <v>34</v>
      </c>
      <c r="O11039" t="s">
        <v>39</v>
      </c>
      <c r="P11039" t="str">
        <f t="shared" si="344"/>
        <v>Moderate</v>
      </c>
      <c r="Q11039" t="str">
        <f t="shared" si="345"/>
        <v>Cold</v>
      </c>
    </row>
    <row r="11040" spans="1:17" x14ac:dyDescent="0.2">
      <c r="A11040" s="1">
        <v>51680</v>
      </c>
      <c r="B11040" t="s">
        <v>17</v>
      </c>
      <c r="C11040">
        <v>31.6</v>
      </c>
      <c r="D11040">
        <v>77.900000000000006</v>
      </c>
      <c r="E11040">
        <v>43.1</v>
      </c>
      <c r="F11040">
        <v>1010.9</v>
      </c>
      <c r="G11040">
        <v>10.4</v>
      </c>
      <c r="H11040" t="s">
        <v>26</v>
      </c>
      <c r="I11040">
        <v>65.3</v>
      </c>
      <c r="J11040">
        <v>4.9000000000000004</v>
      </c>
      <c r="K11040">
        <v>1.5</v>
      </c>
      <c r="L11040">
        <v>26.7</v>
      </c>
      <c r="M11040" t="s">
        <v>32</v>
      </c>
      <c r="N11040" t="s">
        <v>35</v>
      </c>
      <c r="O11040" t="s">
        <v>39</v>
      </c>
      <c r="P11040" t="str">
        <f t="shared" si="344"/>
        <v>Moderate</v>
      </c>
      <c r="Q11040" t="str">
        <f t="shared" si="345"/>
        <v>Hot</v>
      </c>
    </row>
    <row r="11041" spans="1:17" x14ac:dyDescent="0.2">
      <c r="A11041" s="1">
        <v>51681</v>
      </c>
      <c r="B11041" t="s">
        <v>17</v>
      </c>
      <c r="C11041">
        <v>25.4</v>
      </c>
      <c r="D11041">
        <v>58.7</v>
      </c>
      <c r="E11041">
        <v>34.4</v>
      </c>
      <c r="F11041">
        <v>1012</v>
      </c>
      <c r="G11041">
        <v>10.3</v>
      </c>
      <c r="H11041" t="s">
        <v>25</v>
      </c>
      <c r="I11041">
        <v>54.2</v>
      </c>
      <c r="J11041">
        <v>5.5</v>
      </c>
      <c r="K11041">
        <v>6.9</v>
      </c>
      <c r="L11041">
        <v>15.5</v>
      </c>
      <c r="M11041" t="s">
        <v>30</v>
      </c>
      <c r="N11041" t="s">
        <v>35</v>
      </c>
      <c r="O11041" t="s">
        <v>40</v>
      </c>
      <c r="P11041" t="str">
        <f t="shared" si="344"/>
        <v>Moderate</v>
      </c>
      <c r="Q11041" t="str">
        <f t="shared" si="345"/>
        <v>Moderate</v>
      </c>
    </row>
    <row r="11042" spans="1:17" x14ac:dyDescent="0.2">
      <c r="A11042" s="1">
        <v>51682</v>
      </c>
      <c r="B11042" t="s">
        <v>20</v>
      </c>
      <c r="C11042">
        <v>32.200000000000003</v>
      </c>
      <c r="D11042">
        <v>45.5</v>
      </c>
      <c r="E11042">
        <v>30.7</v>
      </c>
      <c r="F11042">
        <v>1018</v>
      </c>
      <c r="G11042">
        <v>2</v>
      </c>
      <c r="H11042" t="s">
        <v>22</v>
      </c>
      <c r="I11042">
        <v>90.6</v>
      </c>
      <c r="J11042">
        <v>8.1999999999999993</v>
      </c>
      <c r="K11042">
        <v>10.5</v>
      </c>
      <c r="L11042">
        <v>34.700000000000003</v>
      </c>
      <c r="M11042" t="s">
        <v>33</v>
      </c>
      <c r="N11042" t="s">
        <v>35</v>
      </c>
      <c r="O11042" t="s">
        <v>37</v>
      </c>
      <c r="P11042" t="str">
        <f t="shared" si="344"/>
        <v>Moderate</v>
      </c>
      <c r="Q11042" t="str">
        <f t="shared" si="345"/>
        <v>Hot</v>
      </c>
    </row>
    <row r="11043" spans="1:17" x14ac:dyDescent="0.2">
      <c r="A11043" s="1">
        <v>51682</v>
      </c>
      <c r="B11043" t="s">
        <v>19</v>
      </c>
      <c r="C11043">
        <v>27.5</v>
      </c>
      <c r="D11043">
        <v>62.7</v>
      </c>
      <c r="E11043">
        <v>39.4</v>
      </c>
      <c r="F11043">
        <v>1014</v>
      </c>
      <c r="G11043">
        <v>11.7</v>
      </c>
      <c r="H11043" t="s">
        <v>24</v>
      </c>
      <c r="I11043">
        <v>0</v>
      </c>
      <c r="J11043">
        <v>8.6999999999999993</v>
      </c>
      <c r="K11043">
        <v>5.8</v>
      </c>
      <c r="L11043">
        <v>14</v>
      </c>
      <c r="M11043" t="s">
        <v>30</v>
      </c>
      <c r="N11043" t="s">
        <v>34</v>
      </c>
      <c r="O11043" t="s">
        <v>36</v>
      </c>
      <c r="P11043" t="str">
        <f t="shared" si="344"/>
        <v>Moderate</v>
      </c>
      <c r="Q11043" t="str">
        <f t="shared" si="345"/>
        <v>Moderate</v>
      </c>
    </row>
    <row r="11044" spans="1:17" x14ac:dyDescent="0.2">
      <c r="A11044" s="1">
        <v>51682</v>
      </c>
      <c r="B11044" t="s">
        <v>17</v>
      </c>
      <c r="C11044">
        <v>21.1</v>
      </c>
      <c r="D11044">
        <v>63.7</v>
      </c>
      <c r="E11044">
        <v>28.8</v>
      </c>
      <c r="F11044">
        <v>997.4</v>
      </c>
      <c r="G11044">
        <v>23.3</v>
      </c>
      <c r="H11044" t="s">
        <v>24</v>
      </c>
      <c r="I11044">
        <v>38.6</v>
      </c>
      <c r="J11044">
        <v>0.5</v>
      </c>
      <c r="K11044">
        <v>8.4</v>
      </c>
      <c r="L11044">
        <v>23.4</v>
      </c>
      <c r="M11044" t="s">
        <v>30</v>
      </c>
      <c r="N11044" t="s">
        <v>35</v>
      </c>
      <c r="O11044" t="s">
        <v>36</v>
      </c>
      <c r="P11044" t="str">
        <f t="shared" si="344"/>
        <v>Moderate</v>
      </c>
      <c r="Q11044" t="str">
        <f t="shared" si="345"/>
        <v>Moderate</v>
      </c>
    </row>
    <row r="11045" spans="1:17" x14ac:dyDescent="0.2">
      <c r="A11045" s="1">
        <v>51683</v>
      </c>
      <c r="B11045" t="s">
        <v>16</v>
      </c>
      <c r="C11045">
        <v>22.7</v>
      </c>
      <c r="D11045">
        <v>100</v>
      </c>
      <c r="E11045">
        <v>3.5</v>
      </c>
      <c r="F11045">
        <v>1016.5</v>
      </c>
      <c r="G11045">
        <v>13.6</v>
      </c>
      <c r="H11045" t="s">
        <v>29</v>
      </c>
      <c r="I11045">
        <v>55.2</v>
      </c>
      <c r="J11045">
        <v>7.5</v>
      </c>
      <c r="K11045">
        <v>5.8</v>
      </c>
      <c r="L11045">
        <v>20</v>
      </c>
      <c r="M11045" t="s">
        <v>31</v>
      </c>
      <c r="N11045" t="s">
        <v>34</v>
      </c>
      <c r="O11045" t="s">
        <v>40</v>
      </c>
      <c r="P11045" t="str">
        <f t="shared" si="344"/>
        <v>Low</v>
      </c>
      <c r="Q11045" t="str">
        <f t="shared" si="345"/>
        <v>Moderate</v>
      </c>
    </row>
    <row r="11046" spans="1:17" x14ac:dyDescent="0.2">
      <c r="A11046" s="1">
        <v>51683</v>
      </c>
      <c r="B11046" t="s">
        <v>16</v>
      </c>
      <c r="C11046">
        <v>24.2</v>
      </c>
      <c r="D11046">
        <v>95.4</v>
      </c>
      <c r="E11046">
        <v>29.2</v>
      </c>
      <c r="F11046">
        <v>1008.8</v>
      </c>
      <c r="G11046">
        <v>11.9</v>
      </c>
      <c r="H11046" t="s">
        <v>24</v>
      </c>
      <c r="I11046">
        <v>58.5</v>
      </c>
      <c r="J11046">
        <v>15</v>
      </c>
      <c r="K11046">
        <v>5.8</v>
      </c>
      <c r="L11046">
        <v>31</v>
      </c>
      <c r="M11046" t="s">
        <v>30</v>
      </c>
      <c r="N11046" t="s">
        <v>34</v>
      </c>
      <c r="O11046" t="s">
        <v>36</v>
      </c>
      <c r="P11046" t="str">
        <f t="shared" si="344"/>
        <v>Moderate</v>
      </c>
      <c r="Q11046" t="str">
        <f t="shared" si="345"/>
        <v>Moderate</v>
      </c>
    </row>
    <row r="11047" spans="1:17" x14ac:dyDescent="0.2">
      <c r="A11047" s="1">
        <v>51684</v>
      </c>
      <c r="B11047" t="s">
        <v>15</v>
      </c>
      <c r="C11047">
        <v>28.5</v>
      </c>
      <c r="D11047">
        <v>34.9</v>
      </c>
      <c r="E11047">
        <v>19.5</v>
      </c>
      <c r="F11047">
        <v>1017.7</v>
      </c>
      <c r="G11047">
        <v>9.6999999999999993</v>
      </c>
      <c r="H11047" t="s">
        <v>28</v>
      </c>
      <c r="I11047">
        <v>95.7</v>
      </c>
      <c r="J11047">
        <v>13.2</v>
      </c>
      <c r="K11047">
        <v>7.6</v>
      </c>
      <c r="L11047">
        <v>7.3</v>
      </c>
      <c r="M11047" t="s">
        <v>33</v>
      </c>
      <c r="N11047" t="s">
        <v>34</v>
      </c>
      <c r="O11047" t="s">
        <v>36</v>
      </c>
      <c r="P11047" t="str">
        <f t="shared" si="344"/>
        <v>Moderate</v>
      </c>
      <c r="Q11047" t="str">
        <f t="shared" si="345"/>
        <v>Moderate</v>
      </c>
    </row>
    <row r="11048" spans="1:17" x14ac:dyDescent="0.2">
      <c r="A11048" s="1">
        <v>51685</v>
      </c>
      <c r="B11048" t="s">
        <v>20</v>
      </c>
      <c r="C11048">
        <v>33.6</v>
      </c>
      <c r="D11048">
        <v>92.8</v>
      </c>
      <c r="E11048">
        <v>5.9</v>
      </c>
      <c r="F11048">
        <v>1010.9</v>
      </c>
      <c r="G11048">
        <v>15.9</v>
      </c>
      <c r="H11048" t="s">
        <v>28</v>
      </c>
      <c r="I11048">
        <v>69.900000000000006</v>
      </c>
      <c r="J11048">
        <v>3.9</v>
      </c>
      <c r="K11048">
        <v>6</v>
      </c>
      <c r="L11048">
        <v>22.7</v>
      </c>
      <c r="M11048" t="s">
        <v>32</v>
      </c>
      <c r="N11048" t="s">
        <v>35</v>
      </c>
      <c r="O11048" t="s">
        <v>40</v>
      </c>
      <c r="P11048" t="str">
        <f t="shared" si="344"/>
        <v>Low</v>
      </c>
      <c r="Q11048" t="str">
        <f t="shared" si="345"/>
        <v>Hot</v>
      </c>
    </row>
    <row r="11049" spans="1:17" x14ac:dyDescent="0.2">
      <c r="A11049" s="1">
        <v>51686</v>
      </c>
      <c r="B11049" t="s">
        <v>15</v>
      </c>
      <c r="C11049">
        <v>22.9</v>
      </c>
      <c r="D11049">
        <v>50.4</v>
      </c>
      <c r="E11049">
        <v>12.9</v>
      </c>
      <c r="F11049">
        <v>999</v>
      </c>
      <c r="G11049">
        <v>9.1999999999999993</v>
      </c>
      <c r="H11049" t="s">
        <v>27</v>
      </c>
      <c r="I11049">
        <v>58.8</v>
      </c>
      <c r="J11049">
        <v>11.7</v>
      </c>
      <c r="K11049">
        <v>10.6</v>
      </c>
      <c r="L11049">
        <v>28.2</v>
      </c>
      <c r="M11049" t="s">
        <v>32</v>
      </c>
      <c r="N11049" t="s">
        <v>34</v>
      </c>
      <c r="O11049" t="s">
        <v>39</v>
      </c>
      <c r="P11049" t="str">
        <f t="shared" si="344"/>
        <v>Moderate</v>
      </c>
      <c r="Q11049" t="str">
        <f t="shared" si="345"/>
        <v>Moderate</v>
      </c>
    </row>
    <row r="11050" spans="1:17" x14ac:dyDescent="0.2">
      <c r="A11050" s="1">
        <v>51687</v>
      </c>
      <c r="B11050" t="s">
        <v>21</v>
      </c>
      <c r="C11050">
        <v>17.2</v>
      </c>
      <c r="D11050">
        <v>90.3</v>
      </c>
      <c r="E11050">
        <v>29.4</v>
      </c>
      <c r="F11050">
        <v>1011.1</v>
      </c>
      <c r="G11050">
        <v>6</v>
      </c>
      <c r="H11050" t="s">
        <v>23</v>
      </c>
      <c r="I11050">
        <v>36.700000000000003</v>
      </c>
      <c r="J11050">
        <v>6.1</v>
      </c>
      <c r="K11050">
        <v>9.8000000000000007</v>
      </c>
      <c r="L11050">
        <v>16.600000000000001</v>
      </c>
      <c r="M11050" t="s">
        <v>32</v>
      </c>
      <c r="N11050" t="s">
        <v>34</v>
      </c>
      <c r="O11050" t="s">
        <v>39</v>
      </c>
      <c r="P11050" t="str">
        <f t="shared" si="344"/>
        <v>Moderate</v>
      </c>
      <c r="Q11050" t="str">
        <f t="shared" si="345"/>
        <v>Cold</v>
      </c>
    </row>
    <row r="11051" spans="1:17" x14ac:dyDescent="0.2">
      <c r="A11051" s="1">
        <v>51687</v>
      </c>
      <c r="B11051" t="s">
        <v>18</v>
      </c>
      <c r="C11051">
        <v>33</v>
      </c>
      <c r="D11051">
        <v>64</v>
      </c>
      <c r="E11051">
        <v>28.3</v>
      </c>
      <c r="F11051">
        <v>991.4</v>
      </c>
      <c r="G11051">
        <v>17.899999999999999</v>
      </c>
      <c r="H11051" t="s">
        <v>24</v>
      </c>
      <c r="I11051">
        <v>31.3</v>
      </c>
      <c r="J11051">
        <v>8.9</v>
      </c>
      <c r="K11051">
        <v>6.9</v>
      </c>
      <c r="L11051">
        <v>20.2</v>
      </c>
      <c r="M11051" t="s">
        <v>32</v>
      </c>
      <c r="N11051" t="s">
        <v>34</v>
      </c>
      <c r="O11051" t="s">
        <v>39</v>
      </c>
      <c r="P11051" t="str">
        <f t="shared" si="344"/>
        <v>Moderate</v>
      </c>
      <c r="Q11051" t="str">
        <f t="shared" si="345"/>
        <v>Hot</v>
      </c>
    </row>
    <row r="11052" spans="1:17" x14ac:dyDescent="0.2">
      <c r="A11052" s="1">
        <v>51688</v>
      </c>
      <c r="B11052" t="s">
        <v>19</v>
      </c>
      <c r="C11052">
        <v>36.6</v>
      </c>
      <c r="D11052">
        <v>68.900000000000006</v>
      </c>
      <c r="E11052">
        <v>3.7</v>
      </c>
      <c r="F11052">
        <v>992.9</v>
      </c>
      <c r="G11052">
        <v>0</v>
      </c>
      <c r="H11052" t="s">
        <v>23</v>
      </c>
      <c r="I11052">
        <v>33.799999999999997</v>
      </c>
      <c r="J11052">
        <v>8.6</v>
      </c>
      <c r="K11052">
        <v>9</v>
      </c>
      <c r="L11052">
        <v>30.3</v>
      </c>
      <c r="M11052" t="s">
        <v>33</v>
      </c>
      <c r="N11052" t="s">
        <v>34</v>
      </c>
      <c r="O11052" t="s">
        <v>40</v>
      </c>
      <c r="P11052" t="str">
        <f t="shared" si="344"/>
        <v>Low</v>
      </c>
      <c r="Q11052" t="str">
        <f t="shared" si="345"/>
        <v>Hot</v>
      </c>
    </row>
    <row r="11053" spans="1:17" x14ac:dyDescent="0.2">
      <c r="A11053" s="1">
        <v>51688</v>
      </c>
      <c r="B11053" t="s">
        <v>15</v>
      </c>
      <c r="C11053">
        <v>28.3</v>
      </c>
      <c r="D11053">
        <v>75</v>
      </c>
      <c r="E11053">
        <v>8.3000000000000007</v>
      </c>
      <c r="F11053">
        <v>1020.2</v>
      </c>
      <c r="G11053">
        <v>0</v>
      </c>
      <c r="H11053" t="s">
        <v>22</v>
      </c>
      <c r="I11053">
        <v>59</v>
      </c>
      <c r="J11053">
        <v>7.9</v>
      </c>
      <c r="K11053">
        <v>8.9</v>
      </c>
      <c r="L11053">
        <v>23.5</v>
      </c>
      <c r="M11053" t="s">
        <v>32</v>
      </c>
      <c r="N11053" t="s">
        <v>34</v>
      </c>
      <c r="O11053" t="s">
        <v>40</v>
      </c>
      <c r="P11053" t="str">
        <f t="shared" si="344"/>
        <v>Low</v>
      </c>
      <c r="Q11053" t="str">
        <f t="shared" si="345"/>
        <v>Moderate</v>
      </c>
    </row>
    <row r="11054" spans="1:17" x14ac:dyDescent="0.2">
      <c r="A11054" s="1">
        <v>51688</v>
      </c>
      <c r="B11054" t="s">
        <v>19</v>
      </c>
      <c r="C11054">
        <v>28.5</v>
      </c>
      <c r="D11054">
        <v>50.1</v>
      </c>
      <c r="E11054">
        <v>9.1999999999999993</v>
      </c>
      <c r="F11054">
        <v>1011</v>
      </c>
      <c r="G11054">
        <v>16.899999999999999</v>
      </c>
      <c r="H11054" t="s">
        <v>24</v>
      </c>
      <c r="I11054">
        <v>51.3</v>
      </c>
      <c r="J11054">
        <v>10.1</v>
      </c>
      <c r="K11054">
        <v>7.3</v>
      </c>
      <c r="L11054">
        <v>21.5</v>
      </c>
      <c r="M11054" t="s">
        <v>32</v>
      </c>
      <c r="N11054" t="s">
        <v>34</v>
      </c>
      <c r="O11054" t="s">
        <v>39</v>
      </c>
      <c r="P11054" t="str">
        <f t="shared" si="344"/>
        <v>Low</v>
      </c>
      <c r="Q11054" t="str">
        <f t="shared" si="345"/>
        <v>Moderate</v>
      </c>
    </row>
    <row r="11055" spans="1:17" x14ac:dyDescent="0.2">
      <c r="A11055" s="1">
        <v>51689</v>
      </c>
      <c r="B11055" t="s">
        <v>18</v>
      </c>
      <c r="C11055">
        <v>39.6</v>
      </c>
      <c r="D11055">
        <v>70.400000000000006</v>
      </c>
      <c r="E11055">
        <v>12.4</v>
      </c>
      <c r="F11055">
        <v>1007.3</v>
      </c>
      <c r="G11055">
        <v>23</v>
      </c>
      <c r="H11055" t="s">
        <v>26</v>
      </c>
      <c r="I11055">
        <v>100</v>
      </c>
      <c r="J11055">
        <v>8</v>
      </c>
      <c r="K11055">
        <v>5.0999999999999996</v>
      </c>
      <c r="L11055">
        <v>14.4</v>
      </c>
      <c r="M11055" t="s">
        <v>32</v>
      </c>
      <c r="N11055" t="s">
        <v>35</v>
      </c>
      <c r="O11055" t="s">
        <v>40</v>
      </c>
      <c r="P11055" t="str">
        <f t="shared" si="344"/>
        <v>Moderate</v>
      </c>
      <c r="Q11055" t="str">
        <f t="shared" si="345"/>
        <v>Hot</v>
      </c>
    </row>
    <row r="11056" spans="1:17" x14ac:dyDescent="0.2">
      <c r="A11056" s="1">
        <v>51690</v>
      </c>
      <c r="B11056" t="s">
        <v>19</v>
      </c>
      <c r="C11056">
        <v>35.4</v>
      </c>
      <c r="D11056">
        <v>81.3</v>
      </c>
      <c r="E11056">
        <v>16.8</v>
      </c>
      <c r="F11056">
        <v>1013.4</v>
      </c>
      <c r="G11056">
        <v>4</v>
      </c>
      <c r="H11056" t="s">
        <v>27</v>
      </c>
      <c r="I11056">
        <v>40.9</v>
      </c>
      <c r="J11056">
        <v>11.1</v>
      </c>
      <c r="K11056">
        <v>3.6</v>
      </c>
      <c r="L11056">
        <v>20.8</v>
      </c>
      <c r="M11056" t="s">
        <v>31</v>
      </c>
      <c r="N11056" t="s">
        <v>34</v>
      </c>
      <c r="O11056" t="s">
        <v>39</v>
      </c>
      <c r="P11056" t="str">
        <f t="shared" si="344"/>
        <v>Moderate</v>
      </c>
      <c r="Q11056" t="str">
        <f t="shared" si="345"/>
        <v>Hot</v>
      </c>
    </row>
    <row r="11057" spans="1:17" x14ac:dyDescent="0.2">
      <c r="A11057" s="1">
        <v>51691</v>
      </c>
      <c r="B11057" t="s">
        <v>18</v>
      </c>
      <c r="C11057">
        <v>31.5</v>
      </c>
      <c r="D11057">
        <v>86.3</v>
      </c>
      <c r="E11057">
        <v>34.6</v>
      </c>
      <c r="F11057">
        <v>990</v>
      </c>
      <c r="G11057">
        <v>18.8</v>
      </c>
      <c r="H11057" t="s">
        <v>24</v>
      </c>
      <c r="I11057">
        <v>74.599999999999994</v>
      </c>
      <c r="J11057">
        <v>6.5</v>
      </c>
      <c r="K11057">
        <v>7.6</v>
      </c>
      <c r="L11057">
        <v>18.899999999999999</v>
      </c>
      <c r="M11057" t="s">
        <v>30</v>
      </c>
      <c r="N11057" t="s">
        <v>34</v>
      </c>
      <c r="O11057" t="s">
        <v>40</v>
      </c>
      <c r="P11057" t="str">
        <f t="shared" si="344"/>
        <v>Moderate</v>
      </c>
      <c r="Q11057" t="str">
        <f t="shared" si="345"/>
        <v>Hot</v>
      </c>
    </row>
    <row r="11058" spans="1:17" x14ac:dyDescent="0.2">
      <c r="A11058" s="1">
        <v>51691</v>
      </c>
      <c r="B11058" t="s">
        <v>20</v>
      </c>
      <c r="C11058">
        <v>23.8</v>
      </c>
      <c r="D11058">
        <v>61.4</v>
      </c>
      <c r="E11058">
        <v>19.3</v>
      </c>
      <c r="F11058">
        <v>1012.8</v>
      </c>
      <c r="G11058">
        <v>17.8</v>
      </c>
      <c r="H11058" t="s">
        <v>27</v>
      </c>
      <c r="I11058">
        <v>79.099999999999994</v>
      </c>
      <c r="J11058">
        <v>8.1</v>
      </c>
      <c r="K11058">
        <v>6.8</v>
      </c>
      <c r="L11058">
        <v>16.8</v>
      </c>
      <c r="M11058" t="s">
        <v>32</v>
      </c>
      <c r="N11058" t="s">
        <v>34</v>
      </c>
      <c r="O11058" t="s">
        <v>40</v>
      </c>
      <c r="P11058" t="str">
        <f t="shared" si="344"/>
        <v>Moderate</v>
      </c>
      <c r="Q11058" t="str">
        <f t="shared" si="345"/>
        <v>Moderate</v>
      </c>
    </row>
    <row r="11059" spans="1:17" x14ac:dyDescent="0.2">
      <c r="A11059" s="1">
        <v>51693</v>
      </c>
      <c r="B11059" t="s">
        <v>19</v>
      </c>
      <c r="C11059">
        <v>33.9</v>
      </c>
      <c r="D11059">
        <v>25.4</v>
      </c>
      <c r="E11059">
        <v>5.6</v>
      </c>
      <c r="F11059">
        <v>1005.1</v>
      </c>
      <c r="G11059">
        <v>19.5</v>
      </c>
      <c r="H11059" t="s">
        <v>27</v>
      </c>
      <c r="I11059">
        <v>48</v>
      </c>
      <c r="J11059">
        <v>10.3</v>
      </c>
      <c r="K11059">
        <v>5.4</v>
      </c>
      <c r="L11059">
        <v>23</v>
      </c>
      <c r="M11059" t="s">
        <v>31</v>
      </c>
      <c r="N11059" t="s">
        <v>35</v>
      </c>
      <c r="O11059" t="s">
        <v>39</v>
      </c>
      <c r="P11059" t="str">
        <f t="shared" si="344"/>
        <v>Low</v>
      </c>
      <c r="Q11059" t="str">
        <f t="shared" si="345"/>
        <v>Hot</v>
      </c>
    </row>
    <row r="11060" spans="1:17" x14ac:dyDescent="0.2">
      <c r="A11060" s="1">
        <v>51694</v>
      </c>
      <c r="B11060" t="s">
        <v>17</v>
      </c>
      <c r="C11060">
        <v>17.600000000000001</v>
      </c>
      <c r="D11060">
        <v>93</v>
      </c>
      <c r="E11060">
        <v>3.3</v>
      </c>
      <c r="F11060">
        <v>1010.2</v>
      </c>
      <c r="G11060">
        <v>17.8</v>
      </c>
      <c r="H11060" t="s">
        <v>26</v>
      </c>
      <c r="I11060">
        <v>48.9</v>
      </c>
      <c r="J11060">
        <v>12.9</v>
      </c>
      <c r="K11060">
        <v>9</v>
      </c>
      <c r="L11060">
        <v>12.8</v>
      </c>
      <c r="M11060" t="s">
        <v>30</v>
      </c>
      <c r="N11060" t="s">
        <v>34</v>
      </c>
      <c r="O11060" t="s">
        <v>37</v>
      </c>
      <c r="P11060" t="str">
        <f t="shared" si="344"/>
        <v>Low</v>
      </c>
      <c r="Q11060" t="str">
        <f t="shared" si="345"/>
        <v>Cold</v>
      </c>
    </row>
    <row r="11061" spans="1:17" x14ac:dyDescent="0.2">
      <c r="A11061" s="1">
        <v>51694</v>
      </c>
      <c r="B11061" t="s">
        <v>15</v>
      </c>
      <c r="C11061">
        <v>35.299999999999997</v>
      </c>
      <c r="D11061">
        <v>38.9</v>
      </c>
      <c r="E11061">
        <v>9.1</v>
      </c>
      <c r="F11061">
        <v>1008.7</v>
      </c>
      <c r="G11061">
        <v>12.1</v>
      </c>
      <c r="H11061" t="s">
        <v>25</v>
      </c>
      <c r="I11061">
        <v>99.8</v>
      </c>
      <c r="J11061">
        <v>12.8</v>
      </c>
      <c r="K11061">
        <v>1.3</v>
      </c>
      <c r="L11061">
        <v>22.7</v>
      </c>
      <c r="M11061" t="s">
        <v>32</v>
      </c>
      <c r="N11061" t="s">
        <v>34</v>
      </c>
      <c r="O11061" t="s">
        <v>40</v>
      </c>
      <c r="P11061" t="str">
        <f t="shared" si="344"/>
        <v>Low</v>
      </c>
      <c r="Q11061" t="str">
        <f t="shared" si="345"/>
        <v>Hot</v>
      </c>
    </row>
    <row r="11062" spans="1:17" x14ac:dyDescent="0.2">
      <c r="A11062" s="1">
        <v>51695</v>
      </c>
      <c r="B11062" t="s">
        <v>16</v>
      </c>
      <c r="C11062">
        <v>22.3</v>
      </c>
      <c r="D11062">
        <v>67.900000000000006</v>
      </c>
      <c r="E11062">
        <v>44.3</v>
      </c>
      <c r="F11062">
        <v>1013.9</v>
      </c>
      <c r="G11062">
        <v>20.6</v>
      </c>
      <c r="H11062" t="s">
        <v>28</v>
      </c>
      <c r="I11062">
        <v>67.8</v>
      </c>
      <c r="J11062">
        <v>8</v>
      </c>
      <c r="K11062">
        <v>8.4</v>
      </c>
      <c r="L11062">
        <v>17.5</v>
      </c>
      <c r="M11062" t="s">
        <v>33</v>
      </c>
      <c r="N11062" t="s">
        <v>35</v>
      </c>
      <c r="O11062" t="s">
        <v>36</v>
      </c>
      <c r="P11062" t="str">
        <f t="shared" si="344"/>
        <v>Moderate</v>
      </c>
      <c r="Q11062" t="str">
        <f t="shared" si="345"/>
        <v>Moderate</v>
      </c>
    </row>
    <row r="11063" spans="1:17" x14ac:dyDescent="0.2">
      <c r="A11063" s="1">
        <v>51696</v>
      </c>
      <c r="B11063" t="s">
        <v>21</v>
      </c>
      <c r="C11063">
        <v>24.1</v>
      </c>
      <c r="D11063">
        <v>74.099999999999994</v>
      </c>
      <c r="E11063">
        <v>34</v>
      </c>
      <c r="F11063">
        <v>1009.2</v>
      </c>
      <c r="G11063">
        <v>10.199999999999999</v>
      </c>
      <c r="H11063" t="s">
        <v>22</v>
      </c>
      <c r="I11063">
        <v>23.3</v>
      </c>
      <c r="J11063">
        <v>10.8</v>
      </c>
      <c r="K11063">
        <v>4.3</v>
      </c>
      <c r="L11063">
        <v>19.600000000000001</v>
      </c>
      <c r="M11063" t="s">
        <v>30</v>
      </c>
      <c r="N11063" t="s">
        <v>35</v>
      </c>
      <c r="O11063" t="s">
        <v>38</v>
      </c>
      <c r="P11063" t="str">
        <f t="shared" si="344"/>
        <v>Moderate</v>
      </c>
      <c r="Q11063" t="str">
        <f t="shared" si="345"/>
        <v>Moderate</v>
      </c>
    </row>
    <row r="11064" spans="1:17" x14ac:dyDescent="0.2">
      <c r="A11064" s="1">
        <v>51696</v>
      </c>
      <c r="B11064" t="s">
        <v>20</v>
      </c>
      <c r="C11064">
        <v>14.2</v>
      </c>
      <c r="D11064">
        <v>78.400000000000006</v>
      </c>
      <c r="E11064">
        <v>16</v>
      </c>
      <c r="F11064">
        <v>1003.8</v>
      </c>
      <c r="G11064">
        <v>0.9</v>
      </c>
      <c r="H11064" t="s">
        <v>23</v>
      </c>
      <c r="I11064">
        <v>2.7</v>
      </c>
      <c r="J11064">
        <v>4.4000000000000004</v>
      </c>
      <c r="K11064">
        <v>9.8000000000000007</v>
      </c>
      <c r="L11064">
        <v>9.4</v>
      </c>
      <c r="M11064" t="s">
        <v>30</v>
      </c>
      <c r="N11064" t="s">
        <v>35</v>
      </c>
      <c r="O11064" t="s">
        <v>39</v>
      </c>
      <c r="P11064" t="str">
        <f t="shared" si="344"/>
        <v>Moderate</v>
      </c>
      <c r="Q11064" t="str">
        <f t="shared" si="345"/>
        <v>Cold</v>
      </c>
    </row>
    <row r="11065" spans="1:17" x14ac:dyDescent="0.2">
      <c r="A11065" s="1">
        <v>51697</v>
      </c>
      <c r="B11065" t="s">
        <v>19</v>
      </c>
      <c r="C11065">
        <v>23.1</v>
      </c>
      <c r="D11065">
        <v>69.7</v>
      </c>
      <c r="E11065">
        <v>9.6999999999999993</v>
      </c>
      <c r="F11065">
        <v>1029.8</v>
      </c>
      <c r="G11065">
        <v>12.1</v>
      </c>
      <c r="H11065" t="s">
        <v>29</v>
      </c>
      <c r="I11065">
        <v>67.3</v>
      </c>
      <c r="J11065">
        <v>12.3</v>
      </c>
      <c r="K11065">
        <v>6.6</v>
      </c>
      <c r="L11065">
        <v>21.3</v>
      </c>
      <c r="M11065" t="s">
        <v>32</v>
      </c>
      <c r="N11065" t="s">
        <v>34</v>
      </c>
      <c r="O11065" t="s">
        <v>36</v>
      </c>
      <c r="P11065" t="str">
        <f t="shared" si="344"/>
        <v>Low</v>
      </c>
      <c r="Q11065" t="str">
        <f t="shared" si="345"/>
        <v>Moderate</v>
      </c>
    </row>
    <row r="11066" spans="1:17" x14ac:dyDescent="0.2">
      <c r="A11066" s="1">
        <v>51697</v>
      </c>
      <c r="B11066" t="s">
        <v>20</v>
      </c>
      <c r="C11066">
        <v>32.5</v>
      </c>
      <c r="D11066">
        <v>100</v>
      </c>
      <c r="E11066">
        <v>24</v>
      </c>
      <c r="F11066">
        <v>1015.4</v>
      </c>
      <c r="G11066">
        <v>25.6</v>
      </c>
      <c r="H11066" t="s">
        <v>29</v>
      </c>
      <c r="I11066">
        <v>100</v>
      </c>
      <c r="J11066">
        <v>3.3</v>
      </c>
      <c r="K11066">
        <v>7</v>
      </c>
      <c r="L11066">
        <v>22.4</v>
      </c>
      <c r="M11066" t="s">
        <v>33</v>
      </c>
      <c r="N11066" t="s">
        <v>35</v>
      </c>
      <c r="O11066" t="s">
        <v>36</v>
      </c>
      <c r="P11066" t="str">
        <f t="shared" si="344"/>
        <v>Moderate</v>
      </c>
      <c r="Q11066" t="str">
        <f t="shared" si="345"/>
        <v>Hot</v>
      </c>
    </row>
    <row r="11067" spans="1:17" x14ac:dyDescent="0.2">
      <c r="A11067" s="1">
        <v>51698</v>
      </c>
      <c r="B11067" t="s">
        <v>21</v>
      </c>
      <c r="C11067">
        <v>23.6</v>
      </c>
      <c r="D11067">
        <v>43.2</v>
      </c>
      <c r="E11067">
        <v>12.9</v>
      </c>
      <c r="F11067">
        <v>1012.5</v>
      </c>
      <c r="G11067">
        <v>11.8</v>
      </c>
      <c r="H11067" t="s">
        <v>27</v>
      </c>
      <c r="I11067">
        <v>33.200000000000003</v>
      </c>
      <c r="J11067">
        <v>8.5</v>
      </c>
      <c r="K11067">
        <v>6.4</v>
      </c>
      <c r="L11067">
        <v>15.6</v>
      </c>
      <c r="M11067" t="s">
        <v>31</v>
      </c>
      <c r="N11067" t="s">
        <v>34</v>
      </c>
      <c r="O11067" t="s">
        <v>36</v>
      </c>
      <c r="P11067" t="str">
        <f t="shared" si="344"/>
        <v>Moderate</v>
      </c>
      <c r="Q11067" t="str">
        <f t="shared" si="345"/>
        <v>Moderate</v>
      </c>
    </row>
    <row r="11068" spans="1:17" x14ac:dyDescent="0.2">
      <c r="A11068" s="1">
        <v>51698</v>
      </c>
      <c r="B11068" t="s">
        <v>16</v>
      </c>
      <c r="C11068">
        <v>31.7</v>
      </c>
      <c r="D11068">
        <v>54.8</v>
      </c>
      <c r="E11068">
        <v>9.1999999999999993</v>
      </c>
      <c r="F11068">
        <v>1012.9</v>
      </c>
      <c r="G11068">
        <v>13</v>
      </c>
      <c r="H11068" t="s">
        <v>25</v>
      </c>
      <c r="I11068">
        <v>33</v>
      </c>
      <c r="J11068">
        <v>8.9</v>
      </c>
      <c r="K11068">
        <v>6.6</v>
      </c>
      <c r="L11068">
        <v>13</v>
      </c>
      <c r="M11068" t="s">
        <v>31</v>
      </c>
      <c r="N11068" t="s">
        <v>34</v>
      </c>
      <c r="O11068" t="s">
        <v>40</v>
      </c>
      <c r="P11068" t="str">
        <f t="shared" si="344"/>
        <v>Low</v>
      </c>
      <c r="Q11068" t="str">
        <f t="shared" si="345"/>
        <v>Hot</v>
      </c>
    </row>
    <row r="11069" spans="1:17" x14ac:dyDescent="0.2">
      <c r="A11069" s="1">
        <v>51698</v>
      </c>
      <c r="B11069" t="s">
        <v>17</v>
      </c>
      <c r="C11069">
        <v>20.6</v>
      </c>
      <c r="D11069">
        <v>39.299999999999997</v>
      </c>
      <c r="E11069">
        <v>36.299999999999997</v>
      </c>
      <c r="F11069">
        <v>1008.5</v>
      </c>
      <c r="G11069">
        <v>15.7</v>
      </c>
      <c r="H11069" t="s">
        <v>24</v>
      </c>
      <c r="I11069">
        <v>74.7</v>
      </c>
      <c r="J11069">
        <v>10.199999999999999</v>
      </c>
      <c r="K11069">
        <v>1.4</v>
      </c>
      <c r="L11069">
        <v>29.5</v>
      </c>
      <c r="M11069" t="s">
        <v>33</v>
      </c>
      <c r="N11069" t="s">
        <v>35</v>
      </c>
      <c r="O11069" t="s">
        <v>39</v>
      </c>
      <c r="P11069" t="str">
        <f t="shared" si="344"/>
        <v>Moderate</v>
      </c>
      <c r="Q11069" t="str">
        <f t="shared" si="345"/>
        <v>Moderate</v>
      </c>
    </row>
    <row r="11070" spans="1:17" x14ac:dyDescent="0.2">
      <c r="A11070" s="1">
        <v>51698</v>
      </c>
      <c r="B11070" t="s">
        <v>19</v>
      </c>
      <c r="C11070">
        <v>20.100000000000001</v>
      </c>
      <c r="D11070">
        <v>59.9</v>
      </c>
      <c r="E11070">
        <v>27.4</v>
      </c>
      <c r="F11070">
        <v>997.6</v>
      </c>
      <c r="G11070">
        <v>22.5</v>
      </c>
      <c r="H11070" t="s">
        <v>24</v>
      </c>
      <c r="I11070">
        <v>100</v>
      </c>
      <c r="J11070">
        <v>9.9</v>
      </c>
      <c r="K11070">
        <v>12</v>
      </c>
      <c r="L11070">
        <v>17.899999999999999</v>
      </c>
      <c r="M11070" t="s">
        <v>33</v>
      </c>
      <c r="N11070" t="s">
        <v>34</v>
      </c>
      <c r="O11070" t="s">
        <v>36</v>
      </c>
      <c r="P11070" t="str">
        <f t="shared" si="344"/>
        <v>Moderate</v>
      </c>
      <c r="Q11070" t="str">
        <f t="shared" si="345"/>
        <v>Moderate</v>
      </c>
    </row>
    <row r="11071" spans="1:17" x14ac:dyDescent="0.2">
      <c r="A11071" s="1">
        <v>51698</v>
      </c>
      <c r="B11071" t="s">
        <v>16</v>
      </c>
      <c r="C11071">
        <v>19.2</v>
      </c>
      <c r="D11071">
        <v>46.3</v>
      </c>
      <c r="E11071">
        <v>13</v>
      </c>
      <c r="F11071">
        <v>1018.7</v>
      </c>
      <c r="G11071">
        <v>18.899999999999999</v>
      </c>
      <c r="H11071" t="s">
        <v>22</v>
      </c>
      <c r="I11071">
        <v>61.5</v>
      </c>
      <c r="J11071">
        <v>7.5</v>
      </c>
      <c r="K11071">
        <v>7.3</v>
      </c>
      <c r="L11071">
        <v>24.8</v>
      </c>
      <c r="M11071" t="s">
        <v>30</v>
      </c>
      <c r="N11071" t="s">
        <v>34</v>
      </c>
      <c r="O11071" t="s">
        <v>38</v>
      </c>
      <c r="P11071" t="str">
        <f t="shared" si="344"/>
        <v>Moderate</v>
      </c>
      <c r="Q11071" t="str">
        <f t="shared" si="345"/>
        <v>Cold</v>
      </c>
    </row>
    <row r="11072" spans="1:17" x14ac:dyDescent="0.2">
      <c r="A11072" s="1">
        <v>51699</v>
      </c>
      <c r="B11072" t="s">
        <v>20</v>
      </c>
      <c r="C11072">
        <v>32.299999999999997</v>
      </c>
      <c r="D11072">
        <v>27.3</v>
      </c>
      <c r="E11072">
        <v>16.3</v>
      </c>
      <c r="F11072">
        <v>1015</v>
      </c>
      <c r="G11072">
        <v>12.4</v>
      </c>
      <c r="H11072" t="s">
        <v>28</v>
      </c>
      <c r="I11072">
        <v>65.7</v>
      </c>
      <c r="J11072">
        <v>5.3</v>
      </c>
      <c r="K11072">
        <v>9.6</v>
      </c>
      <c r="L11072">
        <v>14.5</v>
      </c>
      <c r="M11072" t="s">
        <v>33</v>
      </c>
      <c r="N11072" t="s">
        <v>34</v>
      </c>
      <c r="O11072" t="s">
        <v>36</v>
      </c>
      <c r="P11072" t="str">
        <f t="shared" si="344"/>
        <v>Moderate</v>
      </c>
      <c r="Q11072" t="str">
        <f t="shared" si="345"/>
        <v>Hot</v>
      </c>
    </row>
    <row r="11073" spans="1:17" x14ac:dyDescent="0.2">
      <c r="A11073" s="1">
        <v>51700</v>
      </c>
      <c r="B11073" t="s">
        <v>15</v>
      </c>
      <c r="C11073">
        <v>40.799999999999997</v>
      </c>
      <c r="D11073">
        <v>42.9</v>
      </c>
      <c r="E11073">
        <v>3.7</v>
      </c>
      <c r="F11073">
        <v>1008.6</v>
      </c>
      <c r="G11073">
        <v>19.5</v>
      </c>
      <c r="H11073" t="s">
        <v>28</v>
      </c>
      <c r="I11073">
        <v>11.1</v>
      </c>
      <c r="J11073">
        <v>6.8</v>
      </c>
      <c r="K11073">
        <v>6.8</v>
      </c>
      <c r="L11073">
        <v>19.100000000000001</v>
      </c>
      <c r="M11073" t="s">
        <v>33</v>
      </c>
      <c r="N11073" t="s">
        <v>34</v>
      </c>
      <c r="O11073" t="s">
        <v>36</v>
      </c>
      <c r="P11073" t="str">
        <f t="shared" si="344"/>
        <v>Low</v>
      </c>
      <c r="Q11073" t="str">
        <f t="shared" si="345"/>
        <v>Hot</v>
      </c>
    </row>
    <row r="11074" spans="1:17" x14ac:dyDescent="0.2">
      <c r="A11074" s="1">
        <v>51700</v>
      </c>
      <c r="B11074" t="s">
        <v>15</v>
      </c>
      <c r="C11074">
        <v>36.1</v>
      </c>
      <c r="D11074">
        <v>69.8</v>
      </c>
      <c r="E11074">
        <v>57.4</v>
      </c>
      <c r="F11074">
        <v>1002.8</v>
      </c>
      <c r="G11074">
        <v>15.8</v>
      </c>
      <c r="H11074" t="s">
        <v>25</v>
      </c>
      <c r="I11074">
        <v>21</v>
      </c>
      <c r="J11074">
        <v>5.9</v>
      </c>
      <c r="K11074">
        <v>5</v>
      </c>
      <c r="L11074">
        <v>19.399999999999999</v>
      </c>
      <c r="M11074" t="s">
        <v>31</v>
      </c>
      <c r="N11074" t="s">
        <v>34</v>
      </c>
      <c r="O11074" t="s">
        <v>39</v>
      </c>
      <c r="P11074" t="str">
        <f t="shared" ref="P11074:P11137" si="346">IF(E11074=0,"No Rain",IF(E11074&lt;=10,"Low",IF(E11074&lt;=50,"Moderate","Heavy")))</f>
        <v>Heavy</v>
      </c>
      <c r="Q11074" t="str">
        <f t="shared" ref="Q11074:Q11137" si="347">IF(C11074&lt;20,"Cold",IF(C11074&lt;=30,"Moderate","Hot"))</f>
        <v>Hot</v>
      </c>
    </row>
    <row r="11075" spans="1:17" x14ac:dyDescent="0.2">
      <c r="A11075" s="1">
        <v>51700</v>
      </c>
      <c r="B11075" t="s">
        <v>16</v>
      </c>
      <c r="C11075">
        <v>23.6</v>
      </c>
      <c r="D11075">
        <v>58.9</v>
      </c>
      <c r="E11075">
        <v>16.2</v>
      </c>
      <c r="F11075">
        <v>1000.9</v>
      </c>
      <c r="G11075">
        <v>4.3</v>
      </c>
      <c r="H11075" t="s">
        <v>23</v>
      </c>
      <c r="I11075">
        <v>36.5</v>
      </c>
      <c r="J11075">
        <v>6.3</v>
      </c>
      <c r="K11075">
        <v>4.0999999999999996</v>
      </c>
      <c r="L11075">
        <v>26.4</v>
      </c>
      <c r="M11075" t="s">
        <v>31</v>
      </c>
      <c r="N11075" t="s">
        <v>34</v>
      </c>
      <c r="O11075" t="s">
        <v>40</v>
      </c>
      <c r="P11075" t="str">
        <f t="shared" si="346"/>
        <v>Moderate</v>
      </c>
      <c r="Q11075" t="str">
        <f t="shared" si="347"/>
        <v>Moderate</v>
      </c>
    </row>
    <row r="11076" spans="1:17" x14ac:dyDescent="0.2">
      <c r="A11076" s="1">
        <v>51701</v>
      </c>
      <c r="B11076" t="s">
        <v>17</v>
      </c>
      <c r="C11076">
        <v>20.8</v>
      </c>
      <c r="D11076">
        <v>84.3</v>
      </c>
      <c r="E11076">
        <v>13.5</v>
      </c>
      <c r="F11076">
        <v>1026.2</v>
      </c>
      <c r="G11076">
        <v>4.5999999999999996</v>
      </c>
      <c r="H11076" t="s">
        <v>23</v>
      </c>
      <c r="I11076">
        <v>91.6</v>
      </c>
      <c r="J11076">
        <v>4.5</v>
      </c>
      <c r="K11076">
        <v>1</v>
      </c>
      <c r="L11076">
        <v>13.2</v>
      </c>
      <c r="M11076" t="s">
        <v>30</v>
      </c>
      <c r="N11076" t="s">
        <v>34</v>
      </c>
      <c r="O11076" t="s">
        <v>39</v>
      </c>
      <c r="P11076" t="str">
        <f t="shared" si="346"/>
        <v>Moderate</v>
      </c>
      <c r="Q11076" t="str">
        <f t="shared" si="347"/>
        <v>Moderate</v>
      </c>
    </row>
    <row r="11077" spans="1:17" x14ac:dyDescent="0.2">
      <c r="A11077" s="1">
        <v>51702</v>
      </c>
      <c r="B11077" t="s">
        <v>15</v>
      </c>
      <c r="C11077">
        <v>23.3</v>
      </c>
      <c r="D11077">
        <v>82.6</v>
      </c>
      <c r="E11077">
        <v>8.5</v>
      </c>
      <c r="F11077">
        <v>1012</v>
      </c>
      <c r="G11077">
        <v>19.7</v>
      </c>
      <c r="H11077" t="s">
        <v>27</v>
      </c>
      <c r="I11077">
        <v>51.9</v>
      </c>
      <c r="J11077">
        <v>6.7</v>
      </c>
      <c r="K11077">
        <v>7.7</v>
      </c>
      <c r="L11077">
        <v>24.2</v>
      </c>
      <c r="M11077" t="s">
        <v>32</v>
      </c>
      <c r="N11077" t="s">
        <v>34</v>
      </c>
      <c r="O11077" t="s">
        <v>40</v>
      </c>
      <c r="P11077" t="str">
        <f t="shared" si="346"/>
        <v>Low</v>
      </c>
      <c r="Q11077" t="str">
        <f t="shared" si="347"/>
        <v>Moderate</v>
      </c>
    </row>
    <row r="11078" spans="1:17" x14ac:dyDescent="0.2">
      <c r="A11078" s="1">
        <v>51702</v>
      </c>
      <c r="B11078" t="s">
        <v>19</v>
      </c>
      <c r="D11078">
        <v>48.1</v>
      </c>
      <c r="E11078">
        <v>19.2</v>
      </c>
      <c r="F11078">
        <v>1004.2</v>
      </c>
      <c r="G11078">
        <v>22.2</v>
      </c>
      <c r="H11078" t="s">
        <v>27</v>
      </c>
      <c r="I11078">
        <v>24.9</v>
      </c>
      <c r="J11078">
        <v>7.8</v>
      </c>
      <c r="K11078">
        <v>9.1</v>
      </c>
      <c r="L11078">
        <v>24.5</v>
      </c>
      <c r="M11078" t="s">
        <v>32</v>
      </c>
      <c r="N11078" t="s">
        <v>34</v>
      </c>
      <c r="O11078" t="s">
        <v>39</v>
      </c>
      <c r="P11078" t="str">
        <f t="shared" si="346"/>
        <v>Moderate</v>
      </c>
      <c r="Q11078" t="str">
        <f t="shared" si="347"/>
        <v>Cold</v>
      </c>
    </row>
    <row r="11079" spans="1:17" x14ac:dyDescent="0.2">
      <c r="A11079" s="1">
        <v>51703</v>
      </c>
      <c r="B11079" t="s">
        <v>16</v>
      </c>
      <c r="C11079">
        <v>39.1</v>
      </c>
      <c r="D11079">
        <v>57.2</v>
      </c>
      <c r="E11079">
        <v>10.4</v>
      </c>
      <c r="F11079">
        <v>995.6</v>
      </c>
      <c r="G11079">
        <v>17.899999999999999</v>
      </c>
      <c r="H11079" t="s">
        <v>29</v>
      </c>
      <c r="I11079">
        <v>78.099999999999994</v>
      </c>
      <c r="J11079">
        <v>11.3</v>
      </c>
      <c r="K11079">
        <v>1.7</v>
      </c>
      <c r="L11079">
        <v>20.399999999999999</v>
      </c>
      <c r="M11079" t="s">
        <v>33</v>
      </c>
      <c r="N11079" t="s">
        <v>35</v>
      </c>
      <c r="O11079" t="s">
        <v>39</v>
      </c>
      <c r="P11079" t="str">
        <f t="shared" si="346"/>
        <v>Moderate</v>
      </c>
      <c r="Q11079" t="str">
        <f t="shared" si="347"/>
        <v>Hot</v>
      </c>
    </row>
    <row r="11080" spans="1:17" x14ac:dyDescent="0.2">
      <c r="A11080" s="1">
        <v>51705</v>
      </c>
      <c r="B11080" t="s">
        <v>17</v>
      </c>
      <c r="C11080">
        <v>23.1</v>
      </c>
      <c r="D11080">
        <v>56.9</v>
      </c>
      <c r="E11080">
        <v>24.8</v>
      </c>
      <c r="F11080">
        <v>1024</v>
      </c>
      <c r="G11080">
        <v>15.9</v>
      </c>
      <c r="H11080" t="s">
        <v>26</v>
      </c>
      <c r="I11080">
        <v>68.8</v>
      </c>
      <c r="J11080">
        <v>12</v>
      </c>
      <c r="K11080">
        <v>12</v>
      </c>
      <c r="L11080">
        <v>20.2</v>
      </c>
      <c r="M11080" t="s">
        <v>31</v>
      </c>
      <c r="N11080" t="s">
        <v>34</v>
      </c>
      <c r="O11080" t="s">
        <v>39</v>
      </c>
      <c r="P11080" t="str">
        <f t="shared" si="346"/>
        <v>Moderate</v>
      </c>
      <c r="Q11080" t="str">
        <f t="shared" si="347"/>
        <v>Moderate</v>
      </c>
    </row>
    <row r="11081" spans="1:17" x14ac:dyDescent="0.2">
      <c r="A11081" s="1">
        <v>51705</v>
      </c>
      <c r="B11081" t="s">
        <v>17</v>
      </c>
      <c r="C11081">
        <v>19.5</v>
      </c>
      <c r="D11081">
        <v>78.3</v>
      </c>
      <c r="E11081">
        <v>12.6</v>
      </c>
      <c r="F11081">
        <v>1018.9</v>
      </c>
      <c r="G11081">
        <v>3.8</v>
      </c>
      <c r="H11081" t="s">
        <v>27</v>
      </c>
      <c r="I11081">
        <v>39.299999999999997</v>
      </c>
      <c r="J11081">
        <v>5.3</v>
      </c>
      <c r="K11081">
        <v>9</v>
      </c>
      <c r="L11081">
        <v>19.3</v>
      </c>
      <c r="M11081" t="s">
        <v>32</v>
      </c>
      <c r="N11081" t="s">
        <v>35</v>
      </c>
      <c r="O11081" t="s">
        <v>37</v>
      </c>
      <c r="P11081" t="str">
        <f t="shared" si="346"/>
        <v>Moderate</v>
      </c>
      <c r="Q11081" t="str">
        <f t="shared" si="347"/>
        <v>Cold</v>
      </c>
    </row>
    <row r="11082" spans="1:17" x14ac:dyDescent="0.2">
      <c r="A11082" s="1">
        <v>51706</v>
      </c>
      <c r="B11082" t="s">
        <v>17</v>
      </c>
      <c r="C11082">
        <v>28</v>
      </c>
      <c r="D11082">
        <v>59.1</v>
      </c>
      <c r="E11082">
        <v>0.9</v>
      </c>
      <c r="F11082">
        <v>1000.7</v>
      </c>
      <c r="G11082">
        <v>12.7</v>
      </c>
      <c r="H11082" t="s">
        <v>24</v>
      </c>
      <c r="I11082">
        <v>56</v>
      </c>
      <c r="J11082">
        <v>7.2</v>
      </c>
      <c r="K11082">
        <v>12</v>
      </c>
      <c r="L11082">
        <v>17</v>
      </c>
      <c r="M11082" t="s">
        <v>33</v>
      </c>
      <c r="N11082" t="s">
        <v>35</v>
      </c>
      <c r="O11082" t="s">
        <v>38</v>
      </c>
      <c r="P11082" t="str">
        <f t="shared" si="346"/>
        <v>Low</v>
      </c>
      <c r="Q11082" t="str">
        <f t="shared" si="347"/>
        <v>Moderate</v>
      </c>
    </row>
    <row r="11083" spans="1:17" x14ac:dyDescent="0.2">
      <c r="A11083" s="1">
        <v>51706</v>
      </c>
      <c r="B11083" t="s">
        <v>20</v>
      </c>
      <c r="C11083">
        <v>32.5</v>
      </c>
      <c r="D11083">
        <v>61.9</v>
      </c>
      <c r="E11083">
        <v>12</v>
      </c>
      <c r="F11083">
        <v>1007.5</v>
      </c>
      <c r="G11083">
        <v>26.1</v>
      </c>
      <c r="H11083" t="s">
        <v>23</v>
      </c>
      <c r="I11083">
        <v>37.4</v>
      </c>
      <c r="J11083">
        <v>8.5</v>
      </c>
      <c r="K11083">
        <v>8</v>
      </c>
      <c r="L11083">
        <v>19.2</v>
      </c>
      <c r="M11083" t="s">
        <v>31</v>
      </c>
      <c r="N11083" t="s">
        <v>35</v>
      </c>
      <c r="O11083" t="s">
        <v>39</v>
      </c>
      <c r="P11083" t="str">
        <f t="shared" si="346"/>
        <v>Moderate</v>
      </c>
      <c r="Q11083" t="str">
        <f t="shared" si="347"/>
        <v>Hot</v>
      </c>
    </row>
    <row r="11084" spans="1:17" x14ac:dyDescent="0.2">
      <c r="A11084" s="1">
        <v>51707</v>
      </c>
      <c r="B11084" t="s">
        <v>17</v>
      </c>
      <c r="C11084">
        <v>28.3</v>
      </c>
      <c r="D11084">
        <v>69.8</v>
      </c>
      <c r="E11084">
        <v>8</v>
      </c>
      <c r="F11084">
        <v>999.6</v>
      </c>
      <c r="G11084">
        <v>24.8</v>
      </c>
      <c r="H11084" t="s">
        <v>25</v>
      </c>
      <c r="I11084">
        <v>92.6</v>
      </c>
      <c r="J11084">
        <v>6.7</v>
      </c>
      <c r="K11084">
        <v>5.7</v>
      </c>
      <c r="L11084">
        <v>26.6</v>
      </c>
      <c r="M11084" t="s">
        <v>32</v>
      </c>
      <c r="N11084" t="s">
        <v>34</v>
      </c>
      <c r="O11084" t="s">
        <v>39</v>
      </c>
      <c r="P11084" t="str">
        <f t="shared" si="346"/>
        <v>Low</v>
      </c>
      <c r="Q11084" t="str">
        <f t="shared" si="347"/>
        <v>Moderate</v>
      </c>
    </row>
    <row r="11085" spans="1:17" x14ac:dyDescent="0.2">
      <c r="A11085" s="1">
        <v>51707</v>
      </c>
      <c r="B11085" t="s">
        <v>20</v>
      </c>
      <c r="C11085">
        <v>39.4</v>
      </c>
      <c r="D11085">
        <v>69.5</v>
      </c>
      <c r="E11085">
        <v>11.1</v>
      </c>
      <c r="F11085">
        <v>1001.2</v>
      </c>
      <c r="G11085">
        <v>3.8</v>
      </c>
      <c r="H11085" t="s">
        <v>27</v>
      </c>
      <c r="I11085">
        <v>55.4</v>
      </c>
      <c r="J11085">
        <v>7.1</v>
      </c>
      <c r="K11085">
        <v>6.2</v>
      </c>
      <c r="L11085">
        <v>17.7</v>
      </c>
      <c r="M11085" t="s">
        <v>30</v>
      </c>
      <c r="N11085" t="s">
        <v>34</v>
      </c>
      <c r="O11085" t="s">
        <v>39</v>
      </c>
      <c r="P11085" t="str">
        <f t="shared" si="346"/>
        <v>Moderate</v>
      </c>
      <c r="Q11085" t="str">
        <f t="shared" si="347"/>
        <v>Hot</v>
      </c>
    </row>
    <row r="11086" spans="1:17" x14ac:dyDescent="0.2">
      <c r="A11086" s="1">
        <v>51707</v>
      </c>
      <c r="B11086" t="s">
        <v>19</v>
      </c>
      <c r="C11086">
        <v>34.700000000000003</v>
      </c>
      <c r="D11086">
        <v>84.8</v>
      </c>
      <c r="E11086">
        <v>29.6</v>
      </c>
      <c r="F11086">
        <v>1012.2</v>
      </c>
      <c r="G11086">
        <v>13</v>
      </c>
      <c r="H11086" t="s">
        <v>22</v>
      </c>
      <c r="I11086">
        <v>17.5</v>
      </c>
      <c r="J11086">
        <v>9.6</v>
      </c>
      <c r="K11086">
        <v>0</v>
      </c>
      <c r="L11086">
        <v>20</v>
      </c>
      <c r="M11086" t="s">
        <v>30</v>
      </c>
      <c r="N11086" t="s">
        <v>35</v>
      </c>
      <c r="O11086" t="s">
        <v>40</v>
      </c>
      <c r="P11086" t="str">
        <f t="shared" si="346"/>
        <v>Moderate</v>
      </c>
      <c r="Q11086" t="str">
        <f t="shared" si="347"/>
        <v>Hot</v>
      </c>
    </row>
    <row r="11087" spans="1:17" x14ac:dyDescent="0.2">
      <c r="A11087" s="1">
        <v>51707</v>
      </c>
      <c r="B11087" t="s">
        <v>18</v>
      </c>
      <c r="C11087">
        <v>34.6</v>
      </c>
      <c r="D11087">
        <v>88.1</v>
      </c>
      <c r="E11087">
        <v>26.1</v>
      </c>
      <c r="F11087">
        <v>1008</v>
      </c>
      <c r="G11087">
        <v>18.100000000000001</v>
      </c>
      <c r="H11087" t="s">
        <v>25</v>
      </c>
      <c r="I11087">
        <v>50.9</v>
      </c>
      <c r="J11087">
        <v>7.8</v>
      </c>
      <c r="K11087">
        <v>2.5</v>
      </c>
      <c r="L11087">
        <v>28.3</v>
      </c>
      <c r="M11087" t="s">
        <v>30</v>
      </c>
      <c r="N11087" t="s">
        <v>34</v>
      </c>
      <c r="O11087" t="s">
        <v>38</v>
      </c>
      <c r="P11087" t="str">
        <f t="shared" si="346"/>
        <v>Moderate</v>
      </c>
      <c r="Q11087" t="str">
        <f t="shared" si="347"/>
        <v>Hot</v>
      </c>
    </row>
    <row r="11088" spans="1:17" x14ac:dyDescent="0.2">
      <c r="A11088" s="1">
        <v>51709</v>
      </c>
      <c r="B11088" t="s">
        <v>18</v>
      </c>
      <c r="C11088">
        <v>25.9</v>
      </c>
      <c r="D11088">
        <v>61</v>
      </c>
      <c r="E11088">
        <v>18.600000000000001</v>
      </c>
      <c r="F11088">
        <v>1023.1</v>
      </c>
      <c r="G11088">
        <v>25.3</v>
      </c>
      <c r="H11088" t="s">
        <v>24</v>
      </c>
      <c r="I11088">
        <v>53.7</v>
      </c>
      <c r="J11088">
        <v>3.5</v>
      </c>
      <c r="K11088">
        <v>7.4</v>
      </c>
      <c r="L11088">
        <v>22.5</v>
      </c>
      <c r="M11088" t="s">
        <v>30</v>
      </c>
      <c r="N11088" t="s">
        <v>34</v>
      </c>
      <c r="O11088" t="s">
        <v>40</v>
      </c>
      <c r="P11088" t="str">
        <f t="shared" si="346"/>
        <v>Moderate</v>
      </c>
      <c r="Q11088" t="str">
        <f t="shared" si="347"/>
        <v>Moderate</v>
      </c>
    </row>
    <row r="11089" spans="1:17" x14ac:dyDescent="0.2">
      <c r="A11089" s="1">
        <v>51709</v>
      </c>
      <c r="B11089" t="s">
        <v>21</v>
      </c>
      <c r="C11089">
        <v>41.9</v>
      </c>
      <c r="D11089">
        <v>79.400000000000006</v>
      </c>
      <c r="E11089">
        <v>64.3</v>
      </c>
      <c r="F11089">
        <v>1014.5</v>
      </c>
      <c r="G11089">
        <v>15.9</v>
      </c>
      <c r="H11089" t="s">
        <v>28</v>
      </c>
      <c r="J11089">
        <v>7.9</v>
      </c>
      <c r="K11089">
        <v>6.5</v>
      </c>
      <c r="L11089">
        <v>17.100000000000001</v>
      </c>
      <c r="M11089" t="s">
        <v>33</v>
      </c>
      <c r="N11089" t="s">
        <v>35</v>
      </c>
      <c r="O11089" t="s">
        <v>38</v>
      </c>
      <c r="P11089" t="str">
        <f t="shared" si="346"/>
        <v>Heavy</v>
      </c>
      <c r="Q11089" t="str">
        <f t="shared" si="347"/>
        <v>Hot</v>
      </c>
    </row>
    <row r="11090" spans="1:17" x14ac:dyDescent="0.2">
      <c r="A11090" s="1">
        <v>51710</v>
      </c>
      <c r="B11090" t="s">
        <v>16</v>
      </c>
      <c r="C11090">
        <v>38.1</v>
      </c>
      <c r="D11090">
        <v>60.7</v>
      </c>
      <c r="E11090">
        <v>1.2</v>
      </c>
      <c r="F11090">
        <v>1005.2</v>
      </c>
      <c r="G11090">
        <v>11.7</v>
      </c>
      <c r="H11090" t="s">
        <v>29</v>
      </c>
      <c r="I11090">
        <v>92.2</v>
      </c>
      <c r="J11090">
        <v>5.3</v>
      </c>
      <c r="K11090">
        <v>2.8</v>
      </c>
      <c r="L11090">
        <v>16.8</v>
      </c>
      <c r="M11090" t="s">
        <v>33</v>
      </c>
      <c r="N11090" t="s">
        <v>35</v>
      </c>
      <c r="O11090" t="s">
        <v>36</v>
      </c>
      <c r="P11090" t="str">
        <f t="shared" si="346"/>
        <v>Low</v>
      </c>
      <c r="Q11090" t="str">
        <f t="shared" si="347"/>
        <v>Hot</v>
      </c>
    </row>
    <row r="11091" spans="1:17" x14ac:dyDescent="0.2">
      <c r="A11091" s="1">
        <v>51711</v>
      </c>
      <c r="B11091" t="s">
        <v>21</v>
      </c>
      <c r="C11091">
        <v>42.1</v>
      </c>
      <c r="D11091">
        <v>80.400000000000006</v>
      </c>
      <c r="E11091">
        <v>20.8</v>
      </c>
      <c r="F11091">
        <v>1013</v>
      </c>
      <c r="G11091">
        <v>4.9000000000000004</v>
      </c>
      <c r="H11091" t="s">
        <v>25</v>
      </c>
      <c r="I11091">
        <v>86.9</v>
      </c>
      <c r="J11091">
        <v>8.4</v>
      </c>
      <c r="K11091">
        <v>8.6</v>
      </c>
      <c r="L11091">
        <v>35.9</v>
      </c>
      <c r="M11091" t="s">
        <v>31</v>
      </c>
      <c r="N11091" t="s">
        <v>35</v>
      </c>
      <c r="O11091" t="s">
        <v>40</v>
      </c>
      <c r="P11091" t="str">
        <f t="shared" si="346"/>
        <v>Moderate</v>
      </c>
      <c r="Q11091" t="str">
        <f t="shared" si="347"/>
        <v>Hot</v>
      </c>
    </row>
    <row r="11092" spans="1:17" x14ac:dyDescent="0.2">
      <c r="A11092" s="1">
        <v>51711</v>
      </c>
      <c r="B11092" t="s">
        <v>20</v>
      </c>
      <c r="C11092">
        <v>28.8</v>
      </c>
      <c r="D11092">
        <v>22.1</v>
      </c>
      <c r="E11092">
        <v>4</v>
      </c>
      <c r="F11092">
        <v>1020.7</v>
      </c>
      <c r="G11092">
        <v>13.8</v>
      </c>
      <c r="H11092" t="s">
        <v>28</v>
      </c>
      <c r="I11092">
        <v>43.7</v>
      </c>
      <c r="J11092">
        <v>5.6</v>
      </c>
      <c r="K11092">
        <v>10.9</v>
      </c>
      <c r="L11092">
        <v>18.600000000000001</v>
      </c>
      <c r="M11092" t="s">
        <v>33</v>
      </c>
      <c r="N11092" t="s">
        <v>34</v>
      </c>
      <c r="O11092" t="s">
        <v>38</v>
      </c>
      <c r="P11092" t="str">
        <f t="shared" si="346"/>
        <v>Low</v>
      </c>
      <c r="Q11092" t="str">
        <f t="shared" si="347"/>
        <v>Moderate</v>
      </c>
    </row>
    <row r="11093" spans="1:17" x14ac:dyDescent="0.2">
      <c r="A11093" s="1">
        <v>51712</v>
      </c>
      <c r="B11093" t="s">
        <v>18</v>
      </c>
      <c r="C11093">
        <v>25.3</v>
      </c>
      <c r="D11093">
        <v>94.5</v>
      </c>
      <c r="E11093">
        <v>15.4</v>
      </c>
      <c r="F11093">
        <v>1004</v>
      </c>
      <c r="G11093">
        <v>9</v>
      </c>
      <c r="H11093" t="s">
        <v>29</v>
      </c>
      <c r="I11093">
        <v>12.3</v>
      </c>
      <c r="J11093">
        <v>2.2999999999999998</v>
      </c>
      <c r="K11093">
        <v>10.4</v>
      </c>
      <c r="L11093">
        <v>10.4</v>
      </c>
      <c r="M11093" t="s">
        <v>32</v>
      </c>
      <c r="N11093" t="s">
        <v>35</v>
      </c>
      <c r="O11093" t="s">
        <v>37</v>
      </c>
      <c r="P11093" t="str">
        <f t="shared" si="346"/>
        <v>Moderate</v>
      </c>
      <c r="Q11093" t="str">
        <f t="shared" si="347"/>
        <v>Moderate</v>
      </c>
    </row>
    <row r="11094" spans="1:17" x14ac:dyDescent="0.2">
      <c r="A11094" s="1">
        <v>51714</v>
      </c>
      <c r="B11094" t="s">
        <v>20</v>
      </c>
      <c r="C11094">
        <v>25.1</v>
      </c>
      <c r="D11094">
        <v>98.2</v>
      </c>
      <c r="E11094">
        <v>8.9</v>
      </c>
      <c r="F11094">
        <v>1020.2</v>
      </c>
      <c r="G11094">
        <v>11.2</v>
      </c>
      <c r="H11094" t="s">
        <v>24</v>
      </c>
      <c r="I11094">
        <v>56.5</v>
      </c>
      <c r="J11094">
        <v>5.3</v>
      </c>
      <c r="K11094">
        <v>9.6999999999999993</v>
      </c>
      <c r="L11094">
        <v>12.6</v>
      </c>
      <c r="M11094" t="s">
        <v>30</v>
      </c>
      <c r="N11094" t="s">
        <v>34</v>
      </c>
      <c r="O11094" t="s">
        <v>36</v>
      </c>
      <c r="P11094" t="str">
        <f t="shared" si="346"/>
        <v>Low</v>
      </c>
      <c r="Q11094" t="str">
        <f t="shared" si="347"/>
        <v>Moderate</v>
      </c>
    </row>
    <row r="11095" spans="1:17" x14ac:dyDescent="0.2">
      <c r="A11095" s="1">
        <v>51718</v>
      </c>
      <c r="B11095" t="s">
        <v>19</v>
      </c>
      <c r="C11095">
        <v>29.9</v>
      </c>
      <c r="E11095">
        <v>13.1</v>
      </c>
      <c r="F11095">
        <v>1012</v>
      </c>
      <c r="G11095">
        <v>21.2</v>
      </c>
      <c r="H11095" t="s">
        <v>22</v>
      </c>
      <c r="I11095">
        <v>59.2</v>
      </c>
      <c r="J11095">
        <v>8.6999999999999993</v>
      </c>
      <c r="K11095">
        <v>4.3</v>
      </c>
      <c r="L11095">
        <v>13.6</v>
      </c>
      <c r="M11095" t="s">
        <v>32</v>
      </c>
      <c r="N11095" t="s">
        <v>34</v>
      </c>
      <c r="O11095" t="s">
        <v>38</v>
      </c>
      <c r="P11095" t="str">
        <f t="shared" si="346"/>
        <v>Moderate</v>
      </c>
      <c r="Q11095" t="str">
        <f t="shared" si="347"/>
        <v>Moderate</v>
      </c>
    </row>
    <row r="11096" spans="1:17" x14ac:dyDescent="0.2">
      <c r="A11096" s="1">
        <v>51718</v>
      </c>
      <c r="B11096" t="s">
        <v>20</v>
      </c>
      <c r="C11096">
        <v>36</v>
      </c>
      <c r="D11096">
        <v>62.4</v>
      </c>
      <c r="E11096">
        <v>23.3</v>
      </c>
      <c r="G11096">
        <v>5.5</v>
      </c>
      <c r="H11096" t="s">
        <v>29</v>
      </c>
      <c r="I11096">
        <v>54.9</v>
      </c>
      <c r="J11096">
        <v>3</v>
      </c>
      <c r="K11096">
        <v>4.5999999999999996</v>
      </c>
      <c r="L11096">
        <v>18.2</v>
      </c>
      <c r="M11096" t="s">
        <v>31</v>
      </c>
      <c r="N11096" t="s">
        <v>35</v>
      </c>
      <c r="O11096" t="s">
        <v>39</v>
      </c>
      <c r="P11096" t="str">
        <f t="shared" si="346"/>
        <v>Moderate</v>
      </c>
      <c r="Q11096" t="str">
        <f t="shared" si="347"/>
        <v>Hot</v>
      </c>
    </row>
    <row r="11097" spans="1:17" x14ac:dyDescent="0.2">
      <c r="A11097" s="1">
        <v>51719</v>
      </c>
      <c r="B11097" t="s">
        <v>18</v>
      </c>
      <c r="C11097">
        <v>26</v>
      </c>
      <c r="D11097">
        <v>72.599999999999994</v>
      </c>
      <c r="E11097">
        <v>23.5</v>
      </c>
      <c r="F11097">
        <v>1011.3</v>
      </c>
      <c r="G11097">
        <v>9</v>
      </c>
      <c r="H11097" t="s">
        <v>29</v>
      </c>
      <c r="I11097">
        <v>35.9</v>
      </c>
      <c r="J11097">
        <v>6.4</v>
      </c>
      <c r="K11097">
        <v>10.5</v>
      </c>
      <c r="L11097">
        <v>18.2</v>
      </c>
      <c r="M11097" t="s">
        <v>31</v>
      </c>
      <c r="N11097" t="s">
        <v>35</v>
      </c>
      <c r="O11097" t="s">
        <v>39</v>
      </c>
      <c r="P11097" t="str">
        <f t="shared" si="346"/>
        <v>Moderate</v>
      </c>
      <c r="Q11097" t="str">
        <f t="shared" si="347"/>
        <v>Moderate</v>
      </c>
    </row>
    <row r="11098" spans="1:17" x14ac:dyDescent="0.2">
      <c r="A11098" s="1">
        <v>51721</v>
      </c>
      <c r="B11098" t="s">
        <v>18</v>
      </c>
      <c r="C11098">
        <v>18.5</v>
      </c>
      <c r="D11098">
        <v>67.2</v>
      </c>
      <c r="E11098">
        <v>10.4</v>
      </c>
      <c r="F11098">
        <v>1019.2</v>
      </c>
      <c r="G11098">
        <v>10.5</v>
      </c>
      <c r="H11098" t="s">
        <v>23</v>
      </c>
      <c r="I11098">
        <v>69.900000000000006</v>
      </c>
      <c r="J11098">
        <v>6</v>
      </c>
      <c r="K11098">
        <v>7.2</v>
      </c>
      <c r="L11098">
        <v>13.7</v>
      </c>
      <c r="M11098" t="s">
        <v>33</v>
      </c>
      <c r="N11098" t="s">
        <v>34</v>
      </c>
      <c r="O11098" t="s">
        <v>40</v>
      </c>
      <c r="P11098" t="str">
        <f t="shared" si="346"/>
        <v>Moderate</v>
      </c>
      <c r="Q11098" t="str">
        <f t="shared" si="347"/>
        <v>Cold</v>
      </c>
    </row>
    <row r="11099" spans="1:17" x14ac:dyDescent="0.2">
      <c r="A11099" s="1">
        <v>51721</v>
      </c>
      <c r="B11099" t="s">
        <v>18</v>
      </c>
      <c r="C11099">
        <v>31.1</v>
      </c>
      <c r="D11099">
        <v>51.4</v>
      </c>
      <c r="E11099">
        <v>13.1</v>
      </c>
      <c r="F11099">
        <v>1002.4</v>
      </c>
      <c r="G11099">
        <v>23.1</v>
      </c>
      <c r="H11099" t="s">
        <v>27</v>
      </c>
      <c r="I11099">
        <v>76.3</v>
      </c>
      <c r="J11099">
        <v>3.2</v>
      </c>
      <c r="K11099">
        <v>7.3</v>
      </c>
      <c r="L11099">
        <v>20.7</v>
      </c>
      <c r="M11099" t="s">
        <v>32</v>
      </c>
      <c r="N11099" t="s">
        <v>35</v>
      </c>
      <c r="O11099" t="s">
        <v>39</v>
      </c>
      <c r="P11099" t="str">
        <f t="shared" si="346"/>
        <v>Moderate</v>
      </c>
      <c r="Q11099" t="str">
        <f t="shared" si="347"/>
        <v>Hot</v>
      </c>
    </row>
    <row r="11100" spans="1:17" x14ac:dyDescent="0.2">
      <c r="A11100" s="1">
        <v>51722</v>
      </c>
      <c r="B11100" t="s">
        <v>18</v>
      </c>
      <c r="C11100">
        <v>31.6</v>
      </c>
      <c r="D11100">
        <v>100</v>
      </c>
      <c r="E11100">
        <v>126.6</v>
      </c>
      <c r="F11100">
        <v>1004.1</v>
      </c>
      <c r="G11100">
        <v>22.4</v>
      </c>
      <c r="H11100" t="s">
        <v>23</v>
      </c>
      <c r="I11100">
        <v>70.099999999999994</v>
      </c>
      <c r="J11100">
        <v>6</v>
      </c>
      <c r="K11100">
        <v>6.5</v>
      </c>
      <c r="L11100">
        <v>16</v>
      </c>
      <c r="M11100" t="s">
        <v>31</v>
      </c>
      <c r="N11100" t="s">
        <v>35</v>
      </c>
      <c r="O11100" t="s">
        <v>39</v>
      </c>
      <c r="P11100" t="str">
        <f t="shared" si="346"/>
        <v>Heavy</v>
      </c>
      <c r="Q11100" t="str">
        <f t="shared" si="347"/>
        <v>Hot</v>
      </c>
    </row>
    <row r="11101" spans="1:17" x14ac:dyDescent="0.2">
      <c r="A11101" s="1">
        <v>51722</v>
      </c>
      <c r="B11101" t="s">
        <v>16</v>
      </c>
      <c r="C11101">
        <v>25.7</v>
      </c>
      <c r="D11101">
        <v>59.3</v>
      </c>
      <c r="E11101">
        <v>26.9</v>
      </c>
      <c r="F11101">
        <v>1017.9</v>
      </c>
      <c r="G11101">
        <v>16</v>
      </c>
      <c r="H11101" t="s">
        <v>22</v>
      </c>
      <c r="I11101">
        <v>66.7</v>
      </c>
      <c r="J11101">
        <v>8.8000000000000007</v>
      </c>
      <c r="K11101">
        <v>3</v>
      </c>
      <c r="L11101">
        <v>16.2</v>
      </c>
      <c r="M11101" t="s">
        <v>33</v>
      </c>
      <c r="N11101" t="s">
        <v>35</v>
      </c>
      <c r="O11101" t="s">
        <v>40</v>
      </c>
      <c r="P11101" t="str">
        <f t="shared" si="346"/>
        <v>Moderate</v>
      </c>
      <c r="Q11101" t="str">
        <f t="shared" si="347"/>
        <v>Moderate</v>
      </c>
    </row>
    <row r="11102" spans="1:17" x14ac:dyDescent="0.2">
      <c r="A11102" s="1">
        <v>51723</v>
      </c>
      <c r="B11102" t="s">
        <v>16</v>
      </c>
      <c r="C11102">
        <v>40</v>
      </c>
      <c r="D11102">
        <v>70.5</v>
      </c>
      <c r="E11102">
        <v>9</v>
      </c>
      <c r="F11102">
        <v>1020.4</v>
      </c>
      <c r="G11102">
        <v>9.3000000000000007</v>
      </c>
      <c r="H11102" t="s">
        <v>22</v>
      </c>
      <c r="I11102">
        <v>56.5</v>
      </c>
      <c r="J11102">
        <v>10.4</v>
      </c>
      <c r="K11102">
        <v>4.2</v>
      </c>
      <c r="L11102">
        <v>30.6</v>
      </c>
      <c r="M11102" t="s">
        <v>31</v>
      </c>
      <c r="N11102" t="s">
        <v>34</v>
      </c>
      <c r="O11102" t="s">
        <v>38</v>
      </c>
      <c r="P11102" t="str">
        <f t="shared" si="346"/>
        <v>Low</v>
      </c>
      <c r="Q11102" t="str">
        <f t="shared" si="347"/>
        <v>Hot</v>
      </c>
    </row>
    <row r="11103" spans="1:17" x14ac:dyDescent="0.2">
      <c r="A11103" s="1">
        <v>51723</v>
      </c>
      <c r="B11103" t="s">
        <v>16</v>
      </c>
      <c r="C11103">
        <v>33.4</v>
      </c>
      <c r="D11103">
        <v>54</v>
      </c>
      <c r="E11103">
        <v>24</v>
      </c>
      <c r="F11103">
        <v>1009.4</v>
      </c>
      <c r="G11103">
        <v>10.4</v>
      </c>
      <c r="H11103" t="s">
        <v>28</v>
      </c>
      <c r="I11103">
        <v>0</v>
      </c>
      <c r="J11103">
        <v>8.8000000000000007</v>
      </c>
      <c r="K11103">
        <v>1.7</v>
      </c>
      <c r="L11103">
        <v>13.1</v>
      </c>
      <c r="M11103" t="s">
        <v>30</v>
      </c>
      <c r="N11103" t="s">
        <v>34</v>
      </c>
      <c r="O11103" t="s">
        <v>40</v>
      </c>
      <c r="P11103" t="str">
        <f t="shared" si="346"/>
        <v>Moderate</v>
      </c>
      <c r="Q11103" t="str">
        <f t="shared" si="347"/>
        <v>Hot</v>
      </c>
    </row>
    <row r="11104" spans="1:17" x14ac:dyDescent="0.2">
      <c r="A11104" s="1">
        <v>51723</v>
      </c>
      <c r="B11104" t="s">
        <v>18</v>
      </c>
      <c r="C11104">
        <v>19.5</v>
      </c>
      <c r="D11104">
        <v>99.6</v>
      </c>
      <c r="E11104">
        <v>12.1</v>
      </c>
      <c r="F11104">
        <v>1001.7</v>
      </c>
      <c r="G11104">
        <v>23.4</v>
      </c>
      <c r="H11104" t="s">
        <v>23</v>
      </c>
      <c r="I11104">
        <v>66.900000000000006</v>
      </c>
      <c r="J11104">
        <v>11.1</v>
      </c>
      <c r="K11104">
        <v>5.3</v>
      </c>
      <c r="L11104">
        <v>12.6</v>
      </c>
      <c r="M11104" t="s">
        <v>30</v>
      </c>
      <c r="N11104" t="s">
        <v>35</v>
      </c>
      <c r="O11104" t="s">
        <v>39</v>
      </c>
      <c r="P11104" t="str">
        <f t="shared" si="346"/>
        <v>Moderate</v>
      </c>
      <c r="Q11104" t="str">
        <f t="shared" si="347"/>
        <v>Cold</v>
      </c>
    </row>
    <row r="11105" spans="1:17" x14ac:dyDescent="0.2">
      <c r="A11105" s="1">
        <v>51723</v>
      </c>
      <c r="B11105" t="s">
        <v>16</v>
      </c>
      <c r="C11105">
        <v>32.6</v>
      </c>
      <c r="D11105">
        <v>40.200000000000003</v>
      </c>
      <c r="E11105">
        <v>73.8</v>
      </c>
      <c r="F11105">
        <v>996.9</v>
      </c>
      <c r="G11105">
        <v>7.3</v>
      </c>
      <c r="H11105" t="s">
        <v>28</v>
      </c>
      <c r="I11105">
        <v>46.1</v>
      </c>
      <c r="J11105">
        <v>8.4</v>
      </c>
      <c r="K11105">
        <v>3.9</v>
      </c>
      <c r="L11105">
        <v>21.4</v>
      </c>
      <c r="M11105" t="s">
        <v>32</v>
      </c>
      <c r="N11105" t="s">
        <v>34</v>
      </c>
      <c r="O11105" t="s">
        <v>38</v>
      </c>
      <c r="P11105" t="str">
        <f t="shared" si="346"/>
        <v>Heavy</v>
      </c>
      <c r="Q11105" t="str">
        <f t="shared" si="347"/>
        <v>Hot</v>
      </c>
    </row>
    <row r="11106" spans="1:17" x14ac:dyDescent="0.2">
      <c r="A11106" s="1">
        <v>51724</v>
      </c>
      <c r="B11106" t="s">
        <v>15</v>
      </c>
      <c r="C11106">
        <v>34.1</v>
      </c>
      <c r="D11106">
        <v>79.599999999999994</v>
      </c>
      <c r="E11106">
        <v>18.899999999999999</v>
      </c>
      <c r="F11106">
        <v>1018.4</v>
      </c>
      <c r="G11106">
        <v>20.5</v>
      </c>
      <c r="H11106" t="s">
        <v>25</v>
      </c>
      <c r="I11106">
        <v>32.4</v>
      </c>
      <c r="J11106">
        <v>7.7</v>
      </c>
      <c r="K11106">
        <v>0</v>
      </c>
      <c r="L11106">
        <v>17.600000000000001</v>
      </c>
      <c r="M11106" t="s">
        <v>31</v>
      </c>
      <c r="N11106" t="s">
        <v>35</v>
      </c>
      <c r="O11106" t="s">
        <v>38</v>
      </c>
      <c r="P11106" t="str">
        <f t="shared" si="346"/>
        <v>Moderate</v>
      </c>
      <c r="Q11106" t="str">
        <f t="shared" si="347"/>
        <v>Hot</v>
      </c>
    </row>
    <row r="11107" spans="1:17" x14ac:dyDescent="0.2">
      <c r="A11107" s="1">
        <v>51725</v>
      </c>
      <c r="B11107" t="s">
        <v>17</v>
      </c>
      <c r="C11107">
        <v>27.2</v>
      </c>
      <c r="D11107">
        <v>56.6</v>
      </c>
      <c r="E11107">
        <v>42.8</v>
      </c>
      <c r="F11107">
        <v>1011.1</v>
      </c>
      <c r="G11107">
        <v>16.899999999999999</v>
      </c>
      <c r="H11107" t="s">
        <v>29</v>
      </c>
      <c r="I11107">
        <v>63.8</v>
      </c>
      <c r="J11107">
        <v>4.4000000000000004</v>
      </c>
      <c r="K11107">
        <v>1</v>
      </c>
      <c r="L11107">
        <v>20.7</v>
      </c>
      <c r="M11107" t="s">
        <v>32</v>
      </c>
      <c r="N11107" t="s">
        <v>35</v>
      </c>
      <c r="O11107" t="s">
        <v>40</v>
      </c>
      <c r="P11107" t="str">
        <f t="shared" si="346"/>
        <v>Moderate</v>
      </c>
      <c r="Q11107" t="str">
        <f t="shared" si="347"/>
        <v>Moderate</v>
      </c>
    </row>
    <row r="11108" spans="1:17" x14ac:dyDescent="0.2">
      <c r="A11108" s="1">
        <v>51726</v>
      </c>
      <c r="B11108" t="s">
        <v>15</v>
      </c>
      <c r="C11108">
        <v>24</v>
      </c>
      <c r="D11108">
        <v>59</v>
      </c>
      <c r="E11108">
        <v>18.100000000000001</v>
      </c>
      <c r="F11108">
        <v>1000.1</v>
      </c>
      <c r="G11108">
        <v>5.4</v>
      </c>
      <c r="H11108" t="s">
        <v>24</v>
      </c>
      <c r="I11108">
        <v>62.2</v>
      </c>
      <c r="J11108">
        <v>10.1</v>
      </c>
      <c r="K11108">
        <v>8.6999999999999993</v>
      </c>
      <c r="L11108">
        <v>23.3</v>
      </c>
      <c r="M11108" t="s">
        <v>32</v>
      </c>
      <c r="N11108" t="s">
        <v>34</v>
      </c>
      <c r="O11108" t="s">
        <v>40</v>
      </c>
      <c r="P11108" t="str">
        <f t="shared" si="346"/>
        <v>Moderate</v>
      </c>
      <c r="Q11108" t="str">
        <f t="shared" si="347"/>
        <v>Moderate</v>
      </c>
    </row>
    <row r="11109" spans="1:17" x14ac:dyDescent="0.2">
      <c r="A11109" s="1">
        <v>51727</v>
      </c>
      <c r="B11109" t="s">
        <v>17</v>
      </c>
      <c r="C11109">
        <v>27.4</v>
      </c>
      <c r="D11109">
        <v>55.8</v>
      </c>
      <c r="E11109">
        <v>32.299999999999997</v>
      </c>
      <c r="F11109">
        <v>1021.5</v>
      </c>
      <c r="G11109">
        <v>17.7</v>
      </c>
      <c r="H11109" t="s">
        <v>28</v>
      </c>
      <c r="I11109">
        <v>44.3</v>
      </c>
      <c r="J11109">
        <v>7.9</v>
      </c>
      <c r="K11109">
        <v>8.1999999999999993</v>
      </c>
      <c r="L11109">
        <v>16.2</v>
      </c>
      <c r="M11109" t="s">
        <v>30</v>
      </c>
      <c r="N11109" t="s">
        <v>34</v>
      </c>
      <c r="O11109" t="s">
        <v>38</v>
      </c>
      <c r="P11109" t="str">
        <f t="shared" si="346"/>
        <v>Moderate</v>
      </c>
      <c r="Q11109" t="str">
        <f t="shared" si="347"/>
        <v>Moderate</v>
      </c>
    </row>
    <row r="11110" spans="1:17" x14ac:dyDescent="0.2">
      <c r="A11110" s="1">
        <v>51727</v>
      </c>
      <c r="B11110" t="s">
        <v>17</v>
      </c>
      <c r="C11110">
        <v>40.200000000000003</v>
      </c>
      <c r="D11110">
        <v>75.7</v>
      </c>
      <c r="E11110">
        <v>11</v>
      </c>
      <c r="F11110">
        <v>1020.7</v>
      </c>
      <c r="G11110">
        <v>0</v>
      </c>
      <c r="H11110" t="s">
        <v>28</v>
      </c>
      <c r="I11110">
        <v>100</v>
      </c>
      <c r="J11110">
        <v>4.5999999999999996</v>
      </c>
      <c r="K11110">
        <v>3.1</v>
      </c>
      <c r="L11110">
        <v>16.600000000000001</v>
      </c>
      <c r="M11110" t="s">
        <v>33</v>
      </c>
      <c r="N11110" t="s">
        <v>34</v>
      </c>
      <c r="O11110" t="s">
        <v>40</v>
      </c>
      <c r="P11110" t="str">
        <f t="shared" si="346"/>
        <v>Moderate</v>
      </c>
      <c r="Q11110" t="str">
        <f t="shared" si="347"/>
        <v>Hot</v>
      </c>
    </row>
    <row r="11111" spans="1:17" x14ac:dyDescent="0.2">
      <c r="A11111" s="1">
        <v>51728</v>
      </c>
      <c r="B11111" t="s">
        <v>20</v>
      </c>
      <c r="C11111">
        <v>26.5</v>
      </c>
      <c r="D11111">
        <v>60.9</v>
      </c>
      <c r="E11111">
        <v>8.5</v>
      </c>
      <c r="F11111">
        <v>1008.8</v>
      </c>
      <c r="G11111">
        <v>13.3</v>
      </c>
      <c r="H11111" t="s">
        <v>23</v>
      </c>
      <c r="I11111">
        <v>18.899999999999999</v>
      </c>
      <c r="J11111">
        <v>4.2</v>
      </c>
      <c r="K11111">
        <v>8.1</v>
      </c>
      <c r="L11111">
        <v>7.2</v>
      </c>
      <c r="M11111" t="s">
        <v>32</v>
      </c>
      <c r="N11111" t="s">
        <v>35</v>
      </c>
      <c r="O11111" t="s">
        <v>36</v>
      </c>
      <c r="P11111" t="str">
        <f t="shared" si="346"/>
        <v>Low</v>
      </c>
      <c r="Q11111" t="str">
        <f t="shared" si="347"/>
        <v>Moderate</v>
      </c>
    </row>
    <row r="11112" spans="1:17" x14ac:dyDescent="0.2">
      <c r="A11112" s="1">
        <v>51728</v>
      </c>
      <c r="B11112" t="s">
        <v>17</v>
      </c>
      <c r="C11112">
        <v>40.700000000000003</v>
      </c>
      <c r="D11112">
        <v>56.7</v>
      </c>
      <c r="E11112">
        <v>30.4</v>
      </c>
      <c r="F11112">
        <v>1017.4</v>
      </c>
      <c r="G11112">
        <v>24</v>
      </c>
      <c r="H11112" t="s">
        <v>26</v>
      </c>
      <c r="I11112">
        <v>37.4</v>
      </c>
      <c r="J11112">
        <v>4</v>
      </c>
      <c r="K11112">
        <v>8.1999999999999993</v>
      </c>
      <c r="L11112">
        <v>18</v>
      </c>
      <c r="M11112" t="s">
        <v>31</v>
      </c>
      <c r="N11112" t="s">
        <v>34</v>
      </c>
      <c r="O11112" t="s">
        <v>38</v>
      </c>
      <c r="P11112" t="str">
        <f t="shared" si="346"/>
        <v>Moderate</v>
      </c>
      <c r="Q11112" t="str">
        <f t="shared" si="347"/>
        <v>Hot</v>
      </c>
    </row>
    <row r="11113" spans="1:17" x14ac:dyDescent="0.2">
      <c r="A11113" s="1">
        <v>51729</v>
      </c>
      <c r="B11113" t="s">
        <v>21</v>
      </c>
      <c r="C11113">
        <v>28.6</v>
      </c>
      <c r="D11113">
        <v>93.9</v>
      </c>
      <c r="E11113">
        <v>9.1999999999999993</v>
      </c>
      <c r="F11113">
        <v>1020.7</v>
      </c>
      <c r="G11113">
        <v>21.5</v>
      </c>
      <c r="H11113" t="s">
        <v>26</v>
      </c>
      <c r="I11113">
        <v>24.2</v>
      </c>
      <c r="J11113">
        <v>11</v>
      </c>
      <c r="K11113">
        <v>8.1</v>
      </c>
      <c r="L11113">
        <v>23.8</v>
      </c>
      <c r="M11113" t="s">
        <v>32</v>
      </c>
      <c r="N11113" t="s">
        <v>35</v>
      </c>
      <c r="O11113" t="s">
        <v>38</v>
      </c>
      <c r="P11113" t="str">
        <f t="shared" si="346"/>
        <v>Low</v>
      </c>
      <c r="Q11113" t="str">
        <f t="shared" si="347"/>
        <v>Moderate</v>
      </c>
    </row>
    <row r="11114" spans="1:17" x14ac:dyDescent="0.2">
      <c r="A11114" s="1">
        <v>51730</v>
      </c>
      <c r="B11114" t="s">
        <v>18</v>
      </c>
      <c r="C11114">
        <v>43.9</v>
      </c>
      <c r="D11114">
        <v>82.7</v>
      </c>
      <c r="E11114">
        <v>43.1</v>
      </c>
      <c r="F11114">
        <v>1023.8</v>
      </c>
      <c r="G11114">
        <v>13.4</v>
      </c>
      <c r="H11114" t="s">
        <v>23</v>
      </c>
      <c r="I11114">
        <v>80.900000000000006</v>
      </c>
      <c r="J11114">
        <v>4.9000000000000004</v>
      </c>
      <c r="K11114">
        <v>5.9</v>
      </c>
      <c r="L11114">
        <v>12.8</v>
      </c>
      <c r="M11114" t="s">
        <v>30</v>
      </c>
      <c r="N11114" t="s">
        <v>34</v>
      </c>
      <c r="O11114" t="s">
        <v>38</v>
      </c>
      <c r="P11114" t="str">
        <f t="shared" si="346"/>
        <v>Moderate</v>
      </c>
      <c r="Q11114" t="str">
        <f t="shared" si="347"/>
        <v>Hot</v>
      </c>
    </row>
    <row r="11115" spans="1:17" x14ac:dyDescent="0.2">
      <c r="A11115" s="1">
        <v>51732</v>
      </c>
      <c r="B11115" t="s">
        <v>16</v>
      </c>
      <c r="C11115">
        <v>35.299999999999997</v>
      </c>
      <c r="D11115">
        <v>89.2</v>
      </c>
      <c r="E11115">
        <v>29.6</v>
      </c>
      <c r="F11115">
        <v>992.4</v>
      </c>
      <c r="G11115">
        <v>10.5</v>
      </c>
      <c r="H11115" t="s">
        <v>26</v>
      </c>
      <c r="I11115">
        <v>100</v>
      </c>
      <c r="J11115">
        <v>8.6999999999999993</v>
      </c>
      <c r="K11115">
        <v>8.3000000000000007</v>
      </c>
      <c r="L11115">
        <v>22.6</v>
      </c>
      <c r="M11115" t="s">
        <v>33</v>
      </c>
      <c r="N11115" t="s">
        <v>35</v>
      </c>
      <c r="O11115" t="s">
        <v>39</v>
      </c>
      <c r="P11115" t="str">
        <f t="shared" si="346"/>
        <v>Moderate</v>
      </c>
      <c r="Q11115" t="str">
        <f t="shared" si="347"/>
        <v>Hot</v>
      </c>
    </row>
    <row r="11116" spans="1:17" x14ac:dyDescent="0.2">
      <c r="A11116" s="1">
        <v>51732</v>
      </c>
      <c r="B11116" t="s">
        <v>21</v>
      </c>
      <c r="C11116">
        <v>28.3</v>
      </c>
      <c r="D11116">
        <v>43.9</v>
      </c>
      <c r="E11116">
        <v>4.0999999999999996</v>
      </c>
      <c r="F11116">
        <v>1008.6</v>
      </c>
      <c r="G11116">
        <v>10</v>
      </c>
      <c r="H11116" t="s">
        <v>24</v>
      </c>
      <c r="I11116">
        <v>41.9</v>
      </c>
      <c r="J11116">
        <v>7</v>
      </c>
      <c r="K11116">
        <v>3.1</v>
      </c>
      <c r="L11116">
        <v>16.899999999999999</v>
      </c>
      <c r="M11116" t="s">
        <v>31</v>
      </c>
      <c r="N11116" t="s">
        <v>35</v>
      </c>
      <c r="O11116" t="s">
        <v>38</v>
      </c>
      <c r="P11116" t="str">
        <f t="shared" si="346"/>
        <v>Low</v>
      </c>
      <c r="Q11116" t="str">
        <f t="shared" si="347"/>
        <v>Moderate</v>
      </c>
    </row>
    <row r="11117" spans="1:17" x14ac:dyDescent="0.2">
      <c r="A11117" s="1">
        <v>51733</v>
      </c>
      <c r="B11117" t="s">
        <v>16</v>
      </c>
      <c r="C11117">
        <v>23.7</v>
      </c>
      <c r="D11117">
        <v>79.5</v>
      </c>
      <c r="E11117">
        <v>12.6</v>
      </c>
      <c r="F11117">
        <v>998.7</v>
      </c>
      <c r="G11117">
        <v>4.9000000000000004</v>
      </c>
      <c r="H11117" t="s">
        <v>29</v>
      </c>
      <c r="I11117">
        <v>66.400000000000006</v>
      </c>
      <c r="J11117">
        <v>11.8</v>
      </c>
      <c r="K11117">
        <v>6.4</v>
      </c>
      <c r="L11117">
        <v>37.299999999999997</v>
      </c>
      <c r="M11117" t="s">
        <v>31</v>
      </c>
      <c r="N11117" t="s">
        <v>34</v>
      </c>
      <c r="O11117" t="s">
        <v>39</v>
      </c>
      <c r="P11117" t="str">
        <f t="shared" si="346"/>
        <v>Moderate</v>
      </c>
      <c r="Q11117" t="str">
        <f t="shared" si="347"/>
        <v>Moderate</v>
      </c>
    </row>
    <row r="11118" spans="1:17" x14ac:dyDescent="0.2">
      <c r="A11118" s="1">
        <v>51733</v>
      </c>
      <c r="B11118" t="s">
        <v>21</v>
      </c>
      <c r="C11118">
        <v>29.7</v>
      </c>
      <c r="D11118">
        <v>87.8</v>
      </c>
      <c r="E11118">
        <v>31.2</v>
      </c>
      <c r="F11118">
        <v>1017.9</v>
      </c>
      <c r="G11118">
        <v>11.6</v>
      </c>
      <c r="H11118" t="s">
        <v>28</v>
      </c>
      <c r="I11118">
        <v>39.299999999999997</v>
      </c>
      <c r="J11118">
        <v>12.9</v>
      </c>
      <c r="K11118">
        <v>0</v>
      </c>
      <c r="L11118">
        <v>23.9</v>
      </c>
      <c r="M11118" t="s">
        <v>31</v>
      </c>
      <c r="N11118" t="s">
        <v>34</v>
      </c>
      <c r="O11118" t="s">
        <v>40</v>
      </c>
      <c r="P11118" t="str">
        <f t="shared" si="346"/>
        <v>Moderate</v>
      </c>
      <c r="Q11118" t="str">
        <f t="shared" si="347"/>
        <v>Moderate</v>
      </c>
    </row>
    <row r="11119" spans="1:17" x14ac:dyDescent="0.2">
      <c r="A11119" s="1">
        <v>51733</v>
      </c>
      <c r="B11119" t="s">
        <v>20</v>
      </c>
      <c r="C11119">
        <v>16.3</v>
      </c>
      <c r="D11119">
        <v>66.7</v>
      </c>
      <c r="E11119">
        <v>25</v>
      </c>
      <c r="F11119">
        <v>1024.0999999999999</v>
      </c>
      <c r="G11119">
        <v>0.4</v>
      </c>
      <c r="H11119" t="s">
        <v>26</v>
      </c>
      <c r="I11119">
        <v>46.2</v>
      </c>
      <c r="J11119">
        <v>13</v>
      </c>
      <c r="K11119">
        <v>9.1999999999999993</v>
      </c>
      <c r="L11119">
        <v>18.899999999999999</v>
      </c>
      <c r="M11119" t="s">
        <v>32</v>
      </c>
      <c r="N11119" t="s">
        <v>34</v>
      </c>
      <c r="O11119" t="s">
        <v>40</v>
      </c>
      <c r="P11119" t="str">
        <f t="shared" si="346"/>
        <v>Moderate</v>
      </c>
      <c r="Q11119" t="str">
        <f t="shared" si="347"/>
        <v>Cold</v>
      </c>
    </row>
    <row r="11120" spans="1:17" x14ac:dyDescent="0.2">
      <c r="A11120" s="1">
        <v>51734</v>
      </c>
      <c r="B11120" t="s">
        <v>18</v>
      </c>
      <c r="C11120">
        <v>20.6</v>
      </c>
      <c r="D11120">
        <v>97.7</v>
      </c>
      <c r="E11120">
        <v>36.700000000000003</v>
      </c>
      <c r="F11120">
        <v>999.8</v>
      </c>
      <c r="G11120">
        <v>1.8</v>
      </c>
      <c r="H11120" t="s">
        <v>29</v>
      </c>
      <c r="I11120">
        <v>28.5</v>
      </c>
      <c r="J11120">
        <v>11.2</v>
      </c>
      <c r="K11120">
        <v>5.3</v>
      </c>
      <c r="L11120">
        <v>14.6</v>
      </c>
      <c r="M11120" t="s">
        <v>33</v>
      </c>
      <c r="N11120" t="s">
        <v>34</v>
      </c>
      <c r="O11120" t="s">
        <v>39</v>
      </c>
      <c r="P11120" t="str">
        <f t="shared" si="346"/>
        <v>Moderate</v>
      </c>
      <c r="Q11120" t="str">
        <f t="shared" si="347"/>
        <v>Moderate</v>
      </c>
    </row>
    <row r="11121" spans="1:17" x14ac:dyDescent="0.2">
      <c r="A11121" s="1">
        <v>51734</v>
      </c>
      <c r="B11121" t="s">
        <v>18</v>
      </c>
      <c r="C11121">
        <v>28.6</v>
      </c>
      <c r="D11121">
        <v>74.7</v>
      </c>
      <c r="E11121">
        <v>20.9</v>
      </c>
      <c r="F11121">
        <v>1010.3</v>
      </c>
      <c r="G11121">
        <v>24.2</v>
      </c>
      <c r="H11121" t="s">
        <v>28</v>
      </c>
      <c r="I11121">
        <v>39</v>
      </c>
      <c r="J11121">
        <v>9.5</v>
      </c>
      <c r="K11121">
        <v>12</v>
      </c>
      <c r="L11121">
        <v>22.3</v>
      </c>
      <c r="M11121" t="s">
        <v>33</v>
      </c>
      <c r="N11121" t="s">
        <v>34</v>
      </c>
      <c r="O11121" t="s">
        <v>40</v>
      </c>
      <c r="P11121" t="str">
        <f t="shared" si="346"/>
        <v>Moderate</v>
      </c>
      <c r="Q11121" t="str">
        <f t="shared" si="347"/>
        <v>Moderate</v>
      </c>
    </row>
    <row r="11122" spans="1:17" x14ac:dyDescent="0.2">
      <c r="A11122" s="1">
        <v>51735</v>
      </c>
      <c r="B11122" t="s">
        <v>15</v>
      </c>
      <c r="C11122">
        <v>33.799999999999997</v>
      </c>
      <c r="D11122">
        <v>81.5</v>
      </c>
      <c r="E11122">
        <v>27</v>
      </c>
      <c r="F11122">
        <v>997.3</v>
      </c>
      <c r="G11122">
        <v>11.5</v>
      </c>
      <c r="H11122" t="s">
        <v>29</v>
      </c>
      <c r="I11122">
        <v>54.4</v>
      </c>
      <c r="J11122">
        <v>5.2</v>
      </c>
      <c r="K11122">
        <v>12</v>
      </c>
      <c r="L11122">
        <v>20.100000000000001</v>
      </c>
      <c r="M11122" t="s">
        <v>32</v>
      </c>
      <c r="N11122" t="s">
        <v>35</v>
      </c>
      <c r="O11122" t="s">
        <v>38</v>
      </c>
      <c r="P11122" t="str">
        <f t="shared" si="346"/>
        <v>Moderate</v>
      </c>
      <c r="Q11122" t="str">
        <f t="shared" si="347"/>
        <v>Hot</v>
      </c>
    </row>
    <row r="11123" spans="1:17" x14ac:dyDescent="0.2">
      <c r="A11123" s="1">
        <v>51735</v>
      </c>
      <c r="B11123" t="s">
        <v>17</v>
      </c>
      <c r="C11123">
        <v>39.5</v>
      </c>
      <c r="D11123">
        <v>38.799999999999997</v>
      </c>
      <c r="E11123">
        <v>2</v>
      </c>
      <c r="F11123">
        <v>1007</v>
      </c>
      <c r="G11123">
        <v>17</v>
      </c>
      <c r="H11123" t="s">
        <v>25</v>
      </c>
      <c r="I11123">
        <v>32.299999999999997</v>
      </c>
      <c r="J11123">
        <v>9.3000000000000007</v>
      </c>
      <c r="K11123">
        <v>4.3</v>
      </c>
      <c r="L11123">
        <v>18.3</v>
      </c>
      <c r="M11123" t="s">
        <v>33</v>
      </c>
      <c r="N11123" t="s">
        <v>34</v>
      </c>
      <c r="O11123" t="s">
        <v>40</v>
      </c>
      <c r="P11123" t="str">
        <f t="shared" si="346"/>
        <v>Low</v>
      </c>
      <c r="Q11123" t="str">
        <f t="shared" si="347"/>
        <v>Hot</v>
      </c>
    </row>
    <row r="11124" spans="1:17" x14ac:dyDescent="0.2">
      <c r="A11124" s="1">
        <v>51735</v>
      </c>
      <c r="B11124" t="s">
        <v>16</v>
      </c>
      <c r="C11124">
        <v>30.3</v>
      </c>
      <c r="D11124">
        <v>86.4</v>
      </c>
      <c r="E11124">
        <v>10.4</v>
      </c>
      <c r="F11124">
        <v>1007.3</v>
      </c>
      <c r="G11124">
        <v>17.2</v>
      </c>
      <c r="H11124" t="s">
        <v>29</v>
      </c>
      <c r="I11124">
        <v>55.6</v>
      </c>
      <c r="J11124">
        <v>8.5</v>
      </c>
      <c r="K11124">
        <v>7.7</v>
      </c>
      <c r="L11124">
        <v>10.8</v>
      </c>
      <c r="M11124" t="s">
        <v>33</v>
      </c>
      <c r="N11124" t="s">
        <v>34</v>
      </c>
      <c r="O11124" t="s">
        <v>40</v>
      </c>
      <c r="P11124" t="str">
        <f t="shared" si="346"/>
        <v>Moderate</v>
      </c>
      <c r="Q11124" t="str">
        <f t="shared" si="347"/>
        <v>Hot</v>
      </c>
    </row>
    <row r="11125" spans="1:17" x14ac:dyDescent="0.2">
      <c r="A11125" s="1">
        <v>51736</v>
      </c>
      <c r="B11125" t="s">
        <v>16</v>
      </c>
      <c r="C11125">
        <v>35.799999999999997</v>
      </c>
      <c r="D11125">
        <v>60.5</v>
      </c>
      <c r="E11125">
        <v>12.8</v>
      </c>
      <c r="F11125">
        <v>1000.4</v>
      </c>
      <c r="G11125">
        <v>0.9</v>
      </c>
      <c r="H11125" t="s">
        <v>24</v>
      </c>
      <c r="I11125">
        <v>83.4</v>
      </c>
      <c r="J11125">
        <v>7.1</v>
      </c>
      <c r="K11125">
        <v>6.6</v>
      </c>
      <c r="L11125">
        <v>17.8</v>
      </c>
      <c r="M11125" t="s">
        <v>30</v>
      </c>
      <c r="N11125" t="s">
        <v>34</v>
      </c>
      <c r="O11125" t="s">
        <v>40</v>
      </c>
      <c r="P11125" t="str">
        <f t="shared" si="346"/>
        <v>Moderate</v>
      </c>
      <c r="Q11125" t="str">
        <f t="shared" si="347"/>
        <v>Hot</v>
      </c>
    </row>
    <row r="11126" spans="1:17" x14ac:dyDescent="0.2">
      <c r="A11126" s="1">
        <v>51737</v>
      </c>
      <c r="B11126" t="s">
        <v>18</v>
      </c>
      <c r="C11126">
        <v>26.5</v>
      </c>
      <c r="D11126">
        <v>35.9</v>
      </c>
      <c r="E11126">
        <v>8.1</v>
      </c>
      <c r="F11126">
        <v>1008.6</v>
      </c>
      <c r="G11126">
        <v>5.7</v>
      </c>
      <c r="H11126" t="s">
        <v>28</v>
      </c>
      <c r="I11126">
        <v>67.900000000000006</v>
      </c>
      <c r="J11126">
        <v>3.6</v>
      </c>
      <c r="K11126">
        <v>7.1</v>
      </c>
      <c r="L11126">
        <v>15.3</v>
      </c>
      <c r="M11126" t="s">
        <v>33</v>
      </c>
      <c r="N11126" t="s">
        <v>34</v>
      </c>
      <c r="O11126" t="s">
        <v>37</v>
      </c>
      <c r="P11126" t="str">
        <f t="shared" si="346"/>
        <v>Low</v>
      </c>
      <c r="Q11126" t="str">
        <f t="shared" si="347"/>
        <v>Moderate</v>
      </c>
    </row>
    <row r="11127" spans="1:17" x14ac:dyDescent="0.2">
      <c r="A11127" s="1">
        <v>51737</v>
      </c>
      <c r="B11127" t="s">
        <v>19</v>
      </c>
      <c r="C11127">
        <v>18.7</v>
      </c>
      <c r="D11127">
        <v>71.900000000000006</v>
      </c>
      <c r="E11127">
        <v>2</v>
      </c>
      <c r="F11127">
        <v>1016.4</v>
      </c>
      <c r="G11127">
        <v>24.4</v>
      </c>
      <c r="H11127" t="s">
        <v>25</v>
      </c>
      <c r="I11127">
        <v>56.1</v>
      </c>
      <c r="J11127">
        <v>7.7</v>
      </c>
      <c r="K11127">
        <v>9</v>
      </c>
      <c r="L11127">
        <v>27.3</v>
      </c>
      <c r="M11127" t="s">
        <v>33</v>
      </c>
      <c r="N11127" t="s">
        <v>34</v>
      </c>
      <c r="O11127" t="s">
        <v>36</v>
      </c>
      <c r="P11127" t="str">
        <f t="shared" si="346"/>
        <v>Low</v>
      </c>
      <c r="Q11127" t="str">
        <f t="shared" si="347"/>
        <v>Cold</v>
      </c>
    </row>
    <row r="11128" spans="1:17" x14ac:dyDescent="0.2">
      <c r="A11128" s="1">
        <v>51740</v>
      </c>
      <c r="B11128" t="s">
        <v>21</v>
      </c>
      <c r="C11128">
        <v>38.799999999999997</v>
      </c>
      <c r="D11128">
        <v>67.3</v>
      </c>
      <c r="E11128">
        <v>13.4</v>
      </c>
      <c r="F11128">
        <v>1013.1</v>
      </c>
      <c r="G11128">
        <v>9.1999999999999993</v>
      </c>
      <c r="H11128" t="s">
        <v>28</v>
      </c>
      <c r="I11128">
        <v>45.3</v>
      </c>
      <c r="J11128">
        <v>8.4</v>
      </c>
      <c r="K11128">
        <v>1.4</v>
      </c>
      <c r="L11128">
        <v>16.5</v>
      </c>
      <c r="M11128" t="s">
        <v>32</v>
      </c>
      <c r="N11128" t="s">
        <v>34</v>
      </c>
      <c r="O11128" t="s">
        <v>36</v>
      </c>
      <c r="P11128" t="str">
        <f t="shared" si="346"/>
        <v>Moderate</v>
      </c>
      <c r="Q11128" t="str">
        <f t="shared" si="347"/>
        <v>Hot</v>
      </c>
    </row>
    <row r="11129" spans="1:17" x14ac:dyDescent="0.2">
      <c r="A11129" s="1">
        <v>51741</v>
      </c>
      <c r="B11129" t="s">
        <v>16</v>
      </c>
      <c r="C11129">
        <v>19.899999999999999</v>
      </c>
      <c r="D11129">
        <v>51.4</v>
      </c>
      <c r="E11129">
        <v>20.100000000000001</v>
      </c>
      <c r="F11129">
        <v>1002.7</v>
      </c>
      <c r="G11129">
        <v>14.5</v>
      </c>
      <c r="H11129" t="s">
        <v>27</v>
      </c>
      <c r="I11129">
        <v>51.5</v>
      </c>
      <c r="J11129">
        <v>9.4</v>
      </c>
      <c r="K11129">
        <v>9.4</v>
      </c>
      <c r="L11129">
        <v>25.3</v>
      </c>
      <c r="M11129" t="s">
        <v>33</v>
      </c>
      <c r="N11129" t="s">
        <v>35</v>
      </c>
      <c r="O11129" t="s">
        <v>36</v>
      </c>
      <c r="P11129" t="str">
        <f t="shared" si="346"/>
        <v>Moderate</v>
      </c>
      <c r="Q11129" t="str">
        <f t="shared" si="347"/>
        <v>Cold</v>
      </c>
    </row>
    <row r="11130" spans="1:17" x14ac:dyDescent="0.2">
      <c r="A11130" s="1">
        <v>51741</v>
      </c>
      <c r="B11130" t="s">
        <v>19</v>
      </c>
      <c r="C11130">
        <v>39.299999999999997</v>
      </c>
      <c r="D11130">
        <v>59</v>
      </c>
      <c r="E11130">
        <v>250</v>
      </c>
      <c r="F11130">
        <v>1016.2</v>
      </c>
      <c r="G11130">
        <v>14.5</v>
      </c>
      <c r="H11130" t="s">
        <v>26</v>
      </c>
      <c r="I11130">
        <v>91.4</v>
      </c>
      <c r="J11130">
        <v>8.5</v>
      </c>
      <c r="K11130">
        <v>7.8</v>
      </c>
      <c r="L11130">
        <v>13.7</v>
      </c>
      <c r="M11130" t="s">
        <v>30</v>
      </c>
      <c r="N11130" t="s">
        <v>35</v>
      </c>
      <c r="O11130" t="s">
        <v>40</v>
      </c>
      <c r="P11130" t="str">
        <f t="shared" si="346"/>
        <v>Heavy</v>
      </c>
      <c r="Q11130" t="str">
        <f t="shared" si="347"/>
        <v>Hot</v>
      </c>
    </row>
    <row r="11131" spans="1:17" x14ac:dyDescent="0.2">
      <c r="A11131" s="1">
        <v>51741</v>
      </c>
      <c r="B11131" t="s">
        <v>17</v>
      </c>
      <c r="C11131">
        <v>20.8</v>
      </c>
      <c r="D11131">
        <v>37.9</v>
      </c>
      <c r="E11131">
        <v>3.3</v>
      </c>
      <c r="F11131">
        <v>1007.1</v>
      </c>
      <c r="G11131">
        <v>14.8</v>
      </c>
      <c r="H11131" t="s">
        <v>23</v>
      </c>
      <c r="I11131">
        <v>24.2</v>
      </c>
      <c r="J11131">
        <v>10.9</v>
      </c>
      <c r="K11131">
        <v>2.7</v>
      </c>
      <c r="L11131">
        <v>22.6</v>
      </c>
      <c r="M11131" t="s">
        <v>30</v>
      </c>
      <c r="N11131" t="s">
        <v>34</v>
      </c>
      <c r="O11131" t="s">
        <v>39</v>
      </c>
      <c r="P11131" t="str">
        <f t="shared" si="346"/>
        <v>Low</v>
      </c>
      <c r="Q11131" t="str">
        <f t="shared" si="347"/>
        <v>Moderate</v>
      </c>
    </row>
    <row r="11132" spans="1:17" x14ac:dyDescent="0.2">
      <c r="A11132" s="1">
        <v>51744</v>
      </c>
      <c r="B11132" t="s">
        <v>21</v>
      </c>
      <c r="C11132">
        <v>30.9</v>
      </c>
      <c r="D11132">
        <v>65.400000000000006</v>
      </c>
      <c r="E11132">
        <v>7.5</v>
      </c>
      <c r="F11132">
        <v>1009.6</v>
      </c>
      <c r="G11132">
        <v>13.1</v>
      </c>
      <c r="H11132" t="s">
        <v>29</v>
      </c>
      <c r="I11132">
        <v>98.7</v>
      </c>
      <c r="J11132">
        <v>9</v>
      </c>
      <c r="K11132">
        <v>3.3</v>
      </c>
      <c r="L11132">
        <v>18.7</v>
      </c>
      <c r="M11132" t="s">
        <v>31</v>
      </c>
      <c r="N11132" t="s">
        <v>34</v>
      </c>
      <c r="O11132" t="s">
        <v>36</v>
      </c>
      <c r="P11132" t="str">
        <f t="shared" si="346"/>
        <v>Low</v>
      </c>
      <c r="Q11132" t="str">
        <f t="shared" si="347"/>
        <v>Hot</v>
      </c>
    </row>
    <row r="11133" spans="1:17" x14ac:dyDescent="0.2">
      <c r="A11133" s="1">
        <v>51744</v>
      </c>
      <c r="B11133" t="s">
        <v>17</v>
      </c>
      <c r="C11133">
        <v>22.7</v>
      </c>
      <c r="D11133">
        <v>20</v>
      </c>
      <c r="E11133">
        <v>6.6</v>
      </c>
      <c r="F11133">
        <v>1015.4</v>
      </c>
      <c r="G11133">
        <v>28.5</v>
      </c>
      <c r="H11133" t="s">
        <v>27</v>
      </c>
      <c r="I11133">
        <v>73.3</v>
      </c>
      <c r="J11133">
        <v>7.2</v>
      </c>
      <c r="K11133">
        <v>4.8</v>
      </c>
      <c r="L11133">
        <v>12.6</v>
      </c>
      <c r="M11133" t="s">
        <v>30</v>
      </c>
      <c r="N11133" t="s">
        <v>34</v>
      </c>
      <c r="O11133" t="s">
        <v>36</v>
      </c>
      <c r="P11133" t="str">
        <f t="shared" si="346"/>
        <v>Low</v>
      </c>
      <c r="Q11133" t="str">
        <f t="shared" si="347"/>
        <v>Moderate</v>
      </c>
    </row>
    <row r="11134" spans="1:17" x14ac:dyDescent="0.2">
      <c r="A11134" s="1">
        <v>51746</v>
      </c>
      <c r="B11134" t="s">
        <v>18</v>
      </c>
      <c r="C11134">
        <v>42.1</v>
      </c>
      <c r="D11134">
        <v>40.799999999999997</v>
      </c>
      <c r="E11134">
        <v>15.6</v>
      </c>
      <c r="F11134">
        <v>999</v>
      </c>
      <c r="G11134">
        <v>17.600000000000001</v>
      </c>
      <c r="H11134" t="s">
        <v>27</v>
      </c>
      <c r="I11134">
        <v>92.5</v>
      </c>
      <c r="J11134">
        <v>8.9</v>
      </c>
      <c r="K11134">
        <v>6</v>
      </c>
      <c r="L11134">
        <v>27.1</v>
      </c>
      <c r="M11134" t="s">
        <v>30</v>
      </c>
      <c r="N11134" t="s">
        <v>34</v>
      </c>
      <c r="O11134" t="s">
        <v>40</v>
      </c>
      <c r="P11134" t="str">
        <f t="shared" si="346"/>
        <v>Moderate</v>
      </c>
      <c r="Q11134" t="str">
        <f t="shared" si="347"/>
        <v>Hot</v>
      </c>
    </row>
    <row r="11135" spans="1:17" x14ac:dyDescent="0.2">
      <c r="A11135" s="1">
        <v>51747</v>
      </c>
      <c r="B11135" t="s">
        <v>15</v>
      </c>
      <c r="C11135">
        <v>24.8</v>
      </c>
      <c r="D11135">
        <v>54.6</v>
      </c>
      <c r="E11135">
        <v>20.5</v>
      </c>
      <c r="F11135">
        <v>1025.2</v>
      </c>
      <c r="G11135">
        <v>19.600000000000001</v>
      </c>
      <c r="H11135" t="s">
        <v>29</v>
      </c>
      <c r="I11135">
        <v>42.1</v>
      </c>
      <c r="J11135">
        <v>12</v>
      </c>
      <c r="K11135">
        <v>3.5</v>
      </c>
      <c r="L11135">
        <v>20.2</v>
      </c>
      <c r="M11135" t="s">
        <v>31</v>
      </c>
      <c r="N11135" t="s">
        <v>34</v>
      </c>
      <c r="O11135" t="s">
        <v>39</v>
      </c>
      <c r="P11135" t="str">
        <f t="shared" si="346"/>
        <v>Moderate</v>
      </c>
      <c r="Q11135" t="str">
        <f t="shared" si="347"/>
        <v>Moderate</v>
      </c>
    </row>
    <row r="11136" spans="1:17" x14ac:dyDescent="0.2">
      <c r="A11136" s="1">
        <v>51750</v>
      </c>
      <c r="B11136" t="s">
        <v>16</v>
      </c>
      <c r="C11136">
        <v>15.2</v>
      </c>
      <c r="D11136">
        <v>45.7</v>
      </c>
      <c r="E11136">
        <v>35.5</v>
      </c>
      <c r="F11136">
        <v>1003.3</v>
      </c>
      <c r="G11136">
        <v>27.4</v>
      </c>
      <c r="H11136" t="s">
        <v>26</v>
      </c>
      <c r="I11136">
        <v>38.5</v>
      </c>
      <c r="J11136">
        <v>9.6</v>
      </c>
      <c r="K11136">
        <v>6.6</v>
      </c>
      <c r="L11136">
        <v>15.8</v>
      </c>
      <c r="M11136" t="s">
        <v>30</v>
      </c>
      <c r="N11136" t="s">
        <v>34</v>
      </c>
      <c r="O11136" t="s">
        <v>40</v>
      </c>
      <c r="P11136" t="str">
        <f t="shared" si="346"/>
        <v>Moderate</v>
      </c>
      <c r="Q11136" t="str">
        <f t="shared" si="347"/>
        <v>Cold</v>
      </c>
    </row>
    <row r="11137" spans="1:17" x14ac:dyDescent="0.2">
      <c r="A11137" s="1">
        <v>51753</v>
      </c>
      <c r="B11137" t="s">
        <v>17</v>
      </c>
      <c r="C11137">
        <v>31.1</v>
      </c>
      <c r="D11137">
        <v>75.3</v>
      </c>
      <c r="E11137">
        <v>3.4</v>
      </c>
      <c r="F11137">
        <v>1008.1</v>
      </c>
      <c r="G11137">
        <v>19.399999999999999</v>
      </c>
      <c r="H11137" t="s">
        <v>25</v>
      </c>
      <c r="I11137">
        <v>57.5</v>
      </c>
      <c r="J11137">
        <v>10.3</v>
      </c>
      <c r="K11137">
        <v>4</v>
      </c>
      <c r="L11137">
        <v>20.8</v>
      </c>
      <c r="M11137" t="s">
        <v>32</v>
      </c>
      <c r="N11137" t="s">
        <v>34</v>
      </c>
      <c r="O11137" t="s">
        <v>36</v>
      </c>
      <c r="P11137" t="str">
        <f t="shared" si="346"/>
        <v>Low</v>
      </c>
      <c r="Q11137" t="str">
        <f t="shared" si="347"/>
        <v>Hot</v>
      </c>
    </row>
    <row r="11138" spans="1:17" x14ac:dyDescent="0.2">
      <c r="A11138" s="1">
        <v>51754</v>
      </c>
      <c r="B11138" t="s">
        <v>18</v>
      </c>
      <c r="C11138">
        <v>20</v>
      </c>
      <c r="D11138">
        <v>100</v>
      </c>
      <c r="E11138">
        <v>8.1999999999999993</v>
      </c>
      <c r="F11138">
        <v>1000.6</v>
      </c>
      <c r="G11138">
        <v>17.7</v>
      </c>
      <c r="H11138" t="s">
        <v>27</v>
      </c>
      <c r="I11138">
        <v>58.2</v>
      </c>
      <c r="J11138">
        <v>7.3</v>
      </c>
      <c r="K11138">
        <v>9.1</v>
      </c>
      <c r="L11138">
        <v>7.7</v>
      </c>
      <c r="M11138" t="s">
        <v>31</v>
      </c>
      <c r="N11138" t="s">
        <v>34</v>
      </c>
      <c r="O11138" t="s">
        <v>38</v>
      </c>
      <c r="P11138" t="str">
        <f t="shared" ref="P11138:P11201" si="348">IF(E11138=0,"No Rain",IF(E11138&lt;=10,"Low",IF(E11138&lt;=50,"Moderate","Heavy")))</f>
        <v>Low</v>
      </c>
      <c r="Q11138" t="str">
        <f t="shared" ref="Q11138:Q11201" si="349">IF(C11138&lt;20,"Cold",IF(C11138&lt;=30,"Moderate","Hot"))</f>
        <v>Moderate</v>
      </c>
    </row>
    <row r="11139" spans="1:17" x14ac:dyDescent="0.2">
      <c r="A11139" s="1">
        <v>51756</v>
      </c>
      <c r="B11139" t="s">
        <v>21</v>
      </c>
      <c r="C11139">
        <v>31.9</v>
      </c>
      <c r="D11139">
        <v>53.2</v>
      </c>
      <c r="E11139">
        <v>2.8</v>
      </c>
      <c r="F11139">
        <v>993.1</v>
      </c>
      <c r="G11139">
        <v>16.399999999999999</v>
      </c>
      <c r="H11139" t="s">
        <v>22</v>
      </c>
      <c r="I11139">
        <v>52.4</v>
      </c>
      <c r="J11139">
        <v>4.8</v>
      </c>
      <c r="K11139">
        <v>4.3</v>
      </c>
      <c r="L11139">
        <v>17.899999999999999</v>
      </c>
      <c r="M11139" t="s">
        <v>30</v>
      </c>
      <c r="N11139" t="s">
        <v>34</v>
      </c>
      <c r="O11139" t="s">
        <v>40</v>
      </c>
      <c r="P11139" t="str">
        <f t="shared" si="348"/>
        <v>Low</v>
      </c>
      <c r="Q11139" t="str">
        <f t="shared" si="349"/>
        <v>Hot</v>
      </c>
    </row>
    <row r="11140" spans="1:17" x14ac:dyDescent="0.2">
      <c r="A11140" s="1">
        <v>51756</v>
      </c>
      <c r="B11140" t="s">
        <v>20</v>
      </c>
      <c r="C11140">
        <v>39.6</v>
      </c>
      <c r="D11140">
        <v>74.7</v>
      </c>
      <c r="E11140">
        <v>35.700000000000003</v>
      </c>
      <c r="F11140">
        <v>1007.4</v>
      </c>
      <c r="G11140">
        <v>9.1</v>
      </c>
      <c r="H11140" t="s">
        <v>27</v>
      </c>
      <c r="I11140">
        <v>13.2</v>
      </c>
      <c r="J11140">
        <v>0.5</v>
      </c>
      <c r="K11140">
        <v>11.8</v>
      </c>
      <c r="L11140">
        <v>22.2</v>
      </c>
      <c r="M11140" t="s">
        <v>33</v>
      </c>
      <c r="N11140" t="s">
        <v>35</v>
      </c>
      <c r="O11140" t="s">
        <v>38</v>
      </c>
      <c r="P11140" t="str">
        <f t="shared" si="348"/>
        <v>Moderate</v>
      </c>
      <c r="Q11140" t="str">
        <f t="shared" si="349"/>
        <v>Hot</v>
      </c>
    </row>
    <row r="11141" spans="1:17" x14ac:dyDescent="0.2">
      <c r="A11141" s="1">
        <v>51757</v>
      </c>
      <c r="B11141" t="s">
        <v>20</v>
      </c>
      <c r="C11141">
        <v>40.4</v>
      </c>
      <c r="D11141">
        <v>66.599999999999994</v>
      </c>
      <c r="E11141">
        <v>27.8</v>
      </c>
      <c r="F11141">
        <v>1004.6</v>
      </c>
      <c r="G11141">
        <v>0</v>
      </c>
      <c r="H11141" t="s">
        <v>22</v>
      </c>
      <c r="I11141">
        <v>40.4</v>
      </c>
      <c r="J11141">
        <v>5.7</v>
      </c>
      <c r="K11141">
        <v>12</v>
      </c>
      <c r="L11141">
        <v>5.0999999999999996</v>
      </c>
      <c r="M11141" t="s">
        <v>32</v>
      </c>
      <c r="N11141" t="s">
        <v>35</v>
      </c>
      <c r="O11141" t="s">
        <v>39</v>
      </c>
      <c r="P11141" t="str">
        <f t="shared" si="348"/>
        <v>Moderate</v>
      </c>
      <c r="Q11141" t="str">
        <f t="shared" si="349"/>
        <v>Hot</v>
      </c>
    </row>
    <row r="11142" spans="1:17" x14ac:dyDescent="0.2">
      <c r="A11142" s="1">
        <v>51757</v>
      </c>
      <c r="B11142" t="s">
        <v>15</v>
      </c>
      <c r="C11142">
        <v>26.1</v>
      </c>
      <c r="D11142">
        <v>78</v>
      </c>
      <c r="E11142">
        <v>14.5</v>
      </c>
      <c r="F11142">
        <v>1000.1</v>
      </c>
      <c r="G11142">
        <v>6.1</v>
      </c>
      <c r="H11142" t="s">
        <v>24</v>
      </c>
      <c r="I11142">
        <v>78.099999999999994</v>
      </c>
      <c r="J11142">
        <v>8.6</v>
      </c>
      <c r="K11142">
        <v>2.2999999999999998</v>
      </c>
      <c r="L11142">
        <v>30.2</v>
      </c>
      <c r="M11142" t="s">
        <v>32</v>
      </c>
      <c r="N11142" t="s">
        <v>34</v>
      </c>
      <c r="O11142" t="s">
        <v>39</v>
      </c>
      <c r="P11142" t="str">
        <f t="shared" si="348"/>
        <v>Moderate</v>
      </c>
      <c r="Q11142" t="str">
        <f t="shared" si="349"/>
        <v>Moderate</v>
      </c>
    </row>
    <row r="11143" spans="1:17" x14ac:dyDescent="0.2">
      <c r="A11143" s="1">
        <v>51758</v>
      </c>
      <c r="B11143" t="s">
        <v>21</v>
      </c>
      <c r="C11143">
        <v>30.4</v>
      </c>
      <c r="D11143">
        <v>88.7</v>
      </c>
      <c r="E11143">
        <v>34.9</v>
      </c>
      <c r="F11143">
        <v>1006.2</v>
      </c>
      <c r="G11143">
        <v>10.199999999999999</v>
      </c>
      <c r="H11143" t="s">
        <v>25</v>
      </c>
      <c r="I11143">
        <v>64</v>
      </c>
      <c r="J11143">
        <v>1</v>
      </c>
      <c r="K11143">
        <v>8.1</v>
      </c>
      <c r="L11143">
        <v>12.7</v>
      </c>
      <c r="M11143" t="s">
        <v>31</v>
      </c>
      <c r="N11143" t="s">
        <v>35</v>
      </c>
      <c r="O11143" t="s">
        <v>39</v>
      </c>
      <c r="P11143" t="str">
        <f t="shared" si="348"/>
        <v>Moderate</v>
      </c>
      <c r="Q11143" t="str">
        <f t="shared" si="349"/>
        <v>Hot</v>
      </c>
    </row>
    <row r="11144" spans="1:17" x14ac:dyDescent="0.2">
      <c r="A11144" s="1">
        <v>51758</v>
      </c>
      <c r="B11144" t="s">
        <v>19</v>
      </c>
      <c r="C11144">
        <v>36.4</v>
      </c>
      <c r="D11144">
        <v>80.900000000000006</v>
      </c>
      <c r="E11144">
        <v>57.5</v>
      </c>
      <c r="F11144">
        <v>1011.4</v>
      </c>
      <c r="G11144">
        <v>14</v>
      </c>
      <c r="H11144" t="s">
        <v>24</v>
      </c>
      <c r="I11144">
        <v>72.900000000000006</v>
      </c>
      <c r="J11144">
        <v>11.8</v>
      </c>
      <c r="K11144">
        <v>10</v>
      </c>
      <c r="L11144">
        <v>17.7</v>
      </c>
      <c r="M11144" t="s">
        <v>31</v>
      </c>
      <c r="N11144" t="s">
        <v>35</v>
      </c>
      <c r="O11144" t="s">
        <v>39</v>
      </c>
      <c r="P11144" t="str">
        <f t="shared" si="348"/>
        <v>Heavy</v>
      </c>
      <c r="Q11144" t="str">
        <f t="shared" si="349"/>
        <v>Hot</v>
      </c>
    </row>
    <row r="11145" spans="1:17" x14ac:dyDescent="0.2">
      <c r="A11145" s="1">
        <v>51758</v>
      </c>
      <c r="B11145" t="s">
        <v>19</v>
      </c>
      <c r="C11145">
        <v>19.600000000000001</v>
      </c>
      <c r="D11145">
        <v>43.4</v>
      </c>
      <c r="E11145">
        <v>31.3</v>
      </c>
      <c r="F11145">
        <v>1011.4</v>
      </c>
      <c r="G11145">
        <v>13.8</v>
      </c>
      <c r="H11145" t="s">
        <v>29</v>
      </c>
      <c r="I11145">
        <v>57.2</v>
      </c>
      <c r="J11145">
        <v>8.6</v>
      </c>
      <c r="K11145">
        <v>9.6</v>
      </c>
      <c r="L11145">
        <v>21.4</v>
      </c>
      <c r="M11145" t="s">
        <v>33</v>
      </c>
      <c r="N11145" t="s">
        <v>34</v>
      </c>
      <c r="O11145" t="s">
        <v>36</v>
      </c>
      <c r="P11145" t="str">
        <f t="shared" si="348"/>
        <v>Moderate</v>
      </c>
      <c r="Q11145" t="str">
        <f t="shared" si="349"/>
        <v>Cold</v>
      </c>
    </row>
    <row r="11146" spans="1:17" x14ac:dyDescent="0.2">
      <c r="A11146" s="1">
        <v>51759</v>
      </c>
      <c r="B11146" t="s">
        <v>21</v>
      </c>
      <c r="C11146">
        <v>19.399999999999999</v>
      </c>
      <c r="D11146">
        <v>65.599999999999994</v>
      </c>
      <c r="E11146">
        <v>5.3</v>
      </c>
      <c r="F11146">
        <v>1014.7</v>
      </c>
      <c r="G11146">
        <v>17.2</v>
      </c>
      <c r="H11146" t="s">
        <v>29</v>
      </c>
      <c r="I11146">
        <v>82.6</v>
      </c>
      <c r="J11146">
        <v>10.199999999999999</v>
      </c>
      <c r="K11146">
        <v>6.3</v>
      </c>
      <c r="L11146">
        <v>17.2</v>
      </c>
      <c r="M11146" t="s">
        <v>31</v>
      </c>
      <c r="N11146" t="s">
        <v>34</v>
      </c>
      <c r="O11146" t="s">
        <v>36</v>
      </c>
      <c r="P11146" t="str">
        <f t="shared" si="348"/>
        <v>Low</v>
      </c>
      <c r="Q11146" t="str">
        <f t="shared" si="349"/>
        <v>Cold</v>
      </c>
    </row>
    <row r="11147" spans="1:17" x14ac:dyDescent="0.2">
      <c r="A11147" s="1">
        <v>51759</v>
      </c>
      <c r="B11147" t="s">
        <v>17</v>
      </c>
      <c r="C11147">
        <v>35.799999999999997</v>
      </c>
      <c r="D11147">
        <v>44.5</v>
      </c>
      <c r="E11147">
        <v>6</v>
      </c>
      <c r="F11147">
        <v>1008.3</v>
      </c>
      <c r="G11147">
        <v>15.3</v>
      </c>
      <c r="H11147" t="s">
        <v>28</v>
      </c>
      <c r="I11147">
        <v>37.4</v>
      </c>
      <c r="J11147">
        <v>11.5</v>
      </c>
      <c r="K11147">
        <v>5</v>
      </c>
      <c r="L11147">
        <v>16.2</v>
      </c>
      <c r="M11147" t="s">
        <v>32</v>
      </c>
      <c r="N11147" t="s">
        <v>34</v>
      </c>
      <c r="O11147" t="s">
        <v>39</v>
      </c>
      <c r="P11147" t="str">
        <f t="shared" si="348"/>
        <v>Low</v>
      </c>
      <c r="Q11147" t="str">
        <f t="shared" si="349"/>
        <v>Hot</v>
      </c>
    </row>
    <row r="11148" spans="1:17" x14ac:dyDescent="0.2">
      <c r="A11148" s="1">
        <v>51759</v>
      </c>
      <c r="B11148" t="s">
        <v>16</v>
      </c>
      <c r="C11148">
        <v>38.6</v>
      </c>
      <c r="D11148">
        <v>74</v>
      </c>
      <c r="E11148">
        <v>10.9</v>
      </c>
      <c r="F11148">
        <v>1012.3</v>
      </c>
      <c r="G11148">
        <v>0</v>
      </c>
      <c r="H11148" t="s">
        <v>25</v>
      </c>
      <c r="I11148">
        <v>42.6</v>
      </c>
      <c r="J11148">
        <v>13</v>
      </c>
      <c r="K11148">
        <v>4.7</v>
      </c>
      <c r="L11148">
        <v>8.1999999999999993</v>
      </c>
      <c r="M11148" t="s">
        <v>30</v>
      </c>
      <c r="N11148" t="s">
        <v>34</v>
      </c>
      <c r="O11148" t="s">
        <v>40</v>
      </c>
      <c r="P11148" t="str">
        <f t="shared" si="348"/>
        <v>Moderate</v>
      </c>
      <c r="Q11148" t="str">
        <f t="shared" si="349"/>
        <v>Hot</v>
      </c>
    </row>
    <row r="11149" spans="1:17" x14ac:dyDescent="0.2">
      <c r="A11149" s="1">
        <v>51759</v>
      </c>
      <c r="B11149" t="s">
        <v>15</v>
      </c>
      <c r="C11149">
        <v>35.5</v>
      </c>
      <c r="D11149">
        <v>57.1</v>
      </c>
      <c r="E11149">
        <v>68.3</v>
      </c>
      <c r="F11149">
        <v>1012.5</v>
      </c>
      <c r="G11149">
        <v>18.600000000000001</v>
      </c>
      <c r="H11149" t="s">
        <v>29</v>
      </c>
      <c r="I11149">
        <v>38.6</v>
      </c>
      <c r="J11149">
        <v>10.199999999999999</v>
      </c>
      <c r="K11149">
        <v>4.5999999999999996</v>
      </c>
      <c r="L11149">
        <v>18.899999999999999</v>
      </c>
      <c r="M11149" t="s">
        <v>33</v>
      </c>
      <c r="N11149" t="s">
        <v>35</v>
      </c>
      <c r="O11149" t="s">
        <v>39</v>
      </c>
      <c r="P11149" t="str">
        <f t="shared" si="348"/>
        <v>Heavy</v>
      </c>
      <c r="Q11149" t="str">
        <f t="shared" si="349"/>
        <v>Hot</v>
      </c>
    </row>
    <row r="11150" spans="1:17" x14ac:dyDescent="0.2">
      <c r="A11150" s="1">
        <v>51760</v>
      </c>
      <c r="B11150" t="s">
        <v>18</v>
      </c>
      <c r="C11150">
        <v>27.1</v>
      </c>
      <c r="D11150">
        <v>69.5</v>
      </c>
      <c r="E11150">
        <v>70.3</v>
      </c>
      <c r="F11150">
        <v>999.5</v>
      </c>
      <c r="G11150">
        <v>19.899999999999999</v>
      </c>
      <c r="H11150" t="s">
        <v>25</v>
      </c>
      <c r="I11150">
        <v>85.8</v>
      </c>
      <c r="J11150">
        <v>9.4</v>
      </c>
      <c r="K11150">
        <v>7.6</v>
      </c>
      <c r="L11150">
        <v>17.2</v>
      </c>
      <c r="M11150" t="s">
        <v>32</v>
      </c>
      <c r="N11150" t="s">
        <v>35</v>
      </c>
      <c r="O11150" t="s">
        <v>36</v>
      </c>
      <c r="P11150" t="str">
        <f t="shared" si="348"/>
        <v>Heavy</v>
      </c>
      <c r="Q11150" t="str">
        <f t="shared" si="349"/>
        <v>Moderate</v>
      </c>
    </row>
    <row r="11151" spans="1:17" x14ac:dyDescent="0.2">
      <c r="A11151" s="1">
        <v>51764</v>
      </c>
      <c r="B11151" t="s">
        <v>19</v>
      </c>
      <c r="C11151">
        <v>22.6</v>
      </c>
      <c r="D11151">
        <v>87.1</v>
      </c>
      <c r="E11151">
        <v>5.8</v>
      </c>
      <c r="F11151">
        <v>1005.6</v>
      </c>
      <c r="G11151">
        <v>20.3</v>
      </c>
      <c r="H11151" t="s">
        <v>26</v>
      </c>
      <c r="I11151">
        <v>59.2</v>
      </c>
      <c r="J11151">
        <v>8.6999999999999993</v>
      </c>
      <c r="K11151">
        <v>1.6</v>
      </c>
      <c r="L11151">
        <v>16.3</v>
      </c>
      <c r="M11151" t="s">
        <v>31</v>
      </c>
      <c r="N11151" t="s">
        <v>34</v>
      </c>
      <c r="O11151" t="s">
        <v>39</v>
      </c>
      <c r="P11151" t="str">
        <f t="shared" si="348"/>
        <v>Low</v>
      </c>
      <c r="Q11151" t="str">
        <f t="shared" si="349"/>
        <v>Moderate</v>
      </c>
    </row>
    <row r="11152" spans="1:17" x14ac:dyDescent="0.2">
      <c r="A11152" s="1">
        <v>51764</v>
      </c>
      <c r="B11152" t="s">
        <v>19</v>
      </c>
      <c r="C11152">
        <v>32.9</v>
      </c>
      <c r="D11152">
        <v>93.4</v>
      </c>
      <c r="E11152">
        <v>2.6</v>
      </c>
      <c r="F11152">
        <v>1017.4</v>
      </c>
      <c r="G11152">
        <v>8.6999999999999993</v>
      </c>
      <c r="H11152" t="s">
        <v>28</v>
      </c>
      <c r="I11152">
        <v>100</v>
      </c>
      <c r="J11152">
        <v>8.6</v>
      </c>
      <c r="K11152">
        <v>6</v>
      </c>
      <c r="L11152">
        <v>30.3</v>
      </c>
      <c r="M11152" t="s">
        <v>33</v>
      </c>
      <c r="N11152" t="s">
        <v>34</v>
      </c>
      <c r="O11152" t="s">
        <v>36</v>
      </c>
      <c r="P11152" t="str">
        <f t="shared" si="348"/>
        <v>Low</v>
      </c>
      <c r="Q11152" t="str">
        <f t="shared" si="349"/>
        <v>Hot</v>
      </c>
    </row>
    <row r="11153" spans="1:17" x14ac:dyDescent="0.2">
      <c r="A11153" s="1">
        <v>51764</v>
      </c>
      <c r="B11153" t="s">
        <v>19</v>
      </c>
      <c r="C11153">
        <v>34.200000000000003</v>
      </c>
      <c r="D11153">
        <v>75.099999999999994</v>
      </c>
      <c r="E11153">
        <v>37.799999999999997</v>
      </c>
      <c r="F11153">
        <v>1019.8</v>
      </c>
      <c r="G11153">
        <v>26.1</v>
      </c>
      <c r="H11153" t="s">
        <v>28</v>
      </c>
      <c r="I11153">
        <v>84.1</v>
      </c>
      <c r="J11153">
        <v>10.3</v>
      </c>
      <c r="K11153">
        <v>2.9</v>
      </c>
      <c r="L11153">
        <v>24.6</v>
      </c>
      <c r="M11153" t="s">
        <v>33</v>
      </c>
      <c r="N11153" t="s">
        <v>34</v>
      </c>
      <c r="O11153" t="s">
        <v>36</v>
      </c>
      <c r="P11153" t="str">
        <f t="shared" si="348"/>
        <v>Moderate</v>
      </c>
      <c r="Q11153" t="str">
        <f t="shared" si="349"/>
        <v>Hot</v>
      </c>
    </row>
    <row r="11154" spans="1:17" x14ac:dyDescent="0.2">
      <c r="A11154" s="1">
        <v>51764</v>
      </c>
      <c r="B11154" t="s">
        <v>17</v>
      </c>
      <c r="C11154">
        <v>21.5</v>
      </c>
      <c r="D11154">
        <v>84.4</v>
      </c>
      <c r="E11154">
        <v>15.6</v>
      </c>
      <c r="F11154">
        <v>1021.7</v>
      </c>
      <c r="G11154">
        <v>22.7</v>
      </c>
      <c r="H11154" t="s">
        <v>28</v>
      </c>
      <c r="I11154">
        <v>69.099999999999994</v>
      </c>
      <c r="J11154">
        <v>3.7</v>
      </c>
      <c r="K11154">
        <v>5.6</v>
      </c>
      <c r="L11154">
        <v>32.799999999999997</v>
      </c>
      <c r="M11154" t="s">
        <v>32</v>
      </c>
      <c r="N11154" t="s">
        <v>34</v>
      </c>
      <c r="O11154" t="s">
        <v>39</v>
      </c>
      <c r="P11154" t="str">
        <f t="shared" si="348"/>
        <v>Moderate</v>
      </c>
      <c r="Q11154" t="str">
        <f t="shared" si="349"/>
        <v>Moderate</v>
      </c>
    </row>
    <row r="11155" spans="1:17" x14ac:dyDescent="0.2">
      <c r="A11155" s="1">
        <v>51764</v>
      </c>
      <c r="B11155" t="s">
        <v>20</v>
      </c>
      <c r="C11155">
        <v>30.1</v>
      </c>
      <c r="D11155">
        <v>46.3</v>
      </c>
      <c r="E11155">
        <v>43.3</v>
      </c>
      <c r="F11155">
        <v>995.4</v>
      </c>
      <c r="G11155">
        <v>21.1</v>
      </c>
      <c r="H11155" t="s">
        <v>27</v>
      </c>
      <c r="I11155">
        <v>100</v>
      </c>
      <c r="J11155">
        <v>9.9</v>
      </c>
      <c r="K11155">
        <v>9.1999999999999993</v>
      </c>
      <c r="L11155">
        <v>17.600000000000001</v>
      </c>
      <c r="M11155" t="s">
        <v>31</v>
      </c>
      <c r="N11155" t="s">
        <v>34</v>
      </c>
      <c r="O11155" t="s">
        <v>39</v>
      </c>
      <c r="P11155" t="str">
        <f t="shared" si="348"/>
        <v>Moderate</v>
      </c>
      <c r="Q11155" t="str">
        <f t="shared" si="349"/>
        <v>Hot</v>
      </c>
    </row>
    <row r="11156" spans="1:17" x14ac:dyDescent="0.2">
      <c r="A11156" s="1">
        <v>51766</v>
      </c>
      <c r="B11156" t="s">
        <v>17</v>
      </c>
      <c r="C11156">
        <v>35.9</v>
      </c>
      <c r="D11156">
        <v>79.8</v>
      </c>
      <c r="E11156">
        <v>27.5</v>
      </c>
      <c r="F11156">
        <v>1004</v>
      </c>
      <c r="G11156">
        <v>2.1</v>
      </c>
      <c r="H11156" t="s">
        <v>27</v>
      </c>
      <c r="I11156">
        <v>48</v>
      </c>
      <c r="J11156">
        <v>3.2</v>
      </c>
      <c r="K11156">
        <v>9.9</v>
      </c>
      <c r="L11156">
        <v>24.7</v>
      </c>
      <c r="M11156" t="s">
        <v>32</v>
      </c>
      <c r="N11156" t="s">
        <v>34</v>
      </c>
      <c r="O11156" t="s">
        <v>37</v>
      </c>
      <c r="P11156" t="str">
        <f t="shared" si="348"/>
        <v>Moderate</v>
      </c>
      <c r="Q11156" t="str">
        <f t="shared" si="349"/>
        <v>Hot</v>
      </c>
    </row>
    <row r="11157" spans="1:17" x14ac:dyDescent="0.2">
      <c r="A11157" s="1">
        <v>51768</v>
      </c>
      <c r="B11157" t="s">
        <v>21</v>
      </c>
      <c r="C11157">
        <v>28.8</v>
      </c>
      <c r="D11157">
        <v>86.4</v>
      </c>
      <c r="E11157">
        <v>31.7</v>
      </c>
      <c r="F11157">
        <v>1023.8</v>
      </c>
      <c r="G11157">
        <v>21.9</v>
      </c>
      <c r="H11157" t="s">
        <v>24</v>
      </c>
      <c r="I11157">
        <v>11.7</v>
      </c>
      <c r="J11157">
        <v>8.3000000000000007</v>
      </c>
      <c r="K11157">
        <v>7.3</v>
      </c>
      <c r="L11157">
        <v>19.3</v>
      </c>
      <c r="M11157" t="s">
        <v>31</v>
      </c>
      <c r="N11157" t="s">
        <v>34</v>
      </c>
      <c r="O11157" t="s">
        <v>39</v>
      </c>
      <c r="P11157" t="str">
        <f t="shared" si="348"/>
        <v>Moderate</v>
      </c>
      <c r="Q11157" t="str">
        <f t="shared" si="349"/>
        <v>Moderate</v>
      </c>
    </row>
    <row r="11158" spans="1:17" x14ac:dyDescent="0.2">
      <c r="A11158" s="1">
        <v>51769</v>
      </c>
      <c r="B11158" t="s">
        <v>21</v>
      </c>
      <c r="C11158">
        <v>20.3</v>
      </c>
      <c r="D11158">
        <v>95.6</v>
      </c>
      <c r="E11158">
        <v>23.1</v>
      </c>
      <c r="F11158">
        <v>1006.6</v>
      </c>
      <c r="G11158">
        <v>10.199999999999999</v>
      </c>
      <c r="H11158" t="s">
        <v>26</v>
      </c>
      <c r="I11158">
        <v>76.5</v>
      </c>
      <c r="J11158">
        <v>7</v>
      </c>
      <c r="K11158">
        <v>3.7</v>
      </c>
      <c r="L11158">
        <v>15.8</v>
      </c>
      <c r="M11158" t="s">
        <v>30</v>
      </c>
      <c r="N11158" t="s">
        <v>34</v>
      </c>
      <c r="O11158" t="s">
        <v>39</v>
      </c>
      <c r="P11158" t="str">
        <f t="shared" si="348"/>
        <v>Moderate</v>
      </c>
      <c r="Q11158" t="str">
        <f t="shared" si="349"/>
        <v>Moderate</v>
      </c>
    </row>
    <row r="11159" spans="1:17" x14ac:dyDescent="0.2">
      <c r="A11159" s="1">
        <v>51769</v>
      </c>
      <c r="B11159" t="s">
        <v>19</v>
      </c>
      <c r="C11159">
        <v>21.9</v>
      </c>
      <c r="D11159">
        <v>43.8</v>
      </c>
      <c r="E11159">
        <v>19.899999999999999</v>
      </c>
      <c r="F11159">
        <v>1003.1</v>
      </c>
      <c r="G11159">
        <v>12.7</v>
      </c>
      <c r="H11159" t="s">
        <v>27</v>
      </c>
      <c r="I11159">
        <v>88.5</v>
      </c>
      <c r="J11159">
        <v>9.8000000000000007</v>
      </c>
      <c r="K11159">
        <v>9.1999999999999993</v>
      </c>
      <c r="L11159">
        <v>18.899999999999999</v>
      </c>
      <c r="M11159" t="s">
        <v>33</v>
      </c>
      <c r="N11159" t="s">
        <v>34</v>
      </c>
      <c r="O11159" t="s">
        <v>39</v>
      </c>
      <c r="P11159" t="str">
        <f t="shared" si="348"/>
        <v>Moderate</v>
      </c>
      <c r="Q11159" t="str">
        <f t="shared" si="349"/>
        <v>Moderate</v>
      </c>
    </row>
    <row r="11160" spans="1:17" x14ac:dyDescent="0.2">
      <c r="A11160" s="1">
        <v>51769</v>
      </c>
      <c r="B11160" t="s">
        <v>17</v>
      </c>
      <c r="C11160">
        <v>22.7</v>
      </c>
      <c r="D11160">
        <v>61.8</v>
      </c>
      <c r="E11160">
        <v>14</v>
      </c>
      <c r="F11160">
        <v>1018</v>
      </c>
      <c r="G11160">
        <v>18</v>
      </c>
      <c r="H11160" t="s">
        <v>22</v>
      </c>
      <c r="I11160">
        <v>53.3</v>
      </c>
      <c r="J11160">
        <v>6.9</v>
      </c>
      <c r="K11160">
        <v>5</v>
      </c>
      <c r="L11160">
        <v>20</v>
      </c>
      <c r="M11160" t="s">
        <v>31</v>
      </c>
      <c r="N11160" t="s">
        <v>34</v>
      </c>
      <c r="O11160" t="s">
        <v>39</v>
      </c>
      <c r="P11160" t="str">
        <f t="shared" si="348"/>
        <v>Moderate</v>
      </c>
      <c r="Q11160" t="str">
        <f t="shared" si="349"/>
        <v>Moderate</v>
      </c>
    </row>
    <row r="11161" spans="1:17" x14ac:dyDescent="0.2">
      <c r="A11161" s="1">
        <v>51770</v>
      </c>
      <c r="B11161" t="s">
        <v>15</v>
      </c>
      <c r="C11161">
        <v>14.7</v>
      </c>
      <c r="D11161">
        <v>51.5</v>
      </c>
      <c r="E11161">
        <v>6.3</v>
      </c>
      <c r="F11161">
        <v>1006.2</v>
      </c>
      <c r="G11161">
        <v>15.8</v>
      </c>
      <c r="H11161" t="s">
        <v>23</v>
      </c>
      <c r="I11161">
        <v>100</v>
      </c>
      <c r="J11161">
        <v>11.1</v>
      </c>
      <c r="K11161">
        <v>5.9</v>
      </c>
      <c r="L11161">
        <v>20.8</v>
      </c>
      <c r="M11161" t="s">
        <v>33</v>
      </c>
      <c r="N11161" t="s">
        <v>34</v>
      </c>
      <c r="O11161" t="s">
        <v>36</v>
      </c>
      <c r="P11161" t="str">
        <f t="shared" si="348"/>
        <v>Low</v>
      </c>
      <c r="Q11161" t="str">
        <f t="shared" si="349"/>
        <v>Cold</v>
      </c>
    </row>
    <row r="11162" spans="1:17" x14ac:dyDescent="0.2">
      <c r="A11162" s="1">
        <v>51770</v>
      </c>
      <c r="B11162" t="s">
        <v>21</v>
      </c>
      <c r="D11162">
        <v>91.6</v>
      </c>
      <c r="E11162">
        <v>9.6</v>
      </c>
      <c r="F11162">
        <v>1015.6</v>
      </c>
      <c r="G11162">
        <v>10.4</v>
      </c>
      <c r="H11162" t="s">
        <v>27</v>
      </c>
      <c r="I11162">
        <v>10.7</v>
      </c>
      <c r="J11162">
        <v>6.3</v>
      </c>
      <c r="K11162">
        <v>4.5</v>
      </c>
      <c r="L11162">
        <v>25.4</v>
      </c>
      <c r="M11162" t="s">
        <v>30</v>
      </c>
      <c r="N11162" t="s">
        <v>34</v>
      </c>
      <c r="O11162" t="s">
        <v>36</v>
      </c>
      <c r="P11162" t="str">
        <f t="shared" si="348"/>
        <v>Low</v>
      </c>
      <c r="Q11162" t="str">
        <f t="shared" si="349"/>
        <v>Cold</v>
      </c>
    </row>
    <row r="11163" spans="1:17" x14ac:dyDescent="0.2">
      <c r="A11163" s="1">
        <v>51770</v>
      </c>
      <c r="B11163" t="s">
        <v>15</v>
      </c>
      <c r="C11163">
        <v>32.1</v>
      </c>
      <c r="D11163">
        <v>51</v>
      </c>
      <c r="E11163">
        <v>6</v>
      </c>
      <c r="F11163">
        <v>1000.5</v>
      </c>
      <c r="G11163">
        <v>10.199999999999999</v>
      </c>
      <c r="H11163" t="s">
        <v>28</v>
      </c>
      <c r="I11163">
        <v>52.8</v>
      </c>
      <c r="J11163">
        <v>6.5</v>
      </c>
      <c r="K11163">
        <v>8.6999999999999993</v>
      </c>
      <c r="L11163">
        <v>25.2</v>
      </c>
      <c r="M11163" t="s">
        <v>32</v>
      </c>
      <c r="N11163" t="s">
        <v>34</v>
      </c>
      <c r="O11163" t="s">
        <v>40</v>
      </c>
      <c r="P11163" t="str">
        <f t="shared" si="348"/>
        <v>Low</v>
      </c>
      <c r="Q11163" t="str">
        <f t="shared" si="349"/>
        <v>Hot</v>
      </c>
    </row>
    <row r="11164" spans="1:17" x14ac:dyDescent="0.2">
      <c r="A11164" s="1">
        <v>51770</v>
      </c>
      <c r="B11164" t="s">
        <v>20</v>
      </c>
      <c r="C11164">
        <v>29.1</v>
      </c>
      <c r="D11164">
        <v>67.8</v>
      </c>
      <c r="E11164">
        <v>5.2</v>
      </c>
      <c r="F11164">
        <v>1003.5</v>
      </c>
      <c r="G11164">
        <v>15.9</v>
      </c>
      <c r="H11164" t="s">
        <v>26</v>
      </c>
      <c r="I11164">
        <v>70.099999999999994</v>
      </c>
      <c r="J11164">
        <v>4.0999999999999996</v>
      </c>
      <c r="K11164">
        <v>9.6</v>
      </c>
      <c r="L11164">
        <v>17.100000000000001</v>
      </c>
      <c r="M11164" t="s">
        <v>30</v>
      </c>
      <c r="N11164" t="s">
        <v>34</v>
      </c>
      <c r="O11164" t="s">
        <v>36</v>
      </c>
      <c r="P11164" t="str">
        <f t="shared" si="348"/>
        <v>Low</v>
      </c>
      <c r="Q11164" t="str">
        <f t="shared" si="349"/>
        <v>Moderate</v>
      </c>
    </row>
    <row r="11165" spans="1:17" x14ac:dyDescent="0.2">
      <c r="A11165" s="1">
        <v>51771</v>
      </c>
      <c r="B11165" t="s">
        <v>16</v>
      </c>
      <c r="C11165">
        <v>42.5</v>
      </c>
      <c r="D11165">
        <v>53</v>
      </c>
      <c r="E11165">
        <v>12.9</v>
      </c>
      <c r="F11165">
        <v>1009.2</v>
      </c>
      <c r="G11165">
        <v>9.9</v>
      </c>
      <c r="H11165" t="s">
        <v>23</v>
      </c>
      <c r="I11165">
        <v>71.5</v>
      </c>
      <c r="J11165">
        <v>5.9</v>
      </c>
      <c r="K11165">
        <v>9.8000000000000007</v>
      </c>
      <c r="L11165">
        <v>13.3</v>
      </c>
      <c r="M11165" t="s">
        <v>32</v>
      </c>
      <c r="N11165" t="s">
        <v>34</v>
      </c>
      <c r="O11165" t="s">
        <v>38</v>
      </c>
      <c r="P11165" t="str">
        <f t="shared" si="348"/>
        <v>Moderate</v>
      </c>
      <c r="Q11165" t="str">
        <f t="shared" si="349"/>
        <v>Hot</v>
      </c>
    </row>
    <row r="11166" spans="1:17" x14ac:dyDescent="0.2">
      <c r="A11166" s="1">
        <v>51772</v>
      </c>
      <c r="B11166" t="s">
        <v>15</v>
      </c>
      <c r="C11166">
        <v>29</v>
      </c>
      <c r="D11166">
        <v>79.5</v>
      </c>
      <c r="E11166">
        <v>29.1</v>
      </c>
      <c r="F11166">
        <v>1005.1</v>
      </c>
      <c r="G11166">
        <v>13.8</v>
      </c>
      <c r="H11166" t="s">
        <v>25</v>
      </c>
      <c r="I11166">
        <v>3.5</v>
      </c>
      <c r="J11166">
        <v>10.3</v>
      </c>
      <c r="K11166">
        <v>8.6</v>
      </c>
      <c r="L11166">
        <v>35.6</v>
      </c>
      <c r="M11166" t="s">
        <v>33</v>
      </c>
      <c r="N11166" t="s">
        <v>35</v>
      </c>
      <c r="O11166" t="s">
        <v>39</v>
      </c>
      <c r="P11166" t="str">
        <f t="shared" si="348"/>
        <v>Moderate</v>
      </c>
      <c r="Q11166" t="str">
        <f t="shared" si="349"/>
        <v>Moderate</v>
      </c>
    </row>
    <row r="11167" spans="1:17" x14ac:dyDescent="0.2">
      <c r="A11167" s="1">
        <v>51773</v>
      </c>
      <c r="B11167" t="s">
        <v>16</v>
      </c>
      <c r="C11167">
        <v>34.200000000000003</v>
      </c>
      <c r="D11167">
        <v>60.6</v>
      </c>
      <c r="E11167">
        <v>20.3</v>
      </c>
      <c r="F11167">
        <v>1013.2</v>
      </c>
      <c r="G11167">
        <v>15.7</v>
      </c>
      <c r="H11167" t="s">
        <v>23</v>
      </c>
      <c r="I11167">
        <v>24</v>
      </c>
      <c r="J11167">
        <v>7.6</v>
      </c>
      <c r="K11167">
        <v>4.9000000000000004</v>
      </c>
      <c r="L11167">
        <v>9.5</v>
      </c>
      <c r="M11167" t="s">
        <v>31</v>
      </c>
      <c r="N11167" t="s">
        <v>34</v>
      </c>
      <c r="O11167" t="s">
        <v>40</v>
      </c>
      <c r="P11167" t="str">
        <f t="shared" si="348"/>
        <v>Moderate</v>
      </c>
      <c r="Q11167" t="str">
        <f t="shared" si="349"/>
        <v>Hot</v>
      </c>
    </row>
    <row r="11168" spans="1:17" x14ac:dyDescent="0.2">
      <c r="A11168" s="1">
        <v>51773</v>
      </c>
      <c r="B11168" t="s">
        <v>21</v>
      </c>
      <c r="C11168">
        <v>20</v>
      </c>
      <c r="D11168">
        <v>47.4</v>
      </c>
      <c r="E11168">
        <v>6.5</v>
      </c>
      <c r="F11168">
        <v>1014.6</v>
      </c>
      <c r="G11168">
        <v>4.2</v>
      </c>
      <c r="H11168" t="s">
        <v>23</v>
      </c>
      <c r="I11168">
        <v>46.6</v>
      </c>
      <c r="J11168">
        <v>10.6</v>
      </c>
      <c r="K11168">
        <v>1</v>
      </c>
      <c r="L11168">
        <v>19.600000000000001</v>
      </c>
      <c r="M11168" t="s">
        <v>31</v>
      </c>
      <c r="N11168" t="s">
        <v>34</v>
      </c>
      <c r="O11168" t="s">
        <v>38</v>
      </c>
      <c r="P11168" t="str">
        <f t="shared" si="348"/>
        <v>Low</v>
      </c>
      <c r="Q11168" t="str">
        <f t="shared" si="349"/>
        <v>Moderate</v>
      </c>
    </row>
    <row r="11169" spans="1:17" x14ac:dyDescent="0.2">
      <c r="A11169" s="1">
        <v>51774</v>
      </c>
      <c r="B11169" t="s">
        <v>21</v>
      </c>
      <c r="C11169">
        <v>33.5</v>
      </c>
      <c r="D11169">
        <v>65.400000000000006</v>
      </c>
      <c r="E11169">
        <v>13.2</v>
      </c>
      <c r="F11169">
        <v>1014.8</v>
      </c>
      <c r="G11169">
        <v>9.5</v>
      </c>
      <c r="H11169" t="s">
        <v>28</v>
      </c>
      <c r="I11169">
        <v>74.900000000000006</v>
      </c>
      <c r="J11169">
        <v>7</v>
      </c>
      <c r="K11169">
        <v>0.7</v>
      </c>
      <c r="L11169">
        <v>20.2</v>
      </c>
      <c r="M11169" t="s">
        <v>33</v>
      </c>
      <c r="N11169" t="s">
        <v>34</v>
      </c>
      <c r="O11169" t="s">
        <v>38</v>
      </c>
      <c r="P11169" t="str">
        <f t="shared" si="348"/>
        <v>Moderate</v>
      </c>
      <c r="Q11169" t="str">
        <f t="shared" si="349"/>
        <v>Hot</v>
      </c>
    </row>
    <row r="11170" spans="1:17" x14ac:dyDescent="0.2">
      <c r="A11170" s="1">
        <v>51774</v>
      </c>
      <c r="B11170" t="s">
        <v>17</v>
      </c>
      <c r="C11170">
        <v>31.4</v>
      </c>
      <c r="D11170">
        <v>73.8</v>
      </c>
      <c r="E11170">
        <v>13</v>
      </c>
      <c r="F11170">
        <v>1006.6</v>
      </c>
      <c r="G11170">
        <v>15.8</v>
      </c>
      <c r="H11170" t="s">
        <v>23</v>
      </c>
      <c r="I11170">
        <v>68.8</v>
      </c>
      <c r="J11170">
        <v>10.3</v>
      </c>
      <c r="K11170">
        <v>4.0999999999999996</v>
      </c>
      <c r="L11170">
        <v>14.4</v>
      </c>
      <c r="M11170" t="s">
        <v>32</v>
      </c>
      <c r="N11170" t="s">
        <v>34</v>
      </c>
      <c r="O11170" t="s">
        <v>39</v>
      </c>
      <c r="P11170" t="str">
        <f t="shared" si="348"/>
        <v>Moderate</v>
      </c>
      <c r="Q11170" t="str">
        <f t="shared" si="349"/>
        <v>Hot</v>
      </c>
    </row>
    <row r="11171" spans="1:17" x14ac:dyDescent="0.2">
      <c r="A11171" s="1">
        <v>51776</v>
      </c>
      <c r="B11171" t="s">
        <v>19</v>
      </c>
      <c r="C11171">
        <v>33.4</v>
      </c>
      <c r="D11171">
        <v>92.5</v>
      </c>
      <c r="E11171">
        <v>6.4</v>
      </c>
      <c r="F11171">
        <v>1016.5</v>
      </c>
      <c r="G11171">
        <v>11.2</v>
      </c>
      <c r="H11171" t="s">
        <v>26</v>
      </c>
      <c r="I11171">
        <v>55.6</v>
      </c>
      <c r="J11171">
        <v>6.3</v>
      </c>
      <c r="K11171">
        <v>8.8000000000000007</v>
      </c>
      <c r="L11171">
        <v>22.5</v>
      </c>
      <c r="M11171" t="s">
        <v>31</v>
      </c>
      <c r="N11171" t="s">
        <v>34</v>
      </c>
      <c r="O11171" t="s">
        <v>38</v>
      </c>
      <c r="P11171" t="str">
        <f t="shared" si="348"/>
        <v>Low</v>
      </c>
      <c r="Q11171" t="str">
        <f t="shared" si="349"/>
        <v>Hot</v>
      </c>
    </row>
    <row r="11172" spans="1:17" x14ac:dyDescent="0.2">
      <c r="A11172" s="1">
        <v>51778</v>
      </c>
      <c r="B11172" t="s">
        <v>18</v>
      </c>
      <c r="C11172">
        <v>15.8</v>
      </c>
      <c r="D11172">
        <v>49.5</v>
      </c>
      <c r="E11172">
        <v>18.100000000000001</v>
      </c>
      <c r="F11172">
        <v>1006.4</v>
      </c>
      <c r="G11172">
        <v>15.6</v>
      </c>
      <c r="H11172" t="s">
        <v>22</v>
      </c>
      <c r="I11172">
        <v>20.2</v>
      </c>
      <c r="J11172">
        <v>8.1</v>
      </c>
      <c r="K11172">
        <v>4.9000000000000004</v>
      </c>
      <c r="L11172">
        <v>19.100000000000001</v>
      </c>
      <c r="M11172" t="s">
        <v>31</v>
      </c>
      <c r="N11172" t="s">
        <v>35</v>
      </c>
      <c r="O11172" t="s">
        <v>36</v>
      </c>
      <c r="P11172" t="str">
        <f t="shared" si="348"/>
        <v>Moderate</v>
      </c>
      <c r="Q11172" t="str">
        <f t="shared" si="349"/>
        <v>Cold</v>
      </c>
    </row>
    <row r="11173" spans="1:17" x14ac:dyDescent="0.2">
      <c r="A11173" s="1">
        <v>51781</v>
      </c>
      <c r="B11173" t="s">
        <v>16</v>
      </c>
      <c r="C11173">
        <v>34.799999999999997</v>
      </c>
      <c r="D11173">
        <v>90.5</v>
      </c>
      <c r="E11173">
        <v>7.5</v>
      </c>
      <c r="F11173">
        <v>1023.9</v>
      </c>
      <c r="G11173">
        <v>7.2</v>
      </c>
      <c r="H11173" t="s">
        <v>28</v>
      </c>
      <c r="I11173">
        <v>18.8</v>
      </c>
      <c r="J11173">
        <v>4.0999999999999996</v>
      </c>
      <c r="K11173">
        <v>7.3</v>
      </c>
      <c r="L11173">
        <v>8.3000000000000007</v>
      </c>
      <c r="M11173" t="s">
        <v>33</v>
      </c>
      <c r="N11173" t="s">
        <v>34</v>
      </c>
      <c r="O11173" t="s">
        <v>36</v>
      </c>
      <c r="P11173" t="str">
        <f t="shared" si="348"/>
        <v>Low</v>
      </c>
      <c r="Q11173" t="str">
        <f t="shared" si="349"/>
        <v>Hot</v>
      </c>
    </row>
    <row r="11174" spans="1:17" x14ac:dyDescent="0.2">
      <c r="A11174" s="1">
        <v>51781</v>
      </c>
      <c r="B11174" t="s">
        <v>19</v>
      </c>
      <c r="C11174">
        <v>31</v>
      </c>
      <c r="D11174">
        <v>91.7</v>
      </c>
      <c r="E11174">
        <v>6.1</v>
      </c>
      <c r="F11174">
        <v>1009.9</v>
      </c>
      <c r="G11174">
        <v>0.7</v>
      </c>
      <c r="H11174" t="s">
        <v>23</v>
      </c>
      <c r="I11174">
        <v>2.2999999999999998</v>
      </c>
      <c r="J11174">
        <v>7.1</v>
      </c>
      <c r="K11174">
        <v>1.6</v>
      </c>
      <c r="L11174">
        <v>19.399999999999999</v>
      </c>
      <c r="M11174" t="s">
        <v>33</v>
      </c>
      <c r="N11174" t="s">
        <v>34</v>
      </c>
      <c r="O11174" t="s">
        <v>40</v>
      </c>
      <c r="P11174" t="str">
        <f t="shared" si="348"/>
        <v>Low</v>
      </c>
      <c r="Q11174" t="str">
        <f t="shared" si="349"/>
        <v>Hot</v>
      </c>
    </row>
    <row r="11175" spans="1:17" x14ac:dyDescent="0.2">
      <c r="A11175" s="1">
        <v>51782</v>
      </c>
      <c r="B11175" t="s">
        <v>16</v>
      </c>
      <c r="C11175">
        <v>19</v>
      </c>
      <c r="D11175">
        <v>32.1</v>
      </c>
      <c r="E11175">
        <v>9.9</v>
      </c>
      <c r="F11175">
        <v>1007.2</v>
      </c>
      <c r="G11175">
        <v>10.6</v>
      </c>
      <c r="H11175" t="s">
        <v>27</v>
      </c>
      <c r="I11175">
        <v>84.2</v>
      </c>
      <c r="J11175">
        <v>6.8</v>
      </c>
      <c r="K11175">
        <v>2.1</v>
      </c>
      <c r="L11175">
        <v>17.600000000000001</v>
      </c>
      <c r="M11175" t="s">
        <v>30</v>
      </c>
      <c r="N11175" t="s">
        <v>34</v>
      </c>
      <c r="O11175" t="s">
        <v>40</v>
      </c>
      <c r="P11175" t="str">
        <f t="shared" si="348"/>
        <v>Low</v>
      </c>
      <c r="Q11175" t="str">
        <f t="shared" si="349"/>
        <v>Cold</v>
      </c>
    </row>
    <row r="11176" spans="1:17" x14ac:dyDescent="0.2">
      <c r="A11176" s="1">
        <v>51782</v>
      </c>
      <c r="B11176" t="s">
        <v>20</v>
      </c>
      <c r="C11176">
        <v>15.9</v>
      </c>
      <c r="D11176">
        <v>45.5</v>
      </c>
      <c r="E11176">
        <v>36.799999999999997</v>
      </c>
      <c r="F11176">
        <v>999.7</v>
      </c>
      <c r="G11176">
        <v>1.6</v>
      </c>
      <c r="H11176" t="s">
        <v>26</v>
      </c>
      <c r="I11176">
        <v>81.900000000000006</v>
      </c>
      <c r="J11176">
        <v>11.7</v>
      </c>
      <c r="K11176">
        <v>3.2</v>
      </c>
      <c r="L11176">
        <v>25</v>
      </c>
      <c r="M11176" t="s">
        <v>30</v>
      </c>
      <c r="N11176" t="s">
        <v>34</v>
      </c>
      <c r="O11176" t="s">
        <v>36</v>
      </c>
      <c r="P11176" t="str">
        <f t="shared" si="348"/>
        <v>Moderate</v>
      </c>
      <c r="Q11176" t="str">
        <f t="shared" si="349"/>
        <v>Cold</v>
      </c>
    </row>
    <row r="11177" spans="1:17" x14ac:dyDescent="0.2">
      <c r="A11177" s="1">
        <v>51782</v>
      </c>
      <c r="B11177" t="s">
        <v>21</v>
      </c>
      <c r="C11177">
        <v>28.6</v>
      </c>
      <c r="D11177">
        <v>94.2</v>
      </c>
      <c r="E11177">
        <v>103.1</v>
      </c>
      <c r="F11177">
        <v>1012.6</v>
      </c>
      <c r="G11177">
        <v>5.0999999999999996</v>
      </c>
      <c r="H11177" t="s">
        <v>22</v>
      </c>
      <c r="I11177">
        <v>82.6</v>
      </c>
      <c r="J11177">
        <v>4.7</v>
      </c>
      <c r="K11177">
        <v>0.9</v>
      </c>
      <c r="L11177">
        <v>21</v>
      </c>
      <c r="M11177" t="s">
        <v>33</v>
      </c>
      <c r="N11177" t="s">
        <v>34</v>
      </c>
      <c r="O11177" t="s">
        <v>39</v>
      </c>
      <c r="P11177" t="str">
        <f t="shared" si="348"/>
        <v>Heavy</v>
      </c>
      <c r="Q11177" t="str">
        <f t="shared" si="349"/>
        <v>Moderate</v>
      </c>
    </row>
    <row r="11178" spans="1:17" x14ac:dyDescent="0.2">
      <c r="A11178" s="1">
        <v>51783</v>
      </c>
      <c r="B11178" t="s">
        <v>20</v>
      </c>
      <c r="C11178">
        <v>27.5</v>
      </c>
      <c r="D11178">
        <v>64.900000000000006</v>
      </c>
      <c r="E11178">
        <v>46.8</v>
      </c>
      <c r="F11178">
        <v>1019.3</v>
      </c>
      <c r="G11178">
        <v>21.8</v>
      </c>
      <c r="H11178" t="s">
        <v>23</v>
      </c>
      <c r="I11178">
        <v>71</v>
      </c>
      <c r="J11178">
        <v>5</v>
      </c>
      <c r="K11178">
        <v>0</v>
      </c>
      <c r="L11178">
        <v>8.6</v>
      </c>
      <c r="M11178" t="s">
        <v>31</v>
      </c>
      <c r="N11178" t="s">
        <v>35</v>
      </c>
      <c r="O11178" t="s">
        <v>38</v>
      </c>
      <c r="P11178" t="str">
        <f t="shared" si="348"/>
        <v>Moderate</v>
      </c>
      <c r="Q11178" t="str">
        <f t="shared" si="349"/>
        <v>Moderate</v>
      </c>
    </row>
    <row r="11179" spans="1:17" x14ac:dyDescent="0.2">
      <c r="A11179" s="1">
        <v>51783</v>
      </c>
      <c r="B11179" t="s">
        <v>19</v>
      </c>
      <c r="C11179">
        <v>32.299999999999997</v>
      </c>
      <c r="D11179">
        <v>90.7</v>
      </c>
      <c r="E11179">
        <v>30.7</v>
      </c>
      <c r="F11179">
        <v>1016.9</v>
      </c>
      <c r="G11179">
        <v>19.5</v>
      </c>
      <c r="H11179" t="s">
        <v>28</v>
      </c>
      <c r="I11179">
        <v>100</v>
      </c>
      <c r="J11179">
        <v>2.1</v>
      </c>
      <c r="K11179">
        <v>9</v>
      </c>
      <c r="L11179">
        <v>27.4</v>
      </c>
      <c r="M11179" t="s">
        <v>30</v>
      </c>
      <c r="N11179" t="s">
        <v>35</v>
      </c>
      <c r="O11179" t="s">
        <v>39</v>
      </c>
      <c r="P11179" t="str">
        <f t="shared" si="348"/>
        <v>Moderate</v>
      </c>
      <c r="Q11179" t="str">
        <f t="shared" si="349"/>
        <v>Hot</v>
      </c>
    </row>
    <row r="11180" spans="1:17" x14ac:dyDescent="0.2">
      <c r="A11180" s="1">
        <v>51784</v>
      </c>
      <c r="B11180" t="s">
        <v>16</v>
      </c>
      <c r="C11180">
        <v>35.799999999999997</v>
      </c>
      <c r="D11180">
        <v>86</v>
      </c>
      <c r="E11180">
        <v>11</v>
      </c>
      <c r="F11180">
        <v>1004.7</v>
      </c>
      <c r="G11180">
        <v>19.399999999999999</v>
      </c>
      <c r="H11180" t="s">
        <v>26</v>
      </c>
      <c r="I11180">
        <v>31.9</v>
      </c>
      <c r="J11180">
        <v>13.4</v>
      </c>
      <c r="K11180">
        <v>5.7</v>
      </c>
      <c r="L11180">
        <v>18.399999999999999</v>
      </c>
      <c r="M11180" t="s">
        <v>32</v>
      </c>
      <c r="N11180" t="s">
        <v>34</v>
      </c>
      <c r="O11180" t="s">
        <v>38</v>
      </c>
      <c r="P11180" t="str">
        <f t="shared" si="348"/>
        <v>Moderate</v>
      </c>
      <c r="Q11180" t="str">
        <f t="shared" si="349"/>
        <v>Hot</v>
      </c>
    </row>
    <row r="11181" spans="1:17" x14ac:dyDescent="0.2">
      <c r="A11181" s="1">
        <v>51784</v>
      </c>
      <c r="B11181" t="s">
        <v>17</v>
      </c>
      <c r="C11181">
        <v>24</v>
      </c>
      <c r="D11181">
        <v>50.6</v>
      </c>
      <c r="E11181">
        <v>4.5</v>
      </c>
      <c r="F11181">
        <v>1000.5</v>
      </c>
      <c r="G11181">
        <v>10.9</v>
      </c>
      <c r="H11181" t="s">
        <v>24</v>
      </c>
      <c r="I11181">
        <v>20.100000000000001</v>
      </c>
      <c r="J11181">
        <v>7.8</v>
      </c>
      <c r="K11181">
        <v>8.9</v>
      </c>
      <c r="L11181">
        <v>28.7</v>
      </c>
      <c r="M11181" t="s">
        <v>33</v>
      </c>
      <c r="N11181" t="s">
        <v>34</v>
      </c>
      <c r="O11181" t="s">
        <v>37</v>
      </c>
      <c r="P11181" t="str">
        <f t="shared" si="348"/>
        <v>Low</v>
      </c>
      <c r="Q11181" t="str">
        <f t="shared" si="349"/>
        <v>Moderate</v>
      </c>
    </row>
    <row r="11182" spans="1:17" x14ac:dyDescent="0.2">
      <c r="A11182" s="1">
        <v>51785</v>
      </c>
      <c r="B11182" t="s">
        <v>17</v>
      </c>
      <c r="C11182">
        <v>27.7</v>
      </c>
      <c r="D11182">
        <v>67.599999999999994</v>
      </c>
      <c r="E11182">
        <v>9.9</v>
      </c>
      <c r="F11182">
        <v>1020.9</v>
      </c>
      <c r="G11182">
        <v>13.3</v>
      </c>
      <c r="H11182" t="s">
        <v>28</v>
      </c>
      <c r="I11182">
        <v>71.8</v>
      </c>
      <c r="J11182">
        <v>7.4</v>
      </c>
      <c r="K11182">
        <v>7.6</v>
      </c>
      <c r="L11182">
        <v>21.1</v>
      </c>
      <c r="M11182" t="s">
        <v>33</v>
      </c>
      <c r="N11182" t="s">
        <v>34</v>
      </c>
      <c r="O11182" t="s">
        <v>40</v>
      </c>
      <c r="P11182" t="str">
        <f t="shared" si="348"/>
        <v>Low</v>
      </c>
      <c r="Q11182" t="str">
        <f t="shared" si="349"/>
        <v>Moderate</v>
      </c>
    </row>
    <row r="11183" spans="1:17" x14ac:dyDescent="0.2">
      <c r="A11183" s="1">
        <v>51785</v>
      </c>
      <c r="B11183" t="s">
        <v>15</v>
      </c>
      <c r="C11183">
        <v>26.3</v>
      </c>
      <c r="D11183">
        <v>96.3</v>
      </c>
      <c r="E11183">
        <v>14.4</v>
      </c>
      <c r="F11183">
        <v>1015.3</v>
      </c>
      <c r="G11183">
        <v>17.600000000000001</v>
      </c>
      <c r="H11183" t="s">
        <v>26</v>
      </c>
      <c r="I11183">
        <v>18</v>
      </c>
      <c r="J11183">
        <v>9.1999999999999993</v>
      </c>
      <c r="K11183">
        <v>10.199999999999999</v>
      </c>
      <c r="L11183">
        <v>35.1</v>
      </c>
      <c r="M11183" t="s">
        <v>33</v>
      </c>
      <c r="N11183" t="s">
        <v>35</v>
      </c>
      <c r="O11183" t="s">
        <v>36</v>
      </c>
      <c r="P11183" t="str">
        <f t="shared" si="348"/>
        <v>Moderate</v>
      </c>
      <c r="Q11183" t="str">
        <f t="shared" si="349"/>
        <v>Moderate</v>
      </c>
    </row>
    <row r="11184" spans="1:17" x14ac:dyDescent="0.2">
      <c r="A11184" s="1">
        <v>51787</v>
      </c>
      <c r="B11184" t="s">
        <v>18</v>
      </c>
      <c r="C11184">
        <v>25.4</v>
      </c>
      <c r="D11184">
        <v>62.8</v>
      </c>
      <c r="E11184">
        <v>35.299999999999997</v>
      </c>
      <c r="F11184">
        <v>1024.5999999999999</v>
      </c>
      <c r="G11184">
        <v>24</v>
      </c>
      <c r="H11184" t="s">
        <v>24</v>
      </c>
      <c r="I11184">
        <v>67.7</v>
      </c>
      <c r="J11184">
        <v>9.1999999999999993</v>
      </c>
      <c r="K11184">
        <v>12</v>
      </c>
      <c r="L11184">
        <v>30.8</v>
      </c>
      <c r="M11184" t="s">
        <v>30</v>
      </c>
      <c r="N11184" t="s">
        <v>34</v>
      </c>
      <c r="O11184" t="s">
        <v>36</v>
      </c>
      <c r="P11184" t="str">
        <f t="shared" si="348"/>
        <v>Moderate</v>
      </c>
      <c r="Q11184" t="str">
        <f t="shared" si="349"/>
        <v>Moderate</v>
      </c>
    </row>
    <row r="11185" spans="1:17" x14ac:dyDescent="0.2">
      <c r="A11185" s="1">
        <v>51787</v>
      </c>
      <c r="B11185" t="s">
        <v>19</v>
      </c>
      <c r="C11185">
        <v>25.4</v>
      </c>
      <c r="D11185">
        <v>100</v>
      </c>
      <c r="E11185">
        <v>14</v>
      </c>
      <c r="F11185">
        <v>1009.8</v>
      </c>
      <c r="G11185">
        <v>6.4</v>
      </c>
      <c r="H11185" t="s">
        <v>24</v>
      </c>
      <c r="I11185">
        <v>47.3</v>
      </c>
      <c r="J11185">
        <v>4.2</v>
      </c>
      <c r="K11185">
        <v>12</v>
      </c>
      <c r="L11185">
        <v>18.5</v>
      </c>
      <c r="M11185" t="s">
        <v>31</v>
      </c>
      <c r="N11185" t="s">
        <v>35</v>
      </c>
      <c r="O11185" t="s">
        <v>37</v>
      </c>
      <c r="P11185" t="str">
        <f t="shared" si="348"/>
        <v>Moderate</v>
      </c>
      <c r="Q11185" t="str">
        <f t="shared" si="349"/>
        <v>Moderate</v>
      </c>
    </row>
    <row r="11186" spans="1:17" x14ac:dyDescent="0.2">
      <c r="A11186" s="1">
        <v>51787</v>
      </c>
      <c r="B11186" t="s">
        <v>15</v>
      </c>
      <c r="C11186">
        <v>27.3</v>
      </c>
      <c r="D11186">
        <v>70.2</v>
      </c>
      <c r="E11186">
        <v>2.6</v>
      </c>
      <c r="F11186">
        <v>1005.1</v>
      </c>
      <c r="G11186">
        <v>5.8</v>
      </c>
      <c r="H11186" t="s">
        <v>25</v>
      </c>
      <c r="I11186">
        <v>78.2</v>
      </c>
      <c r="J11186">
        <v>4.7</v>
      </c>
      <c r="K11186">
        <v>4.4000000000000004</v>
      </c>
      <c r="L11186">
        <v>22.1</v>
      </c>
      <c r="M11186" t="s">
        <v>30</v>
      </c>
      <c r="N11186" t="s">
        <v>35</v>
      </c>
      <c r="O11186" t="s">
        <v>40</v>
      </c>
      <c r="P11186" t="str">
        <f t="shared" si="348"/>
        <v>Low</v>
      </c>
      <c r="Q11186" t="str">
        <f t="shared" si="349"/>
        <v>Moderate</v>
      </c>
    </row>
    <row r="11187" spans="1:17" x14ac:dyDescent="0.2">
      <c r="A11187" s="1">
        <v>51788</v>
      </c>
      <c r="B11187" t="s">
        <v>19</v>
      </c>
      <c r="C11187">
        <v>30.5</v>
      </c>
      <c r="D11187">
        <v>86.3</v>
      </c>
      <c r="E11187">
        <v>29.4</v>
      </c>
      <c r="F11187">
        <v>1015.8</v>
      </c>
      <c r="G11187">
        <v>23.8</v>
      </c>
      <c r="H11187" t="s">
        <v>23</v>
      </c>
      <c r="I11187">
        <v>50.5</v>
      </c>
      <c r="J11187">
        <v>10.1</v>
      </c>
      <c r="K11187">
        <v>5.0999999999999996</v>
      </c>
      <c r="L11187">
        <v>28.6</v>
      </c>
      <c r="M11187" t="s">
        <v>32</v>
      </c>
      <c r="N11187" t="s">
        <v>34</v>
      </c>
      <c r="O11187" t="s">
        <v>36</v>
      </c>
      <c r="P11187" t="str">
        <f t="shared" si="348"/>
        <v>Moderate</v>
      </c>
      <c r="Q11187" t="str">
        <f t="shared" si="349"/>
        <v>Hot</v>
      </c>
    </row>
    <row r="11188" spans="1:17" x14ac:dyDescent="0.2">
      <c r="A11188" s="1">
        <v>51788</v>
      </c>
      <c r="B11188" t="s">
        <v>17</v>
      </c>
      <c r="C11188">
        <v>25.2</v>
      </c>
      <c r="D11188">
        <v>70.099999999999994</v>
      </c>
      <c r="E11188">
        <v>8.1999999999999993</v>
      </c>
      <c r="F11188">
        <v>1020</v>
      </c>
      <c r="G11188">
        <v>20.6</v>
      </c>
      <c r="H11188" t="s">
        <v>24</v>
      </c>
      <c r="I11188">
        <v>90</v>
      </c>
      <c r="J11188">
        <v>11.7</v>
      </c>
      <c r="K11188">
        <v>4.5999999999999996</v>
      </c>
      <c r="L11188">
        <v>17.7</v>
      </c>
      <c r="M11188" t="s">
        <v>30</v>
      </c>
      <c r="N11188" t="s">
        <v>34</v>
      </c>
      <c r="O11188" t="s">
        <v>40</v>
      </c>
      <c r="P11188" t="str">
        <f t="shared" si="348"/>
        <v>Low</v>
      </c>
      <c r="Q11188" t="str">
        <f t="shared" si="349"/>
        <v>Moderate</v>
      </c>
    </row>
    <row r="11189" spans="1:17" x14ac:dyDescent="0.2">
      <c r="A11189" s="1">
        <v>51788</v>
      </c>
      <c r="B11189" t="s">
        <v>21</v>
      </c>
      <c r="C11189">
        <v>33.700000000000003</v>
      </c>
      <c r="D11189">
        <v>95</v>
      </c>
      <c r="E11189">
        <v>25.4</v>
      </c>
      <c r="F11189">
        <v>1011.9</v>
      </c>
      <c r="G11189">
        <v>8.1</v>
      </c>
      <c r="H11189" t="s">
        <v>25</v>
      </c>
      <c r="I11189">
        <v>82.8</v>
      </c>
      <c r="J11189">
        <v>7.3</v>
      </c>
      <c r="K11189">
        <v>5.4</v>
      </c>
      <c r="L11189">
        <v>25.4</v>
      </c>
      <c r="M11189" t="s">
        <v>32</v>
      </c>
      <c r="N11189" t="s">
        <v>35</v>
      </c>
      <c r="O11189" t="s">
        <v>36</v>
      </c>
      <c r="P11189" t="str">
        <f t="shared" si="348"/>
        <v>Moderate</v>
      </c>
      <c r="Q11189" t="str">
        <f t="shared" si="349"/>
        <v>Hot</v>
      </c>
    </row>
    <row r="11190" spans="1:17" x14ac:dyDescent="0.2">
      <c r="A11190" s="1">
        <v>51790</v>
      </c>
      <c r="B11190" t="s">
        <v>15</v>
      </c>
      <c r="C11190">
        <v>38.299999999999997</v>
      </c>
      <c r="D11190">
        <v>94</v>
      </c>
      <c r="E11190">
        <v>12.5</v>
      </c>
      <c r="F11190">
        <v>1009.2</v>
      </c>
      <c r="G11190">
        <v>16.2</v>
      </c>
      <c r="H11190" t="s">
        <v>23</v>
      </c>
      <c r="I11190">
        <v>85.7</v>
      </c>
      <c r="J11190">
        <v>10.3</v>
      </c>
      <c r="K11190">
        <v>4.8</v>
      </c>
      <c r="L11190">
        <v>23</v>
      </c>
      <c r="M11190" t="s">
        <v>33</v>
      </c>
      <c r="N11190" t="s">
        <v>34</v>
      </c>
      <c r="O11190" t="s">
        <v>40</v>
      </c>
      <c r="P11190" t="str">
        <f t="shared" si="348"/>
        <v>Moderate</v>
      </c>
      <c r="Q11190" t="str">
        <f t="shared" si="349"/>
        <v>Hot</v>
      </c>
    </row>
    <row r="11191" spans="1:17" x14ac:dyDescent="0.2">
      <c r="A11191" s="1">
        <v>51790</v>
      </c>
      <c r="B11191" t="s">
        <v>21</v>
      </c>
      <c r="C11191">
        <v>39.1</v>
      </c>
      <c r="D11191">
        <v>39.5</v>
      </c>
      <c r="E11191">
        <v>36.200000000000003</v>
      </c>
      <c r="F11191">
        <v>1006.6</v>
      </c>
      <c r="G11191">
        <v>17.600000000000001</v>
      </c>
      <c r="H11191" t="s">
        <v>27</v>
      </c>
      <c r="I11191">
        <v>67.3</v>
      </c>
      <c r="J11191">
        <v>10.199999999999999</v>
      </c>
      <c r="K11191">
        <v>3.2</v>
      </c>
      <c r="L11191">
        <v>18.3</v>
      </c>
      <c r="M11191" t="s">
        <v>33</v>
      </c>
      <c r="N11191" t="s">
        <v>34</v>
      </c>
      <c r="O11191" t="s">
        <v>36</v>
      </c>
      <c r="P11191" t="str">
        <f t="shared" si="348"/>
        <v>Moderate</v>
      </c>
      <c r="Q11191" t="str">
        <f t="shared" si="349"/>
        <v>Hot</v>
      </c>
    </row>
    <row r="11192" spans="1:17" x14ac:dyDescent="0.2">
      <c r="A11192" s="1">
        <v>51790</v>
      </c>
      <c r="B11192" t="s">
        <v>17</v>
      </c>
      <c r="C11192">
        <v>40.700000000000003</v>
      </c>
      <c r="D11192">
        <v>77.599999999999994</v>
      </c>
      <c r="E11192">
        <v>4.5999999999999996</v>
      </c>
      <c r="F11192">
        <v>999.5</v>
      </c>
      <c r="G11192">
        <v>26.7</v>
      </c>
      <c r="H11192" t="s">
        <v>25</v>
      </c>
      <c r="I11192">
        <v>40.9</v>
      </c>
      <c r="J11192">
        <v>7</v>
      </c>
      <c r="K11192">
        <v>3.5</v>
      </c>
      <c r="L11192">
        <v>18.100000000000001</v>
      </c>
      <c r="M11192" t="s">
        <v>31</v>
      </c>
      <c r="N11192" t="s">
        <v>34</v>
      </c>
      <c r="O11192" t="s">
        <v>38</v>
      </c>
      <c r="P11192" t="str">
        <f t="shared" si="348"/>
        <v>Low</v>
      </c>
      <c r="Q11192" t="str">
        <f t="shared" si="349"/>
        <v>Hot</v>
      </c>
    </row>
    <row r="11193" spans="1:17" x14ac:dyDescent="0.2">
      <c r="A11193" s="1">
        <v>51791</v>
      </c>
      <c r="B11193" t="s">
        <v>18</v>
      </c>
      <c r="C11193">
        <v>17</v>
      </c>
      <c r="D11193">
        <v>91.7</v>
      </c>
      <c r="E11193">
        <v>40.4</v>
      </c>
      <c r="F11193">
        <v>1000.8</v>
      </c>
      <c r="G11193">
        <v>12.8</v>
      </c>
      <c r="H11193" t="s">
        <v>22</v>
      </c>
      <c r="I11193">
        <v>55.8</v>
      </c>
      <c r="J11193">
        <v>11.3</v>
      </c>
      <c r="K11193">
        <v>3.2</v>
      </c>
      <c r="L11193">
        <v>28.1</v>
      </c>
      <c r="M11193" t="s">
        <v>33</v>
      </c>
      <c r="N11193" t="s">
        <v>34</v>
      </c>
      <c r="O11193" t="s">
        <v>36</v>
      </c>
      <c r="P11193" t="str">
        <f t="shared" si="348"/>
        <v>Moderate</v>
      </c>
      <c r="Q11193" t="str">
        <f t="shared" si="349"/>
        <v>Cold</v>
      </c>
    </row>
    <row r="11194" spans="1:17" x14ac:dyDescent="0.2">
      <c r="A11194" s="1">
        <v>51791</v>
      </c>
      <c r="B11194" t="s">
        <v>15</v>
      </c>
      <c r="C11194">
        <v>28.8</v>
      </c>
      <c r="D11194">
        <v>77.2</v>
      </c>
      <c r="E11194">
        <v>4.3</v>
      </c>
      <c r="F11194">
        <v>1009.4</v>
      </c>
      <c r="G11194">
        <v>22.6</v>
      </c>
      <c r="H11194" t="s">
        <v>29</v>
      </c>
      <c r="I11194">
        <v>64.099999999999994</v>
      </c>
      <c r="J11194">
        <v>11.5</v>
      </c>
      <c r="K11194">
        <v>5.5</v>
      </c>
      <c r="L11194">
        <v>26.9</v>
      </c>
      <c r="M11194" t="s">
        <v>33</v>
      </c>
      <c r="N11194" t="s">
        <v>35</v>
      </c>
      <c r="O11194" t="s">
        <v>36</v>
      </c>
      <c r="P11194" t="str">
        <f t="shared" si="348"/>
        <v>Low</v>
      </c>
      <c r="Q11194" t="str">
        <f t="shared" si="349"/>
        <v>Moderate</v>
      </c>
    </row>
    <row r="11195" spans="1:17" x14ac:dyDescent="0.2">
      <c r="A11195" s="1">
        <v>51792</v>
      </c>
      <c r="B11195" t="s">
        <v>18</v>
      </c>
      <c r="C11195">
        <v>24</v>
      </c>
      <c r="D11195">
        <v>86.1</v>
      </c>
      <c r="E11195">
        <v>24.8</v>
      </c>
      <c r="F11195">
        <v>1010.3</v>
      </c>
      <c r="G11195">
        <v>10.9</v>
      </c>
      <c r="H11195" t="s">
        <v>25</v>
      </c>
      <c r="I11195">
        <v>59.4</v>
      </c>
      <c r="J11195">
        <v>12.6</v>
      </c>
      <c r="K11195">
        <v>5.0999999999999996</v>
      </c>
      <c r="L11195">
        <v>21</v>
      </c>
      <c r="M11195" t="s">
        <v>32</v>
      </c>
      <c r="N11195" t="s">
        <v>34</v>
      </c>
      <c r="O11195" t="s">
        <v>39</v>
      </c>
      <c r="P11195" t="str">
        <f t="shared" si="348"/>
        <v>Moderate</v>
      </c>
      <c r="Q11195" t="str">
        <f t="shared" si="349"/>
        <v>Moderate</v>
      </c>
    </row>
    <row r="11196" spans="1:17" x14ac:dyDescent="0.2">
      <c r="A11196" s="1">
        <v>51792</v>
      </c>
      <c r="B11196" t="s">
        <v>17</v>
      </c>
      <c r="C11196">
        <v>41.4</v>
      </c>
      <c r="D11196">
        <v>77.2</v>
      </c>
      <c r="E11196">
        <v>4.3</v>
      </c>
      <c r="F11196">
        <v>1013.6</v>
      </c>
      <c r="G11196">
        <v>18.5</v>
      </c>
      <c r="H11196" t="s">
        <v>27</v>
      </c>
      <c r="I11196">
        <v>47.6</v>
      </c>
      <c r="J11196">
        <v>4.2</v>
      </c>
      <c r="K11196">
        <v>7.8</v>
      </c>
      <c r="L11196">
        <v>17.3</v>
      </c>
      <c r="M11196" t="s">
        <v>31</v>
      </c>
      <c r="N11196" t="s">
        <v>35</v>
      </c>
      <c r="O11196" t="s">
        <v>40</v>
      </c>
      <c r="P11196" t="str">
        <f t="shared" si="348"/>
        <v>Low</v>
      </c>
      <c r="Q11196" t="str">
        <f t="shared" si="349"/>
        <v>Hot</v>
      </c>
    </row>
    <row r="11197" spans="1:17" x14ac:dyDescent="0.2">
      <c r="A11197" s="1">
        <v>51792</v>
      </c>
      <c r="B11197" t="s">
        <v>15</v>
      </c>
      <c r="C11197">
        <v>32.9</v>
      </c>
      <c r="D11197">
        <v>45.3</v>
      </c>
      <c r="E11197">
        <v>16.7</v>
      </c>
      <c r="F11197">
        <v>1005</v>
      </c>
      <c r="G11197">
        <v>9.3000000000000007</v>
      </c>
      <c r="H11197" t="s">
        <v>29</v>
      </c>
      <c r="I11197">
        <v>71.400000000000006</v>
      </c>
      <c r="J11197">
        <v>5.9</v>
      </c>
      <c r="K11197">
        <v>10.3</v>
      </c>
      <c r="L11197">
        <v>17.100000000000001</v>
      </c>
      <c r="M11197" t="s">
        <v>33</v>
      </c>
      <c r="N11197" t="s">
        <v>35</v>
      </c>
      <c r="O11197" t="s">
        <v>38</v>
      </c>
      <c r="P11197" t="str">
        <f t="shared" si="348"/>
        <v>Moderate</v>
      </c>
      <c r="Q11197" t="str">
        <f t="shared" si="349"/>
        <v>Hot</v>
      </c>
    </row>
    <row r="11198" spans="1:17" x14ac:dyDescent="0.2">
      <c r="A11198" s="1">
        <v>51793</v>
      </c>
      <c r="B11198" t="s">
        <v>15</v>
      </c>
      <c r="C11198">
        <v>35.700000000000003</v>
      </c>
      <c r="D11198">
        <v>48.4</v>
      </c>
      <c r="E11198">
        <v>27.9</v>
      </c>
      <c r="F11198">
        <v>1006.8</v>
      </c>
      <c r="G11198">
        <v>14.9</v>
      </c>
      <c r="H11198" t="s">
        <v>22</v>
      </c>
      <c r="I11198">
        <v>26.9</v>
      </c>
      <c r="J11198">
        <v>4.3</v>
      </c>
      <c r="K11198">
        <v>3.4</v>
      </c>
      <c r="L11198">
        <v>29.2</v>
      </c>
      <c r="M11198" t="s">
        <v>32</v>
      </c>
      <c r="N11198" t="s">
        <v>34</v>
      </c>
      <c r="O11198" t="s">
        <v>36</v>
      </c>
      <c r="P11198" t="str">
        <f t="shared" si="348"/>
        <v>Moderate</v>
      </c>
      <c r="Q11198" t="str">
        <f t="shared" si="349"/>
        <v>Hot</v>
      </c>
    </row>
    <row r="11199" spans="1:17" x14ac:dyDescent="0.2">
      <c r="A11199" s="1">
        <v>51793</v>
      </c>
      <c r="B11199" t="s">
        <v>15</v>
      </c>
      <c r="C11199">
        <v>31.8</v>
      </c>
      <c r="D11199">
        <v>50.6</v>
      </c>
      <c r="E11199">
        <v>40.4</v>
      </c>
      <c r="F11199">
        <v>1005.4</v>
      </c>
      <c r="G11199">
        <v>10.3</v>
      </c>
      <c r="H11199" t="s">
        <v>22</v>
      </c>
      <c r="I11199">
        <v>14.3</v>
      </c>
      <c r="J11199">
        <v>5.6</v>
      </c>
      <c r="K11199">
        <v>0</v>
      </c>
      <c r="L11199">
        <v>22.7</v>
      </c>
      <c r="M11199" t="s">
        <v>30</v>
      </c>
      <c r="N11199" t="s">
        <v>34</v>
      </c>
      <c r="O11199" t="s">
        <v>36</v>
      </c>
      <c r="P11199" t="str">
        <f t="shared" si="348"/>
        <v>Moderate</v>
      </c>
      <c r="Q11199" t="str">
        <f t="shared" si="349"/>
        <v>Hot</v>
      </c>
    </row>
    <row r="11200" spans="1:17" x14ac:dyDescent="0.2">
      <c r="A11200" s="1">
        <v>51793</v>
      </c>
      <c r="B11200" t="s">
        <v>19</v>
      </c>
      <c r="C11200">
        <v>22.5</v>
      </c>
      <c r="D11200">
        <v>87.1</v>
      </c>
      <c r="E11200">
        <v>8.6</v>
      </c>
      <c r="F11200">
        <v>1016.7</v>
      </c>
      <c r="G11200">
        <v>1.7</v>
      </c>
      <c r="H11200" t="s">
        <v>29</v>
      </c>
      <c r="I11200">
        <v>90.6</v>
      </c>
      <c r="J11200">
        <v>2.8</v>
      </c>
      <c r="K11200">
        <v>1.2</v>
      </c>
      <c r="L11200">
        <v>9.3000000000000007</v>
      </c>
      <c r="M11200" t="s">
        <v>32</v>
      </c>
      <c r="N11200" t="s">
        <v>34</v>
      </c>
      <c r="O11200" t="s">
        <v>39</v>
      </c>
      <c r="P11200" t="str">
        <f t="shared" si="348"/>
        <v>Low</v>
      </c>
      <c r="Q11200" t="str">
        <f t="shared" si="349"/>
        <v>Moderate</v>
      </c>
    </row>
    <row r="11201" spans="1:17" x14ac:dyDescent="0.2">
      <c r="A11201" s="1">
        <v>51794</v>
      </c>
      <c r="B11201" t="s">
        <v>20</v>
      </c>
      <c r="C11201">
        <v>29.9</v>
      </c>
      <c r="D11201">
        <v>100</v>
      </c>
      <c r="E11201">
        <v>30.4</v>
      </c>
      <c r="F11201">
        <v>1007.2</v>
      </c>
      <c r="G11201">
        <v>13.5</v>
      </c>
      <c r="H11201" t="s">
        <v>28</v>
      </c>
      <c r="I11201">
        <v>38.5</v>
      </c>
      <c r="J11201">
        <v>7.9</v>
      </c>
      <c r="K11201">
        <v>3.3</v>
      </c>
      <c r="L11201">
        <v>22.1</v>
      </c>
      <c r="M11201" t="s">
        <v>31</v>
      </c>
      <c r="N11201" t="s">
        <v>35</v>
      </c>
      <c r="O11201" t="s">
        <v>38</v>
      </c>
      <c r="P11201" t="str">
        <f t="shared" si="348"/>
        <v>Moderate</v>
      </c>
      <c r="Q11201" t="str">
        <f t="shared" si="349"/>
        <v>Moderate</v>
      </c>
    </row>
    <row r="11202" spans="1:17" x14ac:dyDescent="0.2">
      <c r="A11202" s="1">
        <v>51795</v>
      </c>
      <c r="B11202" t="s">
        <v>16</v>
      </c>
      <c r="C11202">
        <v>29.1</v>
      </c>
      <c r="D11202">
        <v>65.7</v>
      </c>
      <c r="E11202">
        <v>20.5</v>
      </c>
      <c r="F11202">
        <v>1026</v>
      </c>
      <c r="G11202">
        <v>19.3</v>
      </c>
      <c r="H11202" t="s">
        <v>24</v>
      </c>
      <c r="I11202">
        <v>52</v>
      </c>
      <c r="J11202">
        <v>13.2</v>
      </c>
      <c r="K11202">
        <v>10.8</v>
      </c>
      <c r="L11202">
        <v>24.1</v>
      </c>
      <c r="M11202" t="s">
        <v>32</v>
      </c>
      <c r="N11202" t="s">
        <v>34</v>
      </c>
      <c r="O11202" t="s">
        <v>36</v>
      </c>
      <c r="P11202" t="str">
        <f t="shared" ref="P11202:P11265" si="350">IF(E11202=0,"No Rain",IF(E11202&lt;=10,"Low",IF(E11202&lt;=50,"Moderate","Heavy")))</f>
        <v>Moderate</v>
      </c>
      <c r="Q11202" t="str">
        <f t="shared" ref="Q11202:Q11265" si="351">IF(C11202&lt;20,"Cold",IF(C11202&lt;=30,"Moderate","Hot"))</f>
        <v>Moderate</v>
      </c>
    </row>
    <row r="11203" spans="1:17" x14ac:dyDescent="0.2">
      <c r="A11203" s="1">
        <v>51796</v>
      </c>
      <c r="B11203" t="s">
        <v>15</v>
      </c>
      <c r="C11203">
        <v>17.600000000000001</v>
      </c>
      <c r="D11203">
        <v>59.7</v>
      </c>
      <c r="E11203">
        <v>19.899999999999999</v>
      </c>
      <c r="F11203">
        <v>1007</v>
      </c>
      <c r="G11203">
        <v>19.5</v>
      </c>
      <c r="H11203" t="s">
        <v>24</v>
      </c>
      <c r="I11203">
        <v>18</v>
      </c>
      <c r="J11203">
        <v>9.1</v>
      </c>
      <c r="K11203">
        <v>11.2</v>
      </c>
      <c r="L11203">
        <v>13.8</v>
      </c>
      <c r="M11203" t="s">
        <v>31</v>
      </c>
      <c r="N11203" t="s">
        <v>34</v>
      </c>
      <c r="O11203" t="s">
        <v>38</v>
      </c>
      <c r="P11203" t="str">
        <f t="shared" si="350"/>
        <v>Moderate</v>
      </c>
      <c r="Q11203" t="str">
        <f t="shared" si="351"/>
        <v>Cold</v>
      </c>
    </row>
    <row r="11204" spans="1:17" x14ac:dyDescent="0.2">
      <c r="A11204" s="1">
        <v>51796</v>
      </c>
      <c r="B11204" t="s">
        <v>18</v>
      </c>
      <c r="C11204">
        <v>29.2</v>
      </c>
      <c r="D11204">
        <v>70.099999999999994</v>
      </c>
      <c r="E11204">
        <v>30.7</v>
      </c>
      <c r="F11204">
        <v>1022.4</v>
      </c>
      <c r="G11204">
        <v>21.1</v>
      </c>
      <c r="H11204" t="s">
        <v>29</v>
      </c>
      <c r="I11204">
        <v>59.8</v>
      </c>
      <c r="J11204">
        <v>5.7</v>
      </c>
      <c r="K11204">
        <v>9.1999999999999993</v>
      </c>
      <c r="L11204">
        <v>13.5</v>
      </c>
      <c r="M11204" t="s">
        <v>30</v>
      </c>
      <c r="N11204" t="s">
        <v>35</v>
      </c>
      <c r="O11204" t="s">
        <v>38</v>
      </c>
      <c r="P11204" t="str">
        <f t="shared" si="350"/>
        <v>Moderate</v>
      </c>
      <c r="Q11204" t="str">
        <f t="shared" si="351"/>
        <v>Moderate</v>
      </c>
    </row>
    <row r="11205" spans="1:17" x14ac:dyDescent="0.2">
      <c r="A11205" s="1">
        <v>51797</v>
      </c>
      <c r="B11205" t="s">
        <v>15</v>
      </c>
      <c r="C11205">
        <v>22.8</v>
      </c>
      <c r="D11205">
        <v>68.5</v>
      </c>
      <c r="E11205">
        <v>5.4</v>
      </c>
      <c r="F11205">
        <v>1001.2</v>
      </c>
      <c r="G11205">
        <v>16.100000000000001</v>
      </c>
      <c r="H11205" t="s">
        <v>29</v>
      </c>
      <c r="I11205">
        <v>97.1</v>
      </c>
      <c r="J11205">
        <v>7.8</v>
      </c>
      <c r="K11205">
        <v>6.9</v>
      </c>
      <c r="L11205">
        <v>27.8</v>
      </c>
      <c r="M11205" t="s">
        <v>31</v>
      </c>
      <c r="N11205" t="s">
        <v>35</v>
      </c>
      <c r="O11205" t="s">
        <v>40</v>
      </c>
      <c r="P11205" t="str">
        <f t="shared" si="350"/>
        <v>Low</v>
      </c>
      <c r="Q11205" t="str">
        <f t="shared" si="351"/>
        <v>Moderate</v>
      </c>
    </row>
    <row r="11206" spans="1:17" x14ac:dyDescent="0.2">
      <c r="A11206" s="1">
        <v>51798</v>
      </c>
      <c r="B11206" t="s">
        <v>19</v>
      </c>
      <c r="C11206">
        <v>29.2</v>
      </c>
      <c r="D11206">
        <v>86.3</v>
      </c>
      <c r="E11206">
        <v>48.8</v>
      </c>
      <c r="F11206">
        <v>999.2</v>
      </c>
      <c r="G11206">
        <v>11.1</v>
      </c>
      <c r="H11206" t="s">
        <v>28</v>
      </c>
      <c r="I11206">
        <v>34.6</v>
      </c>
      <c r="J11206">
        <v>11.6</v>
      </c>
      <c r="K11206">
        <v>0</v>
      </c>
      <c r="L11206">
        <v>16.5</v>
      </c>
      <c r="M11206" t="s">
        <v>33</v>
      </c>
      <c r="N11206" t="s">
        <v>34</v>
      </c>
      <c r="O11206" t="s">
        <v>40</v>
      </c>
      <c r="P11206" t="str">
        <f t="shared" si="350"/>
        <v>Moderate</v>
      </c>
      <c r="Q11206" t="str">
        <f t="shared" si="351"/>
        <v>Moderate</v>
      </c>
    </row>
    <row r="11207" spans="1:17" x14ac:dyDescent="0.2">
      <c r="A11207" s="1">
        <v>51798</v>
      </c>
      <c r="B11207" t="s">
        <v>18</v>
      </c>
      <c r="C11207">
        <v>12.5</v>
      </c>
      <c r="D11207">
        <v>60.2</v>
      </c>
      <c r="E11207">
        <v>30.2</v>
      </c>
      <c r="F11207">
        <v>1012.1</v>
      </c>
      <c r="G11207">
        <v>19.899999999999999</v>
      </c>
      <c r="H11207" t="s">
        <v>25</v>
      </c>
      <c r="I11207">
        <v>27.3</v>
      </c>
      <c r="J11207">
        <v>9.4</v>
      </c>
      <c r="K11207">
        <v>10</v>
      </c>
      <c r="L11207">
        <v>16.899999999999999</v>
      </c>
      <c r="M11207" t="s">
        <v>31</v>
      </c>
      <c r="N11207" t="s">
        <v>34</v>
      </c>
      <c r="O11207" t="s">
        <v>38</v>
      </c>
      <c r="P11207" t="str">
        <f t="shared" si="350"/>
        <v>Moderate</v>
      </c>
      <c r="Q11207" t="str">
        <f t="shared" si="351"/>
        <v>Cold</v>
      </c>
    </row>
    <row r="11208" spans="1:17" x14ac:dyDescent="0.2">
      <c r="A11208" s="1">
        <v>51799</v>
      </c>
      <c r="B11208" t="s">
        <v>16</v>
      </c>
      <c r="C11208">
        <v>27.5</v>
      </c>
      <c r="D11208">
        <v>100</v>
      </c>
      <c r="E11208">
        <v>25.5</v>
      </c>
      <c r="F11208">
        <v>1012.2</v>
      </c>
      <c r="G11208">
        <v>16</v>
      </c>
      <c r="H11208" t="s">
        <v>29</v>
      </c>
      <c r="I11208">
        <v>13.9</v>
      </c>
      <c r="J11208">
        <v>9</v>
      </c>
      <c r="K11208">
        <v>6.1</v>
      </c>
      <c r="L11208">
        <v>30.1</v>
      </c>
      <c r="M11208" t="s">
        <v>32</v>
      </c>
      <c r="N11208" t="s">
        <v>34</v>
      </c>
      <c r="O11208" t="s">
        <v>39</v>
      </c>
      <c r="P11208" t="str">
        <f t="shared" si="350"/>
        <v>Moderate</v>
      </c>
      <c r="Q11208" t="str">
        <f t="shared" si="351"/>
        <v>Moderate</v>
      </c>
    </row>
    <row r="11209" spans="1:17" x14ac:dyDescent="0.2">
      <c r="A11209" s="1">
        <v>51801</v>
      </c>
      <c r="B11209" t="s">
        <v>20</v>
      </c>
      <c r="C11209">
        <v>23.9</v>
      </c>
      <c r="D11209">
        <v>83.1</v>
      </c>
      <c r="E11209">
        <v>15.5</v>
      </c>
      <c r="F11209">
        <v>1024.5</v>
      </c>
      <c r="G11209">
        <v>19.899999999999999</v>
      </c>
      <c r="H11209" t="s">
        <v>28</v>
      </c>
      <c r="I11209">
        <v>45.1</v>
      </c>
      <c r="J11209">
        <v>9</v>
      </c>
      <c r="K11209">
        <v>7.2</v>
      </c>
      <c r="L11209">
        <v>13.5</v>
      </c>
      <c r="M11209" t="s">
        <v>33</v>
      </c>
      <c r="N11209" t="s">
        <v>34</v>
      </c>
      <c r="O11209" t="s">
        <v>38</v>
      </c>
      <c r="P11209" t="str">
        <f t="shared" si="350"/>
        <v>Moderate</v>
      </c>
      <c r="Q11209" t="str">
        <f t="shared" si="351"/>
        <v>Moderate</v>
      </c>
    </row>
    <row r="11210" spans="1:17" x14ac:dyDescent="0.2">
      <c r="A11210" s="1">
        <v>51801</v>
      </c>
      <c r="B11210" t="s">
        <v>19</v>
      </c>
      <c r="C11210">
        <v>20.100000000000001</v>
      </c>
      <c r="D11210">
        <v>78.2</v>
      </c>
      <c r="E11210">
        <v>10</v>
      </c>
      <c r="F11210">
        <v>1013.1</v>
      </c>
      <c r="G11210">
        <v>12.4</v>
      </c>
      <c r="H11210" t="s">
        <v>27</v>
      </c>
      <c r="I11210">
        <v>19.100000000000001</v>
      </c>
      <c r="J11210">
        <v>11.7</v>
      </c>
      <c r="K11210">
        <v>3.4</v>
      </c>
      <c r="L11210">
        <v>19.899999999999999</v>
      </c>
      <c r="M11210" t="s">
        <v>30</v>
      </c>
      <c r="N11210" t="s">
        <v>34</v>
      </c>
      <c r="O11210" t="s">
        <v>40</v>
      </c>
      <c r="P11210" t="str">
        <f t="shared" si="350"/>
        <v>Low</v>
      </c>
      <c r="Q11210" t="str">
        <f t="shared" si="351"/>
        <v>Moderate</v>
      </c>
    </row>
    <row r="11211" spans="1:17" x14ac:dyDescent="0.2">
      <c r="A11211" s="1">
        <v>51801</v>
      </c>
      <c r="B11211" t="s">
        <v>21</v>
      </c>
      <c r="C11211">
        <v>32.700000000000003</v>
      </c>
      <c r="D11211">
        <v>100</v>
      </c>
      <c r="E11211">
        <v>9.3000000000000007</v>
      </c>
      <c r="F11211">
        <v>1010.9</v>
      </c>
      <c r="G11211">
        <v>12.3</v>
      </c>
      <c r="H11211" t="s">
        <v>22</v>
      </c>
      <c r="I11211">
        <v>92.1</v>
      </c>
      <c r="J11211">
        <v>9.1</v>
      </c>
      <c r="K11211">
        <v>3.1</v>
      </c>
      <c r="L11211">
        <v>7.4</v>
      </c>
      <c r="M11211" t="s">
        <v>31</v>
      </c>
      <c r="N11211" t="s">
        <v>34</v>
      </c>
      <c r="O11211" t="s">
        <v>40</v>
      </c>
      <c r="P11211" t="str">
        <f t="shared" si="350"/>
        <v>Low</v>
      </c>
      <c r="Q11211" t="str">
        <f t="shared" si="351"/>
        <v>Hot</v>
      </c>
    </row>
    <row r="11212" spans="1:17" x14ac:dyDescent="0.2">
      <c r="A11212" s="1">
        <v>51801</v>
      </c>
      <c r="B11212" t="s">
        <v>19</v>
      </c>
      <c r="C11212">
        <v>31.6</v>
      </c>
      <c r="D11212">
        <v>53</v>
      </c>
      <c r="E11212">
        <v>33.9</v>
      </c>
      <c r="F11212">
        <v>1020.9</v>
      </c>
      <c r="G11212">
        <v>20.399999999999999</v>
      </c>
      <c r="H11212" t="s">
        <v>26</v>
      </c>
      <c r="I11212">
        <v>68.7</v>
      </c>
      <c r="J11212">
        <v>4.3</v>
      </c>
      <c r="K11212">
        <v>12</v>
      </c>
      <c r="L11212">
        <v>22.1</v>
      </c>
      <c r="M11212" t="s">
        <v>32</v>
      </c>
      <c r="N11212" t="s">
        <v>34</v>
      </c>
      <c r="O11212" t="s">
        <v>40</v>
      </c>
      <c r="P11212" t="str">
        <f t="shared" si="350"/>
        <v>Moderate</v>
      </c>
      <c r="Q11212" t="str">
        <f t="shared" si="351"/>
        <v>Hot</v>
      </c>
    </row>
    <row r="11213" spans="1:17" x14ac:dyDescent="0.2">
      <c r="A11213" s="1">
        <v>51801</v>
      </c>
      <c r="B11213" t="s">
        <v>19</v>
      </c>
      <c r="C11213">
        <v>17.3</v>
      </c>
      <c r="D11213">
        <v>66.7</v>
      </c>
      <c r="E11213">
        <v>10.7</v>
      </c>
      <c r="F11213">
        <v>999.7</v>
      </c>
      <c r="G11213">
        <v>8.8000000000000007</v>
      </c>
      <c r="H11213" t="s">
        <v>29</v>
      </c>
      <c r="I11213">
        <v>65.099999999999994</v>
      </c>
      <c r="J11213">
        <v>3.6</v>
      </c>
      <c r="K11213">
        <v>8.1999999999999993</v>
      </c>
      <c r="L11213">
        <v>14.8</v>
      </c>
      <c r="M11213" t="s">
        <v>30</v>
      </c>
      <c r="N11213" t="s">
        <v>35</v>
      </c>
      <c r="O11213" t="s">
        <v>40</v>
      </c>
      <c r="P11213" t="str">
        <f t="shared" si="350"/>
        <v>Moderate</v>
      </c>
      <c r="Q11213" t="str">
        <f t="shared" si="351"/>
        <v>Cold</v>
      </c>
    </row>
    <row r="11214" spans="1:17" x14ac:dyDescent="0.2">
      <c r="A11214" s="1">
        <v>51801</v>
      </c>
      <c r="B11214" t="s">
        <v>19</v>
      </c>
      <c r="C11214">
        <v>30.1</v>
      </c>
      <c r="D11214">
        <v>81.8</v>
      </c>
      <c r="E11214">
        <v>31.5</v>
      </c>
      <c r="F11214">
        <v>1004.7</v>
      </c>
      <c r="G11214">
        <v>7.2</v>
      </c>
      <c r="H11214" t="s">
        <v>25</v>
      </c>
      <c r="I11214">
        <v>71.599999999999994</v>
      </c>
      <c r="J11214">
        <v>10.4</v>
      </c>
      <c r="K11214">
        <v>10.8</v>
      </c>
      <c r="L11214">
        <v>23.2</v>
      </c>
      <c r="M11214" t="s">
        <v>32</v>
      </c>
      <c r="N11214" t="s">
        <v>34</v>
      </c>
      <c r="O11214" t="s">
        <v>40</v>
      </c>
      <c r="P11214" t="str">
        <f t="shared" si="350"/>
        <v>Moderate</v>
      </c>
      <c r="Q11214" t="str">
        <f t="shared" si="351"/>
        <v>Hot</v>
      </c>
    </row>
    <row r="11215" spans="1:17" x14ac:dyDescent="0.2">
      <c r="A11215" s="1">
        <v>51802</v>
      </c>
      <c r="B11215" t="s">
        <v>20</v>
      </c>
      <c r="C11215">
        <v>19.399999999999999</v>
      </c>
      <c r="D11215">
        <v>55.9</v>
      </c>
      <c r="E11215">
        <v>63.8</v>
      </c>
      <c r="F11215">
        <v>1002.3</v>
      </c>
      <c r="G11215">
        <v>19.3</v>
      </c>
      <c r="H11215" t="s">
        <v>22</v>
      </c>
      <c r="I11215">
        <v>67.7</v>
      </c>
      <c r="J11215">
        <v>7.8</v>
      </c>
      <c r="K11215">
        <v>2.1</v>
      </c>
      <c r="L11215">
        <v>9</v>
      </c>
      <c r="M11215" t="s">
        <v>31</v>
      </c>
      <c r="N11215" t="s">
        <v>35</v>
      </c>
      <c r="O11215" t="s">
        <v>38</v>
      </c>
      <c r="P11215" t="str">
        <f t="shared" si="350"/>
        <v>Heavy</v>
      </c>
      <c r="Q11215" t="str">
        <f t="shared" si="351"/>
        <v>Cold</v>
      </c>
    </row>
    <row r="11216" spans="1:17" x14ac:dyDescent="0.2">
      <c r="A11216" s="1">
        <v>51803</v>
      </c>
      <c r="B11216" t="s">
        <v>20</v>
      </c>
      <c r="C11216">
        <v>29.4</v>
      </c>
      <c r="D11216">
        <v>43.8</v>
      </c>
      <c r="E11216">
        <v>11</v>
      </c>
      <c r="F11216">
        <v>1013.7</v>
      </c>
      <c r="G11216">
        <v>25.5</v>
      </c>
      <c r="H11216" t="s">
        <v>25</v>
      </c>
      <c r="I11216">
        <v>29</v>
      </c>
      <c r="J11216">
        <v>11.5</v>
      </c>
      <c r="K11216">
        <v>1.1000000000000001</v>
      </c>
      <c r="L11216">
        <v>11.9</v>
      </c>
      <c r="M11216" t="s">
        <v>31</v>
      </c>
      <c r="N11216" t="s">
        <v>34</v>
      </c>
      <c r="O11216" t="s">
        <v>40</v>
      </c>
      <c r="P11216" t="str">
        <f t="shared" si="350"/>
        <v>Moderate</v>
      </c>
      <c r="Q11216" t="str">
        <f t="shared" si="351"/>
        <v>Moderate</v>
      </c>
    </row>
    <row r="11217" spans="1:17" x14ac:dyDescent="0.2">
      <c r="A11217" s="1">
        <v>51803</v>
      </c>
      <c r="B11217" t="s">
        <v>15</v>
      </c>
      <c r="C11217">
        <v>21.4</v>
      </c>
      <c r="D11217">
        <v>74.599999999999994</v>
      </c>
      <c r="E11217">
        <v>3.9</v>
      </c>
      <c r="F11217">
        <v>994.4</v>
      </c>
      <c r="G11217">
        <v>13.6</v>
      </c>
      <c r="H11217" t="s">
        <v>25</v>
      </c>
      <c r="I11217">
        <v>49.9</v>
      </c>
      <c r="J11217">
        <v>12.1</v>
      </c>
      <c r="K11217">
        <v>2.6</v>
      </c>
      <c r="L11217">
        <v>22.3</v>
      </c>
      <c r="M11217" t="s">
        <v>33</v>
      </c>
      <c r="N11217" t="s">
        <v>34</v>
      </c>
      <c r="O11217" t="s">
        <v>40</v>
      </c>
      <c r="P11217" t="str">
        <f t="shared" si="350"/>
        <v>Low</v>
      </c>
      <c r="Q11217" t="str">
        <f t="shared" si="351"/>
        <v>Moderate</v>
      </c>
    </row>
    <row r="11218" spans="1:17" x14ac:dyDescent="0.2">
      <c r="A11218" s="1">
        <v>51803</v>
      </c>
      <c r="B11218" t="s">
        <v>19</v>
      </c>
      <c r="C11218">
        <v>19</v>
      </c>
      <c r="D11218">
        <v>100</v>
      </c>
      <c r="E11218">
        <v>22</v>
      </c>
      <c r="F11218">
        <v>1008.4</v>
      </c>
      <c r="G11218">
        <v>17.899999999999999</v>
      </c>
      <c r="H11218" t="s">
        <v>22</v>
      </c>
      <c r="I11218">
        <v>25.5</v>
      </c>
      <c r="J11218">
        <v>4.2</v>
      </c>
      <c r="K11218">
        <v>3.3</v>
      </c>
      <c r="L11218">
        <v>12.7</v>
      </c>
      <c r="M11218" t="s">
        <v>33</v>
      </c>
      <c r="N11218" t="s">
        <v>34</v>
      </c>
      <c r="O11218" t="s">
        <v>39</v>
      </c>
      <c r="P11218" t="str">
        <f t="shared" si="350"/>
        <v>Moderate</v>
      </c>
      <c r="Q11218" t="str">
        <f t="shared" si="351"/>
        <v>Cold</v>
      </c>
    </row>
    <row r="11219" spans="1:17" x14ac:dyDescent="0.2">
      <c r="A11219" s="1">
        <v>51803</v>
      </c>
      <c r="B11219" t="s">
        <v>17</v>
      </c>
      <c r="C11219">
        <v>39.6</v>
      </c>
      <c r="D11219">
        <v>91.2</v>
      </c>
      <c r="E11219">
        <v>18.899999999999999</v>
      </c>
      <c r="F11219">
        <v>1020.4</v>
      </c>
      <c r="G11219">
        <v>7.2</v>
      </c>
      <c r="H11219" t="s">
        <v>22</v>
      </c>
      <c r="I11219">
        <v>47.5</v>
      </c>
      <c r="J11219">
        <v>5</v>
      </c>
      <c r="K11219">
        <v>9.6999999999999993</v>
      </c>
      <c r="L11219">
        <v>20.7</v>
      </c>
      <c r="M11219" t="s">
        <v>31</v>
      </c>
      <c r="N11219" t="s">
        <v>35</v>
      </c>
      <c r="O11219" t="s">
        <v>39</v>
      </c>
      <c r="P11219" t="str">
        <f t="shared" si="350"/>
        <v>Moderate</v>
      </c>
      <c r="Q11219" t="str">
        <f t="shared" si="351"/>
        <v>Hot</v>
      </c>
    </row>
    <row r="11220" spans="1:17" x14ac:dyDescent="0.2">
      <c r="A11220" s="1">
        <v>51804</v>
      </c>
      <c r="B11220" t="s">
        <v>19</v>
      </c>
      <c r="C11220">
        <v>15.6</v>
      </c>
      <c r="D11220">
        <v>61.9</v>
      </c>
      <c r="E11220">
        <v>25.5</v>
      </c>
      <c r="F11220">
        <v>1017.4</v>
      </c>
      <c r="G11220">
        <v>12.2</v>
      </c>
      <c r="H11220" t="s">
        <v>23</v>
      </c>
      <c r="I11220">
        <v>50.9</v>
      </c>
      <c r="J11220">
        <v>11.5</v>
      </c>
      <c r="K11220">
        <v>5.7</v>
      </c>
      <c r="L11220">
        <v>27.1</v>
      </c>
      <c r="M11220" t="s">
        <v>33</v>
      </c>
      <c r="N11220" t="s">
        <v>34</v>
      </c>
      <c r="O11220" t="s">
        <v>39</v>
      </c>
      <c r="P11220" t="str">
        <f t="shared" si="350"/>
        <v>Moderate</v>
      </c>
      <c r="Q11220" t="str">
        <f t="shared" si="351"/>
        <v>Cold</v>
      </c>
    </row>
    <row r="11221" spans="1:17" x14ac:dyDescent="0.2">
      <c r="A11221" s="1">
        <v>51804</v>
      </c>
      <c r="B11221" t="s">
        <v>19</v>
      </c>
      <c r="C11221">
        <v>34.5</v>
      </c>
      <c r="D11221">
        <v>85.3</v>
      </c>
      <c r="E11221">
        <v>14.2</v>
      </c>
      <c r="F11221">
        <v>1004.6</v>
      </c>
      <c r="G11221">
        <v>19.100000000000001</v>
      </c>
      <c r="H11221" t="s">
        <v>26</v>
      </c>
      <c r="I11221">
        <v>65.2</v>
      </c>
      <c r="J11221">
        <v>6.5</v>
      </c>
      <c r="K11221">
        <v>5.2</v>
      </c>
      <c r="L11221">
        <v>20.100000000000001</v>
      </c>
      <c r="M11221" t="s">
        <v>32</v>
      </c>
      <c r="N11221" t="s">
        <v>35</v>
      </c>
      <c r="O11221" t="s">
        <v>39</v>
      </c>
      <c r="P11221" t="str">
        <f t="shared" si="350"/>
        <v>Moderate</v>
      </c>
      <c r="Q11221" t="str">
        <f t="shared" si="351"/>
        <v>Hot</v>
      </c>
    </row>
    <row r="11222" spans="1:17" x14ac:dyDescent="0.2">
      <c r="A11222" s="1">
        <v>51804</v>
      </c>
      <c r="B11222" t="s">
        <v>18</v>
      </c>
      <c r="C11222">
        <v>34.700000000000003</v>
      </c>
      <c r="D11222">
        <v>79.099999999999994</v>
      </c>
      <c r="E11222">
        <v>3.7</v>
      </c>
      <c r="F11222">
        <v>1016.4</v>
      </c>
      <c r="G11222">
        <v>17.600000000000001</v>
      </c>
      <c r="H11222" t="s">
        <v>25</v>
      </c>
      <c r="I11222">
        <v>24</v>
      </c>
      <c r="J11222">
        <v>9.1</v>
      </c>
      <c r="K11222">
        <v>3.8</v>
      </c>
      <c r="L11222">
        <v>19</v>
      </c>
      <c r="M11222" t="s">
        <v>32</v>
      </c>
      <c r="N11222" t="s">
        <v>34</v>
      </c>
      <c r="O11222" t="s">
        <v>38</v>
      </c>
      <c r="P11222" t="str">
        <f t="shared" si="350"/>
        <v>Low</v>
      </c>
      <c r="Q11222" t="str">
        <f t="shared" si="351"/>
        <v>Hot</v>
      </c>
    </row>
    <row r="11223" spans="1:17" x14ac:dyDescent="0.2">
      <c r="A11223" s="1">
        <v>51806</v>
      </c>
      <c r="B11223" t="s">
        <v>19</v>
      </c>
      <c r="C11223">
        <v>21.3</v>
      </c>
      <c r="D11223">
        <v>85.9</v>
      </c>
      <c r="E11223">
        <v>6.9</v>
      </c>
      <c r="F11223">
        <v>997.2</v>
      </c>
      <c r="G11223">
        <v>11.2</v>
      </c>
      <c r="H11223" t="s">
        <v>25</v>
      </c>
      <c r="I11223">
        <v>44.2</v>
      </c>
      <c r="J11223">
        <v>8.8000000000000007</v>
      </c>
      <c r="K11223">
        <v>3.2</v>
      </c>
      <c r="L11223">
        <v>23.7</v>
      </c>
      <c r="M11223" t="s">
        <v>32</v>
      </c>
      <c r="N11223" t="s">
        <v>35</v>
      </c>
      <c r="O11223" t="s">
        <v>36</v>
      </c>
      <c r="P11223" t="str">
        <f t="shared" si="350"/>
        <v>Low</v>
      </c>
      <c r="Q11223" t="str">
        <f t="shared" si="351"/>
        <v>Moderate</v>
      </c>
    </row>
    <row r="11224" spans="1:17" x14ac:dyDescent="0.2">
      <c r="A11224" s="1">
        <v>51808</v>
      </c>
      <c r="B11224" t="s">
        <v>18</v>
      </c>
      <c r="C11224">
        <v>39</v>
      </c>
      <c r="D11224">
        <v>79.400000000000006</v>
      </c>
      <c r="E11224">
        <v>45.7</v>
      </c>
      <c r="F11224">
        <v>1001.9</v>
      </c>
      <c r="G11224">
        <v>15.4</v>
      </c>
      <c r="H11224" t="s">
        <v>29</v>
      </c>
      <c r="I11224">
        <v>89.7</v>
      </c>
      <c r="J11224">
        <v>4.7</v>
      </c>
      <c r="K11224">
        <v>5.2</v>
      </c>
      <c r="L11224">
        <v>25.8</v>
      </c>
      <c r="M11224" t="s">
        <v>30</v>
      </c>
      <c r="N11224" t="s">
        <v>34</v>
      </c>
      <c r="O11224" t="s">
        <v>36</v>
      </c>
      <c r="P11224" t="str">
        <f t="shared" si="350"/>
        <v>Moderate</v>
      </c>
      <c r="Q11224" t="str">
        <f t="shared" si="351"/>
        <v>Hot</v>
      </c>
    </row>
    <row r="11225" spans="1:17" x14ac:dyDescent="0.2">
      <c r="A11225" s="1">
        <v>51809</v>
      </c>
      <c r="B11225" t="s">
        <v>18</v>
      </c>
      <c r="C11225">
        <v>30.8</v>
      </c>
      <c r="D11225">
        <v>70.8</v>
      </c>
      <c r="E11225">
        <v>13.1</v>
      </c>
      <c r="F11225">
        <v>1012.7</v>
      </c>
      <c r="G11225">
        <v>9.1999999999999993</v>
      </c>
      <c r="H11225" t="s">
        <v>22</v>
      </c>
      <c r="I11225">
        <v>41</v>
      </c>
      <c r="J11225">
        <v>7.5</v>
      </c>
      <c r="K11225">
        <v>5.8</v>
      </c>
      <c r="L11225">
        <v>28.7</v>
      </c>
      <c r="M11225" t="s">
        <v>33</v>
      </c>
      <c r="N11225" t="s">
        <v>34</v>
      </c>
      <c r="O11225" t="s">
        <v>38</v>
      </c>
      <c r="P11225" t="str">
        <f t="shared" si="350"/>
        <v>Moderate</v>
      </c>
      <c r="Q11225" t="str">
        <f t="shared" si="351"/>
        <v>Hot</v>
      </c>
    </row>
    <row r="11226" spans="1:17" x14ac:dyDescent="0.2">
      <c r="A11226" s="1">
        <v>51810</v>
      </c>
      <c r="B11226" t="s">
        <v>15</v>
      </c>
      <c r="C11226">
        <v>23</v>
      </c>
      <c r="D11226">
        <v>46.1</v>
      </c>
      <c r="E11226">
        <v>21.4</v>
      </c>
      <c r="F11226">
        <v>1013.4</v>
      </c>
      <c r="G11226">
        <v>3.7</v>
      </c>
      <c r="H11226" t="s">
        <v>26</v>
      </c>
      <c r="I11226">
        <v>27.4</v>
      </c>
      <c r="J11226">
        <v>3.5</v>
      </c>
      <c r="K11226">
        <v>3</v>
      </c>
      <c r="L11226">
        <v>16.600000000000001</v>
      </c>
      <c r="M11226" t="s">
        <v>31</v>
      </c>
      <c r="N11226" t="s">
        <v>34</v>
      </c>
      <c r="O11226" t="s">
        <v>36</v>
      </c>
      <c r="P11226" t="str">
        <f t="shared" si="350"/>
        <v>Moderate</v>
      </c>
      <c r="Q11226" t="str">
        <f t="shared" si="351"/>
        <v>Moderate</v>
      </c>
    </row>
    <row r="11227" spans="1:17" x14ac:dyDescent="0.2">
      <c r="A11227" s="1">
        <v>51810</v>
      </c>
      <c r="B11227" t="s">
        <v>15</v>
      </c>
      <c r="C11227">
        <v>38.5</v>
      </c>
      <c r="D11227">
        <v>38.4</v>
      </c>
      <c r="E11227">
        <v>2</v>
      </c>
      <c r="F11227">
        <v>1013.6</v>
      </c>
      <c r="G11227">
        <v>5.7</v>
      </c>
      <c r="H11227" t="s">
        <v>29</v>
      </c>
      <c r="I11227">
        <v>67.3</v>
      </c>
      <c r="J11227">
        <v>11.1</v>
      </c>
      <c r="K11227">
        <v>6.7</v>
      </c>
      <c r="L11227">
        <v>33.799999999999997</v>
      </c>
      <c r="M11227" t="s">
        <v>30</v>
      </c>
      <c r="N11227" t="s">
        <v>34</v>
      </c>
      <c r="O11227" t="s">
        <v>40</v>
      </c>
      <c r="P11227" t="str">
        <f t="shared" si="350"/>
        <v>Low</v>
      </c>
      <c r="Q11227" t="str">
        <f t="shared" si="351"/>
        <v>Hot</v>
      </c>
    </row>
    <row r="11228" spans="1:17" x14ac:dyDescent="0.2">
      <c r="A11228" s="1">
        <v>51810</v>
      </c>
      <c r="B11228" t="s">
        <v>21</v>
      </c>
      <c r="C11228">
        <v>31.4</v>
      </c>
      <c r="D11228">
        <v>72.3</v>
      </c>
      <c r="E11228">
        <v>53.9</v>
      </c>
      <c r="F11228">
        <v>1014.1</v>
      </c>
      <c r="G11228">
        <v>13.5</v>
      </c>
      <c r="H11228" t="s">
        <v>23</v>
      </c>
      <c r="I11228">
        <v>69.099999999999994</v>
      </c>
      <c r="J11228">
        <v>5.7</v>
      </c>
      <c r="K11228">
        <v>6.8</v>
      </c>
      <c r="L11228">
        <v>7.4</v>
      </c>
      <c r="M11228" t="s">
        <v>32</v>
      </c>
      <c r="N11228" t="s">
        <v>34</v>
      </c>
      <c r="O11228" t="s">
        <v>39</v>
      </c>
      <c r="P11228" t="str">
        <f t="shared" si="350"/>
        <v>Heavy</v>
      </c>
      <c r="Q11228" t="str">
        <f t="shared" si="351"/>
        <v>Hot</v>
      </c>
    </row>
    <row r="11229" spans="1:17" x14ac:dyDescent="0.2">
      <c r="A11229" s="1">
        <v>51810</v>
      </c>
      <c r="B11229" t="s">
        <v>18</v>
      </c>
      <c r="C11229">
        <v>35.6</v>
      </c>
      <c r="D11229">
        <v>75.8</v>
      </c>
      <c r="E11229">
        <v>61.1</v>
      </c>
      <c r="F11229">
        <v>1016.3</v>
      </c>
      <c r="G11229">
        <v>24</v>
      </c>
      <c r="H11229" t="s">
        <v>28</v>
      </c>
      <c r="I11229">
        <v>2.1</v>
      </c>
      <c r="J11229">
        <v>1.6</v>
      </c>
      <c r="K11229">
        <v>5.8</v>
      </c>
      <c r="L11229">
        <v>11.3</v>
      </c>
      <c r="M11229" t="s">
        <v>30</v>
      </c>
      <c r="N11229" t="s">
        <v>35</v>
      </c>
      <c r="O11229" t="s">
        <v>40</v>
      </c>
      <c r="P11229" t="str">
        <f t="shared" si="350"/>
        <v>Heavy</v>
      </c>
      <c r="Q11229" t="str">
        <f t="shared" si="351"/>
        <v>Hot</v>
      </c>
    </row>
    <row r="11230" spans="1:17" x14ac:dyDescent="0.2">
      <c r="A11230" s="1">
        <v>51811</v>
      </c>
      <c r="B11230" t="s">
        <v>15</v>
      </c>
      <c r="C11230">
        <v>25.4</v>
      </c>
      <c r="D11230">
        <v>87.4</v>
      </c>
      <c r="E11230">
        <v>55.8</v>
      </c>
      <c r="F11230">
        <v>1009.5</v>
      </c>
      <c r="G11230">
        <v>6.2</v>
      </c>
      <c r="H11230" t="s">
        <v>25</v>
      </c>
      <c r="I11230">
        <v>79.5</v>
      </c>
      <c r="J11230">
        <v>7.4</v>
      </c>
      <c r="K11230">
        <v>6.5</v>
      </c>
      <c r="L11230">
        <v>15</v>
      </c>
      <c r="M11230" t="s">
        <v>33</v>
      </c>
      <c r="N11230" t="s">
        <v>34</v>
      </c>
      <c r="O11230" t="s">
        <v>40</v>
      </c>
      <c r="P11230" t="str">
        <f t="shared" si="350"/>
        <v>Heavy</v>
      </c>
      <c r="Q11230" t="str">
        <f t="shared" si="351"/>
        <v>Moderate</v>
      </c>
    </row>
    <row r="11231" spans="1:17" x14ac:dyDescent="0.2">
      <c r="A11231" s="1">
        <v>51811</v>
      </c>
      <c r="B11231" t="s">
        <v>15</v>
      </c>
      <c r="C11231">
        <v>24.3</v>
      </c>
      <c r="D11231">
        <v>73.400000000000006</v>
      </c>
      <c r="E11231">
        <v>35.6</v>
      </c>
      <c r="F11231">
        <v>1004.7</v>
      </c>
      <c r="G11231">
        <v>16.2</v>
      </c>
      <c r="H11231" t="s">
        <v>28</v>
      </c>
      <c r="I11231">
        <v>44.9</v>
      </c>
      <c r="J11231">
        <v>12.4</v>
      </c>
      <c r="K11231">
        <v>9.8000000000000007</v>
      </c>
      <c r="L11231">
        <v>19.2</v>
      </c>
      <c r="M11231" t="s">
        <v>30</v>
      </c>
      <c r="N11231" t="s">
        <v>34</v>
      </c>
      <c r="O11231" t="s">
        <v>37</v>
      </c>
      <c r="P11231" t="str">
        <f t="shared" si="350"/>
        <v>Moderate</v>
      </c>
      <c r="Q11231" t="str">
        <f t="shared" si="351"/>
        <v>Moderate</v>
      </c>
    </row>
    <row r="11232" spans="1:17" x14ac:dyDescent="0.2">
      <c r="A11232" s="1">
        <v>51811</v>
      </c>
      <c r="B11232" t="s">
        <v>16</v>
      </c>
      <c r="C11232">
        <v>45.2</v>
      </c>
      <c r="D11232">
        <v>97</v>
      </c>
      <c r="E11232">
        <v>37.299999999999997</v>
      </c>
      <c r="F11232">
        <v>1003.4</v>
      </c>
      <c r="G11232">
        <v>12.9</v>
      </c>
      <c r="H11232" t="s">
        <v>28</v>
      </c>
      <c r="I11232">
        <v>76.3</v>
      </c>
      <c r="J11232">
        <v>7.1</v>
      </c>
      <c r="K11232">
        <v>8.5</v>
      </c>
      <c r="L11232">
        <v>13.4</v>
      </c>
      <c r="M11232" t="s">
        <v>32</v>
      </c>
      <c r="N11232" t="s">
        <v>34</v>
      </c>
      <c r="O11232" t="s">
        <v>39</v>
      </c>
      <c r="P11232" t="str">
        <f t="shared" si="350"/>
        <v>Moderate</v>
      </c>
      <c r="Q11232" t="str">
        <f t="shared" si="351"/>
        <v>Hot</v>
      </c>
    </row>
    <row r="11233" spans="1:17" x14ac:dyDescent="0.2">
      <c r="A11233" s="1">
        <v>51812</v>
      </c>
      <c r="B11233" t="s">
        <v>17</v>
      </c>
      <c r="C11233">
        <v>49.1</v>
      </c>
      <c r="D11233">
        <v>30.2</v>
      </c>
      <c r="E11233">
        <v>8.1</v>
      </c>
      <c r="F11233">
        <v>1006.4</v>
      </c>
      <c r="G11233">
        <v>0.2</v>
      </c>
      <c r="H11233" t="s">
        <v>29</v>
      </c>
      <c r="I11233">
        <v>9.1</v>
      </c>
      <c r="J11233">
        <v>7</v>
      </c>
      <c r="K11233">
        <v>4.0999999999999996</v>
      </c>
      <c r="L11233">
        <v>21.8</v>
      </c>
      <c r="M11233" t="s">
        <v>31</v>
      </c>
      <c r="N11233" t="s">
        <v>34</v>
      </c>
      <c r="O11233" t="s">
        <v>38</v>
      </c>
      <c r="P11233" t="str">
        <f t="shared" si="350"/>
        <v>Low</v>
      </c>
      <c r="Q11233" t="str">
        <f t="shared" si="351"/>
        <v>Hot</v>
      </c>
    </row>
    <row r="11234" spans="1:17" x14ac:dyDescent="0.2">
      <c r="A11234" s="1">
        <v>51813</v>
      </c>
      <c r="B11234" t="s">
        <v>18</v>
      </c>
      <c r="C11234">
        <v>21.8</v>
      </c>
      <c r="D11234">
        <v>66</v>
      </c>
      <c r="E11234">
        <v>47.6</v>
      </c>
      <c r="F11234">
        <v>1016.4</v>
      </c>
      <c r="G11234">
        <v>18.3</v>
      </c>
      <c r="H11234" t="s">
        <v>22</v>
      </c>
      <c r="I11234">
        <v>69.3</v>
      </c>
      <c r="J11234">
        <v>8.4</v>
      </c>
      <c r="K11234">
        <v>2.5</v>
      </c>
      <c r="L11234">
        <v>15.9</v>
      </c>
      <c r="M11234" t="s">
        <v>31</v>
      </c>
      <c r="N11234" t="s">
        <v>34</v>
      </c>
      <c r="O11234" t="s">
        <v>38</v>
      </c>
      <c r="P11234" t="str">
        <f t="shared" si="350"/>
        <v>Moderate</v>
      </c>
      <c r="Q11234" t="str">
        <f t="shared" si="351"/>
        <v>Moderate</v>
      </c>
    </row>
    <row r="11235" spans="1:17" x14ac:dyDescent="0.2">
      <c r="A11235" s="1">
        <v>51813</v>
      </c>
      <c r="B11235" t="s">
        <v>16</v>
      </c>
      <c r="C11235">
        <v>37.4</v>
      </c>
      <c r="D11235">
        <v>74.900000000000006</v>
      </c>
      <c r="E11235">
        <v>17.3</v>
      </c>
      <c r="F11235">
        <v>1003.3</v>
      </c>
      <c r="G11235">
        <v>6.6</v>
      </c>
      <c r="H11235" t="s">
        <v>25</v>
      </c>
      <c r="I11235">
        <v>52.1</v>
      </c>
      <c r="J11235">
        <v>5.2</v>
      </c>
      <c r="K11235">
        <v>2.9</v>
      </c>
      <c r="L11235">
        <v>31.7</v>
      </c>
      <c r="M11235" t="s">
        <v>31</v>
      </c>
      <c r="N11235" t="s">
        <v>34</v>
      </c>
      <c r="O11235" t="s">
        <v>40</v>
      </c>
      <c r="P11235" t="str">
        <f t="shared" si="350"/>
        <v>Moderate</v>
      </c>
      <c r="Q11235" t="str">
        <f t="shared" si="351"/>
        <v>Hot</v>
      </c>
    </row>
    <row r="11236" spans="1:17" x14ac:dyDescent="0.2">
      <c r="A11236" s="1">
        <v>51813</v>
      </c>
      <c r="B11236" t="s">
        <v>19</v>
      </c>
      <c r="C11236">
        <v>27.7</v>
      </c>
      <c r="D11236">
        <v>68.599999999999994</v>
      </c>
      <c r="E11236">
        <v>15.9</v>
      </c>
      <c r="F11236">
        <v>1007.2</v>
      </c>
      <c r="G11236">
        <v>13.8</v>
      </c>
      <c r="H11236" t="s">
        <v>27</v>
      </c>
      <c r="I11236">
        <v>26.3</v>
      </c>
      <c r="J11236">
        <v>8.1999999999999993</v>
      </c>
      <c r="K11236">
        <v>4.0999999999999996</v>
      </c>
      <c r="L11236">
        <v>22.6</v>
      </c>
      <c r="M11236" t="s">
        <v>32</v>
      </c>
      <c r="N11236" t="s">
        <v>35</v>
      </c>
      <c r="O11236" t="s">
        <v>40</v>
      </c>
      <c r="P11236" t="str">
        <f t="shared" si="350"/>
        <v>Moderate</v>
      </c>
      <c r="Q11236" t="str">
        <f t="shared" si="351"/>
        <v>Moderate</v>
      </c>
    </row>
    <row r="11237" spans="1:17" x14ac:dyDescent="0.2">
      <c r="A11237" s="1">
        <v>51813</v>
      </c>
      <c r="B11237" t="s">
        <v>19</v>
      </c>
      <c r="C11237">
        <v>27.4</v>
      </c>
      <c r="D11237">
        <v>78.599999999999994</v>
      </c>
      <c r="E11237">
        <v>13.9</v>
      </c>
      <c r="F11237">
        <v>1004.3</v>
      </c>
      <c r="G11237">
        <v>12.2</v>
      </c>
      <c r="H11237" t="s">
        <v>26</v>
      </c>
      <c r="I11237">
        <v>57.8</v>
      </c>
      <c r="J11237">
        <v>7.1</v>
      </c>
      <c r="K11237">
        <v>10.9</v>
      </c>
      <c r="L11237">
        <v>18.100000000000001</v>
      </c>
      <c r="M11237" t="s">
        <v>33</v>
      </c>
      <c r="N11237" t="s">
        <v>35</v>
      </c>
      <c r="O11237" t="s">
        <v>39</v>
      </c>
      <c r="P11237" t="str">
        <f t="shared" si="350"/>
        <v>Moderate</v>
      </c>
      <c r="Q11237" t="str">
        <f t="shared" si="351"/>
        <v>Moderate</v>
      </c>
    </row>
    <row r="11238" spans="1:17" x14ac:dyDescent="0.2">
      <c r="A11238" s="1">
        <v>51813</v>
      </c>
      <c r="B11238" t="s">
        <v>21</v>
      </c>
      <c r="C11238">
        <v>30.3</v>
      </c>
      <c r="D11238">
        <v>36.9</v>
      </c>
      <c r="E11238">
        <v>54.3</v>
      </c>
      <c r="F11238">
        <v>999.4</v>
      </c>
      <c r="G11238">
        <v>7.5</v>
      </c>
      <c r="H11238" t="s">
        <v>22</v>
      </c>
      <c r="I11238">
        <v>99.8</v>
      </c>
      <c r="J11238">
        <v>11.1</v>
      </c>
      <c r="K11238">
        <v>7.9</v>
      </c>
      <c r="L11238">
        <v>23.2</v>
      </c>
      <c r="M11238" t="s">
        <v>31</v>
      </c>
      <c r="N11238" t="s">
        <v>35</v>
      </c>
      <c r="O11238" t="s">
        <v>38</v>
      </c>
      <c r="P11238" t="str">
        <f t="shared" si="350"/>
        <v>Heavy</v>
      </c>
      <c r="Q11238" t="str">
        <f t="shared" si="351"/>
        <v>Hot</v>
      </c>
    </row>
    <row r="11239" spans="1:17" x14ac:dyDescent="0.2">
      <c r="A11239" s="1">
        <v>51814</v>
      </c>
      <c r="B11239" t="s">
        <v>17</v>
      </c>
      <c r="C11239">
        <v>33.4</v>
      </c>
      <c r="D11239">
        <v>69.2</v>
      </c>
      <c r="E11239">
        <v>11.8</v>
      </c>
      <c r="F11239">
        <v>1001.9</v>
      </c>
      <c r="G11239">
        <v>22.5</v>
      </c>
      <c r="H11239" t="s">
        <v>28</v>
      </c>
      <c r="I11239">
        <v>21.8</v>
      </c>
      <c r="J11239">
        <v>9.1999999999999993</v>
      </c>
      <c r="K11239">
        <v>4</v>
      </c>
      <c r="L11239">
        <v>18.5</v>
      </c>
      <c r="M11239" t="s">
        <v>30</v>
      </c>
      <c r="N11239" t="s">
        <v>35</v>
      </c>
      <c r="O11239" t="s">
        <v>36</v>
      </c>
      <c r="P11239" t="str">
        <f t="shared" si="350"/>
        <v>Moderate</v>
      </c>
      <c r="Q11239" t="str">
        <f t="shared" si="351"/>
        <v>Hot</v>
      </c>
    </row>
    <row r="11240" spans="1:17" x14ac:dyDescent="0.2">
      <c r="A11240" s="1">
        <v>51815</v>
      </c>
      <c r="B11240" t="s">
        <v>21</v>
      </c>
      <c r="C11240">
        <v>17.8</v>
      </c>
      <c r="D11240">
        <v>71.400000000000006</v>
      </c>
      <c r="E11240">
        <v>40.200000000000003</v>
      </c>
      <c r="F11240">
        <v>995.2</v>
      </c>
      <c r="G11240">
        <v>4.3</v>
      </c>
      <c r="H11240" t="s">
        <v>28</v>
      </c>
      <c r="I11240">
        <v>65.599999999999994</v>
      </c>
      <c r="J11240">
        <v>5.0999999999999996</v>
      </c>
      <c r="K11240">
        <v>4.4000000000000004</v>
      </c>
      <c r="L11240">
        <v>28.1</v>
      </c>
      <c r="M11240" t="s">
        <v>33</v>
      </c>
      <c r="N11240" t="s">
        <v>35</v>
      </c>
      <c r="O11240" t="s">
        <v>39</v>
      </c>
      <c r="P11240" t="str">
        <f t="shared" si="350"/>
        <v>Moderate</v>
      </c>
      <c r="Q11240" t="str">
        <f t="shared" si="351"/>
        <v>Cold</v>
      </c>
    </row>
    <row r="11241" spans="1:17" x14ac:dyDescent="0.2">
      <c r="A11241" s="1">
        <v>51815</v>
      </c>
      <c r="B11241" t="s">
        <v>21</v>
      </c>
      <c r="C11241">
        <v>28</v>
      </c>
      <c r="D11241">
        <v>93.4</v>
      </c>
      <c r="E11241">
        <v>6.7</v>
      </c>
      <c r="F11241">
        <v>1011.8</v>
      </c>
      <c r="G11241">
        <v>12.6</v>
      </c>
      <c r="H11241" t="s">
        <v>22</v>
      </c>
      <c r="I11241">
        <v>72.2</v>
      </c>
      <c r="J11241">
        <v>5.5</v>
      </c>
      <c r="K11241">
        <v>9.1999999999999993</v>
      </c>
      <c r="L11241">
        <v>20.9</v>
      </c>
      <c r="M11241" t="s">
        <v>30</v>
      </c>
      <c r="N11241" t="s">
        <v>35</v>
      </c>
      <c r="O11241" t="s">
        <v>36</v>
      </c>
      <c r="P11241" t="str">
        <f t="shared" si="350"/>
        <v>Low</v>
      </c>
      <c r="Q11241" t="str">
        <f t="shared" si="351"/>
        <v>Moderate</v>
      </c>
    </row>
    <row r="11242" spans="1:17" x14ac:dyDescent="0.2">
      <c r="A11242" s="1">
        <v>51815</v>
      </c>
      <c r="B11242" t="s">
        <v>19</v>
      </c>
      <c r="C11242">
        <v>35.1</v>
      </c>
      <c r="D11242">
        <v>100</v>
      </c>
      <c r="E11242">
        <v>13.2</v>
      </c>
      <c r="F11242">
        <v>1008.3</v>
      </c>
      <c r="G11242">
        <v>6</v>
      </c>
      <c r="H11242" t="s">
        <v>24</v>
      </c>
      <c r="I11242">
        <v>43.9</v>
      </c>
      <c r="J11242">
        <v>9.8000000000000007</v>
      </c>
      <c r="K11242">
        <v>5.0999999999999996</v>
      </c>
      <c r="L11242">
        <v>31.5</v>
      </c>
      <c r="M11242" t="s">
        <v>30</v>
      </c>
      <c r="N11242" t="s">
        <v>34</v>
      </c>
      <c r="O11242" t="s">
        <v>37</v>
      </c>
      <c r="P11242" t="str">
        <f t="shared" si="350"/>
        <v>Moderate</v>
      </c>
      <c r="Q11242" t="str">
        <f t="shared" si="351"/>
        <v>Hot</v>
      </c>
    </row>
    <row r="11243" spans="1:17" x14ac:dyDescent="0.2">
      <c r="A11243" s="1">
        <v>51817</v>
      </c>
      <c r="B11243" t="s">
        <v>17</v>
      </c>
      <c r="C11243">
        <v>12.7</v>
      </c>
      <c r="D11243">
        <v>55.5</v>
      </c>
      <c r="E11243">
        <v>10.5</v>
      </c>
      <c r="F11243">
        <v>1013.1</v>
      </c>
      <c r="G11243">
        <v>12.7</v>
      </c>
      <c r="H11243" t="s">
        <v>26</v>
      </c>
      <c r="I11243">
        <v>76.599999999999994</v>
      </c>
      <c r="J11243">
        <v>11.8</v>
      </c>
      <c r="K11243">
        <v>7.4</v>
      </c>
      <c r="L11243">
        <v>9.6</v>
      </c>
      <c r="M11243" t="s">
        <v>31</v>
      </c>
      <c r="N11243" t="s">
        <v>34</v>
      </c>
      <c r="O11243" t="s">
        <v>38</v>
      </c>
      <c r="P11243" t="str">
        <f t="shared" si="350"/>
        <v>Moderate</v>
      </c>
      <c r="Q11243" t="str">
        <f t="shared" si="351"/>
        <v>Cold</v>
      </c>
    </row>
    <row r="11244" spans="1:17" x14ac:dyDescent="0.2">
      <c r="A11244" s="1">
        <v>51817</v>
      </c>
      <c r="B11244" t="s">
        <v>21</v>
      </c>
      <c r="C11244">
        <v>34.299999999999997</v>
      </c>
      <c r="D11244">
        <v>81.400000000000006</v>
      </c>
      <c r="E11244">
        <v>10</v>
      </c>
      <c r="F11244">
        <v>1001.7</v>
      </c>
      <c r="G11244">
        <v>13</v>
      </c>
      <c r="H11244" t="s">
        <v>28</v>
      </c>
      <c r="I11244">
        <v>66.400000000000006</v>
      </c>
      <c r="J11244">
        <v>7.5</v>
      </c>
      <c r="K11244">
        <v>5.0999999999999996</v>
      </c>
      <c r="L11244">
        <v>23.1</v>
      </c>
      <c r="M11244" t="s">
        <v>30</v>
      </c>
      <c r="N11244" t="s">
        <v>35</v>
      </c>
      <c r="O11244" t="s">
        <v>36</v>
      </c>
      <c r="P11244" t="str">
        <f t="shared" si="350"/>
        <v>Low</v>
      </c>
      <c r="Q11244" t="str">
        <f t="shared" si="351"/>
        <v>Hot</v>
      </c>
    </row>
    <row r="11245" spans="1:17" x14ac:dyDescent="0.2">
      <c r="A11245" s="1">
        <v>51818</v>
      </c>
      <c r="B11245" t="s">
        <v>19</v>
      </c>
      <c r="C11245">
        <v>28.4</v>
      </c>
      <c r="D11245">
        <v>36</v>
      </c>
      <c r="E11245">
        <v>30.8</v>
      </c>
      <c r="F11245">
        <v>1008.4</v>
      </c>
      <c r="G11245">
        <v>16</v>
      </c>
      <c r="H11245" t="s">
        <v>27</v>
      </c>
      <c r="I11245">
        <v>57.4</v>
      </c>
      <c r="J11245">
        <v>12.9</v>
      </c>
      <c r="K11245">
        <v>4.3</v>
      </c>
      <c r="L11245">
        <v>25.5</v>
      </c>
      <c r="M11245" t="s">
        <v>32</v>
      </c>
      <c r="N11245" t="s">
        <v>35</v>
      </c>
      <c r="O11245" t="s">
        <v>36</v>
      </c>
      <c r="P11245" t="str">
        <f t="shared" si="350"/>
        <v>Moderate</v>
      </c>
      <c r="Q11245" t="str">
        <f t="shared" si="351"/>
        <v>Moderate</v>
      </c>
    </row>
    <row r="11246" spans="1:17" x14ac:dyDescent="0.2">
      <c r="A11246" s="1">
        <v>51818</v>
      </c>
      <c r="B11246" t="s">
        <v>20</v>
      </c>
      <c r="C11246">
        <v>19.2</v>
      </c>
      <c r="D11246">
        <v>68.099999999999994</v>
      </c>
      <c r="E11246">
        <v>8.4</v>
      </c>
      <c r="F11246">
        <v>1028</v>
      </c>
      <c r="G11246">
        <v>18.399999999999999</v>
      </c>
      <c r="H11246" t="s">
        <v>25</v>
      </c>
      <c r="I11246">
        <v>39.9</v>
      </c>
      <c r="J11246">
        <v>11.9</v>
      </c>
      <c r="K11246">
        <v>9.3000000000000007</v>
      </c>
      <c r="L11246">
        <v>26</v>
      </c>
      <c r="M11246" t="s">
        <v>32</v>
      </c>
      <c r="N11246" t="s">
        <v>34</v>
      </c>
      <c r="O11246" t="s">
        <v>40</v>
      </c>
      <c r="P11246" t="str">
        <f t="shared" si="350"/>
        <v>Low</v>
      </c>
      <c r="Q11246" t="str">
        <f t="shared" si="351"/>
        <v>Cold</v>
      </c>
    </row>
    <row r="11247" spans="1:17" x14ac:dyDescent="0.2">
      <c r="A11247" s="1">
        <v>51819</v>
      </c>
      <c r="B11247" t="s">
        <v>21</v>
      </c>
      <c r="C11247">
        <v>33.5</v>
      </c>
      <c r="D11247">
        <v>38.4</v>
      </c>
      <c r="E11247">
        <v>33.9</v>
      </c>
      <c r="F11247">
        <v>1016.2</v>
      </c>
      <c r="G11247">
        <v>17.5</v>
      </c>
      <c r="H11247" t="s">
        <v>27</v>
      </c>
      <c r="I11247">
        <v>43.8</v>
      </c>
      <c r="J11247">
        <v>8.5</v>
      </c>
      <c r="K11247">
        <v>7.7</v>
      </c>
      <c r="L11247">
        <v>14.3</v>
      </c>
      <c r="M11247" t="s">
        <v>30</v>
      </c>
      <c r="N11247" t="s">
        <v>34</v>
      </c>
      <c r="O11247" t="s">
        <v>36</v>
      </c>
      <c r="P11247" t="str">
        <f t="shared" si="350"/>
        <v>Moderate</v>
      </c>
      <c r="Q11247" t="str">
        <f t="shared" si="351"/>
        <v>Hot</v>
      </c>
    </row>
    <row r="11248" spans="1:17" x14ac:dyDescent="0.2">
      <c r="A11248" s="1">
        <v>51820</v>
      </c>
      <c r="B11248" t="s">
        <v>17</v>
      </c>
      <c r="C11248">
        <v>33.700000000000003</v>
      </c>
      <c r="D11248">
        <v>75.599999999999994</v>
      </c>
      <c r="E11248">
        <v>16.2</v>
      </c>
      <c r="F11248">
        <v>1021.2</v>
      </c>
      <c r="G11248">
        <v>15.4</v>
      </c>
      <c r="H11248" t="s">
        <v>29</v>
      </c>
      <c r="I11248">
        <v>64.900000000000006</v>
      </c>
      <c r="J11248">
        <v>4.0999999999999996</v>
      </c>
      <c r="K11248">
        <v>5.9</v>
      </c>
      <c r="L11248">
        <v>19.7</v>
      </c>
      <c r="M11248" t="s">
        <v>32</v>
      </c>
      <c r="N11248" t="s">
        <v>34</v>
      </c>
      <c r="O11248" t="s">
        <v>40</v>
      </c>
      <c r="P11248" t="str">
        <f t="shared" si="350"/>
        <v>Moderate</v>
      </c>
      <c r="Q11248" t="str">
        <f t="shared" si="351"/>
        <v>Hot</v>
      </c>
    </row>
    <row r="11249" spans="1:17" x14ac:dyDescent="0.2">
      <c r="A11249" s="1">
        <v>51820</v>
      </c>
      <c r="B11249" t="s">
        <v>16</v>
      </c>
      <c r="C11249">
        <v>14.5</v>
      </c>
      <c r="D11249">
        <v>72.099999999999994</v>
      </c>
      <c r="E11249">
        <v>6.4</v>
      </c>
      <c r="F11249">
        <v>1004.3</v>
      </c>
      <c r="G11249">
        <v>6.5</v>
      </c>
      <c r="H11249" t="s">
        <v>23</v>
      </c>
      <c r="I11249">
        <v>10.6</v>
      </c>
      <c r="J11249">
        <v>9.1</v>
      </c>
      <c r="K11249">
        <v>4.3</v>
      </c>
      <c r="L11249">
        <v>19.600000000000001</v>
      </c>
      <c r="M11249" t="s">
        <v>33</v>
      </c>
      <c r="N11249" t="s">
        <v>35</v>
      </c>
      <c r="O11249" t="s">
        <v>36</v>
      </c>
      <c r="P11249" t="str">
        <f t="shared" si="350"/>
        <v>Low</v>
      </c>
      <c r="Q11249" t="str">
        <f t="shared" si="351"/>
        <v>Cold</v>
      </c>
    </row>
    <row r="11250" spans="1:17" x14ac:dyDescent="0.2">
      <c r="A11250" s="1">
        <v>51820</v>
      </c>
      <c r="B11250" t="s">
        <v>17</v>
      </c>
      <c r="C11250">
        <v>23.7</v>
      </c>
      <c r="D11250">
        <v>77.8</v>
      </c>
      <c r="E11250">
        <v>11.8</v>
      </c>
      <c r="F11250">
        <v>1000.8</v>
      </c>
      <c r="G11250">
        <v>6.7</v>
      </c>
      <c r="H11250" t="s">
        <v>25</v>
      </c>
      <c r="I11250">
        <v>25.4</v>
      </c>
      <c r="J11250">
        <v>0.9</v>
      </c>
      <c r="K11250">
        <v>5.2</v>
      </c>
      <c r="L11250">
        <v>13.3</v>
      </c>
      <c r="M11250" t="s">
        <v>30</v>
      </c>
      <c r="N11250" t="s">
        <v>35</v>
      </c>
      <c r="O11250" t="s">
        <v>36</v>
      </c>
      <c r="P11250" t="str">
        <f t="shared" si="350"/>
        <v>Moderate</v>
      </c>
      <c r="Q11250" t="str">
        <f t="shared" si="351"/>
        <v>Moderate</v>
      </c>
    </row>
    <row r="11251" spans="1:17" x14ac:dyDescent="0.2">
      <c r="A11251" s="1">
        <v>51821</v>
      </c>
      <c r="B11251" t="s">
        <v>20</v>
      </c>
      <c r="C11251">
        <v>33.700000000000003</v>
      </c>
      <c r="D11251">
        <v>61.3</v>
      </c>
      <c r="E11251">
        <v>27.8</v>
      </c>
      <c r="F11251">
        <v>1008.3</v>
      </c>
      <c r="G11251">
        <v>16.399999999999999</v>
      </c>
      <c r="H11251" t="s">
        <v>22</v>
      </c>
      <c r="I11251">
        <v>82.9</v>
      </c>
      <c r="J11251">
        <v>5.6</v>
      </c>
      <c r="K11251">
        <v>5.0999999999999996</v>
      </c>
      <c r="L11251">
        <v>11.6</v>
      </c>
      <c r="M11251" t="s">
        <v>30</v>
      </c>
      <c r="N11251" t="s">
        <v>35</v>
      </c>
      <c r="O11251" t="s">
        <v>36</v>
      </c>
      <c r="P11251" t="str">
        <f t="shared" si="350"/>
        <v>Moderate</v>
      </c>
      <c r="Q11251" t="str">
        <f t="shared" si="351"/>
        <v>Hot</v>
      </c>
    </row>
    <row r="11252" spans="1:17" x14ac:dyDescent="0.2">
      <c r="A11252" s="1">
        <v>51821</v>
      </c>
      <c r="B11252" t="s">
        <v>18</v>
      </c>
      <c r="C11252">
        <v>25.3</v>
      </c>
      <c r="D11252">
        <v>100</v>
      </c>
      <c r="E11252">
        <v>20.5</v>
      </c>
      <c r="F11252">
        <v>1019.6</v>
      </c>
      <c r="G11252">
        <v>12.3</v>
      </c>
      <c r="H11252" t="s">
        <v>23</v>
      </c>
      <c r="I11252">
        <v>79.900000000000006</v>
      </c>
      <c r="J11252">
        <v>7.4</v>
      </c>
      <c r="K11252">
        <v>5.2</v>
      </c>
      <c r="L11252">
        <v>24.1</v>
      </c>
      <c r="M11252" t="s">
        <v>32</v>
      </c>
      <c r="N11252" t="s">
        <v>34</v>
      </c>
      <c r="O11252" t="s">
        <v>39</v>
      </c>
      <c r="P11252" t="str">
        <f t="shared" si="350"/>
        <v>Moderate</v>
      </c>
      <c r="Q11252" t="str">
        <f t="shared" si="351"/>
        <v>Moderate</v>
      </c>
    </row>
    <row r="11253" spans="1:17" x14ac:dyDescent="0.2">
      <c r="A11253" s="1">
        <v>51822</v>
      </c>
      <c r="B11253" t="s">
        <v>17</v>
      </c>
      <c r="C11253">
        <v>22.8</v>
      </c>
      <c r="D11253">
        <v>40.6</v>
      </c>
      <c r="E11253">
        <v>19.100000000000001</v>
      </c>
      <c r="F11253">
        <v>1002.3</v>
      </c>
      <c r="G11253">
        <v>15.3</v>
      </c>
      <c r="H11253" t="s">
        <v>25</v>
      </c>
      <c r="I11253">
        <v>47.6</v>
      </c>
      <c r="J11253">
        <v>6.7</v>
      </c>
      <c r="K11253">
        <v>7.1</v>
      </c>
      <c r="L11253">
        <v>25.6</v>
      </c>
      <c r="M11253" t="s">
        <v>31</v>
      </c>
      <c r="N11253" t="s">
        <v>34</v>
      </c>
      <c r="O11253" t="s">
        <v>36</v>
      </c>
      <c r="P11253" t="str">
        <f t="shared" si="350"/>
        <v>Moderate</v>
      </c>
      <c r="Q11253" t="str">
        <f t="shared" si="351"/>
        <v>Moderate</v>
      </c>
    </row>
    <row r="11254" spans="1:17" x14ac:dyDescent="0.2">
      <c r="A11254" s="1">
        <v>51823</v>
      </c>
      <c r="B11254" t="s">
        <v>20</v>
      </c>
      <c r="C11254">
        <v>27.2</v>
      </c>
      <c r="D11254">
        <v>86.5</v>
      </c>
      <c r="E11254">
        <v>8.1999999999999993</v>
      </c>
      <c r="F11254">
        <v>1024.5</v>
      </c>
      <c r="G11254">
        <v>21.7</v>
      </c>
      <c r="H11254" t="s">
        <v>26</v>
      </c>
      <c r="I11254">
        <v>93.9</v>
      </c>
      <c r="J11254">
        <v>8.6</v>
      </c>
      <c r="K11254">
        <v>5.2</v>
      </c>
      <c r="L11254">
        <v>15.1</v>
      </c>
      <c r="M11254" t="s">
        <v>32</v>
      </c>
      <c r="N11254" t="s">
        <v>35</v>
      </c>
      <c r="O11254" t="s">
        <v>36</v>
      </c>
      <c r="P11254" t="str">
        <f t="shared" si="350"/>
        <v>Low</v>
      </c>
      <c r="Q11254" t="str">
        <f t="shared" si="351"/>
        <v>Moderate</v>
      </c>
    </row>
    <row r="11255" spans="1:17" x14ac:dyDescent="0.2">
      <c r="A11255" s="1">
        <v>51823</v>
      </c>
      <c r="B11255" t="s">
        <v>19</v>
      </c>
      <c r="C11255">
        <v>26.7</v>
      </c>
      <c r="D11255">
        <v>81.7</v>
      </c>
      <c r="E11255">
        <v>32.200000000000003</v>
      </c>
      <c r="F11255">
        <v>1007.5</v>
      </c>
      <c r="G11255">
        <v>11.3</v>
      </c>
      <c r="H11255" t="s">
        <v>29</v>
      </c>
      <c r="I11255">
        <v>100</v>
      </c>
      <c r="J11255">
        <v>7.9</v>
      </c>
      <c r="K11255">
        <v>10.4</v>
      </c>
      <c r="L11255">
        <v>20.8</v>
      </c>
      <c r="M11255" t="s">
        <v>32</v>
      </c>
      <c r="N11255" t="s">
        <v>35</v>
      </c>
      <c r="O11255" t="s">
        <v>38</v>
      </c>
      <c r="P11255" t="str">
        <f t="shared" si="350"/>
        <v>Moderate</v>
      </c>
      <c r="Q11255" t="str">
        <f t="shared" si="351"/>
        <v>Moderate</v>
      </c>
    </row>
    <row r="11256" spans="1:17" x14ac:dyDescent="0.2">
      <c r="A11256" s="1">
        <v>51824</v>
      </c>
      <c r="B11256" t="s">
        <v>17</v>
      </c>
      <c r="C11256">
        <v>24.2</v>
      </c>
      <c r="D11256">
        <v>46.7</v>
      </c>
      <c r="E11256">
        <v>11.7</v>
      </c>
      <c r="F11256">
        <v>1007.6</v>
      </c>
      <c r="G11256">
        <v>11.4</v>
      </c>
      <c r="H11256" t="s">
        <v>26</v>
      </c>
      <c r="I11256">
        <v>76.2</v>
      </c>
      <c r="J11256">
        <v>12.6</v>
      </c>
      <c r="K11256">
        <v>6</v>
      </c>
      <c r="L11256">
        <v>15.6</v>
      </c>
      <c r="M11256" t="s">
        <v>31</v>
      </c>
      <c r="N11256" t="s">
        <v>34</v>
      </c>
      <c r="O11256" t="s">
        <v>36</v>
      </c>
      <c r="P11256" t="str">
        <f t="shared" si="350"/>
        <v>Moderate</v>
      </c>
      <c r="Q11256" t="str">
        <f t="shared" si="351"/>
        <v>Moderate</v>
      </c>
    </row>
    <row r="11257" spans="1:17" x14ac:dyDescent="0.2">
      <c r="A11257" s="1">
        <v>51824</v>
      </c>
      <c r="B11257" t="s">
        <v>19</v>
      </c>
      <c r="C11257">
        <v>21</v>
      </c>
      <c r="D11257">
        <v>60.8</v>
      </c>
      <c r="E11257">
        <v>5.4</v>
      </c>
      <c r="F11257">
        <v>1018.4</v>
      </c>
      <c r="G11257">
        <v>9.4</v>
      </c>
      <c r="H11257" t="s">
        <v>23</v>
      </c>
      <c r="I11257">
        <v>44.9</v>
      </c>
      <c r="J11257">
        <v>6.3</v>
      </c>
      <c r="K11257">
        <v>9.9</v>
      </c>
      <c r="L11257">
        <v>18</v>
      </c>
      <c r="M11257" t="s">
        <v>33</v>
      </c>
      <c r="N11257" t="s">
        <v>34</v>
      </c>
      <c r="O11257" t="s">
        <v>40</v>
      </c>
      <c r="P11257" t="str">
        <f t="shared" si="350"/>
        <v>Low</v>
      </c>
      <c r="Q11257" t="str">
        <f t="shared" si="351"/>
        <v>Moderate</v>
      </c>
    </row>
    <row r="11258" spans="1:17" x14ac:dyDescent="0.2">
      <c r="A11258" s="1">
        <v>51825</v>
      </c>
      <c r="B11258" t="s">
        <v>20</v>
      </c>
      <c r="C11258">
        <v>27.4</v>
      </c>
      <c r="D11258">
        <v>84.2</v>
      </c>
      <c r="E11258">
        <v>35.200000000000003</v>
      </c>
      <c r="F11258">
        <v>1016.6</v>
      </c>
      <c r="G11258">
        <v>13.1</v>
      </c>
      <c r="H11258" t="s">
        <v>26</v>
      </c>
      <c r="I11258">
        <v>59.8</v>
      </c>
      <c r="J11258">
        <v>4.7</v>
      </c>
      <c r="K11258">
        <v>2.7</v>
      </c>
      <c r="L11258">
        <v>29.3</v>
      </c>
      <c r="M11258" t="s">
        <v>30</v>
      </c>
      <c r="N11258" t="s">
        <v>35</v>
      </c>
      <c r="O11258" t="s">
        <v>39</v>
      </c>
      <c r="P11258" t="str">
        <f t="shared" si="350"/>
        <v>Moderate</v>
      </c>
      <c r="Q11258" t="str">
        <f t="shared" si="351"/>
        <v>Moderate</v>
      </c>
    </row>
    <row r="11259" spans="1:17" x14ac:dyDescent="0.2">
      <c r="A11259" s="1">
        <v>51826</v>
      </c>
      <c r="B11259" t="s">
        <v>17</v>
      </c>
      <c r="C11259">
        <v>30.4</v>
      </c>
      <c r="D11259">
        <v>40.6</v>
      </c>
      <c r="E11259">
        <v>16.5</v>
      </c>
      <c r="F11259">
        <v>1015.8</v>
      </c>
      <c r="G11259">
        <v>26.5</v>
      </c>
      <c r="H11259" t="s">
        <v>27</v>
      </c>
      <c r="I11259">
        <v>33.799999999999997</v>
      </c>
      <c r="J11259">
        <v>10.5</v>
      </c>
      <c r="K11259">
        <v>5.2</v>
      </c>
      <c r="L11259">
        <v>18.600000000000001</v>
      </c>
      <c r="M11259" t="s">
        <v>31</v>
      </c>
      <c r="N11259" t="s">
        <v>35</v>
      </c>
      <c r="O11259" t="s">
        <v>36</v>
      </c>
      <c r="P11259" t="str">
        <f t="shared" si="350"/>
        <v>Moderate</v>
      </c>
      <c r="Q11259" t="str">
        <f t="shared" si="351"/>
        <v>Hot</v>
      </c>
    </row>
    <row r="11260" spans="1:17" x14ac:dyDescent="0.2">
      <c r="A11260" s="1">
        <v>51827</v>
      </c>
      <c r="B11260" t="s">
        <v>20</v>
      </c>
      <c r="C11260">
        <v>18.600000000000001</v>
      </c>
      <c r="D11260">
        <v>84</v>
      </c>
      <c r="E11260">
        <v>32.5</v>
      </c>
      <c r="F11260">
        <v>1023.5</v>
      </c>
      <c r="G11260">
        <v>6.5</v>
      </c>
      <c r="H11260" t="s">
        <v>24</v>
      </c>
      <c r="I11260">
        <v>80.599999999999994</v>
      </c>
      <c r="J11260">
        <v>10.4</v>
      </c>
      <c r="K11260">
        <v>9.8000000000000007</v>
      </c>
      <c r="L11260">
        <v>10.4</v>
      </c>
      <c r="M11260" t="s">
        <v>31</v>
      </c>
      <c r="N11260" t="s">
        <v>34</v>
      </c>
      <c r="O11260" t="s">
        <v>40</v>
      </c>
      <c r="P11260" t="str">
        <f t="shared" si="350"/>
        <v>Moderate</v>
      </c>
      <c r="Q11260" t="str">
        <f t="shared" si="351"/>
        <v>Cold</v>
      </c>
    </row>
    <row r="11261" spans="1:17" x14ac:dyDescent="0.2">
      <c r="A11261" s="1">
        <v>51827</v>
      </c>
      <c r="B11261" t="s">
        <v>20</v>
      </c>
      <c r="C11261">
        <v>41.5</v>
      </c>
      <c r="D11261">
        <v>75.3</v>
      </c>
      <c r="E11261">
        <v>32</v>
      </c>
      <c r="F11261">
        <v>1004.6</v>
      </c>
      <c r="G11261">
        <v>11.2</v>
      </c>
      <c r="H11261" t="s">
        <v>29</v>
      </c>
      <c r="I11261">
        <v>100</v>
      </c>
      <c r="J11261">
        <v>7.5</v>
      </c>
      <c r="K11261">
        <v>0</v>
      </c>
      <c r="L11261">
        <v>17.100000000000001</v>
      </c>
      <c r="M11261" t="s">
        <v>31</v>
      </c>
      <c r="N11261" t="s">
        <v>35</v>
      </c>
      <c r="O11261" t="s">
        <v>40</v>
      </c>
      <c r="P11261" t="str">
        <f t="shared" si="350"/>
        <v>Moderate</v>
      </c>
      <c r="Q11261" t="str">
        <f t="shared" si="351"/>
        <v>Hot</v>
      </c>
    </row>
    <row r="11262" spans="1:17" x14ac:dyDescent="0.2">
      <c r="A11262" s="1">
        <v>51827</v>
      </c>
      <c r="B11262" t="s">
        <v>20</v>
      </c>
      <c r="C11262">
        <v>36.4</v>
      </c>
      <c r="D11262">
        <v>33.4</v>
      </c>
      <c r="E11262">
        <v>22.2</v>
      </c>
      <c r="F11262">
        <v>994.6</v>
      </c>
      <c r="G11262">
        <v>12.8</v>
      </c>
      <c r="H11262" t="s">
        <v>24</v>
      </c>
      <c r="I11262">
        <v>80.8</v>
      </c>
      <c r="J11262">
        <v>5.2</v>
      </c>
      <c r="K11262">
        <v>5.2</v>
      </c>
      <c r="L11262">
        <v>30</v>
      </c>
      <c r="M11262" t="s">
        <v>30</v>
      </c>
      <c r="N11262" t="s">
        <v>35</v>
      </c>
      <c r="O11262" t="s">
        <v>36</v>
      </c>
      <c r="P11262" t="str">
        <f t="shared" si="350"/>
        <v>Moderate</v>
      </c>
      <c r="Q11262" t="str">
        <f t="shared" si="351"/>
        <v>Hot</v>
      </c>
    </row>
    <row r="11263" spans="1:17" x14ac:dyDescent="0.2">
      <c r="A11263" s="1">
        <v>51828</v>
      </c>
      <c r="B11263" t="s">
        <v>17</v>
      </c>
      <c r="C11263">
        <v>21.8</v>
      </c>
      <c r="D11263">
        <v>58.9</v>
      </c>
      <c r="E11263">
        <v>7.4</v>
      </c>
      <c r="F11263">
        <v>1009.6</v>
      </c>
      <c r="G11263">
        <v>18.100000000000001</v>
      </c>
      <c r="H11263" t="s">
        <v>23</v>
      </c>
      <c r="I11263">
        <v>76.099999999999994</v>
      </c>
      <c r="J11263">
        <v>9.4</v>
      </c>
      <c r="K11263">
        <v>5.9</v>
      </c>
      <c r="L11263">
        <v>20.6</v>
      </c>
      <c r="M11263" t="s">
        <v>31</v>
      </c>
      <c r="N11263" t="s">
        <v>34</v>
      </c>
      <c r="O11263" t="s">
        <v>38</v>
      </c>
      <c r="P11263" t="str">
        <f t="shared" si="350"/>
        <v>Low</v>
      </c>
      <c r="Q11263" t="str">
        <f t="shared" si="351"/>
        <v>Moderate</v>
      </c>
    </row>
    <row r="11264" spans="1:17" x14ac:dyDescent="0.2">
      <c r="A11264" s="1">
        <v>51830</v>
      </c>
      <c r="B11264" t="s">
        <v>17</v>
      </c>
      <c r="C11264">
        <v>24</v>
      </c>
      <c r="D11264">
        <v>52.4</v>
      </c>
      <c r="E11264">
        <v>40.299999999999997</v>
      </c>
      <c r="F11264">
        <v>1017.6</v>
      </c>
      <c r="G11264">
        <v>23.4</v>
      </c>
      <c r="H11264" t="s">
        <v>24</v>
      </c>
      <c r="I11264">
        <v>0</v>
      </c>
      <c r="J11264">
        <v>6.7</v>
      </c>
      <c r="K11264">
        <v>6.8</v>
      </c>
      <c r="L11264">
        <v>23.4</v>
      </c>
      <c r="M11264" t="s">
        <v>31</v>
      </c>
      <c r="N11264" t="s">
        <v>35</v>
      </c>
      <c r="O11264" t="s">
        <v>40</v>
      </c>
      <c r="P11264" t="str">
        <f t="shared" si="350"/>
        <v>Moderate</v>
      </c>
      <c r="Q11264" t="str">
        <f t="shared" si="351"/>
        <v>Moderate</v>
      </c>
    </row>
    <row r="11265" spans="1:17" x14ac:dyDescent="0.2">
      <c r="A11265" s="1">
        <v>51830</v>
      </c>
      <c r="B11265" t="s">
        <v>18</v>
      </c>
      <c r="C11265">
        <v>32.6</v>
      </c>
      <c r="D11265">
        <v>72.2</v>
      </c>
      <c r="E11265">
        <v>16</v>
      </c>
      <c r="F11265">
        <v>1013.4</v>
      </c>
      <c r="G11265">
        <v>29.6</v>
      </c>
      <c r="H11265" t="s">
        <v>25</v>
      </c>
      <c r="I11265">
        <v>20.399999999999999</v>
      </c>
      <c r="J11265">
        <v>9.4</v>
      </c>
      <c r="K11265">
        <v>8.6</v>
      </c>
      <c r="L11265">
        <v>15.2</v>
      </c>
      <c r="M11265" t="s">
        <v>32</v>
      </c>
      <c r="N11265" t="s">
        <v>34</v>
      </c>
      <c r="O11265" t="s">
        <v>38</v>
      </c>
      <c r="P11265" t="str">
        <f t="shared" si="350"/>
        <v>Moderate</v>
      </c>
      <c r="Q11265" t="str">
        <f t="shared" si="351"/>
        <v>Hot</v>
      </c>
    </row>
    <row r="11266" spans="1:17" x14ac:dyDescent="0.2">
      <c r="A11266" s="1">
        <v>51831</v>
      </c>
      <c r="B11266" t="s">
        <v>20</v>
      </c>
      <c r="C11266">
        <v>25.2</v>
      </c>
      <c r="D11266">
        <v>64.2</v>
      </c>
      <c r="E11266">
        <v>22.5</v>
      </c>
      <c r="F11266">
        <v>1009.4</v>
      </c>
      <c r="G11266">
        <v>11.4</v>
      </c>
      <c r="H11266" t="s">
        <v>23</v>
      </c>
      <c r="I11266">
        <v>46.1</v>
      </c>
      <c r="J11266">
        <v>11.6</v>
      </c>
      <c r="K11266">
        <v>9.4</v>
      </c>
      <c r="L11266">
        <v>30.2</v>
      </c>
      <c r="M11266" t="s">
        <v>32</v>
      </c>
      <c r="N11266" t="s">
        <v>35</v>
      </c>
      <c r="O11266" t="s">
        <v>38</v>
      </c>
      <c r="P11266" t="str">
        <f t="shared" ref="P11266:P11329" si="352">IF(E11266=0,"No Rain",IF(E11266&lt;=10,"Low",IF(E11266&lt;=50,"Moderate","Heavy")))</f>
        <v>Moderate</v>
      </c>
      <c r="Q11266" t="str">
        <f t="shared" ref="Q11266:Q11329" si="353">IF(C11266&lt;20,"Cold",IF(C11266&lt;=30,"Moderate","Hot"))</f>
        <v>Moderate</v>
      </c>
    </row>
    <row r="11267" spans="1:17" x14ac:dyDescent="0.2">
      <c r="A11267" s="1">
        <v>51832</v>
      </c>
      <c r="B11267" t="s">
        <v>16</v>
      </c>
      <c r="C11267">
        <v>29.8</v>
      </c>
      <c r="D11267">
        <v>87.5</v>
      </c>
      <c r="E11267">
        <v>64.2</v>
      </c>
      <c r="F11267">
        <v>1019.5</v>
      </c>
      <c r="G11267">
        <v>10.1</v>
      </c>
      <c r="H11267" t="s">
        <v>23</v>
      </c>
      <c r="I11267">
        <v>53.1</v>
      </c>
      <c r="J11267">
        <v>9.1</v>
      </c>
      <c r="K11267">
        <v>10.1</v>
      </c>
      <c r="L11267">
        <v>18.399999999999999</v>
      </c>
      <c r="M11267" t="s">
        <v>30</v>
      </c>
      <c r="N11267" t="s">
        <v>35</v>
      </c>
      <c r="O11267" t="s">
        <v>39</v>
      </c>
      <c r="P11267" t="str">
        <f t="shared" si="352"/>
        <v>Heavy</v>
      </c>
      <c r="Q11267" t="str">
        <f t="shared" si="353"/>
        <v>Moderate</v>
      </c>
    </row>
    <row r="11268" spans="1:17" x14ac:dyDescent="0.2">
      <c r="A11268" s="1">
        <v>51832</v>
      </c>
      <c r="B11268" t="s">
        <v>16</v>
      </c>
      <c r="C11268">
        <v>19.3</v>
      </c>
      <c r="D11268">
        <v>48.9</v>
      </c>
      <c r="E11268">
        <v>29</v>
      </c>
      <c r="F11268">
        <v>1018.7</v>
      </c>
      <c r="G11268">
        <v>15</v>
      </c>
      <c r="H11268" t="s">
        <v>22</v>
      </c>
      <c r="I11268">
        <v>100</v>
      </c>
      <c r="J11268">
        <v>6.2</v>
      </c>
      <c r="K11268">
        <v>7.1</v>
      </c>
      <c r="L11268">
        <v>25.9</v>
      </c>
      <c r="M11268" t="s">
        <v>31</v>
      </c>
      <c r="N11268" t="s">
        <v>34</v>
      </c>
      <c r="O11268" t="s">
        <v>36</v>
      </c>
      <c r="P11268" t="str">
        <f t="shared" si="352"/>
        <v>Moderate</v>
      </c>
      <c r="Q11268" t="str">
        <f t="shared" si="353"/>
        <v>Cold</v>
      </c>
    </row>
    <row r="11269" spans="1:17" x14ac:dyDescent="0.2">
      <c r="A11269" s="1">
        <v>51832</v>
      </c>
      <c r="B11269" t="s">
        <v>16</v>
      </c>
      <c r="C11269">
        <v>24.9</v>
      </c>
      <c r="D11269">
        <v>45.7</v>
      </c>
      <c r="E11269">
        <v>24.2</v>
      </c>
      <c r="F11269">
        <v>1007.5</v>
      </c>
      <c r="G11269">
        <v>21.5</v>
      </c>
      <c r="H11269" t="s">
        <v>22</v>
      </c>
      <c r="I11269">
        <v>88.7</v>
      </c>
      <c r="J11269">
        <v>10.1</v>
      </c>
      <c r="K11269">
        <v>3.2</v>
      </c>
      <c r="L11269">
        <v>19.600000000000001</v>
      </c>
      <c r="M11269" t="s">
        <v>30</v>
      </c>
      <c r="N11269" t="s">
        <v>34</v>
      </c>
      <c r="O11269" t="s">
        <v>38</v>
      </c>
      <c r="P11269" t="str">
        <f t="shared" si="352"/>
        <v>Moderate</v>
      </c>
      <c r="Q11269" t="str">
        <f t="shared" si="353"/>
        <v>Moderate</v>
      </c>
    </row>
    <row r="11270" spans="1:17" x14ac:dyDescent="0.2">
      <c r="A11270" s="1">
        <v>51833</v>
      </c>
      <c r="B11270" t="s">
        <v>21</v>
      </c>
      <c r="C11270">
        <v>32.4</v>
      </c>
      <c r="D11270">
        <v>48.8</v>
      </c>
      <c r="E11270">
        <v>24.2</v>
      </c>
      <c r="F11270">
        <v>1017.1</v>
      </c>
      <c r="G11270">
        <v>3</v>
      </c>
      <c r="H11270" t="s">
        <v>25</v>
      </c>
      <c r="I11270">
        <v>8.6999999999999993</v>
      </c>
      <c r="J11270">
        <v>6.8</v>
      </c>
      <c r="K11270">
        <v>6.8</v>
      </c>
      <c r="L11270">
        <v>25.2</v>
      </c>
      <c r="M11270" t="s">
        <v>30</v>
      </c>
      <c r="N11270" t="s">
        <v>34</v>
      </c>
      <c r="O11270" t="s">
        <v>38</v>
      </c>
      <c r="P11270" t="str">
        <f t="shared" si="352"/>
        <v>Moderate</v>
      </c>
      <c r="Q11270" t="str">
        <f t="shared" si="353"/>
        <v>Hot</v>
      </c>
    </row>
    <row r="11271" spans="1:17" x14ac:dyDescent="0.2">
      <c r="A11271" s="1">
        <v>51833</v>
      </c>
      <c r="B11271" t="s">
        <v>20</v>
      </c>
      <c r="C11271">
        <v>32.700000000000003</v>
      </c>
      <c r="D11271">
        <v>40</v>
      </c>
      <c r="E11271">
        <v>18</v>
      </c>
      <c r="F11271">
        <v>1008.5</v>
      </c>
      <c r="G11271">
        <v>20.5</v>
      </c>
      <c r="H11271" t="s">
        <v>27</v>
      </c>
      <c r="I11271">
        <v>81.400000000000006</v>
      </c>
      <c r="J11271">
        <v>11.9</v>
      </c>
      <c r="K11271">
        <v>8.1</v>
      </c>
      <c r="L11271">
        <v>26.6</v>
      </c>
      <c r="M11271" t="s">
        <v>31</v>
      </c>
      <c r="N11271" t="s">
        <v>34</v>
      </c>
      <c r="O11271" t="s">
        <v>36</v>
      </c>
      <c r="P11271" t="str">
        <f t="shared" si="352"/>
        <v>Moderate</v>
      </c>
      <c r="Q11271" t="str">
        <f t="shared" si="353"/>
        <v>Hot</v>
      </c>
    </row>
    <row r="11272" spans="1:17" x14ac:dyDescent="0.2">
      <c r="A11272" s="1">
        <v>51833</v>
      </c>
      <c r="B11272" t="s">
        <v>19</v>
      </c>
      <c r="C11272">
        <v>34.200000000000003</v>
      </c>
      <c r="D11272">
        <v>100</v>
      </c>
      <c r="E11272">
        <v>9.5</v>
      </c>
      <c r="F11272">
        <v>1016.3</v>
      </c>
      <c r="G11272">
        <v>13</v>
      </c>
      <c r="H11272" t="s">
        <v>23</v>
      </c>
      <c r="I11272">
        <v>0</v>
      </c>
      <c r="J11272">
        <v>9.6</v>
      </c>
      <c r="K11272">
        <v>0</v>
      </c>
      <c r="L11272">
        <v>16.600000000000001</v>
      </c>
      <c r="M11272" t="s">
        <v>30</v>
      </c>
      <c r="N11272" t="s">
        <v>34</v>
      </c>
      <c r="O11272" t="s">
        <v>40</v>
      </c>
      <c r="P11272" t="str">
        <f t="shared" si="352"/>
        <v>Low</v>
      </c>
      <c r="Q11272" t="str">
        <f t="shared" si="353"/>
        <v>Hot</v>
      </c>
    </row>
    <row r="11273" spans="1:17" x14ac:dyDescent="0.2">
      <c r="A11273" s="1">
        <v>51834</v>
      </c>
      <c r="B11273" t="s">
        <v>20</v>
      </c>
      <c r="C11273">
        <v>25</v>
      </c>
      <c r="D11273">
        <v>75.900000000000006</v>
      </c>
      <c r="E11273">
        <v>19.5</v>
      </c>
      <c r="F11273">
        <v>1007.1</v>
      </c>
      <c r="G11273">
        <v>12.4</v>
      </c>
      <c r="H11273" t="s">
        <v>26</v>
      </c>
      <c r="I11273">
        <v>13.4</v>
      </c>
      <c r="J11273">
        <v>11.1</v>
      </c>
      <c r="K11273">
        <v>4.5</v>
      </c>
      <c r="L11273">
        <v>16.8</v>
      </c>
      <c r="M11273" t="s">
        <v>30</v>
      </c>
      <c r="N11273" t="s">
        <v>35</v>
      </c>
      <c r="O11273" t="s">
        <v>37</v>
      </c>
      <c r="P11273" t="str">
        <f t="shared" si="352"/>
        <v>Moderate</v>
      </c>
      <c r="Q11273" t="str">
        <f t="shared" si="353"/>
        <v>Moderate</v>
      </c>
    </row>
    <row r="11274" spans="1:17" x14ac:dyDescent="0.2">
      <c r="A11274" s="1">
        <v>51835</v>
      </c>
      <c r="B11274" t="s">
        <v>18</v>
      </c>
      <c r="C11274">
        <v>21.8</v>
      </c>
      <c r="D11274">
        <v>47.4</v>
      </c>
      <c r="E11274">
        <v>65.5</v>
      </c>
      <c r="F11274">
        <v>1012.1</v>
      </c>
      <c r="G11274">
        <v>10</v>
      </c>
      <c r="H11274" t="s">
        <v>25</v>
      </c>
      <c r="I11274">
        <v>93.3</v>
      </c>
      <c r="J11274">
        <v>2.5</v>
      </c>
      <c r="K11274">
        <v>2.6</v>
      </c>
      <c r="L11274">
        <v>14.1</v>
      </c>
      <c r="M11274" t="s">
        <v>31</v>
      </c>
      <c r="N11274" t="s">
        <v>35</v>
      </c>
      <c r="O11274" t="s">
        <v>39</v>
      </c>
      <c r="P11274" t="str">
        <f t="shared" si="352"/>
        <v>Heavy</v>
      </c>
      <c r="Q11274" t="str">
        <f t="shared" si="353"/>
        <v>Moderate</v>
      </c>
    </row>
    <row r="11275" spans="1:17" x14ac:dyDescent="0.2">
      <c r="A11275" s="1">
        <v>51835</v>
      </c>
      <c r="B11275" t="s">
        <v>15</v>
      </c>
      <c r="C11275">
        <v>19.3</v>
      </c>
      <c r="D11275">
        <v>93.9</v>
      </c>
      <c r="E11275">
        <v>21.4</v>
      </c>
      <c r="F11275">
        <v>1013.1</v>
      </c>
      <c r="G11275">
        <v>17.600000000000001</v>
      </c>
      <c r="H11275" t="s">
        <v>23</v>
      </c>
      <c r="I11275">
        <v>54</v>
      </c>
      <c r="J11275">
        <v>4.8</v>
      </c>
      <c r="K11275">
        <v>8.4</v>
      </c>
      <c r="L11275">
        <v>20.3</v>
      </c>
      <c r="M11275" t="s">
        <v>30</v>
      </c>
      <c r="N11275" t="s">
        <v>34</v>
      </c>
      <c r="O11275" t="s">
        <v>39</v>
      </c>
      <c r="P11275" t="str">
        <f t="shared" si="352"/>
        <v>Moderate</v>
      </c>
      <c r="Q11275" t="str">
        <f t="shared" si="353"/>
        <v>Cold</v>
      </c>
    </row>
    <row r="11276" spans="1:17" x14ac:dyDescent="0.2">
      <c r="A11276" s="1">
        <v>51836</v>
      </c>
      <c r="B11276" t="s">
        <v>15</v>
      </c>
      <c r="C11276">
        <v>25.9</v>
      </c>
      <c r="D11276">
        <v>65.3</v>
      </c>
      <c r="E11276">
        <v>8.6</v>
      </c>
      <c r="F11276">
        <v>1008.8</v>
      </c>
      <c r="G11276">
        <v>18.5</v>
      </c>
      <c r="H11276" t="s">
        <v>27</v>
      </c>
      <c r="I11276">
        <v>39.9</v>
      </c>
      <c r="J11276">
        <v>11.8</v>
      </c>
      <c r="K11276">
        <v>5.6</v>
      </c>
      <c r="L11276">
        <v>23.5</v>
      </c>
      <c r="M11276" t="s">
        <v>30</v>
      </c>
      <c r="N11276" t="s">
        <v>34</v>
      </c>
      <c r="O11276" t="s">
        <v>39</v>
      </c>
      <c r="P11276" t="str">
        <f t="shared" si="352"/>
        <v>Low</v>
      </c>
      <c r="Q11276" t="str">
        <f t="shared" si="353"/>
        <v>Moderate</v>
      </c>
    </row>
    <row r="11277" spans="1:17" x14ac:dyDescent="0.2">
      <c r="A11277" s="1">
        <v>51837</v>
      </c>
      <c r="B11277" t="s">
        <v>18</v>
      </c>
      <c r="C11277">
        <v>25.3</v>
      </c>
      <c r="D11277">
        <v>60.7</v>
      </c>
      <c r="E11277">
        <v>65.599999999999994</v>
      </c>
      <c r="F11277">
        <v>1010.9</v>
      </c>
      <c r="G11277">
        <v>5.3</v>
      </c>
      <c r="H11277" t="s">
        <v>29</v>
      </c>
      <c r="I11277">
        <v>52.2</v>
      </c>
      <c r="J11277">
        <v>4.5</v>
      </c>
      <c r="K11277">
        <v>7.2</v>
      </c>
      <c r="L11277">
        <v>23.8</v>
      </c>
      <c r="M11277" t="s">
        <v>33</v>
      </c>
      <c r="N11277" t="s">
        <v>35</v>
      </c>
      <c r="O11277" t="s">
        <v>40</v>
      </c>
      <c r="P11277" t="str">
        <f t="shared" si="352"/>
        <v>Heavy</v>
      </c>
      <c r="Q11277" t="str">
        <f t="shared" si="353"/>
        <v>Moderate</v>
      </c>
    </row>
    <row r="11278" spans="1:17" x14ac:dyDescent="0.2">
      <c r="A11278" s="1">
        <v>51837</v>
      </c>
      <c r="B11278" t="s">
        <v>18</v>
      </c>
      <c r="C11278">
        <v>25.5</v>
      </c>
      <c r="D11278">
        <v>82.1</v>
      </c>
      <c r="E11278">
        <v>26.2</v>
      </c>
      <c r="F11278">
        <v>1003.7</v>
      </c>
      <c r="G11278">
        <v>16.5</v>
      </c>
      <c r="H11278" t="s">
        <v>24</v>
      </c>
      <c r="I11278">
        <v>43</v>
      </c>
      <c r="J11278">
        <v>7.6</v>
      </c>
      <c r="K11278">
        <v>6.3</v>
      </c>
      <c r="L11278">
        <v>16.600000000000001</v>
      </c>
      <c r="M11278" t="s">
        <v>31</v>
      </c>
      <c r="N11278" t="s">
        <v>34</v>
      </c>
      <c r="O11278" t="s">
        <v>39</v>
      </c>
      <c r="P11278" t="str">
        <f t="shared" si="352"/>
        <v>Moderate</v>
      </c>
      <c r="Q11278" t="str">
        <f t="shared" si="353"/>
        <v>Moderate</v>
      </c>
    </row>
    <row r="11279" spans="1:17" x14ac:dyDescent="0.2">
      <c r="A11279" s="1">
        <v>51838</v>
      </c>
      <c r="B11279" t="s">
        <v>19</v>
      </c>
      <c r="C11279">
        <v>21.9</v>
      </c>
      <c r="D11279">
        <v>31.6</v>
      </c>
      <c r="E11279">
        <v>23.1</v>
      </c>
      <c r="F11279">
        <v>1011.3</v>
      </c>
      <c r="G11279">
        <v>17.8</v>
      </c>
      <c r="H11279" t="s">
        <v>22</v>
      </c>
      <c r="I11279">
        <v>28.4</v>
      </c>
      <c r="J11279">
        <v>10.5</v>
      </c>
      <c r="K11279">
        <v>9.6</v>
      </c>
      <c r="L11279">
        <v>11.8</v>
      </c>
      <c r="M11279" t="s">
        <v>30</v>
      </c>
      <c r="N11279" t="s">
        <v>34</v>
      </c>
      <c r="O11279" t="s">
        <v>36</v>
      </c>
      <c r="P11279" t="str">
        <f t="shared" si="352"/>
        <v>Moderate</v>
      </c>
      <c r="Q11279" t="str">
        <f t="shared" si="353"/>
        <v>Moderate</v>
      </c>
    </row>
    <row r="11280" spans="1:17" x14ac:dyDescent="0.2">
      <c r="A11280" s="1">
        <v>51838</v>
      </c>
      <c r="B11280" t="s">
        <v>18</v>
      </c>
      <c r="C11280">
        <v>15.9</v>
      </c>
      <c r="D11280">
        <v>74.400000000000006</v>
      </c>
      <c r="E11280">
        <v>4.7</v>
      </c>
      <c r="F11280">
        <v>1022.2</v>
      </c>
      <c r="G11280">
        <v>20.9</v>
      </c>
      <c r="H11280" t="s">
        <v>29</v>
      </c>
      <c r="I11280">
        <v>33.5</v>
      </c>
      <c r="J11280">
        <v>9.3000000000000007</v>
      </c>
      <c r="K11280">
        <v>6</v>
      </c>
      <c r="L11280">
        <v>15.3</v>
      </c>
      <c r="M11280" t="s">
        <v>33</v>
      </c>
      <c r="N11280" t="s">
        <v>35</v>
      </c>
      <c r="O11280" t="s">
        <v>39</v>
      </c>
      <c r="P11280" t="str">
        <f t="shared" si="352"/>
        <v>Low</v>
      </c>
      <c r="Q11280" t="str">
        <f t="shared" si="353"/>
        <v>Cold</v>
      </c>
    </row>
    <row r="11281" spans="1:17" x14ac:dyDescent="0.2">
      <c r="A11281" s="1">
        <v>51838</v>
      </c>
      <c r="B11281" t="s">
        <v>19</v>
      </c>
      <c r="C11281">
        <v>17.399999999999999</v>
      </c>
      <c r="D11281">
        <v>68.400000000000006</v>
      </c>
      <c r="E11281">
        <v>13</v>
      </c>
      <c r="F11281">
        <v>1003.8</v>
      </c>
      <c r="G11281">
        <v>12.5</v>
      </c>
      <c r="H11281" t="s">
        <v>28</v>
      </c>
      <c r="I11281">
        <v>28.4</v>
      </c>
      <c r="J11281">
        <v>3.4</v>
      </c>
      <c r="K11281">
        <v>3.5</v>
      </c>
      <c r="L11281">
        <v>14.1</v>
      </c>
      <c r="M11281" t="s">
        <v>32</v>
      </c>
      <c r="N11281" t="s">
        <v>34</v>
      </c>
      <c r="O11281" t="s">
        <v>39</v>
      </c>
      <c r="P11281" t="str">
        <f t="shared" si="352"/>
        <v>Moderate</v>
      </c>
      <c r="Q11281" t="str">
        <f t="shared" si="353"/>
        <v>Cold</v>
      </c>
    </row>
    <row r="11282" spans="1:17" x14ac:dyDescent="0.2">
      <c r="A11282" s="1">
        <v>51838</v>
      </c>
      <c r="B11282" t="s">
        <v>21</v>
      </c>
      <c r="C11282">
        <v>17.2</v>
      </c>
      <c r="D11282">
        <v>80.099999999999994</v>
      </c>
      <c r="E11282">
        <v>20.2</v>
      </c>
      <c r="F11282">
        <v>999.6</v>
      </c>
      <c r="G11282">
        <v>6.8</v>
      </c>
      <c r="H11282" t="s">
        <v>22</v>
      </c>
      <c r="I11282">
        <v>12.9</v>
      </c>
      <c r="J11282">
        <v>7</v>
      </c>
      <c r="K11282">
        <v>10.5</v>
      </c>
      <c r="L11282">
        <v>19.8</v>
      </c>
      <c r="M11282" t="s">
        <v>33</v>
      </c>
      <c r="N11282" t="s">
        <v>35</v>
      </c>
      <c r="O11282" t="s">
        <v>39</v>
      </c>
      <c r="P11282" t="str">
        <f t="shared" si="352"/>
        <v>Moderate</v>
      </c>
      <c r="Q11282" t="str">
        <f t="shared" si="353"/>
        <v>Cold</v>
      </c>
    </row>
    <row r="11283" spans="1:17" x14ac:dyDescent="0.2">
      <c r="A11283" s="1">
        <v>51838</v>
      </c>
      <c r="B11283" t="s">
        <v>21</v>
      </c>
      <c r="C11283">
        <v>24.4</v>
      </c>
      <c r="D11283">
        <v>67.5</v>
      </c>
      <c r="E11283">
        <v>54.5</v>
      </c>
      <c r="F11283">
        <v>1011.6</v>
      </c>
      <c r="G11283">
        <v>9.4</v>
      </c>
      <c r="H11283" t="s">
        <v>29</v>
      </c>
      <c r="I11283">
        <v>31.4</v>
      </c>
      <c r="J11283">
        <v>4.2</v>
      </c>
      <c r="K11283">
        <v>7.5</v>
      </c>
      <c r="L11283">
        <v>27.3</v>
      </c>
      <c r="M11283" t="s">
        <v>31</v>
      </c>
      <c r="N11283" t="s">
        <v>34</v>
      </c>
      <c r="O11283" t="s">
        <v>39</v>
      </c>
      <c r="P11283" t="str">
        <f t="shared" si="352"/>
        <v>Heavy</v>
      </c>
      <c r="Q11283" t="str">
        <f t="shared" si="353"/>
        <v>Moderate</v>
      </c>
    </row>
    <row r="11284" spans="1:17" x14ac:dyDescent="0.2">
      <c r="A11284" s="1">
        <v>51840</v>
      </c>
      <c r="B11284" t="s">
        <v>19</v>
      </c>
      <c r="C11284">
        <v>17.100000000000001</v>
      </c>
      <c r="D11284">
        <v>100</v>
      </c>
      <c r="E11284">
        <v>15</v>
      </c>
      <c r="F11284">
        <v>1004.1</v>
      </c>
      <c r="G11284">
        <v>12.7</v>
      </c>
      <c r="H11284" t="s">
        <v>26</v>
      </c>
      <c r="I11284">
        <v>54.5</v>
      </c>
      <c r="J11284">
        <v>7.4</v>
      </c>
      <c r="K11284">
        <v>5.7</v>
      </c>
      <c r="L11284">
        <v>19.2</v>
      </c>
      <c r="M11284" t="s">
        <v>32</v>
      </c>
      <c r="N11284" t="s">
        <v>34</v>
      </c>
      <c r="O11284" t="s">
        <v>38</v>
      </c>
      <c r="P11284" t="str">
        <f t="shared" si="352"/>
        <v>Moderate</v>
      </c>
      <c r="Q11284" t="str">
        <f t="shared" si="353"/>
        <v>Cold</v>
      </c>
    </row>
    <row r="11285" spans="1:17" x14ac:dyDescent="0.2">
      <c r="A11285" s="1">
        <v>51841</v>
      </c>
      <c r="B11285" t="s">
        <v>20</v>
      </c>
      <c r="C11285">
        <v>16.399999999999999</v>
      </c>
      <c r="D11285">
        <v>100</v>
      </c>
      <c r="E11285">
        <v>9.3000000000000007</v>
      </c>
      <c r="F11285">
        <v>1002.4</v>
      </c>
      <c r="G11285">
        <v>21</v>
      </c>
      <c r="H11285" t="s">
        <v>28</v>
      </c>
      <c r="I11285">
        <v>0</v>
      </c>
      <c r="J11285">
        <v>8.1</v>
      </c>
      <c r="K11285">
        <v>4.5</v>
      </c>
      <c r="L11285">
        <v>25</v>
      </c>
      <c r="M11285" t="s">
        <v>33</v>
      </c>
      <c r="N11285" t="s">
        <v>35</v>
      </c>
      <c r="O11285" t="s">
        <v>36</v>
      </c>
      <c r="P11285" t="str">
        <f t="shared" si="352"/>
        <v>Low</v>
      </c>
      <c r="Q11285" t="str">
        <f t="shared" si="353"/>
        <v>Cold</v>
      </c>
    </row>
    <row r="11286" spans="1:17" x14ac:dyDescent="0.2">
      <c r="A11286" s="1">
        <v>51842</v>
      </c>
      <c r="B11286" t="s">
        <v>17</v>
      </c>
      <c r="C11286">
        <v>25.9</v>
      </c>
      <c r="D11286">
        <v>54.4</v>
      </c>
      <c r="E11286">
        <v>25.5</v>
      </c>
      <c r="F11286">
        <v>1005.8</v>
      </c>
      <c r="G11286">
        <v>20.100000000000001</v>
      </c>
      <c r="H11286" t="s">
        <v>27</v>
      </c>
      <c r="I11286">
        <v>64</v>
      </c>
      <c r="K11286">
        <v>4.8</v>
      </c>
      <c r="L11286">
        <v>23.7</v>
      </c>
      <c r="M11286" t="s">
        <v>32</v>
      </c>
      <c r="N11286" t="s">
        <v>34</v>
      </c>
      <c r="O11286" t="s">
        <v>39</v>
      </c>
      <c r="P11286" t="str">
        <f t="shared" si="352"/>
        <v>Moderate</v>
      </c>
      <c r="Q11286" t="str">
        <f t="shared" si="353"/>
        <v>Moderate</v>
      </c>
    </row>
    <row r="11287" spans="1:17" x14ac:dyDescent="0.2">
      <c r="A11287" s="1">
        <v>51843</v>
      </c>
      <c r="B11287" t="s">
        <v>17</v>
      </c>
      <c r="C11287">
        <v>23</v>
      </c>
      <c r="D11287">
        <v>66.3</v>
      </c>
      <c r="E11287">
        <v>27.7</v>
      </c>
      <c r="F11287">
        <v>1015.3</v>
      </c>
      <c r="H11287" t="s">
        <v>22</v>
      </c>
      <c r="I11287">
        <v>71.599999999999994</v>
      </c>
      <c r="J11287">
        <v>10</v>
      </c>
      <c r="K11287">
        <v>6.9</v>
      </c>
      <c r="L11287">
        <v>22.2</v>
      </c>
      <c r="M11287" t="s">
        <v>33</v>
      </c>
      <c r="N11287" t="s">
        <v>34</v>
      </c>
      <c r="O11287" t="s">
        <v>36</v>
      </c>
      <c r="P11287" t="str">
        <f t="shared" si="352"/>
        <v>Moderate</v>
      </c>
      <c r="Q11287" t="str">
        <f t="shared" si="353"/>
        <v>Moderate</v>
      </c>
    </row>
    <row r="11288" spans="1:17" x14ac:dyDescent="0.2">
      <c r="A11288" s="1">
        <v>51845</v>
      </c>
      <c r="B11288" t="s">
        <v>19</v>
      </c>
      <c r="C11288">
        <v>26</v>
      </c>
      <c r="D11288">
        <v>29.8</v>
      </c>
      <c r="E11288">
        <v>58.2</v>
      </c>
      <c r="F11288">
        <v>1004</v>
      </c>
      <c r="G11288">
        <v>10</v>
      </c>
      <c r="H11288" t="s">
        <v>27</v>
      </c>
      <c r="I11288">
        <v>58.1</v>
      </c>
      <c r="J11288">
        <v>6.5</v>
      </c>
      <c r="K11288">
        <v>5.9</v>
      </c>
      <c r="L11288">
        <v>24.2</v>
      </c>
      <c r="M11288" t="s">
        <v>30</v>
      </c>
      <c r="N11288" t="s">
        <v>34</v>
      </c>
      <c r="O11288" t="s">
        <v>38</v>
      </c>
      <c r="P11288" t="str">
        <f t="shared" si="352"/>
        <v>Heavy</v>
      </c>
      <c r="Q11288" t="str">
        <f t="shared" si="353"/>
        <v>Moderate</v>
      </c>
    </row>
    <row r="11289" spans="1:17" x14ac:dyDescent="0.2">
      <c r="A11289" s="1">
        <v>51845</v>
      </c>
      <c r="B11289" t="s">
        <v>17</v>
      </c>
      <c r="C11289">
        <v>38</v>
      </c>
      <c r="D11289">
        <v>88.4</v>
      </c>
      <c r="E11289">
        <v>58.5</v>
      </c>
      <c r="F11289">
        <v>1003</v>
      </c>
      <c r="G11289">
        <v>21.8</v>
      </c>
      <c r="H11289" t="s">
        <v>26</v>
      </c>
      <c r="I11289">
        <v>91.1</v>
      </c>
      <c r="J11289">
        <v>6.1</v>
      </c>
      <c r="K11289">
        <v>1.1000000000000001</v>
      </c>
      <c r="L11289">
        <v>18.600000000000001</v>
      </c>
      <c r="M11289" t="s">
        <v>33</v>
      </c>
      <c r="N11289" t="s">
        <v>34</v>
      </c>
      <c r="O11289" t="s">
        <v>40</v>
      </c>
      <c r="P11289" t="str">
        <f t="shared" si="352"/>
        <v>Heavy</v>
      </c>
      <c r="Q11289" t="str">
        <f t="shared" si="353"/>
        <v>Hot</v>
      </c>
    </row>
    <row r="11290" spans="1:17" x14ac:dyDescent="0.2">
      <c r="A11290" s="1">
        <v>51845</v>
      </c>
      <c r="B11290" t="s">
        <v>19</v>
      </c>
      <c r="C11290">
        <v>32.200000000000003</v>
      </c>
      <c r="D11290">
        <v>59.9</v>
      </c>
      <c r="E11290">
        <v>47.8</v>
      </c>
      <c r="F11290">
        <v>1015.9</v>
      </c>
      <c r="G11290">
        <v>3</v>
      </c>
      <c r="H11290" t="s">
        <v>28</v>
      </c>
      <c r="I11290">
        <v>40.200000000000003</v>
      </c>
      <c r="J11290">
        <v>6.2</v>
      </c>
      <c r="K11290">
        <v>8.6999999999999993</v>
      </c>
      <c r="L11290">
        <v>21.4</v>
      </c>
      <c r="M11290" t="s">
        <v>32</v>
      </c>
      <c r="N11290" t="s">
        <v>34</v>
      </c>
      <c r="O11290" t="s">
        <v>36</v>
      </c>
      <c r="P11290" t="str">
        <f t="shared" si="352"/>
        <v>Moderate</v>
      </c>
      <c r="Q11290" t="str">
        <f t="shared" si="353"/>
        <v>Hot</v>
      </c>
    </row>
    <row r="11291" spans="1:17" x14ac:dyDescent="0.2">
      <c r="A11291" s="1">
        <v>51846</v>
      </c>
      <c r="B11291" t="s">
        <v>19</v>
      </c>
      <c r="C11291">
        <v>33.6</v>
      </c>
      <c r="D11291">
        <v>98.2</v>
      </c>
      <c r="E11291">
        <v>32.700000000000003</v>
      </c>
      <c r="F11291">
        <v>1001.7</v>
      </c>
      <c r="H11291" t="s">
        <v>26</v>
      </c>
      <c r="I11291">
        <v>66.400000000000006</v>
      </c>
      <c r="J11291">
        <v>1.5</v>
      </c>
      <c r="K11291">
        <v>6.1</v>
      </c>
      <c r="L11291">
        <v>20.2</v>
      </c>
      <c r="M11291" t="s">
        <v>31</v>
      </c>
      <c r="N11291" t="s">
        <v>34</v>
      </c>
      <c r="O11291" t="s">
        <v>40</v>
      </c>
      <c r="P11291" t="str">
        <f t="shared" si="352"/>
        <v>Moderate</v>
      </c>
      <c r="Q11291" t="str">
        <f t="shared" si="353"/>
        <v>Hot</v>
      </c>
    </row>
    <row r="11292" spans="1:17" x14ac:dyDescent="0.2">
      <c r="A11292" s="1">
        <v>51846</v>
      </c>
      <c r="B11292" t="s">
        <v>18</v>
      </c>
      <c r="C11292">
        <v>31.3</v>
      </c>
      <c r="D11292">
        <v>66.400000000000006</v>
      </c>
      <c r="E11292">
        <v>40.6</v>
      </c>
      <c r="F11292">
        <v>1011.9</v>
      </c>
      <c r="G11292">
        <v>14.1</v>
      </c>
      <c r="H11292" t="s">
        <v>23</v>
      </c>
      <c r="I11292">
        <v>80</v>
      </c>
      <c r="J11292">
        <v>7.4</v>
      </c>
      <c r="K11292">
        <v>1.1000000000000001</v>
      </c>
      <c r="L11292">
        <v>19.3</v>
      </c>
      <c r="M11292" t="s">
        <v>33</v>
      </c>
      <c r="N11292" t="s">
        <v>34</v>
      </c>
      <c r="O11292" t="s">
        <v>36</v>
      </c>
      <c r="P11292" t="str">
        <f t="shared" si="352"/>
        <v>Moderate</v>
      </c>
      <c r="Q11292" t="str">
        <f t="shared" si="353"/>
        <v>Hot</v>
      </c>
    </row>
    <row r="11293" spans="1:17" x14ac:dyDescent="0.2">
      <c r="A11293" s="1">
        <v>51846</v>
      </c>
      <c r="B11293" t="s">
        <v>17</v>
      </c>
      <c r="C11293">
        <v>31.3</v>
      </c>
      <c r="D11293">
        <v>69.900000000000006</v>
      </c>
      <c r="E11293">
        <v>12.1</v>
      </c>
      <c r="F11293">
        <v>1009.4</v>
      </c>
      <c r="H11293" t="s">
        <v>28</v>
      </c>
      <c r="I11293">
        <v>52.5</v>
      </c>
      <c r="J11293">
        <v>8.6</v>
      </c>
      <c r="K11293">
        <v>1.1000000000000001</v>
      </c>
      <c r="L11293">
        <v>19.600000000000001</v>
      </c>
      <c r="M11293" t="s">
        <v>33</v>
      </c>
      <c r="N11293" t="s">
        <v>34</v>
      </c>
      <c r="O11293" t="s">
        <v>40</v>
      </c>
      <c r="P11293" t="str">
        <f t="shared" si="352"/>
        <v>Moderate</v>
      </c>
      <c r="Q11293" t="str">
        <f t="shared" si="353"/>
        <v>Hot</v>
      </c>
    </row>
    <row r="11294" spans="1:17" x14ac:dyDescent="0.2">
      <c r="A11294" s="1">
        <v>51847</v>
      </c>
      <c r="B11294" t="s">
        <v>19</v>
      </c>
      <c r="C11294">
        <v>25.3</v>
      </c>
      <c r="D11294">
        <v>100</v>
      </c>
      <c r="E11294">
        <v>13.6</v>
      </c>
      <c r="F11294">
        <v>1002</v>
      </c>
      <c r="G11294">
        <v>0</v>
      </c>
      <c r="H11294" t="s">
        <v>29</v>
      </c>
      <c r="I11294">
        <v>100</v>
      </c>
      <c r="J11294">
        <v>0.5</v>
      </c>
      <c r="K11294">
        <v>4.9000000000000004</v>
      </c>
      <c r="L11294">
        <v>15.3</v>
      </c>
      <c r="M11294" t="s">
        <v>32</v>
      </c>
      <c r="N11294" t="s">
        <v>34</v>
      </c>
      <c r="O11294" t="s">
        <v>39</v>
      </c>
      <c r="P11294" t="str">
        <f t="shared" si="352"/>
        <v>Moderate</v>
      </c>
      <c r="Q11294" t="str">
        <f t="shared" si="353"/>
        <v>Moderate</v>
      </c>
    </row>
    <row r="11295" spans="1:17" x14ac:dyDescent="0.2">
      <c r="A11295" s="1">
        <v>51847</v>
      </c>
      <c r="B11295" t="s">
        <v>15</v>
      </c>
      <c r="C11295">
        <v>27.2</v>
      </c>
      <c r="D11295">
        <v>66.5</v>
      </c>
      <c r="E11295">
        <v>7.4</v>
      </c>
      <c r="F11295">
        <v>1018.8</v>
      </c>
      <c r="G11295">
        <v>17.2</v>
      </c>
      <c r="H11295" t="s">
        <v>24</v>
      </c>
      <c r="I11295">
        <v>52.2</v>
      </c>
      <c r="J11295">
        <v>7.3</v>
      </c>
      <c r="K11295">
        <v>5.3</v>
      </c>
      <c r="L11295">
        <v>14.1</v>
      </c>
      <c r="M11295" t="s">
        <v>30</v>
      </c>
      <c r="N11295" t="s">
        <v>35</v>
      </c>
      <c r="O11295" t="s">
        <v>39</v>
      </c>
      <c r="P11295" t="str">
        <f t="shared" si="352"/>
        <v>Low</v>
      </c>
      <c r="Q11295" t="str">
        <f t="shared" si="353"/>
        <v>Moderate</v>
      </c>
    </row>
    <row r="11296" spans="1:17" x14ac:dyDescent="0.2">
      <c r="A11296" s="1">
        <v>51848</v>
      </c>
      <c r="B11296" t="s">
        <v>16</v>
      </c>
      <c r="C11296">
        <v>32.5</v>
      </c>
      <c r="D11296">
        <v>100</v>
      </c>
      <c r="E11296">
        <v>47.3</v>
      </c>
      <c r="F11296">
        <v>1015.3</v>
      </c>
      <c r="G11296">
        <v>4.5999999999999996</v>
      </c>
      <c r="H11296" t="s">
        <v>28</v>
      </c>
      <c r="I11296">
        <v>59.7</v>
      </c>
      <c r="J11296">
        <v>7.5</v>
      </c>
      <c r="K11296">
        <v>4.9000000000000004</v>
      </c>
      <c r="L11296">
        <v>26.4</v>
      </c>
      <c r="M11296" t="s">
        <v>30</v>
      </c>
      <c r="N11296" t="s">
        <v>34</v>
      </c>
      <c r="O11296" t="s">
        <v>39</v>
      </c>
      <c r="P11296" t="str">
        <f t="shared" si="352"/>
        <v>Moderate</v>
      </c>
      <c r="Q11296" t="str">
        <f t="shared" si="353"/>
        <v>Hot</v>
      </c>
    </row>
    <row r="11297" spans="1:17" x14ac:dyDescent="0.2">
      <c r="A11297" s="1">
        <v>51848</v>
      </c>
      <c r="B11297" t="s">
        <v>19</v>
      </c>
      <c r="C11297">
        <v>32.1</v>
      </c>
      <c r="D11297">
        <v>68.2</v>
      </c>
      <c r="E11297">
        <v>29.8</v>
      </c>
      <c r="F11297">
        <v>1013</v>
      </c>
      <c r="G11297">
        <v>7.6</v>
      </c>
      <c r="H11297" t="s">
        <v>26</v>
      </c>
      <c r="I11297">
        <v>100</v>
      </c>
      <c r="J11297">
        <v>3.8</v>
      </c>
      <c r="K11297">
        <v>2.1</v>
      </c>
      <c r="L11297">
        <v>17</v>
      </c>
      <c r="M11297" t="s">
        <v>30</v>
      </c>
      <c r="N11297" t="s">
        <v>34</v>
      </c>
      <c r="O11297" t="s">
        <v>36</v>
      </c>
      <c r="P11297" t="str">
        <f t="shared" si="352"/>
        <v>Moderate</v>
      </c>
      <c r="Q11297" t="str">
        <f t="shared" si="353"/>
        <v>Hot</v>
      </c>
    </row>
    <row r="11298" spans="1:17" x14ac:dyDescent="0.2">
      <c r="A11298" s="1">
        <v>51848</v>
      </c>
      <c r="B11298" t="s">
        <v>19</v>
      </c>
      <c r="C11298">
        <v>33.799999999999997</v>
      </c>
      <c r="D11298">
        <v>47.8</v>
      </c>
      <c r="E11298">
        <v>29.6</v>
      </c>
      <c r="F11298">
        <v>1007.4</v>
      </c>
      <c r="G11298">
        <v>6.5</v>
      </c>
      <c r="H11298" t="s">
        <v>29</v>
      </c>
      <c r="I11298">
        <v>55.7</v>
      </c>
      <c r="J11298">
        <v>9</v>
      </c>
      <c r="K11298">
        <v>4.9000000000000004</v>
      </c>
      <c r="L11298">
        <v>19.8</v>
      </c>
      <c r="M11298" t="s">
        <v>32</v>
      </c>
      <c r="N11298" t="s">
        <v>35</v>
      </c>
      <c r="O11298" t="s">
        <v>40</v>
      </c>
      <c r="P11298" t="str">
        <f t="shared" si="352"/>
        <v>Moderate</v>
      </c>
      <c r="Q11298" t="str">
        <f t="shared" si="353"/>
        <v>Hot</v>
      </c>
    </row>
    <row r="11299" spans="1:17" x14ac:dyDescent="0.2">
      <c r="A11299" s="1">
        <v>51852</v>
      </c>
      <c r="B11299" t="s">
        <v>15</v>
      </c>
      <c r="C11299">
        <v>23.8</v>
      </c>
      <c r="D11299">
        <v>22.7</v>
      </c>
      <c r="E11299">
        <v>4.0999999999999996</v>
      </c>
      <c r="F11299">
        <v>1004.8</v>
      </c>
      <c r="G11299">
        <v>12.3</v>
      </c>
      <c r="H11299" t="s">
        <v>24</v>
      </c>
      <c r="I11299">
        <v>100</v>
      </c>
      <c r="J11299">
        <v>6.9</v>
      </c>
      <c r="K11299">
        <v>8.1999999999999993</v>
      </c>
      <c r="L11299">
        <v>23.9</v>
      </c>
      <c r="M11299" t="s">
        <v>32</v>
      </c>
      <c r="N11299" t="s">
        <v>34</v>
      </c>
      <c r="O11299" t="s">
        <v>36</v>
      </c>
      <c r="P11299" t="str">
        <f t="shared" si="352"/>
        <v>Low</v>
      </c>
      <c r="Q11299" t="str">
        <f t="shared" si="353"/>
        <v>Moderate</v>
      </c>
    </row>
    <row r="11300" spans="1:17" x14ac:dyDescent="0.2">
      <c r="A11300" s="1">
        <v>51852</v>
      </c>
      <c r="B11300" t="s">
        <v>21</v>
      </c>
      <c r="C11300">
        <v>22.9</v>
      </c>
      <c r="D11300">
        <v>63.3</v>
      </c>
      <c r="E11300">
        <v>48.3</v>
      </c>
      <c r="F11300">
        <v>1009</v>
      </c>
      <c r="G11300">
        <v>20.5</v>
      </c>
      <c r="H11300" t="s">
        <v>23</v>
      </c>
      <c r="I11300">
        <v>78.5</v>
      </c>
      <c r="J11300">
        <v>4.7</v>
      </c>
      <c r="K11300">
        <v>5.7</v>
      </c>
      <c r="L11300">
        <v>26.1</v>
      </c>
      <c r="M11300" t="s">
        <v>33</v>
      </c>
      <c r="N11300" t="s">
        <v>34</v>
      </c>
      <c r="O11300" t="s">
        <v>38</v>
      </c>
      <c r="P11300" t="str">
        <f t="shared" si="352"/>
        <v>Moderate</v>
      </c>
      <c r="Q11300" t="str">
        <f t="shared" si="353"/>
        <v>Moderate</v>
      </c>
    </row>
    <row r="11301" spans="1:17" x14ac:dyDescent="0.2">
      <c r="A11301" s="1">
        <v>51853</v>
      </c>
      <c r="B11301" t="s">
        <v>18</v>
      </c>
      <c r="C11301">
        <v>37.6</v>
      </c>
      <c r="D11301">
        <v>57.6</v>
      </c>
      <c r="E11301">
        <v>2.7</v>
      </c>
      <c r="F11301">
        <v>1018.5</v>
      </c>
      <c r="G11301">
        <v>17.5</v>
      </c>
      <c r="H11301" t="s">
        <v>26</v>
      </c>
      <c r="I11301">
        <v>59</v>
      </c>
      <c r="J11301">
        <v>6.5</v>
      </c>
      <c r="K11301">
        <v>0</v>
      </c>
      <c r="L11301">
        <v>8.4</v>
      </c>
      <c r="M11301" t="s">
        <v>32</v>
      </c>
      <c r="N11301" t="s">
        <v>35</v>
      </c>
      <c r="O11301" t="s">
        <v>36</v>
      </c>
      <c r="P11301" t="str">
        <f t="shared" si="352"/>
        <v>Low</v>
      </c>
      <c r="Q11301" t="str">
        <f t="shared" si="353"/>
        <v>Hot</v>
      </c>
    </row>
    <row r="11302" spans="1:17" x14ac:dyDescent="0.2">
      <c r="A11302" s="1">
        <v>51853</v>
      </c>
      <c r="B11302" t="s">
        <v>18</v>
      </c>
      <c r="C11302">
        <v>21.7</v>
      </c>
      <c r="D11302">
        <v>73.7</v>
      </c>
      <c r="E11302">
        <v>41</v>
      </c>
      <c r="F11302">
        <v>1000.9</v>
      </c>
      <c r="G11302">
        <v>18.899999999999999</v>
      </c>
      <c r="H11302" t="s">
        <v>23</v>
      </c>
      <c r="I11302">
        <v>77.3</v>
      </c>
      <c r="J11302">
        <v>6.4</v>
      </c>
      <c r="K11302">
        <v>3.5</v>
      </c>
      <c r="L11302">
        <v>17.3</v>
      </c>
      <c r="M11302" t="s">
        <v>30</v>
      </c>
      <c r="N11302" t="s">
        <v>34</v>
      </c>
      <c r="O11302" t="s">
        <v>36</v>
      </c>
      <c r="P11302" t="str">
        <f t="shared" si="352"/>
        <v>Moderate</v>
      </c>
      <c r="Q11302" t="str">
        <f t="shared" si="353"/>
        <v>Moderate</v>
      </c>
    </row>
    <row r="11303" spans="1:17" x14ac:dyDescent="0.2">
      <c r="A11303" s="1">
        <v>51854</v>
      </c>
      <c r="B11303" t="s">
        <v>17</v>
      </c>
      <c r="C11303">
        <v>20.5</v>
      </c>
      <c r="D11303">
        <v>37</v>
      </c>
      <c r="E11303">
        <v>14.3</v>
      </c>
      <c r="F11303">
        <v>1013.2</v>
      </c>
      <c r="G11303">
        <v>26.7</v>
      </c>
      <c r="H11303" t="s">
        <v>29</v>
      </c>
      <c r="I11303">
        <v>24.7</v>
      </c>
      <c r="J11303">
        <v>8.5</v>
      </c>
      <c r="K11303">
        <v>9.1</v>
      </c>
      <c r="L11303">
        <v>18.899999999999999</v>
      </c>
      <c r="M11303" t="s">
        <v>30</v>
      </c>
      <c r="N11303" t="s">
        <v>34</v>
      </c>
      <c r="O11303" t="s">
        <v>40</v>
      </c>
      <c r="P11303" t="str">
        <f t="shared" si="352"/>
        <v>Moderate</v>
      </c>
      <c r="Q11303" t="str">
        <f t="shared" si="353"/>
        <v>Moderate</v>
      </c>
    </row>
    <row r="11304" spans="1:17" x14ac:dyDescent="0.2">
      <c r="A11304" s="1">
        <v>51855</v>
      </c>
      <c r="B11304" t="s">
        <v>19</v>
      </c>
      <c r="C11304">
        <v>29</v>
      </c>
      <c r="D11304">
        <v>96.2</v>
      </c>
      <c r="E11304">
        <v>28.7</v>
      </c>
      <c r="F11304">
        <v>1012.4</v>
      </c>
      <c r="G11304">
        <v>18.100000000000001</v>
      </c>
      <c r="H11304" t="s">
        <v>25</v>
      </c>
      <c r="I11304">
        <v>84.7</v>
      </c>
      <c r="J11304">
        <v>5.5</v>
      </c>
      <c r="K11304">
        <v>3.7</v>
      </c>
      <c r="L11304">
        <v>28.5</v>
      </c>
      <c r="M11304" t="s">
        <v>32</v>
      </c>
      <c r="N11304" t="s">
        <v>34</v>
      </c>
      <c r="O11304" t="s">
        <v>40</v>
      </c>
      <c r="P11304" t="str">
        <f t="shared" si="352"/>
        <v>Moderate</v>
      </c>
      <c r="Q11304" t="str">
        <f t="shared" si="353"/>
        <v>Moderate</v>
      </c>
    </row>
    <row r="11305" spans="1:17" x14ac:dyDescent="0.2">
      <c r="A11305" s="1">
        <v>51855</v>
      </c>
      <c r="B11305" t="s">
        <v>20</v>
      </c>
      <c r="C11305">
        <v>25.6</v>
      </c>
      <c r="D11305">
        <v>97.3</v>
      </c>
      <c r="E11305">
        <v>32.9</v>
      </c>
      <c r="F11305">
        <v>1002.6</v>
      </c>
      <c r="G11305">
        <v>12.5</v>
      </c>
      <c r="H11305" t="s">
        <v>26</v>
      </c>
      <c r="I11305">
        <v>55.7</v>
      </c>
      <c r="J11305">
        <v>11.2</v>
      </c>
      <c r="K11305">
        <v>6.4</v>
      </c>
      <c r="L11305">
        <v>23.9</v>
      </c>
      <c r="M11305" t="s">
        <v>30</v>
      </c>
      <c r="N11305" t="s">
        <v>34</v>
      </c>
      <c r="O11305" t="s">
        <v>39</v>
      </c>
      <c r="P11305" t="str">
        <f t="shared" si="352"/>
        <v>Moderate</v>
      </c>
      <c r="Q11305" t="str">
        <f t="shared" si="353"/>
        <v>Moderate</v>
      </c>
    </row>
    <row r="11306" spans="1:17" x14ac:dyDescent="0.2">
      <c r="A11306" s="1">
        <v>51857</v>
      </c>
      <c r="B11306" t="s">
        <v>19</v>
      </c>
      <c r="C11306">
        <v>25.7</v>
      </c>
      <c r="D11306">
        <v>63.2</v>
      </c>
      <c r="E11306">
        <v>14.7</v>
      </c>
      <c r="F11306">
        <v>1023.5</v>
      </c>
      <c r="G11306">
        <v>8.6999999999999993</v>
      </c>
      <c r="H11306" t="s">
        <v>26</v>
      </c>
      <c r="I11306">
        <v>59.3</v>
      </c>
      <c r="J11306">
        <v>2.8</v>
      </c>
      <c r="K11306">
        <v>11.2</v>
      </c>
      <c r="L11306">
        <v>29.6</v>
      </c>
      <c r="M11306" t="s">
        <v>31</v>
      </c>
      <c r="N11306" t="s">
        <v>34</v>
      </c>
      <c r="O11306" t="s">
        <v>40</v>
      </c>
      <c r="P11306" t="str">
        <f t="shared" si="352"/>
        <v>Moderate</v>
      </c>
      <c r="Q11306" t="str">
        <f t="shared" si="353"/>
        <v>Moderate</v>
      </c>
    </row>
    <row r="11307" spans="1:17" x14ac:dyDescent="0.2">
      <c r="A11307" s="1">
        <v>51857</v>
      </c>
      <c r="B11307" t="s">
        <v>15</v>
      </c>
      <c r="C11307">
        <v>35.200000000000003</v>
      </c>
      <c r="D11307">
        <v>83.6</v>
      </c>
      <c r="E11307">
        <v>3.2</v>
      </c>
      <c r="F11307">
        <v>1002.1</v>
      </c>
      <c r="G11307">
        <v>12.1</v>
      </c>
      <c r="H11307" t="s">
        <v>28</v>
      </c>
      <c r="I11307">
        <v>71.099999999999994</v>
      </c>
      <c r="J11307">
        <v>9.6999999999999993</v>
      </c>
      <c r="K11307">
        <v>3.2</v>
      </c>
      <c r="L11307">
        <v>20.3</v>
      </c>
      <c r="M11307" t="s">
        <v>31</v>
      </c>
      <c r="N11307" t="s">
        <v>35</v>
      </c>
      <c r="O11307" t="s">
        <v>38</v>
      </c>
      <c r="P11307" t="str">
        <f t="shared" si="352"/>
        <v>Low</v>
      </c>
      <c r="Q11307" t="str">
        <f t="shared" si="353"/>
        <v>Hot</v>
      </c>
    </row>
    <row r="11308" spans="1:17" x14ac:dyDescent="0.2">
      <c r="A11308" s="1">
        <v>51858</v>
      </c>
      <c r="B11308" t="s">
        <v>16</v>
      </c>
      <c r="C11308">
        <v>32.799999999999997</v>
      </c>
      <c r="D11308">
        <v>71.7</v>
      </c>
      <c r="E11308">
        <v>4.2</v>
      </c>
      <c r="F11308">
        <v>1006</v>
      </c>
      <c r="G11308">
        <v>10.3</v>
      </c>
      <c r="H11308" t="s">
        <v>28</v>
      </c>
      <c r="I11308">
        <v>28.3</v>
      </c>
      <c r="J11308">
        <v>10.7</v>
      </c>
      <c r="K11308">
        <v>4.7</v>
      </c>
      <c r="L11308">
        <v>18.899999999999999</v>
      </c>
      <c r="M11308" t="s">
        <v>32</v>
      </c>
      <c r="N11308" t="s">
        <v>34</v>
      </c>
      <c r="O11308" t="s">
        <v>40</v>
      </c>
      <c r="P11308" t="str">
        <f t="shared" si="352"/>
        <v>Low</v>
      </c>
      <c r="Q11308" t="str">
        <f t="shared" si="353"/>
        <v>Hot</v>
      </c>
    </row>
    <row r="11309" spans="1:17" x14ac:dyDescent="0.2">
      <c r="A11309" s="1">
        <v>51858</v>
      </c>
      <c r="B11309" t="s">
        <v>18</v>
      </c>
      <c r="C11309">
        <v>19.600000000000001</v>
      </c>
      <c r="D11309">
        <v>74.900000000000006</v>
      </c>
      <c r="E11309">
        <v>7.7</v>
      </c>
      <c r="F11309">
        <v>1010.2</v>
      </c>
      <c r="G11309">
        <v>9.6</v>
      </c>
      <c r="H11309" t="s">
        <v>28</v>
      </c>
      <c r="I11309">
        <v>38.299999999999997</v>
      </c>
      <c r="J11309">
        <v>2.8</v>
      </c>
      <c r="K11309">
        <v>2.1</v>
      </c>
      <c r="L11309">
        <v>19.2</v>
      </c>
      <c r="M11309" t="s">
        <v>32</v>
      </c>
      <c r="N11309" t="s">
        <v>34</v>
      </c>
      <c r="O11309" t="s">
        <v>40</v>
      </c>
      <c r="P11309" t="str">
        <f t="shared" si="352"/>
        <v>Low</v>
      </c>
      <c r="Q11309" t="str">
        <f t="shared" si="353"/>
        <v>Cold</v>
      </c>
    </row>
    <row r="11310" spans="1:17" x14ac:dyDescent="0.2">
      <c r="A11310" s="1">
        <v>51862</v>
      </c>
      <c r="B11310" t="s">
        <v>18</v>
      </c>
      <c r="C11310">
        <v>41.1</v>
      </c>
      <c r="D11310">
        <v>81.900000000000006</v>
      </c>
      <c r="E11310">
        <v>33.799999999999997</v>
      </c>
      <c r="F11310">
        <v>999.8</v>
      </c>
      <c r="G11310">
        <v>20.5</v>
      </c>
      <c r="H11310" t="s">
        <v>29</v>
      </c>
      <c r="I11310">
        <v>47.4</v>
      </c>
      <c r="J11310">
        <v>4.3</v>
      </c>
      <c r="K11310">
        <v>4.7</v>
      </c>
      <c r="L11310">
        <v>24</v>
      </c>
      <c r="M11310" t="s">
        <v>32</v>
      </c>
      <c r="N11310" t="s">
        <v>34</v>
      </c>
      <c r="O11310" t="s">
        <v>38</v>
      </c>
      <c r="P11310" t="str">
        <f t="shared" si="352"/>
        <v>Moderate</v>
      </c>
      <c r="Q11310" t="str">
        <f t="shared" si="353"/>
        <v>Hot</v>
      </c>
    </row>
    <row r="11311" spans="1:17" x14ac:dyDescent="0.2">
      <c r="A11311" s="1">
        <v>51862</v>
      </c>
      <c r="B11311" t="s">
        <v>17</v>
      </c>
      <c r="C11311">
        <v>30.7</v>
      </c>
      <c r="D11311">
        <v>80.8</v>
      </c>
      <c r="E11311">
        <v>6.9</v>
      </c>
      <c r="F11311">
        <v>998.6</v>
      </c>
      <c r="G11311">
        <v>23.8</v>
      </c>
      <c r="H11311" t="s">
        <v>26</v>
      </c>
      <c r="I11311">
        <v>53.2</v>
      </c>
      <c r="J11311">
        <v>7.7</v>
      </c>
      <c r="K11311">
        <v>2.9</v>
      </c>
      <c r="L11311">
        <v>11.4</v>
      </c>
      <c r="M11311" t="s">
        <v>33</v>
      </c>
      <c r="N11311" t="s">
        <v>34</v>
      </c>
      <c r="O11311" t="s">
        <v>39</v>
      </c>
      <c r="P11311" t="str">
        <f t="shared" si="352"/>
        <v>Low</v>
      </c>
      <c r="Q11311" t="str">
        <f t="shared" si="353"/>
        <v>Hot</v>
      </c>
    </row>
    <row r="11312" spans="1:17" x14ac:dyDescent="0.2">
      <c r="A11312" s="1">
        <v>51862</v>
      </c>
      <c r="B11312" t="s">
        <v>21</v>
      </c>
      <c r="C11312">
        <v>33.799999999999997</v>
      </c>
      <c r="D11312">
        <v>71.099999999999994</v>
      </c>
      <c r="E11312">
        <v>3.1</v>
      </c>
      <c r="F11312">
        <v>1008.3</v>
      </c>
      <c r="G11312">
        <v>11.7</v>
      </c>
      <c r="H11312" t="s">
        <v>22</v>
      </c>
      <c r="I11312">
        <v>74.5</v>
      </c>
      <c r="J11312">
        <v>11.1</v>
      </c>
      <c r="K11312">
        <v>12</v>
      </c>
      <c r="L11312">
        <v>14</v>
      </c>
      <c r="M11312" t="s">
        <v>31</v>
      </c>
      <c r="N11312" t="s">
        <v>34</v>
      </c>
      <c r="O11312" t="s">
        <v>36</v>
      </c>
      <c r="P11312" t="str">
        <f t="shared" si="352"/>
        <v>Low</v>
      </c>
      <c r="Q11312" t="str">
        <f t="shared" si="353"/>
        <v>Hot</v>
      </c>
    </row>
    <row r="11313" spans="1:17" x14ac:dyDescent="0.2">
      <c r="A11313" s="1">
        <v>51862</v>
      </c>
      <c r="B11313" t="s">
        <v>17</v>
      </c>
      <c r="C11313">
        <v>35.299999999999997</v>
      </c>
      <c r="D11313">
        <v>53.8</v>
      </c>
      <c r="E11313">
        <v>7.7</v>
      </c>
      <c r="F11313">
        <v>1024.8</v>
      </c>
      <c r="G11313">
        <v>11.7</v>
      </c>
      <c r="H11313" t="s">
        <v>24</v>
      </c>
      <c r="I11313">
        <v>46.2</v>
      </c>
      <c r="J11313">
        <v>8.5</v>
      </c>
      <c r="K11313">
        <v>7.9</v>
      </c>
      <c r="L11313">
        <v>15.3</v>
      </c>
      <c r="M11313" t="s">
        <v>33</v>
      </c>
      <c r="N11313" t="s">
        <v>34</v>
      </c>
      <c r="O11313" t="s">
        <v>36</v>
      </c>
      <c r="P11313" t="str">
        <f t="shared" si="352"/>
        <v>Low</v>
      </c>
      <c r="Q11313" t="str">
        <f t="shared" si="353"/>
        <v>Hot</v>
      </c>
    </row>
    <row r="11314" spans="1:17" x14ac:dyDescent="0.2">
      <c r="A11314" s="1">
        <v>51863</v>
      </c>
      <c r="B11314" t="s">
        <v>16</v>
      </c>
      <c r="C11314">
        <v>26.4</v>
      </c>
      <c r="D11314">
        <v>90.4</v>
      </c>
      <c r="E11314">
        <v>19.8</v>
      </c>
      <c r="F11314">
        <v>1017.9</v>
      </c>
      <c r="G11314">
        <v>15.4</v>
      </c>
      <c r="H11314" t="s">
        <v>23</v>
      </c>
      <c r="I11314">
        <v>35.4</v>
      </c>
      <c r="J11314">
        <v>11.5</v>
      </c>
      <c r="K11314">
        <v>10.3</v>
      </c>
      <c r="L11314">
        <v>21</v>
      </c>
      <c r="M11314" t="s">
        <v>32</v>
      </c>
      <c r="N11314" t="s">
        <v>35</v>
      </c>
      <c r="O11314" t="s">
        <v>38</v>
      </c>
      <c r="P11314" t="str">
        <f t="shared" si="352"/>
        <v>Moderate</v>
      </c>
      <c r="Q11314" t="str">
        <f t="shared" si="353"/>
        <v>Moderate</v>
      </c>
    </row>
    <row r="11315" spans="1:17" x14ac:dyDescent="0.2">
      <c r="A11315" s="1">
        <v>51863</v>
      </c>
      <c r="B11315" t="s">
        <v>21</v>
      </c>
      <c r="C11315">
        <v>25.6</v>
      </c>
      <c r="D11315">
        <v>76.2</v>
      </c>
      <c r="E11315">
        <v>6.7</v>
      </c>
      <c r="F11315">
        <v>994.2</v>
      </c>
      <c r="G11315">
        <v>22.2</v>
      </c>
      <c r="H11315" t="s">
        <v>26</v>
      </c>
      <c r="I11315">
        <v>63.7</v>
      </c>
      <c r="J11315">
        <v>8.8000000000000007</v>
      </c>
      <c r="K11315">
        <v>9.6</v>
      </c>
      <c r="L11315">
        <v>31.2</v>
      </c>
      <c r="M11315" t="s">
        <v>30</v>
      </c>
      <c r="N11315" t="s">
        <v>35</v>
      </c>
      <c r="O11315" t="s">
        <v>40</v>
      </c>
      <c r="P11315" t="str">
        <f t="shared" si="352"/>
        <v>Low</v>
      </c>
      <c r="Q11315" t="str">
        <f t="shared" si="353"/>
        <v>Moderate</v>
      </c>
    </row>
    <row r="11316" spans="1:17" x14ac:dyDescent="0.2">
      <c r="A11316" s="1">
        <v>51863</v>
      </c>
      <c r="B11316" t="s">
        <v>21</v>
      </c>
      <c r="C11316">
        <v>22.3</v>
      </c>
      <c r="D11316">
        <v>63.2</v>
      </c>
      <c r="E11316">
        <v>31.5</v>
      </c>
      <c r="F11316">
        <v>1023.7</v>
      </c>
      <c r="G11316">
        <v>18.7</v>
      </c>
      <c r="H11316" t="s">
        <v>24</v>
      </c>
      <c r="I11316">
        <v>64.3</v>
      </c>
      <c r="J11316">
        <v>6.9</v>
      </c>
      <c r="K11316">
        <v>10.1</v>
      </c>
      <c r="L11316">
        <v>27</v>
      </c>
      <c r="M11316" t="s">
        <v>30</v>
      </c>
      <c r="N11316" t="s">
        <v>35</v>
      </c>
      <c r="O11316" t="s">
        <v>40</v>
      </c>
      <c r="P11316" t="str">
        <f t="shared" si="352"/>
        <v>Moderate</v>
      </c>
      <c r="Q11316" t="str">
        <f t="shared" si="353"/>
        <v>Moderate</v>
      </c>
    </row>
    <row r="11317" spans="1:17" x14ac:dyDescent="0.2">
      <c r="A11317" s="1">
        <v>51864</v>
      </c>
      <c r="B11317" t="s">
        <v>17</v>
      </c>
      <c r="C11317">
        <v>32.9</v>
      </c>
      <c r="D11317">
        <v>78.2</v>
      </c>
      <c r="E11317">
        <v>20.3</v>
      </c>
      <c r="F11317">
        <v>990</v>
      </c>
      <c r="G11317">
        <v>17.899999999999999</v>
      </c>
      <c r="H11317" t="s">
        <v>29</v>
      </c>
      <c r="I11317">
        <v>67.8</v>
      </c>
      <c r="J11317">
        <v>7.6</v>
      </c>
      <c r="K11317">
        <v>6</v>
      </c>
      <c r="L11317">
        <v>19.2</v>
      </c>
      <c r="M11317" t="s">
        <v>32</v>
      </c>
      <c r="N11317" t="s">
        <v>34</v>
      </c>
      <c r="O11317" t="s">
        <v>36</v>
      </c>
      <c r="P11317" t="str">
        <f t="shared" si="352"/>
        <v>Moderate</v>
      </c>
      <c r="Q11317" t="str">
        <f t="shared" si="353"/>
        <v>Hot</v>
      </c>
    </row>
    <row r="11318" spans="1:17" x14ac:dyDescent="0.2">
      <c r="A11318" s="1">
        <v>51864</v>
      </c>
      <c r="B11318" t="s">
        <v>17</v>
      </c>
      <c r="C11318">
        <v>31.9</v>
      </c>
      <c r="D11318">
        <v>51.5</v>
      </c>
      <c r="E11318">
        <v>20.2</v>
      </c>
      <c r="F11318">
        <v>1024.9000000000001</v>
      </c>
      <c r="G11318">
        <v>7.1</v>
      </c>
      <c r="H11318" t="s">
        <v>24</v>
      </c>
      <c r="I11318">
        <v>31.6</v>
      </c>
      <c r="J11318">
        <v>10.6</v>
      </c>
      <c r="K11318">
        <v>5.6</v>
      </c>
      <c r="L11318">
        <v>16.600000000000001</v>
      </c>
      <c r="M11318" t="s">
        <v>31</v>
      </c>
      <c r="N11318" t="s">
        <v>34</v>
      </c>
      <c r="O11318" t="s">
        <v>39</v>
      </c>
      <c r="P11318" t="str">
        <f t="shared" si="352"/>
        <v>Moderate</v>
      </c>
      <c r="Q11318" t="str">
        <f t="shared" si="353"/>
        <v>Hot</v>
      </c>
    </row>
    <row r="11319" spans="1:17" x14ac:dyDescent="0.2">
      <c r="A11319" s="1">
        <v>51864</v>
      </c>
      <c r="B11319" t="s">
        <v>19</v>
      </c>
      <c r="C11319">
        <v>22.3</v>
      </c>
      <c r="D11319">
        <v>53.3</v>
      </c>
      <c r="E11319">
        <v>35.1</v>
      </c>
      <c r="F11319">
        <v>1003.7</v>
      </c>
      <c r="G11319">
        <v>21.2</v>
      </c>
      <c r="H11319" t="s">
        <v>24</v>
      </c>
      <c r="I11319">
        <v>35.5</v>
      </c>
      <c r="J11319">
        <v>5.0999999999999996</v>
      </c>
      <c r="K11319">
        <v>12</v>
      </c>
      <c r="L11319">
        <v>19.3</v>
      </c>
      <c r="M11319" t="s">
        <v>33</v>
      </c>
      <c r="N11319" t="s">
        <v>35</v>
      </c>
      <c r="O11319" t="s">
        <v>38</v>
      </c>
      <c r="P11319" t="str">
        <f t="shared" si="352"/>
        <v>Moderate</v>
      </c>
      <c r="Q11319" t="str">
        <f t="shared" si="353"/>
        <v>Moderate</v>
      </c>
    </row>
    <row r="11320" spans="1:17" x14ac:dyDescent="0.2">
      <c r="A11320" s="1">
        <v>51866</v>
      </c>
      <c r="B11320" t="s">
        <v>18</v>
      </c>
      <c r="C11320">
        <v>18.100000000000001</v>
      </c>
      <c r="D11320">
        <v>95.4</v>
      </c>
      <c r="E11320">
        <v>39.299999999999997</v>
      </c>
      <c r="F11320">
        <v>1008.3</v>
      </c>
      <c r="G11320">
        <v>3.1</v>
      </c>
      <c r="H11320" t="s">
        <v>24</v>
      </c>
      <c r="I11320">
        <v>77</v>
      </c>
      <c r="J11320">
        <v>10.7</v>
      </c>
      <c r="K11320">
        <v>9</v>
      </c>
      <c r="L11320">
        <v>15.9</v>
      </c>
      <c r="M11320" t="s">
        <v>32</v>
      </c>
      <c r="N11320" t="s">
        <v>34</v>
      </c>
      <c r="O11320" t="s">
        <v>38</v>
      </c>
      <c r="P11320" t="str">
        <f t="shared" si="352"/>
        <v>Moderate</v>
      </c>
      <c r="Q11320" t="str">
        <f t="shared" si="353"/>
        <v>Cold</v>
      </c>
    </row>
    <row r="11321" spans="1:17" x14ac:dyDescent="0.2">
      <c r="A11321" s="1">
        <v>51867</v>
      </c>
      <c r="B11321" t="s">
        <v>21</v>
      </c>
      <c r="C11321">
        <v>20.399999999999999</v>
      </c>
      <c r="D11321">
        <v>67.400000000000006</v>
      </c>
      <c r="E11321">
        <v>17.7</v>
      </c>
      <c r="F11321">
        <v>1007.4</v>
      </c>
      <c r="G11321">
        <v>17.7</v>
      </c>
      <c r="H11321" t="s">
        <v>28</v>
      </c>
      <c r="I11321">
        <v>25.8</v>
      </c>
      <c r="J11321">
        <v>2.2999999999999998</v>
      </c>
      <c r="K11321">
        <v>9.5</v>
      </c>
      <c r="L11321">
        <v>21.4</v>
      </c>
      <c r="M11321" t="s">
        <v>33</v>
      </c>
      <c r="N11321" t="s">
        <v>34</v>
      </c>
      <c r="O11321" t="s">
        <v>40</v>
      </c>
      <c r="P11321" t="str">
        <f t="shared" si="352"/>
        <v>Moderate</v>
      </c>
      <c r="Q11321" t="str">
        <f t="shared" si="353"/>
        <v>Moderate</v>
      </c>
    </row>
    <row r="11322" spans="1:17" x14ac:dyDescent="0.2">
      <c r="A11322" s="1">
        <v>51869</v>
      </c>
      <c r="B11322" t="s">
        <v>20</v>
      </c>
      <c r="C11322">
        <v>21.9</v>
      </c>
      <c r="D11322">
        <v>51.3</v>
      </c>
      <c r="E11322">
        <v>59.8</v>
      </c>
      <c r="F11322">
        <v>1008.2</v>
      </c>
      <c r="G11322">
        <v>12.7</v>
      </c>
      <c r="H11322" t="s">
        <v>25</v>
      </c>
      <c r="I11322">
        <v>56.8</v>
      </c>
      <c r="J11322">
        <v>13.2</v>
      </c>
      <c r="K11322">
        <v>5.5</v>
      </c>
      <c r="L11322">
        <v>15.2</v>
      </c>
      <c r="M11322" t="s">
        <v>33</v>
      </c>
      <c r="N11322" t="s">
        <v>35</v>
      </c>
      <c r="O11322" t="s">
        <v>39</v>
      </c>
      <c r="P11322" t="str">
        <f t="shared" si="352"/>
        <v>Heavy</v>
      </c>
      <c r="Q11322" t="str">
        <f t="shared" si="353"/>
        <v>Moderate</v>
      </c>
    </row>
    <row r="11323" spans="1:17" x14ac:dyDescent="0.2">
      <c r="A11323" s="1">
        <v>51869</v>
      </c>
      <c r="B11323" t="s">
        <v>21</v>
      </c>
      <c r="C11323">
        <v>29.1</v>
      </c>
      <c r="D11323">
        <v>41.1</v>
      </c>
      <c r="E11323">
        <v>6.2</v>
      </c>
      <c r="F11323">
        <v>1017.2</v>
      </c>
      <c r="G11323">
        <v>21.9</v>
      </c>
      <c r="H11323" t="s">
        <v>25</v>
      </c>
      <c r="I11323">
        <v>70.900000000000006</v>
      </c>
      <c r="J11323">
        <v>5.4</v>
      </c>
      <c r="K11323">
        <v>5.3</v>
      </c>
      <c r="L11323">
        <v>18.100000000000001</v>
      </c>
      <c r="M11323" t="s">
        <v>30</v>
      </c>
      <c r="N11323" t="s">
        <v>34</v>
      </c>
      <c r="O11323" t="s">
        <v>39</v>
      </c>
      <c r="P11323" t="str">
        <f t="shared" si="352"/>
        <v>Low</v>
      </c>
      <c r="Q11323" t="str">
        <f t="shared" si="353"/>
        <v>Moderate</v>
      </c>
    </row>
    <row r="11324" spans="1:17" x14ac:dyDescent="0.2">
      <c r="A11324" s="1">
        <v>51870</v>
      </c>
      <c r="B11324" t="s">
        <v>15</v>
      </c>
      <c r="C11324">
        <v>34.5</v>
      </c>
      <c r="D11324">
        <v>46.5</v>
      </c>
      <c r="E11324">
        <v>6.5</v>
      </c>
      <c r="F11324">
        <v>1008.4</v>
      </c>
      <c r="G11324">
        <v>13</v>
      </c>
      <c r="H11324" t="s">
        <v>26</v>
      </c>
      <c r="I11324">
        <v>48.6</v>
      </c>
      <c r="J11324">
        <v>8.1999999999999993</v>
      </c>
      <c r="K11324">
        <v>9.9</v>
      </c>
      <c r="L11324">
        <v>16.600000000000001</v>
      </c>
      <c r="M11324" t="s">
        <v>33</v>
      </c>
      <c r="N11324" t="s">
        <v>34</v>
      </c>
      <c r="O11324" t="s">
        <v>38</v>
      </c>
      <c r="P11324" t="str">
        <f t="shared" si="352"/>
        <v>Low</v>
      </c>
      <c r="Q11324" t="str">
        <f t="shared" si="353"/>
        <v>Hot</v>
      </c>
    </row>
    <row r="11325" spans="1:17" x14ac:dyDescent="0.2">
      <c r="A11325" s="1">
        <v>51871</v>
      </c>
      <c r="B11325" t="s">
        <v>20</v>
      </c>
      <c r="C11325">
        <v>16.7</v>
      </c>
      <c r="D11325">
        <v>85.1</v>
      </c>
      <c r="E11325">
        <v>31.6</v>
      </c>
      <c r="F11325">
        <v>1016.5</v>
      </c>
      <c r="G11325">
        <v>8.3000000000000007</v>
      </c>
      <c r="H11325" t="s">
        <v>29</v>
      </c>
      <c r="I11325">
        <v>46.6</v>
      </c>
      <c r="J11325">
        <v>5</v>
      </c>
      <c r="K11325">
        <v>9.4</v>
      </c>
      <c r="L11325">
        <v>21.4</v>
      </c>
      <c r="M11325" t="s">
        <v>31</v>
      </c>
      <c r="N11325" t="s">
        <v>35</v>
      </c>
      <c r="O11325" t="s">
        <v>39</v>
      </c>
      <c r="P11325" t="str">
        <f t="shared" si="352"/>
        <v>Moderate</v>
      </c>
      <c r="Q11325" t="str">
        <f t="shared" si="353"/>
        <v>Cold</v>
      </c>
    </row>
    <row r="11326" spans="1:17" x14ac:dyDescent="0.2">
      <c r="A11326" s="1">
        <v>51872</v>
      </c>
      <c r="B11326" t="s">
        <v>15</v>
      </c>
      <c r="C11326">
        <v>41.4</v>
      </c>
      <c r="D11326">
        <v>92</v>
      </c>
      <c r="E11326">
        <v>52.7</v>
      </c>
      <c r="F11326">
        <v>1004.9</v>
      </c>
      <c r="G11326">
        <v>3.1</v>
      </c>
      <c r="H11326" t="s">
        <v>26</v>
      </c>
      <c r="I11326">
        <v>35.5</v>
      </c>
      <c r="J11326">
        <v>10.9</v>
      </c>
      <c r="K11326">
        <v>3.3</v>
      </c>
      <c r="L11326">
        <v>16.2</v>
      </c>
      <c r="M11326" t="s">
        <v>33</v>
      </c>
      <c r="N11326" t="s">
        <v>34</v>
      </c>
      <c r="O11326" t="s">
        <v>39</v>
      </c>
      <c r="P11326" t="str">
        <f t="shared" si="352"/>
        <v>Heavy</v>
      </c>
      <c r="Q11326" t="str">
        <f t="shared" si="353"/>
        <v>Hot</v>
      </c>
    </row>
    <row r="11327" spans="1:17" x14ac:dyDescent="0.2">
      <c r="A11327" s="1">
        <v>51873</v>
      </c>
      <c r="B11327" t="s">
        <v>20</v>
      </c>
      <c r="C11327">
        <v>21.4</v>
      </c>
      <c r="D11327">
        <v>73.3</v>
      </c>
      <c r="E11327">
        <v>19.8</v>
      </c>
      <c r="F11327">
        <v>998.2</v>
      </c>
      <c r="G11327">
        <v>8.3000000000000007</v>
      </c>
      <c r="H11327" t="s">
        <v>25</v>
      </c>
      <c r="I11327">
        <v>32.5</v>
      </c>
      <c r="J11327">
        <v>5.2</v>
      </c>
      <c r="K11327">
        <v>7.7</v>
      </c>
      <c r="L11327">
        <v>24.3</v>
      </c>
      <c r="M11327" t="s">
        <v>31</v>
      </c>
      <c r="N11327" t="s">
        <v>35</v>
      </c>
      <c r="O11327" t="s">
        <v>39</v>
      </c>
      <c r="P11327" t="str">
        <f t="shared" si="352"/>
        <v>Moderate</v>
      </c>
      <c r="Q11327" t="str">
        <f t="shared" si="353"/>
        <v>Moderate</v>
      </c>
    </row>
    <row r="11328" spans="1:17" x14ac:dyDescent="0.2">
      <c r="A11328" s="1">
        <v>51874</v>
      </c>
      <c r="B11328" t="s">
        <v>19</v>
      </c>
      <c r="C11328">
        <v>33.1</v>
      </c>
      <c r="D11328">
        <v>46.9</v>
      </c>
      <c r="E11328">
        <v>101.5</v>
      </c>
      <c r="F11328">
        <v>1012.9</v>
      </c>
      <c r="G11328">
        <v>22.3</v>
      </c>
      <c r="H11328" t="s">
        <v>22</v>
      </c>
      <c r="I11328">
        <v>39.1</v>
      </c>
      <c r="J11328">
        <v>10</v>
      </c>
      <c r="K11328">
        <v>9.1</v>
      </c>
      <c r="L11328">
        <v>28.3</v>
      </c>
      <c r="M11328" t="s">
        <v>31</v>
      </c>
      <c r="N11328" t="s">
        <v>34</v>
      </c>
      <c r="O11328" t="s">
        <v>36</v>
      </c>
      <c r="P11328" t="str">
        <f t="shared" si="352"/>
        <v>Heavy</v>
      </c>
      <c r="Q11328" t="str">
        <f t="shared" si="353"/>
        <v>Hot</v>
      </c>
    </row>
    <row r="11329" spans="1:17" x14ac:dyDescent="0.2">
      <c r="A11329" s="1">
        <v>51875</v>
      </c>
      <c r="B11329" t="s">
        <v>21</v>
      </c>
      <c r="C11329">
        <v>26.5</v>
      </c>
      <c r="D11329">
        <v>79.099999999999994</v>
      </c>
      <c r="E11329">
        <v>5.8</v>
      </c>
      <c r="F11329">
        <v>999.2</v>
      </c>
      <c r="G11329">
        <v>27.9</v>
      </c>
      <c r="H11329" t="s">
        <v>23</v>
      </c>
      <c r="I11329">
        <v>58.1</v>
      </c>
      <c r="J11329">
        <v>11.6</v>
      </c>
      <c r="K11329">
        <v>4.0999999999999996</v>
      </c>
      <c r="L11329">
        <v>30.2</v>
      </c>
      <c r="M11329" t="s">
        <v>32</v>
      </c>
      <c r="N11329" t="s">
        <v>34</v>
      </c>
      <c r="O11329" t="s">
        <v>40</v>
      </c>
      <c r="P11329" t="str">
        <f t="shared" si="352"/>
        <v>Low</v>
      </c>
      <c r="Q11329" t="str">
        <f t="shared" si="353"/>
        <v>Moderate</v>
      </c>
    </row>
    <row r="11330" spans="1:17" x14ac:dyDescent="0.2">
      <c r="A11330" s="1">
        <v>51875</v>
      </c>
      <c r="B11330" t="s">
        <v>16</v>
      </c>
      <c r="C11330">
        <v>19.600000000000001</v>
      </c>
      <c r="D11330">
        <v>65</v>
      </c>
      <c r="E11330">
        <v>4.5999999999999996</v>
      </c>
      <c r="F11330">
        <v>1000.7</v>
      </c>
      <c r="G11330">
        <v>6.3</v>
      </c>
      <c r="H11330" t="s">
        <v>23</v>
      </c>
      <c r="I11330">
        <v>100</v>
      </c>
      <c r="J11330">
        <v>5.5</v>
      </c>
      <c r="K11330">
        <v>5.2</v>
      </c>
      <c r="L11330">
        <v>21</v>
      </c>
      <c r="M11330" t="s">
        <v>33</v>
      </c>
      <c r="N11330" t="s">
        <v>34</v>
      </c>
      <c r="O11330" t="s">
        <v>36</v>
      </c>
      <c r="P11330" t="str">
        <f t="shared" ref="P11330:P11393" si="354">IF(E11330=0,"No Rain",IF(E11330&lt;=10,"Low",IF(E11330&lt;=50,"Moderate","Heavy")))</f>
        <v>Low</v>
      </c>
      <c r="Q11330" t="str">
        <f t="shared" ref="Q11330:Q11393" si="355">IF(C11330&lt;20,"Cold",IF(C11330&lt;=30,"Moderate","Hot"))</f>
        <v>Cold</v>
      </c>
    </row>
    <row r="11331" spans="1:17" x14ac:dyDescent="0.2">
      <c r="A11331" s="1">
        <v>51875</v>
      </c>
      <c r="B11331" t="s">
        <v>18</v>
      </c>
      <c r="C11331">
        <v>18.100000000000001</v>
      </c>
      <c r="D11331">
        <v>68.8</v>
      </c>
      <c r="E11331">
        <v>18</v>
      </c>
      <c r="F11331">
        <v>1007.5</v>
      </c>
      <c r="G11331">
        <v>21.4</v>
      </c>
      <c r="H11331" t="s">
        <v>25</v>
      </c>
      <c r="I11331">
        <v>99.4</v>
      </c>
      <c r="J11331">
        <v>9.4</v>
      </c>
      <c r="K11331">
        <v>12</v>
      </c>
      <c r="L11331">
        <v>9.9</v>
      </c>
      <c r="M11331" t="s">
        <v>30</v>
      </c>
      <c r="N11331" t="s">
        <v>34</v>
      </c>
      <c r="O11331" t="s">
        <v>37</v>
      </c>
      <c r="P11331" t="str">
        <f t="shared" si="354"/>
        <v>Moderate</v>
      </c>
      <c r="Q11331" t="str">
        <f t="shared" si="355"/>
        <v>Cold</v>
      </c>
    </row>
    <row r="11332" spans="1:17" x14ac:dyDescent="0.2">
      <c r="A11332" s="1">
        <v>51875</v>
      </c>
      <c r="B11332" t="s">
        <v>15</v>
      </c>
      <c r="C11332">
        <v>20.399999999999999</v>
      </c>
      <c r="D11332">
        <v>57</v>
      </c>
      <c r="E11332">
        <v>19</v>
      </c>
      <c r="F11332">
        <v>1020.8</v>
      </c>
      <c r="G11332">
        <v>21.1</v>
      </c>
      <c r="H11332" t="s">
        <v>26</v>
      </c>
      <c r="I11332">
        <v>54.6</v>
      </c>
      <c r="J11332">
        <v>0.7</v>
      </c>
      <c r="K11332">
        <v>7.2</v>
      </c>
      <c r="L11332">
        <v>25.7</v>
      </c>
      <c r="M11332" t="s">
        <v>32</v>
      </c>
      <c r="N11332" t="s">
        <v>35</v>
      </c>
      <c r="O11332" t="s">
        <v>36</v>
      </c>
      <c r="P11332" t="str">
        <f t="shared" si="354"/>
        <v>Moderate</v>
      </c>
      <c r="Q11332" t="str">
        <f t="shared" si="355"/>
        <v>Moderate</v>
      </c>
    </row>
    <row r="11333" spans="1:17" x14ac:dyDescent="0.2">
      <c r="A11333" s="1">
        <v>51876</v>
      </c>
      <c r="B11333" t="s">
        <v>21</v>
      </c>
      <c r="C11333">
        <v>17.100000000000001</v>
      </c>
      <c r="D11333">
        <v>69.599999999999994</v>
      </c>
      <c r="E11333">
        <v>10.8</v>
      </c>
      <c r="F11333">
        <v>999.7</v>
      </c>
      <c r="G11333">
        <v>1.7</v>
      </c>
      <c r="H11333" t="s">
        <v>27</v>
      </c>
      <c r="I11333">
        <v>62.3</v>
      </c>
      <c r="J11333">
        <v>5</v>
      </c>
      <c r="K11333">
        <v>3.2</v>
      </c>
      <c r="L11333">
        <v>24</v>
      </c>
      <c r="M11333" t="s">
        <v>30</v>
      </c>
      <c r="N11333" t="s">
        <v>34</v>
      </c>
      <c r="O11333" t="s">
        <v>39</v>
      </c>
      <c r="P11333" t="str">
        <f t="shared" si="354"/>
        <v>Moderate</v>
      </c>
      <c r="Q11333" t="str">
        <f t="shared" si="355"/>
        <v>Cold</v>
      </c>
    </row>
    <row r="11334" spans="1:17" x14ac:dyDescent="0.2">
      <c r="A11334" s="1">
        <v>51877</v>
      </c>
      <c r="B11334" t="s">
        <v>20</v>
      </c>
      <c r="C11334">
        <v>35</v>
      </c>
      <c r="D11334">
        <v>56.7</v>
      </c>
      <c r="E11334">
        <v>38.9</v>
      </c>
      <c r="F11334">
        <v>1016.2</v>
      </c>
      <c r="G11334">
        <v>17.3</v>
      </c>
      <c r="H11334" t="s">
        <v>24</v>
      </c>
      <c r="I11334">
        <v>78.099999999999994</v>
      </c>
      <c r="J11334">
        <v>6.4</v>
      </c>
      <c r="K11334">
        <v>0.7</v>
      </c>
      <c r="L11334">
        <v>13.1</v>
      </c>
      <c r="M11334" t="s">
        <v>31</v>
      </c>
      <c r="N11334" t="s">
        <v>34</v>
      </c>
      <c r="O11334" t="s">
        <v>39</v>
      </c>
      <c r="P11334" t="str">
        <f t="shared" si="354"/>
        <v>Moderate</v>
      </c>
      <c r="Q11334" t="str">
        <f t="shared" si="355"/>
        <v>Hot</v>
      </c>
    </row>
    <row r="11335" spans="1:17" x14ac:dyDescent="0.2">
      <c r="A11335" s="1">
        <v>51877</v>
      </c>
      <c r="B11335" t="s">
        <v>18</v>
      </c>
      <c r="C11335">
        <v>34.700000000000003</v>
      </c>
      <c r="D11335">
        <v>71.2</v>
      </c>
      <c r="E11335">
        <v>11.1</v>
      </c>
      <c r="F11335">
        <v>1005.7</v>
      </c>
      <c r="G11335">
        <v>11.4</v>
      </c>
      <c r="H11335" t="s">
        <v>27</v>
      </c>
      <c r="I11335">
        <v>75.900000000000006</v>
      </c>
      <c r="J11335">
        <v>2.2000000000000002</v>
      </c>
      <c r="K11335">
        <v>3.8</v>
      </c>
      <c r="L11335">
        <v>20.6</v>
      </c>
      <c r="M11335" t="s">
        <v>31</v>
      </c>
      <c r="N11335" t="s">
        <v>34</v>
      </c>
      <c r="O11335" t="s">
        <v>36</v>
      </c>
      <c r="P11335" t="str">
        <f t="shared" si="354"/>
        <v>Moderate</v>
      </c>
      <c r="Q11335" t="str">
        <f t="shared" si="355"/>
        <v>Hot</v>
      </c>
    </row>
    <row r="11336" spans="1:17" x14ac:dyDescent="0.2">
      <c r="A11336" s="1">
        <v>51878</v>
      </c>
      <c r="B11336" t="s">
        <v>19</v>
      </c>
      <c r="C11336">
        <v>27.6</v>
      </c>
      <c r="D11336">
        <v>84.2</v>
      </c>
      <c r="E11336">
        <v>48.3</v>
      </c>
      <c r="F11336">
        <v>1012</v>
      </c>
      <c r="G11336">
        <v>5.9</v>
      </c>
      <c r="H11336" t="s">
        <v>26</v>
      </c>
      <c r="I11336">
        <v>42.2</v>
      </c>
      <c r="J11336">
        <v>8.6</v>
      </c>
      <c r="K11336">
        <v>11.9</v>
      </c>
      <c r="L11336">
        <v>18.2</v>
      </c>
      <c r="M11336" t="s">
        <v>33</v>
      </c>
      <c r="N11336" t="s">
        <v>35</v>
      </c>
      <c r="O11336" t="s">
        <v>39</v>
      </c>
      <c r="P11336" t="str">
        <f t="shared" si="354"/>
        <v>Moderate</v>
      </c>
      <c r="Q11336" t="str">
        <f t="shared" si="355"/>
        <v>Moderate</v>
      </c>
    </row>
    <row r="11337" spans="1:17" x14ac:dyDescent="0.2">
      <c r="A11337" s="1">
        <v>51878</v>
      </c>
      <c r="B11337" t="s">
        <v>16</v>
      </c>
      <c r="C11337">
        <v>28</v>
      </c>
      <c r="D11337">
        <v>79.099999999999994</v>
      </c>
      <c r="E11337">
        <v>4.9000000000000004</v>
      </c>
      <c r="F11337">
        <v>1007.1</v>
      </c>
      <c r="G11337">
        <v>2.5</v>
      </c>
      <c r="H11337" t="s">
        <v>24</v>
      </c>
      <c r="I11337">
        <v>39.700000000000003</v>
      </c>
      <c r="J11337">
        <v>5.0999999999999996</v>
      </c>
      <c r="K11337">
        <v>1.1000000000000001</v>
      </c>
      <c r="L11337">
        <v>12</v>
      </c>
      <c r="M11337" t="s">
        <v>32</v>
      </c>
      <c r="N11337" t="s">
        <v>34</v>
      </c>
      <c r="O11337" t="s">
        <v>39</v>
      </c>
      <c r="P11337" t="str">
        <f t="shared" si="354"/>
        <v>Low</v>
      </c>
      <c r="Q11337" t="str">
        <f t="shared" si="355"/>
        <v>Moderate</v>
      </c>
    </row>
    <row r="11338" spans="1:17" x14ac:dyDescent="0.2">
      <c r="A11338" s="1">
        <v>51881</v>
      </c>
      <c r="B11338" t="s">
        <v>19</v>
      </c>
      <c r="C11338">
        <v>38.9</v>
      </c>
      <c r="D11338">
        <v>89.9</v>
      </c>
      <c r="E11338">
        <v>2.9</v>
      </c>
      <c r="F11338">
        <v>1014.5</v>
      </c>
      <c r="G11338">
        <v>15.8</v>
      </c>
      <c r="H11338" t="s">
        <v>25</v>
      </c>
      <c r="I11338">
        <v>0</v>
      </c>
      <c r="J11338">
        <v>10.199999999999999</v>
      </c>
      <c r="K11338">
        <v>7.8</v>
      </c>
      <c r="L11338">
        <v>12.9</v>
      </c>
      <c r="M11338" t="s">
        <v>31</v>
      </c>
      <c r="N11338" t="s">
        <v>34</v>
      </c>
      <c r="O11338" t="s">
        <v>39</v>
      </c>
      <c r="P11338" t="str">
        <f t="shared" si="354"/>
        <v>Low</v>
      </c>
      <c r="Q11338" t="str">
        <f t="shared" si="355"/>
        <v>Hot</v>
      </c>
    </row>
    <row r="11339" spans="1:17" x14ac:dyDescent="0.2">
      <c r="A11339" s="1">
        <v>51881</v>
      </c>
      <c r="B11339" t="s">
        <v>18</v>
      </c>
      <c r="C11339">
        <v>34.799999999999997</v>
      </c>
      <c r="D11339">
        <v>93.4</v>
      </c>
      <c r="E11339">
        <v>35.5</v>
      </c>
      <c r="F11339">
        <v>1014.5</v>
      </c>
      <c r="G11339">
        <v>8.6</v>
      </c>
      <c r="H11339" t="s">
        <v>27</v>
      </c>
      <c r="I11339">
        <v>55.3</v>
      </c>
      <c r="J11339">
        <v>7.5</v>
      </c>
      <c r="K11339">
        <v>0</v>
      </c>
      <c r="L11339">
        <v>11.1</v>
      </c>
      <c r="M11339" t="s">
        <v>33</v>
      </c>
      <c r="N11339" t="s">
        <v>34</v>
      </c>
      <c r="O11339" t="s">
        <v>39</v>
      </c>
      <c r="P11339" t="str">
        <f t="shared" si="354"/>
        <v>Moderate</v>
      </c>
      <c r="Q11339" t="str">
        <f t="shared" si="355"/>
        <v>Hot</v>
      </c>
    </row>
    <row r="11340" spans="1:17" x14ac:dyDescent="0.2">
      <c r="A11340" s="1">
        <v>51881</v>
      </c>
      <c r="B11340" t="s">
        <v>16</v>
      </c>
      <c r="C11340">
        <v>15.7</v>
      </c>
      <c r="D11340">
        <v>54.3</v>
      </c>
      <c r="E11340">
        <v>8.5</v>
      </c>
      <c r="F11340">
        <v>1003</v>
      </c>
      <c r="G11340">
        <v>10.1</v>
      </c>
      <c r="H11340" t="s">
        <v>25</v>
      </c>
      <c r="I11340">
        <v>66.900000000000006</v>
      </c>
      <c r="J11340">
        <v>6.2</v>
      </c>
      <c r="K11340">
        <v>1.3</v>
      </c>
      <c r="L11340">
        <v>20.100000000000001</v>
      </c>
      <c r="M11340" t="s">
        <v>30</v>
      </c>
      <c r="N11340" t="s">
        <v>34</v>
      </c>
      <c r="O11340" t="s">
        <v>39</v>
      </c>
      <c r="P11340" t="str">
        <f t="shared" si="354"/>
        <v>Low</v>
      </c>
      <c r="Q11340" t="str">
        <f t="shared" si="355"/>
        <v>Cold</v>
      </c>
    </row>
    <row r="11341" spans="1:17" x14ac:dyDescent="0.2">
      <c r="A11341" s="1">
        <v>51882</v>
      </c>
      <c r="B11341" t="s">
        <v>20</v>
      </c>
      <c r="D11341">
        <v>43.9</v>
      </c>
      <c r="E11341">
        <v>17</v>
      </c>
      <c r="F11341">
        <v>1018.1</v>
      </c>
      <c r="G11341">
        <v>16.5</v>
      </c>
      <c r="H11341" t="s">
        <v>25</v>
      </c>
      <c r="I11341">
        <v>20.399999999999999</v>
      </c>
      <c r="J11341">
        <v>6.4</v>
      </c>
      <c r="K11341">
        <v>4.9000000000000004</v>
      </c>
      <c r="L11341">
        <v>12.2</v>
      </c>
      <c r="M11341" t="s">
        <v>31</v>
      </c>
      <c r="N11341" t="s">
        <v>34</v>
      </c>
      <c r="O11341" t="s">
        <v>38</v>
      </c>
      <c r="P11341" t="str">
        <f t="shared" si="354"/>
        <v>Moderate</v>
      </c>
      <c r="Q11341" t="str">
        <f t="shared" si="355"/>
        <v>Cold</v>
      </c>
    </row>
    <row r="11342" spans="1:17" x14ac:dyDescent="0.2">
      <c r="A11342" s="1">
        <v>51883</v>
      </c>
      <c r="B11342" t="s">
        <v>15</v>
      </c>
      <c r="C11342">
        <v>32.200000000000003</v>
      </c>
      <c r="D11342">
        <v>69.7</v>
      </c>
      <c r="E11342">
        <v>0.8</v>
      </c>
      <c r="F11342">
        <v>998.9</v>
      </c>
      <c r="G11342">
        <v>19.100000000000001</v>
      </c>
      <c r="H11342" t="s">
        <v>22</v>
      </c>
      <c r="I11342">
        <v>36.9</v>
      </c>
      <c r="J11342">
        <v>6.7</v>
      </c>
      <c r="K11342">
        <v>5.7</v>
      </c>
      <c r="L11342">
        <v>30.2</v>
      </c>
      <c r="M11342" t="s">
        <v>32</v>
      </c>
      <c r="N11342" t="s">
        <v>34</v>
      </c>
      <c r="O11342" t="s">
        <v>38</v>
      </c>
      <c r="P11342" t="str">
        <f t="shared" si="354"/>
        <v>Low</v>
      </c>
      <c r="Q11342" t="str">
        <f t="shared" si="355"/>
        <v>Hot</v>
      </c>
    </row>
    <row r="11343" spans="1:17" x14ac:dyDescent="0.2">
      <c r="A11343" s="1">
        <v>51883</v>
      </c>
      <c r="B11343" t="s">
        <v>18</v>
      </c>
      <c r="C11343">
        <v>29.7</v>
      </c>
      <c r="D11343">
        <v>51.3</v>
      </c>
      <c r="E11343">
        <v>4.3</v>
      </c>
      <c r="F11343">
        <v>1013.9</v>
      </c>
      <c r="G11343">
        <v>17.399999999999999</v>
      </c>
      <c r="H11343" t="s">
        <v>27</v>
      </c>
      <c r="I11343">
        <v>32.4</v>
      </c>
      <c r="J11343">
        <v>8.8000000000000007</v>
      </c>
      <c r="K11343">
        <v>10.5</v>
      </c>
      <c r="L11343">
        <v>14.2</v>
      </c>
      <c r="M11343" t="s">
        <v>32</v>
      </c>
      <c r="N11343" t="s">
        <v>34</v>
      </c>
      <c r="O11343" t="s">
        <v>40</v>
      </c>
      <c r="P11343" t="str">
        <f t="shared" si="354"/>
        <v>Low</v>
      </c>
      <c r="Q11343" t="str">
        <f t="shared" si="355"/>
        <v>Moderate</v>
      </c>
    </row>
    <row r="11344" spans="1:17" x14ac:dyDescent="0.2">
      <c r="A11344" s="1">
        <v>51883</v>
      </c>
      <c r="B11344" t="s">
        <v>21</v>
      </c>
      <c r="C11344">
        <v>19.100000000000001</v>
      </c>
      <c r="D11344">
        <v>74.2</v>
      </c>
      <c r="E11344">
        <v>42.5</v>
      </c>
      <c r="F11344">
        <v>1010.8</v>
      </c>
      <c r="G11344">
        <v>12.9</v>
      </c>
      <c r="H11344" t="s">
        <v>23</v>
      </c>
      <c r="I11344">
        <v>55.8</v>
      </c>
      <c r="J11344">
        <v>8.1999999999999993</v>
      </c>
      <c r="K11344">
        <v>6.3</v>
      </c>
      <c r="L11344">
        <v>15.9</v>
      </c>
      <c r="M11344" t="s">
        <v>30</v>
      </c>
      <c r="N11344" t="s">
        <v>35</v>
      </c>
      <c r="O11344" t="s">
        <v>36</v>
      </c>
      <c r="P11344" t="str">
        <f t="shared" si="354"/>
        <v>Moderate</v>
      </c>
      <c r="Q11344" t="str">
        <f t="shared" si="355"/>
        <v>Cold</v>
      </c>
    </row>
    <row r="11345" spans="1:17" x14ac:dyDescent="0.2">
      <c r="A11345" s="1">
        <v>51884</v>
      </c>
      <c r="B11345" t="s">
        <v>21</v>
      </c>
      <c r="C11345">
        <v>39.700000000000003</v>
      </c>
      <c r="D11345">
        <v>64</v>
      </c>
      <c r="E11345">
        <v>38.299999999999997</v>
      </c>
      <c r="F11345">
        <v>1009.7</v>
      </c>
      <c r="G11345">
        <v>24</v>
      </c>
      <c r="H11345" t="s">
        <v>29</v>
      </c>
      <c r="I11345">
        <v>55.4</v>
      </c>
      <c r="J11345">
        <v>11.5</v>
      </c>
      <c r="K11345">
        <v>9.5</v>
      </c>
      <c r="L11345">
        <v>16.3</v>
      </c>
      <c r="M11345" t="s">
        <v>33</v>
      </c>
      <c r="N11345" t="s">
        <v>35</v>
      </c>
      <c r="O11345" t="s">
        <v>39</v>
      </c>
      <c r="P11345" t="str">
        <f t="shared" si="354"/>
        <v>Moderate</v>
      </c>
      <c r="Q11345" t="str">
        <f t="shared" si="355"/>
        <v>Hot</v>
      </c>
    </row>
    <row r="11346" spans="1:17" x14ac:dyDescent="0.2">
      <c r="A11346" s="1">
        <v>51884</v>
      </c>
      <c r="B11346" t="s">
        <v>21</v>
      </c>
      <c r="C11346">
        <v>22.5</v>
      </c>
      <c r="D11346">
        <v>100</v>
      </c>
      <c r="E11346">
        <v>35.5</v>
      </c>
      <c r="F11346">
        <v>1017.4</v>
      </c>
      <c r="G11346">
        <v>10.5</v>
      </c>
      <c r="H11346" t="s">
        <v>24</v>
      </c>
      <c r="I11346">
        <v>73.900000000000006</v>
      </c>
      <c r="J11346">
        <v>7.7</v>
      </c>
      <c r="K11346">
        <v>8.8000000000000007</v>
      </c>
      <c r="L11346">
        <v>18</v>
      </c>
      <c r="M11346" t="s">
        <v>32</v>
      </c>
      <c r="N11346" t="s">
        <v>34</v>
      </c>
      <c r="O11346" t="s">
        <v>40</v>
      </c>
      <c r="P11346" t="str">
        <f t="shared" si="354"/>
        <v>Moderate</v>
      </c>
      <c r="Q11346" t="str">
        <f t="shared" si="355"/>
        <v>Moderate</v>
      </c>
    </row>
    <row r="11347" spans="1:17" x14ac:dyDescent="0.2">
      <c r="A11347" s="1">
        <v>51886</v>
      </c>
      <c r="B11347" t="s">
        <v>20</v>
      </c>
      <c r="C11347">
        <v>36.4</v>
      </c>
      <c r="D11347">
        <v>57.9</v>
      </c>
      <c r="E11347">
        <v>18.100000000000001</v>
      </c>
      <c r="F11347">
        <v>1012.7</v>
      </c>
      <c r="G11347">
        <v>17.2</v>
      </c>
      <c r="H11347" t="s">
        <v>28</v>
      </c>
      <c r="I11347">
        <v>51.2</v>
      </c>
      <c r="J11347">
        <v>13</v>
      </c>
      <c r="K11347">
        <v>2.8</v>
      </c>
      <c r="L11347">
        <v>17.8</v>
      </c>
      <c r="M11347" t="s">
        <v>32</v>
      </c>
      <c r="N11347" t="s">
        <v>34</v>
      </c>
      <c r="O11347" t="s">
        <v>39</v>
      </c>
      <c r="P11347" t="str">
        <f t="shared" si="354"/>
        <v>Moderate</v>
      </c>
      <c r="Q11347" t="str">
        <f t="shared" si="355"/>
        <v>Hot</v>
      </c>
    </row>
    <row r="11348" spans="1:17" x14ac:dyDescent="0.2">
      <c r="A11348" s="1">
        <v>51886</v>
      </c>
      <c r="B11348" t="s">
        <v>17</v>
      </c>
      <c r="C11348">
        <v>22.9</v>
      </c>
      <c r="D11348">
        <v>73.5</v>
      </c>
      <c r="E11348">
        <v>7</v>
      </c>
      <c r="F11348">
        <v>1003.9</v>
      </c>
      <c r="G11348">
        <v>25.3</v>
      </c>
      <c r="H11348" t="s">
        <v>29</v>
      </c>
      <c r="I11348">
        <v>54.9</v>
      </c>
      <c r="J11348">
        <v>13.1</v>
      </c>
      <c r="K11348">
        <v>9.8000000000000007</v>
      </c>
      <c r="L11348">
        <v>22.3</v>
      </c>
      <c r="M11348" t="s">
        <v>32</v>
      </c>
      <c r="N11348" t="s">
        <v>34</v>
      </c>
      <c r="O11348" t="s">
        <v>40</v>
      </c>
      <c r="P11348" t="str">
        <f t="shared" si="354"/>
        <v>Low</v>
      </c>
      <c r="Q11348" t="str">
        <f t="shared" si="355"/>
        <v>Moderate</v>
      </c>
    </row>
    <row r="11349" spans="1:17" x14ac:dyDescent="0.2">
      <c r="A11349" s="1">
        <v>51886</v>
      </c>
      <c r="B11349" t="s">
        <v>16</v>
      </c>
      <c r="C11349">
        <v>30</v>
      </c>
      <c r="D11349">
        <v>54.1</v>
      </c>
      <c r="E11349">
        <v>41.1</v>
      </c>
      <c r="F11349">
        <v>1012.3</v>
      </c>
      <c r="G11349">
        <v>7.7</v>
      </c>
      <c r="H11349" t="s">
        <v>23</v>
      </c>
      <c r="I11349">
        <v>56.3</v>
      </c>
      <c r="J11349">
        <v>8</v>
      </c>
      <c r="K11349">
        <v>1.9</v>
      </c>
      <c r="L11349">
        <v>13.2</v>
      </c>
      <c r="M11349" t="s">
        <v>30</v>
      </c>
      <c r="N11349" t="s">
        <v>34</v>
      </c>
      <c r="O11349" t="s">
        <v>37</v>
      </c>
      <c r="P11349" t="str">
        <f t="shared" si="354"/>
        <v>Moderate</v>
      </c>
      <c r="Q11349" t="str">
        <f t="shared" si="355"/>
        <v>Moderate</v>
      </c>
    </row>
    <row r="11350" spans="1:17" x14ac:dyDescent="0.2">
      <c r="A11350" s="1">
        <v>51886</v>
      </c>
      <c r="B11350" t="s">
        <v>19</v>
      </c>
      <c r="C11350">
        <v>37.4</v>
      </c>
      <c r="D11350">
        <v>56.3</v>
      </c>
      <c r="E11350">
        <v>25</v>
      </c>
      <c r="F11350">
        <v>1007.1</v>
      </c>
      <c r="G11350">
        <v>13.6</v>
      </c>
      <c r="H11350" t="s">
        <v>27</v>
      </c>
      <c r="I11350">
        <v>19.8</v>
      </c>
      <c r="J11350">
        <v>8.6</v>
      </c>
      <c r="K11350">
        <v>8.5</v>
      </c>
      <c r="L11350">
        <v>14.1</v>
      </c>
      <c r="M11350" t="s">
        <v>30</v>
      </c>
      <c r="N11350" t="s">
        <v>34</v>
      </c>
      <c r="O11350" t="s">
        <v>40</v>
      </c>
      <c r="P11350" t="str">
        <f t="shared" si="354"/>
        <v>Moderate</v>
      </c>
      <c r="Q11350" t="str">
        <f t="shared" si="355"/>
        <v>Hot</v>
      </c>
    </row>
    <row r="11351" spans="1:17" x14ac:dyDescent="0.2">
      <c r="A11351" s="1">
        <v>51887</v>
      </c>
      <c r="B11351" t="s">
        <v>20</v>
      </c>
      <c r="C11351">
        <v>18</v>
      </c>
      <c r="D11351">
        <v>71.5</v>
      </c>
      <c r="E11351">
        <v>5.3</v>
      </c>
      <c r="F11351">
        <v>1014.6</v>
      </c>
      <c r="G11351">
        <v>9.6</v>
      </c>
      <c r="H11351" t="s">
        <v>24</v>
      </c>
      <c r="I11351">
        <v>87.1</v>
      </c>
      <c r="J11351">
        <v>6.3</v>
      </c>
      <c r="K11351">
        <v>5</v>
      </c>
      <c r="L11351">
        <v>23.7</v>
      </c>
      <c r="M11351" t="s">
        <v>33</v>
      </c>
      <c r="N11351" t="s">
        <v>35</v>
      </c>
      <c r="O11351" t="s">
        <v>36</v>
      </c>
      <c r="P11351" t="str">
        <f t="shared" si="354"/>
        <v>Low</v>
      </c>
      <c r="Q11351" t="str">
        <f t="shared" si="355"/>
        <v>Cold</v>
      </c>
    </row>
    <row r="11352" spans="1:17" x14ac:dyDescent="0.2">
      <c r="A11352" s="1">
        <v>51887</v>
      </c>
      <c r="B11352" t="s">
        <v>21</v>
      </c>
      <c r="C11352">
        <v>21.1</v>
      </c>
      <c r="D11352">
        <v>51.8</v>
      </c>
      <c r="E11352">
        <v>21.4</v>
      </c>
      <c r="F11352">
        <v>1004.1</v>
      </c>
      <c r="G11352">
        <v>12.1</v>
      </c>
      <c r="H11352" t="s">
        <v>26</v>
      </c>
      <c r="I11352">
        <v>67.3</v>
      </c>
      <c r="J11352">
        <v>8.9</v>
      </c>
      <c r="K11352">
        <v>7.6</v>
      </c>
      <c r="L11352">
        <v>13.8</v>
      </c>
      <c r="M11352" t="s">
        <v>31</v>
      </c>
      <c r="N11352" t="s">
        <v>35</v>
      </c>
      <c r="O11352" t="s">
        <v>39</v>
      </c>
      <c r="P11352" t="str">
        <f t="shared" si="354"/>
        <v>Moderate</v>
      </c>
      <c r="Q11352" t="str">
        <f t="shared" si="355"/>
        <v>Moderate</v>
      </c>
    </row>
    <row r="11353" spans="1:17" x14ac:dyDescent="0.2">
      <c r="A11353" s="1">
        <v>51889</v>
      </c>
      <c r="B11353" t="s">
        <v>21</v>
      </c>
      <c r="C11353">
        <v>27.7</v>
      </c>
      <c r="D11353">
        <v>84</v>
      </c>
      <c r="E11353">
        <v>23.5</v>
      </c>
      <c r="F11353">
        <v>1003.4</v>
      </c>
      <c r="G11353">
        <v>26.6</v>
      </c>
      <c r="H11353" t="s">
        <v>24</v>
      </c>
      <c r="I11353">
        <v>13.9</v>
      </c>
      <c r="J11353">
        <v>7.7</v>
      </c>
      <c r="K11353">
        <v>7.4</v>
      </c>
      <c r="L11353">
        <v>10.3</v>
      </c>
      <c r="M11353" t="s">
        <v>32</v>
      </c>
      <c r="N11353" t="s">
        <v>34</v>
      </c>
      <c r="O11353" t="s">
        <v>36</v>
      </c>
      <c r="P11353" t="str">
        <f t="shared" si="354"/>
        <v>Moderate</v>
      </c>
      <c r="Q11353" t="str">
        <f t="shared" si="355"/>
        <v>Moderate</v>
      </c>
    </row>
    <row r="11354" spans="1:17" x14ac:dyDescent="0.2">
      <c r="A11354" s="1">
        <v>51889</v>
      </c>
      <c r="B11354" t="s">
        <v>21</v>
      </c>
      <c r="D11354">
        <v>95.9</v>
      </c>
      <c r="E11354">
        <v>26.8</v>
      </c>
      <c r="F11354">
        <v>1010.3</v>
      </c>
      <c r="G11354">
        <v>12.9</v>
      </c>
      <c r="H11354" t="s">
        <v>27</v>
      </c>
      <c r="I11354">
        <v>38.1</v>
      </c>
      <c r="J11354">
        <v>12.7</v>
      </c>
      <c r="K11354">
        <v>1.7</v>
      </c>
      <c r="L11354">
        <v>21.6</v>
      </c>
      <c r="M11354" t="s">
        <v>32</v>
      </c>
      <c r="N11354" t="s">
        <v>34</v>
      </c>
      <c r="O11354" t="s">
        <v>40</v>
      </c>
      <c r="P11354" t="str">
        <f t="shared" si="354"/>
        <v>Moderate</v>
      </c>
      <c r="Q11354" t="str">
        <f t="shared" si="355"/>
        <v>Cold</v>
      </c>
    </row>
    <row r="11355" spans="1:17" x14ac:dyDescent="0.2">
      <c r="A11355" s="1">
        <v>51891</v>
      </c>
      <c r="B11355" t="s">
        <v>20</v>
      </c>
      <c r="C11355">
        <v>26.9</v>
      </c>
      <c r="D11355">
        <v>41</v>
      </c>
      <c r="E11355">
        <v>9.6</v>
      </c>
      <c r="F11355">
        <v>1027.5999999999999</v>
      </c>
      <c r="G11355">
        <v>12.9</v>
      </c>
      <c r="H11355" t="s">
        <v>28</v>
      </c>
      <c r="I11355">
        <v>47.1</v>
      </c>
      <c r="J11355">
        <v>7.3</v>
      </c>
      <c r="K11355">
        <v>7.7</v>
      </c>
      <c r="L11355">
        <v>15.6</v>
      </c>
      <c r="M11355" t="s">
        <v>33</v>
      </c>
      <c r="N11355" t="s">
        <v>34</v>
      </c>
      <c r="O11355" t="s">
        <v>36</v>
      </c>
      <c r="P11355" t="str">
        <f t="shared" si="354"/>
        <v>Low</v>
      </c>
      <c r="Q11355" t="str">
        <f t="shared" si="355"/>
        <v>Moderate</v>
      </c>
    </row>
    <row r="11356" spans="1:17" x14ac:dyDescent="0.2">
      <c r="A11356" s="1">
        <v>51891</v>
      </c>
      <c r="B11356" t="s">
        <v>18</v>
      </c>
      <c r="C11356">
        <v>15.2</v>
      </c>
      <c r="D11356">
        <v>59.8</v>
      </c>
      <c r="E11356">
        <v>13.1</v>
      </c>
      <c r="F11356">
        <v>1005.7</v>
      </c>
      <c r="G11356">
        <v>3.2</v>
      </c>
      <c r="H11356" t="s">
        <v>25</v>
      </c>
      <c r="I11356">
        <v>59.1</v>
      </c>
      <c r="J11356">
        <v>2.4</v>
      </c>
      <c r="K11356">
        <v>9.6</v>
      </c>
      <c r="L11356">
        <v>24.8</v>
      </c>
      <c r="M11356" t="s">
        <v>30</v>
      </c>
      <c r="N11356" t="s">
        <v>35</v>
      </c>
      <c r="O11356" t="s">
        <v>39</v>
      </c>
      <c r="P11356" t="str">
        <f t="shared" si="354"/>
        <v>Moderate</v>
      </c>
      <c r="Q11356" t="str">
        <f t="shared" si="355"/>
        <v>Cold</v>
      </c>
    </row>
    <row r="11357" spans="1:17" x14ac:dyDescent="0.2">
      <c r="A11357" s="1">
        <v>51892</v>
      </c>
      <c r="B11357" t="s">
        <v>21</v>
      </c>
      <c r="C11357">
        <v>26.4</v>
      </c>
      <c r="D11357">
        <v>38.799999999999997</v>
      </c>
      <c r="E11357">
        <v>42.5</v>
      </c>
      <c r="F11357">
        <v>1011.1</v>
      </c>
      <c r="G11357">
        <v>13.2</v>
      </c>
      <c r="H11357" t="s">
        <v>29</v>
      </c>
      <c r="I11357">
        <v>25.8</v>
      </c>
      <c r="J11357">
        <v>7.6</v>
      </c>
      <c r="K11357">
        <v>9</v>
      </c>
      <c r="L11357">
        <v>14.4</v>
      </c>
      <c r="M11357" t="s">
        <v>30</v>
      </c>
      <c r="N11357" t="s">
        <v>35</v>
      </c>
      <c r="O11357" t="s">
        <v>36</v>
      </c>
      <c r="P11357" t="str">
        <f t="shared" si="354"/>
        <v>Moderate</v>
      </c>
      <c r="Q11357" t="str">
        <f t="shared" si="355"/>
        <v>Moderate</v>
      </c>
    </row>
    <row r="11358" spans="1:17" x14ac:dyDescent="0.2">
      <c r="A11358" s="1">
        <v>51893</v>
      </c>
      <c r="B11358" t="s">
        <v>21</v>
      </c>
      <c r="C11358">
        <v>40.299999999999997</v>
      </c>
      <c r="D11358">
        <v>35.1</v>
      </c>
      <c r="E11358">
        <v>11</v>
      </c>
      <c r="F11358">
        <v>1014</v>
      </c>
      <c r="G11358">
        <v>15.9</v>
      </c>
      <c r="H11358" t="s">
        <v>25</v>
      </c>
      <c r="I11358">
        <v>73.3</v>
      </c>
      <c r="J11358">
        <v>4.0999999999999996</v>
      </c>
      <c r="K11358">
        <v>1.5</v>
      </c>
      <c r="L11358">
        <v>15.9</v>
      </c>
      <c r="M11358" t="s">
        <v>33</v>
      </c>
      <c r="N11358" t="s">
        <v>34</v>
      </c>
      <c r="O11358" t="s">
        <v>38</v>
      </c>
      <c r="P11358" t="str">
        <f t="shared" si="354"/>
        <v>Moderate</v>
      </c>
      <c r="Q11358" t="str">
        <f t="shared" si="355"/>
        <v>Hot</v>
      </c>
    </row>
    <row r="11359" spans="1:17" x14ac:dyDescent="0.2">
      <c r="A11359" s="1">
        <v>51894</v>
      </c>
      <c r="B11359" t="s">
        <v>20</v>
      </c>
      <c r="C11359">
        <v>34.6</v>
      </c>
      <c r="D11359">
        <v>65.599999999999994</v>
      </c>
      <c r="E11359">
        <v>8.1999999999999993</v>
      </c>
      <c r="F11359">
        <v>1011.8</v>
      </c>
      <c r="G11359">
        <v>0</v>
      </c>
      <c r="H11359" t="s">
        <v>23</v>
      </c>
      <c r="I11359">
        <v>38.299999999999997</v>
      </c>
      <c r="J11359">
        <v>6.6</v>
      </c>
      <c r="K11359">
        <v>1.9</v>
      </c>
      <c r="L11359">
        <v>12.2</v>
      </c>
      <c r="M11359" t="s">
        <v>33</v>
      </c>
      <c r="N11359" t="s">
        <v>35</v>
      </c>
      <c r="O11359" t="s">
        <v>40</v>
      </c>
      <c r="P11359" t="str">
        <f t="shared" si="354"/>
        <v>Low</v>
      </c>
      <c r="Q11359" t="str">
        <f t="shared" si="355"/>
        <v>Hot</v>
      </c>
    </row>
    <row r="11360" spans="1:17" x14ac:dyDescent="0.2">
      <c r="A11360" s="1">
        <v>51896</v>
      </c>
      <c r="B11360" t="s">
        <v>15</v>
      </c>
      <c r="C11360">
        <v>29.4</v>
      </c>
      <c r="D11360">
        <v>60.1</v>
      </c>
      <c r="E11360">
        <v>16.399999999999999</v>
      </c>
      <c r="F11360">
        <v>1015.5</v>
      </c>
      <c r="G11360">
        <v>14.2</v>
      </c>
      <c r="H11360" t="s">
        <v>23</v>
      </c>
      <c r="I11360">
        <v>68</v>
      </c>
      <c r="J11360">
        <v>10.199999999999999</v>
      </c>
      <c r="K11360">
        <v>3.1</v>
      </c>
      <c r="L11360">
        <v>14.2</v>
      </c>
      <c r="M11360" t="s">
        <v>33</v>
      </c>
      <c r="N11360" t="s">
        <v>34</v>
      </c>
      <c r="O11360" t="s">
        <v>40</v>
      </c>
      <c r="P11360" t="str">
        <f t="shared" si="354"/>
        <v>Moderate</v>
      </c>
      <c r="Q11360" t="str">
        <f t="shared" si="355"/>
        <v>Moderate</v>
      </c>
    </row>
    <row r="11361" spans="1:17" x14ac:dyDescent="0.2">
      <c r="A11361" s="1">
        <v>51898</v>
      </c>
      <c r="B11361" t="s">
        <v>18</v>
      </c>
      <c r="C11361">
        <v>23.7</v>
      </c>
      <c r="D11361">
        <v>72.3</v>
      </c>
      <c r="E11361">
        <v>23</v>
      </c>
      <c r="F11361">
        <v>1000.7</v>
      </c>
      <c r="G11361">
        <v>2.4</v>
      </c>
      <c r="H11361" t="s">
        <v>27</v>
      </c>
      <c r="I11361">
        <v>64.900000000000006</v>
      </c>
      <c r="J11361">
        <v>8.9</v>
      </c>
      <c r="K11361">
        <v>8.3000000000000007</v>
      </c>
      <c r="L11361">
        <v>18.600000000000001</v>
      </c>
      <c r="M11361" t="s">
        <v>30</v>
      </c>
      <c r="N11361" t="s">
        <v>34</v>
      </c>
      <c r="O11361" t="s">
        <v>39</v>
      </c>
      <c r="P11361" t="str">
        <f t="shared" si="354"/>
        <v>Moderate</v>
      </c>
      <c r="Q11361" t="str">
        <f t="shared" si="355"/>
        <v>Moderate</v>
      </c>
    </row>
    <row r="11362" spans="1:17" x14ac:dyDescent="0.2">
      <c r="A11362" s="1">
        <v>51898</v>
      </c>
      <c r="B11362" t="s">
        <v>21</v>
      </c>
      <c r="C11362">
        <v>25.7</v>
      </c>
      <c r="D11362">
        <v>67</v>
      </c>
      <c r="E11362">
        <v>6.9</v>
      </c>
      <c r="F11362">
        <v>1011.7</v>
      </c>
      <c r="G11362">
        <v>8.6999999999999993</v>
      </c>
      <c r="H11362" t="s">
        <v>26</v>
      </c>
      <c r="I11362">
        <v>66.2</v>
      </c>
      <c r="J11362">
        <v>4.8</v>
      </c>
      <c r="K11362">
        <v>9</v>
      </c>
      <c r="L11362">
        <v>18.5</v>
      </c>
      <c r="M11362" t="s">
        <v>30</v>
      </c>
      <c r="N11362" t="s">
        <v>34</v>
      </c>
      <c r="O11362" t="s">
        <v>40</v>
      </c>
      <c r="P11362" t="str">
        <f t="shared" si="354"/>
        <v>Low</v>
      </c>
      <c r="Q11362" t="str">
        <f t="shared" si="355"/>
        <v>Moderate</v>
      </c>
    </row>
    <row r="11363" spans="1:17" x14ac:dyDescent="0.2">
      <c r="A11363" s="1">
        <v>51899</v>
      </c>
      <c r="B11363" t="s">
        <v>21</v>
      </c>
      <c r="C11363">
        <v>29.7</v>
      </c>
      <c r="D11363">
        <v>37.5</v>
      </c>
      <c r="E11363">
        <v>8.1999999999999993</v>
      </c>
      <c r="F11363">
        <v>998.4</v>
      </c>
      <c r="G11363">
        <v>15.7</v>
      </c>
      <c r="H11363" t="s">
        <v>26</v>
      </c>
      <c r="I11363">
        <v>50.9</v>
      </c>
      <c r="J11363">
        <v>1.7</v>
      </c>
      <c r="K11363">
        <v>8.8000000000000007</v>
      </c>
      <c r="L11363">
        <v>23.6</v>
      </c>
      <c r="M11363" t="s">
        <v>31</v>
      </c>
      <c r="N11363" t="s">
        <v>35</v>
      </c>
      <c r="O11363" t="s">
        <v>40</v>
      </c>
      <c r="P11363" t="str">
        <f t="shared" si="354"/>
        <v>Low</v>
      </c>
      <c r="Q11363" t="str">
        <f t="shared" si="355"/>
        <v>Moderate</v>
      </c>
    </row>
    <row r="11364" spans="1:17" x14ac:dyDescent="0.2">
      <c r="A11364" s="1">
        <v>51900</v>
      </c>
      <c r="B11364" t="s">
        <v>19</v>
      </c>
      <c r="C11364">
        <v>37.6</v>
      </c>
      <c r="D11364">
        <v>65.400000000000006</v>
      </c>
      <c r="E11364">
        <v>8.5</v>
      </c>
      <c r="F11364">
        <v>1010.9</v>
      </c>
      <c r="G11364">
        <v>13.6</v>
      </c>
      <c r="H11364" t="s">
        <v>29</v>
      </c>
      <c r="I11364">
        <v>35.200000000000003</v>
      </c>
      <c r="J11364">
        <v>5.7</v>
      </c>
      <c r="K11364">
        <v>2.1</v>
      </c>
      <c r="L11364">
        <v>17</v>
      </c>
      <c r="M11364" t="s">
        <v>33</v>
      </c>
      <c r="N11364" t="s">
        <v>34</v>
      </c>
      <c r="O11364" t="s">
        <v>36</v>
      </c>
      <c r="P11364" t="str">
        <f t="shared" si="354"/>
        <v>Low</v>
      </c>
      <c r="Q11364" t="str">
        <f t="shared" si="355"/>
        <v>Hot</v>
      </c>
    </row>
    <row r="11365" spans="1:17" x14ac:dyDescent="0.2">
      <c r="A11365" s="1">
        <v>51901</v>
      </c>
      <c r="B11365" t="s">
        <v>21</v>
      </c>
      <c r="C11365">
        <v>28.7</v>
      </c>
      <c r="D11365">
        <v>87.7</v>
      </c>
      <c r="E11365">
        <v>27.3</v>
      </c>
      <c r="F11365">
        <v>1009.1</v>
      </c>
      <c r="G11365">
        <v>20.399999999999999</v>
      </c>
      <c r="H11365" t="s">
        <v>27</v>
      </c>
      <c r="I11365">
        <v>34</v>
      </c>
      <c r="J11365">
        <v>12.6</v>
      </c>
      <c r="K11365">
        <v>4.0999999999999996</v>
      </c>
      <c r="L11365">
        <v>17.8</v>
      </c>
      <c r="M11365" t="s">
        <v>30</v>
      </c>
      <c r="N11365" t="s">
        <v>34</v>
      </c>
      <c r="O11365" t="s">
        <v>38</v>
      </c>
      <c r="P11365" t="str">
        <f t="shared" si="354"/>
        <v>Moderate</v>
      </c>
      <c r="Q11365" t="str">
        <f t="shared" si="355"/>
        <v>Moderate</v>
      </c>
    </row>
    <row r="11366" spans="1:17" x14ac:dyDescent="0.2">
      <c r="A11366" s="1">
        <v>51901</v>
      </c>
      <c r="B11366" t="s">
        <v>18</v>
      </c>
      <c r="C11366">
        <v>34.6</v>
      </c>
      <c r="D11366">
        <v>77</v>
      </c>
      <c r="E11366">
        <v>14.8</v>
      </c>
      <c r="F11366">
        <v>1021.9</v>
      </c>
      <c r="G11366">
        <v>18.399999999999999</v>
      </c>
      <c r="H11366" t="s">
        <v>23</v>
      </c>
      <c r="I11366">
        <v>72.8</v>
      </c>
      <c r="J11366">
        <v>7.7</v>
      </c>
      <c r="K11366">
        <v>4.7</v>
      </c>
      <c r="L11366">
        <v>23.9</v>
      </c>
      <c r="M11366" t="s">
        <v>32</v>
      </c>
      <c r="N11366" t="s">
        <v>34</v>
      </c>
      <c r="O11366" t="s">
        <v>39</v>
      </c>
      <c r="P11366" t="str">
        <f t="shared" si="354"/>
        <v>Moderate</v>
      </c>
      <c r="Q11366" t="str">
        <f t="shared" si="355"/>
        <v>Hot</v>
      </c>
    </row>
    <row r="11367" spans="1:17" x14ac:dyDescent="0.2">
      <c r="A11367" s="1">
        <v>51902</v>
      </c>
      <c r="B11367" t="s">
        <v>18</v>
      </c>
      <c r="C11367">
        <v>27.2</v>
      </c>
      <c r="D11367">
        <v>74.5</v>
      </c>
      <c r="E11367">
        <v>29.4</v>
      </c>
      <c r="F11367">
        <v>1015.5</v>
      </c>
      <c r="G11367">
        <v>0</v>
      </c>
      <c r="H11367" t="s">
        <v>27</v>
      </c>
      <c r="I11367">
        <v>48.5</v>
      </c>
      <c r="J11367">
        <v>6.5</v>
      </c>
      <c r="K11367">
        <v>10.4</v>
      </c>
      <c r="L11367">
        <v>8.8000000000000007</v>
      </c>
      <c r="M11367" t="s">
        <v>32</v>
      </c>
      <c r="N11367" t="s">
        <v>34</v>
      </c>
      <c r="O11367" t="s">
        <v>39</v>
      </c>
      <c r="P11367" t="str">
        <f t="shared" si="354"/>
        <v>Moderate</v>
      </c>
      <c r="Q11367" t="str">
        <f t="shared" si="355"/>
        <v>Moderate</v>
      </c>
    </row>
    <row r="11368" spans="1:17" x14ac:dyDescent="0.2">
      <c r="A11368" s="1">
        <v>51902</v>
      </c>
      <c r="B11368" t="s">
        <v>16</v>
      </c>
      <c r="C11368">
        <v>28.2</v>
      </c>
      <c r="D11368">
        <v>20.7</v>
      </c>
      <c r="E11368">
        <v>18.3</v>
      </c>
      <c r="F11368">
        <v>1014.7</v>
      </c>
      <c r="G11368">
        <v>13.1</v>
      </c>
      <c r="H11368" t="s">
        <v>23</v>
      </c>
      <c r="I11368">
        <v>100</v>
      </c>
      <c r="J11368">
        <v>4.7</v>
      </c>
      <c r="K11368">
        <v>5.0999999999999996</v>
      </c>
      <c r="L11368">
        <v>15</v>
      </c>
      <c r="M11368" t="s">
        <v>30</v>
      </c>
      <c r="N11368" t="s">
        <v>35</v>
      </c>
      <c r="O11368" t="s">
        <v>36</v>
      </c>
      <c r="P11368" t="str">
        <f t="shared" si="354"/>
        <v>Moderate</v>
      </c>
      <c r="Q11368" t="str">
        <f t="shared" si="355"/>
        <v>Moderate</v>
      </c>
    </row>
    <row r="11369" spans="1:17" x14ac:dyDescent="0.2">
      <c r="A11369" s="1">
        <v>51904</v>
      </c>
      <c r="B11369" t="s">
        <v>17</v>
      </c>
      <c r="C11369">
        <v>33.799999999999997</v>
      </c>
      <c r="D11369">
        <v>84</v>
      </c>
      <c r="E11369">
        <v>22.8</v>
      </c>
      <c r="F11369">
        <v>1007.4</v>
      </c>
      <c r="G11369">
        <v>13.2</v>
      </c>
      <c r="H11369" t="s">
        <v>24</v>
      </c>
      <c r="I11369">
        <v>74.5</v>
      </c>
      <c r="J11369">
        <v>9.3000000000000007</v>
      </c>
      <c r="K11369">
        <v>0</v>
      </c>
      <c r="L11369">
        <v>27.4</v>
      </c>
      <c r="M11369" t="s">
        <v>33</v>
      </c>
      <c r="N11369" t="s">
        <v>34</v>
      </c>
      <c r="O11369" t="s">
        <v>38</v>
      </c>
      <c r="P11369" t="str">
        <f t="shared" si="354"/>
        <v>Moderate</v>
      </c>
      <c r="Q11369" t="str">
        <f t="shared" si="355"/>
        <v>Hot</v>
      </c>
    </row>
    <row r="11370" spans="1:17" x14ac:dyDescent="0.2">
      <c r="A11370" s="1">
        <v>51904</v>
      </c>
      <c r="B11370" t="s">
        <v>17</v>
      </c>
      <c r="C11370">
        <v>20.9</v>
      </c>
      <c r="D11370">
        <v>49.2</v>
      </c>
      <c r="E11370">
        <v>8.1999999999999993</v>
      </c>
      <c r="F11370">
        <v>1011.8</v>
      </c>
      <c r="G11370">
        <v>9.3000000000000007</v>
      </c>
      <c r="H11370" t="s">
        <v>29</v>
      </c>
      <c r="I11370">
        <v>77.099999999999994</v>
      </c>
      <c r="J11370">
        <v>8.8000000000000007</v>
      </c>
      <c r="K11370">
        <v>7.2</v>
      </c>
      <c r="L11370">
        <v>23.1</v>
      </c>
      <c r="M11370" t="s">
        <v>30</v>
      </c>
      <c r="N11370" t="s">
        <v>35</v>
      </c>
      <c r="O11370" t="s">
        <v>40</v>
      </c>
      <c r="P11370" t="str">
        <f t="shared" si="354"/>
        <v>Low</v>
      </c>
      <c r="Q11370" t="str">
        <f t="shared" si="355"/>
        <v>Moderate</v>
      </c>
    </row>
    <row r="11371" spans="1:17" x14ac:dyDescent="0.2">
      <c r="A11371" s="1">
        <v>51904</v>
      </c>
      <c r="B11371" t="s">
        <v>18</v>
      </c>
      <c r="C11371">
        <v>25</v>
      </c>
      <c r="D11371">
        <v>55</v>
      </c>
      <c r="E11371">
        <v>5.3</v>
      </c>
      <c r="F11371">
        <v>1006.1</v>
      </c>
      <c r="G11371">
        <v>17.2</v>
      </c>
      <c r="H11371" t="s">
        <v>22</v>
      </c>
      <c r="I11371">
        <v>74.3</v>
      </c>
      <c r="J11371">
        <v>11</v>
      </c>
      <c r="K11371">
        <v>2.6</v>
      </c>
      <c r="L11371">
        <v>17.7</v>
      </c>
      <c r="M11371" t="s">
        <v>32</v>
      </c>
      <c r="N11371" t="s">
        <v>35</v>
      </c>
      <c r="O11371" t="s">
        <v>40</v>
      </c>
      <c r="P11371" t="str">
        <f t="shared" si="354"/>
        <v>Low</v>
      </c>
      <c r="Q11371" t="str">
        <f t="shared" si="355"/>
        <v>Moderate</v>
      </c>
    </row>
    <row r="11372" spans="1:17" x14ac:dyDescent="0.2">
      <c r="A11372" s="1">
        <v>51905</v>
      </c>
      <c r="B11372" t="s">
        <v>18</v>
      </c>
      <c r="C11372">
        <v>20.6</v>
      </c>
      <c r="D11372">
        <v>67.900000000000006</v>
      </c>
      <c r="E11372">
        <v>22.2</v>
      </c>
      <c r="F11372">
        <v>1017.5</v>
      </c>
      <c r="G11372">
        <v>8.4</v>
      </c>
      <c r="H11372" t="s">
        <v>29</v>
      </c>
      <c r="I11372">
        <v>79.8</v>
      </c>
      <c r="J11372">
        <v>11.9</v>
      </c>
      <c r="K11372">
        <v>0</v>
      </c>
      <c r="L11372">
        <v>16.600000000000001</v>
      </c>
      <c r="M11372" t="s">
        <v>33</v>
      </c>
      <c r="N11372" t="s">
        <v>34</v>
      </c>
      <c r="O11372" t="s">
        <v>38</v>
      </c>
      <c r="P11372" t="str">
        <f t="shared" si="354"/>
        <v>Moderate</v>
      </c>
      <c r="Q11372" t="str">
        <f t="shared" si="355"/>
        <v>Moderate</v>
      </c>
    </row>
    <row r="11373" spans="1:17" x14ac:dyDescent="0.2">
      <c r="A11373" s="1">
        <v>51906</v>
      </c>
      <c r="B11373" t="s">
        <v>15</v>
      </c>
      <c r="C11373">
        <v>27.6</v>
      </c>
      <c r="D11373">
        <v>43.8</v>
      </c>
      <c r="E11373">
        <v>115.5</v>
      </c>
      <c r="F11373">
        <v>1007.5</v>
      </c>
      <c r="G11373">
        <v>13.3</v>
      </c>
      <c r="H11373" t="s">
        <v>26</v>
      </c>
      <c r="I11373">
        <v>22.2</v>
      </c>
      <c r="J11373">
        <v>8.1</v>
      </c>
      <c r="K11373">
        <v>2.1</v>
      </c>
      <c r="L11373">
        <v>8</v>
      </c>
      <c r="M11373" t="s">
        <v>32</v>
      </c>
      <c r="N11373" t="s">
        <v>35</v>
      </c>
      <c r="O11373" t="s">
        <v>36</v>
      </c>
      <c r="P11373" t="str">
        <f t="shared" si="354"/>
        <v>Heavy</v>
      </c>
      <c r="Q11373" t="str">
        <f t="shared" si="355"/>
        <v>Moderate</v>
      </c>
    </row>
    <row r="11374" spans="1:17" x14ac:dyDescent="0.2">
      <c r="A11374" s="1">
        <v>51906</v>
      </c>
      <c r="B11374" t="s">
        <v>20</v>
      </c>
      <c r="C11374">
        <v>35.5</v>
      </c>
      <c r="D11374">
        <v>39.6</v>
      </c>
      <c r="E11374">
        <v>24.1</v>
      </c>
      <c r="F11374">
        <v>1007</v>
      </c>
      <c r="G11374">
        <v>10.9</v>
      </c>
      <c r="H11374" t="s">
        <v>26</v>
      </c>
      <c r="I11374">
        <v>73.400000000000006</v>
      </c>
      <c r="J11374">
        <v>7.9</v>
      </c>
      <c r="K11374">
        <v>7.4</v>
      </c>
      <c r="L11374">
        <v>19.399999999999999</v>
      </c>
      <c r="M11374" t="s">
        <v>32</v>
      </c>
      <c r="N11374" t="s">
        <v>34</v>
      </c>
      <c r="O11374" t="s">
        <v>39</v>
      </c>
      <c r="P11374" t="str">
        <f t="shared" si="354"/>
        <v>Moderate</v>
      </c>
      <c r="Q11374" t="str">
        <f t="shared" si="355"/>
        <v>Hot</v>
      </c>
    </row>
    <row r="11375" spans="1:17" x14ac:dyDescent="0.2">
      <c r="A11375" s="1">
        <v>51907</v>
      </c>
      <c r="B11375" t="s">
        <v>20</v>
      </c>
      <c r="C11375">
        <v>19.5</v>
      </c>
      <c r="D11375">
        <v>78.599999999999994</v>
      </c>
      <c r="E11375">
        <v>20.6</v>
      </c>
      <c r="F11375">
        <v>1004.7</v>
      </c>
      <c r="G11375">
        <v>17.5</v>
      </c>
      <c r="H11375" t="s">
        <v>24</v>
      </c>
      <c r="I11375">
        <v>97.1</v>
      </c>
      <c r="J11375">
        <v>3.3</v>
      </c>
      <c r="K11375">
        <v>4.5999999999999996</v>
      </c>
      <c r="L11375">
        <v>26.4</v>
      </c>
      <c r="M11375" t="s">
        <v>32</v>
      </c>
      <c r="N11375" t="s">
        <v>35</v>
      </c>
      <c r="O11375" t="s">
        <v>36</v>
      </c>
      <c r="P11375" t="str">
        <f t="shared" si="354"/>
        <v>Moderate</v>
      </c>
      <c r="Q11375" t="str">
        <f t="shared" si="355"/>
        <v>Cold</v>
      </c>
    </row>
    <row r="11376" spans="1:17" x14ac:dyDescent="0.2">
      <c r="A11376" s="1">
        <v>51907</v>
      </c>
      <c r="B11376" t="s">
        <v>16</v>
      </c>
      <c r="C11376">
        <v>25.9</v>
      </c>
      <c r="D11376">
        <v>89</v>
      </c>
      <c r="E11376">
        <v>58.7</v>
      </c>
      <c r="F11376">
        <v>989</v>
      </c>
      <c r="G11376">
        <v>21.6</v>
      </c>
      <c r="H11376" t="s">
        <v>22</v>
      </c>
      <c r="I11376">
        <v>56.9</v>
      </c>
      <c r="J11376">
        <v>2.7</v>
      </c>
      <c r="K11376">
        <v>3.6</v>
      </c>
      <c r="L11376">
        <v>25.4</v>
      </c>
      <c r="M11376" t="s">
        <v>33</v>
      </c>
      <c r="N11376" t="s">
        <v>34</v>
      </c>
      <c r="O11376" t="s">
        <v>40</v>
      </c>
      <c r="P11376" t="str">
        <f t="shared" si="354"/>
        <v>Heavy</v>
      </c>
      <c r="Q11376" t="str">
        <f t="shared" si="355"/>
        <v>Moderate</v>
      </c>
    </row>
    <row r="11377" spans="1:17" x14ac:dyDescent="0.2">
      <c r="A11377" s="1">
        <v>51908</v>
      </c>
      <c r="B11377" t="s">
        <v>17</v>
      </c>
      <c r="C11377">
        <v>25.4</v>
      </c>
      <c r="D11377">
        <v>80.7</v>
      </c>
      <c r="E11377">
        <v>2.8</v>
      </c>
      <c r="F11377">
        <v>1004</v>
      </c>
      <c r="G11377">
        <v>1.5</v>
      </c>
      <c r="H11377" t="s">
        <v>23</v>
      </c>
      <c r="I11377">
        <v>40.9</v>
      </c>
      <c r="J11377">
        <v>10.199999999999999</v>
      </c>
      <c r="K11377">
        <v>9</v>
      </c>
      <c r="L11377">
        <v>10.4</v>
      </c>
      <c r="M11377" t="s">
        <v>30</v>
      </c>
      <c r="N11377" t="s">
        <v>34</v>
      </c>
      <c r="O11377" t="s">
        <v>36</v>
      </c>
      <c r="P11377" t="str">
        <f t="shared" si="354"/>
        <v>Low</v>
      </c>
      <c r="Q11377" t="str">
        <f t="shared" si="355"/>
        <v>Moderate</v>
      </c>
    </row>
    <row r="11378" spans="1:17" x14ac:dyDescent="0.2">
      <c r="A11378" s="1">
        <v>51909</v>
      </c>
      <c r="B11378" t="s">
        <v>17</v>
      </c>
      <c r="C11378">
        <v>27.1</v>
      </c>
      <c r="D11378">
        <v>54</v>
      </c>
      <c r="E11378">
        <v>8.1999999999999993</v>
      </c>
      <c r="F11378">
        <v>1016.7</v>
      </c>
      <c r="G11378">
        <v>3.8</v>
      </c>
      <c r="H11378" t="s">
        <v>24</v>
      </c>
      <c r="I11378">
        <v>32.299999999999997</v>
      </c>
      <c r="J11378">
        <v>9.1999999999999993</v>
      </c>
      <c r="K11378">
        <v>7.5</v>
      </c>
      <c r="L11378">
        <v>29.7</v>
      </c>
      <c r="M11378" t="s">
        <v>33</v>
      </c>
      <c r="N11378" t="s">
        <v>34</v>
      </c>
      <c r="O11378" t="s">
        <v>39</v>
      </c>
      <c r="P11378" t="str">
        <f t="shared" si="354"/>
        <v>Low</v>
      </c>
      <c r="Q11378" t="str">
        <f t="shared" si="355"/>
        <v>Moderate</v>
      </c>
    </row>
    <row r="11379" spans="1:17" x14ac:dyDescent="0.2">
      <c r="A11379" s="1">
        <v>51909</v>
      </c>
      <c r="B11379" t="s">
        <v>21</v>
      </c>
      <c r="C11379">
        <v>24.1</v>
      </c>
      <c r="D11379">
        <v>70.900000000000006</v>
      </c>
      <c r="E11379">
        <v>22.8</v>
      </c>
      <c r="F11379">
        <v>1000.1</v>
      </c>
      <c r="G11379">
        <v>23.6</v>
      </c>
      <c r="H11379" t="s">
        <v>23</v>
      </c>
      <c r="I11379">
        <v>53.8</v>
      </c>
      <c r="J11379">
        <v>8.3000000000000007</v>
      </c>
      <c r="K11379">
        <v>8.1999999999999993</v>
      </c>
      <c r="L11379">
        <v>29.7</v>
      </c>
      <c r="M11379" t="s">
        <v>32</v>
      </c>
      <c r="N11379" t="s">
        <v>35</v>
      </c>
      <c r="O11379" t="s">
        <v>39</v>
      </c>
      <c r="P11379" t="str">
        <f t="shared" si="354"/>
        <v>Moderate</v>
      </c>
      <c r="Q11379" t="str">
        <f t="shared" si="355"/>
        <v>Moderate</v>
      </c>
    </row>
    <row r="11380" spans="1:17" x14ac:dyDescent="0.2">
      <c r="A11380" s="1">
        <v>51911</v>
      </c>
      <c r="B11380" t="s">
        <v>21</v>
      </c>
      <c r="C11380">
        <v>16.8</v>
      </c>
      <c r="D11380">
        <v>75.400000000000006</v>
      </c>
      <c r="E11380">
        <v>15.1</v>
      </c>
      <c r="F11380">
        <v>1007.6</v>
      </c>
      <c r="G11380">
        <v>12.2</v>
      </c>
      <c r="H11380" t="s">
        <v>23</v>
      </c>
      <c r="I11380">
        <v>22.4</v>
      </c>
      <c r="J11380">
        <v>7.8</v>
      </c>
      <c r="K11380">
        <v>4.5999999999999996</v>
      </c>
      <c r="L11380">
        <v>14.8</v>
      </c>
      <c r="M11380" t="s">
        <v>31</v>
      </c>
      <c r="N11380" t="s">
        <v>34</v>
      </c>
      <c r="O11380" t="s">
        <v>39</v>
      </c>
      <c r="P11380" t="str">
        <f t="shared" si="354"/>
        <v>Moderate</v>
      </c>
      <c r="Q11380" t="str">
        <f t="shared" si="355"/>
        <v>Cold</v>
      </c>
    </row>
    <row r="11381" spans="1:17" x14ac:dyDescent="0.2">
      <c r="A11381" s="1">
        <v>51911</v>
      </c>
      <c r="B11381" t="s">
        <v>21</v>
      </c>
      <c r="C11381">
        <v>29.4</v>
      </c>
      <c r="D11381">
        <v>57.7</v>
      </c>
      <c r="E11381">
        <v>19.8</v>
      </c>
      <c r="F11381">
        <v>1001.7</v>
      </c>
      <c r="G11381">
        <v>24</v>
      </c>
      <c r="H11381" t="s">
        <v>24</v>
      </c>
      <c r="I11381">
        <v>64.599999999999994</v>
      </c>
      <c r="J11381">
        <v>8.3000000000000007</v>
      </c>
      <c r="K11381">
        <v>5.3</v>
      </c>
      <c r="L11381">
        <v>13.6</v>
      </c>
      <c r="M11381" t="s">
        <v>31</v>
      </c>
      <c r="N11381" t="s">
        <v>35</v>
      </c>
      <c r="O11381" t="s">
        <v>36</v>
      </c>
      <c r="P11381" t="str">
        <f t="shared" si="354"/>
        <v>Moderate</v>
      </c>
      <c r="Q11381" t="str">
        <f t="shared" si="355"/>
        <v>Moderate</v>
      </c>
    </row>
    <row r="11382" spans="1:17" x14ac:dyDescent="0.2">
      <c r="A11382" s="1">
        <v>51911</v>
      </c>
      <c r="B11382" t="s">
        <v>18</v>
      </c>
      <c r="C11382">
        <v>25.1</v>
      </c>
      <c r="D11382">
        <v>73.400000000000006</v>
      </c>
      <c r="E11382">
        <v>8.4</v>
      </c>
      <c r="F11382">
        <v>1002.7</v>
      </c>
      <c r="G11382">
        <v>12.8</v>
      </c>
      <c r="H11382" t="s">
        <v>22</v>
      </c>
      <c r="I11382">
        <v>59.8</v>
      </c>
      <c r="J11382">
        <v>1.2</v>
      </c>
      <c r="K11382">
        <v>6.9</v>
      </c>
      <c r="L11382">
        <v>20.2</v>
      </c>
      <c r="M11382" t="s">
        <v>32</v>
      </c>
      <c r="N11382" t="s">
        <v>35</v>
      </c>
      <c r="O11382" t="s">
        <v>39</v>
      </c>
      <c r="P11382" t="str">
        <f t="shared" si="354"/>
        <v>Low</v>
      </c>
      <c r="Q11382" t="str">
        <f t="shared" si="355"/>
        <v>Moderate</v>
      </c>
    </row>
    <row r="11383" spans="1:17" x14ac:dyDescent="0.2">
      <c r="A11383" s="1">
        <v>51911</v>
      </c>
      <c r="B11383" t="s">
        <v>20</v>
      </c>
      <c r="C11383">
        <v>21.3</v>
      </c>
      <c r="D11383">
        <v>55.5</v>
      </c>
      <c r="E11383">
        <v>29</v>
      </c>
      <c r="F11383">
        <v>1011.6</v>
      </c>
      <c r="G11383">
        <v>11.5</v>
      </c>
      <c r="H11383" t="s">
        <v>29</v>
      </c>
      <c r="I11383">
        <v>21.6</v>
      </c>
      <c r="J11383">
        <v>8</v>
      </c>
      <c r="K11383">
        <v>7.4</v>
      </c>
      <c r="L11383">
        <v>14.1</v>
      </c>
      <c r="M11383" t="s">
        <v>30</v>
      </c>
      <c r="N11383" t="s">
        <v>34</v>
      </c>
      <c r="O11383" t="s">
        <v>38</v>
      </c>
      <c r="P11383" t="str">
        <f t="shared" si="354"/>
        <v>Moderate</v>
      </c>
      <c r="Q11383" t="str">
        <f t="shared" si="355"/>
        <v>Moderate</v>
      </c>
    </row>
    <row r="11384" spans="1:17" x14ac:dyDescent="0.2">
      <c r="A11384" s="1">
        <v>51911</v>
      </c>
      <c r="B11384" t="s">
        <v>20</v>
      </c>
      <c r="C11384">
        <v>26.1</v>
      </c>
      <c r="D11384">
        <v>69</v>
      </c>
      <c r="E11384">
        <v>23.5</v>
      </c>
      <c r="F11384">
        <v>998.2</v>
      </c>
      <c r="G11384">
        <v>6.1</v>
      </c>
      <c r="H11384" t="s">
        <v>24</v>
      </c>
      <c r="I11384">
        <v>53</v>
      </c>
      <c r="J11384">
        <v>8.4</v>
      </c>
      <c r="K11384">
        <v>2.1</v>
      </c>
      <c r="L11384">
        <v>16.8</v>
      </c>
      <c r="M11384" t="s">
        <v>32</v>
      </c>
      <c r="N11384" t="s">
        <v>35</v>
      </c>
      <c r="O11384" t="s">
        <v>40</v>
      </c>
      <c r="P11384" t="str">
        <f t="shared" si="354"/>
        <v>Moderate</v>
      </c>
      <c r="Q11384" t="str">
        <f t="shared" si="355"/>
        <v>Moderate</v>
      </c>
    </row>
    <row r="11385" spans="1:17" x14ac:dyDescent="0.2">
      <c r="A11385" s="1">
        <v>51912</v>
      </c>
      <c r="B11385" t="s">
        <v>18</v>
      </c>
      <c r="C11385">
        <v>24.4</v>
      </c>
      <c r="D11385">
        <v>34.799999999999997</v>
      </c>
      <c r="E11385">
        <v>16.399999999999999</v>
      </c>
      <c r="F11385">
        <v>1020.6</v>
      </c>
      <c r="G11385">
        <v>3.5</v>
      </c>
      <c r="H11385" t="s">
        <v>22</v>
      </c>
      <c r="I11385">
        <v>47.2</v>
      </c>
      <c r="J11385">
        <v>3.6</v>
      </c>
      <c r="K11385">
        <v>4</v>
      </c>
      <c r="L11385">
        <v>6.1</v>
      </c>
      <c r="M11385" t="s">
        <v>33</v>
      </c>
      <c r="N11385" t="s">
        <v>34</v>
      </c>
      <c r="O11385" t="s">
        <v>39</v>
      </c>
      <c r="P11385" t="str">
        <f t="shared" si="354"/>
        <v>Moderate</v>
      </c>
      <c r="Q11385" t="str">
        <f t="shared" si="355"/>
        <v>Moderate</v>
      </c>
    </row>
    <row r="11386" spans="1:17" x14ac:dyDescent="0.2">
      <c r="A11386" s="1">
        <v>51913</v>
      </c>
      <c r="B11386" t="s">
        <v>18</v>
      </c>
      <c r="C11386">
        <v>36.5</v>
      </c>
      <c r="D11386">
        <v>45.4</v>
      </c>
      <c r="E11386">
        <v>13.7</v>
      </c>
      <c r="F11386">
        <v>1005.7</v>
      </c>
      <c r="G11386">
        <v>9.1999999999999993</v>
      </c>
      <c r="H11386" t="s">
        <v>28</v>
      </c>
      <c r="I11386">
        <v>27.3</v>
      </c>
      <c r="J11386">
        <v>9.6999999999999993</v>
      </c>
      <c r="K11386">
        <v>8.4</v>
      </c>
      <c r="L11386">
        <v>22</v>
      </c>
      <c r="M11386" t="s">
        <v>30</v>
      </c>
      <c r="N11386" t="s">
        <v>35</v>
      </c>
      <c r="O11386" t="s">
        <v>36</v>
      </c>
      <c r="P11386" t="str">
        <f t="shared" si="354"/>
        <v>Moderate</v>
      </c>
      <c r="Q11386" t="str">
        <f t="shared" si="355"/>
        <v>Hot</v>
      </c>
    </row>
    <row r="11387" spans="1:17" x14ac:dyDescent="0.2">
      <c r="A11387" s="1">
        <v>51913</v>
      </c>
      <c r="B11387" t="s">
        <v>15</v>
      </c>
      <c r="C11387">
        <v>19.600000000000001</v>
      </c>
      <c r="D11387">
        <v>35.6</v>
      </c>
      <c r="E11387">
        <v>9.4</v>
      </c>
      <c r="F11387">
        <v>998.1</v>
      </c>
      <c r="G11387">
        <v>16.2</v>
      </c>
      <c r="H11387" t="s">
        <v>26</v>
      </c>
      <c r="I11387">
        <v>61.5</v>
      </c>
      <c r="J11387">
        <v>12.6</v>
      </c>
      <c r="K11387">
        <v>12</v>
      </c>
      <c r="L11387">
        <v>19.3</v>
      </c>
      <c r="M11387" t="s">
        <v>31</v>
      </c>
      <c r="N11387" t="s">
        <v>34</v>
      </c>
      <c r="O11387" t="s">
        <v>36</v>
      </c>
      <c r="P11387" t="str">
        <f t="shared" si="354"/>
        <v>Low</v>
      </c>
      <c r="Q11387" t="str">
        <f t="shared" si="355"/>
        <v>Cold</v>
      </c>
    </row>
    <row r="11388" spans="1:17" x14ac:dyDescent="0.2">
      <c r="A11388" s="1">
        <v>51915</v>
      </c>
      <c r="B11388" t="s">
        <v>18</v>
      </c>
      <c r="C11388">
        <v>17.5</v>
      </c>
      <c r="D11388">
        <v>59.8</v>
      </c>
      <c r="E11388">
        <v>35</v>
      </c>
      <c r="F11388">
        <v>1004.8</v>
      </c>
      <c r="G11388">
        <v>12.1</v>
      </c>
      <c r="H11388" t="s">
        <v>29</v>
      </c>
      <c r="I11388">
        <v>100</v>
      </c>
      <c r="J11388">
        <v>5.5</v>
      </c>
      <c r="K11388">
        <v>0.1</v>
      </c>
      <c r="L11388">
        <v>6.8</v>
      </c>
      <c r="M11388" t="s">
        <v>32</v>
      </c>
      <c r="N11388" t="s">
        <v>34</v>
      </c>
      <c r="O11388" t="s">
        <v>39</v>
      </c>
      <c r="P11388" t="str">
        <f t="shared" si="354"/>
        <v>Moderate</v>
      </c>
      <c r="Q11388" t="str">
        <f t="shared" si="355"/>
        <v>Cold</v>
      </c>
    </row>
    <row r="11389" spans="1:17" x14ac:dyDescent="0.2">
      <c r="A11389" s="1">
        <v>51915</v>
      </c>
      <c r="B11389" t="s">
        <v>20</v>
      </c>
      <c r="C11389">
        <v>31.4</v>
      </c>
      <c r="D11389">
        <v>75.8</v>
      </c>
      <c r="E11389">
        <v>16</v>
      </c>
      <c r="F11389">
        <v>1005.5</v>
      </c>
      <c r="G11389">
        <v>9.8000000000000007</v>
      </c>
      <c r="H11389" t="s">
        <v>26</v>
      </c>
      <c r="I11389">
        <v>23.3</v>
      </c>
      <c r="J11389">
        <v>9.6999999999999993</v>
      </c>
      <c r="K11389">
        <v>7.5</v>
      </c>
      <c r="L11389">
        <v>22.1</v>
      </c>
      <c r="M11389" t="s">
        <v>33</v>
      </c>
      <c r="N11389" t="s">
        <v>35</v>
      </c>
      <c r="O11389" t="s">
        <v>39</v>
      </c>
      <c r="P11389" t="str">
        <f t="shared" si="354"/>
        <v>Moderate</v>
      </c>
      <c r="Q11389" t="str">
        <f t="shared" si="355"/>
        <v>Hot</v>
      </c>
    </row>
    <row r="11390" spans="1:17" x14ac:dyDescent="0.2">
      <c r="A11390" s="1">
        <v>51916</v>
      </c>
      <c r="B11390" t="s">
        <v>20</v>
      </c>
      <c r="C11390">
        <v>36.1</v>
      </c>
      <c r="D11390">
        <v>74.8</v>
      </c>
      <c r="E11390">
        <v>3.4</v>
      </c>
      <c r="F11390">
        <v>1010.6</v>
      </c>
      <c r="G11390">
        <v>14.6</v>
      </c>
      <c r="H11390" t="s">
        <v>26</v>
      </c>
      <c r="I11390">
        <v>19.5</v>
      </c>
      <c r="J11390">
        <v>10.9</v>
      </c>
      <c r="K11390">
        <v>2.8</v>
      </c>
      <c r="L11390">
        <v>20.9</v>
      </c>
      <c r="M11390" t="s">
        <v>31</v>
      </c>
      <c r="N11390" t="s">
        <v>34</v>
      </c>
      <c r="O11390" t="s">
        <v>40</v>
      </c>
      <c r="P11390" t="str">
        <f t="shared" si="354"/>
        <v>Low</v>
      </c>
      <c r="Q11390" t="str">
        <f t="shared" si="355"/>
        <v>Hot</v>
      </c>
    </row>
    <row r="11391" spans="1:17" x14ac:dyDescent="0.2">
      <c r="A11391" s="1">
        <v>51918</v>
      </c>
      <c r="B11391" t="s">
        <v>17</v>
      </c>
      <c r="C11391">
        <v>20.8</v>
      </c>
      <c r="D11391">
        <v>55</v>
      </c>
      <c r="E11391">
        <v>16.7</v>
      </c>
      <c r="F11391">
        <v>1003.1</v>
      </c>
      <c r="G11391">
        <v>13.1</v>
      </c>
      <c r="H11391" t="s">
        <v>28</v>
      </c>
      <c r="I11391">
        <v>24.1</v>
      </c>
      <c r="J11391">
        <v>7.5</v>
      </c>
      <c r="K11391">
        <v>10.1</v>
      </c>
      <c r="L11391">
        <v>18.600000000000001</v>
      </c>
      <c r="M11391" t="s">
        <v>33</v>
      </c>
      <c r="N11391" t="s">
        <v>35</v>
      </c>
      <c r="O11391" t="s">
        <v>38</v>
      </c>
      <c r="P11391" t="str">
        <f t="shared" si="354"/>
        <v>Moderate</v>
      </c>
      <c r="Q11391" t="str">
        <f t="shared" si="355"/>
        <v>Moderate</v>
      </c>
    </row>
    <row r="11392" spans="1:17" x14ac:dyDescent="0.2">
      <c r="A11392" s="1">
        <v>51919</v>
      </c>
      <c r="B11392" t="s">
        <v>20</v>
      </c>
      <c r="C11392">
        <v>33.4</v>
      </c>
      <c r="D11392">
        <v>59.1</v>
      </c>
      <c r="E11392">
        <v>0.1</v>
      </c>
      <c r="F11392">
        <v>1021.3</v>
      </c>
      <c r="G11392">
        <v>22.2</v>
      </c>
      <c r="H11392" t="s">
        <v>24</v>
      </c>
      <c r="I11392">
        <v>41.4</v>
      </c>
      <c r="J11392">
        <v>9.6</v>
      </c>
      <c r="K11392">
        <v>1.4</v>
      </c>
      <c r="L11392">
        <v>14.4</v>
      </c>
      <c r="M11392" t="s">
        <v>32</v>
      </c>
      <c r="N11392" t="s">
        <v>34</v>
      </c>
      <c r="O11392" t="s">
        <v>36</v>
      </c>
      <c r="P11392" t="str">
        <f t="shared" si="354"/>
        <v>Low</v>
      </c>
      <c r="Q11392" t="str">
        <f t="shared" si="355"/>
        <v>Hot</v>
      </c>
    </row>
    <row r="11393" spans="1:17" x14ac:dyDescent="0.2">
      <c r="A11393" s="1">
        <v>51920</v>
      </c>
      <c r="B11393" t="s">
        <v>15</v>
      </c>
      <c r="C11393">
        <v>18.3</v>
      </c>
      <c r="D11393">
        <v>64.7</v>
      </c>
      <c r="E11393">
        <v>2.5</v>
      </c>
      <c r="F11393">
        <v>1006.9</v>
      </c>
      <c r="G11393">
        <v>3.6</v>
      </c>
      <c r="H11393" t="s">
        <v>24</v>
      </c>
      <c r="I11393">
        <v>51.5</v>
      </c>
      <c r="J11393">
        <v>14.3</v>
      </c>
      <c r="K11393">
        <v>5.6</v>
      </c>
      <c r="L11393">
        <v>16.899999999999999</v>
      </c>
      <c r="M11393" t="s">
        <v>33</v>
      </c>
      <c r="N11393" t="s">
        <v>34</v>
      </c>
      <c r="O11393" t="s">
        <v>38</v>
      </c>
      <c r="P11393" t="str">
        <f t="shared" si="354"/>
        <v>Low</v>
      </c>
      <c r="Q11393" t="str">
        <f t="shared" si="355"/>
        <v>Cold</v>
      </c>
    </row>
    <row r="11394" spans="1:17" x14ac:dyDescent="0.2">
      <c r="A11394" s="1">
        <v>51920</v>
      </c>
      <c r="B11394" t="s">
        <v>21</v>
      </c>
      <c r="C11394">
        <v>28</v>
      </c>
      <c r="D11394">
        <v>48.2</v>
      </c>
      <c r="E11394">
        <v>14</v>
      </c>
      <c r="F11394">
        <v>1005.7</v>
      </c>
      <c r="G11394">
        <v>14.6</v>
      </c>
      <c r="H11394" t="s">
        <v>28</v>
      </c>
      <c r="I11394">
        <v>87.9</v>
      </c>
      <c r="J11394">
        <v>7</v>
      </c>
      <c r="K11394">
        <v>9.3000000000000007</v>
      </c>
      <c r="L11394">
        <v>11.1</v>
      </c>
      <c r="M11394" t="s">
        <v>30</v>
      </c>
      <c r="N11394" t="s">
        <v>35</v>
      </c>
      <c r="O11394" t="s">
        <v>38</v>
      </c>
      <c r="P11394" t="str">
        <f t="shared" ref="P11394:P11457" si="356">IF(E11394=0,"No Rain",IF(E11394&lt;=10,"Low",IF(E11394&lt;=50,"Moderate","Heavy")))</f>
        <v>Moderate</v>
      </c>
      <c r="Q11394" t="str">
        <f t="shared" ref="Q11394:Q11457" si="357">IF(C11394&lt;20,"Cold",IF(C11394&lt;=30,"Moderate","Hot"))</f>
        <v>Moderate</v>
      </c>
    </row>
    <row r="11395" spans="1:17" x14ac:dyDescent="0.2">
      <c r="A11395" s="1">
        <v>51920</v>
      </c>
      <c r="B11395" t="s">
        <v>16</v>
      </c>
      <c r="C11395">
        <v>24.6</v>
      </c>
      <c r="D11395">
        <v>100</v>
      </c>
      <c r="E11395">
        <v>9.9</v>
      </c>
      <c r="F11395">
        <v>1002.1</v>
      </c>
      <c r="G11395">
        <v>16.3</v>
      </c>
      <c r="H11395" t="s">
        <v>27</v>
      </c>
      <c r="I11395">
        <v>68.900000000000006</v>
      </c>
      <c r="J11395">
        <v>6.9</v>
      </c>
      <c r="K11395">
        <v>7.4</v>
      </c>
      <c r="L11395">
        <v>22.9</v>
      </c>
      <c r="M11395" t="s">
        <v>32</v>
      </c>
      <c r="N11395" t="s">
        <v>35</v>
      </c>
      <c r="O11395" t="s">
        <v>39</v>
      </c>
      <c r="P11395" t="str">
        <f t="shared" si="356"/>
        <v>Low</v>
      </c>
      <c r="Q11395" t="str">
        <f t="shared" si="357"/>
        <v>Moderate</v>
      </c>
    </row>
    <row r="11396" spans="1:17" x14ac:dyDescent="0.2">
      <c r="A11396" s="1">
        <v>51921</v>
      </c>
      <c r="B11396" t="s">
        <v>19</v>
      </c>
      <c r="C11396">
        <v>32.299999999999997</v>
      </c>
      <c r="D11396">
        <v>54.3</v>
      </c>
      <c r="E11396">
        <v>7.7</v>
      </c>
      <c r="F11396">
        <v>997.6</v>
      </c>
      <c r="G11396">
        <v>6.1</v>
      </c>
      <c r="H11396" t="s">
        <v>25</v>
      </c>
      <c r="I11396">
        <v>100</v>
      </c>
      <c r="J11396">
        <v>9.5</v>
      </c>
      <c r="K11396">
        <v>5.2</v>
      </c>
      <c r="L11396">
        <v>20.8</v>
      </c>
      <c r="M11396" t="s">
        <v>33</v>
      </c>
      <c r="N11396" t="s">
        <v>34</v>
      </c>
      <c r="O11396" t="s">
        <v>38</v>
      </c>
      <c r="P11396" t="str">
        <f t="shared" si="356"/>
        <v>Low</v>
      </c>
      <c r="Q11396" t="str">
        <f t="shared" si="357"/>
        <v>Hot</v>
      </c>
    </row>
    <row r="11397" spans="1:17" x14ac:dyDescent="0.2">
      <c r="A11397" s="1">
        <v>51921</v>
      </c>
      <c r="B11397" t="s">
        <v>21</v>
      </c>
      <c r="C11397">
        <v>35</v>
      </c>
      <c r="D11397">
        <v>79.3</v>
      </c>
      <c r="E11397">
        <v>23.8</v>
      </c>
      <c r="F11397">
        <v>1015.8</v>
      </c>
      <c r="G11397">
        <v>8.4</v>
      </c>
      <c r="H11397" t="s">
        <v>24</v>
      </c>
      <c r="I11397">
        <v>12.3</v>
      </c>
      <c r="J11397">
        <v>9.5</v>
      </c>
      <c r="K11397">
        <v>2.9</v>
      </c>
      <c r="L11397">
        <v>26.1</v>
      </c>
      <c r="M11397" t="s">
        <v>33</v>
      </c>
      <c r="N11397" t="s">
        <v>34</v>
      </c>
      <c r="O11397" t="s">
        <v>40</v>
      </c>
      <c r="P11397" t="str">
        <f t="shared" si="356"/>
        <v>Moderate</v>
      </c>
      <c r="Q11397" t="str">
        <f t="shared" si="357"/>
        <v>Hot</v>
      </c>
    </row>
    <row r="11398" spans="1:17" x14ac:dyDescent="0.2">
      <c r="A11398" s="1">
        <v>51921</v>
      </c>
      <c r="B11398" t="s">
        <v>16</v>
      </c>
      <c r="C11398">
        <v>17.100000000000001</v>
      </c>
      <c r="D11398">
        <v>97.3</v>
      </c>
      <c r="E11398">
        <v>13.2</v>
      </c>
      <c r="F11398">
        <v>1006.5</v>
      </c>
      <c r="G11398">
        <v>30.9</v>
      </c>
      <c r="H11398" t="s">
        <v>27</v>
      </c>
      <c r="I11398">
        <v>75</v>
      </c>
      <c r="J11398">
        <v>4.7</v>
      </c>
      <c r="K11398">
        <v>2.7</v>
      </c>
      <c r="L11398">
        <v>19.5</v>
      </c>
      <c r="M11398" t="s">
        <v>31</v>
      </c>
      <c r="N11398" t="s">
        <v>34</v>
      </c>
      <c r="O11398" t="s">
        <v>37</v>
      </c>
      <c r="P11398" t="str">
        <f t="shared" si="356"/>
        <v>Moderate</v>
      </c>
      <c r="Q11398" t="str">
        <f t="shared" si="357"/>
        <v>Cold</v>
      </c>
    </row>
    <row r="11399" spans="1:17" x14ac:dyDescent="0.2">
      <c r="A11399" s="1">
        <v>51923</v>
      </c>
      <c r="B11399" t="s">
        <v>20</v>
      </c>
      <c r="C11399">
        <v>28.3</v>
      </c>
      <c r="D11399">
        <v>82.2</v>
      </c>
      <c r="E11399">
        <v>9.1</v>
      </c>
      <c r="F11399">
        <v>1002.8</v>
      </c>
      <c r="G11399">
        <v>23.6</v>
      </c>
      <c r="H11399" t="s">
        <v>23</v>
      </c>
      <c r="I11399">
        <v>51.4</v>
      </c>
      <c r="J11399">
        <v>5.6</v>
      </c>
      <c r="K11399">
        <v>6.3</v>
      </c>
      <c r="L11399">
        <v>7.2</v>
      </c>
      <c r="M11399" t="s">
        <v>30</v>
      </c>
      <c r="N11399" t="s">
        <v>35</v>
      </c>
      <c r="O11399" t="s">
        <v>39</v>
      </c>
      <c r="P11399" t="str">
        <f t="shared" si="356"/>
        <v>Low</v>
      </c>
      <c r="Q11399" t="str">
        <f t="shared" si="357"/>
        <v>Moderate</v>
      </c>
    </row>
    <row r="11400" spans="1:17" x14ac:dyDescent="0.2">
      <c r="A11400" s="1">
        <v>51923</v>
      </c>
      <c r="B11400" t="s">
        <v>17</v>
      </c>
      <c r="C11400">
        <v>29.5</v>
      </c>
      <c r="D11400">
        <v>29.2</v>
      </c>
      <c r="E11400">
        <v>2.2999999999999998</v>
      </c>
      <c r="F11400">
        <v>1013.5</v>
      </c>
      <c r="G11400">
        <v>13.1</v>
      </c>
      <c r="H11400" t="s">
        <v>26</v>
      </c>
      <c r="I11400">
        <v>41.5</v>
      </c>
      <c r="J11400">
        <v>7.1</v>
      </c>
      <c r="K11400">
        <v>5.7</v>
      </c>
      <c r="L11400">
        <v>18.399999999999999</v>
      </c>
      <c r="M11400" t="s">
        <v>33</v>
      </c>
      <c r="N11400" t="s">
        <v>34</v>
      </c>
      <c r="O11400" t="s">
        <v>39</v>
      </c>
      <c r="P11400" t="str">
        <f t="shared" si="356"/>
        <v>Low</v>
      </c>
      <c r="Q11400" t="str">
        <f t="shared" si="357"/>
        <v>Moderate</v>
      </c>
    </row>
    <row r="11401" spans="1:17" x14ac:dyDescent="0.2">
      <c r="A11401" s="1">
        <v>51924</v>
      </c>
      <c r="B11401" t="s">
        <v>19</v>
      </c>
      <c r="C11401">
        <v>18.3</v>
      </c>
      <c r="D11401">
        <v>65.8</v>
      </c>
      <c r="E11401">
        <v>16.5</v>
      </c>
      <c r="F11401">
        <v>999</v>
      </c>
      <c r="G11401">
        <v>8.3000000000000007</v>
      </c>
      <c r="H11401" t="s">
        <v>22</v>
      </c>
      <c r="I11401">
        <v>60</v>
      </c>
      <c r="J11401">
        <v>7.5</v>
      </c>
      <c r="K11401">
        <v>3.1</v>
      </c>
      <c r="L11401">
        <v>23.2</v>
      </c>
      <c r="M11401" t="s">
        <v>33</v>
      </c>
      <c r="N11401" t="s">
        <v>35</v>
      </c>
      <c r="O11401" t="s">
        <v>40</v>
      </c>
      <c r="P11401" t="str">
        <f t="shared" si="356"/>
        <v>Moderate</v>
      </c>
      <c r="Q11401" t="str">
        <f t="shared" si="357"/>
        <v>Cold</v>
      </c>
    </row>
    <row r="11402" spans="1:17" x14ac:dyDescent="0.2">
      <c r="A11402" s="1">
        <v>51926</v>
      </c>
      <c r="B11402" t="s">
        <v>19</v>
      </c>
      <c r="C11402">
        <v>37.200000000000003</v>
      </c>
      <c r="D11402">
        <v>79.400000000000006</v>
      </c>
      <c r="E11402">
        <v>6.7</v>
      </c>
      <c r="F11402">
        <v>1004</v>
      </c>
      <c r="G11402">
        <v>17.100000000000001</v>
      </c>
      <c r="H11402" t="s">
        <v>29</v>
      </c>
      <c r="I11402">
        <v>30.1</v>
      </c>
      <c r="J11402">
        <v>7.1</v>
      </c>
      <c r="K11402">
        <v>10</v>
      </c>
      <c r="L11402">
        <v>13.4</v>
      </c>
      <c r="M11402" t="s">
        <v>32</v>
      </c>
      <c r="N11402" t="s">
        <v>34</v>
      </c>
      <c r="O11402" t="s">
        <v>36</v>
      </c>
      <c r="P11402" t="str">
        <f t="shared" si="356"/>
        <v>Low</v>
      </c>
      <c r="Q11402" t="str">
        <f t="shared" si="357"/>
        <v>Hot</v>
      </c>
    </row>
    <row r="11403" spans="1:17" x14ac:dyDescent="0.2">
      <c r="A11403" s="1">
        <v>51926</v>
      </c>
      <c r="B11403" t="s">
        <v>18</v>
      </c>
      <c r="C11403">
        <v>29.6</v>
      </c>
      <c r="D11403">
        <v>89.2</v>
      </c>
      <c r="E11403">
        <v>28</v>
      </c>
      <c r="F11403">
        <v>1009.8</v>
      </c>
      <c r="G11403">
        <v>8.5</v>
      </c>
      <c r="H11403" t="s">
        <v>22</v>
      </c>
      <c r="I11403">
        <v>2.9</v>
      </c>
      <c r="J11403">
        <v>9.6</v>
      </c>
      <c r="K11403">
        <v>4.5999999999999996</v>
      </c>
      <c r="L11403">
        <v>18.399999999999999</v>
      </c>
      <c r="M11403" t="s">
        <v>33</v>
      </c>
      <c r="N11403" t="s">
        <v>34</v>
      </c>
      <c r="O11403" t="s">
        <v>38</v>
      </c>
      <c r="P11403" t="str">
        <f t="shared" si="356"/>
        <v>Moderate</v>
      </c>
      <c r="Q11403" t="str">
        <f t="shared" si="357"/>
        <v>Moderate</v>
      </c>
    </row>
    <row r="11404" spans="1:17" x14ac:dyDescent="0.2">
      <c r="A11404" s="1">
        <v>51926</v>
      </c>
      <c r="B11404" t="s">
        <v>20</v>
      </c>
      <c r="C11404">
        <v>31.2</v>
      </c>
      <c r="D11404">
        <v>88.3</v>
      </c>
      <c r="E11404">
        <v>17.100000000000001</v>
      </c>
      <c r="F11404">
        <v>1017.3</v>
      </c>
      <c r="G11404">
        <v>11</v>
      </c>
      <c r="H11404" t="s">
        <v>24</v>
      </c>
      <c r="I11404">
        <v>71.400000000000006</v>
      </c>
      <c r="J11404">
        <v>6.2</v>
      </c>
      <c r="K11404">
        <v>1.9</v>
      </c>
      <c r="L11404">
        <v>20.9</v>
      </c>
      <c r="M11404" t="s">
        <v>31</v>
      </c>
      <c r="N11404" t="s">
        <v>34</v>
      </c>
      <c r="O11404" t="s">
        <v>39</v>
      </c>
      <c r="P11404" t="str">
        <f t="shared" si="356"/>
        <v>Moderate</v>
      </c>
      <c r="Q11404" t="str">
        <f t="shared" si="357"/>
        <v>Hot</v>
      </c>
    </row>
    <row r="11405" spans="1:17" x14ac:dyDescent="0.2">
      <c r="A11405" s="1">
        <v>51927</v>
      </c>
      <c r="B11405" t="s">
        <v>21</v>
      </c>
      <c r="C11405">
        <v>28.2</v>
      </c>
      <c r="D11405">
        <v>73.8</v>
      </c>
      <c r="E11405">
        <v>12.1</v>
      </c>
      <c r="F11405">
        <v>1000.2</v>
      </c>
      <c r="G11405">
        <v>16.600000000000001</v>
      </c>
      <c r="H11405" t="s">
        <v>23</v>
      </c>
      <c r="I11405">
        <v>85.9</v>
      </c>
      <c r="J11405">
        <v>13.1</v>
      </c>
      <c r="K11405">
        <v>5.2</v>
      </c>
      <c r="L11405">
        <v>15.2</v>
      </c>
      <c r="M11405" t="s">
        <v>32</v>
      </c>
      <c r="N11405" t="s">
        <v>34</v>
      </c>
      <c r="O11405" t="s">
        <v>36</v>
      </c>
      <c r="P11405" t="str">
        <f t="shared" si="356"/>
        <v>Moderate</v>
      </c>
      <c r="Q11405" t="str">
        <f t="shared" si="357"/>
        <v>Moderate</v>
      </c>
    </row>
    <row r="11406" spans="1:17" x14ac:dyDescent="0.2">
      <c r="A11406" s="1">
        <v>51927</v>
      </c>
      <c r="B11406" t="s">
        <v>17</v>
      </c>
      <c r="C11406">
        <v>24.3</v>
      </c>
      <c r="D11406">
        <v>33.4</v>
      </c>
      <c r="E11406">
        <v>11.9</v>
      </c>
      <c r="F11406">
        <v>1024.7</v>
      </c>
      <c r="G11406">
        <v>17.7</v>
      </c>
      <c r="H11406" t="s">
        <v>22</v>
      </c>
      <c r="I11406">
        <v>50.5</v>
      </c>
      <c r="J11406">
        <v>11.3</v>
      </c>
      <c r="K11406">
        <v>9.3000000000000007</v>
      </c>
      <c r="L11406">
        <v>14.1</v>
      </c>
      <c r="M11406" t="s">
        <v>33</v>
      </c>
      <c r="N11406" t="s">
        <v>34</v>
      </c>
      <c r="O11406" t="s">
        <v>39</v>
      </c>
      <c r="P11406" t="str">
        <f t="shared" si="356"/>
        <v>Moderate</v>
      </c>
      <c r="Q11406" t="str">
        <f t="shared" si="357"/>
        <v>Moderate</v>
      </c>
    </row>
    <row r="11407" spans="1:17" x14ac:dyDescent="0.2">
      <c r="A11407" s="1">
        <v>51927</v>
      </c>
      <c r="B11407" t="s">
        <v>16</v>
      </c>
      <c r="C11407">
        <v>32.700000000000003</v>
      </c>
      <c r="D11407">
        <v>92</v>
      </c>
      <c r="E11407">
        <v>18.7</v>
      </c>
      <c r="G11407">
        <v>13.7</v>
      </c>
      <c r="H11407" t="s">
        <v>24</v>
      </c>
      <c r="I11407">
        <v>52.2</v>
      </c>
      <c r="J11407">
        <v>9</v>
      </c>
      <c r="K11407">
        <v>1.8</v>
      </c>
      <c r="L11407">
        <v>19.5</v>
      </c>
      <c r="M11407" t="s">
        <v>32</v>
      </c>
      <c r="N11407" t="s">
        <v>34</v>
      </c>
      <c r="O11407" t="s">
        <v>39</v>
      </c>
      <c r="P11407" t="str">
        <f t="shared" si="356"/>
        <v>Moderate</v>
      </c>
      <c r="Q11407" t="str">
        <f t="shared" si="357"/>
        <v>Hot</v>
      </c>
    </row>
    <row r="11408" spans="1:17" x14ac:dyDescent="0.2">
      <c r="A11408" s="1">
        <v>51928</v>
      </c>
      <c r="B11408" t="s">
        <v>19</v>
      </c>
      <c r="C11408">
        <v>27.4</v>
      </c>
      <c r="D11408">
        <v>49.3</v>
      </c>
      <c r="E11408">
        <v>32.700000000000003</v>
      </c>
      <c r="F11408">
        <v>1022</v>
      </c>
      <c r="G11408">
        <v>5.4</v>
      </c>
      <c r="H11408" t="s">
        <v>27</v>
      </c>
      <c r="I11408">
        <v>97.6</v>
      </c>
      <c r="J11408">
        <v>10.4</v>
      </c>
      <c r="K11408">
        <v>0</v>
      </c>
      <c r="L11408">
        <v>22.9</v>
      </c>
      <c r="M11408" t="s">
        <v>31</v>
      </c>
      <c r="N11408" t="s">
        <v>35</v>
      </c>
      <c r="O11408" t="s">
        <v>39</v>
      </c>
      <c r="P11408" t="str">
        <f t="shared" si="356"/>
        <v>Moderate</v>
      </c>
      <c r="Q11408" t="str">
        <f t="shared" si="357"/>
        <v>Moderate</v>
      </c>
    </row>
    <row r="11409" spans="1:17" x14ac:dyDescent="0.2">
      <c r="A11409" s="1">
        <v>51929</v>
      </c>
      <c r="B11409" t="s">
        <v>17</v>
      </c>
      <c r="C11409">
        <v>21.9</v>
      </c>
      <c r="D11409">
        <v>91.2</v>
      </c>
      <c r="E11409">
        <v>18.5</v>
      </c>
      <c r="F11409">
        <v>1016.9</v>
      </c>
      <c r="G11409">
        <v>15.8</v>
      </c>
      <c r="H11409" t="s">
        <v>25</v>
      </c>
      <c r="I11409">
        <v>54.7</v>
      </c>
      <c r="J11409">
        <v>7.9</v>
      </c>
      <c r="K11409">
        <v>7.4</v>
      </c>
      <c r="L11409">
        <v>16.7</v>
      </c>
      <c r="M11409" t="s">
        <v>30</v>
      </c>
      <c r="N11409" t="s">
        <v>34</v>
      </c>
      <c r="O11409" t="s">
        <v>40</v>
      </c>
      <c r="P11409" t="str">
        <f t="shared" si="356"/>
        <v>Moderate</v>
      </c>
      <c r="Q11409" t="str">
        <f t="shared" si="357"/>
        <v>Moderate</v>
      </c>
    </row>
    <row r="11410" spans="1:17" x14ac:dyDescent="0.2">
      <c r="A11410" s="1">
        <v>51931</v>
      </c>
      <c r="B11410" t="s">
        <v>19</v>
      </c>
      <c r="C11410">
        <v>26.4</v>
      </c>
      <c r="D11410">
        <v>64.099999999999994</v>
      </c>
      <c r="E11410">
        <v>8.3000000000000007</v>
      </c>
      <c r="F11410">
        <v>1006.4</v>
      </c>
      <c r="G11410">
        <v>0.3</v>
      </c>
      <c r="H11410" t="s">
        <v>27</v>
      </c>
      <c r="I11410">
        <v>49.8</v>
      </c>
      <c r="J11410">
        <v>8</v>
      </c>
      <c r="K11410">
        <v>2.2999999999999998</v>
      </c>
      <c r="L11410">
        <v>12.6</v>
      </c>
      <c r="M11410" t="s">
        <v>32</v>
      </c>
      <c r="N11410" t="s">
        <v>34</v>
      </c>
      <c r="O11410" t="s">
        <v>39</v>
      </c>
      <c r="P11410" t="str">
        <f t="shared" si="356"/>
        <v>Low</v>
      </c>
      <c r="Q11410" t="str">
        <f t="shared" si="357"/>
        <v>Moderate</v>
      </c>
    </row>
    <row r="11411" spans="1:17" x14ac:dyDescent="0.2">
      <c r="A11411" s="1">
        <v>51931</v>
      </c>
      <c r="B11411" t="s">
        <v>19</v>
      </c>
      <c r="C11411">
        <v>31.4</v>
      </c>
      <c r="D11411">
        <v>77.900000000000006</v>
      </c>
      <c r="E11411">
        <v>29.6</v>
      </c>
      <c r="F11411">
        <v>1007.8</v>
      </c>
      <c r="G11411">
        <v>15.1</v>
      </c>
      <c r="H11411" t="s">
        <v>27</v>
      </c>
      <c r="I11411">
        <v>81.400000000000006</v>
      </c>
      <c r="J11411">
        <v>5.4</v>
      </c>
      <c r="K11411">
        <v>5.0999999999999996</v>
      </c>
      <c r="L11411">
        <v>15</v>
      </c>
      <c r="M11411" t="s">
        <v>32</v>
      </c>
      <c r="N11411" t="s">
        <v>35</v>
      </c>
      <c r="O11411" t="s">
        <v>39</v>
      </c>
      <c r="P11411" t="str">
        <f t="shared" si="356"/>
        <v>Moderate</v>
      </c>
      <c r="Q11411" t="str">
        <f t="shared" si="357"/>
        <v>Hot</v>
      </c>
    </row>
    <row r="11412" spans="1:17" x14ac:dyDescent="0.2">
      <c r="A11412" s="1">
        <v>51932</v>
      </c>
      <c r="B11412" t="s">
        <v>16</v>
      </c>
      <c r="C11412">
        <v>35.6</v>
      </c>
      <c r="D11412">
        <v>96.4</v>
      </c>
      <c r="E11412">
        <v>32.299999999999997</v>
      </c>
      <c r="F11412">
        <v>1003.7</v>
      </c>
      <c r="G11412">
        <v>28.3</v>
      </c>
      <c r="H11412" t="s">
        <v>24</v>
      </c>
      <c r="I11412">
        <v>0</v>
      </c>
      <c r="J11412">
        <v>5.3</v>
      </c>
      <c r="K11412">
        <v>6.8</v>
      </c>
      <c r="L11412">
        <v>13.8</v>
      </c>
      <c r="M11412" t="s">
        <v>33</v>
      </c>
      <c r="N11412" t="s">
        <v>34</v>
      </c>
      <c r="O11412" t="s">
        <v>40</v>
      </c>
      <c r="P11412" t="str">
        <f t="shared" si="356"/>
        <v>Moderate</v>
      </c>
      <c r="Q11412" t="str">
        <f t="shared" si="357"/>
        <v>Hot</v>
      </c>
    </row>
    <row r="11413" spans="1:17" x14ac:dyDescent="0.2">
      <c r="A11413" s="1">
        <v>51933</v>
      </c>
      <c r="B11413" t="s">
        <v>19</v>
      </c>
      <c r="C11413">
        <v>17.7</v>
      </c>
      <c r="D11413">
        <v>72</v>
      </c>
      <c r="E11413">
        <v>15.1</v>
      </c>
      <c r="F11413">
        <v>1002.4</v>
      </c>
      <c r="G11413">
        <v>8.6999999999999993</v>
      </c>
      <c r="H11413" t="s">
        <v>27</v>
      </c>
      <c r="I11413">
        <v>25.9</v>
      </c>
      <c r="J11413">
        <v>8.3000000000000007</v>
      </c>
      <c r="K11413">
        <v>4.4000000000000004</v>
      </c>
      <c r="L11413">
        <v>15.7</v>
      </c>
      <c r="M11413" t="s">
        <v>30</v>
      </c>
      <c r="N11413" t="s">
        <v>35</v>
      </c>
      <c r="O11413" t="s">
        <v>37</v>
      </c>
      <c r="P11413" t="str">
        <f t="shared" si="356"/>
        <v>Moderate</v>
      </c>
      <c r="Q11413" t="str">
        <f t="shared" si="357"/>
        <v>Cold</v>
      </c>
    </row>
    <row r="11414" spans="1:17" x14ac:dyDescent="0.2">
      <c r="A11414" s="1">
        <v>51933</v>
      </c>
      <c r="B11414" t="s">
        <v>20</v>
      </c>
      <c r="C11414">
        <v>31.1</v>
      </c>
      <c r="D11414">
        <v>70.400000000000006</v>
      </c>
      <c r="E11414">
        <v>10.199999999999999</v>
      </c>
      <c r="F11414">
        <v>1009.4</v>
      </c>
      <c r="G11414">
        <v>10.7</v>
      </c>
      <c r="H11414" t="s">
        <v>22</v>
      </c>
      <c r="I11414">
        <v>44.8</v>
      </c>
      <c r="J11414">
        <v>7.3</v>
      </c>
      <c r="K11414">
        <v>3</v>
      </c>
      <c r="L11414">
        <v>23.7</v>
      </c>
      <c r="M11414" t="s">
        <v>33</v>
      </c>
      <c r="N11414" t="s">
        <v>34</v>
      </c>
      <c r="O11414" t="s">
        <v>40</v>
      </c>
      <c r="P11414" t="str">
        <f t="shared" si="356"/>
        <v>Moderate</v>
      </c>
      <c r="Q11414" t="str">
        <f t="shared" si="357"/>
        <v>Hot</v>
      </c>
    </row>
    <row r="11415" spans="1:17" x14ac:dyDescent="0.2">
      <c r="A11415" s="1">
        <v>51933</v>
      </c>
      <c r="B11415" t="s">
        <v>21</v>
      </c>
      <c r="C11415">
        <v>26.5</v>
      </c>
      <c r="D11415">
        <v>100</v>
      </c>
      <c r="E11415">
        <v>36.5</v>
      </c>
      <c r="F11415">
        <v>1005.5</v>
      </c>
      <c r="G11415">
        <v>9.1</v>
      </c>
      <c r="H11415" t="s">
        <v>29</v>
      </c>
      <c r="I11415">
        <v>72</v>
      </c>
      <c r="J11415">
        <v>13.5</v>
      </c>
      <c r="K11415">
        <v>2.4</v>
      </c>
      <c r="L11415">
        <v>15.2</v>
      </c>
      <c r="M11415" t="s">
        <v>32</v>
      </c>
      <c r="N11415" t="s">
        <v>34</v>
      </c>
      <c r="O11415" t="s">
        <v>39</v>
      </c>
      <c r="P11415" t="str">
        <f t="shared" si="356"/>
        <v>Moderate</v>
      </c>
      <c r="Q11415" t="str">
        <f t="shared" si="357"/>
        <v>Moderate</v>
      </c>
    </row>
    <row r="11416" spans="1:17" x14ac:dyDescent="0.2">
      <c r="A11416" s="1">
        <v>51933</v>
      </c>
      <c r="B11416" t="s">
        <v>16</v>
      </c>
      <c r="C11416">
        <v>22.6</v>
      </c>
      <c r="D11416">
        <v>50.6</v>
      </c>
      <c r="E11416">
        <v>42.1</v>
      </c>
      <c r="F11416">
        <v>1009.3</v>
      </c>
      <c r="G11416">
        <v>18.399999999999999</v>
      </c>
      <c r="H11416" t="s">
        <v>23</v>
      </c>
      <c r="I11416">
        <v>82.8</v>
      </c>
      <c r="J11416">
        <v>4.3</v>
      </c>
      <c r="K11416">
        <v>6.3</v>
      </c>
      <c r="L11416">
        <v>23.8</v>
      </c>
      <c r="M11416" t="s">
        <v>32</v>
      </c>
      <c r="N11416" t="s">
        <v>34</v>
      </c>
      <c r="O11416" t="s">
        <v>39</v>
      </c>
      <c r="P11416" t="str">
        <f t="shared" si="356"/>
        <v>Moderate</v>
      </c>
      <c r="Q11416" t="str">
        <f t="shared" si="357"/>
        <v>Moderate</v>
      </c>
    </row>
    <row r="11417" spans="1:17" x14ac:dyDescent="0.2">
      <c r="A11417" s="1">
        <v>51934</v>
      </c>
      <c r="B11417" t="s">
        <v>15</v>
      </c>
      <c r="C11417">
        <v>22.6</v>
      </c>
      <c r="D11417">
        <v>55.3</v>
      </c>
      <c r="E11417">
        <v>12.3</v>
      </c>
      <c r="F11417">
        <v>1001.7</v>
      </c>
      <c r="G11417">
        <v>0</v>
      </c>
      <c r="H11417" t="s">
        <v>25</v>
      </c>
      <c r="I11417">
        <v>19.8</v>
      </c>
      <c r="J11417">
        <v>5.6</v>
      </c>
      <c r="K11417">
        <v>5.0999999999999996</v>
      </c>
      <c r="L11417">
        <v>18.899999999999999</v>
      </c>
      <c r="M11417" t="s">
        <v>33</v>
      </c>
      <c r="N11417" t="s">
        <v>34</v>
      </c>
      <c r="O11417" t="s">
        <v>36</v>
      </c>
      <c r="P11417" t="str">
        <f t="shared" si="356"/>
        <v>Moderate</v>
      </c>
      <c r="Q11417" t="str">
        <f t="shared" si="357"/>
        <v>Moderate</v>
      </c>
    </row>
    <row r="11418" spans="1:17" x14ac:dyDescent="0.2">
      <c r="A11418" s="1">
        <v>51935</v>
      </c>
      <c r="B11418" t="s">
        <v>19</v>
      </c>
      <c r="C11418">
        <v>20.399999999999999</v>
      </c>
      <c r="D11418">
        <v>73.400000000000006</v>
      </c>
      <c r="E11418">
        <v>32.1</v>
      </c>
      <c r="F11418">
        <v>1021.2</v>
      </c>
      <c r="G11418">
        <v>26.4</v>
      </c>
      <c r="H11418" t="s">
        <v>27</v>
      </c>
      <c r="I11418">
        <v>55.3</v>
      </c>
      <c r="J11418">
        <v>8.9</v>
      </c>
      <c r="K11418">
        <v>10.3</v>
      </c>
      <c r="L11418">
        <v>17.7</v>
      </c>
      <c r="M11418" t="s">
        <v>31</v>
      </c>
      <c r="N11418" t="s">
        <v>34</v>
      </c>
      <c r="O11418" t="s">
        <v>38</v>
      </c>
      <c r="P11418" t="str">
        <f t="shared" si="356"/>
        <v>Moderate</v>
      </c>
      <c r="Q11418" t="str">
        <f t="shared" si="357"/>
        <v>Moderate</v>
      </c>
    </row>
    <row r="11419" spans="1:17" x14ac:dyDescent="0.2">
      <c r="A11419" s="1">
        <v>51936</v>
      </c>
      <c r="B11419" t="s">
        <v>17</v>
      </c>
      <c r="C11419">
        <v>42.7</v>
      </c>
      <c r="D11419">
        <v>93</v>
      </c>
      <c r="E11419">
        <v>7</v>
      </c>
      <c r="F11419">
        <v>1001.7</v>
      </c>
      <c r="G11419">
        <v>16.2</v>
      </c>
      <c r="H11419" t="s">
        <v>26</v>
      </c>
      <c r="I11419">
        <v>75.599999999999994</v>
      </c>
      <c r="J11419">
        <v>6.4</v>
      </c>
      <c r="K11419">
        <v>4.9000000000000004</v>
      </c>
      <c r="L11419">
        <v>31.9</v>
      </c>
      <c r="M11419" t="s">
        <v>31</v>
      </c>
      <c r="N11419" t="s">
        <v>34</v>
      </c>
      <c r="O11419" t="s">
        <v>36</v>
      </c>
      <c r="P11419" t="str">
        <f t="shared" si="356"/>
        <v>Low</v>
      </c>
      <c r="Q11419" t="str">
        <f t="shared" si="357"/>
        <v>Hot</v>
      </c>
    </row>
    <row r="11420" spans="1:17" x14ac:dyDescent="0.2">
      <c r="A11420" s="1">
        <v>51936</v>
      </c>
      <c r="B11420" t="s">
        <v>20</v>
      </c>
      <c r="C11420">
        <v>27.4</v>
      </c>
      <c r="D11420">
        <v>30.6</v>
      </c>
      <c r="E11420">
        <v>21.6</v>
      </c>
      <c r="F11420">
        <v>1011.1</v>
      </c>
      <c r="G11420">
        <v>15.7</v>
      </c>
      <c r="H11420" t="s">
        <v>25</v>
      </c>
      <c r="I11420">
        <v>73.099999999999994</v>
      </c>
      <c r="J11420">
        <v>10.6</v>
      </c>
      <c r="K11420">
        <v>3.3</v>
      </c>
      <c r="L11420">
        <v>14.4</v>
      </c>
      <c r="M11420" t="s">
        <v>33</v>
      </c>
      <c r="N11420" t="s">
        <v>34</v>
      </c>
      <c r="O11420" t="s">
        <v>39</v>
      </c>
      <c r="P11420" t="str">
        <f t="shared" si="356"/>
        <v>Moderate</v>
      </c>
      <c r="Q11420" t="str">
        <f t="shared" si="357"/>
        <v>Moderate</v>
      </c>
    </row>
    <row r="11421" spans="1:17" x14ac:dyDescent="0.2">
      <c r="A11421" s="1">
        <v>51937</v>
      </c>
      <c r="B11421" t="s">
        <v>16</v>
      </c>
      <c r="C11421">
        <v>30.3</v>
      </c>
      <c r="D11421">
        <v>47.7</v>
      </c>
      <c r="E11421">
        <v>12.9</v>
      </c>
      <c r="F11421">
        <v>1006.1</v>
      </c>
      <c r="G11421">
        <v>16.100000000000001</v>
      </c>
      <c r="H11421" t="s">
        <v>24</v>
      </c>
      <c r="I11421">
        <v>0</v>
      </c>
      <c r="J11421">
        <v>7.6</v>
      </c>
      <c r="K11421">
        <v>3.7</v>
      </c>
      <c r="L11421">
        <v>14.7</v>
      </c>
      <c r="M11421" t="s">
        <v>33</v>
      </c>
      <c r="N11421" t="s">
        <v>34</v>
      </c>
      <c r="O11421" t="s">
        <v>39</v>
      </c>
      <c r="P11421" t="str">
        <f t="shared" si="356"/>
        <v>Moderate</v>
      </c>
      <c r="Q11421" t="str">
        <f t="shared" si="357"/>
        <v>Hot</v>
      </c>
    </row>
    <row r="11422" spans="1:17" x14ac:dyDescent="0.2">
      <c r="A11422" s="1">
        <v>51937</v>
      </c>
      <c r="B11422" t="s">
        <v>19</v>
      </c>
      <c r="C11422">
        <v>42.1</v>
      </c>
      <c r="D11422">
        <v>81.599999999999994</v>
      </c>
      <c r="E11422">
        <v>24.3</v>
      </c>
      <c r="F11422">
        <v>1005.1</v>
      </c>
      <c r="G11422">
        <v>4.3</v>
      </c>
      <c r="H11422" t="s">
        <v>24</v>
      </c>
      <c r="I11422">
        <v>44.4</v>
      </c>
      <c r="J11422">
        <v>9.1</v>
      </c>
      <c r="K11422">
        <v>2.5</v>
      </c>
      <c r="L11422">
        <v>18.899999999999999</v>
      </c>
      <c r="M11422" t="s">
        <v>33</v>
      </c>
      <c r="N11422" t="s">
        <v>34</v>
      </c>
      <c r="O11422" t="s">
        <v>39</v>
      </c>
      <c r="P11422" t="str">
        <f t="shared" si="356"/>
        <v>Moderate</v>
      </c>
      <c r="Q11422" t="str">
        <f t="shared" si="357"/>
        <v>Hot</v>
      </c>
    </row>
    <row r="11423" spans="1:17" x14ac:dyDescent="0.2">
      <c r="A11423" s="1">
        <v>51938</v>
      </c>
      <c r="B11423" t="s">
        <v>15</v>
      </c>
      <c r="C11423">
        <v>26.9</v>
      </c>
      <c r="D11423">
        <v>71.400000000000006</v>
      </c>
      <c r="E11423">
        <v>46.1</v>
      </c>
      <c r="F11423">
        <v>1009.1</v>
      </c>
      <c r="G11423">
        <v>0.1</v>
      </c>
      <c r="H11423" t="s">
        <v>29</v>
      </c>
      <c r="I11423">
        <v>64.8</v>
      </c>
      <c r="J11423">
        <v>8</v>
      </c>
      <c r="K11423">
        <v>0</v>
      </c>
      <c r="L11423">
        <v>9.1</v>
      </c>
      <c r="M11423" t="s">
        <v>32</v>
      </c>
      <c r="N11423" t="s">
        <v>34</v>
      </c>
      <c r="O11423" t="s">
        <v>39</v>
      </c>
      <c r="P11423" t="str">
        <f t="shared" si="356"/>
        <v>Moderate</v>
      </c>
      <c r="Q11423" t="str">
        <f t="shared" si="357"/>
        <v>Moderate</v>
      </c>
    </row>
    <row r="11424" spans="1:17" x14ac:dyDescent="0.2">
      <c r="A11424" s="1">
        <v>51938</v>
      </c>
      <c r="B11424" t="s">
        <v>21</v>
      </c>
      <c r="C11424">
        <v>19.399999999999999</v>
      </c>
      <c r="D11424">
        <v>67.599999999999994</v>
      </c>
      <c r="E11424">
        <v>16</v>
      </c>
      <c r="F11424">
        <v>999.6</v>
      </c>
      <c r="G11424">
        <v>14.4</v>
      </c>
      <c r="H11424" t="s">
        <v>22</v>
      </c>
      <c r="I11424">
        <v>71</v>
      </c>
      <c r="J11424">
        <v>7.5</v>
      </c>
      <c r="K11424">
        <v>6.4</v>
      </c>
      <c r="L11424">
        <v>17.399999999999999</v>
      </c>
      <c r="M11424" t="s">
        <v>30</v>
      </c>
      <c r="N11424" t="s">
        <v>34</v>
      </c>
      <c r="O11424" t="s">
        <v>40</v>
      </c>
      <c r="P11424" t="str">
        <f t="shared" si="356"/>
        <v>Moderate</v>
      </c>
      <c r="Q11424" t="str">
        <f t="shared" si="357"/>
        <v>Cold</v>
      </c>
    </row>
    <row r="11425" spans="1:17" x14ac:dyDescent="0.2">
      <c r="A11425" s="1">
        <v>51939</v>
      </c>
      <c r="B11425" t="s">
        <v>19</v>
      </c>
      <c r="C11425">
        <v>19</v>
      </c>
      <c r="D11425">
        <v>93.6</v>
      </c>
      <c r="E11425">
        <v>45.2</v>
      </c>
      <c r="F11425">
        <v>1016.1</v>
      </c>
      <c r="G11425">
        <v>10.199999999999999</v>
      </c>
      <c r="H11425" t="s">
        <v>26</v>
      </c>
      <c r="I11425">
        <v>34.1</v>
      </c>
      <c r="J11425">
        <v>4.4000000000000004</v>
      </c>
      <c r="K11425">
        <v>7.5</v>
      </c>
      <c r="L11425">
        <v>29.2</v>
      </c>
      <c r="M11425" t="s">
        <v>32</v>
      </c>
      <c r="N11425" t="s">
        <v>34</v>
      </c>
      <c r="O11425" t="s">
        <v>40</v>
      </c>
      <c r="P11425" t="str">
        <f t="shared" si="356"/>
        <v>Moderate</v>
      </c>
      <c r="Q11425" t="str">
        <f t="shared" si="357"/>
        <v>Cold</v>
      </c>
    </row>
    <row r="11426" spans="1:17" x14ac:dyDescent="0.2">
      <c r="A11426" s="1">
        <v>51941</v>
      </c>
      <c r="B11426" t="s">
        <v>15</v>
      </c>
      <c r="C11426">
        <v>32.700000000000003</v>
      </c>
      <c r="D11426">
        <v>100</v>
      </c>
      <c r="E11426">
        <v>15</v>
      </c>
      <c r="F11426">
        <v>1003.6</v>
      </c>
      <c r="G11426">
        <v>0.4</v>
      </c>
      <c r="H11426" t="s">
        <v>28</v>
      </c>
      <c r="I11426">
        <v>79.5</v>
      </c>
      <c r="J11426">
        <v>6.3</v>
      </c>
      <c r="K11426">
        <v>7.2</v>
      </c>
      <c r="L11426">
        <v>23.1</v>
      </c>
      <c r="M11426" t="s">
        <v>32</v>
      </c>
      <c r="N11426" t="s">
        <v>35</v>
      </c>
      <c r="O11426" t="s">
        <v>38</v>
      </c>
      <c r="P11426" t="str">
        <f t="shared" si="356"/>
        <v>Moderate</v>
      </c>
      <c r="Q11426" t="str">
        <f t="shared" si="357"/>
        <v>Hot</v>
      </c>
    </row>
    <row r="11427" spans="1:17" x14ac:dyDescent="0.2">
      <c r="A11427" s="1">
        <v>51941</v>
      </c>
      <c r="B11427" t="s">
        <v>17</v>
      </c>
      <c r="C11427">
        <v>30.5</v>
      </c>
      <c r="D11427">
        <v>100</v>
      </c>
      <c r="E11427">
        <v>14.2</v>
      </c>
      <c r="F11427">
        <v>1012.2</v>
      </c>
      <c r="G11427">
        <v>16.899999999999999</v>
      </c>
      <c r="H11427" t="s">
        <v>26</v>
      </c>
      <c r="I11427">
        <v>64</v>
      </c>
      <c r="J11427">
        <v>9.6</v>
      </c>
      <c r="K11427">
        <v>9.1</v>
      </c>
      <c r="L11427">
        <v>30.4</v>
      </c>
      <c r="M11427" t="s">
        <v>31</v>
      </c>
      <c r="N11427" t="s">
        <v>34</v>
      </c>
      <c r="O11427" t="s">
        <v>38</v>
      </c>
      <c r="P11427" t="str">
        <f t="shared" si="356"/>
        <v>Moderate</v>
      </c>
      <c r="Q11427" t="str">
        <f t="shared" si="357"/>
        <v>Hot</v>
      </c>
    </row>
    <row r="11428" spans="1:17" x14ac:dyDescent="0.2">
      <c r="A11428" s="1">
        <v>51942</v>
      </c>
      <c r="B11428" t="s">
        <v>17</v>
      </c>
      <c r="C11428">
        <v>41.3</v>
      </c>
      <c r="D11428">
        <v>47.5</v>
      </c>
      <c r="E11428">
        <v>52</v>
      </c>
      <c r="F11428">
        <v>1018.2</v>
      </c>
      <c r="G11428">
        <v>22.7</v>
      </c>
      <c r="H11428" t="s">
        <v>24</v>
      </c>
      <c r="I11428">
        <v>68.5</v>
      </c>
      <c r="J11428">
        <v>7.9</v>
      </c>
      <c r="K11428">
        <v>5.4</v>
      </c>
      <c r="L11428">
        <v>23</v>
      </c>
      <c r="M11428" t="s">
        <v>33</v>
      </c>
      <c r="N11428" t="s">
        <v>34</v>
      </c>
      <c r="O11428" t="s">
        <v>39</v>
      </c>
      <c r="P11428" t="str">
        <f t="shared" si="356"/>
        <v>Heavy</v>
      </c>
      <c r="Q11428" t="str">
        <f t="shared" si="357"/>
        <v>Hot</v>
      </c>
    </row>
    <row r="11429" spans="1:17" x14ac:dyDescent="0.2">
      <c r="A11429" s="1">
        <v>51942</v>
      </c>
      <c r="B11429" t="s">
        <v>16</v>
      </c>
      <c r="C11429">
        <v>20</v>
      </c>
      <c r="D11429">
        <v>75.8</v>
      </c>
      <c r="E11429">
        <v>28.9</v>
      </c>
      <c r="F11429">
        <v>1012</v>
      </c>
      <c r="G11429">
        <v>26.5</v>
      </c>
      <c r="H11429" t="s">
        <v>22</v>
      </c>
      <c r="I11429">
        <v>23</v>
      </c>
      <c r="J11429">
        <v>10.4</v>
      </c>
      <c r="K11429">
        <v>6.1</v>
      </c>
      <c r="L11429">
        <v>10.5</v>
      </c>
      <c r="M11429" t="s">
        <v>33</v>
      </c>
      <c r="N11429" t="s">
        <v>35</v>
      </c>
      <c r="O11429" t="s">
        <v>38</v>
      </c>
      <c r="P11429" t="str">
        <f t="shared" si="356"/>
        <v>Moderate</v>
      </c>
      <c r="Q11429" t="str">
        <f t="shared" si="357"/>
        <v>Moderate</v>
      </c>
    </row>
    <row r="11430" spans="1:17" x14ac:dyDescent="0.2">
      <c r="A11430" s="1">
        <v>51942</v>
      </c>
      <c r="B11430" t="s">
        <v>21</v>
      </c>
      <c r="C11430">
        <v>25.2</v>
      </c>
      <c r="D11430">
        <v>53.9</v>
      </c>
      <c r="E11430">
        <v>33.4</v>
      </c>
      <c r="F11430">
        <v>1020.4</v>
      </c>
      <c r="G11430">
        <v>5.0999999999999996</v>
      </c>
      <c r="H11430" t="s">
        <v>23</v>
      </c>
      <c r="I11430">
        <v>85.7</v>
      </c>
      <c r="J11430">
        <v>9.1</v>
      </c>
      <c r="K11430">
        <v>8.6999999999999993</v>
      </c>
      <c r="L11430">
        <v>19.5</v>
      </c>
      <c r="M11430" t="s">
        <v>32</v>
      </c>
      <c r="N11430" t="s">
        <v>34</v>
      </c>
      <c r="O11430" t="s">
        <v>39</v>
      </c>
      <c r="P11430" t="str">
        <f t="shared" si="356"/>
        <v>Moderate</v>
      </c>
      <c r="Q11430" t="str">
        <f t="shared" si="357"/>
        <v>Moderate</v>
      </c>
    </row>
    <row r="11431" spans="1:17" x14ac:dyDescent="0.2">
      <c r="A11431" s="1">
        <v>51943</v>
      </c>
      <c r="B11431" t="s">
        <v>15</v>
      </c>
      <c r="C11431">
        <v>37.200000000000003</v>
      </c>
      <c r="D11431">
        <v>93.3</v>
      </c>
      <c r="E11431">
        <v>5.2</v>
      </c>
      <c r="F11431">
        <v>1011.1</v>
      </c>
      <c r="G11431">
        <v>10.6</v>
      </c>
      <c r="H11431" t="s">
        <v>29</v>
      </c>
      <c r="I11431">
        <v>25.9</v>
      </c>
      <c r="J11431">
        <v>5.2</v>
      </c>
      <c r="K11431">
        <v>2.9</v>
      </c>
      <c r="L11431">
        <v>26.6</v>
      </c>
      <c r="M11431" t="s">
        <v>32</v>
      </c>
      <c r="N11431" t="s">
        <v>34</v>
      </c>
      <c r="O11431" t="s">
        <v>38</v>
      </c>
      <c r="P11431" t="str">
        <f t="shared" si="356"/>
        <v>Low</v>
      </c>
      <c r="Q11431" t="str">
        <f t="shared" si="357"/>
        <v>Hot</v>
      </c>
    </row>
    <row r="11432" spans="1:17" x14ac:dyDescent="0.2">
      <c r="A11432" s="1">
        <v>51943</v>
      </c>
      <c r="B11432" t="s">
        <v>15</v>
      </c>
      <c r="C11432">
        <v>27.5</v>
      </c>
      <c r="D11432">
        <v>77.7</v>
      </c>
      <c r="E11432">
        <v>28.3</v>
      </c>
      <c r="F11432">
        <v>1015.8</v>
      </c>
      <c r="G11432">
        <v>18.8</v>
      </c>
      <c r="H11432" t="s">
        <v>22</v>
      </c>
      <c r="I11432">
        <v>47.5</v>
      </c>
      <c r="J11432">
        <v>13.7</v>
      </c>
      <c r="K11432">
        <v>9.5</v>
      </c>
      <c r="L11432">
        <v>19.100000000000001</v>
      </c>
      <c r="M11432" t="s">
        <v>31</v>
      </c>
      <c r="N11432" t="s">
        <v>35</v>
      </c>
      <c r="O11432" t="s">
        <v>39</v>
      </c>
      <c r="P11432" t="str">
        <f t="shared" si="356"/>
        <v>Moderate</v>
      </c>
      <c r="Q11432" t="str">
        <f t="shared" si="357"/>
        <v>Moderate</v>
      </c>
    </row>
    <row r="11433" spans="1:17" x14ac:dyDescent="0.2">
      <c r="A11433" s="1">
        <v>51943</v>
      </c>
      <c r="B11433" t="s">
        <v>20</v>
      </c>
      <c r="C11433">
        <v>27.2</v>
      </c>
      <c r="D11433">
        <v>30.1</v>
      </c>
      <c r="E11433">
        <v>33.700000000000003</v>
      </c>
      <c r="F11433">
        <v>1022.5</v>
      </c>
      <c r="G11433">
        <v>13.3</v>
      </c>
      <c r="H11433" t="s">
        <v>23</v>
      </c>
      <c r="I11433">
        <v>69.099999999999994</v>
      </c>
      <c r="J11433">
        <v>9.1</v>
      </c>
      <c r="K11433">
        <v>6.3</v>
      </c>
      <c r="L11433">
        <v>18.2</v>
      </c>
      <c r="M11433" t="s">
        <v>31</v>
      </c>
      <c r="N11433" t="s">
        <v>35</v>
      </c>
      <c r="O11433" t="s">
        <v>40</v>
      </c>
      <c r="P11433" t="str">
        <f t="shared" si="356"/>
        <v>Moderate</v>
      </c>
      <c r="Q11433" t="str">
        <f t="shared" si="357"/>
        <v>Moderate</v>
      </c>
    </row>
    <row r="11434" spans="1:17" x14ac:dyDescent="0.2">
      <c r="A11434" s="1">
        <v>51943</v>
      </c>
      <c r="B11434" t="s">
        <v>19</v>
      </c>
      <c r="C11434">
        <v>28.9</v>
      </c>
      <c r="D11434">
        <v>64.599999999999994</v>
      </c>
      <c r="E11434">
        <v>17.2</v>
      </c>
      <c r="F11434">
        <v>1007</v>
      </c>
      <c r="H11434" t="s">
        <v>29</v>
      </c>
      <c r="I11434">
        <v>83.5</v>
      </c>
      <c r="J11434">
        <v>5.9</v>
      </c>
      <c r="K11434">
        <v>11.4</v>
      </c>
      <c r="L11434">
        <v>14.8</v>
      </c>
      <c r="M11434" t="s">
        <v>33</v>
      </c>
      <c r="N11434" t="s">
        <v>34</v>
      </c>
      <c r="O11434" t="s">
        <v>38</v>
      </c>
      <c r="P11434" t="str">
        <f t="shared" si="356"/>
        <v>Moderate</v>
      </c>
      <c r="Q11434" t="str">
        <f t="shared" si="357"/>
        <v>Moderate</v>
      </c>
    </row>
    <row r="11435" spans="1:17" x14ac:dyDescent="0.2">
      <c r="A11435" s="1">
        <v>51944</v>
      </c>
      <c r="B11435" t="s">
        <v>19</v>
      </c>
      <c r="C11435">
        <v>37.700000000000003</v>
      </c>
      <c r="D11435">
        <v>91.2</v>
      </c>
      <c r="E11435">
        <v>25.7</v>
      </c>
      <c r="F11435">
        <v>1024.7</v>
      </c>
      <c r="G11435">
        <v>10.1</v>
      </c>
      <c r="H11435" t="s">
        <v>22</v>
      </c>
      <c r="I11435">
        <v>75.2</v>
      </c>
      <c r="J11435">
        <v>2.7</v>
      </c>
      <c r="K11435">
        <v>5.6</v>
      </c>
      <c r="L11435">
        <v>14.7</v>
      </c>
      <c r="M11435" t="s">
        <v>33</v>
      </c>
      <c r="N11435" t="s">
        <v>35</v>
      </c>
      <c r="O11435" t="s">
        <v>40</v>
      </c>
      <c r="P11435" t="str">
        <f t="shared" si="356"/>
        <v>Moderate</v>
      </c>
      <c r="Q11435" t="str">
        <f t="shared" si="357"/>
        <v>Hot</v>
      </c>
    </row>
    <row r="11436" spans="1:17" x14ac:dyDescent="0.2">
      <c r="A11436" s="1">
        <v>51946</v>
      </c>
      <c r="B11436" t="s">
        <v>15</v>
      </c>
      <c r="C11436">
        <v>27.5</v>
      </c>
      <c r="D11436">
        <v>65.400000000000006</v>
      </c>
      <c r="E11436">
        <v>10.1</v>
      </c>
      <c r="F11436">
        <v>1004.1</v>
      </c>
      <c r="G11436">
        <v>8.4</v>
      </c>
      <c r="H11436" t="s">
        <v>23</v>
      </c>
      <c r="I11436">
        <v>53.6</v>
      </c>
      <c r="J11436">
        <v>8.8000000000000007</v>
      </c>
      <c r="K11436">
        <v>2</v>
      </c>
      <c r="L11436">
        <v>18</v>
      </c>
      <c r="M11436" t="s">
        <v>33</v>
      </c>
      <c r="N11436" t="s">
        <v>34</v>
      </c>
      <c r="O11436" t="s">
        <v>38</v>
      </c>
      <c r="P11436" t="str">
        <f t="shared" si="356"/>
        <v>Moderate</v>
      </c>
      <c r="Q11436" t="str">
        <f t="shared" si="357"/>
        <v>Moderate</v>
      </c>
    </row>
    <row r="11437" spans="1:17" x14ac:dyDescent="0.2">
      <c r="A11437" s="1">
        <v>51949</v>
      </c>
      <c r="B11437" t="s">
        <v>21</v>
      </c>
      <c r="C11437">
        <v>33.200000000000003</v>
      </c>
      <c r="D11437">
        <v>54.3</v>
      </c>
      <c r="E11437">
        <v>17.7</v>
      </c>
      <c r="F11437">
        <v>1018</v>
      </c>
      <c r="G11437">
        <v>12.4</v>
      </c>
      <c r="H11437" t="s">
        <v>26</v>
      </c>
      <c r="I11437">
        <v>89.1</v>
      </c>
      <c r="J11437">
        <v>1.6</v>
      </c>
      <c r="K11437">
        <v>6.6</v>
      </c>
      <c r="L11437">
        <v>29.7</v>
      </c>
      <c r="M11437" t="s">
        <v>31</v>
      </c>
      <c r="N11437" t="s">
        <v>35</v>
      </c>
      <c r="O11437" t="s">
        <v>40</v>
      </c>
      <c r="P11437" t="str">
        <f t="shared" si="356"/>
        <v>Moderate</v>
      </c>
      <c r="Q11437" t="str">
        <f t="shared" si="357"/>
        <v>Hot</v>
      </c>
    </row>
    <row r="11438" spans="1:17" x14ac:dyDescent="0.2">
      <c r="A11438" s="1">
        <v>51949</v>
      </c>
      <c r="B11438" t="s">
        <v>16</v>
      </c>
      <c r="C11438">
        <v>23.1</v>
      </c>
      <c r="D11438">
        <v>67.8</v>
      </c>
      <c r="E11438">
        <v>35.200000000000003</v>
      </c>
      <c r="F11438">
        <v>1006.3</v>
      </c>
      <c r="G11438">
        <v>23.9</v>
      </c>
      <c r="H11438" t="s">
        <v>24</v>
      </c>
      <c r="I11438">
        <v>59.1</v>
      </c>
      <c r="J11438">
        <v>7.9</v>
      </c>
      <c r="K11438">
        <v>6.6</v>
      </c>
      <c r="L11438">
        <v>23.6</v>
      </c>
      <c r="M11438" t="s">
        <v>30</v>
      </c>
      <c r="N11438" t="s">
        <v>34</v>
      </c>
      <c r="O11438" t="s">
        <v>40</v>
      </c>
      <c r="P11438" t="str">
        <f t="shared" si="356"/>
        <v>Moderate</v>
      </c>
      <c r="Q11438" t="str">
        <f t="shared" si="357"/>
        <v>Moderate</v>
      </c>
    </row>
    <row r="11439" spans="1:17" x14ac:dyDescent="0.2">
      <c r="A11439" s="1">
        <v>51949</v>
      </c>
      <c r="B11439" t="s">
        <v>20</v>
      </c>
      <c r="C11439">
        <v>32.799999999999997</v>
      </c>
      <c r="D11439">
        <v>54.2</v>
      </c>
      <c r="E11439">
        <v>29.1</v>
      </c>
      <c r="F11439">
        <v>1012.6</v>
      </c>
      <c r="G11439">
        <v>10.8</v>
      </c>
      <c r="H11439" t="s">
        <v>25</v>
      </c>
      <c r="I11439">
        <v>63.8</v>
      </c>
      <c r="J11439">
        <v>7.4</v>
      </c>
      <c r="K11439">
        <v>4.2</v>
      </c>
      <c r="L11439">
        <v>10.3</v>
      </c>
      <c r="M11439" t="s">
        <v>31</v>
      </c>
      <c r="N11439" t="s">
        <v>34</v>
      </c>
      <c r="O11439" t="s">
        <v>36</v>
      </c>
      <c r="P11439" t="str">
        <f t="shared" si="356"/>
        <v>Moderate</v>
      </c>
      <c r="Q11439" t="str">
        <f t="shared" si="357"/>
        <v>Hot</v>
      </c>
    </row>
    <row r="11440" spans="1:17" x14ac:dyDescent="0.2">
      <c r="A11440" s="1">
        <v>51950</v>
      </c>
      <c r="B11440" t="s">
        <v>16</v>
      </c>
      <c r="C11440">
        <v>21.2</v>
      </c>
      <c r="D11440">
        <v>35.200000000000003</v>
      </c>
      <c r="E11440">
        <v>51.7</v>
      </c>
      <c r="F11440">
        <v>1006.7</v>
      </c>
      <c r="G11440">
        <v>2.2000000000000002</v>
      </c>
      <c r="H11440" t="s">
        <v>24</v>
      </c>
      <c r="I11440">
        <v>19.600000000000001</v>
      </c>
      <c r="J11440">
        <v>7.2</v>
      </c>
      <c r="K11440">
        <v>4.4000000000000004</v>
      </c>
      <c r="L11440">
        <v>12.1</v>
      </c>
      <c r="M11440" t="s">
        <v>31</v>
      </c>
      <c r="N11440" t="s">
        <v>34</v>
      </c>
      <c r="O11440" t="s">
        <v>38</v>
      </c>
      <c r="P11440" t="str">
        <f t="shared" si="356"/>
        <v>Heavy</v>
      </c>
      <c r="Q11440" t="str">
        <f t="shared" si="357"/>
        <v>Moderate</v>
      </c>
    </row>
    <row r="11441" spans="1:17" x14ac:dyDescent="0.2">
      <c r="A11441" s="1">
        <v>51951</v>
      </c>
      <c r="B11441" t="s">
        <v>21</v>
      </c>
      <c r="C11441">
        <v>19</v>
      </c>
      <c r="D11441">
        <v>100</v>
      </c>
      <c r="E11441">
        <v>14.9</v>
      </c>
      <c r="F11441">
        <v>1010.3</v>
      </c>
      <c r="G11441">
        <v>20.3</v>
      </c>
      <c r="H11441" t="s">
        <v>29</v>
      </c>
      <c r="I11441">
        <v>8.3000000000000007</v>
      </c>
      <c r="J11441">
        <v>9.6</v>
      </c>
      <c r="K11441">
        <v>6.6</v>
      </c>
      <c r="L11441">
        <v>14.5</v>
      </c>
      <c r="M11441" t="s">
        <v>33</v>
      </c>
      <c r="N11441" t="s">
        <v>35</v>
      </c>
      <c r="O11441" t="s">
        <v>36</v>
      </c>
      <c r="P11441" t="str">
        <f t="shared" si="356"/>
        <v>Moderate</v>
      </c>
      <c r="Q11441" t="str">
        <f t="shared" si="357"/>
        <v>Cold</v>
      </c>
    </row>
    <row r="11442" spans="1:17" x14ac:dyDescent="0.2">
      <c r="A11442" s="1">
        <v>51951</v>
      </c>
      <c r="B11442" t="s">
        <v>20</v>
      </c>
      <c r="C11442">
        <v>27.4</v>
      </c>
      <c r="D11442">
        <v>71.900000000000006</v>
      </c>
      <c r="E11442">
        <v>12.1</v>
      </c>
      <c r="F11442">
        <v>1013.7</v>
      </c>
      <c r="G11442">
        <v>16.8</v>
      </c>
      <c r="H11442" t="s">
        <v>29</v>
      </c>
      <c r="I11442">
        <v>32.700000000000003</v>
      </c>
      <c r="J11442">
        <v>8.6999999999999993</v>
      </c>
      <c r="K11442">
        <v>0</v>
      </c>
      <c r="L11442">
        <v>21.7</v>
      </c>
      <c r="M11442" t="s">
        <v>33</v>
      </c>
      <c r="N11442" t="s">
        <v>34</v>
      </c>
      <c r="O11442" t="s">
        <v>39</v>
      </c>
      <c r="P11442" t="str">
        <f t="shared" si="356"/>
        <v>Moderate</v>
      </c>
      <c r="Q11442" t="str">
        <f t="shared" si="357"/>
        <v>Moderate</v>
      </c>
    </row>
    <row r="11443" spans="1:17" x14ac:dyDescent="0.2">
      <c r="A11443" s="1">
        <v>51951</v>
      </c>
      <c r="B11443" t="s">
        <v>16</v>
      </c>
      <c r="C11443">
        <v>37</v>
      </c>
      <c r="D11443">
        <v>25.7</v>
      </c>
      <c r="E11443">
        <v>26</v>
      </c>
      <c r="F11443">
        <v>1025.8</v>
      </c>
      <c r="G11443">
        <v>4.5999999999999996</v>
      </c>
      <c r="H11443" t="s">
        <v>22</v>
      </c>
      <c r="I11443">
        <v>48.6</v>
      </c>
      <c r="J11443">
        <v>4.0999999999999996</v>
      </c>
      <c r="K11443">
        <v>10</v>
      </c>
      <c r="L11443">
        <v>17.3</v>
      </c>
      <c r="M11443" t="s">
        <v>31</v>
      </c>
      <c r="N11443" t="s">
        <v>34</v>
      </c>
      <c r="O11443" t="s">
        <v>39</v>
      </c>
      <c r="P11443" t="str">
        <f t="shared" si="356"/>
        <v>Moderate</v>
      </c>
      <c r="Q11443" t="str">
        <f t="shared" si="357"/>
        <v>Hot</v>
      </c>
    </row>
    <row r="11444" spans="1:17" x14ac:dyDescent="0.2">
      <c r="A11444" s="1">
        <v>51951</v>
      </c>
      <c r="B11444" t="s">
        <v>16</v>
      </c>
      <c r="C11444">
        <v>26.6</v>
      </c>
      <c r="D11444">
        <v>46.6</v>
      </c>
      <c r="E11444">
        <v>3.6</v>
      </c>
      <c r="F11444">
        <v>1010.5</v>
      </c>
      <c r="G11444">
        <v>16.7</v>
      </c>
      <c r="H11444" t="s">
        <v>24</v>
      </c>
      <c r="I11444">
        <v>55.6</v>
      </c>
      <c r="J11444">
        <v>8.4</v>
      </c>
      <c r="K11444">
        <v>2.2000000000000002</v>
      </c>
      <c r="L11444">
        <v>17.399999999999999</v>
      </c>
      <c r="M11444" t="s">
        <v>30</v>
      </c>
      <c r="N11444" t="s">
        <v>34</v>
      </c>
      <c r="O11444" t="s">
        <v>38</v>
      </c>
      <c r="P11444" t="str">
        <f t="shared" si="356"/>
        <v>Low</v>
      </c>
      <c r="Q11444" t="str">
        <f t="shared" si="357"/>
        <v>Moderate</v>
      </c>
    </row>
    <row r="11445" spans="1:17" x14ac:dyDescent="0.2">
      <c r="A11445" s="1">
        <v>51951</v>
      </c>
      <c r="B11445" t="s">
        <v>19</v>
      </c>
      <c r="C11445">
        <v>20.6</v>
      </c>
      <c r="D11445">
        <v>52.3</v>
      </c>
      <c r="E11445">
        <v>9.1</v>
      </c>
      <c r="F11445">
        <v>1009.7</v>
      </c>
      <c r="G11445">
        <v>23.4</v>
      </c>
      <c r="H11445" t="s">
        <v>27</v>
      </c>
      <c r="I11445">
        <v>88</v>
      </c>
      <c r="J11445">
        <v>8.1</v>
      </c>
      <c r="K11445">
        <v>4.8</v>
      </c>
      <c r="L11445">
        <v>27.6</v>
      </c>
      <c r="M11445" t="s">
        <v>30</v>
      </c>
      <c r="N11445" t="s">
        <v>35</v>
      </c>
      <c r="O11445" t="s">
        <v>40</v>
      </c>
      <c r="P11445" t="str">
        <f t="shared" si="356"/>
        <v>Low</v>
      </c>
      <c r="Q11445" t="str">
        <f t="shared" si="357"/>
        <v>Moderate</v>
      </c>
    </row>
    <row r="11446" spans="1:17" x14ac:dyDescent="0.2">
      <c r="A11446" s="1">
        <v>51953</v>
      </c>
      <c r="B11446" t="s">
        <v>16</v>
      </c>
      <c r="C11446">
        <v>18</v>
      </c>
      <c r="D11446">
        <v>80.7</v>
      </c>
      <c r="E11446">
        <v>47.4</v>
      </c>
      <c r="F11446">
        <v>1012.9</v>
      </c>
      <c r="G11446">
        <v>20.7</v>
      </c>
      <c r="H11446" t="s">
        <v>27</v>
      </c>
      <c r="I11446">
        <v>16.3</v>
      </c>
      <c r="J11446">
        <v>9.8000000000000007</v>
      </c>
      <c r="K11446">
        <v>9.8000000000000007</v>
      </c>
      <c r="L11446">
        <v>22.9</v>
      </c>
      <c r="M11446" t="s">
        <v>33</v>
      </c>
      <c r="N11446" t="s">
        <v>34</v>
      </c>
      <c r="O11446" t="s">
        <v>38</v>
      </c>
      <c r="P11446" t="str">
        <f t="shared" si="356"/>
        <v>Moderate</v>
      </c>
      <c r="Q11446" t="str">
        <f t="shared" si="357"/>
        <v>Cold</v>
      </c>
    </row>
    <row r="11447" spans="1:17" x14ac:dyDescent="0.2">
      <c r="A11447" s="1">
        <v>51954</v>
      </c>
      <c r="B11447" t="s">
        <v>17</v>
      </c>
      <c r="C11447">
        <v>35.299999999999997</v>
      </c>
      <c r="D11447">
        <v>35.9</v>
      </c>
      <c r="E11447">
        <v>21.8</v>
      </c>
      <c r="F11447">
        <v>1022.7</v>
      </c>
      <c r="G11447">
        <v>23.9</v>
      </c>
      <c r="H11447" t="s">
        <v>26</v>
      </c>
      <c r="I11447">
        <v>100</v>
      </c>
      <c r="J11447">
        <v>7.1</v>
      </c>
      <c r="K11447">
        <v>1.1000000000000001</v>
      </c>
      <c r="L11447">
        <v>20.3</v>
      </c>
      <c r="M11447" t="s">
        <v>30</v>
      </c>
      <c r="N11447" t="s">
        <v>34</v>
      </c>
      <c r="O11447" t="s">
        <v>40</v>
      </c>
      <c r="P11447" t="str">
        <f t="shared" si="356"/>
        <v>Moderate</v>
      </c>
      <c r="Q11447" t="str">
        <f t="shared" si="357"/>
        <v>Hot</v>
      </c>
    </row>
    <row r="11448" spans="1:17" x14ac:dyDescent="0.2">
      <c r="A11448" s="1">
        <v>51954</v>
      </c>
      <c r="B11448" t="s">
        <v>20</v>
      </c>
      <c r="C11448">
        <v>26.8</v>
      </c>
      <c r="D11448">
        <v>48.4</v>
      </c>
      <c r="E11448">
        <v>1.3</v>
      </c>
      <c r="F11448">
        <v>1003.9</v>
      </c>
      <c r="G11448">
        <v>22.4</v>
      </c>
      <c r="H11448" t="s">
        <v>27</v>
      </c>
      <c r="I11448">
        <v>90.7</v>
      </c>
      <c r="J11448">
        <v>8.6</v>
      </c>
      <c r="K11448">
        <v>2.1</v>
      </c>
      <c r="L11448">
        <v>21.4</v>
      </c>
      <c r="M11448" t="s">
        <v>32</v>
      </c>
      <c r="N11448" t="s">
        <v>34</v>
      </c>
      <c r="O11448" t="s">
        <v>36</v>
      </c>
      <c r="P11448" t="str">
        <f t="shared" si="356"/>
        <v>Low</v>
      </c>
      <c r="Q11448" t="str">
        <f t="shared" si="357"/>
        <v>Moderate</v>
      </c>
    </row>
    <row r="11449" spans="1:17" x14ac:dyDescent="0.2">
      <c r="A11449" s="1">
        <v>51954</v>
      </c>
      <c r="B11449" t="s">
        <v>15</v>
      </c>
      <c r="C11449">
        <v>18</v>
      </c>
      <c r="D11449">
        <v>55.1</v>
      </c>
      <c r="E11449">
        <v>8.4</v>
      </c>
      <c r="F11449">
        <v>1010.7</v>
      </c>
      <c r="G11449">
        <v>15</v>
      </c>
      <c r="H11449" t="s">
        <v>28</v>
      </c>
      <c r="I11449">
        <v>97.8</v>
      </c>
      <c r="J11449">
        <v>9.8000000000000007</v>
      </c>
      <c r="K11449">
        <v>1.9</v>
      </c>
      <c r="L11449">
        <v>21.6</v>
      </c>
      <c r="M11449" t="s">
        <v>33</v>
      </c>
      <c r="N11449" t="s">
        <v>34</v>
      </c>
      <c r="O11449" t="s">
        <v>40</v>
      </c>
      <c r="P11449" t="str">
        <f t="shared" si="356"/>
        <v>Low</v>
      </c>
      <c r="Q11449" t="str">
        <f t="shared" si="357"/>
        <v>Cold</v>
      </c>
    </row>
    <row r="11450" spans="1:17" x14ac:dyDescent="0.2">
      <c r="A11450" s="1">
        <v>51954</v>
      </c>
      <c r="B11450" t="s">
        <v>18</v>
      </c>
      <c r="C11450">
        <v>37.799999999999997</v>
      </c>
      <c r="D11450">
        <v>59.6</v>
      </c>
      <c r="E11450">
        <v>34.1</v>
      </c>
      <c r="F11450">
        <v>1009.7</v>
      </c>
      <c r="G11450">
        <v>18.2</v>
      </c>
      <c r="H11450" t="s">
        <v>25</v>
      </c>
      <c r="I11450">
        <v>43.7</v>
      </c>
      <c r="J11450">
        <v>7.1</v>
      </c>
      <c r="K11450">
        <v>4.9000000000000004</v>
      </c>
      <c r="L11450">
        <v>15.2</v>
      </c>
      <c r="M11450" t="s">
        <v>32</v>
      </c>
      <c r="N11450" t="s">
        <v>34</v>
      </c>
      <c r="O11450" t="s">
        <v>38</v>
      </c>
      <c r="P11450" t="str">
        <f t="shared" si="356"/>
        <v>Moderate</v>
      </c>
      <c r="Q11450" t="str">
        <f t="shared" si="357"/>
        <v>Hot</v>
      </c>
    </row>
    <row r="11451" spans="1:17" x14ac:dyDescent="0.2">
      <c r="A11451" s="1">
        <v>51956</v>
      </c>
      <c r="B11451" t="s">
        <v>21</v>
      </c>
      <c r="C11451">
        <v>22.6</v>
      </c>
      <c r="D11451">
        <v>100</v>
      </c>
      <c r="E11451">
        <v>46.1</v>
      </c>
      <c r="F11451">
        <v>1012.3</v>
      </c>
      <c r="G11451">
        <v>14.5</v>
      </c>
      <c r="H11451" t="s">
        <v>26</v>
      </c>
      <c r="I11451">
        <v>39.200000000000003</v>
      </c>
      <c r="J11451">
        <v>7.5</v>
      </c>
      <c r="K11451">
        <v>3.6</v>
      </c>
      <c r="L11451">
        <v>25.7</v>
      </c>
      <c r="M11451" t="s">
        <v>33</v>
      </c>
      <c r="N11451" t="s">
        <v>34</v>
      </c>
      <c r="O11451" t="s">
        <v>40</v>
      </c>
      <c r="P11451" t="str">
        <f t="shared" si="356"/>
        <v>Moderate</v>
      </c>
      <c r="Q11451" t="str">
        <f t="shared" si="357"/>
        <v>Moderate</v>
      </c>
    </row>
    <row r="11452" spans="1:17" x14ac:dyDescent="0.2">
      <c r="A11452" s="1">
        <v>51956</v>
      </c>
      <c r="B11452" t="s">
        <v>19</v>
      </c>
      <c r="C11452">
        <v>18.8</v>
      </c>
      <c r="D11452">
        <v>66.8</v>
      </c>
      <c r="E11452">
        <v>14.1</v>
      </c>
      <c r="F11452">
        <v>1015.8</v>
      </c>
      <c r="G11452">
        <v>14</v>
      </c>
      <c r="H11452" t="s">
        <v>22</v>
      </c>
      <c r="I11452">
        <v>100</v>
      </c>
      <c r="J11452">
        <v>4.0999999999999996</v>
      </c>
      <c r="K11452">
        <v>5.0999999999999996</v>
      </c>
      <c r="L11452">
        <v>23.6</v>
      </c>
      <c r="M11452" t="s">
        <v>30</v>
      </c>
      <c r="N11452" t="s">
        <v>34</v>
      </c>
      <c r="O11452" t="s">
        <v>38</v>
      </c>
      <c r="P11452" t="str">
        <f t="shared" si="356"/>
        <v>Moderate</v>
      </c>
      <c r="Q11452" t="str">
        <f t="shared" si="357"/>
        <v>Cold</v>
      </c>
    </row>
    <row r="11453" spans="1:17" x14ac:dyDescent="0.2">
      <c r="A11453" s="1">
        <v>51956</v>
      </c>
      <c r="B11453" t="s">
        <v>15</v>
      </c>
      <c r="C11453">
        <v>27.9</v>
      </c>
      <c r="D11453">
        <v>49.3</v>
      </c>
      <c r="F11453">
        <v>1022.2</v>
      </c>
      <c r="G11453">
        <v>9</v>
      </c>
      <c r="H11453" t="s">
        <v>27</v>
      </c>
      <c r="I11453">
        <v>84.5</v>
      </c>
      <c r="J11453">
        <v>9</v>
      </c>
      <c r="K11453">
        <v>8</v>
      </c>
      <c r="L11453">
        <v>17.7</v>
      </c>
      <c r="M11453" t="s">
        <v>30</v>
      </c>
      <c r="N11453" t="s">
        <v>35</v>
      </c>
      <c r="O11453" t="s">
        <v>39</v>
      </c>
      <c r="P11453" t="str">
        <f t="shared" si="356"/>
        <v>No Rain</v>
      </c>
      <c r="Q11453" t="str">
        <f t="shared" si="357"/>
        <v>Moderate</v>
      </c>
    </row>
    <row r="11454" spans="1:17" x14ac:dyDescent="0.2">
      <c r="A11454" s="1">
        <v>51956</v>
      </c>
      <c r="B11454" t="s">
        <v>21</v>
      </c>
      <c r="C11454">
        <v>23.4</v>
      </c>
      <c r="D11454">
        <v>80.099999999999994</v>
      </c>
      <c r="E11454">
        <v>9</v>
      </c>
      <c r="F11454">
        <v>1009.2</v>
      </c>
      <c r="G11454">
        <v>18.8</v>
      </c>
      <c r="H11454" t="s">
        <v>26</v>
      </c>
      <c r="I11454">
        <v>47</v>
      </c>
      <c r="J11454">
        <v>5.8</v>
      </c>
      <c r="K11454">
        <v>9.5</v>
      </c>
      <c r="L11454">
        <v>9.9</v>
      </c>
      <c r="M11454" t="s">
        <v>33</v>
      </c>
      <c r="N11454" t="s">
        <v>34</v>
      </c>
      <c r="O11454" t="s">
        <v>39</v>
      </c>
      <c r="P11454" t="str">
        <f t="shared" si="356"/>
        <v>Low</v>
      </c>
      <c r="Q11454" t="str">
        <f t="shared" si="357"/>
        <v>Moderate</v>
      </c>
    </row>
    <row r="11455" spans="1:17" x14ac:dyDescent="0.2">
      <c r="A11455" s="1">
        <v>51956</v>
      </c>
      <c r="B11455" t="s">
        <v>19</v>
      </c>
      <c r="C11455">
        <v>33.1</v>
      </c>
      <c r="D11455">
        <v>88.3</v>
      </c>
      <c r="E11455">
        <v>13.9</v>
      </c>
      <c r="F11455">
        <v>1011.8</v>
      </c>
      <c r="G11455">
        <v>19.399999999999999</v>
      </c>
      <c r="H11455" t="s">
        <v>23</v>
      </c>
      <c r="I11455">
        <v>12.5</v>
      </c>
      <c r="J11455">
        <v>9</v>
      </c>
      <c r="K11455">
        <v>7.5</v>
      </c>
      <c r="L11455">
        <v>26.5</v>
      </c>
      <c r="M11455" t="s">
        <v>33</v>
      </c>
      <c r="N11455" t="s">
        <v>34</v>
      </c>
      <c r="O11455" t="s">
        <v>38</v>
      </c>
      <c r="P11455" t="str">
        <f t="shared" si="356"/>
        <v>Moderate</v>
      </c>
      <c r="Q11455" t="str">
        <f t="shared" si="357"/>
        <v>Hot</v>
      </c>
    </row>
    <row r="11456" spans="1:17" x14ac:dyDescent="0.2">
      <c r="A11456" s="1">
        <v>51958</v>
      </c>
      <c r="B11456" t="s">
        <v>15</v>
      </c>
      <c r="C11456">
        <v>46.1</v>
      </c>
      <c r="D11456">
        <v>56.3</v>
      </c>
      <c r="E11456">
        <v>23.6</v>
      </c>
      <c r="F11456">
        <v>1006.6</v>
      </c>
      <c r="G11456">
        <v>9.1</v>
      </c>
      <c r="H11456" t="s">
        <v>25</v>
      </c>
      <c r="I11456">
        <v>0</v>
      </c>
      <c r="J11456">
        <v>7</v>
      </c>
      <c r="K11456">
        <v>4.3</v>
      </c>
      <c r="L11456">
        <v>22.3</v>
      </c>
      <c r="M11456" t="s">
        <v>31</v>
      </c>
      <c r="N11456" t="s">
        <v>34</v>
      </c>
      <c r="O11456" t="s">
        <v>39</v>
      </c>
      <c r="P11456" t="str">
        <f t="shared" si="356"/>
        <v>Moderate</v>
      </c>
      <c r="Q11456" t="str">
        <f t="shared" si="357"/>
        <v>Hot</v>
      </c>
    </row>
    <row r="11457" spans="1:17" x14ac:dyDescent="0.2">
      <c r="A11457" s="1">
        <v>51959</v>
      </c>
      <c r="B11457" t="s">
        <v>18</v>
      </c>
      <c r="C11457">
        <v>39.700000000000003</v>
      </c>
      <c r="D11457">
        <v>80</v>
      </c>
      <c r="E11457">
        <v>20.5</v>
      </c>
      <c r="F11457">
        <v>1007</v>
      </c>
      <c r="G11457">
        <v>30.4</v>
      </c>
      <c r="H11457" t="s">
        <v>28</v>
      </c>
      <c r="I11457">
        <v>33.9</v>
      </c>
      <c r="J11457">
        <v>5.5</v>
      </c>
      <c r="K11457">
        <v>3.3</v>
      </c>
      <c r="L11457">
        <v>25.9</v>
      </c>
      <c r="M11457" t="s">
        <v>31</v>
      </c>
      <c r="N11457" t="s">
        <v>34</v>
      </c>
      <c r="O11457" t="s">
        <v>40</v>
      </c>
      <c r="P11457" t="str">
        <f t="shared" si="356"/>
        <v>Moderate</v>
      </c>
      <c r="Q11457" t="str">
        <f t="shared" si="357"/>
        <v>Hot</v>
      </c>
    </row>
    <row r="11458" spans="1:17" x14ac:dyDescent="0.2">
      <c r="A11458" s="1">
        <v>51961</v>
      </c>
      <c r="B11458" t="s">
        <v>15</v>
      </c>
      <c r="C11458">
        <v>33.5</v>
      </c>
      <c r="D11458">
        <v>100</v>
      </c>
      <c r="E11458">
        <v>6.3</v>
      </c>
      <c r="G11458">
        <v>16.399999999999999</v>
      </c>
      <c r="H11458" t="s">
        <v>23</v>
      </c>
      <c r="I11458">
        <v>33.299999999999997</v>
      </c>
      <c r="J11458">
        <v>5.9</v>
      </c>
      <c r="K11458">
        <v>10.1</v>
      </c>
      <c r="L11458">
        <v>12.3</v>
      </c>
      <c r="M11458" t="s">
        <v>30</v>
      </c>
      <c r="N11458" t="s">
        <v>35</v>
      </c>
      <c r="O11458" t="s">
        <v>40</v>
      </c>
      <c r="P11458" t="str">
        <f t="shared" ref="P11458:P11521" si="358">IF(E11458=0,"No Rain",IF(E11458&lt;=10,"Low",IF(E11458&lt;=50,"Moderate","Heavy")))</f>
        <v>Low</v>
      </c>
      <c r="Q11458" t="str">
        <f t="shared" ref="Q11458:Q11521" si="359">IF(C11458&lt;20,"Cold",IF(C11458&lt;=30,"Moderate","Hot"))</f>
        <v>Hot</v>
      </c>
    </row>
    <row r="11459" spans="1:17" x14ac:dyDescent="0.2">
      <c r="A11459" s="1">
        <v>51961</v>
      </c>
      <c r="B11459" t="s">
        <v>17</v>
      </c>
      <c r="C11459">
        <v>27</v>
      </c>
      <c r="D11459">
        <v>59.3</v>
      </c>
      <c r="E11459">
        <v>14.5</v>
      </c>
      <c r="F11459">
        <v>1002.7</v>
      </c>
      <c r="G11459">
        <v>13.4</v>
      </c>
      <c r="H11459" t="s">
        <v>24</v>
      </c>
      <c r="I11459">
        <v>29.8</v>
      </c>
      <c r="J11459">
        <v>4.4000000000000004</v>
      </c>
      <c r="K11459">
        <v>3.6</v>
      </c>
      <c r="L11459">
        <v>26.3</v>
      </c>
      <c r="M11459" t="s">
        <v>32</v>
      </c>
      <c r="N11459" t="s">
        <v>35</v>
      </c>
      <c r="O11459" t="s">
        <v>39</v>
      </c>
      <c r="P11459" t="str">
        <f t="shared" si="358"/>
        <v>Moderate</v>
      </c>
      <c r="Q11459" t="str">
        <f t="shared" si="359"/>
        <v>Moderate</v>
      </c>
    </row>
    <row r="11460" spans="1:17" x14ac:dyDescent="0.2">
      <c r="A11460" s="1">
        <v>51961</v>
      </c>
      <c r="B11460" t="s">
        <v>17</v>
      </c>
      <c r="C11460">
        <v>34.9</v>
      </c>
      <c r="D11460">
        <v>78.2</v>
      </c>
      <c r="E11460">
        <v>9.1999999999999993</v>
      </c>
      <c r="F11460">
        <v>1024.8</v>
      </c>
      <c r="G11460">
        <v>17.399999999999999</v>
      </c>
      <c r="H11460" t="s">
        <v>26</v>
      </c>
      <c r="I11460">
        <v>63.2</v>
      </c>
      <c r="J11460">
        <v>7</v>
      </c>
      <c r="K11460">
        <v>9.6999999999999993</v>
      </c>
      <c r="L11460">
        <v>14.6</v>
      </c>
      <c r="M11460" t="s">
        <v>31</v>
      </c>
      <c r="N11460" t="s">
        <v>35</v>
      </c>
      <c r="O11460" t="s">
        <v>40</v>
      </c>
      <c r="P11460" t="str">
        <f t="shared" si="358"/>
        <v>Low</v>
      </c>
      <c r="Q11460" t="str">
        <f t="shared" si="359"/>
        <v>Hot</v>
      </c>
    </row>
    <row r="11461" spans="1:17" x14ac:dyDescent="0.2">
      <c r="A11461" s="1">
        <v>51962</v>
      </c>
      <c r="B11461" t="s">
        <v>15</v>
      </c>
      <c r="C11461">
        <v>30.3</v>
      </c>
      <c r="D11461">
        <v>72.099999999999994</v>
      </c>
      <c r="E11461">
        <v>14.6</v>
      </c>
      <c r="F11461">
        <v>1019.6</v>
      </c>
      <c r="G11461">
        <v>16.100000000000001</v>
      </c>
      <c r="H11461" t="s">
        <v>28</v>
      </c>
      <c r="I11461">
        <v>64.2</v>
      </c>
      <c r="J11461">
        <v>8.5</v>
      </c>
      <c r="K11461">
        <v>7.8</v>
      </c>
      <c r="L11461">
        <v>18.899999999999999</v>
      </c>
      <c r="M11461" t="s">
        <v>30</v>
      </c>
      <c r="N11461" t="s">
        <v>34</v>
      </c>
      <c r="O11461" t="s">
        <v>38</v>
      </c>
      <c r="P11461" t="str">
        <f t="shared" si="358"/>
        <v>Moderate</v>
      </c>
      <c r="Q11461" t="str">
        <f t="shared" si="359"/>
        <v>Hot</v>
      </c>
    </row>
    <row r="11462" spans="1:17" x14ac:dyDescent="0.2">
      <c r="A11462" s="1">
        <v>51962</v>
      </c>
      <c r="B11462" t="s">
        <v>20</v>
      </c>
      <c r="C11462">
        <v>24</v>
      </c>
      <c r="D11462">
        <v>96.8</v>
      </c>
      <c r="E11462">
        <v>10.5</v>
      </c>
      <c r="F11462">
        <v>1009.7</v>
      </c>
      <c r="G11462">
        <v>9.1</v>
      </c>
      <c r="H11462" t="s">
        <v>28</v>
      </c>
      <c r="I11462">
        <v>100</v>
      </c>
      <c r="J11462">
        <v>0.9</v>
      </c>
      <c r="K11462">
        <v>4.0999999999999996</v>
      </c>
      <c r="L11462">
        <v>15</v>
      </c>
      <c r="M11462" t="s">
        <v>31</v>
      </c>
      <c r="N11462" t="s">
        <v>34</v>
      </c>
      <c r="O11462" t="s">
        <v>39</v>
      </c>
      <c r="P11462" t="str">
        <f t="shared" si="358"/>
        <v>Moderate</v>
      </c>
      <c r="Q11462" t="str">
        <f t="shared" si="359"/>
        <v>Moderate</v>
      </c>
    </row>
    <row r="11463" spans="1:17" x14ac:dyDescent="0.2">
      <c r="A11463" s="1">
        <v>51964</v>
      </c>
      <c r="B11463" t="s">
        <v>18</v>
      </c>
      <c r="C11463">
        <v>27.3</v>
      </c>
      <c r="D11463">
        <v>90.9</v>
      </c>
      <c r="E11463">
        <v>27</v>
      </c>
      <c r="F11463">
        <v>1004.8</v>
      </c>
      <c r="G11463">
        <v>13.2</v>
      </c>
      <c r="H11463" t="s">
        <v>26</v>
      </c>
      <c r="I11463">
        <v>35.6</v>
      </c>
      <c r="J11463">
        <v>10.9</v>
      </c>
      <c r="K11463">
        <v>8.4</v>
      </c>
      <c r="L11463">
        <v>23.4</v>
      </c>
      <c r="M11463" t="s">
        <v>33</v>
      </c>
      <c r="N11463" t="s">
        <v>35</v>
      </c>
      <c r="O11463" t="s">
        <v>36</v>
      </c>
      <c r="P11463" t="str">
        <f t="shared" si="358"/>
        <v>Moderate</v>
      </c>
      <c r="Q11463" t="str">
        <f t="shared" si="359"/>
        <v>Moderate</v>
      </c>
    </row>
    <row r="11464" spans="1:17" x14ac:dyDescent="0.2">
      <c r="A11464" s="1">
        <v>51965</v>
      </c>
      <c r="B11464" t="s">
        <v>17</v>
      </c>
      <c r="C11464">
        <v>20.7</v>
      </c>
      <c r="D11464">
        <v>51.9</v>
      </c>
      <c r="E11464">
        <v>8.3000000000000007</v>
      </c>
      <c r="F11464">
        <v>1001.3</v>
      </c>
      <c r="G11464">
        <v>17.2</v>
      </c>
      <c r="H11464" t="s">
        <v>23</v>
      </c>
      <c r="I11464">
        <v>45</v>
      </c>
      <c r="J11464">
        <v>9.5</v>
      </c>
      <c r="K11464">
        <v>5.7</v>
      </c>
      <c r="L11464">
        <v>24.8</v>
      </c>
      <c r="M11464" t="s">
        <v>30</v>
      </c>
      <c r="N11464" t="s">
        <v>35</v>
      </c>
      <c r="O11464" t="s">
        <v>36</v>
      </c>
      <c r="P11464" t="str">
        <f t="shared" si="358"/>
        <v>Low</v>
      </c>
      <c r="Q11464" t="str">
        <f t="shared" si="359"/>
        <v>Moderate</v>
      </c>
    </row>
    <row r="11465" spans="1:17" x14ac:dyDescent="0.2">
      <c r="A11465" s="1">
        <v>51965</v>
      </c>
      <c r="B11465" t="s">
        <v>20</v>
      </c>
      <c r="C11465">
        <v>26.5</v>
      </c>
      <c r="D11465">
        <v>87.8</v>
      </c>
      <c r="E11465">
        <v>27.9</v>
      </c>
      <c r="F11465">
        <v>1000</v>
      </c>
      <c r="G11465">
        <v>22.1</v>
      </c>
      <c r="H11465" t="s">
        <v>28</v>
      </c>
      <c r="I11465">
        <v>50.6</v>
      </c>
      <c r="J11465">
        <v>8</v>
      </c>
      <c r="K11465">
        <v>6.2</v>
      </c>
      <c r="L11465">
        <v>20.2</v>
      </c>
      <c r="M11465" t="s">
        <v>30</v>
      </c>
      <c r="N11465" t="s">
        <v>34</v>
      </c>
      <c r="O11465" t="s">
        <v>39</v>
      </c>
      <c r="P11465" t="str">
        <f t="shared" si="358"/>
        <v>Moderate</v>
      </c>
      <c r="Q11465" t="str">
        <f t="shared" si="359"/>
        <v>Moderate</v>
      </c>
    </row>
    <row r="11466" spans="1:17" x14ac:dyDescent="0.2">
      <c r="A11466" s="1">
        <v>51966</v>
      </c>
      <c r="B11466" t="s">
        <v>20</v>
      </c>
      <c r="C11466">
        <v>40.9</v>
      </c>
      <c r="D11466">
        <v>86.4</v>
      </c>
      <c r="E11466">
        <v>64.599999999999994</v>
      </c>
      <c r="F11466">
        <v>1024.7</v>
      </c>
      <c r="G11466">
        <v>14.4</v>
      </c>
      <c r="H11466" t="s">
        <v>23</v>
      </c>
      <c r="I11466">
        <v>40.9</v>
      </c>
      <c r="J11466">
        <v>9.1</v>
      </c>
      <c r="K11466">
        <v>10.7</v>
      </c>
      <c r="L11466">
        <v>25.3</v>
      </c>
      <c r="M11466" t="s">
        <v>33</v>
      </c>
      <c r="N11466" t="s">
        <v>35</v>
      </c>
      <c r="O11466" t="s">
        <v>39</v>
      </c>
      <c r="P11466" t="str">
        <f t="shared" si="358"/>
        <v>Heavy</v>
      </c>
      <c r="Q11466" t="str">
        <f t="shared" si="359"/>
        <v>Hot</v>
      </c>
    </row>
    <row r="11467" spans="1:17" x14ac:dyDescent="0.2">
      <c r="A11467" s="1">
        <v>51966</v>
      </c>
      <c r="B11467" t="s">
        <v>21</v>
      </c>
      <c r="C11467">
        <v>20.5</v>
      </c>
      <c r="D11467">
        <v>60.3</v>
      </c>
      <c r="E11467">
        <v>103.2</v>
      </c>
      <c r="F11467">
        <v>1014.2</v>
      </c>
      <c r="G11467">
        <v>12.4</v>
      </c>
      <c r="H11467" t="s">
        <v>23</v>
      </c>
      <c r="I11467">
        <v>8.1999999999999993</v>
      </c>
      <c r="J11467">
        <v>9.1999999999999993</v>
      </c>
      <c r="K11467">
        <v>8.6999999999999993</v>
      </c>
      <c r="L11467">
        <v>18.600000000000001</v>
      </c>
      <c r="M11467" t="s">
        <v>31</v>
      </c>
      <c r="N11467" t="s">
        <v>34</v>
      </c>
      <c r="O11467" t="s">
        <v>38</v>
      </c>
      <c r="P11467" t="str">
        <f t="shared" si="358"/>
        <v>Heavy</v>
      </c>
      <c r="Q11467" t="str">
        <f t="shared" si="359"/>
        <v>Moderate</v>
      </c>
    </row>
    <row r="11468" spans="1:17" x14ac:dyDescent="0.2">
      <c r="A11468" s="1">
        <v>51966</v>
      </c>
      <c r="B11468" t="s">
        <v>18</v>
      </c>
      <c r="C11468">
        <v>40.700000000000003</v>
      </c>
      <c r="D11468">
        <v>73</v>
      </c>
      <c r="E11468">
        <v>10.1</v>
      </c>
      <c r="F11468">
        <v>1005.7</v>
      </c>
      <c r="G11468">
        <v>11.4</v>
      </c>
      <c r="H11468" t="s">
        <v>23</v>
      </c>
      <c r="I11468">
        <v>40.4</v>
      </c>
      <c r="J11468">
        <v>9.1999999999999993</v>
      </c>
      <c r="K11468">
        <v>5.9</v>
      </c>
      <c r="L11468">
        <v>19.5</v>
      </c>
      <c r="M11468" t="s">
        <v>32</v>
      </c>
      <c r="N11468" t="s">
        <v>34</v>
      </c>
      <c r="O11468" t="s">
        <v>40</v>
      </c>
      <c r="P11468" t="str">
        <f t="shared" si="358"/>
        <v>Moderate</v>
      </c>
      <c r="Q11468" t="str">
        <f t="shared" si="359"/>
        <v>Hot</v>
      </c>
    </row>
    <row r="11469" spans="1:17" x14ac:dyDescent="0.2">
      <c r="A11469" s="1">
        <v>51969</v>
      </c>
      <c r="B11469" t="s">
        <v>21</v>
      </c>
      <c r="C11469">
        <v>19.899999999999999</v>
      </c>
      <c r="D11469">
        <v>75.2</v>
      </c>
      <c r="E11469">
        <v>10.3</v>
      </c>
      <c r="F11469">
        <v>1012.6</v>
      </c>
      <c r="G11469">
        <v>13.5</v>
      </c>
      <c r="H11469" t="s">
        <v>26</v>
      </c>
      <c r="I11469">
        <v>24.9</v>
      </c>
      <c r="J11469">
        <v>12.8</v>
      </c>
      <c r="K11469">
        <v>1.9</v>
      </c>
      <c r="L11469">
        <v>22</v>
      </c>
      <c r="M11469" t="s">
        <v>33</v>
      </c>
      <c r="N11469" t="s">
        <v>34</v>
      </c>
      <c r="O11469" t="s">
        <v>39</v>
      </c>
      <c r="P11469" t="str">
        <f t="shared" si="358"/>
        <v>Moderate</v>
      </c>
      <c r="Q11469" t="str">
        <f t="shared" si="359"/>
        <v>Cold</v>
      </c>
    </row>
    <row r="11470" spans="1:17" x14ac:dyDescent="0.2">
      <c r="A11470" s="1">
        <v>51971</v>
      </c>
      <c r="B11470" t="s">
        <v>18</v>
      </c>
      <c r="C11470">
        <v>27.5</v>
      </c>
      <c r="D11470">
        <v>58.7</v>
      </c>
      <c r="E11470">
        <v>24.1</v>
      </c>
      <c r="F11470">
        <v>1007.4</v>
      </c>
      <c r="G11470">
        <v>20.7</v>
      </c>
      <c r="H11470" t="s">
        <v>22</v>
      </c>
      <c r="I11470">
        <v>68.400000000000006</v>
      </c>
      <c r="J11470">
        <v>5.0999999999999996</v>
      </c>
      <c r="K11470">
        <v>4.4000000000000004</v>
      </c>
      <c r="L11470">
        <v>23</v>
      </c>
      <c r="M11470" t="s">
        <v>30</v>
      </c>
      <c r="N11470" t="s">
        <v>34</v>
      </c>
      <c r="O11470" t="s">
        <v>39</v>
      </c>
      <c r="P11470" t="str">
        <f t="shared" si="358"/>
        <v>Moderate</v>
      </c>
      <c r="Q11470" t="str">
        <f t="shared" si="359"/>
        <v>Moderate</v>
      </c>
    </row>
    <row r="11471" spans="1:17" x14ac:dyDescent="0.2">
      <c r="A11471" s="1">
        <v>51973</v>
      </c>
      <c r="B11471" t="s">
        <v>15</v>
      </c>
      <c r="C11471">
        <v>17.8</v>
      </c>
      <c r="D11471">
        <v>34.9</v>
      </c>
      <c r="E11471">
        <v>26.8</v>
      </c>
      <c r="F11471">
        <v>1015.5</v>
      </c>
      <c r="G11471">
        <v>20.5</v>
      </c>
      <c r="H11471" t="s">
        <v>28</v>
      </c>
      <c r="I11471">
        <v>51.4</v>
      </c>
      <c r="J11471">
        <v>11.3</v>
      </c>
      <c r="K11471">
        <v>8.6999999999999993</v>
      </c>
      <c r="L11471">
        <v>23.5</v>
      </c>
      <c r="M11471" t="s">
        <v>31</v>
      </c>
      <c r="N11471" t="s">
        <v>35</v>
      </c>
      <c r="O11471" t="s">
        <v>36</v>
      </c>
      <c r="P11471" t="str">
        <f t="shared" si="358"/>
        <v>Moderate</v>
      </c>
      <c r="Q11471" t="str">
        <f t="shared" si="359"/>
        <v>Cold</v>
      </c>
    </row>
    <row r="11472" spans="1:17" x14ac:dyDescent="0.2">
      <c r="A11472" s="1">
        <v>51973</v>
      </c>
      <c r="B11472" t="s">
        <v>16</v>
      </c>
      <c r="C11472">
        <v>27</v>
      </c>
      <c r="D11472">
        <v>65.7</v>
      </c>
      <c r="E11472">
        <v>33.6</v>
      </c>
      <c r="F11472">
        <v>1013.1</v>
      </c>
      <c r="G11472">
        <v>7.1</v>
      </c>
      <c r="H11472" t="s">
        <v>26</v>
      </c>
      <c r="I11472">
        <v>51.1</v>
      </c>
      <c r="J11472">
        <v>4</v>
      </c>
      <c r="K11472">
        <v>5</v>
      </c>
      <c r="L11472">
        <v>25.1</v>
      </c>
      <c r="M11472" t="s">
        <v>30</v>
      </c>
      <c r="N11472" t="s">
        <v>34</v>
      </c>
      <c r="O11472" t="s">
        <v>39</v>
      </c>
      <c r="P11472" t="str">
        <f t="shared" si="358"/>
        <v>Moderate</v>
      </c>
      <c r="Q11472" t="str">
        <f t="shared" si="359"/>
        <v>Moderate</v>
      </c>
    </row>
    <row r="11473" spans="1:17" x14ac:dyDescent="0.2">
      <c r="A11473" s="1">
        <v>51974</v>
      </c>
      <c r="B11473" t="s">
        <v>15</v>
      </c>
      <c r="C11473">
        <v>21</v>
      </c>
      <c r="D11473">
        <v>89.4</v>
      </c>
      <c r="E11473">
        <v>4.2</v>
      </c>
      <c r="F11473">
        <v>1013.4</v>
      </c>
      <c r="G11473">
        <v>24.2</v>
      </c>
      <c r="H11473" t="s">
        <v>29</v>
      </c>
      <c r="I11473">
        <v>69.099999999999994</v>
      </c>
      <c r="J11473">
        <v>4.5999999999999996</v>
      </c>
      <c r="K11473">
        <v>3</v>
      </c>
      <c r="L11473">
        <v>14.9</v>
      </c>
      <c r="M11473" t="s">
        <v>30</v>
      </c>
      <c r="N11473" t="s">
        <v>34</v>
      </c>
      <c r="O11473" t="s">
        <v>38</v>
      </c>
      <c r="P11473" t="str">
        <f t="shared" si="358"/>
        <v>Low</v>
      </c>
      <c r="Q11473" t="str">
        <f t="shared" si="359"/>
        <v>Moderate</v>
      </c>
    </row>
    <row r="11474" spans="1:17" x14ac:dyDescent="0.2">
      <c r="A11474" s="1">
        <v>51974</v>
      </c>
      <c r="B11474" t="s">
        <v>16</v>
      </c>
      <c r="C11474">
        <v>19.5</v>
      </c>
      <c r="D11474">
        <v>62</v>
      </c>
      <c r="E11474">
        <v>46.6</v>
      </c>
      <c r="F11474">
        <v>1004.3</v>
      </c>
      <c r="G11474">
        <v>14.9</v>
      </c>
      <c r="H11474" t="s">
        <v>22</v>
      </c>
      <c r="I11474">
        <v>60.8</v>
      </c>
      <c r="J11474">
        <v>7.9</v>
      </c>
      <c r="K11474">
        <v>7.3</v>
      </c>
      <c r="L11474">
        <v>13.2</v>
      </c>
      <c r="M11474" t="s">
        <v>30</v>
      </c>
      <c r="N11474" t="s">
        <v>35</v>
      </c>
      <c r="O11474" t="s">
        <v>38</v>
      </c>
      <c r="P11474" t="str">
        <f t="shared" si="358"/>
        <v>Moderate</v>
      </c>
      <c r="Q11474" t="str">
        <f t="shared" si="359"/>
        <v>Cold</v>
      </c>
    </row>
    <row r="11475" spans="1:17" x14ac:dyDescent="0.2">
      <c r="A11475" s="1">
        <v>51977</v>
      </c>
      <c r="B11475" t="s">
        <v>16</v>
      </c>
      <c r="C11475">
        <v>20.5</v>
      </c>
      <c r="D11475">
        <v>78.2</v>
      </c>
      <c r="E11475">
        <v>16.899999999999999</v>
      </c>
      <c r="F11475">
        <v>1014.9</v>
      </c>
      <c r="G11475">
        <v>9.9</v>
      </c>
      <c r="H11475" t="s">
        <v>27</v>
      </c>
      <c r="I11475">
        <v>46</v>
      </c>
      <c r="J11475">
        <v>4.5999999999999996</v>
      </c>
      <c r="K11475">
        <v>6.7</v>
      </c>
      <c r="L11475">
        <v>18.600000000000001</v>
      </c>
      <c r="M11475" t="s">
        <v>33</v>
      </c>
      <c r="N11475" t="s">
        <v>34</v>
      </c>
      <c r="O11475" t="s">
        <v>39</v>
      </c>
      <c r="P11475" t="str">
        <f t="shared" si="358"/>
        <v>Moderate</v>
      </c>
      <c r="Q11475" t="str">
        <f t="shared" si="359"/>
        <v>Moderate</v>
      </c>
    </row>
    <row r="11476" spans="1:17" x14ac:dyDescent="0.2">
      <c r="A11476" s="1">
        <v>51977</v>
      </c>
      <c r="B11476" t="s">
        <v>15</v>
      </c>
      <c r="C11476">
        <v>20.5</v>
      </c>
      <c r="D11476">
        <v>60.8</v>
      </c>
      <c r="E11476">
        <v>30.8</v>
      </c>
      <c r="F11476">
        <v>998.5</v>
      </c>
      <c r="G11476">
        <v>4.9000000000000004</v>
      </c>
      <c r="H11476" t="s">
        <v>29</v>
      </c>
      <c r="I11476">
        <v>82.3</v>
      </c>
      <c r="J11476">
        <v>10.4</v>
      </c>
      <c r="K11476">
        <v>2.7</v>
      </c>
      <c r="L11476">
        <v>19.600000000000001</v>
      </c>
      <c r="M11476" t="s">
        <v>32</v>
      </c>
      <c r="N11476" t="s">
        <v>34</v>
      </c>
      <c r="O11476" t="s">
        <v>38</v>
      </c>
      <c r="P11476" t="str">
        <f t="shared" si="358"/>
        <v>Moderate</v>
      </c>
      <c r="Q11476" t="str">
        <f t="shared" si="359"/>
        <v>Moderate</v>
      </c>
    </row>
    <row r="11477" spans="1:17" x14ac:dyDescent="0.2">
      <c r="A11477" s="1">
        <v>51979</v>
      </c>
      <c r="B11477" t="s">
        <v>18</v>
      </c>
      <c r="C11477">
        <v>20</v>
      </c>
      <c r="D11477">
        <v>72.2</v>
      </c>
      <c r="F11477">
        <v>1017.9</v>
      </c>
      <c r="G11477">
        <v>13.6</v>
      </c>
      <c r="H11477" t="s">
        <v>23</v>
      </c>
      <c r="I11477">
        <v>66.2</v>
      </c>
      <c r="J11477">
        <v>6.9</v>
      </c>
      <c r="K11477">
        <v>8.3000000000000007</v>
      </c>
      <c r="L11477">
        <v>18.3</v>
      </c>
      <c r="M11477" t="s">
        <v>33</v>
      </c>
      <c r="N11477" t="s">
        <v>35</v>
      </c>
      <c r="O11477" t="s">
        <v>39</v>
      </c>
      <c r="P11477" t="str">
        <f t="shared" si="358"/>
        <v>No Rain</v>
      </c>
      <c r="Q11477" t="str">
        <f t="shared" si="359"/>
        <v>Moderate</v>
      </c>
    </row>
    <row r="11478" spans="1:17" x14ac:dyDescent="0.2">
      <c r="A11478" s="1">
        <v>51979</v>
      </c>
      <c r="B11478" t="s">
        <v>17</v>
      </c>
      <c r="C11478">
        <v>41.2</v>
      </c>
      <c r="D11478">
        <v>52.2</v>
      </c>
      <c r="E11478">
        <v>26.2</v>
      </c>
      <c r="F11478">
        <v>997.5</v>
      </c>
      <c r="G11478">
        <v>22.8</v>
      </c>
      <c r="H11478" t="s">
        <v>23</v>
      </c>
      <c r="I11478">
        <v>46.2</v>
      </c>
      <c r="J11478">
        <v>9.3000000000000007</v>
      </c>
      <c r="K11478">
        <v>5.7</v>
      </c>
      <c r="L11478">
        <v>18.8</v>
      </c>
      <c r="M11478" t="s">
        <v>31</v>
      </c>
      <c r="N11478" t="s">
        <v>34</v>
      </c>
      <c r="O11478" t="s">
        <v>37</v>
      </c>
      <c r="P11478" t="str">
        <f t="shared" si="358"/>
        <v>Moderate</v>
      </c>
      <c r="Q11478" t="str">
        <f t="shared" si="359"/>
        <v>Hot</v>
      </c>
    </row>
    <row r="11479" spans="1:17" x14ac:dyDescent="0.2">
      <c r="A11479" s="1">
        <v>51981</v>
      </c>
      <c r="B11479" t="s">
        <v>21</v>
      </c>
      <c r="C11479">
        <v>34.5</v>
      </c>
      <c r="D11479">
        <v>87.9</v>
      </c>
      <c r="E11479">
        <v>25.2</v>
      </c>
      <c r="F11479">
        <v>1018.9</v>
      </c>
      <c r="G11479">
        <v>5.2</v>
      </c>
      <c r="H11479" t="s">
        <v>28</v>
      </c>
      <c r="I11479">
        <v>37.799999999999997</v>
      </c>
      <c r="J11479">
        <v>9</v>
      </c>
      <c r="K11479">
        <v>8.1999999999999993</v>
      </c>
      <c r="L11479">
        <v>12.3</v>
      </c>
      <c r="M11479" t="s">
        <v>32</v>
      </c>
      <c r="N11479" t="s">
        <v>35</v>
      </c>
      <c r="O11479" t="s">
        <v>38</v>
      </c>
      <c r="P11479" t="str">
        <f t="shared" si="358"/>
        <v>Moderate</v>
      </c>
      <c r="Q11479" t="str">
        <f t="shared" si="359"/>
        <v>Hot</v>
      </c>
    </row>
    <row r="11480" spans="1:17" x14ac:dyDescent="0.2">
      <c r="A11480" s="1">
        <v>51981</v>
      </c>
      <c r="B11480" t="s">
        <v>16</v>
      </c>
      <c r="C11480">
        <v>32.200000000000003</v>
      </c>
      <c r="D11480">
        <v>61.6</v>
      </c>
      <c r="E11480">
        <v>8.6</v>
      </c>
      <c r="F11480">
        <v>1005.7</v>
      </c>
      <c r="G11480">
        <v>12.5</v>
      </c>
      <c r="H11480" t="s">
        <v>27</v>
      </c>
      <c r="I11480">
        <v>53.4</v>
      </c>
      <c r="J11480">
        <v>12.6</v>
      </c>
      <c r="K11480">
        <v>6</v>
      </c>
      <c r="L11480">
        <v>20.2</v>
      </c>
      <c r="M11480" t="s">
        <v>31</v>
      </c>
      <c r="N11480" t="s">
        <v>34</v>
      </c>
      <c r="O11480" t="s">
        <v>40</v>
      </c>
      <c r="P11480" t="str">
        <f t="shared" si="358"/>
        <v>Low</v>
      </c>
      <c r="Q11480" t="str">
        <f t="shared" si="359"/>
        <v>Hot</v>
      </c>
    </row>
    <row r="11481" spans="1:17" x14ac:dyDescent="0.2">
      <c r="A11481" s="1">
        <v>51982</v>
      </c>
      <c r="B11481" t="s">
        <v>21</v>
      </c>
      <c r="C11481">
        <v>21.3</v>
      </c>
      <c r="D11481">
        <v>37.5</v>
      </c>
      <c r="E11481">
        <v>46.8</v>
      </c>
      <c r="F11481">
        <v>1020.8</v>
      </c>
      <c r="G11481">
        <v>12.3</v>
      </c>
      <c r="H11481" t="s">
        <v>25</v>
      </c>
      <c r="I11481">
        <v>49.7</v>
      </c>
      <c r="J11481">
        <v>9.9</v>
      </c>
      <c r="K11481">
        <v>8.6999999999999993</v>
      </c>
      <c r="L11481">
        <v>21.8</v>
      </c>
      <c r="M11481" t="s">
        <v>33</v>
      </c>
      <c r="N11481" t="s">
        <v>34</v>
      </c>
      <c r="O11481" t="s">
        <v>38</v>
      </c>
      <c r="P11481" t="str">
        <f t="shared" si="358"/>
        <v>Moderate</v>
      </c>
      <c r="Q11481" t="str">
        <f t="shared" si="359"/>
        <v>Moderate</v>
      </c>
    </row>
    <row r="11482" spans="1:17" x14ac:dyDescent="0.2">
      <c r="A11482" s="1">
        <v>51983</v>
      </c>
      <c r="B11482" t="s">
        <v>20</v>
      </c>
      <c r="C11482">
        <v>28.8</v>
      </c>
      <c r="D11482">
        <v>52.8</v>
      </c>
      <c r="E11482">
        <v>25.6</v>
      </c>
      <c r="F11482">
        <v>1013.5</v>
      </c>
      <c r="G11482">
        <v>9.6</v>
      </c>
      <c r="H11482" t="s">
        <v>24</v>
      </c>
      <c r="I11482">
        <v>61.3</v>
      </c>
      <c r="J11482">
        <v>11.7</v>
      </c>
      <c r="K11482">
        <v>6.3</v>
      </c>
      <c r="L11482">
        <v>23.5</v>
      </c>
      <c r="M11482" t="s">
        <v>31</v>
      </c>
      <c r="N11482" t="s">
        <v>34</v>
      </c>
      <c r="O11482" t="s">
        <v>40</v>
      </c>
      <c r="P11482" t="str">
        <f t="shared" si="358"/>
        <v>Moderate</v>
      </c>
      <c r="Q11482" t="str">
        <f t="shared" si="359"/>
        <v>Moderate</v>
      </c>
    </row>
    <row r="11483" spans="1:17" x14ac:dyDescent="0.2">
      <c r="A11483" s="1">
        <v>51984</v>
      </c>
      <c r="B11483" t="s">
        <v>18</v>
      </c>
      <c r="C11483">
        <v>25.5</v>
      </c>
      <c r="D11483">
        <v>62.7</v>
      </c>
      <c r="E11483">
        <v>19.3</v>
      </c>
      <c r="F11483">
        <v>1004.8</v>
      </c>
      <c r="G11483">
        <v>5.6</v>
      </c>
      <c r="H11483" t="s">
        <v>29</v>
      </c>
      <c r="I11483">
        <v>50.3</v>
      </c>
      <c r="J11483">
        <v>13</v>
      </c>
      <c r="K11483">
        <v>6.6</v>
      </c>
      <c r="L11483">
        <v>13.9</v>
      </c>
      <c r="M11483" t="s">
        <v>31</v>
      </c>
      <c r="N11483" t="s">
        <v>35</v>
      </c>
      <c r="O11483" t="s">
        <v>39</v>
      </c>
      <c r="P11483" t="str">
        <f t="shared" si="358"/>
        <v>Moderate</v>
      </c>
      <c r="Q11483" t="str">
        <f t="shared" si="359"/>
        <v>Moderate</v>
      </c>
    </row>
    <row r="11484" spans="1:17" x14ac:dyDescent="0.2">
      <c r="A11484" s="1">
        <v>51985</v>
      </c>
      <c r="B11484" t="s">
        <v>16</v>
      </c>
      <c r="C11484">
        <v>32.700000000000003</v>
      </c>
      <c r="D11484">
        <v>88.4</v>
      </c>
      <c r="E11484">
        <v>48.1</v>
      </c>
      <c r="F11484">
        <v>1021.3</v>
      </c>
      <c r="G11484">
        <v>11.2</v>
      </c>
      <c r="H11484" t="s">
        <v>29</v>
      </c>
      <c r="I11484">
        <v>72.8</v>
      </c>
      <c r="J11484">
        <v>10.7</v>
      </c>
      <c r="K11484">
        <v>8.6999999999999993</v>
      </c>
      <c r="L11484">
        <v>24</v>
      </c>
      <c r="M11484" t="s">
        <v>31</v>
      </c>
      <c r="N11484" t="s">
        <v>34</v>
      </c>
      <c r="O11484" t="s">
        <v>40</v>
      </c>
      <c r="P11484" t="str">
        <f t="shared" si="358"/>
        <v>Moderate</v>
      </c>
      <c r="Q11484" t="str">
        <f t="shared" si="359"/>
        <v>Hot</v>
      </c>
    </row>
    <row r="11485" spans="1:17" x14ac:dyDescent="0.2">
      <c r="A11485" s="1">
        <v>51985</v>
      </c>
      <c r="B11485" t="s">
        <v>16</v>
      </c>
      <c r="C11485">
        <v>29.6</v>
      </c>
      <c r="D11485">
        <v>75</v>
      </c>
      <c r="E11485">
        <v>39.9</v>
      </c>
      <c r="F11485">
        <v>989</v>
      </c>
      <c r="G11485">
        <v>21.1</v>
      </c>
      <c r="H11485" t="s">
        <v>26</v>
      </c>
      <c r="I11485">
        <v>47.4</v>
      </c>
      <c r="J11485">
        <v>10.9</v>
      </c>
      <c r="K11485">
        <v>1</v>
      </c>
      <c r="L11485">
        <v>19.600000000000001</v>
      </c>
      <c r="M11485" t="s">
        <v>31</v>
      </c>
      <c r="N11485" t="s">
        <v>34</v>
      </c>
      <c r="O11485" t="s">
        <v>39</v>
      </c>
      <c r="P11485" t="str">
        <f t="shared" si="358"/>
        <v>Moderate</v>
      </c>
      <c r="Q11485" t="str">
        <f t="shared" si="359"/>
        <v>Moderate</v>
      </c>
    </row>
    <row r="11486" spans="1:17" x14ac:dyDescent="0.2">
      <c r="A11486" s="1">
        <v>51986</v>
      </c>
      <c r="B11486" t="s">
        <v>17</v>
      </c>
      <c r="C11486">
        <v>26.9</v>
      </c>
      <c r="D11486">
        <v>100</v>
      </c>
      <c r="E11486">
        <v>11.2</v>
      </c>
      <c r="F11486">
        <v>1006.3</v>
      </c>
      <c r="G11486">
        <v>17.100000000000001</v>
      </c>
      <c r="H11486" t="s">
        <v>22</v>
      </c>
      <c r="I11486">
        <v>43.5</v>
      </c>
      <c r="J11486">
        <v>4.3</v>
      </c>
      <c r="K11486">
        <v>5.2</v>
      </c>
      <c r="L11486">
        <v>27.1</v>
      </c>
      <c r="M11486" t="s">
        <v>30</v>
      </c>
      <c r="N11486" t="s">
        <v>34</v>
      </c>
      <c r="O11486" t="s">
        <v>40</v>
      </c>
      <c r="P11486" t="str">
        <f t="shared" si="358"/>
        <v>Moderate</v>
      </c>
      <c r="Q11486" t="str">
        <f t="shared" si="359"/>
        <v>Moderate</v>
      </c>
    </row>
    <row r="11487" spans="1:17" x14ac:dyDescent="0.2">
      <c r="A11487" s="1">
        <v>51986</v>
      </c>
      <c r="B11487" t="s">
        <v>15</v>
      </c>
      <c r="C11487">
        <v>23.9</v>
      </c>
      <c r="D11487">
        <v>77.400000000000006</v>
      </c>
      <c r="E11487">
        <v>13.1</v>
      </c>
      <c r="F11487">
        <v>1005.9</v>
      </c>
      <c r="G11487">
        <v>12.3</v>
      </c>
      <c r="H11487" t="s">
        <v>29</v>
      </c>
      <c r="I11487">
        <v>79.099999999999994</v>
      </c>
      <c r="J11487">
        <v>7.8</v>
      </c>
      <c r="K11487">
        <v>6.2</v>
      </c>
      <c r="L11487">
        <v>25.7</v>
      </c>
      <c r="M11487" t="s">
        <v>33</v>
      </c>
      <c r="N11487" t="s">
        <v>35</v>
      </c>
      <c r="O11487" t="s">
        <v>36</v>
      </c>
      <c r="P11487" t="str">
        <f t="shared" si="358"/>
        <v>Moderate</v>
      </c>
      <c r="Q11487" t="str">
        <f t="shared" si="359"/>
        <v>Moderate</v>
      </c>
    </row>
    <row r="11488" spans="1:17" x14ac:dyDescent="0.2">
      <c r="A11488" s="1">
        <v>51986</v>
      </c>
      <c r="B11488" t="s">
        <v>18</v>
      </c>
      <c r="C11488">
        <v>31.9</v>
      </c>
      <c r="D11488">
        <v>50.8</v>
      </c>
      <c r="E11488">
        <v>9.6</v>
      </c>
      <c r="F11488">
        <v>1018.1</v>
      </c>
      <c r="G11488">
        <v>17.5</v>
      </c>
      <c r="H11488" t="s">
        <v>23</v>
      </c>
      <c r="I11488">
        <v>100</v>
      </c>
      <c r="J11488">
        <v>5.0999999999999996</v>
      </c>
      <c r="K11488">
        <v>3.1</v>
      </c>
      <c r="L11488">
        <v>31.8</v>
      </c>
      <c r="M11488" t="s">
        <v>33</v>
      </c>
      <c r="N11488" t="s">
        <v>34</v>
      </c>
      <c r="O11488" t="s">
        <v>40</v>
      </c>
      <c r="P11488" t="str">
        <f t="shared" si="358"/>
        <v>Low</v>
      </c>
      <c r="Q11488" t="str">
        <f t="shared" si="359"/>
        <v>Hot</v>
      </c>
    </row>
    <row r="11489" spans="1:17" x14ac:dyDescent="0.2">
      <c r="A11489" s="1">
        <v>51990</v>
      </c>
      <c r="B11489" t="s">
        <v>19</v>
      </c>
      <c r="C11489">
        <v>21.7</v>
      </c>
      <c r="D11489">
        <v>68.400000000000006</v>
      </c>
      <c r="F11489">
        <v>1011.6</v>
      </c>
      <c r="G11489">
        <v>8.1</v>
      </c>
      <c r="H11489" t="s">
        <v>25</v>
      </c>
      <c r="I11489">
        <v>34.799999999999997</v>
      </c>
      <c r="J11489">
        <v>6.1</v>
      </c>
      <c r="K11489">
        <v>4.8</v>
      </c>
      <c r="L11489">
        <v>14</v>
      </c>
      <c r="M11489" t="s">
        <v>30</v>
      </c>
      <c r="N11489" t="s">
        <v>34</v>
      </c>
      <c r="O11489" t="s">
        <v>36</v>
      </c>
      <c r="P11489" t="str">
        <f t="shared" si="358"/>
        <v>No Rain</v>
      </c>
      <c r="Q11489" t="str">
        <f t="shared" si="359"/>
        <v>Moderate</v>
      </c>
    </row>
    <row r="11490" spans="1:17" x14ac:dyDescent="0.2">
      <c r="A11490" s="1">
        <v>51990</v>
      </c>
      <c r="B11490" t="s">
        <v>21</v>
      </c>
      <c r="C11490">
        <v>17.8</v>
      </c>
      <c r="D11490">
        <v>59.5</v>
      </c>
      <c r="E11490">
        <v>49</v>
      </c>
      <c r="F11490">
        <v>1003.8</v>
      </c>
      <c r="G11490">
        <v>32.4</v>
      </c>
      <c r="H11490" t="s">
        <v>23</v>
      </c>
      <c r="I11490">
        <v>48.3</v>
      </c>
      <c r="J11490">
        <v>14.5</v>
      </c>
      <c r="K11490">
        <v>2.4</v>
      </c>
      <c r="L11490">
        <v>20.5</v>
      </c>
      <c r="M11490" t="s">
        <v>33</v>
      </c>
      <c r="N11490" t="s">
        <v>34</v>
      </c>
      <c r="O11490" t="s">
        <v>39</v>
      </c>
      <c r="P11490" t="str">
        <f t="shared" si="358"/>
        <v>Moderate</v>
      </c>
      <c r="Q11490" t="str">
        <f t="shared" si="359"/>
        <v>Cold</v>
      </c>
    </row>
    <row r="11491" spans="1:17" x14ac:dyDescent="0.2">
      <c r="A11491" s="1">
        <v>51991</v>
      </c>
      <c r="B11491" t="s">
        <v>18</v>
      </c>
      <c r="C11491">
        <v>29.4</v>
      </c>
      <c r="D11491">
        <v>66.2</v>
      </c>
      <c r="E11491">
        <v>9.9</v>
      </c>
      <c r="F11491">
        <v>1024</v>
      </c>
      <c r="G11491">
        <v>4.5999999999999996</v>
      </c>
      <c r="H11491" t="s">
        <v>28</v>
      </c>
      <c r="I11491">
        <v>63.5</v>
      </c>
      <c r="J11491">
        <v>8.9</v>
      </c>
      <c r="K11491">
        <v>6.5</v>
      </c>
      <c r="L11491">
        <v>32.9</v>
      </c>
      <c r="M11491" t="s">
        <v>30</v>
      </c>
      <c r="N11491" t="s">
        <v>34</v>
      </c>
      <c r="O11491" t="s">
        <v>40</v>
      </c>
      <c r="P11491" t="str">
        <f t="shared" si="358"/>
        <v>Low</v>
      </c>
      <c r="Q11491" t="str">
        <f t="shared" si="359"/>
        <v>Moderate</v>
      </c>
    </row>
    <row r="11492" spans="1:17" x14ac:dyDescent="0.2">
      <c r="A11492" s="1">
        <v>51991</v>
      </c>
      <c r="B11492" t="s">
        <v>20</v>
      </c>
      <c r="C11492">
        <v>16.3</v>
      </c>
      <c r="D11492">
        <v>80.099999999999994</v>
      </c>
      <c r="E11492">
        <v>11.4</v>
      </c>
      <c r="F11492">
        <v>1005.9</v>
      </c>
      <c r="G11492">
        <v>3.9</v>
      </c>
      <c r="H11492" t="s">
        <v>22</v>
      </c>
      <c r="I11492">
        <v>37.6</v>
      </c>
      <c r="J11492">
        <v>13.5</v>
      </c>
      <c r="K11492">
        <v>12</v>
      </c>
      <c r="L11492">
        <v>18.600000000000001</v>
      </c>
      <c r="M11492" t="s">
        <v>32</v>
      </c>
      <c r="N11492" t="s">
        <v>35</v>
      </c>
      <c r="O11492" t="s">
        <v>38</v>
      </c>
      <c r="P11492" t="str">
        <f t="shared" si="358"/>
        <v>Moderate</v>
      </c>
      <c r="Q11492" t="str">
        <f t="shared" si="359"/>
        <v>Cold</v>
      </c>
    </row>
    <row r="11493" spans="1:17" x14ac:dyDescent="0.2">
      <c r="A11493" s="1">
        <v>51991</v>
      </c>
      <c r="B11493" t="s">
        <v>15</v>
      </c>
      <c r="C11493">
        <v>34.5</v>
      </c>
      <c r="D11493">
        <v>65.900000000000006</v>
      </c>
      <c r="E11493">
        <v>9.3000000000000007</v>
      </c>
      <c r="F11493">
        <v>1017</v>
      </c>
      <c r="G11493">
        <v>16.2</v>
      </c>
      <c r="H11493" t="s">
        <v>29</v>
      </c>
      <c r="I11493">
        <v>40</v>
      </c>
      <c r="J11493">
        <v>8.5</v>
      </c>
      <c r="K11493">
        <v>7.7</v>
      </c>
      <c r="L11493">
        <v>9.9</v>
      </c>
      <c r="M11493" t="s">
        <v>30</v>
      </c>
      <c r="N11493" t="s">
        <v>34</v>
      </c>
      <c r="O11493" t="s">
        <v>38</v>
      </c>
      <c r="P11493" t="str">
        <f t="shared" si="358"/>
        <v>Low</v>
      </c>
      <c r="Q11493" t="str">
        <f t="shared" si="359"/>
        <v>Hot</v>
      </c>
    </row>
    <row r="11494" spans="1:17" x14ac:dyDescent="0.2">
      <c r="A11494" s="1">
        <v>51993</v>
      </c>
      <c r="B11494" t="s">
        <v>16</v>
      </c>
      <c r="C11494">
        <v>30.6</v>
      </c>
      <c r="D11494">
        <v>67.900000000000006</v>
      </c>
      <c r="E11494">
        <v>40.5</v>
      </c>
      <c r="F11494">
        <v>1010.7</v>
      </c>
      <c r="G11494">
        <v>19.3</v>
      </c>
      <c r="H11494" t="s">
        <v>23</v>
      </c>
      <c r="I11494">
        <v>0</v>
      </c>
      <c r="J11494">
        <v>2.6</v>
      </c>
      <c r="K11494">
        <v>8.3000000000000007</v>
      </c>
      <c r="L11494">
        <v>23.5</v>
      </c>
      <c r="M11494" t="s">
        <v>32</v>
      </c>
      <c r="N11494" t="s">
        <v>35</v>
      </c>
      <c r="O11494" t="s">
        <v>40</v>
      </c>
      <c r="P11494" t="str">
        <f t="shared" si="358"/>
        <v>Moderate</v>
      </c>
      <c r="Q11494" t="str">
        <f t="shared" si="359"/>
        <v>Hot</v>
      </c>
    </row>
    <row r="11495" spans="1:17" x14ac:dyDescent="0.2">
      <c r="A11495" s="1">
        <v>51994</v>
      </c>
      <c r="B11495" t="s">
        <v>19</v>
      </c>
      <c r="C11495">
        <v>27.2</v>
      </c>
      <c r="D11495">
        <v>90.3</v>
      </c>
      <c r="E11495">
        <v>19.899999999999999</v>
      </c>
      <c r="F11495">
        <v>1005.8</v>
      </c>
      <c r="G11495">
        <v>6.5</v>
      </c>
      <c r="H11495" t="s">
        <v>29</v>
      </c>
      <c r="I11495">
        <v>29.4</v>
      </c>
      <c r="J11495">
        <v>6.2</v>
      </c>
      <c r="K11495">
        <v>5.2</v>
      </c>
      <c r="L11495">
        <v>18.600000000000001</v>
      </c>
      <c r="M11495" t="s">
        <v>32</v>
      </c>
      <c r="N11495" t="s">
        <v>35</v>
      </c>
      <c r="O11495" t="s">
        <v>38</v>
      </c>
      <c r="P11495" t="str">
        <f t="shared" si="358"/>
        <v>Moderate</v>
      </c>
      <c r="Q11495" t="str">
        <f t="shared" si="359"/>
        <v>Moderate</v>
      </c>
    </row>
    <row r="11496" spans="1:17" x14ac:dyDescent="0.2">
      <c r="A11496" s="1">
        <v>51994</v>
      </c>
      <c r="B11496" t="s">
        <v>16</v>
      </c>
      <c r="C11496">
        <v>34.200000000000003</v>
      </c>
      <c r="D11496">
        <v>47.7</v>
      </c>
      <c r="E11496">
        <v>23</v>
      </c>
      <c r="F11496">
        <v>1009</v>
      </c>
      <c r="G11496">
        <v>11.1</v>
      </c>
      <c r="H11496" t="s">
        <v>25</v>
      </c>
      <c r="I11496">
        <v>26.2</v>
      </c>
      <c r="J11496">
        <v>10.7</v>
      </c>
      <c r="K11496">
        <v>3.4</v>
      </c>
      <c r="L11496">
        <v>18.3</v>
      </c>
      <c r="M11496" t="s">
        <v>32</v>
      </c>
      <c r="N11496" t="s">
        <v>34</v>
      </c>
      <c r="O11496" t="s">
        <v>40</v>
      </c>
      <c r="P11496" t="str">
        <f t="shared" si="358"/>
        <v>Moderate</v>
      </c>
      <c r="Q11496" t="str">
        <f t="shared" si="359"/>
        <v>Hot</v>
      </c>
    </row>
    <row r="11497" spans="1:17" x14ac:dyDescent="0.2">
      <c r="A11497" s="1">
        <v>51995</v>
      </c>
      <c r="B11497" t="s">
        <v>16</v>
      </c>
      <c r="C11497">
        <v>26.3</v>
      </c>
      <c r="D11497">
        <v>82</v>
      </c>
      <c r="E11497">
        <v>118.3</v>
      </c>
      <c r="F11497">
        <v>1000.7</v>
      </c>
      <c r="G11497">
        <v>16.899999999999999</v>
      </c>
      <c r="H11497" t="s">
        <v>29</v>
      </c>
      <c r="I11497">
        <v>67.2</v>
      </c>
      <c r="J11497">
        <v>11.5</v>
      </c>
      <c r="K11497">
        <v>6.3</v>
      </c>
      <c r="L11497">
        <v>16.399999999999999</v>
      </c>
      <c r="M11497" t="s">
        <v>31</v>
      </c>
      <c r="N11497" t="s">
        <v>35</v>
      </c>
      <c r="O11497" t="s">
        <v>36</v>
      </c>
      <c r="P11497" t="str">
        <f t="shared" si="358"/>
        <v>Heavy</v>
      </c>
      <c r="Q11497" t="str">
        <f t="shared" si="359"/>
        <v>Moderate</v>
      </c>
    </row>
    <row r="11498" spans="1:17" x14ac:dyDescent="0.2">
      <c r="A11498" s="1">
        <v>51997</v>
      </c>
      <c r="B11498" t="s">
        <v>16</v>
      </c>
      <c r="C11498">
        <v>41.1</v>
      </c>
      <c r="D11498">
        <v>40.1</v>
      </c>
      <c r="E11498">
        <v>58.9</v>
      </c>
      <c r="F11498">
        <v>996.9</v>
      </c>
      <c r="G11498">
        <v>19.899999999999999</v>
      </c>
      <c r="H11498" t="s">
        <v>23</v>
      </c>
      <c r="I11498">
        <v>45.2</v>
      </c>
      <c r="J11498">
        <v>6.7</v>
      </c>
      <c r="K11498">
        <v>5.7</v>
      </c>
      <c r="L11498">
        <v>19.2</v>
      </c>
      <c r="M11498" t="s">
        <v>31</v>
      </c>
      <c r="N11498" t="s">
        <v>35</v>
      </c>
      <c r="O11498" t="s">
        <v>38</v>
      </c>
      <c r="P11498" t="str">
        <f t="shared" si="358"/>
        <v>Heavy</v>
      </c>
      <c r="Q11498" t="str">
        <f t="shared" si="359"/>
        <v>Hot</v>
      </c>
    </row>
    <row r="11499" spans="1:17" x14ac:dyDescent="0.2">
      <c r="A11499" s="1">
        <v>51997</v>
      </c>
      <c r="B11499" t="s">
        <v>21</v>
      </c>
      <c r="C11499">
        <v>33.1</v>
      </c>
      <c r="D11499">
        <v>58.6</v>
      </c>
      <c r="E11499">
        <v>29.5</v>
      </c>
      <c r="F11499">
        <v>1034.2</v>
      </c>
      <c r="G11499">
        <v>15</v>
      </c>
      <c r="H11499" t="s">
        <v>26</v>
      </c>
      <c r="I11499">
        <v>87.4</v>
      </c>
      <c r="J11499">
        <v>4.0999999999999996</v>
      </c>
      <c r="K11499">
        <v>7.9</v>
      </c>
      <c r="L11499">
        <v>17.100000000000001</v>
      </c>
      <c r="M11499" t="s">
        <v>33</v>
      </c>
      <c r="N11499" t="s">
        <v>34</v>
      </c>
      <c r="O11499" t="s">
        <v>40</v>
      </c>
      <c r="P11499" t="str">
        <f t="shared" si="358"/>
        <v>Moderate</v>
      </c>
      <c r="Q11499" t="str">
        <f t="shared" si="359"/>
        <v>Hot</v>
      </c>
    </row>
    <row r="11500" spans="1:17" x14ac:dyDescent="0.2">
      <c r="A11500" s="1">
        <v>51998</v>
      </c>
      <c r="B11500" t="s">
        <v>16</v>
      </c>
      <c r="C11500">
        <v>29.1</v>
      </c>
      <c r="D11500">
        <v>74.5</v>
      </c>
      <c r="E11500">
        <v>18.7</v>
      </c>
      <c r="F11500">
        <v>1008.8</v>
      </c>
      <c r="G11500">
        <v>5.8</v>
      </c>
      <c r="H11500" t="s">
        <v>22</v>
      </c>
      <c r="I11500">
        <v>60.5</v>
      </c>
      <c r="J11500">
        <v>8.8000000000000007</v>
      </c>
      <c r="K11500">
        <v>11.5</v>
      </c>
      <c r="L11500">
        <v>15.2</v>
      </c>
      <c r="M11500" t="s">
        <v>32</v>
      </c>
      <c r="N11500" t="s">
        <v>35</v>
      </c>
      <c r="O11500" t="s">
        <v>36</v>
      </c>
      <c r="P11500" t="str">
        <f t="shared" si="358"/>
        <v>Moderate</v>
      </c>
      <c r="Q11500" t="str">
        <f t="shared" si="359"/>
        <v>Moderate</v>
      </c>
    </row>
    <row r="11501" spans="1:17" x14ac:dyDescent="0.2">
      <c r="A11501" s="1">
        <v>51998</v>
      </c>
      <c r="B11501" t="s">
        <v>20</v>
      </c>
      <c r="C11501">
        <v>53.3</v>
      </c>
      <c r="E11501">
        <v>1.5</v>
      </c>
      <c r="F11501">
        <v>1014</v>
      </c>
      <c r="G11501">
        <v>6.2</v>
      </c>
      <c r="H11501" t="s">
        <v>22</v>
      </c>
      <c r="J11501">
        <v>9.9</v>
      </c>
      <c r="K11501">
        <v>6.8</v>
      </c>
      <c r="L11501">
        <v>21.5</v>
      </c>
      <c r="M11501" t="s">
        <v>30</v>
      </c>
      <c r="N11501" t="s">
        <v>34</v>
      </c>
      <c r="O11501" t="s">
        <v>36</v>
      </c>
      <c r="P11501" t="str">
        <f t="shared" si="358"/>
        <v>Low</v>
      </c>
      <c r="Q11501" t="str">
        <f t="shared" si="359"/>
        <v>Hot</v>
      </c>
    </row>
    <row r="11502" spans="1:17" x14ac:dyDescent="0.2">
      <c r="A11502" s="1">
        <v>51998</v>
      </c>
      <c r="B11502" t="s">
        <v>18</v>
      </c>
      <c r="C11502">
        <v>27.3</v>
      </c>
      <c r="D11502">
        <v>81.5</v>
      </c>
      <c r="E11502">
        <v>37.6</v>
      </c>
      <c r="F11502">
        <v>997.4</v>
      </c>
      <c r="G11502">
        <v>16.100000000000001</v>
      </c>
      <c r="H11502" t="s">
        <v>24</v>
      </c>
      <c r="I11502">
        <v>65.7</v>
      </c>
      <c r="J11502">
        <v>10.199999999999999</v>
      </c>
      <c r="K11502">
        <v>9.9</v>
      </c>
      <c r="L11502">
        <v>21</v>
      </c>
      <c r="M11502" t="s">
        <v>33</v>
      </c>
      <c r="N11502" t="s">
        <v>35</v>
      </c>
      <c r="O11502" t="s">
        <v>36</v>
      </c>
      <c r="P11502" t="str">
        <f t="shared" si="358"/>
        <v>Moderate</v>
      </c>
      <c r="Q11502" t="str">
        <f t="shared" si="359"/>
        <v>Moderate</v>
      </c>
    </row>
    <row r="11503" spans="1:17" x14ac:dyDescent="0.2">
      <c r="A11503" s="1">
        <v>51998</v>
      </c>
      <c r="B11503" t="s">
        <v>17</v>
      </c>
      <c r="C11503">
        <v>16.399999999999999</v>
      </c>
      <c r="D11503">
        <v>49.6</v>
      </c>
      <c r="E11503">
        <v>23.5</v>
      </c>
      <c r="F11503">
        <v>1013.8</v>
      </c>
      <c r="G11503">
        <v>7</v>
      </c>
      <c r="H11503" t="s">
        <v>27</v>
      </c>
      <c r="I11503">
        <v>60.9</v>
      </c>
      <c r="J11503">
        <v>9</v>
      </c>
      <c r="K11503">
        <v>5.6</v>
      </c>
      <c r="L11503">
        <v>26.9</v>
      </c>
      <c r="M11503" t="s">
        <v>33</v>
      </c>
      <c r="N11503" t="s">
        <v>35</v>
      </c>
      <c r="O11503" t="s">
        <v>36</v>
      </c>
      <c r="P11503" t="str">
        <f t="shared" si="358"/>
        <v>Moderate</v>
      </c>
      <c r="Q11503" t="str">
        <f t="shared" si="359"/>
        <v>Cold</v>
      </c>
    </row>
    <row r="11504" spans="1:17" x14ac:dyDescent="0.2">
      <c r="A11504" s="1">
        <v>51999</v>
      </c>
      <c r="B11504" t="s">
        <v>18</v>
      </c>
      <c r="C11504">
        <v>23.7</v>
      </c>
      <c r="D11504">
        <v>100</v>
      </c>
      <c r="E11504">
        <v>8.3000000000000007</v>
      </c>
      <c r="F11504">
        <v>1012.2</v>
      </c>
      <c r="G11504">
        <v>0</v>
      </c>
      <c r="H11504" t="s">
        <v>27</v>
      </c>
      <c r="I11504">
        <v>55.8</v>
      </c>
      <c r="J11504">
        <v>3.6</v>
      </c>
      <c r="K11504">
        <v>0</v>
      </c>
      <c r="L11504">
        <v>29.8</v>
      </c>
      <c r="M11504" t="s">
        <v>32</v>
      </c>
      <c r="N11504" t="s">
        <v>34</v>
      </c>
      <c r="O11504" t="s">
        <v>40</v>
      </c>
      <c r="P11504" t="str">
        <f t="shared" si="358"/>
        <v>Low</v>
      </c>
      <c r="Q11504" t="str">
        <f t="shared" si="359"/>
        <v>Moderate</v>
      </c>
    </row>
    <row r="11505" spans="1:17" x14ac:dyDescent="0.2">
      <c r="A11505" s="1">
        <v>51999</v>
      </c>
      <c r="B11505" t="s">
        <v>20</v>
      </c>
      <c r="C11505">
        <v>26.3</v>
      </c>
      <c r="D11505">
        <v>35.700000000000003</v>
      </c>
      <c r="E11505">
        <v>43.7</v>
      </c>
      <c r="F11505">
        <v>1017.3</v>
      </c>
      <c r="G11505">
        <v>17.600000000000001</v>
      </c>
      <c r="H11505" t="s">
        <v>27</v>
      </c>
      <c r="I11505">
        <v>12</v>
      </c>
      <c r="J11505">
        <v>3.5</v>
      </c>
      <c r="K11505">
        <v>3.2</v>
      </c>
      <c r="L11505">
        <v>17.399999999999999</v>
      </c>
      <c r="M11505" t="s">
        <v>31</v>
      </c>
      <c r="N11505" t="s">
        <v>34</v>
      </c>
      <c r="O11505" t="s">
        <v>40</v>
      </c>
      <c r="P11505" t="str">
        <f t="shared" si="358"/>
        <v>Moderate</v>
      </c>
      <c r="Q11505" t="str">
        <f t="shared" si="359"/>
        <v>Moderate</v>
      </c>
    </row>
    <row r="11506" spans="1:17" x14ac:dyDescent="0.2">
      <c r="A11506" s="1">
        <v>51999</v>
      </c>
      <c r="B11506" t="s">
        <v>19</v>
      </c>
      <c r="C11506">
        <v>29.9</v>
      </c>
      <c r="D11506">
        <v>85.2</v>
      </c>
      <c r="E11506">
        <v>18.3</v>
      </c>
      <c r="F11506">
        <v>1011.8</v>
      </c>
      <c r="G11506">
        <v>26</v>
      </c>
      <c r="H11506" t="s">
        <v>25</v>
      </c>
      <c r="I11506">
        <v>17.2</v>
      </c>
      <c r="J11506">
        <v>8.1</v>
      </c>
      <c r="K11506">
        <v>8.6999999999999993</v>
      </c>
      <c r="L11506">
        <v>14.7</v>
      </c>
      <c r="M11506" t="s">
        <v>32</v>
      </c>
      <c r="N11506" t="s">
        <v>34</v>
      </c>
      <c r="O11506" t="s">
        <v>38</v>
      </c>
      <c r="P11506" t="str">
        <f t="shared" si="358"/>
        <v>Moderate</v>
      </c>
      <c r="Q11506" t="str">
        <f t="shared" si="359"/>
        <v>Moderate</v>
      </c>
    </row>
    <row r="11507" spans="1:17" x14ac:dyDescent="0.2">
      <c r="A11507" s="1">
        <v>52000</v>
      </c>
      <c r="B11507" t="s">
        <v>16</v>
      </c>
      <c r="C11507">
        <v>20.8</v>
      </c>
      <c r="D11507">
        <v>84.2</v>
      </c>
      <c r="E11507">
        <v>44.3</v>
      </c>
      <c r="F11507">
        <v>1012.4</v>
      </c>
      <c r="G11507">
        <v>12.4</v>
      </c>
      <c r="H11507" t="s">
        <v>24</v>
      </c>
      <c r="I11507">
        <v>85.3</v>
      </c>
      <c r="J11507">
        <v>8</v>
      </c>
      <c r="K11507">
        <v>1.4</v>
      </c>
      <c r="L11507">
        <v>6.7</v>
      </c>
      <c r="M11507" t="s">
        <v>32</v>
      </c>
      <c r="N11507" t="s">
        <v>35</v>
      </c>
      <c r="O11507" t="s">
        <v>38</v>
      </c>
      <c r="P11507" t="str">
        <f t="shared" si="358"/>
        <v>Moderate</v>
      </c>
      <c r="Q11507" t="str">
        <f t="shared" si="359"/>
        <v>Moderate</v>
      </c>
    </row>
    <row r="11508" spans="1:17" x14ac:dyDescent="0.2">
      <c r="A11508" s="1">
        <v>52002</v>
      </c>
      <c r="B11508" t="s">
        <v>15</v>
      </c>
      <c r="C11508">
        <v>28.6</v>
      </c>
      <c r="D11508">
        <v>62.9</v>
      </c>
      <c r="E11508">
        <v>24.8</v>
      </c>
      <c r="F11508">
        <v>1015.9</v>
      </c>
      <c r="G11508">
        <v>17</v>
      </c>
      <c r="H11508" t="s">
        <v>25</v>
      </c>
      <c r="I11508">
        <v>100</v>
      </c>
      <c r="J11508">
        <v>8.6</v>
      </c>
      <c r="K11508">
        <v>11.5</v>
      </c>
      <c r="L11508">
        <v>12.5</v>
      </c>
      <c r="M11508" t="s">
        <v>30</v>
      </c>
      <c r="N11508" t="s">
        <v>34</v>
      </c>
      <c r="O11508" t="s">
        <v>40</v>
      </c>
      <c r="P11508" t="str">
        <f t="shared" si="358"/>
        <v>Moderate</v>
      </c>
      <c r="Q11508" t="str">
        <f t="shared" si="359"/>
        <v>Moderate</v>
      </c>
    </row>
    <row r="11509" spans="1:17" x14ac:dyDescent="0.2">
      <c r="A11509" s="1">
        <v>52003</v>
      </c>
      <c r="B11509" t="s">
        <v>21</v>
      </c>
      <c r="C11509">
        <v>33.1</v>
      </c>
      <c r="D11509">
        <v>75.099999999999994</v>
      </c>
      <c r="E11509">
        <v>11.8</v>
      </c>
      <c r="F11509">
        <v>992.1</v>
      </c>
      <c r="G11509">
        <v>13.9</v>
      </c>
      <c r="H11509" t="s">
        <v>26</v>
      </c>
      <c r="I11509">
        <v>47.7</v>
      </c>
      <c r="J11509">
        <v>10</v>
      </c>
      <c r="K11509">
        <v>10</v>
      </c>
      <c r="L11509">
        <v>27.9</v>
      </c>
      <c r="M11509" t="s">
        <v>31</v>
      </c>
      <c r="N11509" t="s">
        <v>34</v>
      </c>
      <c r="O11509" t="s">
        <v>38</v>
      </c>
      <c r="P11509" t="str">
        <f t="shared" si="358"/>
        <v>Moderate</v>
      </c>
      <c r="Q11509" t="str">
        <f t="shared" si="359"/>
        <v>Hot</v>
      </c>
    </row>
    <row r="11510" spans="1:17" x14ac:dyDescent="0.2">
      <c r="A11510" s="1">
        <v>52003</v>
      </c>
      <c r="B11510" t="s">
        <v>19</v>
      </c>
      <c r="C11510">
        <v>24.4</v>
      </c>
      <c r="D11510">
        <v>57.3</v>
      </c>
      <c r="E11510">
        <v>12.4</v>
      </c>
      <c r="F11510">
        <v>1015.5</v>
      </c>
      <c r="G11510">
        <v>13</v>
      </c>
      <c r="H11510" t="s">
        <v>27</v>
      </c>
      <c r="I11510">
        <v>65</v>
      </c>
      <c r="J11510">
        <v>12.6</v>
      </c>
      <c r="K11510">
        <v>3.2</v>
      </c>
      <c r="L11510">
        <v>20.9</v>
      </c>
      <c r="M11510" t="s">
        <v>30</v>
      </c>
      <c r="N11510" t="s">
        <v>34</v>
      </c>
      <c r="O11510" t="s">
        <v>36</v>
      </c>
      <c r="P11510" t="str">
        <f t="shared" si="358"/>
        <v>Moderate</v>
      </c>
      <c r="Q11510" t="str">
        <f t="shared" si="359"/>
        <v>Moderate</v>
      </c>
    </row>
    <row r="11511" spans="1:17" x14ac:dyDescent="0.2">
      <c r="A11511" s="1">
        <v>52004</v>
      </c>
      <c r="B11511" t="s">
        <v>20</v>
      </c>
      <c r="C11511">
        <v>37.299999999999997</v>
      </c>
      <c r="D11511">
        <v>73.599999999999994</v>
      </c>
      <c r="E11511">
        <v>33.799999999999997</v>
      </c>
      <c r="F11511">
        <v>1015</v>
      </c>
      <c r="G11511">
        <v>23.6</v>
      </c>
      <c r="H11511" t="s">
        <v>29</v>
      </c>
      <c r="I11511">
        <v>49.3</v>
      </c>
      <c r="J11511">
        <v>5.5</v>
      </c>
      <c r="K11511">
        <v>7.9</v>
      </c>
      <c r="L11511">
        <v>28.5</v>
      </c>
      <c r="M11511" t="s">
        <v>31</v>
      </c>
      <c r="N11511" t="s">
        <v>35</v>
      </c>
      <c r="O11511" t="s">
        <v>40</v>
      </c>
      <c r="P11511" t="str">
        <f t="shared" si="358"/>
        <v>Moderate</v>
      </c>
      <c r="Q11511" t="str">
        <f t="shared" si="359"/>
        <v>Hot</v>
      </c>
    </row>
    <row r="11512" spans="1:17" x14ac:dyDescent="0.2">
      <c r="A11512" s="1">
        <v>52004</v>
      </c>
      <c r="B11512" t="s">
        <v>16</v>
      </c>
      <c r="C11512">
        <v>25.9</v>
      </c>
      <c r="D11512">
        <v>97</v>
      </c>
      <c r="E11512">
        <v>6.2</v>
      </c>
      <c r="F11512">
        <v>1014</v>
      </c>
      <c r="G11512">
        <v>18.899999999999999</v>
      </c>
      <c r="H11512" t="s">
        <v>22</v>
      </c>
      <c r="I11512">
        <v>100</v>
      </c>
      <c r="J11512">
        <v>7</v>
      </c>
      <c r="K11512">
        <v>0.8</v>
      </c>
      <c r="L11512">
        <v>9.6999999999999993</v>
      </c>
      <c r="M11512" t="s">
        <v>32</v>
      </c>
      <c r="N11512" t="s">
        <v>34</v>
      </c>
      <c r="O11512" t="s">
        <v>37</v>
      </c>
      <c r="P11512" t="str">
        <f t="shared" si="358"/>
        <v>Low</v>
      </c>
      <c r="Q11512" t="str">
        <f t="shared" si="359"/>
        <v>Moderate</v>
      </c>
    </row>
    <row r="11513" spans="1:17" x14ac:dyDescent="0.2">
      <c r="A11513" s="1">
        <v>52004</v>
      </c>
      <c r="B11513" t="s">
        <v>15</v>
      </c>
      <c r="C11513">
        <v>35.200000000000003</v>
      </c>
      <c r="D11513">
        <v>45.5</v>
      </c>
      <c r="E11513">
        <v>31.3</v>
      </c>
      <c r="F11513">
        <v>1007.9</v>
      </c>
      <c r="G11513">
        <v>13.2</v>
      </c>
      <c r="H11513" t="s">
        <v>22</v>
      </c>
      <c r="I11513">
        <v>45.5</v>
      </c>
      <c r="J11513">
        <v>7.2</v>
      </c>
      <c r="K11513">
        <v>3.5</v>
      </c>
      <c r="L11513">
        <v>10.4</v>
      </c>
      <c r="M11513" t="s">
        <v>32</v>
      </c>
      <c r="N11513" t="s">
        <v>34</v>
      </c>
      <c r="O11513" t="s">
        <v>40</v>
      </c>
      <c r="P11513" t="str">
        <f t="shared" si="358"/>
        <v>Moderate</v>
      </c>
      <c r="Q11513" t="str">
        <f t="shared" si="359"/>
        <v>Hot</v>
      </c>
    </row>
    <row r="11514" spans="1:17" x14ac:dyDescent="0.2">
      <c r="A11514" s="1">
        <v>52005</v>
      </c>
      <c r="B11514" t="s">
        <v>21</v>
      </c>
      <c r="C11514">
        <v>28.1</v>
      </c>
      <c r="D11514">
        <v>86.8</v>
      </c>
      <c r="E11514">
        <v>4.9000000000000004</v>
      </c>
      <c r="F11514">
        <v>1004.5</v>
      </c>
      <c r="G11514">
        <v>8.4</v>
      </c>
      <c r="H11514" t="s">
        <v>25</v>
      </c>
      <c r="I11514">
        <v>42.5</v>
      </c>
      <c r="J11514">
        <v>3.8</v>
      </c>
      <c r="K11514">
        <v>0.1</v>
      </c>
      <c r="L11514">
        <v>26.5</v>
      </c>
      <c r="M11514" t="s">
        <v>33</v>
      </c>
      <c r="N11514" t="s">
        <v>35</v>
      </c>
      <c r="O11514" t="s">
        <v>39</v>
      </c>
      <c r="P11514" t="str">
        <f t="shared" si="358"/>
        <v>Low</v>
      </c>
      <c r="Q11514" t="str">
        <f t="shared" si="359"/>
        <v>Moderate</v>
      </c>
    </row>
    <row r="11515" spans="1:17" x14ac:dyDescent="0.2">
      <c r="A11515" s="1">
        <v>52006</v>
      </c>
      <c r="B11515" t="s">
        <v>21</v>
      </c>
      <c r="C11515">
        <v>31.1</v>
      </c>
      <c r="D11515">
        <v>76.400000000000006</v>
      </c>
      <c r="E11515">
        <v>38.1</v>
      </c>
      <c r="F11515">
        <v>1006.9</v>
      </c>
      <c r="G11515">
        <v>20.8</v>
      </c>
      <c r="H11515" t="s">
        <v>26</v>
      </c>
      <c r="I11515">
        <v>84.7</v>
      </c>
      <c r="J11515">
        <v>11.6</v>
      </c>
      <c r="K11515">
        <v>5.5</v>
      </c>
      <c r="L11515">
        <v>20.5</v>
      </c>
      <c r="M11515" t="s">
        <v>33</v>
      </c>
      <c r="N11515" t="s">
        <v>34</v>
      </c>
      <c r="O11515" t="s">
        <v>36</v>
      </c>
      <c r="P11515" t="str">
        <f t="shared" si="358"/>
        <v>Moderate</v>
      </c>
      <c r="Q11515" t="str">
        <f t="shared" si="359"/>
        <v>Hot</v>
      </c>
    </row>
    <row r="11516" spans="1:17" x14ac:dyDescent="0.2">
      <c r="A11516" s="1">
        <v>52006</v>
      </c>
      <c r="B11516" t="s">
        <v>17</v>
      </c>
      <c r="C11516">
        <v>23.5</v>
      </c>
      <c r="D11516">
        <v>43.5</v>
      </c>
      <c r="E11516">
        <v>9.3000000000000007</v>
      </c>
      <c r="F11516">
        <v>1013.5</v>
      </c>
      <c r="G11516">
        <v>14.1</v>
      </c>
      <c r="H11516" t="s">
        <v>23</v>
      </c>
      <c r="I11516">
        <v>36.9</v>
      </c>
      <c r="J11516">
        <v>3.3</v>
      </c>
      <c r="K11516">
        <v>6</v>
      </c>
      <c r="L11516">
        <v>15</v>
      </c>
      <c r="M11516" t="s">
        <v>33</v>
      </c>
      <c r="N11516" t="s">
        <v>34</v>
      </c>
      <c r="O11516" t="s">
        <v>39</v>
      </c>
      <c r="P11516" t="str">
        <f t="shared" si="358"/>
        <v>Low</v>
      </c>
      <c r="Q11516" t="str">
        <f t="shared" si="359"/>
        <v>Moderate</v>
      </c>
    </row>
    <row r="11517" spans="1:17" x14ac:dyDescent="0.2">
      <c r="A11517" s="1">
        <v>52007</v>
      </c>
      <c r="B11517" t="s">
        <v>15</v>
      </c>
      <c r="C11517">
        <v>37.799999999999997</v>
      </c>
      <c r="D11517">
        <v>20</v>
      </c>
      <c r="E11517">
        <v>16</v>
      </c>
      <c r="F11517">
        <v>994.7</v>
      </c>
      <c r="G11517">
        <v>9.3000000000000007</v>
      </c>
      <c r="H11517" t="s">
        <v>27</v>
      </c>
      <c r="I11517">
        <v>80.099999999999994</v>
      </c>
      <c r="J11517">
        <v>3.5</v>
      </c>
      <c r="K11517">
        <v>9.1999999999999993</v>
      </c>
      <c r="L11517">
        <v>12.9</v>
      </c>
      <c r="M11517" t="s">
        <v>31</v>
      </c>
      <c r="N11517" t="s">
        <v>34</v>
      </c>
      <c r="O11517" t="s">
        <v>39</v>
      </c>
      <c r="P11517" t="str">
        <f t="shared" si="358"/>
        <v>Moderate</v>
      </c>
      <c r="Q11517" t="str">
        <f t="shared" si="359"/>
        <v>Hot</v>
      </c>
    </row>
    <row r="11518" spans="1:17" x14ac:dyDescent="0.2">
      <c r="A11518" s="1">
        <v>52008</v>
      </c>
      <c r="B11518" t="s">
        <v>21</v>
      </c>
      <c r="C11518">
        <v>20</v>
      </c>
      <c r="D11518">
        <v>69.3</v>
      </c>
      <c r="E11518">
        <v>39.299999999999997</v>
      </c>
      <c r="F11518">
        <v>1008.9</v>
      </c>
      <c r="G11518">
        <v>18.3</v>
      </c>
      <c r="H11518" t="s">
        <v>28</v>
      </c>
      <c r="I11518">
        <v>78.8</v>
      </c>
      <c r="J11518">
        <v>7.4</v>
      </c>
      <c r="K11518">
        <v>4.5999999999999996</v>
      </c>
      <c r="L11518">
        <v>26.5</v>
      </c>
      <c r="M11518" t="s">
        <v>32</v>
      </c>
      <c r="N11518" t="s">
        <v>35</v>
      </c>
      <c r="O11518" t="s">
        <v>39</v>
      </c>
      <c r="P11518" t="str">
        <f t="shared" si="358"/>
        <v>Moderate</v>
      </c>
      <c r="Q11518" t="str">
        <f t="shared" si="359"/>
        <v>Moderate</v>
      </c>
    </row>
    <row r="11519" spans="1:17" x14ac:dyDescent="0.2">
      <c r="A11519" s="1">
        <v>52008</v>
      </c>
      <c r="B11519" t="s">
        <v>21</v>
      </c>
      <c r="C11519">
        <v>29.2</v>
      </c>
      <c r="D11519">
        <v>52.7</v>
      </c>
      <c r="E11519">
        <v>9.1</v>
      </c>
      <c r="F11519">
        <v>1004</v>
      </c>
      <c r="G11519">
        <v>9.8000000000000007</v>
      </c>
      <c r="H11519" t="s">
        <v>22</v>
      </c>
      <c r="J11519">
        <v>5.5</v>
      </c>
      <c r="K11519">
        <v>1.3</v>
      </c>
      <c r="L11519">
        <v>26.2</v>
      </c>
      <c r="M11519" t="s">
        <v>31</v>
      </c>
      <c r="N11519" t="s">
        <v>34</v>
      </c>
      <c r="O11519" t="s">
        <v>36</v>
      </c>
      <c r="P11519" t="str">
        <f t="shared" si="358"/>
        <v>Low</v>
      </c>
      <c r="Q11519" t="str">
        <f t="shared" si="359"/>
        <v>Moderate</v>
      </c>
    </row>
    <row r="11520" spans="1:17" x14ac:dyDescent="0.2">
      <c r="A11520" s="1">
        <v>52010</v>
      </c>
      <c r="B11520" t="s">
        <v>19</v>
      </c>
      <c r="C11520">
        <v>27.3</v>
      </c>
      <c r="D11520">
        <v>96.2</v>
      </c>
      <c r="E11520">
        <v>28.2</v>
      </c>
      <c r="F11520">
        <v>1013.2</v>
      </c>
      <c r="G11520">
        <v>21.2</v>
      </c>
      <c r="H11520" t="s">
        <v>23</v>
      </c>
      <c r="I11520">
        <v>0</v>
      </c>
      <c r="J11520">
        <v>10.6</v>
      </c>
      <c r="K11520">
        <v>3.3</v>
      </c>
      <c r="L11520">
        <v>18.3</v>
      </c>
      <c r="M11520" t="s">
        <v>32</v>
      </c>
      <c r="N11520" t="s">
        <v>34</v>
      </c>
      <c r="O11520" t="s">
        <v>38</v>
      </c>
      <c r="P11520" t="str">
        <f t="shared" si="358"/>
        <v>Moderate</v>
      </c>
      <c r="Q11520" t="str">
        <f t="shared" si="359"/>
        <v>Moderate</v>
      </c>
    </row>
    <row r="11521" spans="1:17" x14ac:dyDescent="0.2">
      <c r="A11521" s="1">
        <v>52010</v>
      </c>
      <c r="B11521" t="s">
        <v>21</v>
      </c>
      <c r="C11521">
        <v>32.700000000000003</v>
      </c>
      <c r="D11521">
        <v>58.9</v>
      </c>
      <c r="E11521">
        <v>4.5999999999999996</v>
      </c>
      <c r="F11521">
        <v>1017</v>
      </c>
      <c r="G11521">
        <v>15.8</v>
      </c>
      <c r="H11521" t="s">
        <v>29</v>
      </c>
      <c r="I11521">
        <v>4.5999999999999996</v>
      </c>
      <c r="J11521">
        <v>4.5999999999999996</v>
      </c>
      <c r="K11521">
        <v>5.0999999999999996</v>
      </c>
      <c r="L11521">
        <v>31.5</v>
      </c>
      <c r="M11521" t="s">
        <v>33</v>
      </c>
      <c r="N11521" t="s">
        <v>35</v>
      </c>
      <c r="O11521" t="s">
        <v>39</v>
      </c>
      <c r="P11521" t="str">
        <f t="shared" si="358"/>
        <v>Low</v>
      </c>
      <c r="Q11521" t="str">
        <f t="shared" si="359"/>
        <v>Hot</v>
      </c>
    </row>
    <row r="11522" spans="1:17" x14ac:dyDescent="0.2">
      <c r="A11522" s="1">
        <v>52012</v>
      </c>
      <c r="B11522" t="s">
        <v>15</v>
      </c>
      <c r="C11522">
        <v>18.600000000000001</v>
      </c>
      <c r="D11522">
        <v>78.7</v>
      </c>
      <c r="E11522">
        <v>26.5</v>
      </c>
      <c r="F11522">
        <v>1002.9</v>
      </c>
      <c r="G11522">
        <v>16.899999999999999</v>
      </c>
      <c r="H11522" t="s">
        <v>22</v>
      </c>
      <c r="I11522">
        <v>79.8</v>
      </c>
      <c r="J11522">
        <v>5.5</v>
      </c>
      <c r="K11522">
        <v>7.1</v>
      </c>
      <c r="L11522">
        <v>14.2</v>
      </c>
      <c r="M11522" t="s">
        <v>33</v>
      </c>
      <c r="N11522" t="s">
        <v>34</v>
      </c>
      <c r="O11522" t="s">
        <v>36</v>
      </c>
      <c r="P11522" t="str">
        <f t="shared" ref="P11522:P11585" si="360">IF(E11522=0,"No Rain",IF(E11522&lt;=10,"Low",IF(E11522&lt;=50,"Moderate","Heavy")))</f>
        <v>Moderate</v>
      </c>
      <c r="Q11522" t="str">
        <f t="shared" ref="Q11522:Q11585" si="361">IF(C11522&lt;20,"Cold",IF(C11522&lt;=30,"Moderate","Hot"))</f>
        <v>Cold</v>
      </c>
    </row>
    <row r="11523" spans="1:17" x14ac:dyDescent="0.2">
      <c r="A11523" s="1">
        <v>52012</v>
      </c>
      <c r="B11523" t="s">
        <v>17</v>
      </c>
      <c r="C11523">
        <v>29.6</v>
      </c>
      <c r="D11523">
        <v>61</v>
      </c>
      <c r="E11523">
        <v>19.899999999999999</v>
      </c>
      <c r="F11523">
        <v>1006.1</v>
      </c>
      <c r="G11523">
        <v>15.6</v>
      </c>
      <c r="H11523" t="s">
        <v>27</v>
      </c>
      <c r="I11523">
        <v>100</v>
      </c>
      <c r="J11523">
        <v>9.1999999999999993</v>
      </c>
      <c r="K11523">
        <v>5.6</v>
      </c>
      <c r="L11523">
        <v>17.7</v>
      </c>
      <c r="M11523" t="s">
        <v>31</v>
      </c>
      <c r="N11523" t="s">
        <v>35</v>
      </c>
      <c r="O11523" t="s">
        <v>40</v>
      </c>
      <c r="P11523" t="str">
        <f t="shared" si="360"/>
        <v>Moderate</v>
      </c>
      <c r="Q11523" t="str">
        <f t="shared" si="361"/>
        <v>Moderate</v>
      </c>
    </row>
    <row r="11524" spans="1:17" x14ac:dyDescent="0.2">
      <c r="A11524" s="1">
        <v>52013</v>
      </c>
      <c r="B11524" t="s">
        <v>21</v>
      </c>
      <c r="C11524">
        <v>26.1</v>
      </c>
      <c r="D11524">
        <v>75.7</v>
      </c>
      <c r="E11524">
        <v>20.8</v>
      </c>
      <c r="F11524">
        <v>1010.2</v>
      </c>
      <c r="G11524">
        <v>16.899999999999999</v>
      </c>
      <c r="H11524" t="s">
        <v>27</v>
      </c>
      <c r="I11524">
        <v>62.3</v>
      </c>
      <c r="J11524">
        <v>8.6</v>
      </c>
      <c r="K11524">
        <v>5.8</v>
      </c>
      <c r="L11524">
        <v>29.4</v>
      </c>
      <c r="M11524" t="s">
        <v>32</v>
      </c>
      <c r="N11524" t="s">
        <v>34</v>
      </c>
      <c r="O11524" t="s">
        <v>37</v>
      </c>
      <c r="P11524" t="str">
        <f t="shared" si="360"/>
        <v>Moderate</v>
      </c>
      <c r="Q11524" t="str">
        <f t="shared" si="361"/>
        <v>Moderate</v>
      </c>
    </row>
    <row r="11525" spans="1:17" x14ac:dyDescent="0.2">
      <c r="A11525" s="1">
        <v>52014</v>
      </c>
      <c r="B11525" t="s">
        <v>20</v>
      </c>
      <c r="C11525">
        <v>18.100000000000001</v>
      </c>
      <c r="D11525">
        <v>65.900000000000006</v>
      </c>
      <c r="E11525">
        <v>7.5</v>
      </c>
      <c r="F11525">
        <v>995.2</v>
      </c>
      <c r="G11525">
        <v>0</v>
      </c>
      <c r="H11525" t="s">
        <v>23</v>
      </c>
      <c r="I11525">
        <v>31.4</v>
      </c>
      <c r="J11525">
        <v>7.1</v>
      </c>
      <c r="K11525">
        <v>7.8</v>
      </c>
      <c r="L11525">
        <v>21.2</v>
      </c>
      <c r="M11525" t="s">
        <v>32</v>
      </c>
      <c r="N11525" t="s">
        <v>34</v>
      </c>
      <c r="O11525" t="s">
        <v>40</v>
      </c>
      <c r="P11525" t="str">
        <f t="shared" si="360"/>
        <v>Low</v>
      </c>
      <c r="Q11525" t="str">
        <f t="shared" si="361"/>
        <v>Cold</v>
      </c>
    </row>
    <row r="11526" spans="1:17" x14ac:dyDescent="0.2">
      <c r="A11526" s="1">
        <v>52015</v>
      </c>
      <c r="B11526" t="s">
        <v>15</v>
      </c>
      <c r="C11526">
        <v>38.9</v>
      </c>
      <c r="D11526">
        <v>51.1</v>
      </c>
      <c r="E11526">
        <v>28.8</v>
      </c>
      <c r="F11526">
        <v>1013.2</v>
      </c>
      <c r="G11526">
        <v>18.7</v>
      </c>
      <c r="H11526" t="s">
        <v>23</v>
      </c>
      <c r="I11526">
        <v>36.6</v>
      </c>
      <c r="J11526">
        <v>11.3</v>
      </c>
      <c r="K11526">
        <v>5.0999999999999996</v>
      </c>
      <c r="L11526">
        <v>23.9</v>
      </c>
      <c r="M11526" t="s">
        <v>31</v>
      </c>
      <c r="N11526" t="s">
        <v>35</v>
      </c>
      <c r="O11526" t="s">
        <v>38</v>
      </c>
      <c r="P11526" t="str">
        <f t="shared" si="360"/>
        <v>Moderate</v>
      </c>
      <c r="Q11526" t="str">
        <f t="shared" si="361"/>
        <v>Hot</v>
      </c>
    </row>
    <row r="11527" spans="1:17" x14ac:dyDescent="0.2">
      <c r="A11527" s="1">
        <v>52016</v>
      </c>
      <c r="B11527" t="s">
        <v>21</v>
      </c>
      <c r="C11527">
        <v>19.600000000000001</v>
      </c>
      <c r="D11527">
        <v>48</v>
      </c>
      <c r="E11527">
        <v>33.6</v>
      </c>
      <c r="F11527">
        <v>1012.1</v>
      </c>
      <c r="G11527">
        <v>3</v>
      </c>
      <c r="H11527" t="s">
        <v>23</v>
      </c>
      <c r="I11527">
        <v>47.5</v>
      </c>
      <c r="J11527">
        <v>4.9000000000000004</v>
      </c>
      <c r="K11527">
        <v>12</v>
      </c>
      <c r="L11527">
        <v>14.1</v>
      </c>
      <c r="M11527" t="s">
        <v>30</v>
      </c>
      <c r="N11527" t="s">
        <v>34</v>
      </c>
      <c r="O11527" t="s">
        <v>39</v>
      </c>
      <c r="P11527" t="str">
        <f t="shared" si="360"/>
        <v>Moderate</v>
      </c>
      <c r="Q11527" t="str">
        <f t="shared" si="361"/>
        <v>Cold</v>
      </c>
    </row>
    <row r="11528" spans="1:17" x14ac:dyDescent="0.2">
      <c r="A11528" s="1">
        <v>52017</v>
      </c>
      <c r="B11528" t="s">
        <v>20</v>
      </c>
      <c r="C11528">
        <v>39</v>
      </c>
      <c r="D11528">
        <v>53.9</v>
      </c>
      <c r="E11528">
        <v>42.3</v>
      </c>
      <c r="F11528">
        <v>1008.8</v>
      </c>
      <c r="G11528">
        <v>13.3</v>
      </c>
      <c r="H11528" t="s">
        <v>28</v>
      </c>
      <c r="I11528">
        <v>93.7</v>
      </c>
      <c r="J11528">
        <v>10.3</v>
      </c>
      <c r="K11528">
        <v>5.8</v>
      </c>
      <c r="L11528">
        <v>11.3</v>
      </c>
      <c r="M11528" t="s">
        <v>32</v>
      </c>
      <c r="N11528" t="s">
        <v>34</v>
      </c>
      <c r="O11528" t="s">
        <v>40</v>
      </c>
      <c r="P11528" t="str">
        <f t="shared" si="360"/>
        <v>Moderate</v>
      </c>
      <c r="Q11528" t="str">
        <f t="shared" si="361"/>
        <v>Hot</v>
      </c>
    </row>
    <row r="11529" spans="1:17" x14ac:dyDescent="0.2">
      <c r="A11529" s="1">
        <v>52017</v>
      </c>
      <c r="B11529" t="s">
        <v>17</v>
      </c>
      <c r="C11529">
        <v>31.6</v>
      </c>
      <c r="D11529">
        <v>67</v>
      </c>
      <c r="E11529">
        <v>72</v>
      </c>
      <c r="F11529">
        <v>1008.8</v>
      </c>
      <c r="G11529">
        <v>15.2</v>
      </c>
      <c r="H11529" t="s">
        <v>29</v>
      </c>
      <c r="I11529">
        <v>100</v>
      </c>
      <c r="J11529">
        <v>6.7</v>
      </c>
      <c r="K11529">
        <v>9.6999999999999993</v>
      </c>
      <c r="L11529">
        <v>13.2</v>
      </c>
      <c r="M11529" t="s">
        <v>32</v>
      </c>
      <c r="N11529" t="s">
        <v>34</v>
      </c>
      <c r="O11529" t="s">
        <v>36</v>
      </c>
      <c r="P11529" t="str">
        <f t="shared" si="360"/>
        <v>Heavy</v>
      </c>
      <c r="Q11529" t="str">
        <f t="shared" si="361"/>
        <v>Hot</v>
      </c>
    </row>
    <row r="11530" spans="1:17" x14ac:dyDescent="0.2">
      <c r="A11530" s="1">
        <v>52017</v>
      </c>
      <c r="B11530" t="s">
        <v>20</v>
      </c>
      <c r="C11530">
        <v>21.5</v>
      </c>
      <c r="D11530">
        <v>52.8</v>
      </c>
      <c r="E11530">
        <v>15</v>
      </c>
      <c r="F11530">
        <v>1017.6</v>
      </c>
      <c r="G11530">
        <v>6.9</v>
      </c>
      <c r="H11530" t="s">
        <v>23</v>
      </c>
      <c r="I11530">
        <v>57.2</v>
      </c>
      <c r="J11530">
        <v>8.5</v>
      </c>
      <c r="K11530">
        <v>7.4</v>
      </c>
      <c r="L11530">
        <v>19</v>
      </c>
      <c r="M11530" t="s">
        <v>32</v>
      </c>
      <c r="N11530" t="s">
        <v>35</v>
      </c>
      <c r="O11530" t="s">
        <v>38</v>
      </c>
      <c r="P11530" t="str">
        <f t="shared" si="360"/>
        <v>Moderate</v>
      </c>
      <c r="Q11530" t="str">
        <f t="shared" si="361"/>
        <v>Moderate</v>
      </c>
    </row>
    <row r="11531" spans="1:17" x14ac:dyDescent="0.2">
      <c r="A11531" s="1">
        <v>52020</v>
      </c>
      <c r="B11531" t="s">
        <v>18</v>
      </c>
      <c r="C11531">
        <v>36.4</v>
      </c>
      <c r="D11531">
        <v>40.299999999999997</v>
      </c>
      <c r="E11531">
        <v>79.400000000000006</v>
      </c>
      <c r="F11531">
        <v>1006.7</v>
      </c>
      <c r="G11531">
        <v>1.3</v>
      </c>
      <c r="H11531" t="s">
        <v>22</v>
      </c>
      <c r="I11531">
        <v>82.9</v>
      </c>
      <c r="J11531">
        <v>6.8</v>
      </c>
      <c r="K11531">
        <v>3.4</v>
      </c>
      <c r="L11531">
        <v>27.1</v>
      </c>
      <c r="M11531" t="s">
        <v>32</v>
      </c>
      <c r="N11531" t="s">
        <v>34</v>
      </c>
      <c r="O11531" t="s">
        <v>38</v>
      </c>
      <c r="P11531" t="str">
        <f t="shared" si="360"/>
        <v>Heavy</v>
      </c>
      <c r="Q11531" t="str">
        <f t="shared" si="361"/>
        <v>Hot</v>
      </c>
    </row>
    <row r="11532" spans="1:17" x14ac:dyDescent="0.2">
      <c r="A11532" s="1">
        <v>52021</v>
      </c>
      <c r="B11532" t="s">
        <v>20</v>
      </c>
      <c r="C11532">
        <v>32.700000000000003</v>
      </c>
      <c r="D11532">
        <v>82.4</v>
      </c>
      <c r="E11532">
        <v>5</v>
      </c>
      <c r="G11532">
        <v>14.6</v>
      </c>
      <c r="H11532" t="s">
        <v>22</v>
      </c>
      <c r="I11532">
        <v>0</v>
      </c>
      <c r="J11532">
        <v>9.6999999999999993</v>
      </c>
      <c r="K11532">
        <v>4.4000000000000004</v>
      </c>
      <c r="L11532">
        <v>21.6</v>
      </c>
      <c r="M11532" t="s">
        <v>30</v>
      </c>
      <c r="N11532" t="s">
        <v>35</v>
      </c>
      <c r="O11532" t="s">
        <v>40</v>
      </c>
      <c r="P11532" t="str">
        <f t="shared" si="360"/>
        <v>Low</v>
      </c>
      <c r="Q11532" t="str">
        <f t="shared" si="361"/>
        <v>Hot</v>
      </c>
    </row>
    <row r="11533" spans="1:17" x14ac:dyDescent="0.2">
      <c r="A11533" s="1">
        <v>52021</v>
      </c>
      <c r="B11533" t="s">
        <v>19</v>
      </c>
      <c r="C11533">
        <v>27</v>
      </c>
      <c r="D11533">
        <v>80.2</v>
      </c>
      <c r="E11533">
        <v>11.4</v>
      </c>
      <c r="F11533">
        <v>1000.1</v>
      </c>
      <c r="G11533">
        <v>11.5</v>
      </c>
      <c r="H11533" t="s">
        <v>23</v>
      </c>
      <c r="I11533">
        <v>12.3</v>
      </c>
      <c r="J11533">
        <v>11.1</v>
      </c>
      <c r="K11533">
        <v>7.9</v>
      </c>
      <c r="L11533">
        <v>26</v>
      </c>
      <c r="M11533" t="s">
        <v>33</v>
      </c>
      <c r="N11533" t="s">
        <v>34</v>
      </c>
      <c r="O11533" t="s">
        <v>40</v>
      </c>
      <c r="P11533" t="str">
        <f t="shared" si="360"/>
        <v>Moderate</v>
      </c>
      <c r="Q11533" t="str">
        <f t="shared" si="361"/>
        <v>Moderate</v>
      </c>
    </row>
    <row r="11534" spans="1:17" x14ac:dyDescent="0.2">
      <c r="A11534" s="1">
        <v>52022</v>
      </c>
      <c r="B11534" t="s">
        <v>18</v>
      </c>
      <c r="C11534">
        <v>26.8</v>
      </c>
      <c r="D11534">
        <v>70.400000000000006</v>
      </c>
      <c r="E11534">
        <v>11.9</v>
      </c>
      <c r="F11534">
        <v>1012.6</v>
      </c>
      <c r="G11534">
        <v>23.2</v>
      </c>
      <c r="H11534" t="s">
        <v>28</v>
      </c>
      <c r="I11534">
        <v>75.3</v>
      </c>
      <c r="J11534">
        <v>6.6</v>
      </c>
      <c r="K11534">
        <v>1.2</v>
      </c>
      <c r="L11534">
        <v>7.1</v>
      </c>
      <c r="M11534" t="s">
        <v>31</v>
      </c>
      <c r="N11534" t="s">
        <v>34</v>
      </c>
      <c r="O11534" t="s">
        <v>36</v>
      </c>
      <c r="P11534" t="str">
        <f t="shared" si="360"/>
        <v>Moderate</v>
      </c>
      <c r="Q11534" t="str">
        <f t="shared" si="361"/>
        <v>Moderate</v>
      </c>
    </row>
    <row r="11535" spans="1:17" x14ac:dyDescent="0.2">
      <c r="A11535" s="1">
        <v>52025</v>
      </c>
      <c r="B11535" t="s">
        <v>17</v>
      </c>
      <c r="C11535">
        <v>17.7</v>
      </c>
      <c r="D11535">
        <v>50</v>
      </c>
      <c r="E11535">
        <v>21.1</v>
      </c>
      <c r="F11535">
        <v>1034.0999999999999</v>
      </c>
      <c r="G11535">
        <v>12</v>
      </c>
      <c r="H11535" t="s">
        <v>27</v>
      </c>
      <c r="I11535">
        <v>91.6</v>
      </c>
      <c r="J11535">
        <v>8.1</v>
      </c>
      <c r="K11535">
        <v>7.6</v>
      </c>
      <c r="L11535">
        <v>27.4</v>
      </c>
      <c r="M11535" t="s">
        <v>32</v>
      </c>
      <c r="N11535" t="s">
        <v>34</v>
      </c>
      <c r="O11535" t="s">
        <v>36</v>
      </c>
      <c r="P11535" t="str">
        <f t="shared" si="360"/>
        <v>Moderate</v>
      </c>
      <c r="Q11535" t="str">
        <f t="shared" si="361"/>
        <v>Cold</v>
      </c>
    </row>
    <row r="11536" spans="1:17" x14ac:dyDescent="0.2">
      <c r="A11536" s="1">
        <v>52025</v>
      </c>
      <c r="B11536" t="s">
        <v>20</v>
      </c>
      <c r="C11536">
        <v>23.5</v>
      </c>
      <c r="D11536">
        <v>99.2</v>
      </c>
      <c r="E11536">
        <v>10.3</v>
      </c>
      <c r="F11536">
        <v>1008.8</v>
      </c>
      <c r="G11536">
        <v>0.1</v>
      </c>
      <c r="H11536" t="s">
        <v>23</v>
      </c>
      <c r="I11536">
        <v>74.099999999999994</v>
      </c>
      <c r="J11536">
        <v>2.8</v>
      </c>
      <c r="K11536">
        <v>4.5</v>
      </c>
      <c r="L11536">
        <v>28.7</v>
      </c>
      <c r="M11536" t="s">
        <v>31</v>
      </c>
      <c r="N11536" t="s">
        <v>35</v>
      </c>
      <c r="O11536" t="s">
        <v>37</v>
      </c>
      <c r="P11536" t="str">
        <f t="shared" si="360"/>
        <v>Moderate</v>
      </c>
      <c r="Q11536" t="str">
        <f t="shared" si="361"/>
        <v>Moderate</v>
      </c>
    </row>
    <row r="11537" spans="1:17" x14ac:dyDescent="0.2">
      <c r="A11537" s="1">
        <v>52025</v>
      </c>
      <c r="B11537" t="s">
        <v>19</v>
      </c>
      <c r="C11537">
        <v>23.2</v>
      </c>
      <c r="D11537">
        <v>89.5</v>
      </c>
      <c r="E11537">
        <v>20.2</v>
      </c>
      <c r="F11537">
        <v>1015.6</v>
      </c>
      <c r="G11537">
        <v>12.9</v>
      </c>
      <c r="H11537" t="s">
        <v>25</v>
      </c>
      <c r="I11537">
        <v>71.599999999999994</v>
      </c>
      <c r="J11537">
        <v>9.9</v>
      </c>
      <c r="K11537">
        <v>2.4</v>
      </c>
      <c r="L11537">
        <v>17.2</v>
      </c>
      <c r="M11537" t="s">
        <v>31</v>
      </c>
      <c r="N11537" t="s">
        <v>34</v>
      </c>
      <c r="O11537" t="s">
        <v>38</v>
      </c>
      <c r="P11537" t="str">
        <f t="shared" si="360"/>
        <v>Moderate</v>
      </c>
      <c r="Q11537" t="str">
        <f t="shared" si="361"/>
        <v>Moderate</v>
      </c>
    </row>
    <row r="11538" spans="1:17" x14ac:dyDescent="0.2">
      <c r="A11538" s="1">
        <v>52026</v>
      </c>
      <c r="B11538" t="s">
        <v>16</v>
      </c>
      <c r="C11538">
        <v>28.5</v>
      </c>
      <c r="D11538">
        <v>82</v>
      </c>
      <c r="E11538">
        <v>19.899999999999999</v>
      </c>
      <c r="F11538">
        <v>1014.7</v>
      </c>
      <c r="G11538">
        <v>12.8</v>
      </c>
      <c r="H11538" t="s">
        <v>24</v>
      </c>
      <c r="I11538">
        <v>58.3</v>
      </c>
      <c r="J11538">
        <v>14.1</v>
      </c>
      <c r="K11538">
        <v>10.1</v>
      </c>
      <c r="L11538">
        <v>17.399999999999999</v>
      </c>
      <c r="M11538" t="s">
        <v>33</v>
      </c>
      <c r="N11538" t="s">
        <v>34</v>
      </c>
      <c r="O11538" t="s">
        <v>38</v>
      </c>
      <c r="P11538" t="str">
        <f t="shared" si="360"/>
        <v>Moderate</v>
      </c>
      <c r="Q11538" t="str">
        <f t="shared" si="361"/>
        <v>Moderate</v>
      </c>
    </row>
    <row r="11539" spans="1:17" x14ac:dyDescent="0.2">
      <c r="A11539" s="1">
        <v>52030</v>
      </c>
      <c r="B11539" t="s">
        <v>17</v>
      </c>
      <c r="C11539">
        <v>20.3</v>
      </c>
      <c r="D11539">
        <v>71.599999999999994</v>
      </c>
      <c r="E11539">
        <v>12.3</v>
      </c>
      <c r="F11539">
        <v>1012.3</v>
      </c>
      <c r="G11539">
        <v>23.1</v>
      </c>
      <c r="H11539" t="s">
        <v>23</v>
      </c>
      <c r="I11539">
        <v>62.2</v>
      </c>
      <c r="J11539">
        <v>7.2</v>
      </c>
      <c r="K11539">
        <v>6.9</v>
      </c>
      <c r="L11539">
        <v>22.9</v>
      </c>
      <c r="M11539" t="s">
        <v>32</v>
      </c>
      <c r="N11539" t="s">
        <v>35</v>
      </c>
      <c r="O11539" t="s">
        <v>40</v>
      </c>
      <c r="P11539" t="str">
        <f t="shared" si="360"/>
        <v>Moderate</v>
      </c>
      <c r="Q11539" t="str">
        <f t="shared" si="361"/>
        <v>Moderate</v>
      </c>
    </row>
    <row r="11540" spans="1:17" x14ac:dyDescent="0.2">
      <c r="A11540" s="1">
        <v>52030</v>
      </c>
      <c r="B11540" t="s">
        <v>20</v>
      </c>
      <c r="C11540">
        <v>34.5</v>
      </c>
      <c r="D11540">
        <v>63.3</v>
      </c>
      <c r="E11540">
        <v>11.6</v>
      </c>
      <c r="F11540">
        <v>1009.8</v>
      </c>
      <c r="G11540">
        <v>8</v>
      </c>
      <c r="H11540" t="s">
        <v>24</v>
      </c>
      <c r="I11540">
        <v>77.400000000000006</v>
      </c>
      <c r="J11540">
        <v>8.6</v>
      </c>
      <c r="K11540">
        <v>5.0999999999999996</v>
      </c>
      <c r="L11540">
        <v>3.6</v>
      </c>
      <c r="M11540" t="s">
        <v>32</v>
      </c>
      <c r="N11540" t="s">
        <v>35</v>
      </c>
      <c r="O11540" t="s">
        <v>40</v>
      </c>
      <c r="P11540" t="str">
        <f t="shared" si="360"/>
        <v>Moderate</v>
      </c>
      <c r="Q11540" t="str">
        <f t="shared" si="361"/>
        <v>Hot</v>
      </c>
    </row>
    <row r="11541" spans="1:17" x14ac:dyDescent="0.2">
      <c r="A11541" s="1">
        <v>52032</v>
      </c>
      <c r="B11541" t="s">
        <v>18</v>
      </c>
      <c r="C11541">
        <v>37.4</v>
      </c>
      <c r="D11541">
        <v>84.8</v>
      </c>
      <c r="E11541">
        <v>12.4</v>
      </c>
      <c r="F11541">
        <v>1000.6</v>
      </c>
      <c r="G11541">
        <v>23.4</v>
      </c>
      <c r="H11541" t="s">
        <v>23</v>
      </c>
      <c r="I11541">
        <v>48.7</v>
      </c>
      <c r="J11541">
        <v>3.6</v>
      </c>
      <c r="K11541">
        <v>8</v>
      </c>
      <c r="L11541">
        <v>17.8</v>
      </c>
      <c r="M11541" t="s">
        <v>32</v>
      </c>
      <c r="N11541" t="s">
        <v>35</v>
      </c>
      <c r="O11541" t="s">
        <v>38</v>
      </c>
      <c r="P11541" t="str">
        <f t="shared" si="360"/>
        <v>Moderate</v>
      </c>
      <c r="Q11541" t="str">
        <f t="shared" si="361"/>
        <v>Hot</v>
      </c>
    </row>
    <row r="11542" spans="1:17" x14ac:dyDescent="0.2">
      <c r="A11542" s="1">
        <v>52033</v>
      </c>
      <c r="B11542" t="s">
        <v>21</v>
      </c>
      <c r="C11542">
        <v>32.799999999999997</v>
      </c>
      <c r="D11542">
        <v>69.5</v>
      </c>
      <c r="E11542">
        <v>29.2</v>
      </c>
      <c r="F11542">
        <v>1008.4</v>
      </c>
      <c r="G11542">
        <v>16</v>
      </c>
      <c r="H11542" t="s">
        <v>22</v>
      </c>
      <c r="I11542">
        <v>57.6</v>
      </c>
      <c r="J11542">
        <v>8.9</v>
      </c>
      <c r="K11542">
        <v>6.2</v>
      </c>
      <c r="L11542">
        <v>23.5</v>
      </c>
      <c r="M11542" t="s">
        <v>30</v>
      </c>
      <c r="N11542" t="s">
        <v>34</v>
      </c>
      <c r="O11542" t="s">
        <v>36</v>
      </c>
      <c r="P11542" t="str">
        <f t="shared" si="360"/>
        <v>Moderate</v>
      </c>
      <c r="Q11542" t="str">
        <f t="shared" si="361"/>
        <v>Hot</v>
      </c>
    </row>
    <row r="11543" spans="1:17" x14ac:dyDescent="0.2">
      <c r="A11543" s="1">
        <v>52035</v>
      </c>
      <c r="B11543" t="s">
        <v>17</v>
      </c>
      <c r="C11543">
        <v>26.9</v>
      </c>
      <c r="D11543">
        <v>72.900000000000006</v>
      </c>
      <c r="E11543">
        <v>34.200000000000003</v>
      </c>
      <c r="F11543">
        <v>1013</v>
      </c>
      <c r="G11543">
        <v>22.9</v>
      </c>
      <c r="H11543" t="s">
        <v>27</v>
      </c>
      <c r="I11543">
        <v>100</v>
      </c>
      <c r="J11543">
        <v>10.5</v>
      </c>
      <c r="K11543">
        <v>5.0999999999999996</v>
      </c>
      <c r="L11543">
        <v>27.4</v>
      </c>
      <c r="M11543" t="s">
        <v>31</v>
      </c>
      <c r="N11543" t="s">
        <v>35</v>
      </c>
      <c r="O11543" t="s">
        <v>36</v>
      </c>
      <c r="P11543" t="str">
        <f t="shared" si="360"/>
        <v>Moderate</v>
      </c>
      <c r="Q11543" t="str">
        <f t="shared" si="361"/>
        <v>Moderate</v>
      </c>
    </row>
    <row r="11544" spans="1:17" x14ac:dyDescent="0.2">
      <c r="A11544" s="1">
        <v>52036</v>
      </c>
      <c r="B11544" t="s">
        <v>20</v>
      </c>
      <c r="C11544">
        <v>35</v>
      </c>
      <c r="D11544">
        <v>38</v>
      </c>
      <c r="E11544">
        <v>50.5</v>
      </c>
      <c r="F11544">
        <v>1005.7</v>
      </c>
      <c r="G11544">
        <v>23.5</v>
      </c>
      <c r="H11544" t="s">
        <v>25</v>
      </c>
      <c r="I11544">
        <v>89.1</v>
      </c>
      <c r="J11544">
        <v>7.6</v>
      </c>
      <c r="K11544">
        <v>11</v>
      </c>
      <c r="L11544">
        <v>14.2</v>
      </c>
      <c r="M11544" t="s">
        <v>33</v>
      </c>
      <c r="N11544" t="s">
        <v>34</v>
      </c>
      <c r="O11544" t="s">
        <v>39</v>
      </c>
      <c r="P11544" t="str">
        <f t="shared" si="360"/>
        <v>Heavy</v>
      </c>
      <c r="Q11544" t="str">
        <f t="shared" si="361"/>
        <v>Hot</v>
      </c>
    </row>
    <row r="11545" spans="1:17" x14ac:dyDescent="0.2">
      <c r="A11545" s="1">
        <v>52038</v>
      </c>
      <c r="B11545" t="s">
        <v>15</v>
      </c>
      <c r="C11545">
        <v>34.299999999999997</v>
      </c>
      <c r="D11545">
        <v>98.1</v>
      </c>
      <c r="E11545">
        <v>18.8</v>
      </c>
      <c r="F11545">
        <v>1005.6</v>
      </c>
      <c r="G11545">
        <v>34.299999999999997</v>
      </c>
      <c r="H11545" t="s">
        <v>25</v>
      </c>
      <c r="I11545">
        <v>17.899999999999999</v>
      </c>
      <c r="J11545">
        <v>4.5999999999999996</v>
      </c>
      <c r="K11545">
        <v>5.0999999999999996</v>
      </c>
      <c r="L11545">
        <v>16</v>
      </c>
      <c r="M11545" t="s">
        <v>31</v>
      </c>
      <c r="N11545" t="s">
        <v>35</v>
      </c>
      <c r="O11545" t="s">
        <v>40</v>
      </c>
      <c r="P11545" t="str">
        <f t="shared" si="360"/>
        <v>Moderate</v>
      </c>
      <c r="Q11545" t="str">
        <f t="shared" si="361"/>
        <v>Hot</v>
      </c>
    </row>
    <row r="11546" spans="1:17" x14ac:dyDescent="0.2">
      <c r="A11546" s="1">
        <v>52039</v>
      </c>
      <c r="B11546" t="s">
        <v>15</v>
      </c>
      <c r="C11546">
        <v>19.399999999999999</v>
      </c>
      <c r="D11546">
        <v>84.5</v>
      </c>
      <c r="E11546">
        <v>1.2</v>
      </c>
      <c r="F11546">
        <v>1003.8</v>
      </c>
      <c r="G11546">
        <v>12.3</v>
      </c>
      <c r="H11546" t="s">
        <v>25</v>
      </c>
      <c r="I11546">
        <v>43.1</v>
      </c>
      <c r="J11546">
        <v>9.1999999999999993</v>
      </c>
      <c r="K11546">
        <v>7.6</v>
      </c>
      <c r="L11546">
        <v>17.100000000000001</v>
      </c>
      <c r="M11546" t="s">
        <v>30</v>
      </c>
      <c r="N11546" t="s">
        <v>34</v>
      </c>
      <c r="O11546" t="s">
        <v>38</v>
      </c>
      <c r="P11546" t="str">
        <f t="shared" si="360"/>
        <v>Low</v>
      </c>
      <c r="Q11546" t="str">
        <f t="shared" si="361"/>
        <v>Cold</v>
      </c>
    </row>
    <row r="11547" spans="1:17" x14ac:dyDescent="0.2">
      <c r="A11547" s="1">
        <v>52040</v>
      </c>
      <c r="B11547" t="s">
        <v>17</v>
      </c>
      <c r="C11547">
        <v>32.200000000000003</v>
      </c>
      <c r="D11547">
        <v>52.8</v>
      </c>
      <c r="E11547">
        <v>41.8</v>
      </c>
      <c r="F11547">
        <v>1007.2</v>
      </c>
      <c r="G11547">
        <v>21.1</v>
      </c>
      <c r="H11547" t="s">
        <v>26</v>
      </c>
      <c r="I11547">
        <v>38.6</v>
      </c>
      <c r="J11547">
        <v>5.8</v>
      </c>
      <c r="K11547">
        <v>1.8</v>
      </c>
      <c r="L11547">
        <v>26.5</v>
      </c>
      <c r="M11547" t="s">
        <v>31</v>
      </c>
      <c r="N11547" t="s">
        <v>34</v>
      </c>
      <c r="O11547" t="s">
        <v>36</v>
      </c>
      <c r="P11547" t="str">
        <f t="shared" si="360"/>
        <v>Moderate</v>
      </c>
      <c r="Q11547" t="str">
        <f t="shared" si="361"/>
        <v>Hot</v>
      </c>
    </row>
    <row r="11548" spans="1:17" x14ac:dyDescent="0.2">
      <c r="A11548" s="1">
        <v>52041</v>
      </c>
      <c r="B11548" t="s">
        <v>18</v>
      </c>
      <c r="C11548">
        <v>34.799999999999997</v>
      </c>
      <c r="D11548">
        <v>65.599999999999994</v>
      </c>
      <c r="E11548">
        <v>42.2</v>
      </c>
      <c r="F11548">
        <v>1010.2</v>
      </c>
      <c r="G11548">
        <v>5.6</v>
      </c>
      <c r="H11548" t="s">
        <v>28</v>
      </c>
      <c r="I11548">
        <v>88.1</v>
      </c>
      <c r="J11548">
        <v>7.4</v>
      </c>
      <c r="K11548">
        <v>6.3</v>
      </c>
      <c r="L11548">
        <v>20.9</v>
      </c>
      <c r="M11548" t="s">
        <v>31</v>
      </c>
      <c r="N11548" t="s">
        <v>34</v>
      </c>
      <c r="O11548" t="s">
        <v>39</v>
      </c>
      <c r="P11548" t="str">
        <f t="shared" si="360"/>
        <v>Moderate</v>
      </c>
      <c r="Q11548" t="str">
        <f t="shared" si="361"/>
        <v>Hot</v>
      </c>
    </row>
    <row r="11549" spans="1:17" x14ac:dyDescent="0.2">
      <c r="A11549" s="1">
        <v>52041</v>
      </c>
      <c r="B11549" t="s">
        <v>16</v>
      </c>
      <c r="C11549">
        <v>28.1</v>
      </c>
      <c r="D11549">
        <v>57.1</v>
      </c>
      <c r="E11549">
        <v>9.9</v>
      </c>
      <c r="F11549">
        <v>1017.9</v>
      </c>
      <c r="G11549">
        <v>12.4</v>
      </c>
      <c r="H11549" t="s">
        <v>29</v>
      </c>
      <c r="I11549">
        <v>81.3</v>
      </c>
      <c r="J11549">
        <v>1.5</v>
      </c>
      <c r="K11549">
        <v>4.9000000000000004</v>
      </c>
      <c r="L11549">
        <v>14.2</v>
      </c>
      <c r="M11549" t="s">
        <v>31</v>
      </c>
      <c r="N11549" t="s">
        <v>35</v>
      </c>
      <c r="O11549" t="s">
        <v>36</v>
      </c>
      <c r="P11549" t="str">
        <f t="shared" si="360"/>
        <v>Low</v>
      </c>
      <c r="Q11549" t="str">
        <f t="shared" si="361"/>
        <v>Moderate</v>
      </c>
    </row>
    <row r="11550" spans="1:17" x14ac:dyDescent="0.2">
      <c r="A11550" s="1">
        <v>52041</v>
      </c>
      <c r="B11550" t="s">
        <v>20</v>
      </c>
      <c r="C11550">
        <v>18.100000000000001</v>
      </c>
      <c r="D11550">
        <v>87.5</v>
      </c>
      <c r="E11550">
        <v>34.4</v>
      </c>
      <c r="F11550">
        <v>1013.7</v>
      </c>
      <c r="G11550">
        <v>12.4</v>
      </c>
      <c r="H11550" t="s">
        <v>28</v>
      </c>
      <c r="I11550">
        <v>54.2</v>
      </c>
      <c r="J11550">
        <v>12.2</v>
      </c>
      <c r="K11550">
        <v>6.3</v>
      </c>
      <c r="L11550">
        <v>29.1</v>
      </c>
      <c r="M11550" t="s">
        <v>31</v>
      </c>
      <c r="N11550" t="s">
        <v>34</v>
      </c>
      <c r="O11550" t="s">
        <v>38</v>
      </c>
      <c r="P11550" t="str">
        <f t="shared" si="360"/>
        <v>Moderate</v>
      </c>
      <c r="Q11550" t="str">
        <f t="shared" si="361"/>
        <v>Cold</v>
      </c>
    </row>
    <row r="11551" spans="1:17" x14ac:dyDescent="0.2">
      <c r="A11551" s="1">
        <v>52041</v>
      </c>
      <c r="B11551" t="s">
        <v>20</v>
      </c>
      <c r="C11551">
        <v>19.100000000000001</v>
      </c>
      <c r="D11551">
        <v>65.599999999999994</v>
      </c>
      <c r="E11551">
        <v>8</v>
      </c>
      <c r="F11551">
        <v>1009</v>
      </c>
      <c r="G11551">
        <v>16.600000000000001</v>
      </c>
      <c r="H11551" t="s">
        <v>23</v>
      </c>
      <c r="I11551">
        <v>21.2</v>
      </c>
      <c r="J11551">
        <v>6</v>
      </c>
      <c r="K11551">
        <v>7.3</v>
      </c>
      <c r="L11551">
        <v>17.8</v>
      </c>
      <c r="M11551" t="s">
        <v>32</v>
      </c>
      <c r="N11551" t="s">
        <v>35</v>
      </c>
      <c r="O11551" t="s">
        <v>40</v>
      </c>
      <c r="P11551" t="str">
        <f t="shared" si="360"/>
        <v>Low</v>
      </c>
      <c r="Q11551" t="str">
        <f t="shared" si="361"/>
        <v>Cold</v>
      </c>
    </row>
    <row r="11552" spans="1:17" x14ac:dyDescent="0.2">
      <c r="A11552" s="1">
        <v>52041</v>
      </c>
      <c r="B11552" t="s">
        <v>20</v>
      </c>
      <c r="C11552">
        <v>20.3</v>
      </c>
      <c r="D11552">
        <v>42.5</v>
      </c>
      <c r="E11552">
        <v>30.8</v>
      </c>
      <c r="F11552">
        <v>1007.7</v>
      </c>
      <c r="G11552">
        <v>12</v>
      </c>
      <c r="H11552" t="s">
        <v>24</v>
      </c>
      <c r="I11552">
        <v>41.1</v>
      </c>
      <c r="J11552">
        <v>10.6</v>
      </c>
      <c r="K11552">
        <v>6.2</v>
      </c>
      <c r="L11552">
        <v>36.200000000000003</v>
      </c>
      <c r="M11552" t="s">
        <v>31</v>
      </c>
      <c r="N11552" t="s">
        <v>35</v>
      </c>
      <c r="O11552" t="s">
        <v>36</v>
      </c>
      <c r="P11552" t="str">
        <f t="shared" si="360"/>
        <v>Moderate</v>
      </c>
      <c r="Q11552" t="str">
        <f t="shared" si="361"/>
        <v>Moderate</v>
      </c>
    </row>
    <row r="11553" spans="1:17" x14ac:dyDescent="0.2">
      <c r="A11553" s="1">
        <v>52043</v>
      </c>
      <c r="B11553" t="s">
        <v>16</v>
      </c>
      <c r="C11553">
        <v>26.4</v>
      </c>
      <c r="D11553">
        <v>67.5</v>
      </c>
      <c r="E11553">
        <v>15.1</v>
      </c>
      <c r="F11553">
        <v>1011.9</v>
      </c>
      <c r="G11553">
        <v>23.5</v>
      </c>
      <c r="H11553" t="s">
        <v>25</v>
      </c>
      <c r="I11553">
        <v>62.3</v>
      </c>
      <c r="J11553">
        <v>6.3</v>
      </c>
      <c r="K11553">
        <v>7.1</v>
      </c>
      <c r="L11553">
        <v>19.899999999999999</v>
      </c>
      <c r="M11553" t="s">
        <v>30</v>
      </c>
      <c r="N11553" t="s">
        <v>34</v>
      </c>
      <c r="O11553" t="s">
        <v>39</v>
      </c>
      <c r="P11553" t="str">
        <f t="shared" si="360"/>
        <v>Moderate</v>
      </c>
      <c r="Q11553" t="str">
        <f t="shared" si="361"/>
        <v>Moderate</v>
      </c>
    </row>
    <row r="11554" spans="1:17" x14ac:dyDescent="0.2">
      <c r="A11554" s="1">
        <v>52043</v>
      </c>
      <c r="B11554" t="s">
        <v>21</v>
      </c>
      <c r="C11554">
        <v>6.6</v>
      </c>
      <c r="D11554">
        <v>62.3</v>
      </c>
      <c r="E11554">
        <v>16.7</v>
      </c>
      <c r="F11554">
        <v>1009.9</v>
      </c>
      <c r="G11554">
        <v>17.2</v>
      </c>
      <c r="H11554" t="s">
        <v>22</v>
      </c>
      <c r="I11554">
        <v>78.599999999999994</v>
      </c>
      <c r="J11554">
        <v>8.4</v>
      </c>
      <c r="K11554">
        <v>7.6</v>
      </c>
      <c r="L11554">
        <v>22.6</v>
      </c>
      <c r="M11554" t="s">
        <v>30</v>
      </c>
      <c r="N11554" t="s">
        <v>35</v>
      </c>
      <c r="O11554" t="s">
        <v>38</v>
      </c>
      <c r="P11554" t="str">
        <f t="shared" si="360"/>
        <v>Moderate</v>
      </c>
      <c r="Q11554" t="str">
        <f t="shared" si="361"/>
        <v>Cold</v>
      </c>
    </row>
    <row r="11555" spans="1:17" x14ac:dyDescent="0.2">
      <c r="A11555" s="1">
        <v>52043</v>
      </c>
      <c r="B11555" t="s">
        <v>18</v>
      </c>
      <c r="C11555">
        <v>34.5</v>
      </c>
      <c r="D11555">
        <v>82</v>
      </c>
      <c r="E11555">
        <v>4.3</v>
      </c>
      <c r="F11555">
        <v>1018.3</v>
      </c>
      <c r="G11555">
        <v>18.3</v>
      </c>
      <c r="H11555" t="s">
        <v>23</v>
      </c>
      <c r="J11555">
        <v>1.2</v>
      </c>
      <c r="K11555">
        <v>5.0999999999999996</v>
      </c>
      <c r="L11555">
        <v>27.9</v>
      </c>
      <c r="M11555" t="s">
        <v>33</v>
      </c>
      <c r="N11555" t="s">
        <v>35</v>
      </c>
      <c r="O11555" t="s">
        <v>39</v>
      </c>
      <c r="P11555" t="str">
        <f t="shared" si="360"/>
        <v>Low</v>
      </c>
      <c r="Q11555" t="str">
        <f t="shared" si="361"/>
        <v>Hot</v>
      </c>
    </row>
    <row r="11556" spans="1:17" x14ac:dyDescent="0.2">
      <c r="A11556" s="1">
        <v>52044</v>
      </c>
      <c r="B11556" t="s">
        <v>17</v>
      </c>
      <c r="C11556">
        <v>31.6</v>
      </c>
      <c r="D11556">
        <v>93.2</v>
      </c>
      <c r="E11556">
        <v>30.7</v>
      </c>
      <c r="F11556">
        <v>1022</v>
      </c>
      <c r="G11556">
        <v>15.6</v>
      </c>
      <c r="H11556" t="s">
        <v>22</v>
      </c>
      <c r="I11556">
        <v>44.3</v>
      </c>
      <c r="J11556">
        <v>10.199999999999999</v>
      </c>
      <c r="K11556">
        <v>4.0999999999999996</v>
      </c>
      <c r="L11556">
        <v>20</v>
      </c>
      <c r="M11556" t="s">
        <v>33</v>
      </c>
      <c r="N11556" t="s">
        <v>34</v>
      </c>
      <c r="O11556" t="s">
        <v>36</v>
      </c>
      <c r="P11556" t="str">
        <f t="shared" si="360"/>
        <v>Moderate</v>
      </c>
      <c r="Q11556" t="str">
        <f t="shared" si="361"/>
        <v>Hot</v>
      </c>
    </row>
    <row r="11557" spans="1:17" x14ac:dyDescent="0.2">
      <c r="A11557" s="1">
        <v>52046</v>
      </c>
      <c r="B11557" t="s">
        <v>21</v>
      </c>
      <c r="C11557">
        <v>31.2</v>
      </c>
      <c r="D11557">
        <v>64.3</v>
      </c>
      <c r="E11557">
        <v>26.5</v>
      </c>
      <c r="F11557">
        <v>1016.6</v>
      </c>
      <c r="G11557">
        <v>5.4</v>
      </c>
      <c r="H11557" t="s">
        <v>25</v>
      </c>
      <c r="I11557">
        <v>99.5</v>
      </c>
      <c r="J11557">
        <v>9</v>
      </c>
      <c r="K11557">
        <v>8.1999999999999993</v>
      </c>
      <c r="L11557">
        <v>17.100000000000001</v>
      </c>
      <c r="M11557" t="s">
        <v>33</v>
      </c>
      <c r="N11557" t="s">
        <v>34</v>
      </c>
      <c r="O11557" t="s">
        <v>38</v>
      </c>
      <c r="P11557" t="str">
        <f t="shared" si="360"/>
        <v>Moderate</v>
      </c>
      <c r="Q11557" t="str">
        <f t="shared" si="361"/>
        <v>Hot</v>
      </c>
    </row>
    <row r="11558" spans="1:17" x14ac:dyDescent="0.2">
      <c r="A11558" s="1">
        <v>52046</v>
      </c>
      <c r="B11558" t="s">
        <v>16</v>
      </c>
      <c r="C11558">
        <v>22.6</v>
      </c>
      <c r="D11558">
        <v>84.4</v>
      </c>
      <c r="E11558">
        <v>10.1</v>
      </c>
      <c r="F11558">
        <v>1009.8</v>
      </c>
      <c r="G11558">
        <v>24.9</v>
      </c>
      <c r="H11558" t="s">
        <v>24</v>
      </c>
      <c r="I11558">
        <v>71.900000000000006</v>
      </c>
      <c r="J11558">
        <v>9.8000000000000007</v>
      </c>
      <c r="K11558">
        <v>6.5</v>
      </c>
      <c r="L11558">
        <v>20</v>
      </c>
      <c r="M11558" t="s">
        <v>30</v>
      </c>
      <c r="N11558" t="s">
        <v>34</v>
      </c>
      <c r="O11558" t="s">
        <v>36</v>
      </c>
      <c r="P11558" t="str">
        <f t="shared" si="360"/>
        <v>Moderate</v>
      </c>
      <c r="Q11558" t="str">
        <f t="shared" si="361"/>
        <v>Moderate</v>
      </c>
    </row>
    <row r="11559" spans="1:17" x14ac:dyDescent="0.2">
      <c r="A11559" s="1">
        <v>52047</v>
      </c>
      <c r="B11559" t="s">
        <v>17</v>
      </c>
      <c r="C11559">
        <v>15.6</v>
      </c>
      <c r="D11559">
        <v>88.1</v>
      </c>
      <c r="E11559">
        <v>33.799999999999997</v>
      </c>
      <c r="F11559">
        <v>1007.4</v>
      </c>
      <c r="G11559">
        <v>15.8</v>
      </c>
      <c r="H11559" t="s">
        <v>25</v>
      </c>
      <c r="I11559">
        <v>60.8</v>
      </c>
      <c r="J11559">
        <v>1.7</v>
      </c>
      <c r="K11559">
        <v>9.8000000000000007</v>
      </c>
      <c r="L11559">
        <v>28.3</v>
      </c>
      <c r="M11559" t="s">
        <v>31</v>
      </c>
      <c r="N11559" t="s">
        <v>35</v>
      </c>
      <c r="O11559" t="s">
        <v>38</v>
      </c>
      <c r="P11559" t="str">
        <f t="shared" si="360"/>
        <v>Moderate</v>
      </c>
      <c r="Q11559" t="str">
        <f t="shared" si="361"/>
        <v>Cold</v>
      </c>
    </row>
    <row r="11560" spans="1:17" x14ac:dyDescent="0.2">
      <c r="A11560" s="1">
        <v>52047</v>
      </c>
      <c r="B11560" t="s">
        <v>19</v>
      </c>
      <c r="C11560">
        <v>34.700000000000003</v>
      </c>
      <c r="D11560">
        <v>51.8</v>
      </c>
      <c r="E11560">
        <v>16.100000000000001</v>
      </c>
      <c r="F11560">
        <v>1008.6</v>
      </c>
      <c r="G11560">
        <v>22.1</v>
      </c>
      <c r="H11560" t="s">
        <v>23</v>
      </c>
      <c r="I11560">
        <v>65.3</v>
      </c>
      <c r="J11560">
        <v>8</v>
      </c>
      <c r="K11560">
        <v>3.6</v>
      </c>
      <c r="L11560">
        <v>22.7</v>
      </c>
      <c r="M11560" t="s">
        <v>31</v>
      </c>
      <c r="N11560" t="s">
        <v>34</v>
      </c>
      <c r="O11560" t="s">
        <v>37</v>
      </c>
      <c r="P11560" t="str">
        <f t="shared" si="360"/>
        <v>Moderate</v>
      </c>
      <c r="Q11560" t="str">
        <f t="shared" si="361"/>
        <v>Hot</v>
      </c>
    </row>
    <row r="11561" spans="1:17" x14ac:dyDescent="0.2">
      <c r="A11561" s="1">
        <v>52048</v>
      </c>
      <c r="B11561" t="s">
        <v>17</v>
      </c>
      <c r="C11561">
        <v>29.6</v>
      </c>
      <c r="D11561">
        <v>64.099999999999994</v>
      </c>
      <c r="E11561">
        <v>21.7</v>
      </c>
      <c r="F11561">
        <v>995.7</v>
      </c>
      <c r="G11561">
        <v>6</v>
      </c>
      <c r="H11561" t="s">
        <v>25</v>
      </c>
      <c r="I11561">
        <v>47.1</v>
      </c>
      <c r="J11561">
        <v>0.5</v>
      </c>
      <c r="K11561">
        <v>6</v>
      </c>
      <c r="L11561">
        <v>4.8</v>
      </c>
      <c r="M11561" t="s">
        <v>30</v>
      </c>
      <c r="N11561" t="s">
        <v>34</v>
      </c>
      <c r="O11561" t="s">
        <v>36</v>
      </c>
      <c r="P11561" t="str">
        <f t="shared" si="360"/>
        <v>Moderate</v>
      </c>
      <c r="Q11561" t="str">
        <f t="shared" si="361"/>
        <v>Moderate</v>
      </c>
    </row>
    <row r="11562" spans="1:17" x14ac:dyDescent="0.2">
      <c r="A11562" s="1">
        <v>52049</v>
      </c>
      <c r="B11562" t="s">
        <v>18</v>
      </c>
      <c r="C11562">
        <v>19.7</v>
      </c>
      <c r="D11562">
        <v>50.7</v>
      </c>
      <c r="E11562">
        <v>13.3</v>
      </c>
      <c r="F11562">
        <v>1010.7</v>
      </c>
      <c r="G11562">
        <v>10.8</v>
      </c>
      <c r="H11562" t="s">
        <v>29</v>
      </c>
      <c r="I11562">
        <v>20.9</v>
      </c>
      <c r="J11562">
        <v>9.4</v>
      </c>
      <c r="K11562">
        <v>5.8</v>
      </c>
      <c r="L11562">
        <v>27.6</v>
      </c>
      <c r="M11562" t="s">
        <v>33</v>
      </c>
      <c r="N11562" t="s">
        <v>34</v>
      </c>
      <c r="O11562" t="s">
        <v>36</v>
      </c>
      <c r="P11562" t="str">
        <f t="shared" si="360"/>
        <v>Moderate</v>
      </c>
      <c r="Q11562" t="str">
        <f t="shared" si="361"/>
        <v>Cold</v>
      </c>
    </row>
    <row r="11563" spans="1:17" x14ac:dyDescent="0.2">
      <c r="A11563" s="1">
        <v>52050</v>
      </c>
      <c r="B11563" t="s">
        <v>19</v>
      </c>
      <c r="C11563">
        <v>22.4</v>
      </c>
      <c r="D11563">
        <v>69.099999999999994</v>
      </c>
      <c r="E11563">
        <v>4.5999999999999996</v>
      </c>
      <c r="F11563">
        <v>1007.5</v>
      </c>
      <c r="G11563">
        <v>19.5</v>
      </c>
      <c r="H11563" t="s">
        <v>25</v>
      </c>
      <c r="I11563">
        <v>49.9</v>
      </c>
      <c r="J11563">
        <v>6.7</v>
      </c>
      <c r="K11563">
        <v>11.8</v>
      </c>
      <c r="L11563">
        <v>20.8</v>
      </c>
      <c r="M11563" t="s">
        <v>30</v>
      </c>
      <c r="N11563" t="s">
        <v>34</v>
      </c>
      <c r="O11563" t="s">
        <v>36</v>
      </c>
      <c r="P11563" t="str">
        <f t="shared" si="360"/>
        <v>Low</v>
      </c>
      <c r="Q11563" t="str">
        <f t="shared" si="361"/>
        <v>Moderate</v>
      </c>
    </row>
    <row r="11564" spans="1:17" x14ac:dyDescent="0.2">
      <c r="A11564" s="1">
        <v>52050</v>
      </c>
      <c r="B11564" t="s">
        <v>19</v>
      </c>
      <c r="C11564">
        <v>24.8</v>
      </c>
      <c r="D11564">
        <v>58.7</v>
      </c>
      <c r="E11564">
        <v>15.5</v>
      </c>
      <c r="F11564">
        <v>993.8</v>
      </c>
      <c r="G11564">
        <v>5.9</v>
      </c>
      <c r="H11564" t="s">
        <v>26</v>
      </c>
      <c r="I11564">
        <v>93.3</v>
      </c>
      <c r="J11564">
        <v>7.2</v>
      </c>
      <c r="K11564">
        <v>3.8</v>
      </c>
      <c r="L11564">
        <v>10.7</v>
      </c>
      <c r="M11564" t="s">
        <v>31</v>
      </c>
      <c r="N11564" t="s">
        <v>34</v>
      </c>
      <c r="O11564" t="s">
        <v>39</v>
      </c>
      <c r="P11564" t="str">
        <f t="shared" si="360"/>
        <v>Moderate</v>
      </c>
      <c r="Q11564" t="str">
        <f t="shared" si="361"/>
        <v>Moderate</v>
      </c>
    </row>
    <row r="11565" spans="1:17" x14ac:dyDescent="0.2">
      <c r="A11565" s="1">
        <v>52051</v>
      </c>
      <c r="B11565" t="s">
        <v>15</v>
      </c>
      <c r="C11565">
        <v>34.200000000000003</v>
      </c>
      <c r="D11565">
        <v>97</v>
      </c>
      <c r="E11565">
        <v>18.2</v>
      </c>
      <c r="F11565">
        <v>1011.3</v>
      </c>
      <c r="G11565">
        <v>31.7</v>
      </c>
      <c r="H11565" t="s">
        <v>25</v>
      </c>
      <c r="I11565">
        <v>47.9</v>
      </c>
      <c r="J11565">
        <v>8.9</v>
      </c>
      <c r="K11565">
        <v>7.6</v>
      </c>
      <c r="L11565">
        <v>22.1</v>
      </c>
      <c r="M11565" t="s">
        <v>31</v>
      </c>
      <c r="N11565" t="s">
        <v>34</v>
      </c>
      <c r="O11565" t="s">
        <v>40</v>
      </c>
      <c r="P11565" t="str">
        <f t="shared" si="360"/>
        <v>Moderate</v>
      </c>
      <c r="Q11565" t="str">
        <f t="shared" si="361"/>
        <v>Hot</v>
      </c>
    </row>
    <row r="11566" spans="1:17" x14ac:dyDescent="0.2">
      <c r="A11566" s="1">
        <v>52051</v>
      </c>
      <c r="B11566" t="s">
        <v>18</v>
      </c>
      <c r="C11566">
        <v>14.2</v>
      </c>
      <c r="D11566">
        <v>89</v>
      </c>
      <c r="E11566">
        <v>17.5</v>
      </c>
      <c r="F11566">
        <v>1002.6</v>
      </c>
      <c r="G11566">
        <v>23.8</v>
      </c>
      <c r="H11566" t="s">
        <v>27</v>
      </c>
      <c r="I11566">
        <v>10.5</v>
      </c>
      <c r="J11566">
        <v>6.8</v>
      </c>
      <c r="K11566">
        <v>3.7</v>
      </c>
      <c r="L11566">
        <v>16.8</v>
      </c>
      <c r="M11566" t="s">
        <v>33</v>
      </c>
      <c r="N11566" t="s">
        <v>34</v>
      </c>
      <c r="O11566" t="s">
        <v>40</v>
      </c>
      <c r="P11566" t="str">
        <f t="shared" si="360"/>
        <v>Moderate</v>
      </c>
      <c r="Q11566" t="str">
        <f t="shared" si="361"/>
        <v>Cold</v>
      </c>
    </row>
    <row r="11567" spans="1:17" x14ac:dyDescent="0.2">
      <c r="A11567" s="1">
        <v>52052</v>
      </c>
      <c r="B11567" t="s">
        <v>15</v>
      </c>
      <c r="C11567">
        <v>24.4</v>
      </c>
      <c r="D11567">
        <v>100</v>
      </c>
      <c r="E11567">
        <v>13.5</v>
      </c>
      <c r="F11567">
        <v>1019.5</v>
      </c>
      <c r="G11567">
        <v>12.3</v>
      </c>
      <c r="H11567" t="s">
        <v>25</v>
      </c>
      <c r="I11567">
        <v>51.4</v>
      </c>
      <c r="J11567">
        <v>8.1999999999999993</v>
      </c>
      <c r="K11567">
        <v>3.5</v>
      </c>
      <c r="L11567">
        <v>14</v>
      </c>
      <c r="M11567" t="s">
        <v>33</v>
      </c>
      <c r="N11567" t="s">
        <v>35</v>
      </c>
      <c r="O11567" t="s">
        <v>36</v>
      </c>
      <c r="P11567" t="str">
        <f t="shared" si="360"/>
        <v>Moderate</v>
      </c>
      <c r="Q11567" t="str">
        <f t="shared" si="361"/>
        <v>Moderate</v>
      </c>
    </row>
    <row r="11568" spans="1:17" x14ac:dyDescent="0.2">
      <c r="A11568" s="1">
        <v>52052</v>
      </c>
      <c r="B11568" t="s">
        <v>19</v>
      </c>
      <c r="C11568">
        <v>42.1</v>
      </c>
      <c r="D11568">
        <v>95.2</v>
      </c>
      <c r="E11568">
        <v>50</v>
      </c>
      <c r="F11568">
        <v>1005.2</v>
      </c>
      <c r="G11568">
        <v>6.2</v>
      </c>
      <c r="H11568" t="s">
        <v>27</v>
      </c>
      <c r="I11568">
        <v>56.6</v>
      </c>
      <c r="J11568">
        <v>7.1</v>
      </c>
      <c r="K11568">
        <v>6.1</v>
      </c>
      <c r="L11568">
        <v>19.399999999999999</v>
      </c>
      <c r="M11568" t="s">
        <v>31</v>
      </c>
      <c r="N11568" t="s">
        <v>34</v>
      </c>
      <c r="O11568" t="s">
        <v>40</v>
      </c>
      <c r="P11568" t="str">
        <f t="shared" si="360"/>
        <v>Moderate</v>
      </c>
      <c r="Q11568" t="str">
        <f t="shared" si="361"/>
        <v>Hot</v>
      </c>
    </row>
    <row r="11569" spans="1:17" x14ac:dyDescent="0.2">
      <c r="A11569" s="1">
        <v>52053</v>
      </c>
      <c r="B11569" t="s">
        <v>19</v>
      </c>
      <c r="C11569">
        <v>24</v>
      </c>
      <c r="D11569">
        <v>51.7</v>
      </c>
      <c r="E11569">
        <v>12.6</v>
      </c>
      <c r="F11569">
        <v>1008.4</v>
      </c>
      <c r="G11569">
        <v>8.4</v>
      </c>
      <c r="H11569" t="s">
        <v>26</v>
      </c>
      <c r="I11569">
        <v>66.400000000000006</v>
      </c>
      <c r="J11569">
        <v>11.5</v>
      </c>
      <c r="K11569">
        <v>3.7</v>
      </c>
      <c r="L11569">
        <v>30.1</v>
      </c>
      <c r="M11569" t="s">
        <v>33</v>
      </c>
      <c r="N11569" t="s">
        <v>34</v>
      </c>
      <c r="O11569" t="s">
        <v>36</v>
      </c>
      <c r="P11569" t="str">
        <f t="shared" si="360"/>
        <v>Moderate</v>
      </c>
      <c r="Q11569" t="str">
        <f t="shared" si="361"/>
        <v>Moderate</v>
      </c>
    </row>
    <row r="11570" spans="1:17" x14ac:dyDescent="0.2">
      <c r="A11570" s="1">
        <v>52053</v>
      </c>
      <c r="B11570" t="s">
        <v>16</v>
      </c>
      <c r="C11570">
        <v>34.6</v>
      </c>
      <c r="D11570">
        <v>63.1</v>
      </c>
      <c r="E11570">
        <v>3.6</v>
      </c>
      <c r="F11570">
        <v>1013.1</v>
      </c>
      <c r="G11570">
        <v>13.1</v>
      </c>
      <c r="H11570" t="s">
        <v>24</v>
      </c>
      <c r="I11570">
        <v>49.9</v>
      </c>
      <c r="J11570">
        <v>6.8</v>
      </c>
      <c r="K11570">
        <v>5.2</v>
      </c>
      <c r="L11570">
        <v>27.4</v>
      </c>
      <c r="M11570" t="s">
        <v>32</v>
      </c>
      <c r="N11570" t="s">
        <v>34</v>
      </c>
      <c r="O11570" t="s">
        <v>36</v>
      </c>
      <c r="P11570" t="str">
        <f t="shared" si="360"/>
        <v>Low</v>
      </c>
      <c r="Q11570" t="str">
        <f t="shared" si="361"/>
        <v>Hot</v>
      </c>
    </row>
    <row r="11571" spans="1:17" x14ac:dyDescent="0.2">
      <c r="A11571" s="1">
        <v>52055</v>
      </c>
      <c r="B11571" t="s">
        <v>17</v>
      </c>
      <c r="C11571">
        <v>30</v>
      </c>
      <c r="D11571">
        <v>55.1</v>
      </c>
      <c r="E11571">
        <v>3.8</v>
      </c>
      <c r="F11571">
        <v>1010.7</v>
      </c>
      <c r="G11571">
        <v>3.8</v>
      </c>
      <c r="H11571" t="s">
        <v>28</v>
      </c>
      <c r="I11571">
        <v>58.1</v>
      </c>
      <c r="J11571">
        <v>15</v>
      </c>
      <c r="K11571">
        <v>8.3000000000000007</v>
      </c>
      <c r="L11571">
        <v>11.4</v>
      </c>
      <c r="M11571" t="s">
        <v>31</v>
      </c>
      <c r="N11571" t="s">
        <v>34</v>
      </c>
      <c r="O11571" t="s">
        <v>40</v>
      </c>
      <c r="P11571" t="str">
        <f t="shared" si="360"/>
        <v>Low</v>
      </c>
      <c r="Q11571" t="str">
        <f t="shared" si="361"/>
        <v>Moderate</v>
      </c>
    </row>
    <row r="11572" spans="1:17" x14ac:dyDescent="0.2">
      <c r="A11572" s="1">
        <v>52057</v>
      </c>
      <c r="B11572" t="s">
        <v>16</v>
      </c>
      <c r="C11572">
        <v>34.1</v>
      </c>
      <c r="D11572">
        <v>86.6</v>
      </c>
      <c r="E11572">
        <v>11.8</v>
      </c>
      <c r="F11572">
        <v>998.7</v>
      </c>
      <c r="G11572">
        <v>5.2</v>
      </c>
      <c r="H11572" t="s">
        <v>28</v>
      </c>
      <c r="I11572">
        <v>52.6</v>
      </c>
      <c r="J11572">
        <v>11.6</v>
      </c>
      <c r="K11572">
        <v>7.5</v>
      </c>
      <c r="L11572">
        <v>18.7</v>
      </c>
      <c r="M11572" t="s">
        <v>33</v>
      </c>
      <c r="N11572" t="s">
        <v>35</v>
      </c>
      <c r="O11572" t="s">
        <v>39</v>
      </c>
      <c r="P11572" t="str">
        <f t="shared" si="360"/>
        <v>Moderate</v>
      </c>
      <c r="Q11572" t="str">
        <f t="shared" si="361"/>
        <v>Hot</v>
      </c>
    </row>
    <row r="11573" spans="1:17" x14ac:dyDescent="0.2">
      <c r="A11573" s="1">
        <v>52057</v>
      </c>
      <c r="B11573" t="s">
        <v>18</v>
      </c>
      <c r="C11573">
        <v>25</v>
      </c>
      <c r="D11573">
        <v>95.9</v>
      </c>
      <c r="E11573">
        <v>18.399999999999999</v>
      </c>
      <c r="F11573">
        <v>1010.9</v>
      </c>
      <c r="G11573">
        <v>20.6</v>
      </c>
      <c r="H11573" t="s">
        <v>27</v>
      </c>
      <c r="I11573">
        <v>36.299999999999997</v>
      </c>
      <c r="J11573">
        <v>4.9000000000000004</v>
      </c>
      <c r="K11573">
        <v>4.2</v>
      </c>
      <c r="L11573">
        <v>20.8</v>
      </c>
      <c r="M11573" t="s">
        <v>30</v>
      </c>
      <c r="N11573" t="s">
        <v>35</v>
      </c>
      <c r="O11573" t="s">
        <v>40</v>
      </c>
      <c r="P11573" t="str">
        <f t="shared" si="360"/>
        <v>Moderate</v>
      </c>
      <c r="Q11573" t="str">
        <f t="shared" si="361"/>
        <v>Moderate</v>
      </c>
    </row>
    <row r="11574" spans="1:17" x14ac:dyDescent="0.2">
      <c r="A11574" s="1">
        <v>52057</v>
      </c>
      <c r="B11574" t="s">
        <v>20</v>
      </c>
      <c r="C11574">
        <v>46.5</v>
      </c>
      <c r="D11574">
        <v>98.5</v>
      </c>
      <c r="E11574">
        <v>8.5</v>
      </c>
      <c r="F11574">
        <v>1002.6</v>
      </c>
      <c r="G11574">
        <v>16</v>
      </c>
      <c r="H11574" t="s">
        <v>25</v>
      </c>
      <c r="I11574">
        <v>29.2</v>
      </c>
      <c r="J11574">
        <v>14.5</v>
      </c>
      <c r="K11574">
        <v>9.6</v>
      </c>
      <c r="L11574">
        <v>14</v>
      </c>
      <c r="M11574" t="s">
        <v>32</v>
      </c>
      <c r="N11574" t="s">
        <v>34</v>
      </c>
      <c r="O11574" t="s">
        <v>38</v>
      </c>
      <c r="P11574" t="str">
        <f t="shared" si="360"/>
        <v>Low</v>
      </c>
      <c r="Q11574" t="str">
        <f t="shared" si="361"/>
        <v>Hot</v>
      </c>
    </row>
    <row r="11575" spans="1:17" x14ac:dyDescent="0.2">
      <c r="A11575" s="1">
        <v>52058</v>
      </c>
      <c r="B11575" t="s">
        <v>15</v>
      </c>
      <c r="C11575">
        <v>19.8</v>
      </c>
      <c r="D11575">
        <v>88.7</v>
      </c>
      <c r="E11575">
        <v>10.6</v>
      </c>
      <c r="F11575">
        <v>991.8</v>
      </c>
      <c r="G11575">
        <v>9.4</v>
      </c>
      <c r="H11575" t="s">
        <v>27</v>
      </c>
      <c r="I11575">
        <v>53.2</v>
      </c>
      <c r="J11575">
        <v>5.8</v>
      </c>
      <c r="K11575">
        <v>9.1</v>
      </c>
      <c r="L11575">
        <v>31.9</v>
      </c>
      <c r="M11575" t="s">
        <v>32</v>
      </c>
      <c r="N11575" t="s">
        <v>35</v>
      </c>
      <c r="O11575" t="s">
        <v>38</v>
      </c>
      <c r="P11575" t="str">
        <f t="shared" si="360"/>
        <v>Moderate</v>
      </c>
      <c r="Q11575" t="str">
        <f t="shared" si="361"/>
        <v>Cold</v>
      </c>
    </row>
    <row r="11576" spans="1:17" x14ac:dyDescent="0.2">
      <c r="A11576" s="1">
        <v>52059</v>
      </c>
      <c r="B11576" t="s">
        <v>15</v>
      </c>
      <c r="C11576">
        <v>31.6</v>
      </c>
      <c r="D11576">
        <v>60.6</v>
      </c>
      <c r="E11576">
        <v>35.700000000000003</v>
      </c>
      <c r="F11576">
        <v>1005</v>
      </c>
      <c r="G11576">
        <v>0</v>
      </c>
      <c r="H11576" t="s">
        <v>26</v>
      </c>
      <c r="I11576">
        <v>38</v>
      </c>
      <c r="J11576">
        <v>5.2</v>
      </c>
      <c r="K11576">
        <v>4.2</v>
      </c>
      <c r="L11576">
        <v>21.3</v>
      </c>
      <c r="M11576" t="s">
        <v>30</v>
      </c>
      <c r="N11576" t="s">
        <v>35</v>
      </c>
      <c r="O11576" t="s">
        <v>39</v>
      </c>
      <c r="P11576" t="str">
        <f t="shared" si="360"/>
        <v>Moderate</v>
      </c>
      <c r="Q11576" t="str">
        <f t="shared" si="361"/>
        <v>Hot</v>
      </c>
    </row>
    <row r="11577" spans="1:17" x14ac:dyDescent="0.2">
      <c r="A11577" s="1">
        <v>52061</v>
      </c>
      <c r="B11577" t="s">
        <v>17</v>
      </c>
      <c r="C11577">
        <v>24.8</v>
      </c>
      <c r="D11577">
        <v>76.099999999999994</v>
      </c>
      <c r="E11577">
        <v>26.1</v>
      </c>
      <c r="F11577">
        <v>1010.5</v>
      </c>
      <c r="G11577">
        <v>10.8</v>
      </c>
      <c r="H11577" t="s">
        <v>22</v>
      </c>
      <c r="I11577">
        <v>58.3</v>
      </c>
      <c r="J11577">
        <v>10.9</v>
      </c>
      <c r="K11577">
        <v>4.0999999999999996</v>
      </c>
      <c r="L11577">
        <v>7.6</v>
      </c>
      <c r="M11577" t="s">
        <v>33</v>
      </c>
      <c r="N11577" t="s">
        <v>34</v>
      </c>
      <c r="O11577" t="s">
        <v>36</v>
      </c>
      <c r="P11577" t="str">
        <f t="shared" si="360"/>
        <v>Moderate</v>
      </c>
      <c r="Q11577" t="str">
        <f t="shared" si="361"/>
        <v>Moderate</v>
      </c>
    </row>
    <row r="11578" spans="1:17" x14ac:dyDescent="0.2">
      <c r="A11578" s="1">
        <v>52063</v>
      </c>
      <c r="B11578" t="s">
        <v>18</v>
      </c>
      <c r="C11578">
        <v>25.2</v>
      </c>
      <c r="D11578">
        <v>67.5</v>
      </c>
      <c r="E11578">
        <v>13.9</v>
      </c>
      <c r="F11578">
        <v>1014.8</v>
      </c>
      <c r="G11578">
        <v>10.1</v>
      </c>
      <c r="H11578" t="s">
        <v>26</v>
      </c>
      <c r="I11578">
        <v>58.8</v>
      </c>
      <c r="J11578">
        <v>6.5</v>
      </c>
      <c r="K11578">
        <v>0</v>
      </c>
      <c r="L11578">
        <v>17.600000000000001</v>
      </c>
      <c r="M11578" t="s">
        <v>30</v>
      </c>
      <c r="N11578" t="s">
        <v>34</v>
      </c>
      <c r="O11578" t="s">
        <v>39</v>
      </c>
      <c r="P11578" t="str">
        <f t="shared" si="360"/>
        <v>Moderate</v>
      </c>
      <c r="Q11578" t="str">
        <f t="shared" si="361"/>
        <v>Moderate</v>
      </c>
    </row>
    <row r="11579" spans="1:17" x14ac:dyDescent="0.2">
      <c r="A11579" s="1">
        <v>52063</v>
      </c>
      <c r="B11579" t="s">
        <v>19</v>
      </c>
      <c r="C11579">
        <v>31.7</v>
      </c>
      <c r="D11579">
        <v>57.2</v>
      </c>
      <c r="E11579">
        <v>11</v>
      </c>
      <c r="F11579">
        <v>998</v>
      </c>
      <c r="G11579">
        <v>20.3</v>
      </c>
      <c r="H11579" t="s">
        <v>27</v>
      </c>
      <c r="I11579">
        <v>88.8</v>
      </c>
      <c r="J11579">
        <v>8.4</v>
      </c>
      <c r="K11579">
        <v>10.199999999999999</v>
      </c>
      <c r="L11579">
        <v>21.1</v>
      </c>
      <c r="M11579" t="s">
        <v>31</v>
      </c>
      <c r="N11579" t="s">
        <v>35</v>
      </c>
      <c r="O11579" t="s">
        <v>38</v>
      </c>
      <c r="P11579" t="str">
        <f t="shared" si="360"/>
        <v>Moderate</v>
      </c>
      <c r="Q11579" t="str">
        <f t="shared" si="361"/>
        <v>Hot</v>
      </c>
    </row>
    <row r="11580" spans="1:17" x14ac:dyDescent="0.2">
      <c r="A11580" s="1">
        <v>52065</v>
      </c>
      <c r="B11580" t="s">
        <v>20</v>
      </c>
      <c r="C11580">
        <v>26.8</v>
      </c>
      <c r="D11580">
        <v>80.2</v>
      </c>
      <c r="E11580">
        <v>18.399999999999999</v>
      </c>
      <c r="F11580">
        <v>1016.7</v>
      </c>
      <c r="G11580">
        <v>4.2</v>
      </c>
      <c r="H11580" t="s">
        <v>22</v>
      </c>
      <c r="I11580">
        <v>100</v>
      </c>
      <c r="J11580">
        <v>8</v>
      </c>
      <c r="K11580">
        <v>1.6</v>
      </c>
      <c r="L11580">
        <v>27.2</v>
      </c>
      <c r="M11580" t="s">
        <v>32</v>
      </c>
      <c r="N11580" t="s">
        <v>34</v>
      </c>
      <c r="O11580" t="s">
        <v>36</v>
      </c>
      <c r="P11580" t="str">
        <f t="shared" si="360"/>
        <v>Moderate</v>
      </c>
      <c r="Q11580" t="str">
        <f t="shared" si="361"/>
        <v>Moderate</v>
      </c>
    </row>
    <row r="11581" spans="1:17" x14ac:dyDescent="0.2">
      <c r="A11581" s="1">
        <v>52065</v>
      </c>
      <c r="B11581" t="s">
        <v>18</v>
      </c>
      <c r="C11581">
        <v>25.1</v>
      </c>
      <c r="D11581">
        <v>33</v>
      </c>
      <c r="E11581">
        <v>30.6</v>
      </c>
      <c r="F11581">
        <v>1010.8</v>
      </c>
      <c r="G11581">
        <v>17.7</v>
      </c>
      <c r="H11581" t="s">
        <v>28</v>
      </c>
      <c r="I11581">
        <v>76.7</v>
      </c>
      <c r="J11581">
        <v>5.6</v>
      </c>
      <c r="K11581">
        <v>9.1</v>
      </c>
      <c r="L11581">
        <v>15.2</v>
      </c>
      <c r="M11581" t="s">
        <v>33</v>
      </c>
      <c r="N11581" t="s">
        <v>34</v>
      </c>
      <c r="O11581" t="s">
        <v>40</v>
      </c>
      <c r="P11581" t="str">
        <f t="shared" si="360"/>
        <v>Moderate</v>
      </c>
      <c r="Q11581" t="str">
        <f t="shared" si="361"/>
        <v>Moderate</v>
      </c>
    </row>
    <row r="11582" spans="1:17" x14ac:dyDescent="0.2">
      <c r="A11582" s="1">
        <v>52065</v>
      </c>
      <c r="B11582" t="s">
        <v>20</v>
      </c>
      <c r="C11582">
        <v>29.7</v>
      </c>
      <c r="D11582">
        <v>63.5</v>
      </c>
      <c r="E11582">
        <v>46.2</v>
      </c>
      <c r="F11582">
        <v>1010.5</v>
      </c>
      <c r="G11582">
        <v>11.9</v>
      </c>
      <c r="H11582" t="s">
        <v>29</v>
      </c>
      <c r="I11582">
        <v>39.5</v>
      </c>
      <c r="J11582">
        <v>9.6</v>
      </c>
      <c r="K11582">
        <v>11.1</v>
      </c>
      <c r="L11582">
        <v>18.3</v>
      </c>
      <c r="M11582" t="s">
        <v>32</v>
      </c>
      <c r="N11582" t="s">
        <v>34</v>
      </c>
      <c r="O11582" t="s">
        <v>39</v>
      </c>
      <c r="P11582" t="str">
        <f t="shared" si="360"/>
        <v>Moderate</v>
      </c>
      <c r="Q11582" t="str">
        <f t="shared" si="361"/>
        <v>Moderate</v>
      </c>
    </row>
    <row r="11583" spans="1:17" x14ac:dyDescent="0.2">
      <c r="A11583" s="1">
        <v>52065</v>
      </c>
      <c r="B11583" t="s">
        <v>17</v>
      </c>
      <c r="C11583">
        <v>28.1</v>
      </c>
      <c r="D11583">
        <v>57.9</v>
      </c>
      <c r="E11583">
        <v>24</v>
      </c>
      <c r="F11583">
        <v>1011</v>
      </c>
      <c r="G11583">
        <v>11.1</v>
      </c>
      <c r="H11583" t="s">
        <v>29</v>
      </c>
      <c r="I11583">
        <v>36</v>
      </c>
      <c r="J11583">
        <v>8.3000000000000007</v>
      </c>
      <c r="K11583">
        <v>5</v>
      </c>
      <c r="L11583">
        <v>-0.1</v>
      </c>
      <c r="M11583" t="s">
        <v>32</v>
      </c>
      <c r="N11583" t="s">
        <v>35</v>
      </c>
      <c r="O11583" t="s">
        <v>40</v>
      </c>
      <c r="P11583" t="str">
        <f t="shared" si="360"/>
        <v>Moderate</v>
      </c>
      <c r="Q11583" t="str">
        <f t="shared" si="361"/>
        <v>Moderate</v>
      </c>
    </row>
    <row r="11584" spans="1:17" x14ac:dyDescent="0.2">
      <c r="A11584" s="1">
        <v>52066</v>
      </c>
      <c r="B11584" t="s">
        <v>20</v>
      </c>
      <c r="C11584">
        <v>25.8</v>
      </c>
      <c r="D11584">
        <v>49.8</v>
      </c>
      <c r="E11584">
        <v>14.4</v>
      </c>
      <c r="F11584">
        <v>1003.5</v>
      </c>
      <c r="G11584">
        <v>6.7</v>
      </c>
      <c r="H11584" t="s">
        <v>29</v>
      </c>
      <c r="I11584">
        <v>37.9</v>
      </c>
      <c r="J11584">
        <v>11.4</v>
      </c>
      <c r="K11584">
        <v>4.7</v>
      </c>
      <c r="L11584">
        <v>14.9</v>
      </c>
      <c r="M11584" t="s">
        <v>31</v>
      </c>
      <c r="N11584" t="s">
        <v>34</v>
      </c>
      <c r="O11584" t="s">
        <v>38</v>
      </c>
      <c r="P11584" t="str">
        <f t="shared" si="360"/>
        <v>Moderate</v>
      </c>
      <c r="Q11584" t="str">
        <f t="shared" si="361"/>
        <v>Moderate</v>
      </c>
    </row>
    <row r="11585" spans="1:17" x14ac:dyDescent="0.2">
      <c r="A11585" s="1">
        <v>52066</v>
      </c>
      <c r="B11585" t="s">
        <v>16</v>
      </c>
      <c r="C11585">
        <v>34</v>
      </c>
      <c r="D11585">
        <v>35.700000000000003</v>
      </c>
      <c r="E11585">
        <v>12.3</v>
      </c>
      <c r="F11585">
        <v>1008.6</v>
      </c>
      <c r="G11585">
        <v>15.8</v>
      </c>
      <c r="H11585" t="s">
        <v>23</v>
      </c>
      <c r="I11585">
        <v>59.3</v>
      </c>
      <c r="J11585">
        <v>11.2</v>
      </c>
      <c r="K11585">
        <v>4.8</v>
      </c>
      <c r="L11585">
        <v>20.6</v>
      </c>
      <c r="M11585" t="s">
        <v>32</v>
      </c>
      <c r="N11585" t="s">
        <v>35</v>
      </c>
      <c r="O11585" t="s">
        <v>36</v>
      </c>
      <c r="P11585" t="str">
        <f t="shared" si="360"/>
        <v>Moderate</v>
      </c>
      <c r="Q11585" t="str">
        <f t="shared" si="361"/>
        <v>Hot</v>
      </c>
    </row>
    <row r="11586" spans="1:17" x14ac:dyDescent="0.2">
      <c r="A11586" s="1">
        <v>52067</v>
      </c>
      <c r="B11586" t="s">
        <v>17</v>
      </c>
      <c r="C11586">
        <v>19.7</v>
      </c>
      <c r="D11586">
        <v>72.8</v>
      </c>
      <c r="E11586">
        <v>19.100000000000001</v>
      </c>
      <c r="F11586">
        <v>1018.8</v>
      </c>
      <c r="G11586">
        <v>16.899999999999999</v>
      </c>
      <c r="H11586" t="s">
        <v>28</v>
      </c>
      <c r="I11586">
        <v>100</v>
      </c>
      <c r="J11586">
        <v>8.6</v>
      </c>
      <c r="K11586">
        <v>8.8000000000000007</v>
      </c>
      <c r="L11586">
        <v>10.5</v>
      </c>
      <c r="M11586" t="s">
        <v>32</v>
      </c>
      <c r="N11586" t="s">
        <v>35</v>
      </c>
      <c r="O11586" t="s">
        <v>40</v>
      </c>
      <c r="P11586" t="str">
        <f t="shared" ref="P11586:P11649" si="362">IF(E11586=0,"No Rain",IF(E11586&lt;=10,"Low",IF(E11586&lt;=50,"Moderate","Heavy")))</f>
        <v>Moderate</v>
      </c>
      <c r="Q11586" t="str">
        <f t="shared" ref="Q11586:Q11649" si="363">IF(C11586&lt;20,"Cold",IF(C11586&lt;=30,"Moderate","Hot"))</f>
        <v>Cold</v>
      </c>
    </row>
    <row r="11587" spans="1:17" x14ac:dyDescent="0.2">
      <c r="A11587" s="1">
        <v>52067</v>
      </c>
      <c r="B11587" t="s">
        <v>18</v>
      </c>
      <c r="C11587">
        <v>40.700000000000003</v>
      </c>
      <c r="D11587">
        <v>88</v>
      </c>
      <c r="E11587">
        <v>63.6</v>
      </c>
      <c r="F11587">
        <v>1005.9</v>
      </c>
      <c r="G11587">
        <v>28.7</v>
      </c>
      <c r="H11587" t="s">
        <v>24</v>
      </c>
      <c r="I11587">
        <v>68.400000000000006</v>
      </c>
      <c r="J11587">
        <v>4.8</v>
      </c>
      <c r="K11587">
        <v>1.8</v>
      </c>
      <c r="L11587">
        <v>25.2</v>
      </c>
      <c r="M11587" t="s">
        <v>30</v>
      </c>
      <c r="N11587" t="s">
        <v>34</v>
      </c>
      <c r="O11587" t="s">
        <v>36</v>
      </c>
      <c r="P11587" t="str">
        <f t="shared" si="362"/>
        <v>Heavy</v>
      </c>
      <c r="Q11587" t="str">
        <f t="shared" si="363"/>
        <v>Hot</v>
      </c>
    </row>
    <row r="11588" spans="1:17" x14ac:dyDescent="0.2">
      <c r="A11588" s="1">
        <v>52068</v>
      </c>
      <c r="B11588" t="s">
        <v>19</v>
      </c>
      <c r="C11588">
        <v>22.6</v>
      </c>
      <c r="D11588">
        <v>58.8</v>
      </c>
      <c r="E11588">
        <v>60.9</v>
      </c>
      <c r="F11588">
        <v>1007.4</v>
      </c>
      <c r="G11588">
        <v>5.6</v>
      </c>
      <c r="H11588" t="s">
        <v>22</v>
      </c>
      <c r="I11588">
        <v>6.1</v>
      </c>
      <c r="J11588">
        <v>10.4</v>
      </c>
      <c r="K11588">
        <v>7</v>
      </c>
      <c r="L11588">
        <v>27.9</v>
      </c>
      <c r="M11588" t="s">
        <v>32</v>
      </c>
      <c r="N11588" t="s">
        <v>35</v>
      </c>
      <c r="O11588" t="s">
        <v>40</v>
      </c>
      <c r="P11588" t="str">
        <f t="shared" si="362"/>
        <v>Heavy</v>
      </c>
      <c r="Q11588" t="str">
        <f t="shared" si="363"/>
        <v>Moderate</v>
      </c>
    </row>
    <row r="11589" spans="1:17" x14ac:dyDescent="0.2">
      <c r="A11589" s="1">
        <v>52069</v>
      </c>
      <c r="B11589" t="s">
        <v>19</v>
      </c>
      <c r="C11589">
        <v>39.700000000000003</v>
      </c>
      <c r="D11589">
        <v>80.5</v>
      </c>
      <c r="E11589">
        <v>2.1</v>
      </c>
      <c r="F11589">
        <v>1013</v>
      </c>
      <c r="G11589">
        <v>17</v>
      </c>
      <c r="H11589" t="s">
        <v>25</v>
      </c>
      <c r="I11589">
        <v>45.2</v>
      </c>
      <c r="J11589">
        <v>12.3</v>
      </c>
      <c r="K11589">
        <v>7.6</v>
      </c>
      <c r="L11589">
        <v>14.7</v>
      </c>
      <c r="M11589" t="s">
        <v>30</v>
      </c>
      <c r="N11589" t="s">
        <v>34</v>
      </c>
      <c r="O11589" t="s">
        <v>38</v>
      </c>
      <c r="P11589" t="str">
        <f t="shared" si="362"/>
        <v>Low</v>
      </c>
      <c r="Q11589" t="str">
        <f t="shared" si="363"/>
        <v>Hot</v>
      </c>
    </row>
    <row r="11590" spans="1:17" x14ac:dyDescent="0.2">
      <c r="A11590" s="1">
        <v>52071</v>
      </c>
      <c r="B11590" t="s">
        <v>17</v>
      </c>
      <c r="C11590">
        <v>22.4</v>
      </c>
      <c r="D11590">
        <v>47.7</v>
      </c>
      <c r="E11590">
        <v>22.3</v>
      </c>
      <c r="F11590">
        <v>1005.3</v>
      </c>
      <c r="G11590">
        <v>17.399999999999999</v>
      </c>
      <c r="H11590" t="s">
        <v>25</v>
      </c>
      <c r="I11590">
        <v>54.9</v>
      </c>
      <c r="J11590">
        <v>15</v>
      </c>
      <c r="K11590">
        <v>5.7</v>
      </c>
      <c r="L11590">
        <v>16.100000000000001</v>
      </c>
      <c r="M11590" t="s">
        <v>31</v>
      </c>
      <c r="N11590" t="s">
        <v>35</v>
      </c>
      <c r="O11590" t="s">
        <v>38</v>
      </c>
      <c r="P11590" t="str">
        <f t="shared" si="362"/>
        <v>Moderate</v>
      </c>
      <c r="Q11590" t="str">
        <f t="shared" si="363"/>
        <v>Moderate</v>
      </c>
    </row>
    <row r="11591" spans="1:17" x14ac:dyDescent="0.2">
      <c r="A11591" s="1">
        <v>52074</v>
      </c>
      <c r="B11591" t="s">
        <v>18</v>
      </c>
      <c r="C11591">
        <v>28.6</v>
      </c>
      <c r="D11591">
        <v>65.7</v>
      </c>
      <c r="E11591">
        <v>39.1</v>
      </c>
      <c r="F11591">
        <v>1031.9000000000001</v>
      </c>
      <c r="G11591">
        <v>11.9</v>
      </c>
      <c r="H11591" t="s">
        <v>22</v>
      </c>
      <c r="I11591">
        <v>77.3</v>
      </c>
      <c r="J11591">
        <v>8.6999999999999993</v>
      </c>
      <c r="K11591">
        <v>5.0999999999999996</v>
      </c>
      <c r="L11591">
        <v>22.2</v>
      </c>
      <c r="M11591" t="s">
        <v>32</v>
      </c>
      <c r="N11591" t="s">
        <v>34</v>
      </c>
      <c r="O11591" t="s">
        <v>40</v>
      </c>
      <c r="P11591" t="str">
        <f t="shared" si="362"/>
        <v>Moderate</v>
      </c>
      <c r="Q11591" t="str">
        <f t="shared" si="363"/>
        <v>Moderate</v>
      </c>
    </row>
    <row r="11592" spans="1:17" x14ac:dyDescent="0.2">
      <c r="A11592" s="1">
        <v>52074</v>
      </c>
      <c r="B11592" t="s">
        <v>17</v>
      </c>
      <c r="C11592">
        <v>33.1</v>
      </c>
      <c r="D11592">
        <v>57.2</v>
      </c>
      <c r="E11592">
        <v>19</v>
      </c>
      <c r="F11592">
        <v>1010.4</v>
      </c>
      <c r="G11592">
        <v>5.5</v>
      </c>
      <c r="H11592" t="s">
        <v>25</v>
      </c>
      <c r="I11592">
        <v>86.3</v>
      </c>
      <c r="J11592">
        <v>4.5</v>
      </c>
      <c r="K11592">
        <v>6.1</v>
      </c>
      <c r="L11592">
        <v>24.1</v>
      </c>
      <c r="M11592" t="s">
        <v>33</v>
      </c>
      <c r="N11592" t="s">
        <v>34</v>
      </c>
      <c r="O11592" t="s">
        <v>40</v>
      </c>
      <c r="P11592" t="str">
        <f t="shared" si="362"/>
        <v>Moderate</v>
      </c>
      <c r="Q11592" t="str">
        <f t="shared" si="363"/>
        <v>Hot</v>
      </c>
    </row>
    <row r="11593" spans="1:17" x14ac:dyDescent="0.2">
      <c r="A11593" s="1">
        <v>52074</v>
      </c>
      <c r="B11593" t="s">
        <v>19</v>
      </c>
      <c r="C11593">
        <v>27.3</v>
      </c>
      <c r="D11593">
        <v>81.900000000000006</v>
      </c>
      <c r="E11593">
        <v>8.1</v>
      </c>
      <c r="F11593">
        <v>1019.1</v>
      </c>
      <c r="G11593">
        <v>16.3</v>
      </c>
      <c r="H11593" t="s">
        <v>23</v>
      </c>
      <c r="I11593">
        <v>11.2</v>
      </c>
      <c r="J11593">
        <v>3.2</v>
      </c>
      <c r="K11593">
        <v>9.9</v>
      </c>
      <c r="L11593">
        <v>22.5</v>
      </c>
      <c r="M11593" t="s">
        <v>33</v>
      </c>
      <c r="N11593" t="s">
        <v>34</v>
      </c>
      <c r="O11593" t="s">
        <v>39</v>
      </c>
      <c r="P11593" t="str">
        <f t="shared" si="362"/>
        <v>Low</v>
      </c>
      <c r="Q11593" t="str">
        <f t="shared" si="363"/>
        <v>Moderate</v>
      </c>
    </row>
    <row r="11594" spans="1:17" x14ac:dyDescent="0.2">
      <c r="A11594" s="1">
        <v>52075</v>
      </c>
      <c r="B11594" t="s">
        <v>15</v>
      </c>
      <c r="C11594">
        <v>25.3</v>
      </c>
      <c r="D11594">
        <v>100</v>
      </c>
      <c r="E11594">
        <v>12.1</v>
      </c>
      <c r="F11594">
        <v>995.6</v>
      </c>
      <c r="G11594">
        <v>10.5</v>
      </c>
      <c r="H11594" t="s">
        <v>26</v>
      </c>
      <c r="I11594">
        <v>100</v>
      </c>
      <c r="J11594">
        <v>10.1</v>
      </c>
      <c r="K11594">
        <v>9.6999999999999993</v>
      </c>
      <c r="L11594">
        <v>10.9</v>
      </c>
      <c r="M11594" t="s">
        <v>31</v>
      </c>
      <c r="N11594" t="s">
        <v>35</v>
      </c>
      <c r="O11594" t="s">
        <v>36</v>
      </c>
      <c r="P11594" t="str">
        <f t="shared" si="362"/>
        <v>Moderate</v>
      </c>
      <c r="Q11594" t="str">
        <f t="shared" si="363"/>
        <v>Moderate</v>
      </c>
    </row>
    <row r="11595" spans="1:17" x14ac:dyDescent="0.2">
      <c r="A11595" s="1">
        <v>52075</v>
      </c>
      <c r="B11595" t="s">
        <v>19</v>
      </c>
      <c r="C11595">
        <v>33.9</v>
      </c>
      <c r="D11595">
        <v>67.599999999999994</v>
      </c>
      <c r="E11595">
        <v>15.9</v>
      </c>
      <c r="F11595">
        <v>1005.3</v>
      </c>
      <c r="G11595">
        <v>15.1</v>
      </c>
      <c r="H11595" t="s">
        <v>29</v>
      </c>
      <c r="I11595">
        <v>47.1</v>
      </c>
      <c r="J11595">
        <v>7.2</v>
      </c>
      <c r="K11595">
        <v>3</v>
      </c>
      <c r="L11595">
        <v>15.9</v>
      </c>
      <c r="M11595" t="s">
        <v>31</v>
      </c>
      <c r="N11595" t="s">
        <v>35</v>
      </c>
      <c r="O11595" t="s">
        <v>36</v>
      </c>
      <c r="P11595" t="str">
        <f t="shared" si="362"/>
        <v>Moderate</v>
      </c>
      <c r="Q11595" t="str">
        <f t="shared" si="363"/>
        <v>Hot</v>
      </c>
    </row>
    <row r="11596" spans="1:17" x14ac:dyDescent="0.2">
      <c r="A11596" s="1">
        <v>52076</v>
      </c>
      <c r="B11596" t="s">
        <v>20</v>
      </c>
      <c r="C11596">
        <v>31.8</v>
      </c>
      <c r="D11596">
        <v>44.5</v>
      </c>
      <c r="E11596">
        <v>27.6</v>
      </c>
      <c r="F11596">
        <v>1025.9000000000001</v>
      </c>
      <c r="G11596">
        <v>16.8</v>
      </c>
      <c r="H11596" t="s">
        <v>24</v>
      </c>
      <c r="I11596">
        <v>62.8</v>
      </c>
      <c r="K11596">
        <v>0.7</v>
      </c>
      <c r="L11596">
        <v>8.4</v>
      </c>
      <c r="M11596" t="s">
        <v>30</v>
      </c>
      <c r="N11596" t="s">
        <v>35</v>
      </c>
      <c r="O11596" t="s">
        <v>39</v>
      </c>
      <c r="P11596" t="str">
        <f t="shared" si="362"/>
        <v>Moderate</v>
      </c>
      <c r="Q11596" t="str">
        <f t="shared" si="363"/>
        <v>Hot</v>
      </c>
    </row>
    <row r="11597" spans="1:17" x14ac:dyDescent="0.2">
      <c r="A11597" s="1">
        <v>52076</v>
      </c>
      <c r="B11597" t="s">
        <v>19</v>
      </c>
      <c r="C11597">
        <v>35.9</v>
      </c>
      <c r="D11597">
        <v>57.6</v>
      </c>
      <c r="E11597">
        <v>12.9</v>
      </c>
      <c r="F11597">
        <v>1002.4</v>
      </c>
      <c r="G11597">
        <v>16.3</v>
      </c>
      <c r="H11597" t="s">
        <v>22</v>
      </c>
      <c r="I11597">
        <v>52.7</v>
      </c>
      <c r="J11597">
        <v>7.9</v>
      </c>
      <c r="K11597">
        <v>4.4000000000000004</v>
      </c>
      <c r="L11597">
        <v>28.3</v>
      </c>
      <c r="M11597" t="s">
        <v>31</v>
      </c>
      <c r="N11597" t="s">
        <v>34</v>
      </c>
      <c r="O11597" t="s">
        <v>36</v>
      </c>
      <c r="P11597" t="str">
        <f t="shared" si="362"/>
        <v>Moderate</v>
      </c>
      <c r="Q11597" t="str">
        <f t="shared" si="363"/>
        <v>Hot</v>
      </c>
    </row>
    <row r="11598" spans="1:17" x14ac:dyDescent="0.2">
      <c r="A11598" s="1">
        <v>52080</v>
      </c>
      <c r="B11598" t="s">
        <v>17</v>
      </c>
      <c r="C11598">
        <v>21.4</v>
      </c>
      <c r="D11598">
        <v>65.099999999999994</v>
      </c>
      <c r="E11598">
        <v>3.8</v>
      </c>
      <c r="F11598">
        <v>1018.9</v>
      </c>
      <c r="G11598">
        <v>2.4</v>
      </c>
      <c r="H11598" t="s">
        <v>24</v>
      </c>
      <c r="I11598">
        <v>53</v>
      </c>
      <c r="J11598">
        <v>8.8000000000000007</v>
      </c>
      <c r="K11598">
        <v>3.5</v>
      </c>
      <c r="L11598">
        <v>10</v>
      </c>
      <c r="M11598" t="s">
        <v>33</v>
      </c>
      <c r="N11598" t="s">
        <v>34</v>
      </c>
      <c r="O11598" t="s">
        <v>40</v>
      </c>
      <c r="P11598" t="str">
        <f t="shared" si="362"/>
        <v>Low</v>
      </c>
      <c r="Q11598" t="str">
        <f t="shared" si="363"/>
        <v>Moderate</v>
      </c>
    </row>
    <row r="11599" spans="1:17" x14ac:dyDescent="0.2">
      <c r="A11599" s="1">
        <v>52081</v>
      </c>
      <c r="B11599" t="s">
        <v>21</v>
      </c>
      <c r="C11599">
        <v>21.9</v>
      </c>
      <c r="D11599">
        <v>100</v>
      </c>
      <c r="E11599">
        <v>21.6</v>
      </c>
      <c r="F11599">
        <v>1015.8</v>
      </c>
      <c r="G11599">
        <v>3.2</v>
      </c>
      <c r="H11599" t="s">
        <v>23</v>
      </c>
      <c r="I11599">
        <v>91.3</v>
      </c>
      <c r="J11599">
        <v>6.9</v>
      </c>
      <c r="K11599">
        <v>8.1</v>
      </c>
      <c r="L11599">
        <v>24.9</v>
      </c>
      <c r="M11599" t="s">
        <v>32</v>
      </c>
      <c r="N11599" t="s">
        <v>34</v>
      </c>
      <c r="O11599" t="s">
        <v>36</v>
      </c>
      <c r="P11599" t="str">
        <f t="shared" si="362"/>
        <v>Moderate</v>
      </c>
      <c r="Q11599" t="str">
        <f t="shared" si="363"/>
        <v>Moderate</v>
      </c>
    </row>
    <row r="11600" spans="1:17" x14ac:dyDescent="0.2">
      <c r="A11600" s="1">
        <v>52081</v>
      </c>
      <c r="B11600" t="s">
        <v>17</v>
      </c>
      <c r="C11600">
        <v>24.2</v>
      </c>
      <c r="D11600">
        <v>95.9</v>
      </c>
      <c r="E11600">
        <v>13.9</v>
      </c>
      <c r="F11600">
        <v>1028.3</v>
      </c>
      <c r="G11600">
        <v>6.1</v>
      </c>
      <c r="H11600" t="s">
        <v>28</v>
      </c>
      <c r="I11600">
        <v>36</v>
      </c>
      <c r="J11600">
        <v>7.5</v>
      </c>
      <c r="K11600">
        <v>6.4</v>
      </c>
      <c r="L11600">
        <v>19.5</v>
      </c>
      <c r="M11600" t="s">
        <v>33</v>
      </c>
      <c r="N11600" t="s">
        <v>35</v>
      </c>
      <c r="O11600" t="s">
        <v>40</v>
      </c>
      <c r="P11600" t="str">
        <f t="shared" si="362"/>
        <v>Moderate</v>
      </c>
      <c r="Q11600" t="str">
        <f t="shared" si="363"/>
        <v>Moderate</v>
      </c>
    </row>
    <row r="11601" spans="1:17" x14ac:dyDescent="0.2">
      <c r="A11601" s="1">
        <v>52081</v>
      </c>
      <c r="B11601" t="s">
        <v>16</v>
      </c>
      <c r="C11601">
        <v>28.2</v>
      </c>
      <c r="D11601">
        <v>69.3</v>
      </c>
      <c r="E11601">
        <v>21.2</v>
      </c>
      <c r="F11601">
        <v>1013.3</v>
      </c>
      <c r="G11601">
        <v>15.4</v>
      </c>
      <c r="H11601" t="s">
        <v>22</v>
      </c>
      <c r="I11601">
        <v>96.7</v>
      </c>
      <c r="J11601">
        <v>8.8000000000000007</v>
      </c>
      <c r="K11601">
        <v>3.7</v>
      </c>
      <c r="L11601">
        <v>11</v>
      </c>
      <c r="M11601" t="s">
        <v>33</v>
      </c>
      <c r="N11601" t="s">
        <v>34</v>
      </c>
      <c r="O11601" t="s">
        <v>37</v>
      </c>
      <c r="P11601" t="str">
        <f t="shared" si="362"/>
        <v>Moderate</v>
      </c>
      <c r="Q11601" t="str">
        <f t="shared" si="363"/>
        <v>Moderate</v>
      </c>
    </row>
    <row r="11602" spans="1:17" x14ac:dyDescent="0.2">
      <c r="A11602" s="1">
        <v>52083</v>
      </c>
      <c r="B11602" t="s">
        <v>16</v>
      </c>
      <c r="C11602">
        <v>8.3000000000000007</v>
      </c>
      <c r="D11602">
        <v>68</v>
      </c>
      <c r="E11602">
        <v>18.899999999999999</v>
      </c>
      <c r="F11602">
        <v>1019.6</v>
      </c>
      <c r="G11602">
        <v>10.9</v>
      </c>
      <c r="H11602" t="s">
        <v>26</v>
      </c>
      <c r="I11602">
        <v>56.8</v>
      </c>
      <c r="J11602">
        <v>4.8</v>
      </c>
      <c r="K11602">
        <v>2.5</v>
      </c>
      <c r="L11602">
        <v>27</v>
      </c>
      <c r="M11602" t="s">
        <v>32</v>
      </c>
      <c r="N11602" t="s">
        <v>34</v>
      </c>
      <c r="O11602" t="s">
        <v>36</v>
      </c>
      <c r="P11602" t="str">
        <f t="shared" si="362"/>
        <v>Moderate</v>
      </c>
      <c r="Q11602" t="str">
        <f t="shared" si="363"/>
        <v>Cold</v>
      </c>
    </row>
    <row r="11603" spans="1:17" x14ac:dyDescent="0.2">
      <c r="A11603" s="1">
        <v>52083</v>
      </c>
      <c r="B11603" t="s">
        <v>20</v>
      </c>
      <c r="C11603">
        <v>29</v>
      </c>
      <c r="D11603">
        <v>69.099999999999994</v>
      </c>
      <c r="E11603">
        <v>20.100000000000001</v>
      </c>
      <c r="F11603">
        <v>1021.2</v>
      </c>
      <c r="G11603">
        <v>25.9</v>
      </c>
      <c r="H11603" t="s">
        <v>22</v>
      </c>
      <c r="I11603">
        <v>43.4</v>
      </c>
      <c r="J11603">
        <v>13.7</v>
      </c>
      <c r="K11603">
        <v>8.6999999999999993</v>
      </c>
      <c r="L11603">
        <v>28.3</v>
      </c>
      <c r="M11603" t="s">
        <v>33</v>
      </c>
      <c r="N11603" t="s">
        <v>34</v>
      </c>
      <c r="O11603" t="s">
        <v>40</v>
      </c>
      <c r="P11603" t="str">
        <f t="shared" si="362"/>
        <v>Moderate</v>
      </c>
      <c r="Q11603" t="str">
        <f t="shared" si="363"/>
        <v>Moderate</v>
      </c>
    </row>
    <row r="11604" spans="1:17" x14ac:dyDescent="0.2">
      <c r="A11604" s="1">
        <v>52083</v>
      </c>
      <c r="B11604" t="s">
        <v>19</v>
      </c>
      <c r="C11604">
        <v>27.6</v>
      </c>
      <c r="D11604">
        <v>68.8</v>
      </c>
      <c r="E11604">
        <v>9.4</v>
      </c>
      <c r="F11604">
        <v>1011.6</v>
      </c>
      <c r="G11604">
        <v>4.0999999999999996</v>
      </c>
      <c r="H11604" t="s">
        <v>29</v>
      </c>
      <c r="I11604">
        <v>44.9</v>
      </c>
      <c r="J11604">
        <v>7.8</v>
      </c>
      <c r="K11604">
        <v>5.7</v>
      </c>
      <c r="L11604">
        <v>22.9</v>
      </c>
      <c r="M11604" t="s">
        <v>32</v>
      </c>
      <c r="N11604" t="s">
        <v>34</v>
      </c>
      <c r="O11604" t="s">
        <v>36</v>
      </c>
      <c r="P11604" t="str">
        <f t="shared" si="362"/>
        <v>Low</v>
      </c>
      <c r="Q11604" t="str">
        <f t="shared" si="363"/>
        <v>Moderate</v>
      </c>
    </row>
    <row r="11605" spans="1:17" x14ac:dyDescent="0.2">
      <c r="A11605" s="1">
        <v>52084</v>
      </c>
      <c r="B11605" t="s">
        <v>17</v>
      </c>
      <c r="C11605">
        <v>29.9</v>
      </c>
      <c r="D11605">
        <v>39.6</v>
      </c>
      <c r="E11605">
        <v>2.9</v>
      </c>
      <c r="F11605">
        <v>1005</v>
      </c>
      <c r="G11605">
        <v>12.2</v>
      </c>
      <c r="H11605" t="s">
        <v>22</v>
      </c>
      <c r="I11605">
        <v>75.8</v>
      </c>
      <c r="J11605">
        <v>11.8</v>
      </c>
      <c r="K11605">
        <v>8.9</v>
      </c>
      <c r="L11605">
        <v>8.3000000000000007</v>
      </c>
      <c r="M11605" t="s">
        <v>32</v>
      </c>
      <c r="N11605" t="s">
        <v>34</v>
      </c>
      <c r="O11605" t="s">
        <v>39</v>
      </c>
      <c r="P11605" t="str">
        <f t="shared" si="362"/>
        <v>Low</v>
      </c>
      <c r="Q11605" t="str">
        <f t="shared" si="363"/>
        <v>Moderate</v>
      </c>
    </row>
    <row r="11606" spans="1:17" x14ac:dyDescent="0.2">
      <c r="A11606" s="1">
        <v>52085</v>
      </c>
      <c r="B11606" t="s">
        <v>17</v>
      </c>
      <c r="C11606">
        <v>18.100000000000001</v>
      </c>
      <c r="D11606">
        <v>62.4</v>
      </c>
      <c r="E11606">
        <v>3.3</v>
      </c>
      <c r="F11606">
        <v>1022.1</v>
      </c>
      <c r="G11606">
        <v>19.899999999999999</v>
      </c>
      <c r="H11606" t="s">
        <v>26</v>
      </c>
      <c r="I11606">
        <v>80.7</v>
      </c>
      <c r="J11606">
        <v>5.2</v>
      </c>
      <c r="K11606">
        <v>6.6</v>
      </c>
      <c r="L11606">
        <v>12.4</v>
      </c>
      <c r="M11606" t="s">
        <v>30</v>
      </c>
      <c r="N11606" t="s">
        <v>35</v>
      </c>
      <c r="O11606" t="s">
        <v>38</v>
      </c>
      <c r="P11606" t="str">
        <f t="shared" si="362"/>
        <v>Low</v>
      </c>
      <c r="Q11606" t="str">
        <f t="shared" si="363"/>
        <v>Cold</v>
      </c>
    </row>
    <row r="11607" spans="1:17" x14ac:dyDescent="0.2">
      <c r="A11607" s="1">
        <v>52088</v>
      </c>
      <c r="B11607" t="s">
        <v>20</v>
      </c>
      <c r="C11607">
        <v>28</v>
      </c>
      <c r="D11607">
        <v>47.9</v>
      </c>
      <c r="E11607">
        <v>18.899999999999999</v>
      </c>
      <c r="F11607">
        <v>1030.3</v>
      </c>
      <c r="G11607">
        <v>12.7</v>
      </c>
      <c r="H11607" t="s">
        <v>27</v>
      </c>
      <c r="I11607">
        <v>81.8</v>
      </c>
      <c r="J11607">
        <v>10.4</v>
      </c>
      <c r="K11607">
        <v>6.6</v>
      </c>
      <c r="L11607">
        <v>31</v>
      </c>
      <c r="M11607" t="s">
        <v>30</v>
      </c>
      <c r="N11607" t="s">
        <v>35</v>
      </c>
      <c r="O11607" t="s">
        <v>40</v>
      </c>
      <c r="P11607" t="str">
        <f t="shared" si="362"/>
        <v>Moderate</v>
      </c>
      <c r="Q11607" t="str">
        <f t="shared" si="363"/>
        <v>Moderate</v>
      </c>
    </row>
    <row r="11608" spans="1:17" x14ac:dyDescent="0.2">
      <c r="A11608" s="1">
        <v>52089</v>
      </c>
      <c r="B11608" t="s">
        <v>15</v>
      </c>
      <c r="C11608">
        <v>32.9</v>
      </c>
      <c r="D11608">
        <v>76.3</v>
      </c>
      <c r="E11608">
        <v>28</v>
      </c>
      <c r="F11608">
        <v>1003.3</v>
      </c>
      <c r="G11608">
        <v>4.3</v>
      </c>
      <c r="H11608" t="s">
        <v>23</v>
      </c>
      <c r="I11608">
        <v>36.9</v>
      </c>
      <c r="J11608">
        <v>7.7</v>
      </c>
      <c r="K11608">
        <v>7</v>
      </c>
      <c r="L11608">
        <v>16.7</v>
      </c>
      <c r="M11608" t="s">
        <v>33</v>
      </c>
      <c r="N11608" t="s">
        <v>34</v>
      </c>
      <c r="O11608" t="s">
        <v>38</v>
      </c>
      <c r="P11608" t="str">
        <f t="shared" si="362"/>
        <v>Moderate</v>
      </c>
      <c r="Q11608" t="str">
        <f t="shared" si="363"/>
        <v>Hot</v>
      </c>
    </row>
    <row r="11609" spans="1:17" x14ac:dyDescent="0.2">
      <c r="A11609" s="1">
        <v>52089</v>
      </c>
      <c r="B11609" t="s">
        <v>21</v>
      </c>
      <c r="C11609">
        <v>30.4</v>
      </c>
      <c r="D11609">
        <v>78.599999999999994</v>
      </c>
      <c r="E11609">
        <v>30.9</v>
      </c>
      <c r="F11609">
        <v>1009.2</v>
      </c>
      <c r="G11609">
        <v>18.7</v>
      </c>
      <c r="H11609" t="s">
        <v>25</v>
      </c>
      <c r="I11609">
        <v>65.400000000000006</v>
      </c>
      <c r="J11609">
        <v>8.4</v>
      </c>
      <c r="K11609">
        <v>7.5</v>
      </c>
      <c r="L11609">
        <v>12.5</v>
      </c>
      <c r="M11609" t="s">
        <v>31</v>
      </c>
      <c r="N11609" t="s">
        <v>34</v>
      </c>
      <c r="O11609" t="s">
        <v>39</v>
      </c>
      <c r="P11609" t="str">
        <f t="shared" si="362"/>
        <v>Moderate</v>
      </c>
      <c r="Q11609" t="str">
        <f t="shared" si="363"/>
        <v>Hot</v>
      </c>
    </row>
    <row r="11610" spans="1:17" x14ac:dyDescent="0.2">
      <c r="A11610" s="1">
        <v>52089</v>
      </c>
      <c r="B11610" t="s">
        <v>15</v>
      </c>
      <c r="C11610">
        <v>19.5</v>
      </c>
      <c r="D11610">
        <v>96.8</v>
      </c>
      <c r="E11610">
        <v>32.700000000000003</v>
      </c>
      <c r="F11610">
        <v>1003.2</v>
      </c>
      <c r="G11610">
        <v>21.8</v>
      </c>
      <c r="H11610" t="s">
        <v>23</v>
      </c>
      <c r="I11610">
        <v>79.5</v>
      </c>
      <c r="J11610">
        <v>11.5</v>
      </c>
      <c r="K11610">
        <v>5.3</v>
      </c>
      <c r="L11610">
        <v>16.100000000000001</v>
      </c>
      <c r="M11610" t="s">
        <v>30</v>
      </c>
      <c r="N11610" t="s">
        <v>34</v>
      </c>
      <c r="O11610" t="s">
        <v>38</v>
      </c>
      <c r="P11610" t="str">
        <f t="shared" si="362"/>
        <v>Moderate</v>
      </c>
      <c r="Q11610" t="str">
        <f t="shared" si="363"/>
        <v>Cold</v>
      </c>
    </row>
    <row r="11611" spans="1:17" x14ac:dyDescent="0.2">
      <c r="A11611" s="1">
        <v>52090</v>
      </c>
      <c r="B11611" t="s">
        <v>18</v>
      </c>
      <c r="C11611">
        <v>28.3</v>
      </c>
      <c r="D11611">
        <v>53.8</v>
      </c>
      <c r="E11611">
        <v>22.2</v>
      </c>
      <c r="F11611">
        <v>1001.3</v>
      </c>
      <c r="G11611">
        <v>18.399999999999999</v>
      </c>
      <c r="H11611" t="s">
        <v>29</v>
      </c>
      <c r="I11611">
        <v>93.4</v>
      </c>
      <c r="J11611">
        <v>10.9</v>
      </c>
      <c r="K11611">
        <v>12</v>
      </c>
      <c r="L11611">
        <v>10.199999999999999</v>
      </c>
      <c r="M11611" t="s">
        <v>31</v>
      </c>
      <c r="N11611" t="s">
        <v>35</v>
      </c>
      <c r="O11611" t="s">
        <v>36</v>
      </c>
      <c r="P11611" t="str">
        <f t="shared" si="362"/>
        <v>Moderate</v>
      </c>
      <c r="Q11611" t="str">
        <f t="shared" si="363"/>
        <v>Moderate</v>
      </c>
    </row>
    <row r="11612" spans="1:17" x14ac:dyDescent="0.2">
      <c r="A11612" s="1">
        <v>52090</v>
      </c>
      <c r="B11612" t="s">
        <v>15</v>
      </c>
      <c r="C11612">
        <v>8.8000000000000007</v>
      </c>
      <c r="D11612">
        <v>93.4</v>
      </c>
      <c r="E11612">
        <v>37.1</v>
      </c>
      <c r="F11612">
        <v>1022.1</v>
      </c>
      <c r="G11612">
        <v>12.6</v>
      </c>
      <c r="H11612" t="s">
        <v>22</v>
      </c>
      <c r="I11612">
        <v>58.1</v>
      </c>
      <c r="J11612">
        <v>4.3</v>
      </c>
      <c r="K11612">
        <v>10.1</v>
      </c>
      <c r="L11612">
        <v>9.1999999999999993</v>
      </c>
      <c r="M11612" t="s">
        <v>33</v>
      </c>
      <c r="N11612" t="s">
        <v>34</v>
      </c>
      <c r="O11612" t="s">
        <v>36</v>
      </c>
      <c r="P11612" t="str">
        <f t="shared" si="362"/>
        <v>Moderate</v>
      </c>
      <c r="Q11612" t="str">
        <f t="shared" si="363"/>
        <v>Cold</v>
      </c>
    </row>
    <row r="11613" spans="1:17" x14ac:dyDescent="0.2">
      <c r="A11613" s="1">
        <v>52091</v>
      </c>
      <c r="B11613" t="s">
        <v>15</v>
      </c>
      <c r="C11613">
        <v>22.1</v>
      </c>
      <c r="D11613">
        <v>60.5</v>
      </c>
      <c r="E11613">
        <v>15.8</v>
      </c>
      <c r="F11613">
        <v>1008.1</v>
      </c>
      <c r="G11613">
        <v>22</v>
      </c>
      <c r="H11613" t="s">
        <v>26</v>
      </c>
      <c r="I11613">
        <v>76.7</v>
      </c>
      <c r="J11613">
        <v>13.3</v>
      </c>
      <c r="K11613">
        <v>7.4</v>
      </c>
      <c r="L11613">
        <v>14.9</v>
      </c>
      <c r="M11613" t="s">
        <v>31</v>
      </c>
      <c r="N11613" t="s">
        <v>34</v>
      </c>
      <c r="O11613" t="s">
        <v>36</v>
      </c>
      <c r="P11613" t="str">
        <f t="shared" si="362"/>
        <v>Moderate</v>
      </c>
      <c r="Q11613" t="str">
        <f t="shared" si="363"/>
        <v>Moderate</v>
      </c>
    </row>
    <row r="11614" spans="1:17" x14ac:dyDescent="0.2">
      <c r="A11614" s="1">
        <v>52092</v>
      </c>
      <c r="B11614" t="s">
        <v>16</v>
      </c>
      <c r="C11614">
        <v>27.8</v>
      </c>
      <c r="D11614">
        <v>87.5</v>
      </c>
      <c r="E11614">
        <v>16</v>
      </c>
      <c r="F11614">
        <v>999.6</v>
      </c>
      <c r="G11614">
        <v>12.8</v>
      </c>
      <c r="H11614" t="s">
        <v>28</v>
      </c>
      <c r="I11614">
        <v>37.5</v>
      </c>
      <c r="J11614">
        <v>6.5</v>
      </c>
      <c r="K11614">
        <v>7.2</v>
      </c>
      <c r="L11614">
        <v>17.5</v>
      </c>
      <c r="M11614" t="s">
        <v>32</v>
      </c>
      <c r="N11614" t="s">
        <v>34</v>
      </c>
      <c r="O11614" t="s">
        <v>38</v>
      </c>
      <c r="P11614" t="str">
        <f t="shared" si="362"/>
        <v>Moderate</v>
      </c>
      <c r="Q11614" t="str">
        <f t="shared" si="363"/>
        <v>Moderate</v>
      </c>
    </row>
    <row r="11615" spans="1:17" x14ac:dyDescent="0.2">
      <c r="A11615" s="1">
        <v>52094</v>
      </c>
      <c r="B11615" t="s">
        <v>19</v>
      </c>
      <c r="C11615">
        <v>26.2</v>
      </c>
      <c r="D11615">
        <v>55.4</v>
      </c>
      <c r="E11615">
        <v>21.3</v>
      </c>
      <c r="F11615">
        <v>1018.3</v>
      </c>
      <c r="G11615">
        <v>11.7</v>
      </c>
      <c r="H11615" t="s">
        <v>28</v>
      </c>
      <c r="I11615">
        <v>52.6</v>
      </c>
      <c r="J11615">
        <v>8.8000000000000007</v>
      </c>
      <c r="K11615">
        <v>8.3000000000000007</v>
      </c>
      <c r="L11615">
        <v>29.6</v>
      </c>
      <c r="M11615" t="s">
        <v>33</v>
      </c>
      <c r="N11615" t="s">
        <v>34</v>
      </c>
      <c r="O11615" t="s">
        <v>36</v>
      </c>
      <c r="P11615" t="str">
        <f t="shared" si="362"/>
        <v>Moderate</v>
      </c>
      <c r="Q11615" t="str">
        <f t="shared" si="363"/>
        <v>Moderate</v>
      </c>
    </row>
    <row r="11616" spans="1:17" x14ac:dyDescent="0.2">
      <c r="A11616" s="1">
        <v>52094</v>
      </c>
      <c r="B11616" t="s">
        <v>18</v>
      </c>
      <c r="C11616">
        <v>23</v>
      </c>
      <c r="D11616">
        <v>100</v>
      </c>
      <c r="F11616">
        <v>1030.4000000000001</v>
      </c>
      <c r="G11616">
        <v>26</v>
      </c>
      <c r="H11616" t="s">
        <v>29</v>
      </c>
      <c r="I11616">
        <v>40.4</v>
      </c>
      <c r="J11616">
        <v>4.3</v>
      </c>
      <c r="K11616">
        <v>4.3</v>
      </c>
      <c r="L11616">
        <v>12.7</v>
      </c>
      <c r="M11616" t="s">
        <v>30</v>
      </c>
      <c r="N11616" t="s">
        <v>34</v>
      </c>
      <c r="O11616" t="s">
        <v>38</v>
      </c>
      <c r="P11616" t="str">
        <f t="shared" si="362"/>
        <v>No Rain</v>
      </c>
      <c r="Q11616" t="str">
        <f t="shared" si="363"/>
        <v>Moderate</v>
      </c>
    </row>
    <row r="11617" spans="1:17" x14ac:dyDescent="0.2">
      <c r="A11617" s="1">
        <v>52094</v>
      </c>
      <c r="B11617" t="s">
        <v>21</v>
      </c>
      <c r="C11617">
        <v>37</v>
      </c>
      <c r="D11617">
        <v>67.099999999999994</v>
      </c>
      <c r="E11617">
        <v>37.200000000000003</v>
      </c>
      <c r="F11617">
        <v>1005.2</v>
      </c>
      <c r="G11617">
        <v>10.8</v>
      </c>
      <c r="H11617" t="s">
        <v>27</v>
      </c>
      <c r="I11617">
        <v>43.2</v>
      </c>
      <c r="J11617">
        <v>5.2</v>
      </c>
      <c r="K11617">
        <v>3.2</v>
      </c>
      <c r="L11617">
        <v>22.8</v>
      </c>
      <c r="M11617" t="s">
        <v>32</v>
      </c>
      <c r="N11617" t="s">
        <v>34</v>
      </c>
      <c r="O11617" t="s">
        <v>39</v>
      </c>
      <c r="P11617" t="str">
        <f t="shared" si="362"/>
        <v>Moderate</v>
      </c>
      <c r="Q11617" t="str">
        <f t="shared" si="363"/>
        <v>Hot</v>
      </c>
    </row>
    <row r="11618" spans="1:17" x14ac:dyDescent="0.2">
      <c r="A11618" s="1">
        <v>52095</v>
      </c>
      <c r="B11618" t="s">
        <v>18</v>
      </c>
      <c r="C11618">
        <v>27.4</v>
      </c>
      <c r="D11618">
        <v>62.7</v>
      </c>
      <c r="E11618">
        <v>21.6</v>
      </c>
      <c r="F11618">
        <v>1012.7</v>
      </c>
      <c r="G11618">
        <v>15.2</v>
      </c>
      <c r="H11618" t="s">
        <v>26</v>
      </c>
      <c r="I11618">
        <v>59</v>
      </c>
      <c r="J11618">
        <v>4.5999999999999996</v>
      </c>
      <c r="K11618">
        <v>9.1</v>
      </c>
      <c r="L11618">
        <v>24.9</v>
      </c>
      <c r="M11618" t="s">
        <v>31</v>
      </c>
      <c r="N11618" t="s">
        <v>34</v>
      </c>
      <c r="O11618" t="s">
        <v>38</v>
      </c>
      <c r="P11618" t="str">
        <f t="shared" si="362"/>
        <v>Moderate</v>
      </c>
      <c r="Q11618" t="str">
        <f t="shared" si="363"/>
        <v>Moderate</v>
      </c>
    </row>
    <row r="11619" spans="1:17" x14ac:dyDescent="0.2">
      <c r="A11619" s="1">
        <v>52095</v>
      </c>
      <c r="B11619" t="s">
        <v>18</v>
      </c>
      <c r="C11619">
        <v>26</v>
      </c>
      <c r="D11619">
        <v>92.3</v>
      </c>
      <c r="E11619">
        <v>24.6</v>
      </c>
      <c r="F11619">
        <v>1018.7</v>
      </c>
      <c r="G11619">
        <v>16.2</v>
      </c>
      <c r="H11619" t="s">
        <v>29</v>
      </c>
      <c r="I11619">
        <v>79.8</v>
      </c>
      <c r="J11619">
        <v>11.3</v>
      </c>
      <c r="K11619">
        <v>6.7</v>
      </c>
      <c r="L11619">
        <v>16.7</v>
      </c>
      <c r="M11619" t="s">
        <v>31</v>
      </c>
      <c r="N11619" t="s">
        <v>35</v>
      </c>
      <c r="O11619" t="s">
        <v>39</v>
      </c>
      <c r="P11619" t="str">
        <f t="shared" si="362"/>
        <v>Moderate</v>
      </c>
      <c r="Q11619" t="str">
        <f t="shared" si="363"/>
        <v>Moderate</v>
      </c>
    </row>
    <row r="11620" spans="1:17" x14ac:dyDescent="0.2">
      <c r="A11620" s="1">
        <v>52095</v>
      </c>
      <c r="B11620" t="s">
        <v>16</v>
      </c>
      <c r="C11620">
        <v>36.9</v>
      </c>
      <c r="D11620">
        <v>64.3</v>
      </c>
      <c r="E11620">
        <v>9</v>
      </c>
      <c r="F11620">
        <v>1022.2</v>
      </c>
      <c r="G11620">
        <v>19.100000000000001</v>
      </c>
      <c r="H11620" t="s">
        <v>26</v>
      </c>
      <c r="I11620">
        <v>59.7</v>
      </c>
      <c r="J11620">
        <v>6.9</v>
      </c>
      <c r="K11620">
        <v>4.9000000000000004</v>
      </c>
      <c r="L11620">
        <v>29.2</v>
      </c>
      <c r="M11620" t="s">
        <v>31</v>
      </c>
      <c r="N11620" t="s">
        <v>35</v>
      </c>
      <c r="O11620" t="s">
        <v>40</v>
      </c>
      <c r="P11620" t="str">
        <f t="shared" si="362"/>
        <v>Low</v>
      </c>
      <c r="Q11620" t="str">
        <f t="shared" si="363"/>
        <v>Hot</v>
      </c>
    </row>
    <row r="11621" spans="1:17" x14ac:dyDescent="0.2">
      <c r="A11621" s="1">
        <v>52096</v>
      </c>
      <c r="B11621" t="s">
        <v>17</v>
      </c>
      <c r="C11621">
        <v>28.7</v>
      </c>
      <c r="D11621">
        <v>73.3</v>
      </c>
      <c r="E11621">
        <v>4.0999999999999996</v>
      </c>
      <c r="F11621">
        <v>1012</v>
      </c>
      <c r="G11621">
        <v>29.2</v>
      </c>
      <c r="H11621" t="s">
        <v>24</v>
      </c>
      <c r="I11621">
        <v>79.7</v>
      </c>
      <c r="J11621">
        <v>8.4</v>
      </c>
      <c r="K11621">
        <v>8</v>
      </c>
      <c r="L11621">
        <v>30</v>
      </c>
      <c r="M11621" t="s">
        <v>31</v>
      </c>
      <c r="N11621" t="s">
        <v>34</v>
      </c>
      <c r="O11621" t="s">
        <v>39</v>
      </c>
      <c r="P11621" t="str">
        <f t="shared" si="362"/>
        <v>Low</v>
      </c>
      <c r="Q11621" t="str">
        <f t="shared" si="363"/>
        <v>Moderate</v>
      </c>
    </row>
    <row r="11622" spans="1:17" x14ac:dyDescent="0.2">
      <c r="A11622" s="1">
        <v>52097</v>
      </c>
      <c r="B11622" t="s">
        <v>21</v>
      </c>
      <c r="C11622">
        <v>28.1</v>
      </c>
      <c r="D11622">
        <v>79.7</v>
      </c>
      <c r="E11622">
        <v>38.6</v>
      </c>
      <c r="F11622">
        <v>1006.2</v>
      </c>
      <c r="G11622">
        <v>8.3000000000000007</v>
      </c>
      <c r="H11622" t="s">
        <v>29</v>
      </c>
      <c r="I11622">
        <v>33.6</v>
      </c>
      <c r="K11622">
        <v>5.8</v>
      </c>
      <c r="L11622">
        <v>18.3</v>
      </c>
      <c r="M11622" t="s">
        <v>31</v>
      </c>
      <c r="N11622" t="s">
        <v>35</v>
      </c>
      <c r="O11622" t="s">
        <v>36</v>
      </c>
      <c r="P11622" t="str">
        <f t="shared" si="362"/>
        <v>Moderate</v>
      </c>
      <c r="Q11622" t="str">
        <f t="shared" si="363"/>
        <v>Moderate</v>
      </c>
    </row>
    <row r="11623" spans="1:17" x14ac:dyDescent="0.2">
      <c r="A11623" s="1">
        <v>52097</v>
      </c>
      <c r="B11623" t="s">
        <v>20</v>
      </c>
      <c r="C11623">
        <v>27</v>
      </c>
      <c r="D11623">
        <v>78.7</v>
      </c>
      <c r="E11623">
        <v>11.5</v>
      </c>
      <c r="F11623">
        <v>1009.9</v>
      </c>
      <c r="G11623">
        <v>16.2</v>
      </c>
      <c r="H11623" t="s">
        <v>29</v>
      </c>
      <c r="I11623">
        <v>56.9</v>
      </c>
      <c r="J11623">
        <v>11.4</v>
      </c>
      <c r="K11623">
        <v>9.4</v>
      </c>
      <c r="L11623">
        <v>12</v>
      </c>
      <c r="M11623" t="s">
        <v>32</v>
      </c>
      <c r="N11623" t="s">
        <v>35</v>
      </c>
      <c r="O11623" t="s">
        <v>40</v>
      </c>
      <c r="P11623" t="str">
        <f t="shared" si="362"/>
        <v>Moderate</v>
      </c>
      <c r="Q11623" t="str">
        <f t="shared" si="363"/>
        <v>Moderate</v>
      </c>
    </row>
    <row r="11624" spans="1:17" x14ac:dyDescent="0.2">
      <c r="A11624" s="1">
        <v>52097</v>
      </c>
      <c r="B11624" t="s">
        <v>20</v>
      </c>
      <c r="C11624">
        <v>37.299999999999997</v>
      </c>
      <c r="D11624">
        <v>65.900000000000006</v>
      </c>
      <c r="E11624">
        <v>9.3000000000000007</v>
      </c>
      <c r="F11624">
        <v>1016</v>
      </c>
      <c r="G11624">
        <v>0.5</v>
      </c>
      <c r="H11624" t="s">
        <v>27</v>
      </c>
      <c r="I11624">
        <v>48</v>
      </c>
      <c r="J11624">
        <v>6.6</v>
      </c>
      <c r="K11624">
        <v>4.2</v>
      </c>
      <c r="L11624">
        <v>28</v>
      </c>
      <c r="M11624" t="s">
        <v>33</v>
      </c>
      <c r="N11624" t="s">
        <v>35</v>
      </c>
      <c r="O11624" t="s">
        <v>36</v>
      </c>
      <c r="P11624" t="str">
        <f t="shared" si="362"/>
        <v>Low</v>
      </c>
      <c r="Q11624" t="str">
        <f t="shared" si="363"/>
        <v>Hot</v>
      </c>
    </row>
    <row r="11625" spans="1:17" x14ac:dyDescent="0.2">
      <c r="A11625" s="1">
        <v>52100</v>
      </c>
      <c r="B11625" t="s">
        <v>16</v>
      </c>
      <c r="C11625">
        <v>21.8</v>
      </c>
      <c r="D11625">
        <v>86</v>
      </c>
      <c r="E11625">
        <v>22.7</v>
      </c>
      <c r="F11625">
        <v>1009.9</v>
      </c>
      <c r="G11625">
        <v>26.5</v>
      </c>
      <c r="H11625" t="s">
        <v>28</v>
      </c>
      <c r="I11625">
        <v>0</v>
      </c>
      <c r="J11625">
        <v>7.8</v>
      </c>
      <c r="K11625">
        <v>4.2</v>
      </c>
      <c r="L11625">
        <v>15.3</v>
      </c>
      <c r="M11625" t="s">
        <v>31</v>
      </c>
      <c r="N11625" t="s">
        <v>34</v>
      </c>
      <c r="O11625" t="s">
        <v>40</v>
      </c>
      <c r="P11625" t="str">
        <f t="shared" si="362"/>
        <v>Moderate</v>
      </c>
      <c r="Q11625" t="str">
        <f t="shared" si="363"/>
        <v>Moderate</v>
      </c>
    </row>
    <row r="11626" spans="1:17" x14ac:dyDescent="0.2">
      <c r="A11626" s="1">
        <v>52100</v>
      </c>
      <c r="B11626" t="s">
        <v>18</v>
      </c>
      <c r="C11626">
        <v>28.4</v>
      </c>
      <c r="D11626">
        <v>38.799999999999997</v>
      </c>
      <c r="E11626">
        <v>56.5</v>
      </c>
      <c r="F11626">
        <v>1017.5</v>
      </c>
      <c r="G11626">
        <v>20.7</v>
      </c>
      <c r="H11626" t="s">
        <v>24</v>
      </c>
      <c r="I11626">
        <v>67.2</v>
      </c>
      <c r="J11626">
        <v>6.3</v>
      </c>
      <c r="K11626">
        <v>6.6</v>
      </c>
      <c r="L11626">
        <v>20.8</v>
      </c>
      <c r="M11626" t="s">
        <v>33</v>
      </c>
      <c r="N11626" t="s">
        <v>34</v>
      </c>
      <c r="O11626" t="s">
        <v>39</v>
      </c>
      <c r="P11626" t="str">
        <f t="shared" si="362"/>
        <v>Heavy</v>
      </c>
      <c r="Q11626" t="str">
        <f t="shared" si="363"/>
        <v>Moderate</v>
      </c>
    </row>
    <row r="11627" spans="1:17" x14ac:dyDescent="0.2">
      <c r="A11627" s="1">
        <v>52102</v>
      </c>
      <c r="B11627" t="s">
        <v>19</v>
      </c>
      <c r="C11627">
        <v>32.6</v>
      </c>
      <c r="D11627">
        <v>70.400000000000006</v>
      </c>
      <c r="E11627">
        <v>11.4</v>
      </c>
      <c r="F11627">
        <v>1004.2</v>
      </c>
      <c r="G11627">
        <v>12.4</v>
      </c>
      <c r="H11627" t="s">
        <v>28</v>
      </c>
      <c r="I11627">
        <v>81.599999999999994</v>
      </c>
      <c r="J11627">
        <v>10.7</v>
      </c>
      <c r="K11627">
        <v>5.2</v>
      </c>
      <c r="L11627">
        <v>16.399999999999999</v>
      </c>
      <c r="M11627" t="s">
        <v>33</v>
      </c>
      <c r="N11627" t="s">
        <v>34</v>
      </c>
      <c r="O11627" t="s">
        <v>36</v>
      </c>
      <c r="P11627" t="str">
        <f t="shared" si="362"/>
        <v>Moderate</v>
      </c>
      <c r="Q11627" t="str">
        <f t="shared" si="363"/>
        <v>Hot</v>
      </c>
    </row>
    <row r="11628" spans="1:17" x14ac:dyDescent="0.2">
      <c r="A11628" s="1">
        <v>52103</v>
      </c>
      <c r="B11628" t="s">
        <v>19</v>
      </c>
      <c r="C11628">
        <v>28.1</v>
      </c>
      <c r="D11628">
        <v>81.900000000000006</v>
      </c>
      <c r="E11628">
        <v>4.9000000000000004</v>
      </c>
      <c r="F11628">
        <v>1033.5999999999999</v>
      </c>
      <c r="G11628">
        <v>14.7</v>
      </c>
      <c r="H11628" t="s">
        <v>27</v>
      </c>
      <c r="I11628">
        <v>41.3</v>
      </c>
      <c r="J11628">
        <v>7.4</v>
      </c>
      <c r="K11628">
        <v>6.3</v>
      </c>
      <c r="L11628">
        <v>18</v>
      </c>
      <c r="M11628" t="s">
        <v>30</v>
      </c>
      <c r="N11628" t="s">
        <v>34</v>
      </c>
      <c r="O11628" t="s">
        <v>38</v>
      </c>
      <c r="P11628" t="str">
        <f t="shared" si="362"/>
        <v>Low</v>
      </c>
      <c r="Q11628" t="str">
        <f t="shared" si="363"/>
        <v>Moderate</v>
      </c>
    </row>
    <row r="11629" spans="1:17" x14ac:dyDescent="0.2">
      <c r="A11629" s="1">
        <v>52104</v>
      </c>
      <c r="B11629" t="s">
        <v>15</v>
      </c>
      <c r="C11629">
        <v>35</v>
      </c>
      <c r="D11629">
        <v>60.2</v>
      </c>
      <c r="E11629">
        <v>8</v>
      </c>
      <c r="F11629">
        <v>1008.8</v>
      </c>
      <c r="G11629">
        <v>13.5</v>
      </c>
      <c r="H11629" t="s">
        <v>28</v>
      </c>
      <c r="I11629">
        <v>28.6</v>
      </c>
      <c r="J11629">
        <v>7.1</v>
      </c>
      <c r="K11629">
        <v>3.9</v>
      </c>
      <c r="L11629">
        <v>21.9</v>
      </c>
      <c r="M11629" t="s">
        <v>32</v>
      </c>
      <c r="N11629" t="s">
        <v>34</v>
      </c>
      <c r="O11629" t="s">
        <v>38</v>
      </c>
      <c r="P11629" t="str">
        <f t="shared" si="362"/>
        <v>Low</v>
      </c>
      <c r="Q11629" t="str">
        <f t="shared" si="363"/>
        <v>Hot</v>
      </c>
    </row>
    <row r="11630" spans="1:17" x14ac:dyDescent="0.2">
      <c r="A11630" s="1">
        <v>52104</v>
      </c>
      <c r="B11630" t="s">
        <v>17</v>
      </c>
      <c r="C11630">
        <v>30.4</v>
      </c>
      <c r="D11630">
        <v>80.599999999999994</v>
      </c>
      <c r="E11630">
        <v>16.399999999999999</v>
      </c>
      <c r="F11630">
        <v>1004.6</v>
      </c>
      <c r="G11630">
        <v>20.6</v>
      </c>
      <c r="H11630" t="s">
        <v>28</v>
      </c>
      <c r="I11630">
        <v>32.9</v>
      </c>
      <c r="J11630">
        <v>10.199999999999999</v>
      </c>
      <c r="K11630">
        <v>3</v>
      </c>
      <c r="L11630">
        <v>15.7</v>
      </c>
      <c r="M11630" t="s">
        <v>31</v>
      </c>
      <c r="N11630" t="s">
        <v>34</v>
      </c>
      <c r="O11630" t="s">
        <v>40</v>
      </c>
      <c r="P11630" t="str">
        <f t="shared" si="362"/>
        <v>Moderate</v>
      </c>
      <c r="Q11630" t="str">
        <f t="shared" si="363"/>
        <v>Hot</v>
      </c>
    </row>
    <row r="11631" spans="1:17" x14ac:dyDescent="0.2">
      <c r="A11631" s="1">
        <v>52105</v>
      </c>
      <c r="B11631" t="s">
        <v>18</v>
      </c>
      <c r="C11631">
        <v>39.700000000000003</v>
      </c>
      <c r="D11631">
        <v>81.900000000000006</v>
      </c>
      <c r="E11631">
        <v>19.100000000000001</v>
      </c>
      <c r="F11631">
        <v>1010.8</v>
      </c>
      <c r="G11631">
        <v>12.2</v>
      </c>
      <c r="H11631" t="s">
        <v>27</v>
      </c>
      <c r="I11631">
        <v>100</v>
      </c>
      <c r="J11631">
        <v>10.5</v>
      </c>
      <c r="K11631">
        <v>4.9000000000000004</v>
      </c>
      <c r="L11631">
        <v>6.5</v>
      </c>
      <c r="M11631" t="s">
        <v>30</v>
      </c>
      <c r="N11631" t="s">
        <v>35</v>
      </c>
      <c r="O11631" t="s">
        <v>38</v>
      </c>
      <c r="P11631" t="str">
        <f t="shared" si="362"/>
        <v>Moderate</v>
      </c>
      <c r="Q11631" t="str">
        <f t="shared" si="363"/>
        <v>Hot</v>
      </c>
    </row>
    <row r="11632" spans="1:17" x14ac:dyDescent="0.2">
      <c r="A11632" s="1">
        <v>52106</v>
      </c>
      <c r="B11632" t="s">
        <v>18</v>
      </c>
      <c r="C11632">
        <v>35.1</v>
      </c>
      <c r="D11632">
        <v>56.8</v>
      </c>
      <c r="E11632">
        <v>23</v>
      </c>
      <c r="F11632">
        <v>1024</v>
      </c>
      <c r="G11632">
        <v>13.1</v>
      </c>
      <c r="H11632" t="s">
        <v>29</v>
      </c>
      <c r="I11632">
        <v>45.8</v>
      </c>
      <c r="J11632">
        <v>8.9</v>
      </c>
      <c r="K11632">
        <v>6.8</v>
      </c>
      <c r="L11632">
        <v>19.899999999999999</v>
      </c>
      <c r="M11632" t="s">
        <v>30</v>
      </c>
      <c r="N11632" t="s">
        <v>34</v>
      </c>
      <c r="O11632" t="s">
        <v>40</v>
      </c>
      <c r="P11632" t="str">
        <f t="shared" si="362"/>
        <v>Moderate</v>
      </c>
      <c r="Q11632" t="str">
        <f t="shared" si="363"/>
        <v>Hot</v>
      </c>
    </row>
    <row r="11633" spans="1:17" x14ac:dyDescent="0.2">
      <c r="A11633" s="1">
        <v>52106</v>
      </c>
      <c r="B11633" t="s">
        <v>21</v>
      </c>
      <c r="C11633">
        <v>23.9</v>
      </c>
      <c r="D11633">
        <v>63.1</v>
      </c>
      <c r="E11633">
        <v>51.8</v>
      </c>
      <c r="F11633">
        <v>1010.4</v>
      </c>
      <c r="G11633">
        <v>7</v>
      </c>
      <c r="H11633" t="s">
        <v>27</v>
      </c>
      <c r="I11633">
        <v>13.9</v>
      </c>
      <c r="J11633">
        <v>7.2</v>
      </c>
      <c r="K11633">
        <v>4.8</v>
      </c>
      <c r="L11633">
        <v>13.6</v>
      </c>
      <c r="M11633" t="s">
        <v>33</v>
      </c>
      <c r="N11633" t="s">
        <v>34</v>
      </c>
      <c r="O11633" t="s">
        <v>38</v>
      </c>
      <c r="P11633" t="str">
        <f t="shared" si="362"/>
        <v>Heavy</v>
      </c>
      <c r="Q11633" t="str">
        <f t="shared" si="363"/>
        <v>Moderate</v>
      </c>
    </row>
    <row r="11634" spans="1:17" x14ac:dyDescent="0.2">
      <c r="A11634" s="1">
        <v>52107</v>
      </c>
      <c r="B11634" t="s">
        <v>21</v>
      </c>
      <c r="C11634">
        <v>11.2</v>
      </c>
      <c r="D11634">
        <v>96.1</v>
      </c>
      <c r="E11634">
        <v>5.0999999999999996</v>
      </c>
      <c r="F11634">
        <v>1013.8</v>
      </c>
      <c r="G11634">
        <v>24.2</v>
      </c>
      <c r="H11634" t="s">
        <v>28</v>
      </c>
      <c r="I11634">
        <v>38.5</v>
      </c>
      <c r="J11634">
        <v>9.1999999999999993</v>
      </c>
      <c r="K11634">
        <v>2.8</v>
      </c>
      <c r="L11634">
        <v>28.7</v>
      </c>
      <c r="M11634" t="s">
        <v>31</v>
      </c>
      <c r="N11634" t="s">
        <v>34</v>
      </c>
      <c r="O11634" t="s">
        <v>40</v>
      </c>
      <c r="P11634" t="str">
        <f t="shared" si="362"/>
        <v>Low</v>
      </c>
      <c r="Q11634" t="str">
        <f t="shared" si="363"/>
        <v>Cold</v>
      </c>
    </row>
    <row r="11635" spans="1:17" x14ac:dyDescent="0.2">
      <c r="A11635" s="1">
        <v>52107</v>
      </c>
      <c r="B11635" t="s">
        <v>17</v>
      </c>
      <c r="C11635">
        <v>29.8</v>
      </c>
      <c r="D11635">
        <v>71.099999999999994</v>
      </c>
      <c r="E11635">
        <v>7</v>
      </c>
      <c r="F11635">
        <v>1010.2</v>
      </c>
      <c r="G11635">
        <v>14.5</v>
      </c>
      <c r="H11635" t="s">
        <v>22</v>
      </c>
      <c r="I11635">
        <v>87.5</v>
      </c>
      <c r="J11635">
        <v>7.9</v>
      </c>
      <c r="K11635">
        <v>11.6</v>
      </c>
      <c r="L11635">
        <v>26.5</v>
      </c>
      <c r="M11635" t="s">
        <v>32</v>
      </c>
      <c r="N11635" t="s">
        <v>34</v>
      </c>
      <c r="O11635" t="s">
        <v>38</v>
      </c>
      <c r="P11635" t="str">
        <f t="shared" si="362"/>
        <v>Low</v>
      </c>
      <c r="Q11635" t="str">
        <f t="shared" si="363"/>
        <v>Moderate</v>
      </c>
    </row>
    <row r="11636" spans="1:17" x14ac:dyDescent="0.2">
      <c r="A11636" s="1">
        <v>52108</v>
      </c>
      <c r="B11636" t="s">
        <v>18</v>
      </c>
      <c r="C11636">
        <v>37</v>
      </c>
      <c r="D11636">
        <v>55</v>
      </c>
      <c r="E11636">
        <v>6.9</v>
      </c>
      <c r="F11636">
        <v>1003.1</v>
      </c>
      <c r="G11636">
        <v>17.100000000000001</v>
      </c>
      <c r="H11636" t="s">
        <v>29</v>
      </c>
      <c r="I11636">
        <v>36.5</v>
      </c>
      <c r="J11636">
        <v>9.6999999999999993</v>
      </c>
      <c r="K11636">
        <v>10.8</v>
      </c>
      <c r="L11636">
        <v>23.9</v>
      </c>
      <c r="M11636" t="s">
        <v>30</v>
      </c>
      <c r="N11636" t="s">
        <v>35</v>
      </c>
      <c r="O11636" t="s">
        <v>39</v>
      </c>
      <c r="P11636" t="str">
        <f t="shared" si="362"/>
        <v>Low</v>
      </c>
      <c r="Q11636" t="str">
        <f t="shared" si="363"/>
        <v>Hot</v>
      </c>
    </row>
    <row r="11637" spans="1:17" x14ac:dyDescent="0.2">
      <c r="A11637" s="1">
        <v>52108</v>
      </c>
      <c r="B11637" t="s">
        <v>15</v>
      </c>
      <c r="C11637">
        <v>20.399999999999999</v>
      </c>
      <c r="D11637">
        <v>61.6</v>
      </c>
      <c r="E11637">
        <v>41.6</v>
      </c>
      <c r="F11637">
        <v>998.9</v>
      </c>
      <c r="G11637">
        <v>7.9</v>
      </c>
      <c r="H11637" t="s">
        <v>28</v>
      </c>
      <c r="I11637">
        <v>62.1</v>
      </c>
      <c r="J11637">
        <v>9</v>
      </c>
      <c r="K11637">
        <v>7.6</v>
      </c>
      <c r="L11637">
        <v>31.8</v>
      </c>
      <c r="M11637" t="s">
        <v>31</v>
      </c>
      <c r="N11637" t="s">
        <v>34</v>
      </c>
      <c r="O11637" t="s">
        <v>40</v>
      </c>
      <c r="P11637" t="str">
        <f t="shared" si="362"/>
        <v>Moderate</v>
      </c>
      <c r="Q11637" t="str">
        <f t="shared" si="363"/>
        <v>Moderate</v>
      </c>
    </row>
    <row r="11638" spans="1:17" x14ac:dyDescent="0.2">
      <c r="A11638" s="1">
        <v>52109</v>
      </c>
      <c r="B11638" t="s">
        <v>17</v>
      </c>
      <c r="C11638">
        <v>16.8</v>
      </c>
      <c r="D11638">
        <v>57</v>
      </c>
      <c r="E11638">
        <v>26</v>
      </c>
      <c r="F11638">
        <v>996.9</v>
      </c>
      <c r="G11638">
        <v>7.6</v>
      </c>
      <c r="H11638" t="s">
        <v>28</v>
      </c>
      <c r="I11638">
        <v>83.8</v>
      </c>
      <c r="J11638">
        <v>12.3</v>
      </c>
      <c r="K11638">
        <v>4.7</v>
      </c>
      <c r="L11638">
        <v>16.100000000000001</v>
      </c>
      <c r="M11638" t="s">
        <v>31</v>
      </c>
      <c r="N11638" t="s">
        <v>35</v>
      </c>
      <c r="O11638" t="s">
        <v>40</v>
      </c>
      <c r="P11638" t="str">
        <f t="shared" si="362"/>
        <v>Moderate</v>
      </c>
      <c r="Q11638" t="str">
        <f t="shared" si="363"/>
        <v>Cold</v>
      </c>
    </row>
    <row r="11639" spans="1:17" x14ac:dyDescent="0.2">
      <c r="A11639" s="1">
        <v>52112</v>
      </c>
      <c r="B11639" t="s">
        <v>18</v>
      </c>
      <c r="C11639">
        <v>38.6</v>
      </c>
      <c r="D11639">
        <v>71.5</v>
      </c>
      <c r="E11639">
        <v>8.6</v>
      </c>
      <c r="F11639">
        <v>1016.7</v>
      </c>
      <c r="G11639">
        <v>6.3</v>
      </c>
      <c r="H11639" t="s">
        <v>29</v>
      </c>
      <c r="I11639">
        <v>74.8</v>
      </c>
      <c r="J11639">
        <v>6.9</v>
      </c>
      <c r="K11639">
        <v>6.7</v>
      </c>
      <c r="L11639">
        <v>22.1</v>
      </c>
      <c r="M11639" t="s">
        <v>32</v>
      </c>
      <c r="N11639" t="s">
        <v>34</v>
      </c>
      <c r="O11639" t="s">
        <v>40</v>
      </c>
      <c r="P11639" t="str">
        <f t="shared" si="362"/>
        <v>Low</v>
      </c>
      <c r="Q11639" t="str">
        <f t="shared" si="363"/>
        <v>Hot</v>
      </c>
    </row>
    <row r="11640" spans="1:17" x14ac:dyDescent="0.2">
      <c r="A11640" s="1">
        <v>52112</v>
      </c>
      <c r="B11640" t="s">
        <v>20</v>
      </c>
      <c r="C11640">
        <v>15.1</v>
      </c>
      <c r="D11640">
        <v>70.599999999999994</v>
      </c>
      <c r="E11640">
        <v>24.3</v>
      </c>
      <c r="F11640">
        <v>1001</v>
      </c>
      <c r="G11640">
        <v>17.5</v>
      </c>
      <c r="H11640" t="s">
        <v>24</v>
      </c>
      <c r="I11640">
        <v>56.4</v>
      </c>
      <c r="J11640">
        <v>9.4</v>
      </c>
      <c r="K11640">
        <v>0</v>
      </c>
      <c r="L11640">
        <v>21.5</v>
      </c>
      <c r="M11640" t="s">
        <v>31</v>
      </c>
      <c r="N11640" t="s">
        <v>34</v>
      </c>
      <c r="O11640" t="s">
        <v>38</v>
      </c>
      <c r="P11640" t="str">
        <f t="shared" si="362"/>
        <v>Moderate</v>
      </c>
      <c r="Q11640" t="str">
        <f t="shared" si="363"/>
        <v>Cold</v>
      </c>
    </row>
    <row r="11641" spans="1:17" x14ac:dyDescent="0.2">
      <c r="A11641" s="1">
        <v>52112</v>
      </c>
      <c r="B11641" t="s">
        <v>17</v>
      </c>
      <c r="C11641">
        <v>25.6</v>
      </c>
      <c r="D11641">
        <v>48.5</v>
      </c>
      <c r="E11641">
        <v>9.1999999999999993</v>
      </c>
      <c r="F11641">
        <v>1013.4</v>
      </c>
      <c r="G11641">
        <v>19.2</v>
      </c>
      <c r="H11641" t="s">
        <v>22</v>
      </c>
      <c r="I11641">
        <v>56.3</v>
      </c>
      <c r="J11641">
        <v>6</v>
      </c>
      <c r="K11641">
        <v>11.3</v>
      </c>
      <c r="L11641">
        <v>21.3</v>
      </c>
      <c r="M11641" t="s">
        <v>30</v>
      </c>
      <c r="N11641" t="s">
        <v>34</v>
      </c>
      <c r="O11641" t="s">
        <v>38</v>
      </c>
      <c r="P11641" t="str">
        <f t="shared" si="362"/>
        <v>Low</v>
      </c>
      <c r="Q11641" t="str">
        <f t="shared" si="363"/>
        <v>Moderate</v>
      </c>
    </row>
    <row r="11642" spans="1:17" x14ac:dyDescent="0.2">
      <c r="A11642" s="1">
        <v>52113</v>
      </c>
      <c r="B11642" t="s">
        <v>18</v>
      </c>
      <c r="C11642">
        <v>26.1</v>
      </c>
      <c r="D11642">
        <v>93.1</v>
      </c>
      <c r="E11642">
        <v>20.2</v>
      </c>
      <c r="F11642">
        <v>1013.4</v>
      </c>
      <c r="G11642">
        <v>0</v>
      </c>
      <c r="H11642" t="s">
        <v>24</v>
      </c>
      <c r="I11642">
        <v>32.9</v>
      </c>
      <c r="J11642">
        <v>5.3</v>
      </c>
      <c r="K11642">
        <v>10.1</v>
      </c>
      <c r="L11642">
        <v>26.1</v>
      </c>
      <c r="M11642" t="s">
        <v>30</v>
      </c>
      <c r="N11642" t="s">
        <v>35</v>
      </c>
      <c r="O11642" t="s">
        <v>36</v>
      </c>
      <c r="P11642" t="str">
        <f t="shared" si="362"/>
        <v>Moderate</v>
      </c>
      <c r="Q11642" t="str">
        <f t="shared" si="363"/>
        <v>Moderate</v>
      </c>
    </row>
    <row r="11643" spans="1:17" x14ac:dyDescent="0.2">
      <c r="A11643" s="1">
        <v>52114</v>
      </c>
      <c r="B11643" t="s">
        <v>16</v>
      </c>
      <c r="C11643">
        <v>32.9</v>
      </c>
      <c r="D11643">
        <v>90.9</v>
      </c>
      <c r="E11643">
        <v>12.7</v>
      </c>
      <c r="F11643">
        <v>994.9</v>
      </c>
      <c r="G11643">
        <v>18.600000000000001</v>
      </c>
      <c r="H11643" t="s">
        <v>22</v>
      </c>
      <c r="I11643">
        <v>8.1</v>
      </c>
      <c r="J11643">
        <v>6.7</v>
      </c>
      <c r="K11643">
        <v>8.3000000000000007</v>
      </c>
      <c r="L11643">
        <v>11.2</v>
      </c>
      <c r="M11643" t="s">
        <v>30</v>
      </c>
      <c r="N11643" t="s">
        <v>34</v>
      </c>
      <c r="O11643" t="s">
        <v>36</v>
      </c>
      <c r="P11643" t="str">
        <f t="shared" si="362"/>
        <v>Moderate</v>
      </c>
      <c r="Q11643" t="str">
        <f t="shared" si="363"/>
        <v>Hot</v>
      </c>
    </row>
    <row r="11644" spans="1:17" x14ac:dyDescent="0.2">
      <c r="A11644" s="1">
        <v>52114</v>
      </c>
      <c r="B11644" t="s">
        <v>17</v>
      </c>
      <c r="C11644">
        <v>26.2</v>
      </c>
      <c r="D11644">
        <v>40.1</v>
      </c>
      <c r="E11644">
        <v>1.7</v>
      </c>
      <c r="F11644">
        <v>998.9</v>
      </c>
      <c r="G11644">
        <v>16.2</v>
      </c>
      <c r="H11644" t="s">
        <v>23</v>
      </c>
      <c r="I11644">
        <v>29.5</v>
      </c>
      <c r="J11644">
        <v>6.6</v>
      </c>
      <c r="K11644">
        <v>0.2</v>
      </c>
      <c r="L11644">
        <v>28.4</v>
      </c>
      <c r="M11644" t="s">
        <v>31</v>
      </c>
      <c r="N11644" t="s">
        <v>34</v>
      </c>
      <c r="O11644" t="s">
        <v>38</v>
      </c>
      <c r="P11644" t="str">
        <f t="shared" si="362"/>
        <v>Low</v>
      </c>
      <c r="Q11644" t="str">
        <f t="shared" si="363"/>
        <v>Moderate</v>
      </c>
    </row>
    <row r="11645" spans="1:17" x14ac:dyDescent="0.2">
      <c r="A11645" s="1">
        <v>52114</v>
      </c>
      <c r="B11645" t="s">
        <v>19</v>
      </c>
      <c r="C11645">
        <v>40.1</v>
      </c>
      <c r="D11645">
        <v>74.5</v>
      </c>
      <c r="E11645">
        <v>15.5</v>
      </c>
      <c r="F11645">
        <v>1000.6</v>
      </c>
      <c r="G11645">
        <v>8.9</v>
      </c>
      <c r="H11645" t="s">
        <v>28</v>
      </c>
      <c r="I11645">
        <v>65.2</v>
      </c>
      <c r="J11645">
        <v>6</v>
      </c>
      <c r="K11645">
        <v>3</v>
      </c>
      <c r="L11645">
        <v>26.9</v>
      </c>
      <c r="M11645" t="s">
        <v>31</v>
      </c>
      <c r="N11645" t="s">
        <v>34</v>
      </c>
      <c r="O11645" t="s">
        <v>40</v>
      </c>
      <c r="P11645" t="str">
        <f t="shared" si="362"/>
        <v>Moderate</v>
      </c>
      <c r="Q11645" t="str">
        <f t="shared" si="363"/>
        <v>Hot</v>
      </c>
    </row>
    <row r="11646" spans="1:17" x14ac:dyDescent="0.2">
      <c r="A11646" s="1">
        <v>52114</v>
      </c>
      <c r="B11646" t="s">
        <v>16</v>
      </c>
      <c r="C11646">
        <v>26.1</v>
      </c>
      <c r="D11646">
        <v>63.7</v>
      </c>
      <c r="E11646">
        <v>39.799999999999997</v>
      </c>
      <c r="F11646">
        <v>1012.2</v>
      </c>
      <c r="G11646">
        <v>19.100000000000001</v>
      </c>
      <c r="H11646" t="s">
        <v>28</v>
      </c>
      <c r="I11646">
        <v>35.1</v>
      </c>
      <c r="J11646">
        <v>7.7</v>
      </c>
      <c r="K11646">
        <v>8</v>
      </c>
      <c r="L11646">
        <v>13.3</v>
      </c>
      <c r="M11646" t="s">
        <v>31</v>
      </c>
      <c r="N11646" t="s">
        <v>35</v>
      </c>
      <c r="O11646" t="s">
        <v>37</v>
      </c>
      <c r="P11646" t="str">
        <f t="shared" si="362"/>
        <v>Moderate</v>
      </c>
      <c r="Q11646" t="str">
        <f t="shared" si="363"/>
        <v>Moderate</v>
      </c>
    </row>
    <row r="11647" spans="1:17" x14ac:dyDescent="0.2">
      <c r="A11647" s="1">
        <v>52114</v>
      </c>
      <c r="B11647" t="s">
        <v>21</v>
      </c>
      <c r="C11647">
        <v>17.600000000000001</v>
      </c>
      <c r="D11647">
        <v>20</v>
      </c>
      <c r="E11647">
        <v>4.8</v>
      </c>
      <c r="F11647">
        <v>997.2</v>
      </c>
      <c r="G11647">
        <v>13.1</v>
      </c>
      <c r="H11647" t="s">
        <v>24</v>
      </c>
      <c r="I11647">
        <v>56.6</v>
      </c>
      <c r="J11647">
        <v>5.2</v>
      </c>
      <c r="K11647">
        <v>9.1</v>
      </c>
      <c r="L11647">
        <v>22.7</v>
      </c>
      <c r="M11647" t="s">
        <v>31</v>
      </c>
      <c r="N11647" t="s">
        <v>35</v>
      </c>
      <c r="O11647" t="s">
        <v>40</v>
      </c>
      <c r="P11647" t="str">
        <f t="shared" si="362"/>
        <v>Low</v>
      </c>
      <c r="Q11647" t="str">
        <f t="shared" si="363"/>
        <v>Cold</v>
      </c>
    </row>
    <row r="11648" spans="1:17" x14ac:dyDescent="0.2">
      <c r="A11648" s="1">
        <v>52114</v>
      </c>
      <c r="B11648" t="s">
        <v>17</v>
      </c>
      <c r="C11648">
        <v>28</v>
      </c>
      <c r="D11648">
        <v>62.1</v>
      </c>
      <c r="E11648">
        <v>22.3</v>
      </c>
      <c r="F11648">
        <v>1002.8</v>
      </c>
      <c r="G11648">
        <v>20.6</v>
      </c>
      <c r="H11648" t="s">
        <v>26</v>
      </c>
      <c r="I11648">
        <v>69.3</v>
      </c>
      <c r="J11648">
        <v>6.5</v>
      </c>
      <c r="K11648">
        <v>10.6</v>
      </c>
      <c r="L11648">
        <v>12.2</v>
      </c>
      <c r="M11648" t="s">
        <v>31</v>
      </c>
      <c r="N11648" t="s">
        <v>34</v>
      </c>
      <c r="O11648" t="s">
        <v>38</v>
      </c>
      <c r="P11648" t="str">
        <f t="shared" si="362"/>
        <v>Moderate</v>
      </c>
      <c r="Q11648" t="str">
        <f t="shared" si="363"/>
        <v>Moderate</v>
      </c>
    </row>
    <row r="11649" spans="1:17" x14ac:dyDescent="0.2">
      <c r="A11649" s="1">
        <v>52115</v>
      </c>
      <c r="B11649" t="s">
        <v>20</v>
      </c>
      <c r="C11649">
        <v>19.399999999999999</v>
      </c>
      <c r="D11649">
        <v>57.9</v>
      </c>
      <c r="E11649">
        <v>24.6</v>
      </c>
      <c r="F11649">
        <v>1007.3</v>
      </c>
      <c r="G11649">
        <v>20.3</v>
      </c>
      <c r="H11649" t="s">
        <v>24</v>
      </c>
      <c r="I11649">
        <v>41.1</v>
      </c>
      <c r="J11649">
        <v>10.4</v>
      </c>
      <c r="K11649">
        <v>7</v>
      </c>
      <c r="L11649">
        <v>19.8</v>
      </c>
      <c r="M11649" t="s">
        <v>33</v>
      </c>
      <c r="N11649" t="s">
        <v>34</v>
      </c>
      <c r="O11649" t="s">
        <v>36</v>
      </c>
      <c r="P11649" t="str">
        <f t="shared" si="362"/>
        <v>Moderate</v>
      </c>
      <c r="Q11649" t="str">
        <f t="shared" si="363"/>
        <v>Cold</v>
      </c>
    </row>
    <row r="11650" spans="1:17" x14ac:dyDescent="0.2">
      <c r="A11650" s="1">
        <v>52117</v>
      </c>
      <c r="B11650" t="s">
        <v>21</v>
      </c>
      <c r="C11650">
        <v>37.6</v>
      </c>
      <c r="D11650">
        <v>73.2</v>
      </c>
      <c r="E11650">
        <v>12.5</v>
      </c>
      <c r="F11650">
        <v>1019.9</v>
      </c>
      <c r="G11650">
        <v>12.9</v>
      </c>
      <c r="H11650" t="s">
        <v>27</v>
      </c>
      <c r="I11650">
        <v>73.2</v>
      </c>
      <c r="J11650">
        <v>2.7</v>
      </c>
      <c r="K11650">
        <v>6.9</v>
      </c>
      <c r="L11650">
        <v>24.9</v>
      </c>
      <c r="M11650" t="s">
        <v>31</v>
      </c>
      <c r="N11650" t="s">
        <v>34</v>
      </c>
      <c r="O11650" t="s">
        <v>36</v>
      </c>
      <c r="P11650" t="str">
        <f t="shared" ref="P11650:P11713" si="364">IF(E11650=0,"No Rain",IF(E11650&lt;=10,"Low",IF(E11650&lt;=50,"Moderate","Heavy")))</f>
        <v>Moderate</v>
      </c>
      <c r="Q11650" t="str">
        <f t="shared" ref="Q11650:Q11713" si="365">IF(C11650&lt;20,"Cold",IF(C11650&lt;=30,"Moderate","Hot"))</f>
        <v>Hot</v>
      </c>
    </row>
    <row r="11651" spans="1:17" x14ac:dyDescent="0.2">
      <c r="A11651" s="1">
        <v>52118</v>
      </c>
      <c r="B11651" t="s">
        <v>16</v>
      </c>
      <c r="C11651">
        <v>31.5</v>
      </c>
      <c r="D11651">
        <v>69.099999999999994</v>
      </c>
      <c r="E11651">
        <v>23.8</v>
      </c>
      <c r="F11651">
        <v>1009.3</v>
      </c>
      <c r="G11651">
        <v>24.9</v>
      </c>
      <c r="H11651" t="s">
        <v>24</v>
      </c>
      <c r="I11651">
        <v>68.599999999999994</v>
      </c>
      <c r="J11651">
        <v>8.6999999999999993</v>
      </c>
      <c r="K11651">
        <v>3.5</v>
      </c>
      <c r="L11651">
        <v>16.399999999999999</v>
      </c>
      <c r="M11651" t="s">
        <v>33</v>
      </c>
      <c r="N11651" t="s">
        <v>34</v>
      </c>
      <c r="O11651" t="s">
        <v>38</v>
      </c>
      <c r="P11651" t="str">
        <f t="shared" si="364"/>
        <v>Moderate</v>
      </c>
      <c r="Q11651" t="str">
        <f t="shared" si="365"/>
        <v>Hot</v>
      </c>
    </row>
    <row r="11652" spans="1:17" x14ac:dyDescent="0.2">
      <c r="A11652" s="1">
        <v>52120</v>
      </c>
      <c r="B11652" t="s">
        <v>19</v>
      </c>
      <c r="C11652">
        <v>48.7</v>
      </c>
      <c r="D11652">
        <v>63.1</v>
      </c>
      <c r="E11652">
        <v>31.8</v>
      </c>
      <c r="F11652">
        <v>1021.6</v>
      </c>
      <c r="G11652">
        <v>14.4</v>
      </c>
      <c r="H11652" t="s">
        <v>27</v>
      </c>
      <c r="I11652">
        <v>30.9</v>
      </c>
      <c r="J11652">
        <v>9.6999999999999993</v>
      </c>
      <c r="K11652">
        <v>12</v>
      </c>
      <c r="L11652">
        <v>22.4</v>
      </c>
      <c r="M11652" t="s">
        <v>33</v>
      </c>
      <c r="N11652" t="s">
        <v>35</v>
      </c>
      <c r="O11652" t="s">
        <v>39</v>
      </c>
      <c r="P11652" t="str">
        <f t="shared" si="364"/>
        <v>Moderate</v>
      </c>
      <c r="Q11652" t="str">
        <f t="shared" si="365"/>
        <v>Hot</v>
      </c>
    </row>
    <row r="11653" spans="1:17" x14ac:dyDescent="0.2">
      <c r="A11653" s="1">
        <v>52121</v>
      </c>
      <c r="B11653" t="s">
        <v>15</v>
      </c>
      <c r="C11653">
        <v>20.6</v>
      </c>
      <c r="D11653">
        <v>87.1</v>
      </c>
      <c r="E11653">
        <v>46.7</v>
      </c>
      <c r="F11653">
        <v>1005.6</v>
      </c>
      <c r="G11653">
        <v>14.5</v>
      </c>
      <c r="H11653" t="s">
        <v>26</v>
      </c>
      <c r="I11653">
        <v>70.2</v>
      </c>
      <c r="J11653">
        <v>4.9000000000000004</v>
      </c>
      <c r="K11653">
        <v>4.3</v>
      </c>
      <c r="L11653">
        <v>13</v>
      </c>
      <c r="M11653" t="s">
        <v>31</v>
      </c>
      <c r="N11653" t="s">
        <v>35</v>
      </c>
      <c r="O11653" t="s">
        <v>40</v>
      </c>
      <c r="P11653" t="str">
        <f t="shared" si="364"/>
        <v>Moderate</v>
      </c>
      <c r="Q11653" t="str">
        <f t="shared" si="365"/>
        <v>Moderate</v>
      </c>
    </row>
    <row r="11654" spans="1:17" x14ac:dyDescent="0.2">
      <c r="A11654" s="1">
        <v>52127</v>
      </c>
      <c r="B11654" t="s">
        <v>16</v>
      </c>
      <c r="C11654">
        <v>35.1</v>
      </c>
      <c r="D11654">
        <v>69.3</v>
      </c>
      <c r="E11654">
        <v>49.4</v>
      </c>
      <c r="F11654">
        <v>1001</v>
      </c>
      <c r="G11654">
        <v>18.899999999999999</v>
      </c>
      <c r="H11654" t="s">
        <v>25</v>
      </c>
      <c r="I11654">
        <v>55</v>
      </c>
      <c r="J11654">
        <v>14.4</v>
      </c>
      <c r="K11654">
        <v>8.1999999999999993</v>
      </c>
      <c r="L11654">
        <v>25.3</v>
      </c>
      <c r="M11654" t="s">
        <v>31</v>
      </c>
      <c r="N11654" t="s">
        <v>34</v>
      </c>
      <c r="O11654" t="s">
        <v>39</v>
      </c>
      <c r="P11654" t="str">
        <f t="shared" si="364"/>
        <v>Moderate</v>
      </c>
      <c r="Q11654" t="str">
        <f t="shared" si="365"/>
        <v>Hot</v>
      </c>
    </row>
    <row r="11655" spans="1:17" x14ac:dyDescent="0.2">
      <c r="A11655" s="1">
        <v>52127</v>
      </c>
      <c r="B11655" t="s">
        <v>21</v>
      </c>
      <c r="C11655">
        <v>32.5</v>
      </c>
      <c r="D11655">
        <v>57.3</v>
      </c>
      <c r="E11655">
        <v>25.9</v>
      </c>
      <c r="F11655">
        <v>1015.6</v>
      </c>
      <c r="G11655">
        <v>4.5</v>
      </c>
      <c r="H11655" t="s">
        <v>24</v>
      </c>
      <c r="I11655">
        <v>74.099999999999994</v>
      </c>
      <c r="J11655">
        <v>8.1</v>
      </c>
      <c r="K11655">
        <v>4.7</v>
      </c>
      <c r="L11655">
        <v>17.2</v>
      </c>
      <c r="M11655" t="s">
        <v>32</v>
      </c>
      <c r="N11655" t="s">
        <v>35</v>
      </c>
      <c r="O11655" t="s">
        <v>38</v>
      </c>
      <c r="P11655" t="str">
        <f t="shared" si="364"/>
        <v>Moderate</v>
      </c>
      <c r="Q11655" t="str">
        <f t="shared" si="365"/>
        <v>Hot</v>
      </c>
    </row>
    <row r="11656" spans="1:17" x14ac:dyDescent="0.2">
      <c r="A11656" s="1">
        <v>52128</v>
      </c>
      <c r="B11656" t="s">
        <v>19</v>
      </c>
      <c r="C11656">
        <v>16.600000000000001</v>
      </c>
      <c r="D11656">
        <v>58.5</v>
      </c>
      <c r="E11656">
        <v>5.0999999999999996</v>
      </c>
      <c r="F11656">
        <v>998.5</v>
      </c>
      <c r="G11656">
        <v>14.3</v>
      </c>
      <c r="H11656" t="s">
        <v>26</v>
      </c>
      <c r="I11656">
        <v>77.3</v>
      </c>
      <c r="J11656">
        <v>5.3</v>
      </c>
      <c r="K11656">
        <v>8</v>
      </c>
      <c r="L11656">
        <v>9.9</v>
      </c>
      <c r="M11656" t="s">
        <v>31</v>
      </c>
      <c r="N11656" t="s">
        <v>34</v>
      </c>
      <c r="O11656" t="s">
        <v>36</v>
      </c>
      <c r="P11656" t="str">
        <f t="shared" si="364"/>
        <v>Low</v>
      </c>
      <c r="Q11656" t="str">
        <f t="shared" si="365"/>
        <v>Cold</v>
      </c>
    </row>
    <row r="11657" spans="1:17" x14ac:dyDescent="0.2">
      <c r="A11657" s="1">
        <v>52129</v>
      </c>
      <c r="B11657" t="s">
        <v>16</v>
      </c>
      <c r="C11657">
        <v>36.700000000000003</v>
      </c>
      <c r="D11657">
        <v>62.8</v>
      </c>
      <c r="E11657">
        <v>33.4</v>
      </c>
      <c r="F11657">
        <v>1024</v>
      </c>
      <c r="G11657">
        <v>19.7</v>
      </c>
      <c r="H11657" t="s">
        <v>26</v>
      </c>
      <c r="I11657">
        <v>65.599999999999994</v>
      </c>
      <c r="J11657">
        <v>9.3000000000000007</v>
      </c>
      <c r="K11657">
        <v>10.6</v>
      </c>
      <c r="L11657">
        <v>7.8</v>
      </c>
      <c r="M11657" t="s">
        <v>30</v>
      </c>
      <c r="N11657" t="s">
        <v>34</v>
      </c>
      <c r="O11657" t="s">
        <v>38</v>
      </c>
      <c r="P11657" t="str">
        <f t="shared" si="364"/>
        <v>Moderate</v>
      </c>
      <c r="Q11657" t="str">
        <f t="shared" si="365"/>
        <v>Hot</v>
      </c>
    </row>
    <row r="11658" spans="1:17" x14ac:dyDescent="0.2">
      <c r="A11658" s="1">
        <v>52132</v>
      </c>
      <c r="B11658" t="s">
        <v>16</v>
      </c>
      <c r="C11658">
        <v>32</v>
      </c>
      <c r="D11658">
        <v>69.7</v>
      </c>
      <c r="E11658">
        <v>10.199999999999999</v>
      </c>
      <c r="F11658">
        <v>1012.2</v>
      </c>
      <c r="G11658">
        <v>15</v>
      </c>
      <c r="H11658" t="s">
        <v>25</v>
      </c>
      <c r="I11658">
        <v>41.4</v>
      </c>
      <c r="J11658">
        <v>5.2</v>
      </c>
      <c r="K11658">
        <v>7.9</v>
      </c>
      <c r="L11658">
        <v>30.4</v>
      </c>
      <c r="M11658" t="s">
        <v>33</v>
      </c>
      <c r="N11658" t="s">
        <v>34</v>
      </c>
      <c r="O11658" t="s">
        <v>39</v>
      </c>
      <c r="P11658" t="str">
        <f t="shared" si="364"/>
        <v>Moderate</v>
      </c>
      <c r="Q11658" t="str">
        <f t="shared" si="365"/>
        <v>Hot</v>
      </c>
    </row>
    <row r="11659" spans="1:17" x14ac:dyDescent="0.2">
      <c r="A11659" s="1">
        <v>52132</v>
      </c>
      <c r="B11659" t="s">
        <v>17</v>
      </c>
      <c r="C11659">
        <v>25.3</v>
      </c>
      <c r="D11659">
        <v>56.4</v>
      </c>
      <c r="E11659">
        <v>35.1</v>
      </c>
      <c r="F11659">
        <v>1024.9000000000001</v>
      </c>
      <c r="G11659">
        <v>16.5</v>
      </c>
      <c r="H11659" t="s">
        <v>24</v>
      </c>
      <c r="I11659">
        <v>46.9</v>
      </c>
      <c r="J11659">
        <v>7.6</v>
      </c>
      <c r="K11659">
        <v>3.8</v>
      </c>
      <c r="L11659">
        <v>23.3</v>
      </c>
      <c r="M11659" t="s">
        <v>32</v>
      </c>
      <c r="N11659" t="s">
        <v>34</v>
      </c>
      <c r="O11659" t="s">
        <v>36</v>
      </c>
      <c r="P11659" t="str">
        <f t="shared" si="364"/>
        <v>Moderate</v>
      </c>
      <c r="Q11659" t="str">
        <f t="shared" si="365"/>
        <v>Moderate</v>
      </c>
    </row>
    <row r="11660" spans="1:17" x14ac:dyDescent="0.2">
      <c r="A11660" s="1">
        <v>52132</v>
      </c>
      <c r="B11660" t="s">
        <v>16</v>
      </c>
      <c r="C11660">
        <v>34.9</v>
      </c>
      <c r="D11660">
        <v>50.7</v>
      </c>
      <c r="E11660">
        <v>21.1</v>
      </c>
      <c r="F11660">
        <v>1024.5</v>
      </c>
      <c r="G11660">
        <v>15.2</v>
      </c>
      <c r="H11660" t="s">
        <v>27</v>
      </c>
      <c r="I11660">
        <v>57.5</v>
      </c>
      <c r="J11660">
        <v>8.9</v>
      </c>
      <c r="K11660">
        <v>2.9</v>
      </c>
      <c r="L11660">
        <v>14.3</v>
      </c>
      <c r="M11660" t="s">
        <v>33</v>
      </c>
      <c r="N11660" t="s">
        <v>35</v>
      </c>
      <c r="O11660" t="s">
        <v>40</v>
      </c>
      <c r="P11660" t="str">
        <f t="shared" si="364"/>
        <v>Moderate</v>
      </c>
      <c r="Q11660" t="str">
        <f t="shared" si="365"/>
        <v>Hot</v>
      </c>
    </row>
    <row r="11661" spans="1:17" x14ac:dyDescent="0.2">
      <c r="A11661" s="1">
        <v>52133</v>
      </c>
      <c r="B11661" t="s">
        <v>17</v>
      </c>
      <c r="C11661">
        <v>22.3</v>
      </c>
      <c r="D11661">
        <v>59.2</v>
      </c>
      <c r="E11661">
        <v>6.5</v>
      </c>
      <c r="F11661">
        <v>1013.2</v>
      </c>
      <c r="G11661">
        <v>12.9</v>
      </c>
      <c r="H11661" t="s">
        <v>26</v>
      </c>
      <c r="I11661">
        <v>0</v>
      </c>
      <c r="J11661">
        <v>9.9</v>
      </c>
      <c r="K11661">
        <v>4.5</v>
      </c>
      <c r="L11661">
        <v>13.5</v>
      </c>
      <c r="M11661" t="s">
        <v>30</v>
      </c>
      <c r="N11661" t="s">
        <v>34</v>
      </c>
      <c r="O11661" t="s">
        <v>40</v>
      </c>
      <c r="P11661" t="str">
        <f t="shared" si="364"/>
        <v>Low</v>
      </c>
      <c r="Q11661" t="str">
        <f t="shared" si="365"/>
        <v>Moderate</v>
      </c>
    </row>
    <row r="11662" spans="1:17" x14ac:dyDescent="0.2">
      <c r="A11662" s="1">
        <v>52133</v>
      </c>
      <c r="B11662" t="s">
        <v>20</v>
      </c>
      <c r="C11662">
        <v>31.1</v>
      </c>
      <c r="D11662">
        <v>40.299999999999997</v>
      </c>
      <c r="E11662">
        <v>22.9</v>
      </c>
      <c r="F11662">
        <v>1020.3</v>
      </c>
      <c r="G11662">
        <v>22.7</v>
      </c>
      <c r="H11662" t="s">
        <v>24</v>
      </c>
      <c r="I11662">
        <v>68.8</v>
      </c>
      <c r="J11662">
        <v>9.6999999999999993</v>
      </c>
      <c r="K11662">
        <v>12</v>
      </c>
      <c r="L11662">
        <v>19.5</v>
      </c>
      <c r="M11662" t="s">
        <v>33</v>
      </c>
      <c r="N11662" t="s">
        <v>35</v>
      </c>
      <c r="O11662" t="s">
        <v>40</v>
      </c>
      <c r="P11662" t="str">
        <f t="shared" si="364"/>
        <v>Moderate</v>
      </c>
      <c r="Q11662" t="str">
        <f t="shared" si="365"/>
        <v>Hot</v>
      </c>
    </row>
    <row r="11663" spans="1:17" x14ac:dyDescent="0.2">
      <c r="A11663" s="1">
        <v>52133</v>
      </c>
      <c r="B11663" t="s">
        <v>16</v>
      </c>
      <c r="C11663">
        <v>31.6</v>
      </c>
      <c r="D11663">
        <v>40.799999999999997</v>
      </c>
      <c r="E11663">
        <v>33.700000000000003</v>
      </c>
      <c r="F11663">
        <v>1014.3</v>
      </c>
      <c r="G11663">
        <v>17.2</v>
      </c>
      <c r="H11663" t="s">
        <v>25</v>
      </c>
      <c r="I11663">
        <v>84.4</v>
      </c>
      <c r="J11663">
        <v>5.7</v>
      </c>
      <c r="K11663">
        <v>2.2999999999999998</v>
      </c>
      <c r="L11663">
        <v>29.1</v>
      </c>
      <c r="M11663" t="s">
        <v>30</v>
      </c>
      <c r="N11663" t="s">
        <v>35</v>
      </c>
      <c r="O11663" t="s">
        <v>40</v>
      </c>
      <c r="P11663" t="str">
        <f t="shared" si="364"/>
        <v>Moderate</v>
      </c>
      <c r="Q11663" t="str">
        <f t="shared" si="365"/>
        <v>Hot</v>
      </c>
    </row>
    <row r="11664" spans="1:17" x14ac:dyDescent="0.2">
      <c r="A11664" s="1">
        <v>52134</v>
      </c>
      <c r="B11664" t="s">
        <v>21</v>
      </c>
      <c r="C11664">
        <v>29.5</v>
      </c>
      <c r="D11664">
        <v>57.7</v>
      </c>
      <c r="E11664">
        <v>5.5</v>
      </c>
      <c r="F11664">
        <v>1013.4</v>
      </c>
      <c r="G11664">
        <v>26.3</v>
      </c>
      <c r="H11664" t="s">
        <v>22</v>
      </c>
      <c r="I11664">
        <v>72.5</v>
      </c>
      <c r="J11664">
        <v>8.1999999999999993</v>
      </c>
      <c r="K11664">
        <v>7.4</v>
      </c>
      <c r="L11664">
        <v>7.8</v>
      </c>
      <c r="M11664" t="s">
        <v>30</v>
      </c>
      <c r="N11664" t="s">
        <v>35</v>
      </c>
      <c r="O11664" t="s">
        <v>39</v>
      </c>
      <c r="P11664" t="str">
        <f t="shared" si="364"/>
        <v>Low</v>
      </c>
      <c r="Q11664" t="str">
        <f t="shared" si="365"/>
        <v>Moderate</v>
      </c>
    </row>
    <row r="11665" spans="1:17" x14ac:dyDescent="0.2">
      <c r="A11665" s="1">
        <v>52134</v>
      </c>
      <c r="B11665" t="s">
        <v>17</v>
      </c>
      <c r="C11665">
        <v>31.7</v>
      </c>
      <c r="D11665">
        <v>73.2</v>
      </c>
      <c r="E11665">
        <v>35.4</v>
      </c>
      <c r="F11665">
        <v>1032.2</v>
      </c>
      <c r="G11665">
        <v>13.3</v>
      </c>
      <c r="H11665" t="s">
        <v>29</v>
      </c>
      <c r="I11665">
        <v>78.2</v>
      </c>
      <c r="J11665">
        <v>5</v>
      </c>
      <c r="K11665">
        <v>4.2</v>
      </c>
      <c r="L11665">
        <v>27.3</v>
      </c>
      <c r="M11665" t="s">
        <v>33</v>
      </c>
      <c r="N11665" t="s">
        <v>35</v>
      </c>
      <c r="O11665" t="s">
        <v>40</v>
      </c>
      <c r="P11665" t="str">
        <f t="shared" si="364"/>
        <v>Moderate</v>
      </c>
      <c r="Q11665" t="str">
        <f t="shared" si="365"/>
        <v>Hot</v>
      </c>
    </row>
    <row r="11666" spans="1:17" x14ac:dyDescent="0.2">
      <c r="A11666" s="1">
        <v>52136</v>
      </c>
      <c r="B11666" t="s">
        <v>16</v>
      </c>
      <c r="C11666">
        <v>18.600000000000001</v>
      </c>
      <c r="D11666">
        <v>54.6</v>
      </c>
      <c r="E11666">
        <v>20.6</v>
      </c>
      <c r="F11666">
        <v>1011.9</v>
      </c>
      <c r="G11666">
        <v>13.1</v>
      </c>
      <c r="H11666" t="s">
        <v>24</v>
      </c>
      <c r="I11666">
        <v>77.400000000000006</v>
      </c>
      <c r="J11666">
        <v>11</v>
      </c>
      <c r="K11666">
        <v>10.3</v>
      </c>
      <c r="L11666">
        <v>30.5</v>
      </c>
      <c r="M11666" t="s">
        <v>30</v>
      </c>
      <c r="N11666" t="s">
        <v>34</v>
      </c>
      <c r="O11666" t="s">
        <v>39</v>
      </c>
      <c r="P11666" t="str">
        <f t="shared" si="364"/>
        <v>Moderate</v>
      </c>
      <c r="Q11666" t="str">
        <f t="shared" si="365"/>
        <v>Cold</v>
      </c>
    </row>
    <row r="11667" spans="1:17" x14ac:dyDescent="0.2">
      <c r="A11667" s="1">
        <v>52137</v>
      </c>
      <c r="B11667" t="s">
        <v>15</v>
      </c>
      <c r="C11667">
        <v>34.6</v>
      </c>
      <c r="D11667">
        <v>69.7</v>
      </c>
      <c r="E11667">
        <v>15.9</v>
      </c>
      <c r="F11667">
        <v>1010.7</v>
      </c>
      <c r="G11667">
        <v>13</v>
      </c>
      <c r="H11667" t="s">
        <v>22</v>
      </c>
      <c r="I11667">
        <v>11.3</v>
      </c>
      <c r="J11667">
        <v>13.1</v>
      </c>
      <c r="K11667">
        <v>2.4</v>
      </c>
      <c r="L11667">
        <v>15.3</v>
      </c>
      <c r="M11667" t="s">
        <v>30</v>
      </c>
      <c r="N11667" t="s">
        <v>35</v>
      </c>
      <c r="O11667" t="s">
        <v>40</v>
      </c>
      <c r="P11667" t="str">
        <f t="shared" si="364"/>
        <v>Moderate</v>
      </c>
      <c r="Q11667" t="str">
        <f t="shared" si="365"/>
        <v>Hot</v>
      </c>
    </row>
    <row r="11668" spans="1:17" x14ac:dyDescent="0.2">
      <c r="A11668" s="1">
        <v>52137</v>
      </c>
      <c r="B11668" t="s">
        <v>20</v>
      </c>
      <c r="C11668">
        <v>37.6</v>
      </c>
      <c r="D11668">
        <v>88.7</v>
      </c>
      <c r="E11668">
        <v>19.5</v>
      </c>
      <c r="F11668">
        <v>1006.8</v>
      </c>
      <c r="G11668">
        <v>18.399999999999999</v>
      </c>
      <c r="H11668" t="s">
        <v>25</v>
      </c>
      <c r="I11668">
        <v>0</v>
      </c>
      <c r="J11668">
        <v>8.1999999999999993</v>
      </c>
      <c r="K11668">
        <v>6.7</v>
      </c>
      <c r="L11668">
        <v>20.9</v>
      </c>
      <c r="M11668" t="s">
        <v>31</v>
      </c>
      <c r="N11668" t="s">
        <v>34</v>
      </c>
      <c r="O11668" t="s">
        <v>40</v>
      </c>
      <c r="P11668" t="str">
        <f t="shared" si="364"/>
        <v>Moderate</v>
      </c>
      <c r="Q11668" t="str">
        <f t="shared" si="365"/>
        <v>Hot</v>
      </c>
    </row>
    <row r="11669" spans="1:17" x14ac:dyDescent="0.2">
      <c r="A11669" s="1">
        <v>52138</v>
      </c>
      <c r="B11669" t="s">
        <v>15</v>
      </c>
      <c r="C11669">
        <v>30.5</v>
      </c>
      <c r="D11669">
        <v>51.4</v>
      </c>
      <c r="E11669">
        <v>38</v>
      </c>
      <c r="F11669">
        <v>1010.7</v>
      </c>
      <c r="G11669">
        <v>13.1</v>
      </c>
      <c r="H11669" t="s">
        <v>29</v>
      </c>
      <c r="I11669">
        <v>12.7</v>
      </c>
      <c r="J11669">
        <v>12.1</v>
      </c>
      <c r="K11669">
        <v>2.4</v>
      </c>
      <c r="L11669">
        <v>14.3</v>
      </c>
      <c r="M11669" t="s">
        <v>32</v>
      </c>
      <c r="N11669" t="s">
        <v>35</v>
      </c>
      <c r="O11669" t="s">
        <v>40</v>
      </c>
      <c r="P11669" t="str">
        <f t="shared" si="364"/>
        <v>Moderate</v>
      </c>
      <c r="Q11669" t="str">
        <f t="shared" si="365"/>
        <v>Hot</v>
      </c>
    </row>
    <row r="11670" spans="1:17" x14ac:dyDescent="0.2">
      <c r="A11670" s="1">
        <v>52138</v>
      </c>
      <c r="B11670" t="s">
        <v>18</v>
      </c>
      <c r="C11670">
        <v>18.8</v>
      </c>
      <c r="D11670">
        <v>66.400000000000006</v>
      </c>
      <c r="E11670">
        <v>32.5</v>
      </c>
      <c r="F11670">
        <v>1024.7</v>
      </c>
      <c r="G11670">
        <v>18.899999999999999</v>
      </c>
      <c r="H11670" t="s">
        <v>26</v>
      </c>
      <c r="I11670">
        <v>33.299999999999997</v>
      </c>
      <c r="J11670">
        <v>9.6999999999999993</v>
      </c>
      <c r="K11670">
        <v>7.9</v>
      </c>
      <c r="L11670">
        <v>20.2</v>
      </c>
      <c r="M11670" t="s">
        <v>30</v>
      </c>
      <c r="N11670" t="s">
        <v>34</v>
      </c>
      <c r="O11670" t="s">
        <v>39</v>
      </c>
      <c r="P11670" t="str">
        <f t="shared" si="364"/>
        <v>Moderate</v>
      </c>
      <c r="Q11670" t="str">
        <f t="shared" si="365"/>
        <v>Cold</v>
      </c>
    </row>
    <row r="11671" spans="1:17" x14ac:dyDescent="0.2">
      <c r="A11671" s="1">
        <v>52138</v>
      </c>
      <c r="B11671" t="s">
        <v>18</v>
      </c>
      <c r="C11671">
        <v>33.5</v>
      </c>
      <c r="D11671">
        <v>88</v>
      </c>
      <c r="E11671">
        <v>6.2</v>
      </c>
      <c r="F11671">
        <v>1010.6</v>
      </c>
      <c r="G11671">
        <v>21.1</v>
      </c>
      <c r="H11671" t="s">
        <v>23</v>
      </c>
      <c r="I11671">
        <v>64.3</v>
      </c>
      <c r="J11671">
        <v>8.5</v>
      </c>
      <c r="K11671">
        <v>12</v>
      </c>
      <c r="L11671">
        <v>27.6</v>
      </c>
      <c r="M11671" t="s">
        <v>31</v>
      </c>
      <c r="N11671" t="s">
        <v>34</v>
      </c>
      <c r="O11671" t="s">
        <v>36</v>
      </c>
      <c r="P11671" t="str">
        <f t="shared" si="364"/>
        <v>Low</v>
      </c>
      <c r="Q11671" t="str">
        <f t="shared" si="365"/>
        <v>Hot</v>
      </c>
    </row>
    <row r="11672" spans="1:17" x14ac:dyDescent="0.2">
      <c r="A11672" s="1">
        <v>52139</v>
      </c>
      <c r="B11672" t="s">
        <v>19</v>
      </c>
      <c r="C11672">
        <v>24.6</v>
      </c>
      <c r="D11672">
        <v>96.6</v>
      </c>
      <c r="E11672">
        <v>40.9</v>
      </c>
      <c r="F11672">
        <v>1015.6</v>
      </c>
      <c r="G11672">
        <v>1</v>
      </c>
      <c r="H11672" t="s">
        <v>27</v>
      </c>
      <c r="I11672">
        <v>75.8</v>
      </c>
      <c r="J11672">
        <v>7.1</v>
      </c>
      <c r="K11672">
        <v>8.9</v>
      </c>
      <c r="L11672">
        <v>12.4</v>
      </c>
      <c r="M11672" t="s">
        <v>30</v>
      </c>
      <c r="N11672" t="s">
        <v>34</v>
      </c>
      <c r="O11672" t="s">
        <v>36</v>
      </c>
      <c r="P11672" t="str">
        <f t="shared" si="364"/>
        <v>Moderate</v>
      </c>
      <c r="Q11672" t="str">
        <f t="shared" si="365"/>
        <v>Moderate</v>
      </c>
    </row>
    <row r="11673" spans="1:17" x14ac:dyDescent="0.2">
      <c r="A11673" s="1">
        <v>52139</v>
      </c>
      <c r="B11673" t="s">
        <v>17</v>
      </c>
      <c r="C11673">
        <v>30.1</v>
      </c>
      <c r="D11673">
        <v>68</v>
      </c>
      <c r="E11673">
        <v>11</v>
      </c>
      <c r="F11673">
        <v>1011.2</v>
      </c>
      <c r="G11673">
        <v>15.5</v>
      </c>
      <c r="H11673" t="s">
        <v>29</v>
      </c>
      <c r="I11673">
        <v>81.2</v>
      </c>
      <c r="J11673">
        <v>7.3</v>
      </c>
      <c r="K11673">
        <v>4.4000000000000004</v>
      </c>
      <c r="L11673">
        <v>32.200000000000003</v>
      </c>
      <c r="M11673" t="s">
        <v>32</v>
      </c>
      <c r="N11673" t="s">
        <v>34</v>
      </c>
      <c r="O11673" t="s">
        <v>39</v>
      </c>
      <c r="P11673" t="str">
        <f t="shared" si="364"/>
        <v>Moderate</v>
      </c>
      <c r="Q11673" t="str">
        <f t="shared" si="365"/>
        <v>Hot</v>
      </c>
    </row>
    <row r="11674" spans="1:17" x14ac:dyDescent="0.2">
      <c r="A11674" s="1">
        <v>52142</v>
      </c>
      <c r="B11674" t="s">
        <v>18</v>
      </c>
      <c r="C11674">
        <v>34.299999999999997</v>
      </c>
      <c r="D11674">
        <v>36.1</v>
      </c>
      <c r="E11674">
        <v>40.1</v>
      </c>
      <c r="F11674">
        <v>1005.6</v>
      </c>
      <c r="G11674">
        <v>22.5</v>
      </c>
      <c r="H11674" t="s">
        <v>28</v>
      </c>
      <c r="I11674">
        <v>63.4</v>
      </c>
      <c r="J11674">
        <v>9.9</v>
      </c>
      <c r="K11674">
        <v>6.9</v>
      </c>
      <c r="L11674">
        <v>15.3</v>
      </c>
      <c r="M11674" t="s">
        <v>30</v>
      </c>
      <c r="N11674" t="s">
        <v>34</v>
      </c>
      <c r="O11674" t="s">
        <v>38</v>
      </c>
      <c r="P11674" t="str">
        <f t="shared" si="364"/>
        <v>Moderate</v>
      </c>
      <c r="Q11674" t="str">
        <f t="shared" si="365"/>
        <v>Hot</v>
      </c>
    </row>
    <row r="11675" spans="1:17" x14ac:dyDescent="0.2">
      <c r="A11675" s="1">
        <v>52143</v>
      </c>
      <c r="B11675" t="s">
        <v>15</v>
      </c>
      <c r="C11675">
        <v>39</v>
      </c>
      <c r="D11675">
        <v>47.2</v>
      </c>
      <c r="E11675">
        <v>6.2</v>
      </c>
      <c r="F11675">
        <v>1008.5</v>
      </c>
      <c r="G11675">
        <v>19</v>
      </c>
      <c r="H11675" t="s">
        <v>22</v>
      </c>
      <c r="I11675">
        <v>100</v>
      </c>
      <c r="J11675">
        <v>2.4</v>
      </c>
      <c r="K11675">
        <v>6.7</v>
      </c>
      <c r="L11675">
        <v>31.7</v>
      </c>
      <c r="M11675" t="s">
        <v>31</v>
      </c>
      <c r="N11675" t="s">
        <v>34</v>
      </c>
      <c r="O11675" t="s">
        <v>36</v>
      </c>
      <c r="P11675" t="str">
        <f t="shared" si="364"/>
        <v>Low</v>
      </c>
      <c r="Q11675" t="str">
        <f t="shared" si="365"/>
        <v>Hot</v>
      </c>
    </row>
    <row r="11676" spans="1:17" x14ac:dyDescent="0.2">
      <c r="A11676" s="1">
        <v>52144</v>
      </c>
      <c r="B11676" t="s">
        <v>18</v>
      </c>
      <c r="C11676">
        <v>37.299999999999997</v>
      </c>
      <c r="D11676">
        <v>77.2</v>
      </c>
      <c r="E11676">
        <v>35.700000000000003</v>
      </c>
      <c r="F11676">
        <v>1014.6</v>
      </c>
      <c r="G11676">
        <v>17.3</v>
      </c>
      <c r="H11676" t="s">
        <v>25</v>
      </c>
      <c r="I11676">
        <v>21.5</v>
      </c>
      <c r="J11676">
        <v>7.1</v>
      </c>
      <c r="K11676">
        <v>5.7</v>
      </c>
      <c r="L11676">
        <v>8.6</v>
      </c>
      <c r="M11676" t="s">
        <v>32</v>
      </c>
      <c r="N11676" t="s">
        <v>35</v>
      </c>
      <c r="O11676" t="s">
        <v>36</v>
      </c>
      <c r="P11676" t="str">
        <f t="shared" si="364"/>
        <v>Moderate</v>
      </c>
      <c r="Q11676" t="str">
        <f t="shared" si="365"/>
        <v>Hot</v>
      </c>
    </row>
    <row r="11677" spans="1:17" x14ac:dyDescent="0.2">
      <c r="A11677" s="1">
        <v>52145</v>
      </c>
      <c r="B11677" t="s">
        <v>17</v>
      </c>
      <c r="C11677">
        <v>16.399999999999999</v>
      </c>
      <c r="D11677">
        <v>84.2</v>
      </c>
      <c r="E11677">
        <v>11.2</v>
      </c>
      <c r="F11677">
        <v>1028.4000000000001</v>
      </c>
      <c r="G11677">
        <v>11.4</v>
      </c>
      <c r="H11677" t="s">
        <v>26</v>
      </c>
      <c r="I11677">
        <v>53.9</v>
      </c>
      <c r="J11677">
        <v>4.9000000000000004</v>
      </c>
      <c r="K11677">
        <v>6.1</v>
      </c>
      <c r="L11677">
        <v>33.5</v>
      </c>
      <c r="M11677" t="s">
        <v>33</v>
      </c>
      <c r="N11677" t="s">
        <v>35</v>
      </c>
      <c r="O11677" t="s">
        <v>40</v>
      </c>
      <c r="P11677" t="str">
        <f t="shared" si="364"/>
        <v>Moderate</v>
      </c>
      <c r="Q11677" t="str">
        <f t="shared" si="365"/>
        <v>Cold</v>
      </c>
    </row>
    <row r="11678" spans="1:17" x14ac:dyDescent="0.2">
      <c r="A11678" s="1">
        <v>52146</v>
      </c>
      <c r="B11678" t="s">
        <v>16</v>
      </c>
      <c r="C11678">
        <v>30.9</v>
      </c>
      <c r="D11678">
        <v>95.2</v>
      </c>
      <c r="E11678">
        <v>8.5</v>
      </c>
      <c r="F11678">
        <v>1009.5</v>
      </c>
      <c r="G11678">
        <v>15.9</v>
      </c>
      <c r="H11678" t="s">
        <v>25</v>
      </c>
      <c r="I11678">
        <v>0</v>
      </c>
      <c r="J11678">
        <v>11.8</v>
      </c>
      <c r="K11678">
        <v>3.9</v>
      </c>
      <c r="L11678">
        <v>24.3</v>
      </c>
      <c r="M11678" t="s">
        <v>32</v>
      </c>
      <c r="N11678" t="s">
        <v>34</v>
      </c>
      <c r="O11678" t="s">
        <v>38</v>
      </c>
      <c r="P11678" t="str">
        <f t="shared" si="364"/>
        <v>Low</v>
      </c>
      <c r="Q11678" t="str">
        <f t="shared" si="365"/>
        <v>Hot</v>
      </c>
    </row>
    <row r="11679" spans="1:17" x14ac:dyDescent="0.2">
      <c r="A11679" s="1">
        <v>52147</v>
      </c>
      <c r="B11679" t="s">
        <v>20</v>
      </c>
      <c r="C11679">
        <v>18.600000000000001</v>
      </c>
      <c r="D11679">
        <v>86.5</v>
      </c>
      <c r="E11679">
        <v>54.9</v>
      </c>
      <c r="F11679">
        <v>1005.9</v>
      </c>
      <c r="G11679">
        <v>7.9</v>
      </c>
      <c r="H11679" t="s">
        <v>22</v>
      </c>
      <c r="I11679">
        <v>90.9</v>
      </c>
      <c r="J11679">
        <v>7.4</v>
      </c>
      <c r="K11679">
        <v>3.7</v>
      </c>
      <c r="L11679">
        <v>16.2</v>
      </c>
      <c r="M11679" t="s">
        <v>32</v>
      </c>
      <c r="N11679" t="s">
        <v>35</v>
      </c>
      <c r="O11679" t="s">
        <v>39</v>
      </c>
      <c r="P11679" t="str">
        <f t="shared" si="364"/>
        <v>Heavy</v>
      </c>
      <c r="Q11679" t="str">
        <f t="shared" si="365"/>
        <v>Cold</v>
      </c>
    </row>
    <row r="11680" spans="1:17" x14ac:dyDescent="0.2">
      <c r="A11680" s="1">
        <v>52150</v>
      </c>
      <c r="B11680" t="s">
        <v>20</v>
      </c>
      <c r="C11680">
        <v>26.4</v>
      </c>
      <c r="D11680">
        <v>42.7</v>
      </c>
      <c r="E11680">
        <v>22.8</v>
      </c>
      <c r="F11680">
        <v>1009.7</v>
      </c>
      <c r="G11680">
        <v>18.399999999999999</v>
      </c>
      <c r="H11680" t="s">
        <v>27</v>
      </c>
      <c r="I11680">
        <v>10.1</v>
      </c>
      <c r="J11680">
        <v>6.6</v>
      </c>
      <c r="K11680">
        <v>3.5</v>
      </c>
      <c r="L11680">
        <v>-0.5</v>
      </c>
      <c r="M11680" t="s">
        <v>30</v>
      </c>
      <c r="N11680" t="s">
        <v>35</v>
      </c>
      <c r="O11680" t="s">
        <v>40</v>
      </c>
      <c r="P11680" t="str">
        <f t="shared" si="364"/>
        <v>Moderate</v>
      </c>
      <c r="Q11680" t="str">
        <f t="shared" si="365"/>
        <v>Moderate</v>
      </c>
    </row>
    <row r="11681" spans="1:17" x14ac:dyDescent="0.2">
      <c r="A11681" s="1">
        <v>52150</v>
      </c>
      <c r="B11681" t="s">
        <v>16</v>
      </c>
      <c r="C11681">
        <v>25.1</v>
      </c>
      <c r="D11681">
        <v>57</v>
      </c>
      <c r="E11681">
        <v>19.100000000000001</v>
      </c>
      <c r="F11681">
        <v>1011.2</v>
      </c>
      <c r="G11681">
        <v>1.7</v>
      </c>
      <c r="H11681" t="s">
        <v>23</v>
      </c>
      <c r="I11681">
        <v>69</v>
      </c>
      <c r="J11681">
        <v>5.7</v>
      </c>
      <c r="K11681">
        <v>12</v>
      </c>
      <c r="L11681">
        <v>18.399999999999999</v>
      </c>
      <c r="M11681" t="s">
        <v>31</v>
      </c>
      <c r="N11681" t="s">
        <v>34</v>
      </c>
      <c r="O11681" t="s">
        <v>40</v>
      </c>
      <c r="P11681" t="str">
        <f t="shared" si="364"/>
        <v>Moderate</v>
      </c>
      <c r="Q11681" t="str">
        <f t="shared" si="365"/>
        <v>Moderate</v>
      </c>
    </row>
    <row r="11682" spans="1:17" x14ac:dyDescent="0.2">
      <c r="A11682" s="1">
        <v>52151</v>
      </c>
      <c r="B11682" t="s">
        <v>16</v>
      </c>
      <c r="C11682">
        <v>33.5</v>
      </c>
      <c r="D11682">
        <v>32.299999999999997</v>
      </c>
      <c r="E11682">
        <v>18.899999999999999</v>
      </c>
      <c r="F11682">
        <v>1006.3</v>
      </c>
      <c r="G11682">
        <v>11.5</v>
      </c>
      <c r="H11682" t="s">
        <v>22</v>
      </c>
      <c r="I11682">
        <v>63.3</v>
      </c>
      <c r="J11682">
        <v>10.6</v>
      </c>
      <c r="K11682">
        <v>1.6</v>
      </c>
      <c r="L11682">
        <v>15.7</v>
      </c>
      <c r="M11682" t="s">
        <v>33</v>
      </c>
      <c r="N11682" t="s">
        <v>34</v>
      </c>
      <c r="O11682" t="s">
        <v>36</v>
      </c>
      <c r="P11682" t="str">
        <f t="shared" si="364"/>
        <v>Moderate</v>
      </c>
      <c r="Q11682" t="str">
        <f t="shared" si="365"/>
        <v>Hot</v>
      </c>
    </row>
    <row r="11683" spans="1:17" x14ac:dyDescent="0.2">
      <c r="A11683" s="1">
        <v>52151</v>
      </c>
      <c r="B11683" t="s">
        <v>19</v>
      </c>
      <c r="C11683">
        <v>21.3</v>
      </c>
      <c r="D11683">
        <v>88.2</v>
      </c>
      <c r="E11683">
        <v>14</v>
      </c>
      <c r="F11683">
        <v>1007.2</v>
      </c>
      <c r="G11683">
        <v>10</v>
      </c>
      <c r="H11683" t="s">
        <v>27</v>
      </c>
      <c r="I11683">
        <v>58.8</v>
      </c>
      <c r="J11683">
        <v>12.2</v>
      </c>
      <c r="K11683">
        <v>8</v>
      </c>
      <c r="L11683">
        <v>27.9</v>
      </c>
      <c r="M11683" t="s">
        <v>31</v>
      </c>
      <c r="N11683" t="s">
        <v>34</v>
      </c>
      <c r="O11683" t="s">
        <v>38</v>
      </c>
      <c r="P11683" t="str">
        <f t="shared" si="364"/>
        <v>Moderate</v>
      </c>
      <c r="Q11683" t="str">
        <f t="shared" si="365"/>
        <v>Moderate</v>
      </c>
    </row>
    <row r="11684" spans="1:17" x14ac:dyDescent="0.2">
      <c r="A11684" s="1">
        <v>52151</v>
      </c>
      <c r="B11684" t="s">
        <v>15</v>
      </c>
      <c r="C11684">
        <v>41.4</v>
      </c>
      <c r="D11684">
        <v>67.400000000000006</v>
      </c>
      <c r="E11684">
        <v>35.1</v>
      </c>
      <c r="F11684">
        <v>1002.5</v>
      </c>
      <c r="G11684">
        <v>15.7</v>
      </c>
      <c r="H11684" t="s">
        <v>22</v>
      </c>
      <c r="I11684">
        <v>100</v>
      </c>
      <c r="J11684">
        <v>8.6999999999999993</v>
      </c>
      <c r="K11684">
        <v>5.3</v>
      </c>
      <c r="L11684">
        <v>17.3</v>
      </c>
      <c r="M11684" t="s">
        <v>30</v>
      </c>
      <c r="N11684" t="s">
        <v>34</v>
      </c>
      <c r="O11684" t="s">
        <v>39</v>
      </c>
      <c r="P11684" t="str">
        <f t="shared" si="364"/>
        <v>Moderate</v>
      </c>
      <c r="Q11684" t="str">
        <f t="shared" si="365"/>
        <v>Hot</v>
      </c>
    </row>
    <row r="11685" spans="1:17" x14ac:dyDescent="0.2">
      <c r="A11685" s="1">
        <v>52152</v>
      </c>
      <c r="B11685" t="s">
        <v>20</v>
      </c>
      <c r="C11685">
        <v>31.4</v>
      </c>
      <c r="D11685">
        <v>77.599999999999994</v>
      </c>
      <c r="E11685">
        <v>23.8</v>
      </c>
      <c r="F11685">
        <v>1008.4</v>
      </c>
      <c r="G11685">
        <v>15</v>
      </c>
      <c r="H11685" t="s">
        <v>23</v>
      </c>
      <c r="I11685">
        <v>25.3</v>
      </c>
      <c r="J11685">
        <v>7.4</v>
      </c>
      <c r="K11685">
        <v>0.7</v>
      </c>
      <c r="L11685">
        <v>24.9</v>
      </c>
      <c r="M11685" t="s">
        <v>33</v>
      </c>
      <c r="N11685" t="s">
        <v>34</v>
      </c>
      <c r="O11685" t="s">
        <v>36</v>
      </c>
      <c r="P11685" t="str">
        <f t="shared" si="364"/>
        <v>Moderate</v>
      </c>
      <c r="Q11685" t="str">
        <f t="shared" si="365"/>
        <v>Hot</v>
      </c>
    </row>
    <row r="11686" spans="1:17" x14ac:dyDescent="0.2">
      <c r="A11686" s="1">
        <v>52152</v>
      </c>
      <c r="B11686" t="s">
        <v>15</v>
      </c>
      <c r="C11686">
        <v>16.600000000000001</v>
      </c>
      <c r="D11686">
        <v>68.599999999999994</v>
      </c>
      <c r="E11686">
        <v>5.0999999999999996</v>
      </c>
      <c r="F11686">
        <v>1001.5</v>
      </c>
      <c r="G11686">
        <v>15.2</v>
      </c>
      <c r="H11686" t="s">
        <v>24</v>
      </c>
      <c r="I11686">
        <v>34.9</v>
      </c>
      <c r="J11686">
        <v>9.6</v>
      </c>
      <c r="K11686">
        <v>0.9</v>
      </c>
      <c r="L11686">
        <v>10.6</v>
      </c>
      <c r="M11686" t="s">
        <v>33</v>
      </c>
      <c r="N11686" t="s">
        <v>34</v>
      </c>
      <c r="O11686" t="s">
        <v>39</v>
      </c>
      <c r="P11686" t="str">
        <f t="shared" si="364"/>
        <v>Low</v>
      </c>
      <c r="Q11686" t="str">
        <f t="shared" si="365"/>
        <v>Cold</v>
      </c>
    </row>
    <row r="11687" spans="1:17" x14ac:dyDescent="0.2">
      <c r="A11687" s="1">
        <v>52153</v>
      </c>
      <c r="B11687" t="s">
        <v>18</v>
      </c>
      <c r="C11687">
        <v>29.7</v>
      </c>
      <c r="D11687">
        <v>51.5</v>
      </c>
      <c r="E11687">
        <v>6.5</v>
      </c>
      <c r="F11687">
        <v>1029.7</v>
      </c>
      <c r="G11687">
        <v>22.8</v>
      </c>
      <c r="H11687" t="s">
        <v>23</v>
      </c>
      <c r="I11687">
        <v>23.3</v>
      </c>
      <c r="J11687">
        <v>10.199999999999999</v>
      </c>
      <c r="K11687">
        <v>9.1999999999999993</v>
      </c>
      <c r="L11687">
        <v>18</v>
      </c>
      <c r="M11687" t="s">
        <v>33</v>
      </c>
      <c r="N11687" t="s">
        <v>35</v>
      </c>
      <c r="O11687" t="s">
        <v>38</v>
      </c>
      <c r="P11687" t="str">
        <f t="shared" si="364"/>
        <v>Low</v>
      </c>
      <c r="Q11687" t="str">
        <f t="shared" si="365"/>
        <v>Moderate</v>
      </c>
    </row>
    <row r="11688" spans="1:17" x14ac:dyDescent="0.2">
      <c r="A11688" s="1">
        <v>52154</v>
      </c>
      <c r="B11688" t="s">
        <v>19</v>
      </c>
      <c r="C11688">
        <v>17.7</v>
      </c>
      <c r="D11688">
        <v>78.8</v>
      </c>
      <c r="E11688">
        <v>19</v>
      </c>
      <c r="F11688">
        <v>1006.4</v>
      </c>
      <c r="G11688">
        <v>11.7</v>
      </c>
      <c r="H11688" t="s">
        <v>24</v>
      </c>
      <c r="I11688">
        <v>48.2</v>
      </c>
      <c r="J11688">
        <v>4.8</v>
      </c>
      <c r="K11688">
        <v>7.8</v>
      </c>
      <c r="L11688">
        <v>26.7</v>
      </c>
      <c r="M11688" t="s">
        <v>31</v>
      </c>
      <c r="N11688" t="s">
        <v>34</v>
      </c>
      <c r="O11688" t="s">
        <v>39</v>
      </c>
      <c r="P11688" t="str">
        <f t="shared" si="364"/>
        <v>Moderate</v>
      </c>
      <c r="Q11688" t="str">
        <f t="shared" si="365"/>
        <v>Cold</v>
      </c>
    </row>
    <row r="11689" spans="1:17" x14ac:dyDescent="0.2">
      <c r="A11689" s="1">
        <v>52155</v>
      </c>
      <c r="B11689" t="s">
        <v>20</v>
      </c>
      <c r="C11689">
        <v>39.299999999999997</v>
      </c>
      <c r="D11689">
        <v>71.3</v>
      </c>
      <c r="E11689">
        <v>16.100000000000001</v>
      </c>
      <c r="F11689">
        <v>1002.4</v>
      </c>
      <c r="G11689">
        <v>6.5</v>
      </c>
      <c r="H11689" t="s">
        <v>25</v>
      </c>
      <c r="I11689">
        <v>67.5</v>
      </c>
      <c r="J11689">
        <v>6.1</v>
      </c>
      <c r="K11689">
        <v>6.7</v>
      </c>
      <c r="L11689">
        <v>12.2</v>
      </c>
      <c r="M11689" t="s">
        <v>31</v>
      </c>
      <c r="N11689" t="s">
        <v>34</v>
      </c>
      <c r="O11689" t="s">
        <v>40</v>
      </c>
      <c r="P11689" t="str">
        <f t="shared" si="364"/>
        <v>Moderate</v>
      </c>
      <c r="Q11689" t="str">
        <f t="shared" si="365"/>
        <v>Hot</v>
      </c>
    </row>
    <row r="11690" spans="1:17" x14ac:dyDescent="0.2">
      <c r="A11690" s="1">
        <v>52156</v>
      </c>
      <c r="B11690" t="s">
        <v>21</v>
      </c>
      <c r="C11690">
        <v>37.1</v>
      </c>
      <c r="D11690">
        <v>87.6</v>
      </c>
      <c r="E11690">
        <v>13.2</v>
      </c>
      <c r="F11690">
        <v>1012.6</v>
      </c>
      <c r="G11690">
        <v>2.8</v>
      </c>
      <c r="H11690" t="s">
        <v>25</v>
      </c>
      <c r="I11690">
        <v>71.5</v>
      </c>
      <c r="J11690">
        <v>11.2</v>
      </c>
      <c r="K11690">
        <v>7.7</v>
      </c>
      <c r="L11690">
        <v>7.4</v>
      </c>
      <c r="M11690" t="s">
        <v>31</v>
      </c>
      <c r="N11690" t="s">
        <v>35</v>
      </c>
      <c r="O11690" t="s">
        <v>39</v>
      </c>
      <c r="P11690" t="str">
        <f t="shared" si="364"/>
        <v>Moderate</v>
      </c>
      <c r="Q11690" t="str">
        <f t="shared" si="365"/>
        <v>Hot</v>
      </c>
    </row>
    <row r="11691" spans="1:17" x14ac:dyDescent="0.2">
      <c r="A11691" s="1">
        <v>52156</v>
      </c>
      <c r="B11691" t="s">
        <v>21</v>
      </c>
      <c r="C11691">
        <v>29.2</v>
      </c>
      <c r="D11691">
        <v>63</v>
      </c>
      <c r="E11691">
        <v>15.5</v>
      </c>
      <c r="F11691">
        <v>1006.4</v>
      </c>
      <c r="G11691">
        <v>19.600000000000001</v>
      </c>
      <c r="H11691" t="s">
        <v>29</v>
      </c>
      <c r="I11691">
        <v>60.5</v>
      </c>
      <c r="J11691">
        <v>7.8</v>
      </c>
      <c r="K11691">
        <v>0.5</v>
      </c>
      <c r="L11691">
        <v>19.399999999999999</v>
      </c>
      <c r="M11691" t="s">
        <v>33</v>
      </c>
      <c r="N11691" t="s">
        <v>34</v>
      </c>
      <c r="O11691" t="s">
        <v>40</v>
      </c>
      <c r="P11691" t="str">
        <f t="shared" si="364"/>
        <v>Moderate</v>
      </c>
      <c r="Q11691" t="str">
        <f t="shared" si="365"/>
        <v>Moderate</v>
      </c>
    </row>
    <row r="11692" spans="1:17" x14ac:dyDescent="0.2">
      <c r="A11692" s="1">
        <v>52156</v>
      </c>
      <c r="B11692" t="s">
        <v>17</v>
      </c>
      <c r="C11692">
        <v>37.9</v>
      </c>
      <c r="D11692">
        <v>83.7</v>
      </c>
      <c r="E11692">
        <v>16.5</v>
      </c>
      <c r="G11692">
        <v>4</v>
      </c>
      <c r="H11692" t="s">
        <v>26</v>
      </c>
      <c r="I11692">
        <v>18.100000000000001</v>
      </c>
      <c r="J11692">
        <v>8.6999999999999993</v>
      </c>
      <c r="K11692">
        <v>0.8</v>
      </c>
      <c r="L11692">
        <v>18.100000000000001</v>
      </c>
      <c r="M11692" t="s">
        <v>31</v>
      </c>
      <c r="N11692" t="s">
        <v>34</v>
      </c>
      <c r="O11692" t="s">
        <v>36</v>
      </c>
      <c r="P11692" t="str">
        <f t="shared" si="364"/>
        <v>Moderate</v>
      </c>
      <c r="Q11692" t="str">
        <f t="shared" si="365"/>
        <v>Hot</v>
      </c>
    </row>
    <row r="11693" spans="1:17" x14ac:dyDescent="0.2">
      <c r="A11693" s="1">
        <v>52157</v>
      </c>
      <c r="B11693" t="s">
        <v>19</v>
      </c>
      <c r="C11693">
        <v>37.9</v>
      </c>
      <c r="D11693">
        <v>100</v>
      </c>
      <c r="E11693">
        <v>29.7</v>
      </c>
      <c r="F11693">
        <v>988.8</v>
      </c>
      <c r="G11693">
        <v>7.9</v>
      </c>
      <c r="H11693" t="s">
        <v>26</v>
      </c>
      <c r="I11693">
        <v>52.8</v>
      </c>
      <c r="J11693">
        <v>8.1999999999999993</v>
      </c>
      <c r="K11693">
        <v>9.1999999999999993</v>
      </c>
      <c r="L11693">
        <v>25.5</v>
      </c>
      <c r="M11693" t="s">
        <v>33</v>
      </c>
      <c r="N11693" t="s">
        <v>34</v>
      </c>
      <c r="O11693" t="s">
        <v>38</v>
      </c>
      <c r="P11693" t="str">
        <f t="shared" si="364"/>
        <v>Moderate</v>
      </c>
      <c r="Q11693" t="str">
        <f t="shared" si="365"/>
        <v>Hot</v>
      </c>
    </row>
    <row r="11694" spans="1:17" x14ac:dyDescent="0.2">
      <c r="A11694" s="1">
        <v>52157</v>
      </c>
      <c r="B11694" t="s">
        <v>15</v>
      </c>
      <c r="C11694">
        <v>28.2</v>
      </c>
      <c r="D11694">
        <v>62.3</v>
      </c>
      <c r="E11694">
        <v>24.9</v>
      </c>
      <c r="F11694">
        <v>1023.6</v>
      </c>
      <c r="G11694">
        <v>20.5</v>
      </c>
      <c r="H11694" t="s">
        <v>25</v>
      </c>
      <c r="I11694">
        <v>62.4</v>
      </c>
      <c r="J11694">
        <v>7</v>
      </c>
      <c r="K11694">
        <v>7.1</v>
      </c>
      <c r="L11694">
        <v>16</v>
      </c>
      <c r="M11694" t="s">
        <v>33</v>
      </c>
      <c r="N11694" t="s">
        <v>35</v>
      </c>
      <c r="O11694" t="s">
        <v>39</v>
      </c>
      <c r="P11694" t="str">
        <f t="shared" si="364"/>
        <v>Moderate</v>
      </c>
      <c r="Q11694" t="str">
        <f t="shared" si="365"/>
        <v>Moderate</v>
      </c>
    </row>
    <row r="11695" spans="1:17" x14ac:dyDescent="0.2">
      <c r="A11695" s="1">
        <v>52159</v>
      </c>
      <c r="B11695" t="s">
        <v>18</v>
      </c>
      <c r="C11695">
        <v>26.8</v>
      </c>
      <c r="D11695">
        <v>40.4</v>
      </c>
      <c r="E11695">
        <v>5.4</v>
      </c>
      <c r="F11695">
        <v>996.4</v>
      </c>
      <c r="G11695">
        <v>9.6999999999999993</v>
      </c>
      <c r="H11695" t="s">
        <v>22</v>
      </c>
      <c r="I11695">
        <v>13.5</v>
      </c>
      <c r="J11695">
        <v>8.8000000000000007</v>
      </c>
      <c r="K11695">
        <v>7.8</v>
      </c>
      <c r="L11695">
        <v>21.9</v>
      </c>
      <c r="M11695" t="s">
        <v>32</v>
      </c>
      <c r="N11695" t="s">
        <v>34</v>
      </c>
      <c r="O11695" t="s">
        <v>37</v>
      </c>
      <c r="P11695" t="str">
        <f t="shared" si="364"/>
        <v>Low</v>
      </c>
      <c r="Q11695" t="str">
        <f t="shared" si="365"/>
        <v>Moderate</v>
      </c>
    </row>
    <row r="11696" spans="1:17" x14ac:dyDescent="0.2">
      <c r="A11696" s="1">
        <v>52159</v>
      </c>
      <c r="B11696" t="s">
        <v>18</v>
      </c>
      <c r="C11696">
        <v>21.2</v>
      </c>
      <c r="D11696">
        <v>45.4</v>
      </c>
      <c r="E11696">
        <v>17.100000000000001</v>
      </c>
      <c r="F11696">
        <v>1014.5</v>
      </c>
      <c r="G11696">
        <v>15.7</v>
      </c>
      <c r="H11696" t="s">
        <v>27</v>
      </c>
      <c r="I11696">
        <v>100</v>
      </c>
      <c r="J11696">
        <v>6.1</v>
      </c>
      <c r="K11696">
        <v>6.2</v>
      </c>
      <c r="L11696">
        <v>15.3</v>
      </c>
      <c r="M11696" t="s">
        <v>30</v>
      </c>
      <c r="N11696" t="s">
        <v>35</v>
      </c>
      <c r="O11696" t="s">
        <v>39</v>
      </c>
      <c r="P11696" t="str">
        <f t="shared" si="364"/>
        <v>Moderate</v>
      </c>
      <c r="Q11696" t="str">
        <f t="shared" si="365"/>
        <v>Moderate</v>
      </c>
    </row>
    <row r="11697" spans="1:17" x14ac:dyDescent="0.2">
      <c r="A11697" s="1">
        <v>52159</v>
      </c>
      <c r="B11697" t="s">
        <v>15</v>
      </c>
      <c r="C11697">
        <v>31</v>
      </c>
      <c r="D11697">
        <v>74.7</v>
      </c>
      <c r="E11697">
        <v>48.2</v>
      </c>
      <c r="F11697">
        <v>1012.2</v>
      </c>
      <c r="G11697">
        <v>21.5</v>
      </c>
      <c r="H11697" t="s">
        <v>29</v>
      </c>
      <c r="I11697">
        <v>51.5</v>
      </c>
      <c r="J11697">
        <v>11.7</v>
      </c>
      <c r="K11697">
        <v>2.7</v>
      </c>
      <c r="L11697">
        <v>28.5</v>
      </c>
      <c r="M11697" t="s">
        <v>32</v>
      </c>
      <c r="N11697" t="s">
        <v>35</v>
      </c>
      <c r="O11697" t="s">
        <v>36</v>
      </c>
      <c r="P11697" t="str">
        <f t="shared" si="364"/>
        <v>Moderate</v>
      </c>
      <c r="Q11697" t="str">
        <f t="shared" si="365"/>
        <v>Hot</v>
      </c>
    </row>
    <row r="11698" spans="1:17" x14ac:dyDescent="0.2">
      <c r="A11698" s="1">
        <v>52160</v>
      </c>
      <c r="B11698" t="s">
        <v>21</v>
      </c>
      <c r="C11698">
        <v>30.7</v>
      </c>
      <c r="D11698">
        <v>67.400000000000006</v>
      </c>
      <c r="E11698">
        <v>51</v>
      </c>
      <c r="F11698">
        <v>1008</v>
      </c>
      <c r="G11698">
        <v>13.1</v>
      </c>
      <c r="H11698" t="s">
        <v>22</v>
      </c>
      <c r="I11698">
        <v>27</v>
      </c>
      <c r="J11698">
        <v>9.1999999999999993</v>
      </c>
      <c r="K11698">
        <v>6</v>
      </c>
      <c r="L11698">
        <v>15.7</v>
      </c>
      <c r="M11698" t="s">
        <v>31</v>
      </c>
      <c r="N11698" t="s">
        <v>34</v>
      </c>
      <c r="O11698" t="s">
        <v>37</v>
      </c>
      <c r="P11698" t="str">
        <f t="shared" si="364"/>
        <v>Heavy</v>
      </c>
      <c r="Q11698" t="str">
        <f t="shared" si="365"/>
        <v>Hot</v>
      </c>
    </row>
    <row r="11699" spans="1:17" x14ac:dyDescent="0.2">
      <c r="A11699" s="1">
        <v>52161</v>
      </c>
      <c r="B11699" t="s">
        <v>18</v>
      </c>
      <c r="C11699">
        <v>34.1</v>
      </c>
      <c r="D11699">
        <v>86.6</v>
      </c>
      <c r="E11699">
        <v>27.1</v>
      </c>
      <c r="F11699">
        <v>1018.1</v>
      </c>
      <c r="G11699">
        <v>4.5</v>
      </c>
      <c r="H11699" t="s">
        <v>23</v>
      </c>
      <c r="I11699">
        <v>24.1</v>
      </c>
      <c r="J11699">
        <v>9.5</v>
      </c>
      <c r="K11699">
        <v>0.2</v>
      </c>
      <c r="L11699">
        <v>18.899999999999999</v>
      </c>
      <c r="M11699" t="s">
        <v>30</v>
      </c>
      <c r="N11699" t="s">
        <v>34</v>
      </c>
      <c r="O11699" t="s">
        <v>39</v>
      </c>
      <c r="P11699" t="str">
        <f t="shared" si="364"/>
        <v>Moderate</v>
      </c>
      <c r="Q11699" t="str">
        <f t="shared" si="365"/>
        <v>Hot</v>
      </c>
    </row>
    <row r="11700" spans="1:17" x14ac:dyDescent="0.2">
      <c r="A11700" s="1">
        <v>52164</v>
      </c>
      <c r="B11700" t="s">
        <v>21</v>
      </c>
      <c r="C11700">
        <v>27.5</v>
      </c>
      <c r="D11700">
        <v>70.8</v>
      </c>
      <c r="E11700">
        <v>31.4</v>
      </c>
      <c r="F11700">
        <v>1001.5</v>
      </c>
      <c r="G11700">
        <v>20.6</v>
      </c>
      <c r="H11700" t="s">
        <v>24</v>
      </c>
      <c r="I11700">
        <v>88.8</v>
      </c>
      <c r="J11700">
        <v>8.8000000000000007</v>
      </c>
      <c r="K11700">
        <v>8.6</v>
      </c>
      <c r="L11700">
        <v>27.6</v>
      </c>
      <c r="M11700" t="s">
        <v>31</v>
      </c>
      <c r="N11700" t="s">
        <v>34</v>
      </c>
      <c r="O11700" t="s">
        <v>36</v>
      </c>
      <c r="P11700" t="str">
        <f t="shared" si="364"/>
        <v>Moderate</v>
      </c>
      <c r="Q11700" t="str">
        <f t="shared" si="365"/>
        <v>Moderate</v>
      </c>
    </row>
    <row r="11701" spans="1:17" x14ac:dyDescent="0.2">
      <c r="A11701" s="1">
        <v>52164</v>
      </c>
      <c r="B11701" t="s">
        <v>17</v>
      </c>
      <c r="C11701">
        <v>19.5</v>
      </c>
      <c r="D11701">
        <v>62</v>
      </c>
      <c r="E11701">
        <v>21.9</v>
      </c>
      <c r="F11701">
        <v>1007.7</v>
      </c>
      <c r="G11701">
        <v>11.8</v>
      </c>
      <c r="H11701" t="s">
        <v>24</v>
      </c>
      <c r="I11701">
        <v>0</v>
      </c>
      <c r="J11701">
        <v>3.5</v>
      </c>
      <c r="K11701">
        <v>4.5999999999999996</v>
      </c>
      <c r="L11701">
        <v>16.2</v>
      </c>
      <c r="M11701" t="s">
        <v>31</v>
      </c>
      <c r="N11701" t="s">
        <v>34</v>
      </c>
      <c r="O11701" t="s">
        <v>38</v>
      </c>
      <c r="P11701" t="str">
        <f t="shared" si="364"/>
        <v>Moderate</v>
      </c>
      <c r="Q11701" t="str">
        <f t="shared" si="365"/>
        <v>Cold</v>
      </c>
    </row>
    <row r="11702" spans="1:17" x14ac:dyDescent="0.2">
      <c r="A11702" s="1">
        <v>52165</v>
      </c>
      <c r="B11702" t="s">
        <v>18</v>
      </c>
      <c r="C11702">
        <v>31.3</v>
      </c>
      <c r="D11702">
        <v>60.7</v>
      </c>
      <c r="E11702">
        <v>5.0999999999999996</v>
      </c>
      <c r="F11702">
        <v>982.8</v>
      </c>
      <c r="G11702">
        <v>13.9</v>
      </c>
      <c r="H11702" t="s">
        <v>28</v>
      </c>
      <c r="I11702">
        <v>86.3</v>
      </c>
      <c r="J11702">
        <v>1.6</v>
      </c>
      <c r="K11702">
        <v>0.6</v>
      </c>
      <c r="L11702">
        <v>17.5</v>
      </c>
      <c r="M11702" t="s">
        <v>33</v>
      </c>
      <c r="N11702" t="s">
        <v>34</v>
      </c>
      <c r="O11702" t="s">
        <v>39</v>
      </c>
      <c r="P11702" t="str">
        <f t="shared" si="364"/>
        <v>Low</v>
      </c>
      <c r="Q11702" t="str">
        <f t="shared" si="365"/>
        <v>Hot</v>
      </c>
    </row>
    <row r="11703" spans="1:17" x14ac:dyDescent="0.2">
      <c r="A11703" s="1">
        <v>52166</v>
      </c>
      <c r="B11703" t="s">
        <v>21</v>
      </c>
      <c r="C11703">
        <v>25.8</v>
      </c>
      <c r="D11703">
        <v>76.8</v>
      </c>
      <c r="E11703">
        <v>11.2</v>
      </c>
      <c r="F11703">
        <v>1001.5</v>
      </c>
      <c r="G11703">
        <v>16.7</v>
      </c>
      <c r="H11703" t="s">
        <v>26</v>
      </c>
      <c r="I11703">
        <v>90</v>
      </c>
      <c r="J11703">
        <v>7.7</v>
      </c>
      <c r="K11703">
        <v>2.6</v>
      </c>
      <c r="L11703">
        <v>17.399999999999999</v>
      </c>
      <c r="M11703" t="s">
        <v>33</v>
      </c>
      <c r="N11703" t="s">
        <v>34</v>
      </c>
      <c r="O11703" t="s">
        <v>39</v>
      </c>
      <c r="P11703" t="str">
        <f t="shared" si="364"/>
        <v>Moderate</v>
      </c>
      <c r="Q11703" t="str">
        <f t="shared" si="365"/>
        <v>Moderate</v>
      </c>
    </row>
    <row r="11704" spans="1:17" x14ac:dyDescent="0.2">
      <c r="A11704" s="1">
        <v>52169</v>
      </c>
      <c r="B11704" t="s">
        <v>20</v>
      </c>
      <c r="C11704">
        <v>48.1</v>
      </c>
      <c r="D11704">
        <v>55.6</v>
      </c>
      <c r="E11704">
        <v>8.4</v>
      </c>
      <c r="F11704">
        <v>995.3</v>
      </c>
      <c r="G11704">
        <v>23.1</v>
      </c>
      <c r="H11704" t="s">
        <v>26</v>
      </c>
      <c r="I11704">
        <v>10.7</v>
      </c>
      <c r="J11704">
        <v>11.8</v>
      </c>
      <c r="K11704">
        <v>0</v>
      </c>
      <c r="L11704">
        <v>22.2</v>
      </c>
      <c r="M11704" t="s">
        <v>33</v>
      </c>
      <c r="N11704" t="s">
        <v>35</v>
      </c>
      <c r="O11704" t="s">
        <v>36</v>
      </c>
      <c r="P11704" t="str">
        <f t="shared" si="364"/>
        <v>Low</v>
      </c>
      <c r="Q11704" t="str">
        <f t="shared" si="365"/>
        <v>Hot</v>
      </c>
    </row>
    <row r="11705" spans="1:17" x14ac:dyDescent="0.2">
      <c r="A11705" s="1">
        <v>52169</v>
      </c>
      <c r="B11705" t="s">
        <v>15</v>
      </c>
      <c r="C11705">
        <v>23.1</v>
      </c>
      <c r="D11705">
        <v>75.599999999999994</v>
      </c>
      <c r="E11705">
        <v>89</v>
      </c>
      <c r="F11705">
        <v>992.1</v>
      </c>
      <c r="G11705">
        <v>6</v>
      </c>
      <c r="H11705" t="s">
        <v>23</v>
      </c>
      <c r="I11705">
        <v>53.9</v>
      </c>
      <c r="J11705">
        <v>8.1</v>
      </c>
      <c r="K11705">
        <v>5.5</v>
      </c>
      <c r="L11705">
        <v>19.399999999999999</v>
      </c>
      <c r="M11705" t="s">
        <v>33</v>
      </c>
      <c r="N11705" t="s">
        <v>34</v>
      </c>
      <c r="O11705" t="s">
        <v>40</v>
      </c>
      <c r="P11705" t="str">
        <f t="shared" si="364"/>
        <v>Heavy</v>
      </c>
      <c r="Q11705" t="str">
        <f t="shared" si="365"/>
        <v>Moderate</v>
      </c>
    </row>
    <row r="11706" spans="1:17" x14ac:dyDescent="0.2">
      <c r="A11706" s="1">
        <v>52170</v>
      </c>
      <c r="B11706" t="s">
        <v>21</v>
      </c>
      <c r="C11706">
        <v>19.7</v>
      </c>
      <c r="D11706">
        <v>73.3</v>
      </c>
      <c r="E11706">
        <v>20.5</v>
      </c>
      <c r="F11706">
        <v>1013.5</v>
      </c>
      <c r="G11706">
        <v>13.1</v>
      </c>
      <c r="H11706" t="s">
        <v>24</v>
      </c>
      <c r="I11706">
        <v>100</v>
      </c>
      <c r="J11706">
        <v>7.5</v>
      </c>
      <c r="K11706">
        <v>8.6</v>
      </c>
      <c r="L11706">
        <v>14.2</v>
      </c>
      <c r="M11706" t="s">
        <v>33</v>
      </c>
      <c r="N11706" t="s">
        <v>35</v>
      </c>
      <c r="O11706" t="s">
        <v>36</v>
      </c>
      <c r="P11706" t="str">
        <f t="shared" si="364"/>
        <v>Moderate</v>
      </c>
      <c r="Q11706" t="str">
        <f t="shared" si="365"/>
        <v>Cold</v>
      </c>
    </row>
    <row r="11707" spans="1:17" x14ac:dyDescent="0.2">
      <c r="A11707" s="1">
        <v>52170</v>
      </c>
      <c r="B11707" t="s">
        <v>15</v>
      </c>
      <c r="C11707">
        <v>24.9</v>
      </c>
      <c r="D11707">
        <v>83.7</v>
      </c>
      <c r="E11707">
        <v>25.8</v>
      </c>
      <c r="F11707">
        <v>1011.7</v>
      </c>
      <c r="G11707">
        <v>24.9</v>
      </c>
      <c r="H11707" t="s">
        <v>23</v>
      </c>
      <c r="I11707">
        <v>6.5</v>
      </c>
      <c r="J11707">
        <v>3.2</v>
      </c>
      <c r="K11707">
        <v>3</v>
      </c>
      <c r="L11707">
        <v>22.9</v>
      </c>
      <c r="M11707" t="s">
        <v>33</v>
      </c>
      <c r="N11707" t="s">
        <v>34</v>
      </c>
      <c r="O11707" t="s">
        <v>38</v>
      </c>
      <c r="P11707" t="str">
        <f t="shared" si="364"/>
        <v>Moderate</v>
      </c>
      <c r="Q11707" t="str">
        <f t="shared" si="365"/>
        <v>Moderate</v>
      </c>
    </row>
    <row r="11708" spans="1:17" x14ac:dyDescent="0.2">
      <c r="A11708" s="1">
        <v>52171</v>
      </c>
      <c r="B11708" t="s">
        <v>21</v>
      </c>
      <c r="C11708">
        <v>27.6</v>
      </c>
      <c r="D11708">
        <v>65.8</v>
      </c>
      <c r="E11708">
        <v>33.5</v>
      </c>
      <c r="F11708">
        <v>1006.1</v>
      </c>
      <c r="G11708">
        <v>23.2</v>
      </c>
      <c r="H11708" t="s">
        <v>29</v>
      </c>
      <c r="I11708">
        <v>42.7</v>
      </c>
      <c r="J11708">
        <v>9.8000000000000007</v>
      </c>
      <c r="K11708">
        <v>2.8</v>
      </c>
      <c r="L11708">
        <v>22</v>
      </c>
      <c r="M11708" t="s">
        <v>33</v>
      </c>
      <c r="N11708" t="s">
        <v>35</v>
      </c>
      <c r="O11708" t="s">
        <v>39</v>
      </c>
      <c r="P11708" t="str">
        <f t="shared" si="364"/>
        <v>Moderate</v>
      </c>
      <c r="Q11708" t="str">
        <f t="shared" si="365"/>
        <v>Moderate</v>
      </c>
    </row>
    <row r="11709" spans="1:17" x14ac:dyDescent="0.2">
      <c r="A11709" s="1">
        <v>52171</v>
      </c>
      <c r="B11709" t="s">
        <v>19</v>
      </c>
      <c r="C11709">
        <v>31.4</v>
      </c>
      <c r="D11709">
        <v>53.2</v>
      </c>
      <c r="E11709">
        <v>28.8</v>
      </c>
      <c r="F11709">
        <v>1014.6</v>
      </c>
      <c r="G11709">
        <v>6.1</v>
      </c>
      <c r="H11709" t="s">
        <v>28</v>
      </c>
      <c r="I11709">
        <v>27.5</v>
      </c>
      <c r="J11709">
        <v>7.3</v>
      </c>
      <c r="K11709">
        <v>11.1</v>
      </c>
      <c r="L11709">
        <v>18.5</v>
      </c>
      <c r="M11709" t="s">
        <v>30</v>
      </c>
      <c r="N11709" t="s">
        <v>35</v>
      </c>
      <c r="O11709" t="s">
        <v>36</v>
      </c>
      <c r="P11709" t="str">
        <f t="shared" si="364"/>
        <v>Moderate</v>
      </c>
      <c r="Q11709" t="str">
        <f t="shared" si="365"/>
        <v>Hot</v>
      </c>
    </row>
    <row r="11710" spans="1:17" x14ac:dyDescent="0.2">
      <c r="A11710" s="1">
        <v>52171</v>
      </c>
      <c r="B11710" t="s">
        <v>20</v>
      </c>
      <c r="C11710">
        <v>21.2</v>
      </c>
      <c r="D11710">
        <v>60.7</v>
      </c>
      <c r="E11710">
        <v>44.4</v>
      </c>
      <c r="F11710">
        <v>1018.1</v>
      </c>
      <c r="G11710">
        <v>13.8</v>
      </c>
      <c r="H11710" t="s">
        <v>28</v>
      </c>
      <c r="I11710">
        <v>11.9</v>
      </c>
      <c r="J11710">
        <v>7.5</v>
      </c>
      <c r="K11710">
        <v>4.5999999999999996</v>
      </c>
      <c r="L11710">
        <v>17.399999999999999</v>
      </c>
      <c r="M11710" t="s">
        <v>33</v>
      </c>
      <c r="N11710" t="s">
        <v>34</v>
      </c>
      <c r="O11710" t="s">
        <v>36</v>
      </c>
      <c r="P11710" t="str">
        <f t="shared" si="364"/>
        <v>Moderate</v>
      </c>
      <c r="Q11710" t="str">
        <f t="shared" si="365"/>
        <v>Moderate</v>
      </c>
    </row>
    <row r="11711" spans="1:17" x14ac:dyDescent="0.2">
      <c r="A11711" s="1">
        <v>52173</v>
      </c>
      <c r="B11711" t="s">
        <v>18</v>
      </c>
      <c r="C11711">
        <v>32.1</v>
      </c>
      <c r="D11711">
        <v>59.3</v>
      </c>
      <c r="E11711">
        <v>35</v>
      </c>
      <c r="F11711">
        <v>1004.6</v>
      </c>
      <c r="G11711">
        <v>7.6</v>
      </c>
      <c r="H11711" t="s">
        <v>22</v>
      </c>
      <c r="I11711">
        <v>49.5</v>
      </c>
      <c r="J11711">
        <v>9</v>
      </c>
      <c r="K11711">
        <v>0</v>
      </c>
      <c r="L11711">
        <v>23.7</v>
      </c>
      <c r="M11711" t="s">
        <v>33</v>
      </c>
      <c r="N11711" t="s">
        <v>34</v>
      </c>
      <c r="O11711" t="s">
        <v>40</v>
      </c>
      <c r="P11711" t="str">
        <f t="shared" si="364"/>
        <v>Moderate</v>
      </c>
      <c r="Q11711" t="str">
        <f t="shared" si="365"/>
        <v>Hot</v>
      </c>
    </row>
    <row r="11712" spans="1:17" x14ac:dyDescent="0.2">
      <c r="A11712" s="1">
        <v>52174</v>
      </c>
      <c r="B11712" t="s">
        <v>15</v>
      </c>
      <c r="C11712">
        <v>25</v>
      </c>
      <c r="D11712">
        <v>80.8</v>
      </c>
      <c r="E11712">
        <v>4.5999999999999996</v>
      </c>
      <c r="F11712">
        <v>1029.4000000000001</v>
      </c>
      <c r="G11712">
        <v>9.3000000000000007</v>
      </c>
      <c r="H11712" t="s">
        <v>23</v>
      </c>
      <c r="I11712">
        <v>100</v>
      </c>
      <c r="J11712">
        <v>13</v>
      </c>
      <c r="K11712">
        <v>4</v>
      </c>
      <c r="L11712">
        <v>19.100000000000001</v>
      </c>
      <c r="M11712" t="s">
        <v>32</v>
      </c>
      <c r="N11712" t="s">
        <v>34</v>
      </c>
      <c r="O11712" t="s">
        <v>36</v>
      </c>
      <c r="P11712" t="str">
        <f t="shared" si="364"/>
        <v>Low</v>
      </c>
      <c r="Q11712" t="str">
        <f t="shared" si="365"/>
        <v>Moderate</v>
      </c>
    </row>
    <row r="11713" spans="1:17" x14ac:dyDescent="0.2">
      <c r="A11713" s="1">
        <v>52176</v>
      </c>
      <c r="B11713" t="s">
        <v>20</v>
      </c>
      <c r="C11713">
        <v>32.200000000000003</v>
      </c>
      <c r="D11713">
        <v>74.8</v>
      </c>
      <c r="E11713">
        <v>24.1</v>
      </c>
      <c r="F11713">
        <v>996</v>
      </c>
      <c r="G11713">
        <v>15.1</v>
      </c>
      <c r="H11713" t="s">
        <v>24</v>
      </c>
      <c r="I11713">
        <v>13.8</v>
      </c>
      <c r="J11713">
        <v>8.9</v>
      </c>
      <c r="K11713">
        <v>6.8</v>
      </c>
      <c r="L11713">
        <v>14</v>
      </c>
      <c r="M11713" t="s">
        <v>32</v>
      </c>
      <c r="N11713" t="s">
        <v>34</v>
      </c>
      <c r="O11713" t="s">
        <v>36</v>
      </c>
      <c r="P11713" t="str">
        <f t="shared" si="364"/>
        <v>Moderate</v>
      </c>
      <c r="Q11713" t="str">
        <f t="shared" si="365"/>
        <v>Hot</v>
      </c>
    </row>
    <row r="11714" spans="1:17" x14ac:dyDescent="0.2">
      <c r="A11714" s="1">
        <v>52176</v>
      </c>
      <c r="B11714" t="s">
        <v>21</v>
      </c>
      <c r="C11714">
        <v>28.9</v>
      </c>
      <c r="D11714">
        <v>59.2</v>
      </c>
      <c r="E11714">
        <v>14.9</v>
      </c>
      <c r="F11714">
        <v>1012.3</v>
      </c>
      <c r="G11714">
        <v>16.8</v>
      </c>
      <c r="H11714" t="s">
        <v>26</v>
      </c>
      <c r="I11714">
        <v>0</v>
      </c>
      <c r="J11714">
        <v>7.4</v>
      </c>
      <c r="K11714">
        <v>7.3</v>
      </c>
      <c r="L11714">
        <v>16.8</v>
      </c>
      <c r="M11714" t="s">
        <v>32</v>
      </c>
      <c r="N11714" t="s">
        <v>34</v>
      </c>
      <c r="O11714" t="s">
        <v>38</v>
      </c>
      <c r="P11714" t="str">
        <f t="shared" ref="P11714:P11777" si="366">IF(E11714=0,"No Rain",IF(E11714&lt;=10,"Low",IF(E11714&lt;=50,"Moderate","Heavy")))</f>
        <v>Moderate</v>
      </c>
      <c r="Q11714" t="str">
        <f t="shared" ref="Q11714:Q11777" si="367">IF(C11714&lt;20,"Cold",IF(C11714&lt;=30,"Moderate","Hot"))</f>
        <v>Moderate</v>
      </c>
    </row>
    <row r="11715" spans="1:17" x14ac:dyDescent="0.2">
      <c r="A11715" s="1">
        <v>52177</v>
      </c>
      <c r="B11715" t="s">
        <v>18</v>
      </c>
      <c r="C11715">
        <v>26.1</v>
      </c>
      <c r="D11715">
        <v>97.1</v>
      </c>
      <c r="E11715">
        <v>5.7</v>
      </c>
      <c r="F11715">
        <v>1004.4</v>
      </c>
      <c r="G11715">
        <v>9.6</v>
      </c>
      <c r="H11715" t="s">
        <v>23</v>
      </c>
      <c r="I11715">
        <v>40.1</v>
      </c>
      <c r="J11715">
        <v>6.6</v>
      </c>
      <c r="K11715">
        <v>7.3</v>
      </c>
      <c r="L11715">
        <v>21.1</v>
      </c>
      <c r="M11715" t="s">
        <v>31</v>
      </c>
      <c r="N11715" t="s">
        <v>35</v>
      </c>
      <c r="O11715" t="s">
        <v>38</v>
      </c>
      <c r="P11715" t="str">
        <f t="shared" si="366"/>
        <v>Low</v>
      </c>
      <c r="Q11715" t="str">
        <f t="shared" si="367"/>
        <v>Moderate</v>
      </c>
    </row>
    <row r="11716" spans="1:17" x14ac:dyDescent="0.2">
      <c r="A11716" s="1">
        <v>52178</v>
      </c>
      <c r="B11716" t="s">
        <v>18</v>
      </c>
      <c r="C11716">
        <v>29.4</v>
      </c>
      <c r="D11716">
        <v>52</v>
      </c>
      <c r="E11716">
        <v>7.7</v>
      </c>
      <c r="F11716">
        <v>997.9</v>
      </c>
      <c r="G11716">
        <v>19.600000000000001</v>
      </c>
      <c r="H11716" t="s">
        <v>29</v>
      </c>
      <c r="I11716">
        <v>69.099999999999994</v>
      </c>
      <c r="J11716">
        <v>8.5</v>
      </c>
      <c r="K11716">
        <v>9</v>
      </c>
      <c r="L11716">
        <v>14</v>
      </c>
      <c r="M11716" t="s">
        <v>33</v>
      </c>
      <c r="N11716" t="s">
        <v>34</v>
      </c>
      <c r="O11716" t="s">
        <v>40</v>
      </c>
      <c r="P11716" t="str">
        <f t="shared" si="366"/>
        <v>Low</v>
      </c>
      <c r="Q11716" t="str">
        <f t="shared" si="367"/>
        <v>Moderate</v>
      </c>
    </row>
    <row r="11717" spans="1:17" x14ac:dyDescent="0.2">
      <c r="A11717" s="1">
        <v>52178</v>
      </c>
      <c r="B11717" t="s">
        <v>21</v>
      </c>
      <c r="C11717">
        <v>27.1</v>
      </c>
      <c r="D11717">
        <v>67.2</v>
      </c>
      <c r="E11717">
        <v>9.1</v>
      </c>
      <c r="F11717">
        <v>1019.6</v>
      </c>
      <c r="G11717">
        <v>9.4</v>
      </c>
      <c r="H11717" t="s">
        <v>23</v>
      </c>
      <c r="I11717">
        <v>83.6</v>
      </c>
      <c r="J11717">
        <v>12.2</v>
      </c>
      <c r="K11717">
        <v>4.7</v>
      </c>
      <c r="L11717">
        <v>11.1</v>
      </c>
      <c r="M11717" t="s">
        <v>32</v>
      </c>
      <c r="N11717" t="s">
        <v>34</v>
      </c>
      <c r="O11717" t="s">
        <v>40</v>
      </c>
      <c r="P11717" t="str">
        <f t="shared" si="366"/>
        <v>Low</v>
      </c>
      <c r="Q11717" t="str">
        <f t="shared" si="367"/>
        <v>Moderate</v>
      </c>
    </row>
    <row r="11718" spans="1:17" x14ac:dyDescent="0.2">
      <c r="A11718" s="1">
        <v>52179</v>
      </c>
      <c r="B11718" t="s">
        <v>17</v>
      </c>
      <c r="C11718">
        <v>28.8</v>
      </c>
      <c r="D11718">
        <v>70.099999999999994</v>
      </c>
      <c r="E11718">
        <v>22.3</v>
      </c>
      <c r="F11718">
        <v>1019.1</v>
      </c>
      <c r="G11718">
        <v>14.2</v>
      </c>
      <c r="H11718" t="s">
        <v>27</v>
      </c>
      <c r="I11718">
        <v>79.3</v>
      </c>
      <c r="J11718">
        <v>14.3</v>
      </c>
      <c r="K11718">
        <v>5.9</v>
      </c>
      <c r="L11718">
        <v>17.8</v>
      </c>
      <c r="M11718" t="s">
        <v>31</v>
      </c>
      <c r="N11718" t="s">
        <v>34</v>
      </c>
      <c r="O11718" t="s">
        <v>39</v>
      </c>
      <c r="P11718" t="str">
        <f t="shared" si="366"/>
        <v>Moderate</v>
      </c>
      <c r="Q11718" t="str">
        <f t="shared" si="367"/>
        <v>Moderate</v>
      </c>
    </row>
    <row r="11719" spans="1:17" x14ac:dyDescent="0.2">
      <c r="A11719" s="1">
        <v>52181</v>
      </c>
      <c r="B11719" t="s">
        <v>21</v>
      </c>
      <c r="C11719">
        <v>27.8</v>
      </c>
      <c r="D11719">
        <v>76.3</v>
      </c>
      <c r="E11719">
        <v>1</v>
      </c>
      <c r="F11719">
        <v>1022.8</v>
      </c>
      <c r="G11719">
        <v>24.1</v>
      </c>
      <c r="H11719" t="s">
        <v>27</v>
      </c>
      <c r="I11719">
        <v>88.4</v>
      </c>
      <c r="J11719">
        <v>0.6</v>
      </c>
      <c r="K11719">
        <v>3.2</v>
      </c>
      <c r="L11719">
        <v>19</v>
      </c>
      <c r="M11719" t="s">
        <v>33</v>
      </c>
      <c r="N11719" t="s">
        <v>34</v>
      </c>
      <c r="O11719" t="s">
        <v>38</v>
      </c>
      <c r="P11719" t="str">
        <f t="shared" si="366"/>
        <v>Low</v>
      </c>
      <c r="Q11719" t="str">
        <f t="shared" si="367"/>
        <v>Moderate</v>
      </c>
    </row>
    <row r="11720" spans="1:17" x14ac:dyDescent="0.2">
      <c r="A11720" s="1">
        <v>52183</v>
      </c>
      <c r="B11720" t="s">
        <v>15</v>
      </c>
      <c r="C11720">
        <v>35.9</v>
      </c>
      <c r="D11720">
        <v>100</v>
      </c>
      <c r="E11720">
        <v>18.8</v>
      </c>
      <c r="F11720">
        <v>1015.3</v>
      </c>
      <c r="G11720">
        <v>8.1999999999999993</v>
      </c>
      <c r="H11720" t="s">
        <v>22</v>
      </c>
      <c r="I11720">
        <v>55.3</v>
      </c>
      <c r="J11720">
        <v>11.5</v>
      </c>
      <c r="K11720">
        <v>3.7</v>
      </c>
      <c r="L11720">
        <v>17.399999999999999</v>
      </c>
      <c r="M11720" t="s">
        <v>32</v>
      </c>
      <c r="N11720" t="s">
        <v>34</v>
      </c>
      <c r="O11720" t="s">
        <v>39</v>
      </c>
      <c r="P11720" t="str">
        <f t="shared" si="366"/>
        <v>Moderate</v>
      </c>
      <c r="Q11720" t="str">
        <f t="shared" si="367"/>
        <v>Hot</v>
      </c>
    </row>
    <row r="11721" spans="1:17" x14ac:dyDescent="0.2">
      <c r="A11721" s="1">
        <v>52184</v>
      </c>
      <c r="B11721" t="s">
        <v>18</v>
      </c>
      <c r="C11721">
        <v>22.5</v>
      </c>
      <c r="D11721">
        <v>87.8</v>
      </c>
      <c r="E11721">
        <v>10.8</v>
      </c>
      <c r="F11721">
        <v>1014.3</v>
      </c>
      <c r="G11721">
        <v>13.4</v>
      </c>
      <c r="H11721" t="s">
        <v>29</v>
      </c>
      <c r="I11721">
        <v>57.7</v>
      </c>
      <c r="J11721">
        <v>8.6999999999999993</v>
      </c>
      <c r="K11721">
        <v>3.4</v>
      </c>
      <c r="L11721">
        <v>19.8</v>
      </c>
      <c r="M11721" t="s">
        <v>31</v>
      </c>
      <c r="N11721" t="s">
        <v>34</v>
      </c>
      <c r="O11721" t="s">
        <v>36</v>
      </c>
      <c r="P11721" t="str">
        <f t="shared" si="366"/>
        <v>Moderate</v>
      </c>
      <c r="Q11721" t="str">
        <f t="shared" si="367"/>
        <v>Moderate</v>
      </c>
    </row>
    <row r="11722" spans="1:17" x14ac:dyDescent="0.2">
      <c r="A11722" s="1">
        <v>52184</v>
      </c>
      <c r="B11722" t="s">
        <v>20</v>
      </c>
      <c r="C11722">
        <v>33.799999999999997</v>
      </c>
      <c r="D11722">
        <v>32.5</v>
      </c>
      <c r="E11722">
        <v>19.5</v>
      </c>
      <c r="F11722">
        <v>1007.9</v>
      </c>
      <c r="G11722">
        <v>19.7</v>
      </c>
      <c r="H11722" t="s">
        <v>29</v>
      </c>
      <c r="I11722">
        <v>60.7</v>
      </c>
      <c r="J11722">
        <v>9.1999999999999993</v>
      </c>
      <c r="K11722">
        <v>5.4</v>
      </c>
      <c r="L11722">
        <v>34.1</v>
      </c>
      <c r="M11722" t="s">
        <v>33</v>
      </c>
      <c r="N11722" t="s">
        <v>34</v>
      </c>
      <c r="O11722" t="s">
        <v>37</v>
      </c>
      <c r="P11722" t="str">
        <f t="shared" si="366"/>
        <v>Moderate</v>
      </c>
      <c r="Q11722" t="str">
        <f t="shared" si="367"/>
        <v>Hot</v>
      </c>
    </row>
    <row r="11723" spans="1:17" x14ac:dyDescent="0.2">
      <c r="A11723" s="1">
        <v>52187</v>
      </c>
      <c r="B11723" t="s">
        <v>15</v>
      </c>
      <c r="C11723">
        <v>28.1</v>
      </c>
      <c r="D11723">
        <v>71.900000000000006</v>
      </c>
      <c r="E11723">
        <v>10.1</v>
      </c>
      <c r="F11723">
        <v>1006.9</v>
      </c>
      <c r="G11723">
        <v>1</v>
      </c>
      <c r="H11723" t="s">
        <v>22</v>
      </c>
      <c r="I11723">
        <v>46.9</v>
      </c>
      <c r="J11723">
        <v>12.4</v>
      </c>
      <c r="K11723">
        <v>0</v>
      </c>
      <c r="L11723">
        <v>20.7</v>
      </c>
      <c r="M11723" t="s">
        <v>30</v>
      </c>
      <c r="N11723" t="s">
        <v>35</v>
      </c>
      <c r="O11723" t="s">
        <v>39</v>
      </c>
      <c r="P11723" t="str">
        <f t="shared" si="366"/>
        <v>Moderate</v>
      </c>
      <c r="Q11723" t="str">
        <f t="shared" si="367"/>
        <v>Moderate</v>
      </c>
    </row>
    <row r="11724" spans="1:17" x14ac:dyDescent="0.2">
      <c r="A11724" s="1">
        <v>52188</v>
      </c>
      <c r="B11724" t="s">
        <v>18</v>
      </c>
      <c r="C11724">
        <v>29.9</v>
      </c>
      <c r="D11724">
        <v>79.400000000000006</v>
      </c>
      <c r="E11724">
        <v>35.6</v>
      </c>
      <c r="F11724">
        <v>1014.7</v>
      </c>
      <c r="G11724">
        <v>24.7</v>
      </c>
      <c r="H11724" t="s">
        <v>24</v>
      </c>
      <c r="I11724">
        <v>84</v>
      </c>
      <c r="J11724">
        <v>7.2</v>
      </c>
      <c r="K11724">
        <v>0</v>
      </c>
      <c r="L11724">
        <v>26</v>
      </c>
      <c r="M11724" t="s">
        <v>32</v>
      </c>
      <c r="N11724" t="s">
        <v>35</v>
      </c>
      <c r="O11724" t="s">
        <v>36</v>
      </c>
      <c r="P11724" t="str">
        <f t="shared" si="366"/>
        <v>Moderate</v>
      </c>
      <c r="Q11724" t="str">
        <f t="shared" si="367"/>
        <v>Moderate</v>
      </c>
    </row>
    <row r="11725" spans="1:17" x14ac:dyDescent="0.2">
      <c r="A11725" s="1">
        <v>52188</v>
      </c>
      <c r="B11725" t="s">
        <v>21</v>
      </c>
      <c r="C11725">
        <v>42.6</v>
      </c>
      <c r="D11725">
        <v>66.099999999999994</v>
      </c>
      <c r="E11725">
        <v>22.6</v>
      </c>
      <c r="F11725">
        <v>1017.2</v>
      </c>
      <c r="G11725">
        <v>12.1</v>
      </c>
      <c r="H11725" t="s">
        <v>26</v>
      </c>
      <c r="I11725">
        <v>43.6</v>
      </c>
      <c r="J11725">
        <v>5.9</v>
      </c>
      <c r="K11725">
        <v>1.9</v>
      </c>
      <c r="L11725">
        <v>13.5</v>
      </c>
      <c r="M11725" t="s">
        <v>33</v>
      </c>
      <c r="N11725" t="s">
        <v>34</v>
      </c>
      <c r="O11725" t="s">
        <v>40</v>
      </c>
      <c r="P11725" t="str">
        <f t="shared" si="366"/>
        <v>Moderate</v>
      </c>
      <c r="Q11725" t="str">
        <f t="shared" si="367"/>
        <v>Hot</v>
      </c>
    </row>
    <row r="11726" spans="1:17" x14ac:dyDescent="0.2">
      <c r="A11726" s="1">
        <v>52190</v>
      </c>
      <c r="B11726" t="s">
        <v>20</v>
      </c>
      <c r="C11726">
        <v>15.3</v>
      </c>
      <c r="D11726">
        <v>55.8</v>
      </c>
      <c r="E11726">
        <v>13.1</v>
      </c>
      <c r="F11726">
        <v>1000</v>
      </c>
      <c r="G11726">
        <v>8.9</v>
      </c>
      <c r="H11726" t="s">
        <v>26</v>
      </c>
      <c r="I11726">
        <v>42.7</v>
      </c>
      <c r="J11726">
        <v>2.6</v>
      </c>
      <c r="K11726">
        <v>12</v>
      </c>
      <c r="L11726">
        <v>21.7</v>
      </c>
      <c r="M11726" t="s">
        <v>32</v>
      </c>
      <c r="N11726" t="s">
        <v>34</v>
      </c>
      <c r="O11726" t="s">
        <v>40</v>
      </c>
      <c r="P11726" t="str">
        <f t="shared" si="366"/>
        <v>Moderate</v>
      </c>
      <c r="Q11726" t="str">
        <f t="shared" si="367"/>
        <v>Cold</v>
      </c>
    </row>
    <row r="11727" spans="1:17" x14ac:dyDescent="0.2">
      <c r="A11727" s="1">
        <v>52193</v>
      </c>
      <c r="B11727" t="s">
        <v>19</v>
      </c>
      <c r="C11727">
        <v>33</v>
      </c>
      <c r="E11727">
        <v>13.3</v>
      </c>
      <c r="F11727">
        <v>1028.9000000000001</v>
      </c>
      <c r="G11727">
        <v>10.7</v>
      </c>
      <c r="H11727" t="s">
        <v>25</v>
      </c>
      <c r="I11727">
        <v>42.3</v>
      </c>
      <c r="J11727">
        <v>7.7</v>
      </c>
      <c r="K11727">
        <v>6.7</v>
      </c>
      <c r="L11727">
        <v>22</v>
      </c>
      <c r="M11727" t="s">
        <v>30</v>
      </c>
      <c r="N11727" t="s">
        <v>35</v>
      </c>
      <c r="O11727" t="s">
        <v>39</v>
      </c>
      <c r="P11727" t="str">
        <f t="shared" si="366"/>
        <v>Moderate</v>
      </c>
      <c r="Q11727" t="str">
        <f t="shared" si="367"/>
        <v>Hot</v>
      </c>
    </row>
    <row r="11728" spans="1:17" x14ac:dyDescent="0.2">
      <c r="A11728" s="1">
        <v>52193</v>
      </c>
      <c r="B11728" t="s">
        <v>17</v>
      </c>
      <c r="C11728">
        <v>32.700000000000003</v>
      </c>
      <c r="D11728">
        <v>43.4</v>
      </c>
      <c r="E11728">
        <v>15.9</v>
      </c>
      <c r="F11728">
        <v>999.1</v>
      </c>
      <c r="G11728">
        <v>19</v>
      </c>
      <c r="H11728" t="s">
        <v>27</v>
      </c>
      <c r="I11728">
        <v>62.2</v>
      </c>
      <c r="J11728">
        <v>10.3</v>
      </c>
      <c r="K11728">
        <v>11.4</v>
      </c>
      <c r="L11728">
        <v>9.6999999999999993</v>
      </c>
      <c r="M11728" t="s">
        <v>32</v>
      </c>
      <c r="N11728" t="s">
        <v>34</v>
      </c>
      <c r="O11728" t="s">
        <v>38</v>
      </c>
      <c r="P11728" t="str">
        <f t="shared" si="366"/>
        <v>Moderate</v>
      </c>
      <c r="Q11728" t="str">
        <f t="shared" si="367"/>
        <v>Hot</v>
      </c>
    </row>
    <row r="11729" spans="1:17" x14ac:dyDescent="0.2">
      <c r="A11729" s="1">
        <v>52194</v>
      </c>
      <c r="B11729" t="s">
        <v>18</v>
      </c>
      <c r="C11729">
        <v>28.6</v>
      </c>
      <c r="D11729">
        <v>54.4</v>
      </c>
      <c r="E11729">
        <v>22.9</v>
      </c>
      <c r="F11729">
        <v>1025.3</v>
      </c>
      <c r="G11729">
        <v>14.1</v>
      </c>
      <c r="H11729" t="s">
        <v>22</v>
      </c>
      <c r="I11729">
        <v>38.5</v>
      </c>
      <c r="J11729">
        <v>9.6</v>
      </c>
      <c r="K11729">
        <v>2</v>
      </c>
      <c r="L11729">
        <v>27.9</v>
      </c>
      <c r="M11729" t="s">
        <v>30</v>
      </c>
      <c r="N11729" t="s">
        <v>34</v>
      </c>
      <c r="O11729" t="s">
        <v>36</v>
      </c>
      <c r="P11729" t="str">
        <f t="shared" si="366"/>
        <v>Moderate</v>
      </c>
      <c r="Q11729" t="str">
        <f t="shared" si="367"/>
        <v>Moderate</v>
      </c>
    </row>
    <row r="11730" spans="1:17" x14ac:dyDescent="0.2">
      <c r="A11730" s="1">
        <v>52194</v>
      </c>
      <c r="B11730" t="s">
        <v>16</v>
      </c>
      <c r="C11730">
        <v>4.9000000000000004</v>
      </c>
      <c r="D11730">
        <v>61.7</v>
      </c>
      <c r="E11730">
        <v>37.9</v>
      </c>
      <c r="F11730">
        <v>1006.5</v>
      </c>
      <c r="G11730">
        <v>22</v>
      </c>
      <c r="H11730" t="s">
        <v>23</v>
      </c>
      <c r="I11730">
        <v>29.2</v>
      </c>
      <c r="J11730">
        <v>7.5</v>
      </c>
      <c r="K11730">
        <v>1.6</v>
      </c>
      <c r="L11730">
        <v>28.9</v>
      </c>
      <c r="M11730" t="s">
        <v>32</v>
      </c>
      <c r="N11730" t="s">
        <v>34</v>
      </c>
      <c r="O11730" t="s">
        <v>39</v>
      </c>
      <c r="P11730" t="str">
        <f t="shared" si="366"/>
        <v>Moderate</v>
      </c>
      <c r="Q11730" t="str">
        <f t="shared" si="367"/>
        <v>Cold</v>
      </c>
    </row>
    <row r="11731" spans="1:17" x14ac:dyDescent="0.2">
      <c r="A11731" s="1">
        <v>52196</v>
      </c>
      <c r="B11731" t="s">
        <v>15</v>
      </c>
      <c r="C11731">
        <v>23.8</v>
      </c>
      <c r="D11731">
        <v>68.400000000000006</v>
      </c>
      <c r="E11731">
        <v>7</v>
      </c>
      <c r="F11731">
        <v>1017.6</v>
      </c>
      <c r="G11731">
        <v>8.3000000000000007</v>
      </c>
      <c r="H11731" t="s">
        <v>23</v>
      </c>
      <c r="I11731">
        <v>0</v>
      </c>
      <c r="J11731">
        <v>8.6999999999999993</v>
      </c>
      <c r="K11731">
        <v>6.1</v>
      </c>
      <c r="L11731">
        <v>25.3</v>
      </c>
      <c r="M11731" t="s">
        <v>31</v>
      </c>
      <c r="N11731" t="s">
        <v>34</v>
      </c>
      <c r="O11731" t="s">
        <v>40</v>
      </c>
      <c r="P11731" t="str">
        <f t="shared" si="366"/>
        <v>Low</v>
      </c>
      <c r="Q11731" t="str">
        <f t="shared" si="367"/>
        <v>Moderate</v>
      </c>
    </row>
    <row r="11732" spans="1:17" x14ac:dyDescent="0.2">
      <c r="A11732" s="1">
        <v>52198</v>
      </c>
      <c r="B11732" t="s">
        <v>15</v>
      </c>
      <c r="C11732">
        <v>29.6</v>
      </c>
      <c r="D11732">
        <v>100</v>
      </c>
      <c r="E11732">
        <v>5.0999999999999996</v>
      </c>
      <c r="F11732">
        <v>1011.9</v>
      </c>
      <c r="G11732">
        <v>18.8</v>
      </c>
      <c r="H11732" t="s">
        <v>24</v>
      </c>
      <c r="I11732">
        <v>89.8</v>
      </c>
      <c r="J11732">
        <v>10.5</v>
      </c>
      <c r="K11732">
        <v>8.1999999999999993</v>
      </c>
      <c r="L11732">
        <v>12.8</v>
      </c>
      <c r="M11732" t="s">
        <v>32</v>
      </c>
      <c r="N11732" t="s">
        <v>35</v>
      </c>
      <c r="O11732" t="s">
        <v>40</v>
      </c>
      <c r="P11732" t="str">
        <f t="shared" si="366"/>
        <v>Low</v>
      </c>
      <c r="Q11732" t="str">
        <f t="shared" si="367"/>
        <v>Moderate</v>
      </c>
    </row>
    <row r="11733" spans="1:17" x14ac:dyDescent="0.2">
      <c r="A11733" s="1">
        <v>52198</v>
      </c>
      <c r="B11733" t="s">
        <v>20</v>
      </c>
      <c r="C11733">
        <v>25.5</v>
      </c>
      <c r="D11733">
        <v>74.099999999999994</v>
      </c>
      <c r="E11733">
        <v>9</v>
      </c>
      <c r="G11733">
        <v>12</v>
      </c>
      <c r="H11733" t="s">
        <v>25</v>
      </c>
      <c r="I11733">
        <v>43.8</v>
      </c>
      <c r="J11733">
        <v>11.3</v>
      </c>
      <c r="K11733">
        <v>4.5999999999999996</v>
      </c>
      <c r="L11733">
        <v>15.3</v>
      </c>
      <c r="M11733" t="s">
        <v>30</v>
      </c>
      <c r="N11733" t="s">
        <v>34</v>
      </c>
      <c r="O11733" t="s">
        <v>36</v>
      </c>
      <c r="P11733" t="str">
        <f t="shared" si="366"/>
        <v>Low</v>
      </c>
      <c r="Q11733" t="str">
        <f t="shared" si="367"/>
        <v>Moderate</v>
      </c>
    </row>
    <row r="11734" spans="1:17" x14ac:dyDescent="0.2">
      <c r="A11734" s="1">
        <v>52198</v>
      </c>
      <c r="B11734" t="s">
        <v>20</v>
      </c>
      <c r="C11734">
        <v>34.4</v>
      </c>
      <c r="D11734">
        <v>75.5</v>
      </c>
      <c r="E11734">
        <v>39.799999999999997</v>
      </c>
      <c r="F11734">
        <v>997</v>
      </c>
      <c r="G11734">
        <v>14.5</v>
      </c>
      <c r="H11734" t="s">
        <v>27</v>
      </c>
      <c r="I11734">
        <v>47.2</v>
      </c>
      <c r="J11734">
        <v>1.1000000000000001</v>
      </c>
      <c r="K11734">
        <v>0</v>
      </c>
      <c r="L11734">
        <v>26.4</v>
      </c>
      <c r="M11734" t="s">
        <v>30</v>
      </c>
      <c r="N11734" t="s">
        <v>35</v>
      </c>
      <c r="O11734" t="s">
        <v>38</v>
      </c>
      <c r="P11734" t="str">
        <f t="shared" si="366"/>
        <v>Moderate</v>
      </c>
      <c r="Q11734" t="str">
        <f t="shared" si="367"/>
        <v>Hot</v>
      </c>
    </row>
    <row r="11735" spans="1:17" x14ac:dyDescent="0.2">
      <c r="A11735" s="1">
        <v>52199</v>
      </c>
      <c r="B11735" t="s">
        <v>17</v>
      </c>
      <c r="C11735">
        <v>31.7</v>
      </c>
      <c r="E11735">
        <v>60.4</v>
      </c>
      <c r="F11735">
        <v>1017.4</v>
      </c>
      <c r="G11735">
        <v>12.4</v>
      </c>
      <c r="H11735" t="s">
        <v>22</v>
      </c>
      <c r="I11735">
        <v>46.1</v>
      </c>
      <c r="J11735">
        <v>9.1999999999999993</v>
      </c>
      <c r="K11735">
        <v>7.5</v>
      </c>
      <c r="L11735">
        <v>9.5</v>
      </c>
      <c r="M11735" t="s">
        <v>33</v>
      </c>
      <c r="N11735" t="s">
        <v>34</v>
      </c>
      <c r="O11735" t="s">
        <v>38</v>
      </c>
      <c r="P11735" t="str">
        <f t="shared" si="366"/>
        <v>Heavy</v>
      </c>
      <c r="Q11735" t="str">
        <f t="shared" si="367"/>
        <v>Hot</v>
      </c>
    </row>
    <row r="11736" spans="1:17" x14ac:dyDescent="0.2">
      <c r="A11736" s="1">
        <v>52199</v>
      </c>
      <c r="B11736" t="s">
        <v>16</v>
      </c>
      <c r="C11736">
        <v>30</v>
      </c>
      <c r="D11736">
        <v>85.3</v>
      </c>
      <c r="E11736">
        <v>18.8</v>
      </c>
      <c r="F11736">
        <v>994</v>
      </c>
      <c r="G11736">
        <v>12.1</v>
      </c>
      <c r="H11736" t="s">
        <v>22</v>
      </c>
      <c r="I11736">
        <v>38.5</v>
      </c>
      <c r="J11736">
        <v>7.4</v>
      </c>
      <c r="K11736">
        <v>6.5</v>
      </c>
      <c r="L11736">
        <v>21.7</v>
      </c>
      <c r="M11736" t="s">
        <v>32</v>
      </c>
      <c r="N11736" t="s">
        <v>35</v>
      </c>
      <c r="O11736" t="s">
        <v>39</v>
      </c>
      <c r="P11736" t="str">
        <f t="shared" si="366"/>
        <v>Moderate</v>
      </c>
      <c r="Q11736" t="str">
        <f t="shared" si="367"/>
        <v>Moderate</v>
      </c>
    </row>
    <row r="11737" spans="1:17" x14ac:dyDescent="0.2">
      <c r="A11737" s="1">
        <v>52200</v>
      </c>
      <c r="B11737" t="s">
        <v>21</v>
      </c>
      <c r="C11737">
        <v>42.5</v>
      </c>
      <c r="D11737">
        <v>77.2</v>
      </c>
      <c r="E11737">
        <v>42.6</v>
      </c>
      <c r="F11737">
        <v>1014.1</v>
      </c>
      <c r="G11737">
        <v>6.7</v>
      </c>
      <c r="H11737" t="s">
        <v>26</v>
      </c>
      <c r="I11737">
        <v>52.4</v>
      </c>
      <c r="J11737">
        <v>7.7</v>
      </c>
      <c r="K11737">
        <v>5.3</v>
      </c>
      <c r="L11737">
        <v>21.5</v>
      </c>
      <c r="M11737" t="s">
        <v>30</v>
      </c>
      <c r="N11737" t="s">
        <v>34</v>
      </c>
      <c r="O11737" t="s">
        <v>38</v>
      </c>
      <c r="P11737" t="str">
        <f t="shared" si="366"/>
        <v>Moderate</v>
      </c>
      <c r="Q11737" t="str">
        <f t="shared" si="367"/>
        <v>Hot</v>
      </c>
    </row>
    <row r="11738" spans="1:17" x14ac:dyDescent="0.2">
      <c r="A11738" s="1">
        <v>52201</v>
      </c>
      <c r="B11738" t="s">
        <v>21</v>
      </c>
      <c r="C11738">
        <v>24.4</v>
      </c>
      <c r="D11738">
        <v>98.8</v>
      </c>
      <c r="E11738">
        <v>6.5</v>
      </c>
      <c r="F11738">
        <v>1012.4</v>
      </c>
      <c r="G11738">
        <v>27.1</v>
      </c>
      <c r="H11738" t="s">
        <v>26</v>
      </c>
      <c r="I11738">
        <v>69.900000000000006</v>
      </c>
      <c r="J11738">
        <v>10.4</v>
      </c>
      <c r="K11738">
        <v>8.5</v>
      </c>
      <c r="L11738">
        <v>21.8</v>
      </c>
      <c r="M11738" t="s">
        <v>31</v>
      </c>
      <c r="N11738" t="s">
        <v>35</v>
      </c>
      <c r="O11738" t="s">
        <v>38</v>
      </c>
      <c r="P11738" t="str">
        <f t="shared" si="366"/>
        <v>Low</v>
      </c>
      <c r="Q11738" t="str">
        <f t="shared" si="367"/>
        <v>Moderate</v>
      </c>
    </row>
    <row r="11739" spans="1:17" x14ac:dyDescent="0.2">
      <c r="A11739" s="1">
        <v>52202</v>
      </c>
      <c r="B11739" t="s">
        <v>18</v>
      </c>
      <c r="C11739">
        <v>38.200000000000003</v>
      </c>
      <c r="D11739">
        <v>37.1</v>
      </c>
      <c r="E11739">
        <v>20.2</v>
      </c>
      <c r="F11739">
        <v>1009.6</v>
      </c>
      <c r="G11739">
        <v>18</v>
      </c>
      <c r="H11739" t="s">
        <v>28</v>
      </c>
      <c r="I11739">
        <v>49.3</v>
      </c>
      <c r="J11739">
        <v>7</v>
      </c>
      <c r="K11739">
        <v>7</v>
      </c>
      <c r="L11739">
        <v>17.100000000000001</v>
      </c>
      <c r="M11739" t="s">
        <v>31</v>
      </c>
      <c r="N11739" t="s">
        <v>34</v>
      </c>
      <c r="O11739" t="s">
        <v>38</v>
      </c>
      <c r="P11739" t="str">
        <f t="shared" si="366"/>
        <v>Moderate</v>
      </c>
      <c r="Q11739" t="str">
        <f t="shared" si="367"/>
        <v>Hot</v>
      </c>
    </row>
    <row r="11740" spans="1:17" x14ac:dyDescent="0.2">
      <c r="A11740" s="1">
        <v>52203</v>
      </c>
      <c r="B11740" t="s">
        <v>19</v>
      </c>
      <c r="C11740">
        <v>21</v>
      </c>
      <c r="D11740">
        <v>40.200000000000003</v>
      </c>
      <c r="E11740">
        <v>45.5</v>
      </c>
      <c r="F11740">
        <v>1017.4</v>
      </c>
      <c r="G11740">
        <v>28.5</v>
      </c>
      <c r="H11740" t="s">
        <v>25</v>
      </c>
      <c r="I11740">
        <v>35.4</v>
      </c>
      <c r="J11740">
        <v>2.5</v>
      </c>
      <c r="K11740">
        <v>0</v>
      </c>
      <c r="L11740">
        <v>3.4</v>
      </c>
      <c r="M11740" t="s">
        <v>32</v>
      </c>
      <c r="N11740" t="s">
        <v>34</v>
      </c>
      <c r="O11740" t="s">
        <v>36</v>
      </c>
      <c r="P11740" t="str">
        <f t="shared" si="366"/>
        <v>Moderate</v>
      </c>
      <c r="Q11740" t="str">
        <f t="shared" si="367"/>
        <v>Moderate</v>
      </c>
    </row>
    <row r="11741" spans="1:17" x14ac:dyDescent="0.2">
      <c r="A11741" s="1">
        <v>52207</v>
      </c>
      <c r="B11741" t="s">
        <v>20</v>
      </c>
      <c r="C11741">
        <v>24.5</v>
      </c>
      <c r="D11741">
        <v>64.5</v>
      </c>
      <c r="E11741">
        <v>21.9</v>
      </c>
      <c r="F11741">
        <v>1003.2</v>
      </c>
      <c r="G11741">
        <v>20.5</v>
      </c>
      <c r="H11741" t="s">
        <v>25</v>
      </c>
      <c r="I11741">
        <v>93.4</v>
      </c>
      <c r="J11741">
        <v>2.5</v>
      </c>
      <c r="K11741">
        <v>7.2</v>
      </c>
      <c r="L11741">
        <v>19.3</v>
      </c>
      <c r="M11741" t="s">
        <v>31</v>
      </c>
      <c r="N11741" t="s">
        <v>34</v>
      </c>
      <c r="O11741" t="s">
        <v>39</v>
      </c>
      <c r="P11741" t="str">
        <f t="shared" si="366"/>
        <v>Moderate</v>
      </c>
      <c r="Q11741" t="str">
        <f t="shared" si="367"/>
        <v>Moderate</v>
      </c>
    </row>
    <row r="11742" spans="1:17" x14ac:dyDescent="0.2">
      <c r="A11742" s="1">
        <v>52207</v>
      </c>
      <c r="B11742" t="s">
        <v>16</v>
      </c>
      <c r="C11742">
        <v>22.9</v>
      </c>
      <c r="D11742">
        <v>65.8</v>
      </c>
      <c r="E11742">
        <v>36.299999999999997</v>
      </c>
      <c r="F11742">
        <v>1023.7</v>
      </c>
      <c r="G11742">
        <v>20.6</v>
      </c>
      <c r="H11742" t="s">
        <v>27</v>
      </c>
      <c r="I11742">
        <v>43.8</v>
      </c>
      <c r="J11742">
        <v>9.3000000000000007</v>
      </c>
      <c r="K11742">
        <v>6.2</v>
      </c>
      <c r="L11742">
        <v>22.9</v>
      </c>
      <c r="M11742" t="s">
        <v>33</v>
      </c>
      <c r="N11742" t="s">
        <v>34</v>
      </c>
      <c r="O11742" t="s">
        <v>39</v>
      </c>
      <c r="P11742" t="str">
        <f t="shared" si="366"/>
        <v>Moderate</v>
      </c>
      <c r="Q11742" t="str">
        <f t="shared" si="367"/>
        <v>Moderate</v>
      </c>
    </row>
    <row r="11743" spans="1:17" x14ac:dyDescent="0.2">
      <c r="A11743" s="1">
        <v>52207</v>
      </c>
      <c r="B11743" t="s">
        <v>19</v>
      </c>
      <c r="C11743">
        <v>23.6</v>
      </c>
      <c r="D11743">
        <v>27</v>
      </c>
      <c r="E11743">
        <v>35.1</v>
      </c>
      <c r="F11743">
        <v>1010.9</v>
      </c>
      <c r="G11743">
        <v>2.8</v>
      </c>
      <c r="H11743" t="s">
        <v>28</v>
      </c>
      <c r="I11743">
        <v>64.5</v>
      </c>
      <c r="J11743">
        <v>7.1</v>
      </c>
      <c r="K11743">
        <v>6</v>
      </c>
      <c r="L11743">
        <v>11.5</v>
      </c>
      <c r="M11743" t="s">
        <v>33</v>
      </c>
      <c r="N11743" t="s">
        <v>34</v>
      </c>
      <c r="O11743" t="s">
        <v>40</v>
      </c>
      <c r="P11743" t="str">
        <f t="shared" si="366"/>
        <v>Moderate</v>
      </c>
      <c r="Q11743" t="str">
        <f t="shared" si="367"/>
        <v>Moderate</v>
      </c>
    </row>
    <row r="11744" spans="1:17" x14ac:dyDescent="0.2">
      <c r="A11744" s="1">
        <v>52209</v>
      </c>
      <c r="B11744" t="s">
        <v>15</v>
      </c>
      <c r="C11744">
        <v>37.299999999999997</v>
      </c>
      <c r="D11744">
        <v>100</v>
      </c>
      <c r="E11744">
        <v>18.899999999999999</v>
      </c>
      <c r="F11744">
        <v>1025.9000000000001</v>
      </c>
      <c r="G11744">
        <v>16.100000000000001</v>
      </c>
      <c r="H11744" t="s">
        <v>24</v>
      </c>
      <c r="I11744">
        <v>83.9</v>
      </c>
      <c r="J11744">
        <v>0.5</v>
      </c>
      <c r="K11744">
        <v>1.9</v>
      </c>
      <c r="L11744">
        <v>23.6</v>
      </c>
      <c r="M11744" t="s">
        <v>32</v>
      </c>
      <c r="N11744" t="s">
        <v>34</v>
      </c>
      <c r="O11744" t="s">
        <v>40</v>
      </c>
      <c r="P11744" t="str">
        <f t="shared" si="366"/>
        <v>Moderate</v>
      </c>
      <c r="Q11744" t="str">
        <f t="shared" si="367"/>
        <v>Hot</v>
      </c>
    </row>
    <row r="11745" spans="1:17" x14ac:dyDescent="0.2">
      <c r="A11745" s="1">
        <v>52209</v>
      </c>
      <c r="B11745" t="s">
        <v>19</v>
      </c>
      <c r="C11745">
        <v>26.8</v>
      </c>
      <c r="D11745">
        <v>92</v>
      </c>
      <c r="E11745">
        <v>2.2999999999999998</v>
      </c>
      <c r="F11745">
        <v>1011.2</v>
      </c>
      <c r="G11745">
        <v>9.8000000000000007</v>
      </c>
      <c r="H11745" t="s">
        <v>29</v>
      </c>
      <c r="I11745">
        <v>69.3</v>
      </c>
      <c r="J11745">
        <v>11.6</v>
      </c>
      <c r="K11745">
        <v>9.8000000000000007</v>
      </c>
      <c r="L11745">
        <v>12.8</v>
      </c>
      <c r="M11745" t="s">
        <v>32</v>
      </c>
      <c r="N11745" t="s">
        <v>35</v>
      </c>
      <c r="O11745" t="s">
        <v>36</v>
      </c>
      <c r="P11745" t="str">
        <f t="shared" si="366"/>
        <v>Low</v>
      </c>
      <c r="Q11745" t="str">
        <f t="shared" si="367"/>
        <v>Moderate</v>
      </c>
    </row>
    <row r="11746" spans="1:17" x14ac:dyDescent="0.2">
      <c r="A11746" s="1">
        <v>52209</v>
      </c>
      <c r="B11746" t="s">
        <v>19</v>
      </c>
      <c r="C11746">
        <v>26.1</v>
      </c>
      <c r="D11746">
        <v>81.400000000000006</v>
      </c>
      <c r="E11746">
        <v>15.9</v>
      </c>
      <c r="F11746">
        <v>1012.4</v>
      </c>
      <c r="G11746">
        <v>18.899999999999999</v>
      </c>
      <c r="H11746" t="s">
        <v>23</v>
      </c>
      <c r="I11746">
        <v>54.1</v>
      </c>
      <c r="J11746">
        <v>6.1</v>
      </c>
      <c r="K11746">
        <v>0.8</v>
      </c>
      <c r="L11746">
        <v>15.9</v>
      </c>
      <c r="M11746" t="s">
        <v>32</v>
      </c>
      <c r="N11746" t="s">
        <v>34</v>
      </c>
      <c r="O11746" t="s">
        <v>36</v>
      </c>
      <c r="P11746" t="str">
        <f t="shared" si="366"/>
        <v>Moderate</v>
      </c>
      <c r="Q11746" t="str">
        <f t="shared" si="367"/>
        <v>Moderate</v>
      </c>
    </row>
    <row r="11747" spans="1:17" x14ac:dyDescent="0.2">
      <c r="A11747" s="1">
        <v>52209</v>
      </c>
      <c r="B11747" t="s">
        <v>15</v>
      </c>
      <c r="C11747">
        <v>33.6</v>
      </c>
      <c r="D11747">
        <v>53.6</v>
      </c>
      <c r="E11747">
        <v>2.9</v>
      </c>
      <c r="F11747">
        <v>1018</v>
      </c>
      <c r="G11747">
        <v>7.7</v>
      </c>
      <c r="H11747" t="s">
        <v>27</v>
      </c>
      <c r="I11747">
        <v>0</v>
      </c>
      <c r="J11747">
        <v>6.9</v>
      </c>
      <c r="K11747">
        <v>5.6</v>
      </c>
      <c r="L11747">
        <v>19.2</v>
      </c>
      <c r="M11747" t="s">
        <v>32</v>
      </c>
      <c r="N11747" t="s">
        <v>34</v>
      </c>
      <c r="O11747" t="s">
        <v>40</v>
      </c>
      <c r="P11747" t="str">
        <f t="shared" si="366"/>
        <v>Low</v>
      </c>
      <c r="Q11747" t="str">
        <f t="shared" si="367"/>
        <v>Hot</v>
      </c>
    </row>
    <row r="11748" spans="1:17" x14ac:dyDescent="0.2">
      <c r="A11748" s="1">
        <v>52209</v>
      </c>
      <c r="B11748" t="s">
        <v>16</v>
      </c>
      <c r="C11748">
        <v>17.7</v>
      </c>
      <c r="D11748">
        <v>59.9</v>
      </c>
      <c r="E11748">
        <v>29.9</v>
      </c>
      <c r="F11748">
        <v>1015.7</v>
      </c>
      <c r="G11748">
        <v>15.4</v>
      </c>
      <c r="H11748" t="s">
        <v>29</v>
      </c>
      <c r="I11748">
        <v>30.7</v>
      </c>
      <c r="J11748">
        <v>8.9</v>
      </c>
      <c r="K11748">
        <v>6.5</v>
      </c>
      <c r="L11748">
        <v>23.7</v>
      </c>
      <c r="M11748" t="s">
        <v>31</v>
      </c>
      <c r="N11748" t="s">
        <v>34</v>
      </c>
      <c r="O11748" t="s">
        <v>39</v>
      </c>
      <c r="P11748" t="str">
        <f t="shared" si="366"/>
        <v>Moderate</v>
      </c>
      <c r="Q11748" t="str">
        <f t="shared" si="367"/>
        <v>Cold</v>
      </c>
    </row>
    <row r="11749" spans="1:17" x14ac:dyDescent="0.2">
      <c r="A11749" s="1">
        <v>52209</v>
      </c>
      <c r="B11749" t="s">
        <v>21</v>
      </c>
      <c r="C11749">
        <v>22.9</v>
      </c>
      <c r="D11749">
        <v>64.599999999999994</v>
      </c>
      <c r="E11749">
        <v>9.1999999999999993</v>
      </c>
      <c r="F11749">
        <v>1007.7</v>
      </c>
      <c r="G11749">
        <v>0</v>
      </c>
      <c r="H11749" t="s">
        <v>29</v>
      </c>
      <c r="I11749">
        <v>46</v>
      </c>
      <c r="J11749">
        <v>7.3</v>
      </c>
      <c r="K11749">
        <v>12</v>
      </c>
      <c r="L11749">
        <v>25.9</v>
      </c>
      <c r="M11749" t="s">
        <v>30</v>
      </c>
      <c r="N11749" t="s">
        <v>34</v>
      </c>
      <c r="O11749" t="s">
        <v>38</v>
      </c>
      <c r="P11749" t="str">
        <f t="shared" si="366"/>
        <v>Low</v>
      </c>
      <c r="Q11749" t="str">
        <f t="shared" si="367"/>
        <v>Moderate</v>
      </c>
    </row>
    <row r="11750" spans="1:17" x14ac:dyDescent="0.2">
      <c r="A11750" s="1">
        <v>52210</v>
      </c>
      <c r="B11750" t="s">
        <v>21</v>
      </c>
      <c r="C11750">
        <v>30.8</v>
      </c>
      <c r="D11750">
        <v>61</v>
      </c>
      <c r="E11750">
        <v>0.7</v>
      </c>
      <c r="F11750">
        <v>1007.8</v>
      </c>
      <c r="G11750">
        <v>8.6999999999999993</v>
      </c>
      <c r="H11750" t="s">
        <v>29</v>
      </c>
      <c r="I11750">
        <v>100</v>
      </c>
      <c r="J11750">
        <v>11</v>
      </c>
      <c r="K11750">
        <v>3.8</v>
      </c>
      <c r="L11750">
        <v>20.3</v>
      </c>
      <c r="M11750" t="s">
        <v>31</v>
      </c>
      <c r="N11750" t="s">
        <v>34</v>
      </c>
      <c r="O11750" t="s">
        <v>36</v>
      </c>
      <c r="P11750" t="str">
        <f t="shared" si="366"/>
        <v>Low</v>
      </c>
      <c r="Q11750" t="str">
        <f t="shared" si="367"/>
        <v>Hot</v>
      </c>
    </row>
    <row r="11751" spans="1:17" x14ac:dyDescent="0.2">
      <c r="A11751" s="1">
        <v>52211</v>
      </c>
      <c r="B11751" t="s">
        <v>16</v>
      </c>
      <c r="C11751">
        <v>36.200000000000003</v>
      </c>
      <c r="D11751">
        <v>52.1</v>
      </c>
      <c r="E11751">
        <v>9.1999999999999993</v>
      </c>
      <c r="F11751">
        <v>1018.3</v>
      </c>
      <c r="G11751">
        <v>20.2</v>
      </c>
      <c r="H11751" t="s">
        <v>22</v>
      </c>
      <c r="I11751">
        <v>30.2</v>
      </c>
      <c r="J11751">
        <v>10.199999999999999</v>
      </c>
      <c r="K11751">
        <v>0</v>
      </c>
      <c r="L11751">
        <v>16</v>
      </c>
      <c r="M11751" t="s">
        <v>33</v>
      </c>
      <c r="N11751" t="s">
        <v>34</v>
      </c>
      <c r="O11751" t="s">
        <v>38</v>
      </c>
      <c r="P11751" t="str">
        <f t="shared" si="366"/>
        <v>Low</v>
      </c>
      <c r="Q11751" t="str">
        <f t="shared" si="367"/>
        <v>Hot</v>
      </c>
    </row>
    <row r="11752" spans="1:17" x14ac:dyDescent="0.2">
      <c r="A11752" s="1">
        <v>52212</v>
      </c>
      <c r="B11752" t="s">
        <v>18</v>
      </c>
      <c r="C11752">
        <v>12.6</v>
      </c>
      <c r="D11752">
        <v>66.2</v>
      </c>
      <c r="E11752">
        <v>21.1</v>
      </c>
      <c r="F11752">
        <v>1009.8</v>
      </c>
      <c r="G11752">
        <v>2.4</v>
      </c>
      <c r="H11752" t="s">
        <v>25</v>
      </c>
      <c r="I11752">
        <v>59.1</v>
      </c>
      <c r="J11752">
        <v>10.7</v>
      </c>
      <c r="K11752">
        <v>7.5</v>
      </c>
      <c r="L11752">
        <v>14.2</v>
      </c>
      <c r="M11752" t="s">
        <v>32</v>
      </c>
      <c r="N11752" t="s">
        <v>35</v>
      </c>
      <c r="O11752" t="s">
        <v>36</v>
      </c>
      <c r="P11752" t="str">
        <f t="shared" si="366"/>
        <v>Moderate</v>
      </c>
      <c r="Q11752" t="str">
        <f t="shared" si="367"/>
        <v>Cold</v>
      </c>
    </row>
    <row r="11753" spans="1:17" x14ac:dyDescent="0.2">
      <c r="A11753" s="1">
        <v>52212</v>
      </c>
      <c r="B11753" t="s">
        <v>20</v>
      </c>
      <c r="C11753">
        <v>34.799999999999997</v>
      </c>
      <c r="D11753">
        <v>61</v>
      </c>
      <c r="E11753">
        <v>15.5</v>
      </c>
      <c r="F11753">
        <v>1008.9</v>
      </c>
      <c r="G11753">
        <v>17.5</v>
      </c>
      <c r="H11753" t="s">
        <v>22</v>
      </c>
      <c r="I11753">
        <v>34.200000000000003</v>
      </c>
      <c r="J11753">
        <v>8.6</v>
      </c>
      <c r="K11753">
        <v>8.6999999999999993</v>
      </c>
      <c r="L11753">
        <v>15.7</v>
      </c>
      <c r="M11753" t="s">
        <v>30</v>
      </c>
      <c r="N11753" t="s">
        <v>34</v>
      </c>
      <c r="O11753" t="s">
        <v>36</v>
      </c>
      <c r="P11753" t="str">
        <f t="shared" si="366"/>
        <v>Moderate</v>
      </c>
      <c r="Q11753" t="str">
        <f t="shared" si="367"/>
        <v>Hot</v>
      </c>
    </row>
    <row r="11754" spans="1:17" x14ac:dyDescent="0.2">
      <c r="A11754" s="1">
        <v>52213</v>
      </c>
      <c r="B11754" t="s">
        <v>21</v>
      </c>
      <c r="C11754">
        <v>16.7</v>
      </c>
      <c r="D11754">
        <v>66.8</v>
      </c>
      <c r="E11754">
        <v>21.9</v>
      </c>
      <c r="F11754">
        <v>1002.2</v>
      </c>
      <c r="G11754">
        <v>17.5</v>
      </c>
      <c r="H11754" t="s">
        <v>29</v>
      </c>
      <c r="I11754">
        <v>83.3</v>
      </c>
      <c r="J11754">
        <v>10.9</v>
      </c>
      <c r="K11754">
        <v>6</v>
      </c>
      <c r="L11754">
        <v>18.3</v>
      </c>
      <c r="M11754" t="s">
        <v>31</v>
      </c>
      <c r="N11754" t="s">
        <v>35</v>
      </c>
      <c r="O11754" t="s">
        <v>36</v>
      </c>
      <c r="P11754" t="str">
        <f t="shared" si="366"/>
        <v>Moderate</v>
      </c>
      <c r="Q11754" t="str">
        <f t="shared" si="367"/>
        <v>Cold</v>
      </c>
    </row>
    <row r="11755" spans="1:17" x14ac:dyDescent="0.2">
      <c r="A11755" s="1">
        <v>52213</v>
      </c>
      <c r="B11755" t="s">
        <v>17</v>
      </c>
      <c r="C11755">
        <v>26.8</v>
      </c>
      <c r="D11755">
        <v>61.9</v>
      </c>
      <c r="E11755">
        <v>18.399999999999999</v>
      </c>
      <c r="F11755">
        <v>1014.2</v>
      </c>
      <c r="G11755">
        <v>30.8</v>
      </c>
      <c r="H11755" t="s">
        <v>28</v>
      </c>
      <c r="I11755">
        <v>0</v>
      </c>
      <c r="J11755">
        <v>8.6999999999999993</v>
      </c>
      <c r="K11755">
        <v>6.9</v>
      </c>
      <c r="L11755">
        <v>15.3</v>
      </c>
      <c r="M11755" t="s">
        <v>30</v>
      </c>
      <c r="N11755" t="s">
        <v>35</v>
      </c>
      <c r="O11755" t="s">
        <v>39</v>
      </c>
      <c r="P11755" t="str">
        <f t="shared" si="366"/>
        <v>Moderate</v>
      </c>
      <c r="Q11755" t="str">
        <f t="shared" si="367"/>
        <v>Moderate</v>
      </c>
    </row>
    <row r="11756" spans="1:17" x14ac:dyDescent="0.2">
      <c r="A11756" s="1">
        <v>52213</v>
      </c>
      <c r="B11756" t="s">
        <v>15</v>
      </c>
      <c r="C11756">
        <v>30</v>
      </c>
      <c r="D11756">
        <v>83.8</v>
      </c>
      <c r="E11756">
        <v>4.5999999999999996</v>
      </c>
      <c r="F11756">
        <v>1017.6</v>
      </c>
      <c r="G11756">
        <v>17.7</v>
      </c>
      <c r="H11756" t="s">
        <v>25</v>
      </c>
      <c r="I11756">
        <v>62.7</v>
      </c>
      <c r="J11756">
        <v>9.1999999999999993</v>
      </c>
      <c r="K11756">
        <v>5</v>
      </c>
      <c r="L11756">
        <v>13.8</v>
      </c>
      <c r="M11756" t="s">
        <v>33</v>
      </c>
      <c r="N11756" t="s">
        <v>34</v>
      </c>
      <c r="O11756" t="s">
        <v>36</v>
      </c>
      <c r="P11756" t="str">
        <f t="shared" si="366"/>
        <v>Low</v>
      </c>
      <c r="Q11756" t="str">
        <f t="shared" si="367"/>
        <v>Moderate</v>
      </c>
    </row>
    <row r="11757" spans="1:17" x14ac:dyDescent="0.2">
      <c r="A11757" s="1">
        <v>52214</v>
      </c>
      <c r="B11757" t="s">
        <v>17</v>
      </c>
      <c r="C11757">
        <v>22.1</v>
      </c>
      <c r="D11757">
        <v>58.6</v>
      </c>
      <c r="E11757">
        <v>27.5</v>
      </c>
      <c r="F11757">
        <v>1018.9</v>
      </c>
      <c r="G11757">
        <v>25.9</v>
      </c>
      <c r="H11757" t="s">
        <v>22</v>
      </c>
      <c r="J11757">
        <v>3.3</v>
      </c>
      <c r="K11757">
        <v>6.2</v>
      </c>
      <c r="L11757">
        <v>35.799999999999997</v>
      </c>
      <c r="M11757" t="s">
        <v>31</v>
      </c>
      <c r="N11757" t="s">
        <v>34</v>
      </c>
      <c r="O11757" t="s">
        <v>39</v>
      </c>
      <c r="P11757" t="str">
        <f t="shared" si="366"/>
        <v>Moderate</v>
      </c>
      <c r="Q11757" t="str">
        <f t="shared" si="367"/>
        <v>Moderate</v>
      </c>
    </row>
    <row r="11758" spans="1:17" x14ac:dyDescent="0.2">
      <c r="A11758" s="1">
        <v>52214</v>
      </c>
      <c r="B11758" t="s">
        <v>17</v>
      </c>
      <c r="C11758">
        <v>25</v>
      </c>
      <c r="D11758">
        <v>52.6</v>
      </c>
      <c r="E11758">
        <v>46.4</v>
      </c>
      <c r="F11758">
        <v>1006.7</v>
      </c>
      <c r="G11758">
        <v>10.8</v>
      </c>
      <c r="H11758" t="s">
        <v>24</v>
      </c>
      <c r="I11758">
        <v>77.8</v>
      </c>
      <c r="J11758">
        <v>9.4</v>
      </c>
      <c r="K11758">
        <v>5.0999999999999996</v>
      </c>
      <c r="L11758">
        <v>24.2</v>
      </c>
      <c r="M11758" t="s">
        <v>32</v>
      </c>
      <c r="N11758" t="s">
        <v>35</v>
      </c>
      <c r="O11758" t="s">
        <v>39</v>
      </c>
      <c r="P11758" t="str">
        <f t="shared" si="366"/>
        <v>Moderate</v>
      </c>
      <c r="Q11758" t="str">
        <f t="shared" si="367"/>
        <v>Moderate</v>
      </c>
    </row>
    <row r="11759" spans="1:17" x14ac:dyDescent="0.2">
      <c r="A11759" s="1">
        <v>52215</v>
      </c>
      <c r="B11759" t="s">
        <v>19</v>
      </c>
      <c r="C11759">
        <v>18.7</v>
      </c>
      <c r="D11759">
        <v>100</v>
      </c>
      <c r="E11759">
        <v>8.1999999999999993</v>
      </c>
      <c r="F11759">
        <v>1019.4</v>
      </c>
      <c r="G11759">
        <v>13.3</v>
      </c>
      <c r="H11759" t="s">
        <v>28</v>
      </c>
      <c r="I11759">
        <v>36.799999999999997</v>
      </c>
      <c r="J11759">
        <v>5.7</v>
      </c>
      <c r="K11759">
        <v>8.9</v>
      </c>
      <c r="L11759">
        <v>24.7</v>
      </c>
      <c r="M11759" t="s">
        <v>33</v>
      </c>
      <c r="N11759" t="s">
        <v>35</v>
      </c>
      <c r="O11759" t="s">
        <v>40</v>
      </c>
      <c r="P11759" t="str">
        <f t="shared" si="366"/>
        <v>Low</v>
      </c>
      <c r="Q11759" t="str">
        <f t="shared" si="367"/>
        <v>Cold</v>
      </c>
    </row>
    <row r="11760" spans="1:17" x14ac:dyDescent="0.2">
      <c r="A11760" s="1">
        <v>52215</v>
      </c>
      <c r="B11760" t="s">
        <v>21</v>
      </c>
      <c r="C11760">
        <v>19.7</v>
      </c>
      <c r="D11760">
        <v>42</v>
      </c>
      <c r="E11760">
        <v>8</v>
      </c>
      <c r="F11760">
        <v>1015.9</v>
      </c>
      <c r="G11760">
        <v>33.9</v>
      </c>
      <c r="H11760" t="s">
        <v>23</v>
      </c>
      <c r="I11760">
        <v>90.3</v>
      </c>
      <c r="J11760">
        <v>3.8</v>
      </c>
      <c r="K11760">
        <v>7.9</v>
      </c>
      <c r="L11760">
        <v>23.7</v>
      </c>
      <c r="M11760" t="s">
        <v>32</v>
      </c>
      <c r="N11760" t="s">
        <v>34</v>
      </c>
      <c r="O11760" t="s">
        <v>36</v>
      </c>
      <c r="P11760" t="str">
        <f t="shared" si="366"/>
        <v>Low</v>
      </c>
      <c r="Q11760" t="str">
        <f t="shared" si="367"/>
        <v>Cold</v>
      </c>
    </row>
    <row r="11761" spans="1:17" x14ac:dyDescent="0.2">
      <c r="A11761" s="1">
        <v>52216</v>
      </c>
      <c r="B11761" t="s">
        <v>17</v>
      </c>
      <c r="C11761">
        <v>24.2</v>
      </c>
      <c r="D11761">
        <v>62.7</v>
      </c>
      <c r="E11761">
        <v>11.6</v>
      </c>
      <c r="F11761">
        <v>990.1</v>
      </c>
      <c r="G11761">
        <v>21.6</v>
      </c>
      <c r="H11761" t="s">
        <v>26</v>
      </c>
      <c r="I11761">
        <v>68.5</v>
      </c>
      <c r="J11761">
        <v>7.7</v>
      </c>
      <c r="K11761">
        <v>5.7</v>
      </c>
      <c r="L11761">
        <v>28.5</v>
      </c>
      <c r="M11761" t="s">
        <v>31</v>
      </c>
      <c r="N11761" t="s">
        <v>35</v>
      </c>
      <c r="O11761" t="s">
        <v>37</v>
      </c>
      <c r="P11761" t="str">
        <f t="shared" si="366"/>
        <v>Moderate</v>
      </c>
      <c r="Q11761" t="str">
        <f t="shared" si="367"/>
        <v>Moderate</v>
      </c>
    </row>
    <row r="11762" spans="1:17" x14ac:dyDescent="0.2">
      <c r="A11762" s="1">
        <v>52217</v>
      </c>
      <c r="B11762" t="s">
        <v>18</v>
      </c>
      <c r="C11762">
        <v>18.600000000000001</v>
      </c>
      <c r="D11762">
        <v>66.400000000000006</v>
      </c>
      <c r="E11762">
        <v>25.6</v>
      </c>
      <c r="F11762">
        <v>999.5</v>
      </c>
      <c r="G11762">
        <v>8.9</v>
      </c>
      <c r="H11762" t="s">
        <v>24</v>
      </c>
      <c r="I11762">
        <v>69.599999999999994</v>
      </c>
      <c r="J11762">
        <v>10.6</v>
      </c>
      <c r="K11762">
        <v>1.2</v>
      </c>
      <c r="L11762">
        <v>24.4</v>
      </c>
      <c r="M11762" t="s">
        <v>32</v>
      </c>
      <c r="N11762" t="s">
        <v>35</v>
      </c>
      <c r="O11762" t="s">
        <v>36</v>
      </c>
      <c r="P11762" t="str">
        <f t="shared" si="366"/>
        <v>Moderate</v>
      </c>
      <c r="Q11762" t="str">
        <f t="shared" si="367"/>
        <v>Cold</v>
      </c>
    </row>
    <row r="11763" spans="1:17" x14ac:dyDescent="0.2">
      <c r="A11763" s="1">
        <v>52217</v>
      </c>
      <c r="B11763" t="s">
        <v>15</v>
      </c>
      <c r="C11763">
        <v>27</v>
      </c>
      <c r="D11763">
        <v>52.4</v>
      </c>
      <c r="E11763">
        <v>22.4</v>
      </c>
      <c r="F11763">
        <v>1017.2</v>
      </c>
      <c r="G11763">
        <v>6.9</v>
      </c>
      <c r="H11763" t="s">
        <v>25</v>
      </c>
      <c r="I11763">
        <v>79.599999999999994</v>
      </c>
      <c r="J11763">
        <v>2.8</v>
      </c>
      <c r="K11763">
        <v>5.0999999999999996</v>
      </c>
      <c r="L11763">
        <v>8.5</v>
      </c>
      <c r="M11763" t="s">
        <v>31</v>
      </c>
      <c r="N11763" t="s">
        <v>35</v>
      </c>
      <c r="O11763" t="s">
        <v>40</v>
      </c>
      <c r="P11763" t="str">
        <f t="shared" si="366"/>
        <v>Moderate</v>
      </c>
      <c r="Q11763" t="str">
        <f t="shared" si="367"/>
        <v>Moderate</v>
      </c>
    </row>
    <row r="11764" spans="1:17" x14ac:dyDescent="0.2">
      <c r="A11764" s="1">
        <v>52218</v>
      </c>
      <c r="B11764" t="s">
        <v>17</v>
      </c>
      <c r="C11764">
        <v>28.1</v>
      </c>
      <c r="D11764">
        <v>64.900000000000006</v>
      </c>
      <c r="E11764">
        <v>74.2</v>
      </c>
      <c r="F11764">
        <v>1012.3</v>
      </c>
      <c r="G11764">
        <v>14.4</v>
      </c>
      <c r="H11764" t="s">
        <v>27</v>
      </c>
      <c r="I11764">
        <v>37.700000000000003</v>
      </c>
      <c r="J11764">
        <v>7.5</v>
      </c>
      <c r="K11764">
        <v>4</v>
      </c>
      <c r="L11764">
        <v>13.9</v>
      </c>
      <c r="M11764" t="s">
        <v>33</v>
      </c>
      <c r="N11764" t="s">
        <v>34</v>
      </c>
      <c r="O11764" t="s">
        <v>39</v>
      </c>
      <c r="P11764" t="str">
        <f t="shared" si="366"/>
        <v>Heavy</v>
      </c>
      <c r="Q11764" t="str">
        <f t="shared" si="367"/>
        <v>Moderate</v>
      </c>
    </row>
    <row r="11765" spans="1:17" x14ac:dyDescent="0.2">
      <c r="A11765" s="1">
        <v>52219</v>
      </c>
      <c r="B11765" t="s">
        <v>18</v>
      </c>
      <c r="C11765">
        <v>19.399999999999999</v>
      </c>
      <c r="D11765">
        <v>60.6</v>
      </c>
      <c r="E11765">
        <v>23.9</v>
      </c>
      <c r="F11765">
        <v>1008.1</v>
      </c>
      <c r="G11765">
        <v>22.2</v>
      </c>
      <c r="H11765" t="s">
        <v>27</v>
      </c>
      <c r="I11765">
        <v>69.400000000000006</v>
      </c>
      <c r="J11765">
        <v>12.4</v>
      </c>
      <c r="K11765">
        <v>2.1</v>
      </c>
      <c r="L11765">
        <v>14.1</v>
      </c>
      <c r="M11765" t="s">
        <v>30</v>
      </c>
      <c r="N11765" t="s">
        <v>34</v>
      </c>
      <c r="O11765" t="s">
        <v>40</v>
      </c>
      <c r="P11765" t="str">
        <f t="shared" si="366"/>
        <v>Moderate</v>
      </c>
      <c r="Q11765" t="str">
        <f t="shared" si="367"/>
        <v>Cold</v>
      </c>
    </row>
    <row r="11766" spans="1:17" x14ac:dyDescent="0.2">
      <c r="A11766" s="1">
        <v>52220</v>
      </c>
      <c r="B11766" t="s">
        <v>21</v>
      </c>
      <c r="C11766">
        <v>32.1</v>
      </c>
      <c r="D11766">
        <v>44.9</v>
      </c>
      <c r="E11766">
        <v>17.600000000000001</v>
      </c>
      <c r="F11766">
        <v>1035.2</v>
      </c>
      <c r="G11766">
        <v>12.9</v>
      </c>
      <c r="H11766" t="s">
        <v>26</v>
      </c>
      <c r="I11766">
        <v>100</v>
      </c>
      <c r="J11766">
        <v>5.8</v>
      </c>
      <c r="K11766">
        <v>3.4</v>
      </c>
      <c r="L11766">
        <v>25.1</v>
      </c>
      <c r="M11766" t="s">
        <v>33</v>
      </c>
      <c r="N11766" t="s">
        <v>34</v>
      </c>
      <c r="O11766" t="s">
        <v>38</v>
      </c>
      <c r="P11766" t="str">
        <f t="shared" si="366"/>
        <v>Moderate</v>
      </c>
      <c r="Q11766" t="str">
        <f t="shared" si="367"/>
        <v>Hot</v>
      </c>
    </row>
    <row r="11767" spans="1:17" x14ac:dyDescent="0.2">
      <c r="A11767" s="1">
        <v>52220</v>
      </c>
      <c r="B11767" t="s">
        <v>15</v>
      </c>
      <c r="C11767">
        <v>33.6</v>
      </c>
      <c r="D11767">
        <v>98.7</v>
      </c>
      <c r="E11767">
        <v>21.4</v>
      </c>
      <c r="F11767">
        <v>1016</v>
      </c>
      <c r="G11767">
        <v>16.899999999999999</v>
      </c>
      <c r="H11767" t="s">
        <v>28</v>
      </c>
      <c r="I11767">
        <v>70.8</v>
      </c>
      <c r="J11767">
        <v>7.3</v>
      </c>
      <c r="K11767">
        <v>3.7</v>
      </c>
      <c r="L11767">
        <v>11.7</v>
      </c>
      <c r="M11767" t="s">
        <v>30</v>
      </c>
      <c r="N11767" t="s">
        <v>35</v>
      </c>
      <c r="O11767" t="s">
        <v>40</v>
      </c>
      <c r="P11767" t="str">
        <f t="shared" si="366"/>
        <v>Moderate</v>
      </c>
      <c r="Q11767" t="str">
        <f t="shared" si="367"/>
        <v>Hot</v>
      </c>
    </row>
    <row r="11768" spans="1:17" x14ac:dyDescent="0.2">
      <c r="A11768" s="1">
        <v>52222</v>
      </c>
      <c r="B11768" t="s">
        <v>21</v>
      </c>
      <c r="C11768">
        <v>21.5</v>
      </c>
      <c r="D11768">
        <v>79.099999999999994</v>
      </c>
      <c r="E11768">
        <v>24.4</v>
      </c>
      <c r="F11768">
        <v>1000.9</v>
      </c>
      <c r="G11768">
        <v>10.9</v>
      </c>
      <c r="H11768" t="s">
        <v>24</v>
      </c>
      <c r="I11768">
        <v>35.6</v>
      </c>
      <c r="J11768">
        <v>11.9</v>
      </c>
      <c r="K11768">
        <v>1.8</v>
      </c>
      <c r="L11768">
        <v>23.5</v>
      </c>
      <c r="M11768" t="s">
        <v>31</v>
      </c>
      <c r="N11768" t="s">
        <v>34</v>
      </c>
      <c r="O11768" t="s">
        <v>40</v>
      </c>
      <c r="P11768" t="str">
        <f t="shared" si="366"/>
        <v>Moderate</v>
      </c>
      <c r="Q11768" t="str">
        <f t="shared" si="367"/>
        <v>Moderate</v>
      </c>
    </row>
    <row r="11769" spans="1:17" x14ac:dyDescent="0.2">
      <c r="A11769" s="1">
        <v>52222</v>
      </c>
      <c r="B11769" t="s">
        <v>19</v>
      </c>
      <c r="C11769">
        <v>39.200000000000003</v>
      </c>
      <c r="D11769">
        <v>61.7</v>
      </c>
      <c r="E11769">
        <v>29.5</v>
      </c>
      <c r="F11769">
        <v>1003.3</v>
      </c>
      <c r="G11769">
        <v>11.3</v>
      </c>
      <c r="H11769" t="s">
        <v>26</v>
      </c>
      <c r="I11769">
        <v>85</v>
      </c>
      <c r="J11769">
        <v>7.3</v>
      </c>
      <c r="K11769">
        <v>9.5</v>
      </c>
      <c r="L11769">
        <v>22.2</v>
      </c>
      <c r="M11769" t="s">
        <v>32</v>
      </c>
      <c r="N11769" t="s">
        <v>34</v>
      </c>
      <c r="O11769" t="s">
        <v>37</v>
      </c>
      <c r="P11769" t="str">
        <f t="shared" si="366"/>
        <v>Moderate</v>
      </c>
      <c r="Q11769" t="str">
        <f t="shared" si="367"/>
        <v>Hot</v>
      </c>
    </row>
    <row r="11770" spans="1:17" x14ac:dyDescent="0.2">
      <c r="A11770" s="1">
        <v>52223</v>
      </c>
      <c r="B11770" t="s">
        <v>20</v>
      </c>
      <c r="C11770">
        <v>29.2</v>
      </c>
      <c r="D11770">
        <v>62.7</v>
      </c>
      <c r="E11770">
        <v>4.0999999999999996</v>
      </c>
      <c r="F11770">
        <v>1007</v>
      </c>
      <c r="G11770">
        <v>0</v>
      </c>
      <c r="H11770" t="s">
        <v>27</v>
      </c>
      <c r="I11770">
        <v>40.799999999999997</v>
      </c>
      <c r="J11770">
        <v>7.3</v>
      </c>
      <c r="K11770">
        <v>4.8</v>
      </c>
      <c r="L11770">
        <v>18</v>
      </c>
      <c r="M11770" t="s">
        <v>30</v>
      </c>
      <c r="N11770" t="s">
        <v>35</v>
      </c>
      <c r="O11770" t="s">
        <v>38</v>
      </c>
      <c r="P11770" t="str">
        <f t="shared" si="366"/>
        <v>Low</v>
      </c>
      <c r="Q11770" t="str">
        <f t="shared" si="367"/>
        <v>Moderate</v>
      </c>
    </row>
    <row r="11771" spans="1:17" x14ac:dyDescent="0.2">
      <c r="A11771" s="1">
        <v>52223</v>
      </c>
      <c r="B11771" t="s">
        <v>15</v>
      </c>
      <c r="C11771">
        <v>19.2</v>
      </c>
      <c r="D11771">
        <v>100</v>
      </c>
      <c r="E11771">
        <v>76.7</v>
      </c>
      <c r="F11771">
        <v>1003.2</v>
      </c>
      <c r="G11771">
        <v>15.5</v>
      </c>
      <c r="H11771" t="s">
        <v>25</v>
      </c>
      <c r="I11771">
        <v>35</v>
      </c>
      <c r="J11771">
        <v>5.9</v>
      </c>
      <c r="K11771">
        <v>6.5</v>
      </c>
      <c r="L11771">
        <v>15.4</v>
      </c>
      <c r="M11771" t="s">
        <v>30</v>
      </c>
      <c r="N11771" t="s">
        <v>34</v>
      </c>
      <c r="O11771" t="s">
        <v>36</v>
      </c>
      <c r="P11771" t="str">
        <f t="shared" si="366"/>
        <v>Heavy</v>
      </c>
      <c r="Q11771" t="str">
        <f t="shared" si="367"/>
        <v>Cold</v>
      </c>
    </row>
    <row r="11772" spans="1:17" x14ac:dyDescent="0.2">
      <c r="A11772" s="1">
        <v>52224</v>
      </c>
      <c r="B11772" t="s">
        <v>21</v>
      </c>
      <c r="C11772">
        <v>25.8</v>
      </c>
      <c r="D11772">
        <v>62.1</v>
      </c>
      <c r="E11772">
        <v>5.6</v>
      </c>
      <c r="F11772">
        <v>1020.7</v>
      </c>
      <c r="G11772">
        <v>23.2</v>
      </c>
      <c r="H11772" t="s">
        <v>29</v>
      </c>
      <c r="I11772">
        <v>77.599999999999994</v>
      </c>
      <c r="J11772">
        <v>7.1</v>
      </c>
      <c r="K11772">
        <v>7.6</v>
      </c>
      <c r="L11772">
        <v>15.5</v>
      </c>
      <c r="M11772" t="s">
        <v>32</v>
      </c>
      <c r="N11772" t="s">
        <v>34</v>
      </c>
      <c r="O11772" t="s">
        <v>39</v>
      </c>
      <c r="P11772" t="str">
        <f t="shared" si="366"/>
        <v>Low</v>
      </c>
      <c r="Q11772" t="str">
        <f t="shared" si="367"/>
        <v>Moderate</v>
      </c>
    </row>
    <row r="11773" spans="1:17" x14ac:dyDescent="0.2">
      <c r="A11773" s="1">
        <v>52228</v>
      </c>
      <c r="B11773" t="s">
        <v>16</v>
      </c>
      <c r="C11773">
        <v>22</v>
      </c>
      <c r="D11773">
        <v>89.7</v>
      </c>
      <c r="E11773">
        <v>5</v>
      </c>
      <c r="F11773">
        <v>1003.5</v>
      </c>
      <c r="G11773">
        <v>19.600000000000001</v>
      </c>
      <c r="H11773" t="s">
        <v>27</v>
      </c>
      <c r="I11773">
        <v>92.7</v>
      </c>
      <c r="J11773">
        <v>3.7</v>
      </c>
      <c r="K11773">
        <v>11.8</v>
      </c>
      <c r="L11773">
        <v>17.3</v>
      </c>
      <c r="M11773" t="s">
        <v>32</v>
      </c>
      <c r="N11773" t="s">
        <v>35</v>
      </c>
      <c r="O11773" t="s">
        <v>40</v>
      </c>
      <c r="P11773" t="str">
        <f t="shared" si="366"/>
        <v>Low</v>
      </c>
      <c r="Q11773" t="str">
        <f t="shared" si="367"/>
        <v>Moderate</v>
      </c>
    </row>
    <row r="11774" spans="1:17" x14ac:dyDescent="0.2">
      <c r="A11774" s="1">
        <v>52230</v>
      </c>
      <c r="B11774" t="s">
        <v>18</v>
      </c>
      <c r="C11774">
        <v>29.2</v>
      </c>
      <c r="D11774">
        <v>52.4</v>
      </c>
      <c r="E11774">
        <v>2.7</v>
      </c>
      <c r="F11774">
        <v>1014.7</v>
      </c>
      <c r="G11774">
        <v>7.2</v>
      </c>
      <c r="H11774" t="s">
        <v>27</v>
      </c>
      <c r="I11774">
        <v>40.299999999999997</v>
      </c>
      <c r="J11774">
        <v>11.6</v>
      </c>
      <c r="K11774">
        <v>0.8</v>
      </c>
      <c r="L11774">
        <v>27.2</v>
      </c>
      <c r="M11774" t="s">
        <v>31</v>
      </c>
      <c r="N11774" t="s">
        <v>35</v>
      </c>
      <c r="O11774" t="s">
        <v>40</v>
      </c>
      <c r="P11774" t="str">
        <f t="shared" si="366"/>
        <v>Low</v>
      </c>
      <c r="Q11774" t="str">
        <f t="shared" si="367"/>
        <v>Moderate</v>
      </c>
    </row>
    <row r="11775" spans="1:17" x14ac:dyDescent="0.2">
      <c r="A11775" s="1">
        <v>52230</v>
      </c>
      <c r="B11775" t="s">
        <v>18</v>
      </c>
      <c r="C11775">
        <v>27.7</v>
      </c>
      <c r="D11775">
        <v>80.3</v>
      </c>
      <c r="E11775">
        <v>13.8</v>
      </c>
      <c r="F11775">
        <v>1001.3</v>
      </c>
      <c r="G11775">
        <v>27.1</v>
      </c>
      <c r="H11775" t="s">
        <v>22</v>
      </c>
      <c r="I11775">
        <v>43.8</v>
      </c>
      <c r="J11775">
        <v>11.1</v>
      </c>
      <c r="K11775">
        <v>6.7</v>
      </c>
      <c r="L11775">
        <v>17</v>
      </c>
      <c r="M11775" t="s">
        <v>30</v>
      </c>
      <c r="N11775" t="s">
        <v>34</v>
      </c>
      <c r="O11775" t="s">
        <v>40</v>
      </c>
      <c r="P11775" t="str">
        <f t="shared" si="366"/>
        <v>Moderate</v>
      </c>
      <c r="Q11775" t="str">
        <f t="shared" si="367"/>
        <v>Moderate</v>
      </c>
    </row>
    <row r="11776" spans="1:17" x14ac:dyDescent="0.2">
      <c r="A11776" s="1">
        <v>52230</v>
      </c>
      <c r="B11776" t="s">
        <v>15</v>
      </c>
      <c r="C11776">
        <v>25.5</v>
      </c>
      <c r="D11776">
        <v>74.3</v>
      </c>
      <c r="E11776">
        <v>14.7</v>
      </c>
      <c r="F11776">
        <v>1016.2</v>
      </c>
      <c r="G11776">
        <v>4</v>
      </c>
      <c r="H11776" t="s">
        <v>25</v>
      </c>
      <c r="I11776">
        <v>26.1</v>
      </c>
      <c r="J11776">
        <v>10.5</v>
      </c>
      <c r="K11776">
        <v>6.6</v>
      </c>
      <c r="L11776">
        <v>14</v>
      </c>
      <c r="M11776" t="s">
        <v>32</v>
      </c>
      <c r="N11776" t="s">
        <v>34</v>
      </c>
      <c r="O11776" t="s">
        <v>40</v>
      </c>
      <c r="P11776" t="str">
        <f t="shared" si="366"/>
        <v>Moderate</v>
      </c>
      <c r="Q11776" t="str">
        <f t="shared" si="367"/>
        <v>Moderate</v>
      </c>
    </row>
    <row r="11777" spans="1:17" x14ac:dyDescent="0.2">
      <c r="A11777" s="1">
        <v>52231</v>
      </c>
      <c r="B11777" t="s">
        <v>19</v>
      </c>
      <c r="C11777">
        <v>25.2</v>
      </c>
      <c r="D11777">
        <v>70.7</v>
      </c>
      <c r="E11777">
        <v>35.200000000000003</v>
      </c>
      <c r="F11777">
        <v>1014</v>
      </c>
      <c r="G11777">
        <v>6.1</v>
      </c>
      <c r="H11777" t="s">
        <v>26</v>
      </c>
      <c r="I11777">
        <v>49.9</v>
      </c>
      <c r="J11777">
        <v>14.2</v>
      </c>
      <c r="K11777">
        <v>5.3</v>
      </c>
      <c r="L11777">
        <v>23.2</v>
      </c>
      <c r="M11777" t="s">
        <v>31</v>
      </c>
      <c r="N11777" t="s">
        <v>35</v>
      </c>
      <c r="O11777" t="s">
        <v>40</v>
      </c>
      <c r="P11777" t="str">
        <f t="shared" si="366"/>
        <v>Moderate</v>
      </c>
      <c r="Q11777" t="str">
        <f t="shared" si="367"/>
        <v>Moderate</v>
      </c>
    </row>
    <row r="11778" spans="1:17" x14ac:dyDescent="0.2">
      <c r="A11778" s="1">
        <v>52231</v>
      </c>
      <c r="B11778" t="s">
        <v>16</v>
      </c>
      <c r="C11778">
        <v>27</v>
      </c>
      <c r="D11778">
        <v>55.5</v>
      </c>
      <c r="E11778">
        <v>15.5</v>
      </c>
      <c r="F11778">
        <v>1016.6</v>
      </c>
      <c r="G11778">
        <v>9</v>
      </c>
      <c r="H11778" t="s">
        <v>28</v>
      </c>
      <c r="I11778">
        <v>30.4</v>
      </c>
      <c r="J11778">
        <v>9.5</v>
      </c>
      <c r="K11778">
        <v>0.3</v>
      </c>
      <c r="L11778">
        <v>13.2</v>
      </c>
      <c r="M11778" t="s">
        <v>30</v>
      </c>
      <c r="N11778" t="s">
        <v>35</v>
      </c>
      <c r="O11778" t="s">
        <v>40</v>
      </c>
      <c r="P11778" t="str">
        <f t="shared" ref="P11778:P11841" si="368">IF(E11778=0,"No Rain",IF(E11778&lt;=10,"Low",IF(E11778&lt;=50,"Moderate","Heavy")))</f>
        <v>Moderate</v>
      </c>
      <c r="Q11778" t="str">
        <f t="shared" ref="Q11778:Q11841" si="369">IF(C11778&lt;20,"Cold",IF(C11778&lt;=30,"Moderate","Hot"))</f>
        <v>Moderate</v>
      </c>
    </row>
    <row r="11779" spans="1:17" x14ac:dyDescent="0.2">
      <c r="A11779" s="1">
        <v>52231</v>
      </c>
      <c r="B11779" t="s">
        <v>17</v>
      </c>
      <c r="C11779">
        <v>19.100000000000001</v>
      </c>
      <c r="D11779">
        <v>64.099999999999994</v>
      </c>
      <c r="E11779">
        <v>43.4</v>
      </c>
      <c r="F11779">
        <v>1003.3</v>
      </c>
      <c r="G11779">
        <v>15.5</v>
      </c>
      <c r="H11779" t="s">
        <v>24</v>
      </c>
      <c r="I11779">
        <v>23.4</v>
      </c>
      <c r="J11779">
        <v>7.4</v>
      </c>
      <c r="K11779">
        <v>1.2</v>
      </c>
      <c r="L11779">
        <v>19.399999999999999</v>
      </c>
      <c r="M11779" t="s">
        <v>32</v>
      </c>
      <c r="N11779" t="s">
        <v>34</v>
      </c>
      <c r="O11779" t="s">
        <v>39</v>
      </c>
      <c r="P11779" t="str">
        <f t="shared" si="368"/>
        <v>Moderate</v>
      </c>
      <c r="Q11779" t="str">
        <f t="shared" si="369"/>
        <v>Cold</v>
      </c>
    </row>
    <row r="11780" spans="1:17" x14ac:dyDescent="0.2">
      <c r="A11780" s="1">
        <v>52232</v>
      </c>
      <c r="B11780" t="s">
        <v>15</v>
      </c>
      <c r="C11780">
        <v>35.1</v>
      </c>
      <c r="D11780">
        <v>40</v>
      </c>
      <c r="E11780">
        <v>5.7</v>
      </c>
      <c r="F11780">
        <v>1009.7</v>
      </c>
      <c r="G11780">
        <v>17.7</v>
      </c>
      <c r="H11780" t="s">
        <v>26</v>
      </c>
      <c r="I11780">
        <v>29.1</v>
      </c>
      <c r="J11780">
        <v>9.9</v>
      </c>
      <c r="K11780">
        <v>7.2</v>
      </c>
      <c r="L11780">
        <v>16.8</v>
      </c>
      <c r="M11780" t="s">
        <v>31</v>
      </c>
      <c r="N11780" t="s">
        <v>34</v>
      </c>
      <c r="O11780" t="s">
        <v>38</v>
      </c>
      <c r="P11780" t="str">
        <f t="shared" si="368"/>
        <v>Low</v>
      </c>
      <c r="Q11780" t="str">
        <f t="shared" si="369"/>
        <v>Hot</v>
      </c>
    </row>
    <row r="11781" spans="1:17" x14ac:dyDescent="0.2">
      <c r="A11781" s="1">
        <v>52232</v>
      </c>
      <c r="B11781" t="s">
        <v>20</v>
      </c>
      <c r="C11781">
        <v>33.4</v>
      </c>
      <c r="D11781">
        <v>76.400000000000006</v>
      </c>
      <c r="E11781">
        <v>2.4</v>
      </c>
      <c r="F11781">
        <v>1017.8</v>
      </c>
      <c r="G11781">
        <v>10</v>
      </c>
      <c r="H11781" t="s">
        <v>28</v>
      </c>
      <c r="I11781">
        <v>47.7</v>
      </c>
      <c r="J11781">
        <v>11.8</v>
      </c>
      <c r="K11781">
        <v>4.0999999999999996</v>
      </c>
      <c r="L11781">
        <v>13.3</v>
      </c>
      <c r="M11781" t="s">
        <v>31</v>
      </c>
      <c r="N11781" t="s">
        <v>34</v>
      </c>
      <c r="O11781" t="s">
        <v>39</v>
      </c>
      <c r="P11781" t="str">
        <f t="shared" si="368"/>
        <v>Low</v>
      </c>
      <c r="Q11781" t="str">
        <f t="shared" si="369"/>
        <v>Hot</v>
      </c>
    </row>
    <row r="11782" spans="1:17" x14ac:dyDescent="0.2">
      <c r="A11782" s="1">
        <v>52232</v>
      </c>
      <c r="B11782" t="s">
        <v>15</v>
      </c>
      <c r="C11782">
        <v>35.6</v>
      </c>
      <c r="D11782">
        <v>80.900000000000006</v>
      </c>
      <c r="E11782">
        <v>2.6</v>
      </c>
      <c r="F11782">
        <v>999.2</v>
      </c>
      <c r="G11782">
        <v>8.8000000000000007</v>
      </c>
      <c r="H11782" t="s">
        <v>22</v>
      </c>
      <c r="I11782">
        <v>51.1</v>
      </c>
      <c r="J11782">
        <v>9.1</v>
      </c>
      <c r="K11782">
        <v>10.8</v>
      </c>
      <c r="L11782">
        <v>25.1</v>
      </c>
      <c r="M11782" t="s">
        <v>32</v>
      </c>
      <c r="N11782" t="s">
        <v>34</v>
      </c>
      <c r="O11782" t="s">
        <v>37</v>
      </c>
      <c r="P11782" t="str">
        <f t="shared" si="368"/>
        <v>Low</v>
      </c>
      <c r="Q11782" t="str">
        <f t="shared" si="369"/>
        <v>Hot</v>
      </c>
    </row>
    <row r="11783" spans="1:17" x14ac:dyDescent="0.2">
      <c r="A11783" s="1">
        <v>52233</v>
      </c>
      <c r="B11783" t="s">
        <v>18</v>
      </c>
      <c r="C11783">
        <v>43.3</v>
      </c>
      <c r="D11783">
        <v>59.9</v>
      </c>
      <c r="E11783">
        <v>14.2</v>
      </c>
      <c r="F11783">
        <v>1024.0999999999999</v>
      </c>
      <c r="G11783">
        <v>29.5</v>
      </c>
      <c r="H11783" t="s">
        <v>26</v>
      </c>
      <c r="I11783">
        <v>22.2</v>
      </c>
      <c r="J11783">
        <v>11.2</v>
      </c>
      <c r="K11783">
        <v>6.7</v>
      </c>
      <c r="L11783">
        <v>14.1</v>
      </c>
      <c r="M11783" t="s">
        <v>30</v>
      </c>
      <c r="N11783" t="s">
        <v>34</v>
      </c>
      <c r="O11783" t="s">
        <v>40</v>
      </c>
      <c r="P11783" t="str">
        <f t="shared" si="368"/>
        <v>Moderate</v>
      </c>
      <c r="Q11783" t="str">
        <f t="shared" si="369"/>
        <v>Hot</v>
      </c>
    </row>
    <row r="11784" spans="1:17" x14ac:dyDescent="0.2">
      <c r="A11784" s="1">
        <v>52236</v>
      </c>
      <c r="B11784" t="s">
        <v>15</v>
      </c>
      <c r="C11784">
        <v>26.6</v>
      </c>
      <c r="D11784">
        <v>73.3</v>
      </c>
      <c r="E11784">
        <v>20</v>
      </c>
      <c r="F11784">
        <v>993.9</v>
      </c>
      <c r="G11784">
        <v>13.9</v>
      </c>
      <c r="H11784" t="s">
        <v>25</v>
      </c>
      <c r="I11784">
        <v>30.5</v>
      </c>
      <c r="J11784">
        <v>10</v>
      </c>
      <c r="K11784">
        <v>6.2</v>
      </c>
      <c r="L11784">
        <v>18.2</v>
      </c>
      <c r="M11784" t="s">
        <v>32</v>
      </c>
      <c r="N11784" t="s">
        <v>34</v>
      </c>
      <c r="O11784" t="s">
        <v>38</v>
      </c>
      <c r="P11784" t="str">
        <f t="shared" si="368"/>
        <v>Moderate</v>
      </c>
      <c r="Q11784" t="str">
        <f t="shared" si="369"/>
        <v>Moderate</v>
      </c>
    </row>
    <row r="11785" spans="1:17" x14ac:dyDescent="0.2">
      <c r="A11785" s="1">
        <v>52236</v>
      </c>
      <c r="B11785" t="s">
        <v>16</v>
      </c>
      <c r="C11785">
        <v>25.3</v>
      </c>
      <c r="D11785">
        <v>52.2</v>
      </c>
      <c r="E11785">
        <v>8.1999999999999993</v>
      </c>
      <c r="F11785">
        <v>1013.5</v>
      </c>
      <c r="G11785">
        <v>5.3</v>
      </c>
      <c r="H11785" t="s">
        <v>29</v>
      </c>
      <c r="I11785">
        <v>59.4</v>
      </c>
      <c r="J11785">
        <v>14.6</v>
      </c>
      <c r="K11785">
        <v>2.8</v>
      </c>
      <c r="L11785">
        <v>22.4</v>
      </c>
      <c r="M11785" t="s">
        <v>32</v>
      </c>
      <c r="N11785" t="s">
        <v>35</v>
      </c>
      <c r="O11785" t="s">
        <v>36</v>
      </c>
      <c r="P11785" t="str">
        <f t="shared" si="368"/>
        <v>Low</v>
      </c>
      <c r="Q11785" t="str">
        <f t="shared" si="369"/>
        <v>Moderate</v>
      </c>
    </row>
    <row r="11786" spans="1:17" x14ac:dyDescent="0.2">
      <c r="A11786" s="1">
        <v>52238</v>
      </c>
      <c r="B11786" t="s">
        <v>15</v>
      </c>
      <c r="C11786">
        <v>29.3</v>
      </c>
      <c r="D11786">
        <v>44.8</v>
      </c>
      <c r="E11786">
        <v>5</v>
      </c>
      <c r="F11786">
        <v>1000.3</v>
      </c>
      <c r="G11786">
        <v>2.6</v>
      </c>
      <c r="H11786" t="s">
        <v>26</v>
      </c>
      <c r="I11786">
        <v>100</v>
      </c>
      <c r="J11786">
        <v>3.8</v>
      </c>
      <c r="K11786">
        <v>3.8</v>
      </c>
      <c r="L11786">
        <v>16.7</v>
      </c>
      <c r="M11786" t="s">
        <v>32</v>
      </c>
      <c r="N11786" t="s">
        <v>34</v>
      </c>
      <c r="O11786" t="s">
        <v>36</v>
      </c>
      <c r="P11786" t="str">
        <f t="shared" si="368"/>
        <v>Low</v>
      </c>
      <c r="Q11786" t="str">
        <f t="shared" si="369"/>
        <v>Moderate</v>
      </c>
    </row>
    <row r="11787" spans="1:17" x14ac:dyDescent="0.2">
      <c r="A11787" s="1">
        <v>52239</v>
      </c>
      <c r="B11787" t="s">
        <v>18</v>
      </c>
      <c r="C11787">
        <v>28.7</v>
      </c>
      <c r="D11787">
        <v>66.099999999999994</v>
      </c>
      <c r="E11787">
        <v>11.2</v>
      </c>
      <c r="F11787">
        <v>1021.9</v>
      </c>
      <c r="G11787">
        <v>17.100000000000001</v>
      </c>
      <c r="H11787" t="s">
        <v>23</v>
      </c>
      <c r="I11787">
        <v>30.2</v>
      </c>
      <c r="J11787">
        <v>11</v>
      </c>
      <c r="K11787">
        <v>5.5</v>
      </c>
      <c r="L11787">
        <v>16.7</v>
      </c>
      <c r="M11787" t="s">
        <v>30</v>
      </c>
      <c r="N11787" t="s">
        <v>35</v>
      </c>
      <c r="O11787" t="s">
        <v>36</v>
      </c>
      <c r="P11787" t="str">
        <f t="shared" si="368"/>
        <v>Moderate</v>
      </c>
      <c r="Q11787" t="str">
        <f t="shared" si="369"/>
        <v>Moderate</v>
      </c>
    </row>
    <row r="11788" spans="1:17" x14ac:dyDescent="0.2">
      <c r="A11788" s="1">
        <v>52239</v>
      </c>
      <c r="B11788" t="s">
        <v>21</v>
      </c>
      <c r="C11788">
        <v>24</v>
      </c>
      <c r="D11788">
        <v>41.7</v>
      </c>
      <c r="E11788">
        <v>3.2</v>
      </c>
      <c r="F11788">
        <v>1017.4</v>
      </c>
      <c r="G11788">
        <v>0.8</v>
      </c>
      <c r="H11788" t="s">
        <v>27</v>
      </c>
      <c r="I11788">
        <v>38.200000000000003</v>
      </c>
      <c r="J11788">
        <v>2.2999999999999998</v>
      </c>
      <c r="K11788">
        <v>2.2999999999999998</v>
      </c>
      <c r="L11788">
        <v>19.600000000000001</v>
      </c>
      <c r="M11788" t="s">
        <v>30</v>
      </c>
      <c r="N11788" t="s">
        <v>35</v>
      </c>
      <c r="O11788" t="s">
        <v>36</v>
      </c>
      <c r="P11788" t="str">
        <f t="shared" si="368"/>
        <v>Low</v>
      </c>
      <c r="Q11788" t="str">
        <f t="shared" si="369"/>
        <v>Moderate</v>
      </c>
    </row>
    <row r="11789" spans="1:17" x14ac:dyDescent="0.2">
      <c r="A11789" s="1">
        <v>52242</v>
      </c>
      <c r="B11789" t="s">
        <v>15</v>
      </c>
      <c r="C11789">
        <v>22.5</v>
      </c>
      <c r="D11789">
        <v>56.5</v>
      </c>
      <c r="E11789">
        <v>26.8</v>
      </c>
      <c r="F11789">
        <v>1019</v>
      </c>
      <c r="G11789">
        <v>15.4</v>
      </c>
      <c r="H11789" t="s">
        <v>24</v>
      </c>
      <c r="I11789">
        <v>78.900000000000006</v>
      </c>
      <c r="J11789">
        <v>8.6</v>
      </c>
      <c r="K11789">
        <v>1.1000000000000001</v>
      </c>
      <c r="L11789">
        <v>17.5</v>
      </c>
      <c r="M11789" t="s">
        <v>32</v>
      </c>
      <c r="N11789" t="s">
        <v>34</v>
      </c>
      <c r="O11789" t="s">
        <v>36</v>
      </c>
      <c r="P11789" t="str">
        <f t="shared" si="368"/>
        <v>Moderate</v>
      </c>
      <c r="Q11789" t="str">
        <f t="shared" si="369"/>
        <v>Moderate</v>
      </c>
    </row>
    <row r="11790" spans="1:17" x14ac:dyDescent="0.2">
      <c r="A11790" s="1">
        <v>52242</v>
      </c>
      <c r="B11790" t="s">
        <v>21</v>
      </c>
      <c r="C11790">
        <v>25.5</v>
      </c>
      <c r="D11790">
        <v>77.900000000000006</v>
      </c>
      <c r="E11790">
        <v>8.6</v>
      </c>
      <c r="F11790">
        <v>1001.9</v>
      </c>
      <c r="H11790" t="s">
        <v>29</v>
      </c>
      <c r="I11790">
        <v>63.3</v>
      </c>
      <c r="J11790">
        <v>9.5</v>
      </c>
      <c r="K11790">
        <v>10.3</v>
      </c>
      <c r="L11790">
        <v>16.5</v>
      </c>
      <c r="M11790" t="s">
        <v>33</v>
      </c>
      <c r="N11790" t="s">
        <v>34</v>
      </c>
      <c r="O11790" t="s">
        <v>36</v>
      </c>
      <c r="P11790" t="str">
        <f t="shared" si="368"/>
        <v>Low</v>
      </c>
      <c r="Q11790" t="str">
        <f t="shared" si="369"/>
        <v>Moderate</v>
      </c>
    </row>
    <row r="11791" spans="1:17" x14ac:dyDescent="0.2">
      <c r="A11791" s="1">
        <v>52242</v>
      </c>
      <c r="B11791" t="s">
        <v>16</v>
      </c>
      <c r="C11791">
        <v>29.7</v>
      </c>
      <c r="D11791">
        <v>79.3</v>
      </c>
      <c r="E11791">
        <v>65.3</v>
      </c>
      <c r="F11791">
        <v>999.5</v>
      </c>
      <c r="G11791">
        <v>26.1</v>
      </c>
      <c r="H11791" t="s">
        <v>27</v>
      </c>
      <c r="I11791">
        <v>6.4</v>
      </c>
      <c r="J11791">
        <v>6.5</v>
      </c>
      <c r="K11791">
        <v>2.5</v>
      </c>
      <c r="L11791">
        <v>16.7</v>
      </c>
      <c r="M11791" t="s">
        <v>31</v>
      </c>
      <c r="N11791" t="s">
        <v>34</v>
      </c>
      <c r="O11791" t="s">
        <v>36</v>
      </c>
      <c r="P11791" t="str">
        <f t="shared" si="368"/>
        <v>Heavy</v>
      </c>
      <c r="Q11791" t="str">
        <f t="shared" si="369"/>
        <v>Moderate</v>
      </c>
    </row>
    <row r="11792" spans="1:17" x14ac:dyDescent="0.2">
      <c r="A11792" s="1">
        <v>52242</v>
      </c>
      <c r="B11792" t="s">
        <v>16</v>
      </c>
      <c r="C11792">
        <v>26.1</v>
      </c>
      <c r="D11792">
        <v>66.599999999999994</v>
      </c>
      <c r="E11792">
        <v>16.7</v>
      </c>
      <c r="F11792">
        <v>1005.1</v>
      </c>
      <c r="G11792">
        <v>9.6</v>
      </c>
      <c r="H11792" t="s">
        <v>28</v>
      </c>
      <c r="I11792">
        <v>36.1</v>
      </c>
      <c r="J11792">
        <v>5.6</v>
      </c>
      <c r="K11792">
        <v>6.3</v>
      </c>
      <c r="L11792">
        <v>23</v>
      </c>
      <c r="M11792" t="s">
        <v>32</v>
      </c>
      <c r="N11792" t="s">
        <v>34</v>
      </c>
      <c r="O11792" t="s">
        <v>36</v>
      </c>
      <c r="P11792" t="str">
        <f t="shared" si="368"/>
        <v>Moderate</v>
      </c>
      <c r="Q11792" t="str">
        <f t="shared" si="369"/>
        <v>Moderate</v>
      </c>
    </row>
    <row r="11793" spans="1:17" x14ac:dyDescent="0.2">
      <c r="A11793" s="1">
        <v>52243</v>
      </c>
      <c r="B11793" t="s">
        <v>21</v>
      </c>
      <c r="C11793">
        <v>26</v>
      </c>
      <c r="D11793">
        <v>72.7</v>
      </c>
      <c r="E11793">
        <v>6.8</v>
      </c>
      <c r="F11793">
        <v>1009.1</v>
      </c>
      <c r="G11793">
        <v>10.9</v>
      </c>
      <c r="H11793" t="s">
        <v>26</v>
      </c>
      <c r="I11793">
        <v>64.400000000000006</v>
      </c>
      <c r="J11793">
        <v>9.3000000000000007</v>
      </c>
      <c r="K11793">
        <v>7.7</v>
      </c>
      <c r="L11793">
        <v>3.7</v>
      </c>
      <c r="M11793" t="s">
        <v>30</v>
      </c>
      <c r="N11793" t="s">
        <v>35</v>
      </c>
      <c r="O11793" t="s">
        <v>36</v>
      </c>
      <c r="P11793" t="str">
        <f t="shared" si="368"/>
        <v>Low</v>
      </c>
      <c r="Q11793" t="str">
        <f t="shared" si="369"/>
        <v>Moderate</v>
      </c>
    </row>
    <row r="11794" spans="1:17" x14ac:dyDescent="0.2">
      <c r="A11794" s="1">
        <v>52243</v>
      </c>
      <c r="B11794" t="s">
        <v>20</v>
      </c>
      <c r="C11794">
        <v>35.4</v>
      </c>
      <c r="D11794">
        <v>79.8</v>
      </c>
      <c r="E11794">
        <v>21</v>
      </c>
      <c r="F11794">
        <v>1012.2</v>
      </c>
      <c r="G11794">
        <v>9.8000000000000007</v>
      </c>
      <c r="H11794" t="s">
        <v>29</v>
      </c>
      <c r="I11794">
        <v>100</v>
      </c>
      <c r="J11794">
        <v>8.9</v>
      </c>
      <c r="K11794">
        <v>10.4</v>
      </c>
      <c r="L11794">
        <v>28.5</v>
      </c>
      <c r="M11794" t="s">
        <v>33</v>
      </c>
      <c r="N11794" t="s">
        <v>35</v>
      </c>
      <c r="O11794" t="s">
        <v>36</v>
      </c>
      <c r="P11794" t="str">
        <f t="shared" si="368"/>
        <v>Moderate</v>
      </c>
      <c r="Q11794" t="str">
        <f t="shared" si="369"/>
        <v>Hot</v>
      </c>
    </row>
    <row r="11795" spans="1:17" x14ac:dyDescent="0.2">
      <c r="A11795" s="1">
        <v>52245</v>
      </c>
      <c r="B11795" t="s">
        <v>21</v>
      </c>
      <c r="C11795">
        <v>35.1</v>
      </c>
      <c r="D11795">
        <v>86.7</v>
      </c>
      <c r="E11795">
        <v>17.399999999999999</v>
      </c>
      <c r="F11795">
        <v>1013.6</v>
      </c>
      <c r="G11795">
        <v>22.9</v>
      </c>
      <c r="H11795" t="s">
        <v>29</v>
      </c>
      <c r="J11795">
        <v>7.3</v>
      </c>
      <c r="K11795">
        <v>8.8000000000000007</v>
      </c>
      <c r="L11795">
        <v>15.9</v>
      </c>
      <c r="M11795" t="s">
        <v>31</v>
      </c>
      <c r="N11795" t="s">
        <v>34</v>
      </c>
      <c r="O11795" t="s">
        <v>36</v>
      </c>
      <c r="P11795" t="str">
        <f t="shared" si="368"/>
        <v>Moderate</v>
      </c>
      <c r="Q11795" t="str">
        <f t="shared" si="369"/>
        <v>Hot</v>
      </c>
    </row>
    <row r="11796" spans="1:17" x14ac:dyDescent="0.2">
      <c r="A11796" s="1">
        <v>52245</v>
      </c>
      <c r="B11796" t="s">
        <v>15</v>
      </c>
      <c r="C11796">
        <v>40.700000000000003</v>
      </c>
      <c r="D11796">
        <v>83.7</v>
      </c>
      <c r="E11796">
        <v>11.4</v>
      </c>
      <c r="F11796">
        <v>1004.9</v>
      </c>
      <c r="G11796">
        <v>19.399999999999999</v>
      </c>
      <c r="H11796" t="s">
        <v>27</v>
      </c>
      <c r="I11796">
        <v>14.8</v>
      </c>
      <c r="J11796">
        <v>7.5</v>
      </c>
      <c r="K11796">
        <v>2.4</v>
      </c>
      <c r="L11796">
        <v>22.9</v>
      </c>
      <c r="M11796" t="s">
        <v>33</v>
      </c>
      <c r="N11796" t="s">
        <v>34</v>
      </c>
      <c r="O11796" t="s">
        <v>40</v>
      </c>
      <c r="P11796" t="str">
        <f t="shared" si="368"/>
        <v>Moderate</v>
      </c>
      <c r="Q11796" t="str">
        <f t="shared" si="369"/>
        <v>Hot</v>
      </c>
    </row>
    <row r="11797" spans="1:17" x14ac:dyDescent="0.2">
      <c r="A11797" s="1">
        <v>52246</v>
      </c>
      <c r="B11797" t="s">
        <v>21</v>
      </c>
      <c r="C11797">
        <v>27.6</v>
      </c>
      <c r="D11797">
        <v>100</v>
      </c>
      <c r="E11797">
        <v>28.2</v>
      </c>
      <c r="F11797">
        <v>1032.4000000000001</v>
      </c>
      <c r="G11797">
        <v>13.1</v>
      </c>
      <c r="H11797" t="s">
        <v>24</v>
      </c>
      <c r="I11797">
        <v>49.5</v>
      </c>
      <c r="J11797">
        <v>10.1</v>
      </c>
      <c r="K11797">
        <v>5.6</v>
      </c>
      <c r="L11797">
        <v>21</v>
      </c>
      <c r="M11797" t="s">
        <v>31</v>
      </c>
      <c r="N11797" t="s">
        <v>34</v>
      </c>
      <c r="O11797" t="s">
        <v>40</v>
      </c>
      <c r="P11797" t="str">
        <f t="shared" si="368"/>
        <v>Moderate</v>
      </c>
      <c r="Q11797" t="str">
        <f t="shared" si="369"/>
        <v>Moderate</v>
      </c>
    </row>
    <row r="11798" spans="1:17" x14ac:dyDescent="0.2">
      <c r="A11798" s="1">
        <v>52246</v>
      </c>
      <c r="B11798" t="s">
        <v>20</v>
      </c>
      <c r="C11798">
        <v>32.700000000000003</v>
      </c>
      <c r="D11798">
        <v>60.1</v>
      </c>
      <c r="E11798">
        <v>18.3</v>
      </c>
      <c r="F11798">
        <v>1004.3</v>
      </c>
      <c r="G11798">
        <v>2</v>
      </c>
      <c r="H11798" t="s">
        <v>22</v>
      </c>
      <c r="I11798">
        <v>78.7</v>
      </c>
      <c r="J11798">
        <v>9</v>
      </c>
      <c r="K11798">
        <v>7.6</v>
      </c>
      <c r="L11798">
        <v>26.4</v>
      </c>
      <c r="M11798" t="s">
        <v>32</v>
      </c>
      <c r="N11798" t="s">
        <v>34</v>
      </c>
      <c r="O11798" t="s">
        <v>36</v>
      </c>
      <c r="P11798" t="str">
        <f t="shared" si="368"/>
        <v>Moderate</v>
      </c>
      <c r="Q11798" t="str">
        <f t="shared" si="369"/>
        <v>Hot</v>
      </c>
    </row>
    <row r="11799" spans="1:17" x14ac:dyDescent="0.2">
      <c r="A11799" s="1">
        <v>52248</v>
      </c>
      <c r="B11799" t="s">
        <v>20</v>
      </c>
      <c r="C11799">
        <v>34.9</v>
      </c>
      <c r="D11799">
        <v>56.5</v>
      </c>
      <c r="E11799">
        <v>23.3</v>
      </c>
      <c r="F11799">
        <v>1019</v>
      </c>
      <c r="G11799">
        <v>20.6</v>
      </c>
      <c r="H11799" t="s">
        <v>26</v>
      </c>
      <c r="I11799">
        <v>50.5</v>
      </c>
      <c r="J11799">
        <v>10.8</v>
      </c>
      <c r="K11799">
        <v>6</v>
      </c>
      <c r="L11799">
        <v>29</v>
      </c>
      <c r="M11799" t="s">
        <v>33</v>
      </c>
      <c r="N11799" t="s">
        <v>34</v>
      </c>
      <c r="O11799" t="s">
        <v>38</v>
      </c>
      <c r="P11799" t="str">
        <f t="shared" si="368"/>
        <v>Moderate</v>
      </c>
      <c r="Q11799" t="str">
        <f t="shared" si="369"/>
        <v>Hot</v>
      </c>
    </row>
    <row r="11800" spans="1:17" x14ac:dyDescent="0.2">
      <c r="A11800" s="1">
        <v>52248</v>
      </c>
      <c r="B11800" t="s">
        <v>21</v>
      </c>
      <c r="C11800">
        <v>38.1</v>
      </c>
      <c r="D11800">
        <v>100</v>
      </c>
      <c r="E11800">
        <v>19.399999999999999</v>
      </c>
      <c r="F11800">
        <v>1003.4</v>
      </c>
      <c r="G11800">
        <v>17.600000000000001</v>
      </c>
      <c r="H11800" t="s">
        <v>23</v>
      </c>
      <c r="I11800">
        <v>31</v>
      </c>
      <c r="J11800">
        <v>10.199999999999999</v>
      </c>
      <c r="K11800">
        <v>3.7</v>
      </c>
      <c r="L11800">
        <v>3</v>
      </c>
      <c r="M11800" t="s">
        <v>31</v>
      </c>
      <c r="N11800" t="s">
        <v>34</v>
      </c>
      <c r="O11800" t="s">
        <v>38</v>
      </c>
      <c r="P11800" t="str">
        <f t="shared" si="368"/>
        <v>Moderate</v>
      </c>
      <c r="Q11800" t="str">
        <f t="shared" si="369"/>
        <v>Hot</v>
      </c>
    </row>
    <row r="11801" spans="1:17" x14ac:dyDescent="0.2">
      <c r="A11801" s="1">
        <v>52248</v>
      </c>
      <c r="B11801" t="s">
        <v>20</v>
      </c>
      <c r="C11801">
        <v>32.6</v>
      </c>
      <c r="D11801">
        <v>86.9</v>
      </c>
      <c r="E11801">
        <v>7.6</v>
      </c>
      <c r="F11801">
        <v>1035.5</v>
      </c>
      <c r="G11801">
        <v>17.3</v>
      </c>
      <c r="H11801" t="s">
        <v>22</v>
      </c>
      <c r="I11801">
        <v>10.9</v>
      </c>
      <c r="J11801">
        <v>7.1</v>
      </c>
      <c r="K11801">
        <v>3.9</v>
      </c>
      <c r="L11801">
        <v>13.3</v>
      </c>
      <c r="M11801" t="s">
        <v>32</v>
      </c>
      <c r="N11801" t="s">
        <v>35</v>
      </c>
      <c r="O11801" t="s">
        <v>40</v>
      </c>
      <c r="P11801" t="str">
        <f t="shared" si="368"/>
        <v>Low</v>
      </c>
      <c r="Q11801" t="str">
        <f t="shared" si="369"/>
        <v>Hot</v>
      </c>
    </row>
    <row r="11802" spans="1:17" x14ac:dyDescent="0.2">
      <c r="A11802" s="1">
        <v>52249</v>
      </c>
      <c r="B11802" t="s">
        <v>20</v>
      </c>
      <c r="C11802">
        <v>21.4</v>
      </c>
      <c r="D11802">
        <v>100</v>
      </c>
      <c r="E11802">
        <v>7.5</v>
      </c>
      <c r="F11802">
        <v>995.9</v>
      </c>
      <c r="G11802">
        <v>9.3000000000000007</v>
      </c>
      <c r="H11802" t="s">
        <v>25</v>
      </c>
      <c r="I11802">
        <v>73</v>
      </c>
      <c r="J11802">
        <v>8.3000000000000007</v>
      </c>
      <c r="K11802">
        <v>5</v>
      </c>
      <c r="L11802">
        <v>13.3</v>
      </c>
      <c r="M11802" t="s">
        <v>33</v>
      </c>
      <c r="N11802" t="s">
        <v>34</v>
      </c>
      <c r="O11802" t="s">
        <v>40</v>
      </c>
      <c r="P11802" t="str">
        <f t="shared" si="368"/>
        <v>Low</v>
      </c>
      <c r="Q11802" t="str">
        <f t="shared" si="369"/>
        <v>Moderate</v>
      </c>
    </row>
    <row r="11803" spans="1:17" x14ac:dyDescent="0.2">
      <c r="A11803" s="1">
        <v>52249</v>
      </c>
      <c r="B11803" t="s">
        <v>19</v>
      </c>
      <c r="C11803">
        <v>29.1</v>
      </c>
      <c r="D11803">
        <v>74.099999999999994</v>
      </c>
      <c r="E11803">
        <v>34.5</v>
      </c>
      <c r="F11803">
        <v>1016.3</v>
      </c>
      <c r="G11803">
        <v>17.100000000000001</v>
      </c>
      <c r="H11803" t="s">
        <v>29</v>
      </c>
      <c r="I11803">
        <v>100</v>
      </c>
      <c r="J11803">
        <v>3</v>
      </c>
      <c r="K11803">
        <v>5.5</v>
      </c>
      <c r="L11803">
        <v>11.1</v>
      </c>
      <c r="M11803" t="s">
        <v>30</v>
      </c>
      <c r="N11803" t="s">
        <v>34</v>
      </c>
      <c r="O11803" t="s">
        <v>40</v>
      </c>
      <c r="P11803" t="str">
        <f t="shared" si="368"/>
        <v>Moderate</v>
      </c>
      <c r="Q11803" t="str">
        <f t="shared" si="369"/>
        <v>Moderate</v>
      </c>
    </row>
    <row r="11804" spans="1:17" x14ac:dyDescent="0.2">
      <c r="A11804" s="1">
        <v>52250</v>
      </c>
      <c r="B11804" t="s">
        <v>20</v>
      </c>
      <c r="C11804">
        <v>23.8</v>
      </c>
      <c r="D11804">
        <v>69.2</v>
      </c>
      <c r="E11804">
        <v>5.3</v>
      </c>
      <c r="F11804">
        <v>1014.8</v>
      </c>
      <c r="G11804">
        <v>18.8</v>
      </c>
      <c r="H11804" t="s">
        <v>23</v>
      </c>
      <c r="I11804">
        <v>64.900000000000006</v>
      </c>
      <c r="K11804">
        <v>4</v>
      </c>
      <c r="L11804">
        <v>25.4</v>
      </c>
      <c r="M11804" t="s">
        <v>33</v>
      </c>
      <c r="N11804" t="s">
        <v>34</v>
      </c>
      <c r="O11804" t="s">
        <v>40</v>
      </c>
      <c r="P11804" t="str">
        <f t="shared" si="368"/>
        <v>Low</v>
      </c>
      <c r="Q11804" t="str">
        <f t="shared" si="369"/>
        <v>Moderate</v>
      </c>
    </row>
    <row r="11805" spans="1:17" x14ac:dyDescent="0.2">
      <c r="A11805" s="1">
        <v>52250</v>
      </c>
      <c r="B11805" t="s">
        <v>18</v>
      </c>
      <c r="C11805">
        <v>35.6</v>
      </c>
      <c r="D11805">
        <v>64</v>
      </c>
      <c r="E11805">
        <v>19.8</v>
      </c>
      <c r="F11805">
        <v>1015.1</v>
      </c>
      <c r="G11805">
        <v>12.4</v>
      </c>
      <c r="H11805" t="s">
        <v>24</v>
      </c>
      <c r="I11805">
        <v>86.9</v>
      </c>
      <c r="J11805">
        <v>8.3000000000000007</v>
      </c>
      <c r="K11805">
        <v>5.9</v>
      </c>
      <c r="L11805">
        <v>28</v>
      </c>
      <c r="M11805" t="s">
        <v>33</v>
      </c>
      <c r="N11805" t="s">
        <v>34</v>
      </c>
      <c r="O11805" t="s">
        <v>37</v>
      </c>
      <c r="P11805" t="str">
        <f t="shared" si="368"/>
        <v>Moderate</v>
      </c>
      <c r="Q11805" t="str">
        <f t="shared" si="369"/>
        <v>Hot</v>
      </c>
    </row>
    <row r="11806" spans="1:17" x14ac:dyDescent="0.2">
      <c r="A11806" s="1">
        <v>52251</v>
      </c>
      <c r="B11806" t="s">
        <v>19</v>
      </c>
      <c r="C11806">
        <v>43.1</v>
      </c>
      <c r="D11806">
        <v>80.8</v>
      </c>
      <c r="E11806">
        <v>15.9</v>
      </c>
      <c r="F11806">
        <v>1005</v>
      </c>
      <c r="G11806">
        <v>9.5</v>
      </c>
      <c r="H11806" t="s">
        <v>23</v>
      </c>
      <c r="I11806">
        <v>58.5</v>
      </c>
      <c r="J11806">
        <v>6.2</v>
      </c>
      <c r="K11806">
        <v>6.4</v>
      </c>
      <c r="L11806">
        <v>13.4</v>
      </c>
      <c r="M11806" t="s">
        <v>33</v>
      </c>
      <c r="N11806" t="s">
        <v>35</v>
      </c>
      <c r="O11806" t="s">
        <v>38</v>
      </c>
      <c r="P11806" t="str">
        <f t="shared" si="368"/>
        <v>Moderate</v>
      </c>
      <c r="Q11806" t="str">
        <f t="shared" si="369"/>
        <v>Hot</v>
      </c>
    </row>
    <row r="11807" spans="1:17" x14ac:dyDescent="0.2">
      <c r="A11807" s="1">
        <v>52252</v>
      </c>
      <c r="B11807" t="s">
        <v>16</v>
      </c>
      <c r="C11807">
        <v>18.7</v>
      </c>
      <c r="D11807">
        <v>84.3</v>
      </c>
      <c r="E11807">
        <v>6.9</v>
      </c>
      <c r="F11807">
        <v>1001.2</v>
      </c>
      <c r="G11807">
        <v>9.6</v>
      </c>
      <c r="H11807" t="s">
        <v>26</v>
      </c>
      <c r="I11807">
        <v>51.5</v>
      </c>
      <c r="J11807">
        <v>12.1</v>
      </c>
      <c r="K11807">
        <v>2</v>
      </c>
      <c r="L11807">
        <v>19.8</v>
      </c>
      <c r="M11807" t="s">
        <v>30</v>
      </c>
      <c r="N11807" t="s">
        <v>34</v>
      </c>
      <c r="O11807" t="s">
        <v>40</v>
      </c>
      <c r="P11807" t="str">
        <f t="shared" si="368"/>
        <v>Low</v>
      </c>
      <c r="Q11807" t="str">
        <f t="shared" si="369"/>
        <v>Cold</v>
      </c>
    </row>
    <row r="11808" spans="1:17" x14ac:dyDescent="0.2">
      <c r="A11808" s="1">
        <v>52253</v>
      </c>
      <c r="B11808" t="s">
        <v>18</v>
      </c>
      <c r="C11808">
        <v>32.299999999999997</v>
      </c>
      <c r="D11808">
        <v>51.4</v>
      </c>
      <c r="E11808">
        <v>22.2</v>
      </c>
      <c r="F11808">
        <v>1012.3</v>
      </c>
      <c r="G11808">
        <v>10.5</v>
      </c>
      <c r="H11808" t="s">
        <v>24</v>
      </c>
      <c r="I11808">
        <v>65.2</v>
      </c>
      <c r="J11808">
        <v>8.8000000000000007</v>
      </c>
      <c r="K11808">
        <v>8.8000000000000007</v>
      </c>
      <c r="L11808">
        <v>21.2</v>
      </c>
      <c r="M11808" t="s">
        <v>33</v>
      </c>
      <c r="N11808" t="s">
        <v>34</v>
      </c>
      <c r="O11808" t="s">
        <v>36</v>
      </c>
      <c r="P11808" t="str">
        <f t="shared" si="368"/>
        <v>Moderate</v>
      </c>
      <c r="Q11808" t="str">
        <f t="shared" si="369"/>
        <v>Hot</v>
      </c>
    </row>
    <row r="11809" spans="1:17" x14ac:dyDescent="0.2">
      <c r="A11809" s="1">
        <v>52255</v>
      </c>
      <c r="B11809" t="s">
        <v>16</v>
      </c>
      <c r="C11809">
        <v>31.8</v>
      </c>
      <c r="D11809">
        <v>63.9</v>
      </c>
      <c r="E11809">
        <v>20.6</v>
      </c>
      <c r="F11809">
        <v>1006.9</v>
      </c>
      <c r="G11809">
        <v>10.1</v>
      </c>
      <c r="H11809" t="s">
        <v>23</v>
      </c>
      <c r="I11809">
        <v>11.3</v>
      </c>
      <c r="J11809">
        <v>10.3</v>
      </c>
      <c r="K11809">
        <v>4.3</v>
      </c>
      <c r="L11809">
        <v>25.7</v>
      </c>
      <c r="M11809" t="s">
        <v>31</v>
      </c>
      <c r="N11809" t="s">
        <v>34</v>
      </c>
      <c r="O11809" t="s">
        <v>36</v>
      </c>
      <c r="P11809" t="str">
        <f t="shared" si="368"/>
        <v>Moderate</v>
      </c>
      <c r="Q11809" t="str">
        <f t="shared" si="369"/>
        <v>Hot</v>
      </c>
    </row>
    <row r="11810" spans="1:17" x14ac:dyDescent="0.2">
      <c r="A11810" s="1">
        <v>52255</v>
      </c>
      <c r="B11810" t="s">
        <v>15</v>
      </c>
      <c r="C11810">
        <v>24.9</v>
      </c>
      <c r="D11810">
        <v>65.8</v>
      </c>
      <c r="E11810">
        <v>2.7</v>
      </c>
      <c r="F11810">
        <v>1020.5</v>
      </c>
      <c r="G11810">
        <v>19.5</v>
      </c>
      <c r="H11810" t="s">
        <v>25</v>
      </c>
      <c r="I11810">
        <v>66.599999999999994</v>
      </c>
      <c r="J11810">
        <v>4.8</v>
      </c>
      <c r="K11810">
        <v>2.4</v>
      </c>
      <c r="L11810">
        <v>19.7</v>
      </c>
      <c r="M11810" t="s">
        <v>31</v>
      </c>
      <c r="N11810" t="s">
        <v>34</v>
      </c>
      <c r="O11810" t="s">
        <v>38</v>
      </c>
      <c r="P11810" t="str">
        <f t="shared" si="368"/>
        <v>Low</v>
      </c>
      <c r="Q11810" t="str">
        <f t="shared" si="369"/>
        <v>Moderate</v>
      </c>
    </row>
    <row r="11811" spans="1:17" x14ac:dyDescent="0.2">
      <c r="A11811" s="1">
        <v>52258</v>
      </c>
      <c r="B11811" t="s">
        <v>19</v>
      </c>
      <c r="C11811">
        <v>28.4</v>
      </c>
      <c r="D11811">
        <v>25.8</v>
      </c>
      <c r="E11811">
        <v>12.2</v>
      </c>
      <c r="G11811">
        <v>21.4</v>
      </c>
      <c r="H11811" t="s">
        <v>23</v>
      </c>
      <c r="I11811">
        <v>48.5</v>
      </c>
      <c r="J11811">
        <v>3.8</v>
      </c>
      <c r="K11811">
        <v>2.2999999999999998</v>
      </c>
      <c r="L11811">
        <v>21.6</v>
      </c>
      <c r="M11811" t="s">
        <v>31</v>
      </c>
      <c r="N11811" t="s">
        <v>34</v>
      </c>
      <c r="O11811" t="s">
        <v>39</v>
      </c>
      <c r="P11811" t="str">
        <f t="shared" si="368"/>
        <v>Moderate</v>
      </c>
      <c r="Q11811" t="str">
        <f t="shared" si="369"/>
        <v>Moderate</v>
      </c>
    </row>
    <row r="11812" spans="1:17" x14ac:dyDescent="0.2">
      <c r="A11812" s="1">
        <v>52258</v>
      </c>
      <c r="B11812" t="s">
        <v>19</v>
      </c>
      <c r="C11812">
        <v>27.8</v>
      </c>
      <c r="D11812">
        <v>64.5</v>
      </c>
      <c r="E11812">
        <v>29.8</v>
      </c>
      <c r="F11812">
        <v>986.6</v>
      </c>
      <c r="G11812">
        <v>12.5</v>
      </c>
      <c r="H11812" t="s">
        <v>29</v>
      </c>
      <c r="I11812">
        <v>54.9</v>
      </c>
      <c r="J11812">
        <v>7.3</v>
      </c>
      <c r="K11812">
        <v>6.6</v>
      </c>
      <c r="L11812">
        <v>19.8</v>
      </c>
      <c r="M11812" t="s">
        <v>30</v>
      </c>
      <c r="N11812" t="s">
        <v>34</v>
      </c>
      <c r="O11812" t="s">
        <v>39</v>
      </c>
      <c r="P11812" t="str">
        <f t="shared" si="368"/>
        <v>Moderate</v>
      </c>
      <c r="Q11812" t="str">
        <f t="shared" si="369"/>
        <v>Moderate</v>
      </c>
    </row>
    <row r="11813" spans="1:17" x14ac:dyDescent="0.2">
      <c r="A11813" s="1">
        <v>52259</v>
      </c>
      <c r="B11813" t="s">
        <v>16</v>
      </c>
      <c r="C11813">
        <v>32.4</v>
      </c>
      <c r="D11813">
        <v>52.7</v>
      </c>
      <c r="E11813">
        <v>7.2</v>
      </c>
      <c r="F11813">
        <v>1009.2</v>
      </c>
      <c r="G11813">
        <v>12.4</v>
      </c>
      <c r="H11813" t="s">
        <v>26</v>
      </c>
      <c r="I11813">
        <v>53.4</v>
      </c>
      <c r="J11813">
        <v>9.3000000000000007</v>
      </c>
      <c r="K11813">
        <v>4.0999999999999996</v>
      </c>
      <c r="L11813">
        <v>36.9</v>
      </c>
      <c r="M11813" t="s">
        <v>32</v>
      </c>
      <c r="N11813" t="s">
        <v>34</v>
      </c>
      <c r="O11813" t="s">
        <v>39</v>
      </c>
      <c r="P11813" t="str">
        <f t="shared" si="368"/>
        <v>Low</v>
      </c>
      <c r="Q11813" t="str">
        <f t="shared" si="369"/>
        <v>Hot</v>
      </c>
    </row>
    <row r="11814" spans="1:17" x14ac:dyDescent="0.2">
      <c r="A11814" s="1">
        <v>52259</v>
      </c>
      <c r="B11814" t="s">
        <v>19</v>
      </c>
      <c r="C11814">
        <v>32.4</v>
      </c>
      <c r="D11814">
        <v>65.2</v>
      </c>
      <c r="E11814">
        <v>64.400000000000006</v>
      </c>
      <c r="F11814">
        <v>1011.7</v>
      </c>
      <c r="G11814">
        <v>13.6</v>
      </c>
      <c r="H11814" t="s">
        <v>25</v>
      </c>
      <c r="I11814">
        <v>14.2</v>
      </c>
      <c r="J11814">
        <v>10</v>
      </c>
      <c r="K11814">
        <v>6.7</v>
      </c>
      <c r="L11814">
        <v>14</v>
      </c>
      <c r="M11814" t="s">
        <v>30</v>
      </c>
      <c r="N11814" t="s">
        <v>34</v>
      </c>
      <c r="O11814" t="s">
        <v>40</v>
      </c>
      <c r="P11814" t="str">
        <f t="shared" si="368"/>
        <v>Heavy</v>
      </c>
      <c r="Q11814" t="str">
        <f t="shared" si="369"/>
        <v>Hot</v>
      </c>
    </row>
    <row r="11815" spans="1:17" x14ac:dyDescent="0.2">
      <c r="A11815" s="1">
        <v>52260</v>
      </c>
      <c r="B11815" t="s">
        <v>19</v>
      </c>
      <c r="C11815">
        <v>31.1</v>
      </c>
      <c r="D11815">
        <v>70.400000000000006</v>
      </c>
      <c r="E11815">
        <v>4.0999999999999996</v>
      </c>
      <c r="F11815">
        <v>1011.6</v>
      </c>
      <c r="G11815">
        <v>15.4</v>
      </c>
      <c r="H11815" t="s">
        <v>29</v>
      </c>
      <c r="I11815">
        <v>44.7</v>
      </c>
      <c r="J11815">
        <v>13.6</v>
      </c>
      <c r="K11815">
        <v>3.3</v>
      </c>
      <c r="L11815">
        <v>24.2</v>
      </c>
      <c r="M11815" t="s">
        <v>33</v>
      </c>
      <c r="N11815" t="s">
        <v>34</v>
      </c>
      <c r="O11815" t="s">
        <v>37</v>
      </c>
      <c r="P11815" t="str">
        <f t="shared" si="368"/>
        <v>Low</v>
      </c>
      <c r="Q11815" t="str">
        <f t="shared" si="369"/>
        <v>Hot</v>
      </c>
    </row>
    <row r="11816" spans="1:17" x14ac:dyDescent="0.2">
      <c r="A11816" s="1">
        <v>52260</v>
      </c>
      <c r="B11816" t="s">
        <v>16</v>
      </c>
      <c r="C11816">
        <v>31.6</v>
      </c>
      <c r="D11816">
        <v>80.900000000000006</v>
      </c>
      <c r="E11816">
        <v>15.1</v>
      </c>
      <c r="F11816">
        <v>1003.9</v>
      </c>
      <c r="G11816">
        <v>12.8</v>
      </c>
      <c r="H11816" t="s">
        <v>26</v>
      </c>
      <c r="I11816">
        <v>18.100000000000001</v>
      </c>
      <c r="J11816">
        <v>8.5</v>
      </c>
      <c r="K11816">
        <v>5</v>
      </c>
      <c r="L11816">
        <v>17.2</v>
      </c>
      <c r="M11816" t="s">
        <v>31</v>
      </c>
      <c r="N11816" t="s">
        <v>34</v>
      </c>
      <c r="O11816" t="s">
        <v>38</v>
      </c>
      <c r="P11816" t="str">
        <f t="shared" si="368"/>
        <v>Moderate</v>
      </c>
      <c r="Q11816" t="str">
        <f t="shared" si="369"/>
        <v>Hot</v>
      </c>
    </row>
    <row r="11817" spans="1:17" x14ac:dyDescent="0.2">
      <c r="A11817" s="1">
        <v>52261</v>
      </c>
      <c r="B11817" t="s">
        <v>21</v>
      </c>
      <c r="C11817">
        <v>23.9</v>
      </c>
      <c r="D11817">
        <v>68.900000000000006</v>
      </c>
      <c r="E11817">
        <v>25.9</v>
      </c>
      <c r="F11817">
        <v>1008</v>
      </c>
      <c r="G11817">
        <v>14</v>
      </c>
      <c r="H11817" t="s">
        <v>26</v>
      </c>
      <c r="I11817">
        <v>81.7</v>
      </c>
      <c r="J11817">
        <v>11.4</v>
      </c>
      <c r="K11817">
        <v>7.5</v>
      </c>
      <c r="L11817">
        <v>18.3</v>
      </c>
      <c r="M11817" t="s">
        <v>31</v>
      </c>
      <c r="N11817" t="s">
        <v>35</v>
      </c>
      <c r="O11817" t="s">
        <v>39</v>
      </c>
      <c r="P11817" t="str">
        <f t="shared" si="368"/>
        <v>Moderate</v>
      </c>
      <c r="Q11817" t="str">
        <f t="shared" si="369"/>
        <v>Moderate</v>
      </c>
    </row>
    <row r="11818" spans="1:17" x14ac:dyDescent="0.2">
      <c r="A11818" s="1">
        <v>52261</v>
      </c>
      <c r="B11818" t="s">
        <v>16</v>
      </c>
      <c r="C11818">
        <v>33.1</v>
      </c>
      <c r="D11818">
        <v>57.5</v>
      </c>
      <c r="E11818">
        <v>12.7</v>
      </c>
      <c r="F11818">
        <v>1004.8</v>
      </c>
      <c r="G11818">
        <v>4.4000000000000004</v>
      </c>
      <c r="H11818" t="s">
        <v>23</v>
      </c>
      <c r="I11818">
        <v>49.1</v>
      </c>
      <c r="J11818">
        <v>8.3000000000000007</v>
      </c>
      <c r="K11818">
        <v>3.1</v>
      </c>
      <c r="L11818">
        <v>25.2</v>
      </c>
      <c r="M11818" t="s">
        <v>32</v>
      </c>
      <c r="N11818" t="s">
        <v>34</v>
      </c>
      <c r="O11818" t="s">
        <v>40</v>
      </c>
      <c r="P11818" t="str">
        <f t="shared" si="368"/>
        <v>Moderate</v>
      </c>
      <c r="Q11818" t="str">
        <f t="shared" si="369"/>
        <v>Hot</v>
      </c>
    </row>
    <row r="11819" spans="1:17" x14ac:dyDescent="0.2">
      <c r="A11819" s="1">
        <v>52262</v>
      </c>
      <c r="B11819" t="s">
        <v>21</v>
      </c>
      <c r="C11819">
        <v>38.4</v>
      </c>
      <c r="D11819">
        <v>85.7</v>
      </c>
      <c r="E11819">
        <v>6.4</v>
      </c>
      <c r="F11819">
        <v>997.1</v>
      </c>
      <c r="G11819">
        <v>16.3</v>
      </c>
      <c r="H11819" t="s">
        <v>24</v>
      </c>
      <c r="I11819">
        <v>100</v>
      </c>
      <c r="J11819">
        <v>2.2000000000000002</v>
      </c>
      <c r="K11819">
        <v>9.5</v>
      </c>
      <c r="L11819">
        <v>10.7</v>
      </c>
      <c r="M11819" t="s">
        <v>31</v>
      </c>
      <c r="N11819" t="s">
        <v>34</v>
      </c>
      <c r="O11819" t="s">
        <v>39</v>
      </c>
      <c r="P11819" t="str">
        <f t="shared" si="368"/>
        <v>Low</v>
      </c>
      <c r="Q11819" t="str">
        <f t="shared" si="369"/>
        <v>Hot</v>
      </c>
    </row>
    <row r="11820" spans="1:17" x14ac:dyDescent="0.2">
      <c r="A11820" s="1">
        <v>52262</v>
      </c>
      <c r="B11820" t="s">
        <v>18</v>
      </c>
      <c r="C11820">
        <v>31.1</v>
      </c>
      <c r="D11820">
        <v>54.2</v>
      </c>
      <c r="E11820">
        <v>19.7</v>
      </c>
      <c r="F11820">
        <v>1017.4</v>
      </c>
      <c r="G11820">
        <v>5.2</v>
      </c>
      <c r="H11820" t="s">
        <v>27</v>
      </c>
      <c r="I11820">
        <v>41.1</v>
      </c>
      <c r="J11820">
        <v>14.1</v>
      </c>
      <c r="K11820">
        <v>3.7</v>
      </c>
      <c r="L11820">
        <v>21.8</v>
      </c>
      <c r="M11820" t="s">
        <v>33</v>
      </c>
      <c r="N11820" t="s">
        <v>35</v>
      </c>
      <c r="O11820" t="s">
        <v>39</v>
      </c>
      <c r="P11820" t="str">
        <f t="shared" si="368"/>
        <v>Moderate</v>
      </c>
      <c r="Q11820" t="str">
        <f t="shared" si="369"/>
        <v>Hot</v>
      </c>
    </row>
    <row r="11821" spans="1:17" x14ac:dyDescent="0.2">
      <c r="A11821" s="1">
        <v>52263</v>
      </c>
      <c r="B11821" t="s">
        <v>18</v>
      </c>
      <c r="C11821">
        <v>28.6</v>
      </c>
      <c r="D11821">
        <v>99.2</v>
      </c>
      <c r="E11821">
        <v>32.700000000000003</v>
      </c>
      <c r="F11821">
        <v>1009.4</v>
      </c>
      <c r="G11821">
        <v>12.3</v>
      </c>
      <c r="H11821" t="s">
        <v>26</v>
      </c>
      <c r="I11821">
        <v>70.400000000000006</v>
      </c>
      <c r="J11821">
        <v>7.2</v>
      </c>
      <c r="K11821">
        <v>4.8</v>
      </c>
      <c r="L11821">
        <v>21.8</v>
      </c>
      <c r="M11821" t="s">
        <v>32</v>
      </c>
      <c r="N11821" t="s">
        <v>34</v>
      </c>
      <c r="O11821" t="s">
        <v>36</v>
      </c>
      <c r="P11821" t="str">
        <f t="shared" si="368"/>
        <v>Moderate</v>
      </c>
      <c r="Q11821" t="str">
        <f t="shared" si="369"/>
        <v>Moderate</v>
      </c>
    </row>
    <row r="11822" spans="1:17" x14ac:dyDescent="0.2">
      <c r="A11822" s="1">
        <v>52263</v>
      </c>
      <c r="B11822" t="s">
        <v>16</v>
      </c>
      <c r="C11822">
        <v>32</v>
      </c>
      <c r="D11822">
        <v>65.2</v>
      </c>
      <c r="E11822">
        <v>6.6</v>
      </c>
      <c r="F11822">
        <v>1014.7</v>
      </c>
      <c r="G11822">
        <v>16.5</v>
      </c>
      <c r="H11822" t="s">
        <v>27</v>
      </c>
      <c r="I11822">
        <v>29.5</v>
      </c>
      <c r="J11822">
        <v>10.199999999999999</v>
      </c>
      <c r="K11822">
        <v>0.2</v>
      </c>
      <c r="L11822">
        <v>13.7</v>
      </c>
      <c r="M11822" t="s">
        <v>33</v>
      </c>
      <c r="N11822" t="s">
        <v>34</v>
      </c>
      <c r="O11822" t="s">
        <v>40</v>
      </c>
      <c r="P11822" t="str">
        <f t="shared" si="368"/>
        <v>Low</v>
      </c>
      <c r="Q11822" t="str">
        <f t="shared" si="369"/>
        <v>Hot</v>
      </c>
    </row>
    <row r="11823" spans="1:17" x14ac:dyDescent="0.2">
      <c r="A11823" s="1">
        <v>52263</v>
      </c>
      <c r="B11823" t="s">
        <v>20</v>
      </c>
      <c r="C11823">
        <v>24.3</v>
      </c>
      <c r="D11823">
        <v>50.3</v>
      </c>
      <c r="E11823">
        <v>10.199999999999999</v>
      </c>
      <c r="F11823">
        <v>1016.4</v>
      </c>
      <c r="G11823">
        <v>24.1</v>
      </c>
      <c r="H11823" t="s">
        <v>24</v>
      </c>
      <c r="I11823">
        <v>78.3</v>
      </c>
      <c r="J11823">
        <v>1.9</v>
      </c>
      <c r="K11823">
        <v>8.1</v>
      </c>
      <c r="L11823">
        <v>24.6</v>
      </c>
      <c r="M11823" t="s">
        <v>31</v>
      </c>
      <c r="N11823" t="s">
        <v>34</v>
      </c>
      <c r="O11823" t="s">
        <v>40</v>
      </c>
      <c r="P11823" t="str">
        <f t="shared" si="368"/>
        <v>Moderate</v>
      </c>
      <c r="Q11823" t="str">
        <f t="shared" si="369"/>
        <v>Moderate</v>
      </c>
    </row>
    <row r="11824" spans="1:17" x14ac:dyDescent="0.2">
      <c r="A11824" s="1">
        <v>52264</v>
      </c>
      <c r="B11824" t="s">
        <v>20</v>
      </c>
      <c r="C11824">
        <v>38.200000000000003</v>
      </c>
      <c r="D11824">
        <v>80.5</v>
      </c>
      <c r="E11824">
        <v>16.7</v>
      </c>
      <c r="F11824">
        <v>1009.7</v>
      </c>
      <c r="G11824">
        <v>8.9</v>
      </c>
      <c r="H11824" t="s">
        <v>24</v>
      </c>
      <c r="I11824">
        <v>63.1</v>
      </c>
      <c r="J11824">
        <v>7.6</v>
      </c>
      <c r="K11824">
        <v>7.8</v>
      </c>
      <c r="L11824">
        <v>21.1</v>
      </c>
      <c r="M11824" t="s">
        <v>32</v>
      </c>
      <c r="N11824" t="s">
        <v>34</v>
      </c>
      <c r="O11824" t="s">
        <v>40</v>
      </c>
      <c r="P11824" t="str">
        <f t="shared" si="368"/>
        <v>Moderate</v>
      </c>
      <c r="Q11824" t="str">
        <f t="shared" si="369"/>
        <v>Hot</v>
      </c>
    </row>
    <row r="11825" spans="1:17" x14ac:dyDescent="0.2">
      <c r="A11825" s="1">
        <v>52264</v>
      </c>
      <c r="B11825" t="s">
        <v>21</v>
      </c>
      <c r="C11825">
        <v>31.7</v>
      </c>
      <c r="D11825">
        <v>76.400000000000006</v>
      </c>
      <c r="E11825">
        <v>34.700000000000003</v>
      </c>
      <c r="F11825">
        <v>1019.7</v>
      </c>
      <c r="G11825">
        <v>9.8000000000000007</v>
      </c>
      <c r="H11825" t="s">
        <v>25</v>
      </c>
      <c r="I11825">
        <v>75.3</v>
      </c>
      <c r="J11825">
        <v>8.4</v>
      </c>
      <c r="K11825">
        <v>3.7</v>
      </c>
      <c r="L11825">
        <v>23.2</v>
      </c>
      <c r="M11825" t="s">
        <v>32</v>
      </c>
      <c r="N11825" t="s">
        <v>34</v>
      </c>
      <c r="O11825" t="s">
        <v>40</v>
      </c>
      <c r="P11825" t="str">
        <f t="shared" si="368"/>
        <v>Moderate</v>
      </c>
      <c r="Q11825" t="str">
        <f t="shared" si="369"/>
        <v>Hot</v>
      </c>
    </row>
    <row r="11826" spans="1:17" x14ac:dyDescent="0.2">
      <c r="A11826" s="1">
        <v>52264</v>
      </c>
      <c r="B11826" t="s">
        <v>20</v>
      </c>
      <c r="C11826">
        <v>25.8</v>
      </c>
      <c r="D11826">
        <v>52.8</v>
      </c>
      <c r="E11826">
        <v>30.1</v>
      </c>
      <c r="F11826">
        <v>1010</v>
      </c>
      <c r="G11826">
        <v>18.8</v>
      </c>
      <c r="H11826" t="s">
        <v>28</v>
      </c>
      <c r="I11826">
        <v>13.6</v>
      </c>
      <c r="J11826">
        <v>3.8</v>
      </c>
      <c r="K11826">
        <v>6.8</v>
      </c>
      <c r="L11826">
        <v>24.4</v>
      </c>
      <c r="M11826" t="s">
        <v>32</v>
      </c>
      <c r="N11826" t="s">
        <v>34</v>
      </c>
      <c r="O11826" t="s">
        <v>38</v>
      </c>
      <c r="P11826" t="str">
        <f t="shared" si="368"/>
        <v>Moderate</v>
      </c>
      <c r="Q11826" t="str">
        <f t="shared" si="369"/>
        <v>Moderate</v>
      </c>
    </row>
    <row r="11827" spans="1:17" x14ac:dyDescent="0.2">
      <c r="A11827" s="1">
        <v>52264</v>
      </c>
      <c r="B11827" t="s">
        <v>15</v>
      </c>
      <c r="C11827">
        <v>28.6</v>
      </c>
      <c r="D11827">
        <v>62.4</v>
      </c>
      <c r="E11827">
        <v>23.1</v>
      </c>
      <c r="F11827">
        <v>1029.5</v>
      </c>
      <c r="G11827">
        <v>9.1</v>
      </c>
      <c r="H11827" t="s">
        <v>25</v>
      </c>
      <c r="I11827">
        <v>41.7</v>
      </c>
      <c r="J11827">
        <v>4.5999999999999996</v>
      </c>
      <c r="K11827">
        <v>10.5</v>
      </c>
      <c r="L11827">
        <v>17.3</v>
      </c>
      <c r="M11827" t="s">
        <v>32</v>
      </c>
      <c r="N11827" t="s">
        <v>34</v>
      </c>
      <c r="O11827" t="s">
        <v>37</v>
      </c>
      <c r="P11827" t="str">
        <f t="shared" si="368"/>
        <v>Moderate</v>
      </c>
      <c r="Q11827" t="str">
        <f t="shared" si="369"/>
        <v>Moderate</v>
      </c>
    </row>
    <row r="11828" spans="1:17" x14ac:dyDescent="0.2">
      <c r="A11828" s="1">
        <v>52265</v>
      </c>
      <c r="B11828" t="s">
        <v>20</v>
      </c>
      <c r="C11828">
        <v>40.700000000000003</v>
      </c>
      <c r="D11828">
        <v>65.900000000000006</v>
      </c>
      <c r="E11828">
        <v>16.3</v>
      </c>
      <c r="F11828">
        <v>1002.5</v>
      </c>
      <c r="G11828">
        <v>3.6</v>
      </c>
      <c r="H11828" t="s">
        <v>24</v>
      </c>
      <c r="I11828">
        <v>45.6</v>
      </c>
      <c r="J11828">
        <v>9.9</v>
      </c>
      <c r="K11828">
        <v>6.2</v>
      </c>
      <c r="L11828">
        <v>14.5</v>
      </c>
      <c r="M11828" t="s">
        <v>30</v>
      </c>
      <c r="N11828" t="s">
        <v>35</v>
      </c>
      <c r="O11828" t="s">
        <v>39</v>
      </c>
      <c r="P11828" t="str">
        <f t="shared" si="368"/>
        <v>Moderate</v>
      </c>
      <c r="Q11828" t="str">
        <f t="shared" si="369"/>
        <v>Hot</v>
      </c>
    </row>
    <row r="11829" spans="1:17" x14ac:dyDescent="0.2">
      <c r="A11829" s="1">
        <v>52265</v>
      </c>
      <c r="B11829" t="s">
        <v>20</v>
      </c>
      <c r="C11829">
        <v>37.299999999999997</v>
      </c>
      <c r="D11829">
        <v>71.099999999999994</v>
      </c>
      <c r="E11829">
        <v>5.5</v>
      </c>
      <c r="F11829">
        <v>1009.2</v>
      </c>
      <c r="G11829">
        <v>2.6</v>
      </c>
      <c r="H11829" t="s">
        <v>29</v>
      </c>
      <c r="I11829">
        <v>67.7</v>
      </c>
      <c r="J11829">
        <v>3.8</v>
      </c>
      <c r="K11829">
        <v>7</v>
      </c>
      <c r="L11829">
        <v>18.100000000000001</v>
      </c>
      <c r="M11829" t="s">
        <v>33</v>
      </c>
      <c r="N11829" t="s">
        <v>35</v>
      </c>
      <c r="O11829" t="s">
        <v>38</v>
      </c>
      <c r="P11829" t="str">
        <f t="shared" si="368"/>
        <v>Low</v>
      </c>
      <c r="Q11829" t="str">
        <f t="shared" si="369"/>
        <v>Hot</v>
      </c>
    </row>
    <row r="11830" spans="1:17" x14ac:dyDescent="0.2">
      <c r="A11830" s="1">
        <v>52266</v>
      </c>
      <c r="B11830" t="s">
        <v>20</v>
      </c>
      <c r="C11830">
        <v>27</v>
      </c>
      <c r="D11830">
        <v>67.5</v>
      </c>
      <c r="E11830">
        <v>16.100000000000001</v>
      </c>
      <c r="F11830">
        <v>1026.4000000000001</v>
      </c>
      <c r="G11830">
        <v>12.6</v>
      </c>
      <c r="H11830" t="s">
        <v>29</v>
      </c>
      <c r="I11830">
        <v>39</v>
      </c>
      <c r="J11830">
        <v>2.7</v>
      </c>
      <c r="K11830">
        <v>9.9</v>
      </c>
      <c r="L11830">
        <v>21.2</v>
      </c>
      <c r="M11830" t="s">
        <v>33</v>
      </c>
      <c r="N11830" t="s">
        <v>34</v>
      </c>
      <c r="O11830" t="s">
        <v>40</v>
      </c>
      <c r="P11830" t="str">
        <f t="shared" si="368"/>
        <v>Moderate</v>
      </c>
      <c r="Q11830" t="str">
        <f t="shared" si="369"/>
        <v>Moderate</v>
      </c>
    </row>
    <row r="11831" spans="1:17" x14ac:dyDescent="0.2">
      <c r="A11831" s="1">
        <v>52266</v>
      </c>
      <c r="B11831" t="s">
        <v>21</v>
      </c>
      <c r="C11831">
        <v>28.6</v>
      </c>
      <c r="D11831">
        <v>83.9</v>
      </c>
      <c r="E11831">
        <v>34.799999999999997</v>
      </c>
      <c r="F11831">
        <v>1015.1</v>
      </c>
      <c r="G11831">
        <v>8.1</v>
      </c>
      <c r="H11831" t="s">
        <v>23</v>
      </c>
      <c r="I11831">
        <v>59.5</v>
      </c>
      <c r="J11831">
        <v>7.9</v>
      </c>
      <c r="K11831">
        <v>4.5999999999999996</v>
      </c>
      <c r="L11831">
        <v>27</v>
      </c>
      <c r="M11831" t="s">
        <v>31</v>
      </c>
      <c r="N11831" t="s">
        <v>34</v>
      </c>
      <c r="O11831" t="s">
        <v>40</v>
      </c>
      <c r="P11831" t="str">
        <f t="shared" si="368"/>
        <v>Moderate</v>
      </c>
      <c r="Q11831" t="str">
        <f t="shared" si="369"/>
        <v>Moderate</v>
      </c>
    </row>
    <row r="11832" spans="1:17" x14ac:dyDescent="0.2">
      <c r="A11832" s="1">
        <v>52267</v>
      </c>
      <c r="B11832" t="s">
        <v>19</v>
      </c>
      <c r="C11832">
        <v>22.9</v>
      </c>
      <c r="D11832">
        <v>80.900000000000006</v>
      </c>
      <c r="E11832">
        <v>17.8</v>
      </c>
      <c r="F11832">
        <v>1008.8</v>
      </c>
      <c r="G11832">
        <v>18.899999999999999</v>
      </c>
      <c r="H11832" t="s">
        <v>28</v>
      </c>
      <c r="I11832">
        <v>55.1</v>
      </c>
      <c r="J11832">
        <v>11</v>
      </c>
      <c r="K11832">
        <v>9.6</v>
      </c>
      <c r="L11832">
        <v>19.3</v>
      </c>
      <c r="M11832" t="s">
        <v>33</v>
      </c>
      <c r="N11832" t="s">
        <v>35</v>
      </c>
      <c r="O11832" t="s">
        <v>36</v>
      </c>
      <c r="P11832" t="str">
        <f t="shared" si="368"/>
        <v>Moderate</v>
      </c>
      <c r="Q11832" t="str">
        <f t="shared" si="369"/>
        <v>Moderate</v>
      </c>
    </row>
    <row r="11833" spans="1:17" x14ac:dyDescent="0.2">
      <c r="A11833" s="1">
        <v>52267</v>
      </c>
      <c r="B11833" t="s">
        <v>19</v>
      </c>
      <c r="C11833">
        <v>31.3</v>
      </c>
      <c r="D11833">
        <v>51</v>
      </c>
      <c r="E11833">
        <v>9.1</v>
      </c>
      <c r="F11833">
        <v>997.2</v>
      </c>
      <c r="G11833">
        <v>11.1</v>
      </c>
      <c r="H11833" t="s">
        <v>28</v>
      </c>
      <c r="I11833">
        <v>24.7</v>
      </c>
      <c r="J11833">
        <v>6.8</v>
      </c>
      <c r="K11833">
        <v>5.2</v>
      </c>
      <c r="L11833">
        <v>27.2</v>
      </c>
      <c r="M11833" t="s">
        <v>33</v>
      </c>
      <c r="N11833" t="s">
        <v>35</v>
      </c>
      <c r="O11833" t="s">
        <v>38</v>
      </c>
      <c r="P11833" t="str">
        <f t="shared" si="368"/>
        <v>Low</v>
      </c>
      <c r="Q11833" t="str">
        <f t="shared" si="369"/>
        <v>Hot</v>
      </c>
    </row>
    <row r="11834" spans="1:17" x14ac:dyDescent="0.2">
      <c r="A11834" s="1">
        <v>52268</v>
      </c>
      <c r="B11834" t="s">
        <v>15</v>
      </c>
      <c r="C11834">
        <v>30.7</v>
      </c>
      <c r="D11834">
        <v>55.8</v>
      </c>
      <c r="E11834">
        <v>2.2999999999999998</v>
      </c>
      <c r="F11834">
        <v>1012.2</v>
      </c>
      <c r="G11834">
        <v>14</v>
      </c>
      <c r="H11834" t="s">
        <v>26</v>
      </c>
      <c r="I11834">
        <v>69.099999999999994</v>
      </c>
      <c r="J11834">
        <v>8.1</v>
      </c>
      <c r="K11834">
        <v>8.1</v>
      </c>
      <c r="L11834">
        <v>23.4</v>
      </c>
      <c r="M11834" t="s">
        <v>31</v>
      </c>
      <c r="N11834" t="s">
        <v>34</v>
      </c>
      <c r="O11834" t="s">
        <v>38</v>
      </c>
      <c r="P11834" t="str">
        <f t="shared" si="368"/>
        <v>Low</v>
      </c>
      <c r="Q11834" t="str">
        <f t="shared" si="369"/>
        <v>Hot</v>
      </c>
    </row>
    <row r="11835" spans="1:17" x14ac:dyDescent="0.2">
      <c r="A11835" s="1">
        <v>52268</v>
      </c>
      <c r="B11835" t="s">
        <v>16</v>
      </c>
      <c r="C11835">
        <v>25.4</v>
      </c>
      <c r="D11835">
        <v>79.099999999999994</v>
      </c>
      <c r="E11835">
        <v>22.3</v>
      </c>
      <c r="F11835">
        <v>998.5</v>
      </c>
      <c r="G11835">
        <v>3.6</v>
      </c>
      <c r="H11835" t="s">
        <v>24</v>
      </c>
      <c r="I11835">
        <v>59.8</v>
      </c>
      <c r="J11835">
        <v>1.3</v>
      </c>
      <c r="K11835">
        <v>6.2</v>
      </c>
      <c r="L11835">
        <v>18.100000000000001</v>
      </c>
      <c r="M11835" t="s">
        <v>33</v>
      </c>
      <c r="N11835" t="s">
        <v>34</v>
      </c>
      <c r="O11835" t="s">
        <v>40</v>
      </c>
      <c r="P11835" t="str">
        <f t="shared" si="368"/>
        <v>Moderate</v>
      </c>
      <c r="Q11835" t="str">
        <f t="shared" si="369"/>
        <v>Moderate</v>
      </c>
    </row>
    <row r="11836" spans="1:17" x14ac:dyDescent="0.2">
      <c r="A11836" s="1">
        <v>52268</v>
      </c>
      <c r="B11836" t="s">
        <v>16</v>
      </c>
      <c r="C11836">
        <v>22.1</v>
      </c>
      <c r="D11836">
        <v>80.8</v>
      </c>
      <c r="E11836">
        <v>48.6</v>
      </c>
      <c r="F11836">
        <v>1014.4</v>
      </c>
      <c r="G11836">
        <v>17.600000000000001</v>
      </c>
      <c r="H11836" t="s">
        <v>22</v>
      </c>
      <c r="I11836">
        <v>22.5</v>
      </c>
      <c r="J11836">
        <v>10.1</v>
      </c>
      <c r="K11836">
        <v>5</v>
      </c>
      <c r="L11836">
        <v>14</v>
      </c>
      <c r="M11836" t="s">
        <v>33</v>
      </c>
      <c r="N11836" t="s">
        <v>34</v>
      </c>
      <c r="O11836" t="s">
        <v>39</v>
      </c>
      <c r="P11836" t="str">
        <f t="shared" si="368"/>
        <v>Moderate</v>
      </c>
      <c r="Q11836" t="str">
        <f t="shared" si="369"/>
        <v>Moderate</v>
      </c>
    </row>
    <row r="11837" spans="1:17" x14ac:dyDescent="0.2">
      <c r="A11837" s="1">
        <v>52269</v>
      </c>
      <c r="B11837" t="s">
        <v>16</v>
      </c>
      <c r="C11837">
        <v>17.5</v>
      </c>
      <c r="D11837">
        <v>39.700000000000003</v>
      </c>
      <c r="E11837">
        <v>25.8</v>
      </c>
      <c r="F11837">
        <v>1004.6</v>
      </c>
      <c r="G11837">
        <v>15.1</v>
      </c>
      <c r="H11837" t="s">
        <v>23</v>
      </c>
      <c r="I11837">
        <v>46.3</v>
      </c>
      <c r="J11837">
        <v>9.3000000000000007</v>
      </c>
      <c r="K11837">
        <v>7.2</v>
      </c>
      <c r="L11837">
        <v>16.5</v>
      </c>
      <c r="M11837" t="s">
        <v>33</v>
      </c>
      <c r="N11837" t="s">
        <v>34</v>
      </c>
      <c r="O11837" t="s">
        <v>39</v>
      </c>
      <c r="P11837" t="str">
        <f t="shared" si="368"/>
        <v>Moderate</v>
      </c>
      <c r="Q11837" t="str">
        <f t="shared" si="369"/>
        <v>Cold</v>
      </c>
    </row>
    <row r="11838" spans="1:17" x14ac:dyDescent="0.2">
      <c r="A11838" s="1">
        <v>52271</v>
      </c>
      <c r="B11838" t="s">
        <v>17</v>
      </c>
      <c r="C11838">
        <v>31.2</v>
      </c>
      <c r="D11838">
        <v>95.3</v>
      </c>
      <c r="E11838">
        <v>8.9</v>
      </c>
      <c r="F11838">
        <v>1005.9</v>
      </c>
      <c r="G11838">
        <v>8.6999999999999993</v>
      </c>
      <c r="H11838" t="s">
        <v>29</v>
      </c>
      <c r="I11838">
        <v>28.9</v>
      </c>
      <c r="J11838">
        <v>6.9</v>
      </c>
      <c r="K11838">
        <v>2.6</v>
      </c>
      <c r="L11838">
        <v>12.7</v>
      </c>
      <c r="M11838" t="s">
        <v>30</v>
      </c>
      <c r="N11838" t="s">
        <v>34</v>
      </c>
      <c r="O11838" t="s">
        <v>38</v>
      </c>
      <c r="P11838" t="str">
        <f t="shared" si="368"/>
        <v>Low</v>
      </c>
      <c r="Q11838" t="str">
        <f t="shared" si="369"/>
        <v>Hot</v>
      </c>
    </row>
    <row r="11839" spans="1:17" x14ac:dyDescent="0.2">
      <c r="A11839" s="1">
        <v>52271</v>
      </c>
      <c r="B11839" t="s">
        <v>16</v>
      </c>
      <c r="C11839">
        <v>20.399999999999999</v>
      </c>
      <c r="D11839">
        <v>62</v>
      </c>
      <c r="E11839">
        <v>39.5</v>
      </c>
      <c r="F11839">
        <v>1001.4</v>
      </c>
      <c r="G11839">
        <v>6.4</v>
      </c>
      <c r="H11839" t="s">
        <v>27</v>
      </c>
      <c r="I11839">
        <v>55.5</v>
      </c>
      <c r="J11839">
        <v>9.6</v>
      </c>
      <c r="K11839">
        <v>4.2</v>
      </c>
      <c r="L11839">
        <v>21.2</v>
      </c>
      <c r="M11839" t="s">
        <v>33</v>
      </c>
      <c r="N11839" t="s">
        <v>34</v>
      </c>
      <c r="O11839" t="s">
        <v>39</v>
      </c>
      <c r="P11839" t="str">
        <f t="shared" si="368"/>
        <v>Moderate</v>
      </c>
      <c r="Q11839" t="str">
        <f t="shared" si="369"/>
        <v>Moderate</v>
      </c>
    </row>
    <row r="11840" spans="1:17" x14ac:dyDescent="0.2">
      <c r="A11840" s="1">
        <v>52273</v>
      </c>
      <c r="B11840" t="s">
        <v>15</v>
      </c>
      <c r="C11840">
        <v>38.4</v>
      </c>
      <c r="D11840">
        <v>52.2</v>
      </c>
      <c r="E11840">
        <v>26.7</v>
      </c>
      <c r="F11840">
        <v>1015.3</v>
      </c>
      <c r="G11840">
        <v>22.9</v>
      </c>
      <c r="H11840" t="s">
        <v>23</v>
      </c>
      <c r="I11840">
        <v>51.4</v>
      </c>
      <c r="J11840">
        <v>9.6999999999999993</v>
      </c>
      <c r="K11840">
        <v>7.6</v>
      </c>
      <c r="L11840">
        <v>15.5</v>
      </c>
      <c r="M11840" t="s">
        <v>31</v>
      </c>
      <c r="N11840" t="s">
        <v>34</v>
      </c>
      <c r="O11840" t="s">
        <v>38</v>
      </c>
      <c r="P11840" t="str">
        <f t="shared" si="368"/>
        <v>Moderate</v>
      </c>
      <c r="Q11840" t="str">
        <f t="shared" si="369"/>
        <v>Hot</v>
      </c>
    </row>
    <row r="11841" spans="1:17" x14ac:dyDescent="0.2">
      <c r="A11841" s="1">
        <v>52273</v>
      </c>
      <c r="B11841" t="s">
        <v>17</v>
      </c>
      <c r="C11841">
        <v>20.3</v>
      </c>
      <c r="D11841">
        <v>35.200000000000003</v>
      </c>
      <c r="E11841">
        <v>19.3</v>
      </c>
      <c r="F11841">
        <v>1022.9</v>
      </c>
      <c r="G11841">
        <v>19.2</v>
      </c>
      <c r="H11841" t="s">
        <v>27</v>
      </c>
      <c r="I11841">
        <v>84.4</v>
      </c>
      <c r="J11841">
        <v>9.4</v>
      </c>
      <c r="K11841">
        <v>2</v>
      </c>
      <c r="L11841">
        <v>16.600000000000001</v>
      </c>
      <c r="M11841" t="s">
        <v>32</v>
      </c>
      <c r="N11841" t="s">
        <v>34</v>
      </c>
      <c r="O11841" t="s">
        <v>40</v>
      </c>
      <c r="P11841" t="str">
        <f t="shared" si="368"/>
        <v>Moderate</v>
      </c>
      <c r="Q11841" t="str">
        <f t="shared" si="369"/>
        <v>Moderate</v>
      </c>
    </row>
    <row r="11842" spans="1:17" x14ac:dyDescent="0.2">
      <c r="A11842" s="1">
        <v>52275</v>
      </c>
      <c r="B11842" t="s">
        <v>20</v>
      </c>
      <c r="C11842">
        <v>32.6</v>
      </c>
      <c r="D11842">
        <v>66.5</v>
      </c>
      <c r="E11842">
        <v>23.9</v>
      </c>
      <c r="F11842">
        <v>1010.8</v>
      </c>
      <c r="G11842">
        <v>29.2</v>
      </c>
      <c r="H11842" t="s">
        <v>24</v>
      </c>
      <c r="I11842">
        <v>31</v>
      </c>
      <c r="J11842">
        <v>5.3</v>
      </c>
      <c r="K11842">
        <v>0</v>
      </c>
      <c r="L11842">
        <v>29</v>
      </c>
      <c r="M11842" t="s">
        <v>33</v>
      </c>
      <c r="N11842" t="s">
        <v>35</v>
      </c>
      <c r="O11842" t="s">
        <v>38</v>
      </c>
      <c r="P11842" t="str">
        <f t="shared" ref="P11842:P11905" si="370">IF(E11842=0,"No Rain",IF(E11842&lt;=10,"Low",IF(E11842&lt;=50,"Moderate","Heavy")))</f>
        <v>Moderate</v>
      </c>
      <c r="Q11842" t="str">
        <f t="shared" ref="Q11842:Q11905" si="371">IF(C11842&lt;20,"Cold",IF(C11842&lt;=30,"Moderate","Hot"))</f>
        <v>Hot</v>
      </c>
    </row>
    <row r="11843" spans="1:17" x14ac:dyDescent="0.2">
      <c r="A11843" s="1">
        <v>52275</v>
      </c>
      <c r="B11843" t="s">
        <v>17</v>
      </c>
      <c r="C11843">
        <v>16.100000000000001</v>
      </c>
      <c r="D11843">
        <v>85.6</v>
      </c>
      <c r="E11843">
        <v>17.7</v>
      </c>
      <c r="F11843">
        <v>1006.5</v>
      </c>
      <c r="G11843">
        <v>15.9</v>
      </c>
      <c r="H11843" t="s">
        <v>27</v>
      </c>
      <c r="I11843">
        <v>47.8</v>
      </c>
      <c r="J11843">
        <v>8.1</v>
      </c>
      <c r="K11843">
        <v>2.9</v>
      </c>
      <c r="L11843">
        <v>20.7</v>
      </c>
      <c r="M11843" t="s">
        <v>31</v>
      </c>
      <c r="N11843" t="s">
        <v>34</v>
      </c>
      <c r="O11843" t="s">
        <v>40</v>
      </c>
      <c r="P11843" t="str">
        <f t="shared" si="370"/>
        <v>Moderate</v>
      </c>
      <c r="Q11843" t="str">
        <f t="shared" si="371"/>
        <v>Cold</v>
      </c>
    </row>
    <row r="11844" spans="1:17" x14ac:dyDescent="0.2">
      <c r="A11844" s="1">
        <v>52275</v>
      </c>
      <c r="B11844" t="s">
        <v>19</v>
      </c>
      <c r="C11844">
        <v>19.100000000000001</v>
      </c>
      <c r="D11844">
        <v>58.7</v>
      </c>
      <c r="E11844">
        <v>9.3000000000000007</v>
      </c>
      <c r="F11844">
        <v>1004.8</v>
      </c>
      <c r="G11844">
        <v>25.2</v>
      </c>
      <c r="H11844" t="s">
        <v>22</v>
      </c>
      <c r="I11844">
        <v>53.3</v>
      </c>
      <c r="J11844">
        <v>7</v>
      </c>
      <c r="K11844">
        <v>5.4</v>
      </c>
      <c r="L11844">
        <v>23.2</v>
      </c>
      <c r="M11844" t="s">
        <v>31</v>
      </c>
      <c r="N11844" t="s">
        <v>35</v>
      </c>
      <c r="O11844" t="s">
        <v>40</v>
      </c>
      <c r="P11844" t="str">
        <f t="shared" si="370"/>
        <v>Low</v>
      </c>
      <c r="Q11844" t="str">
        <f t="shared" si="371"/>
        <v>Cold</v>
      </c>
    </row>
    <row r="11845" spans="1:17" x14ac:dyDescent="0.2">
      <c r="A11845" s="1">
        <v>52276</v>
      </c>
      <c r="B11845" t="s">
        <v>19</v>
      </c>
      <c r="C11845">
        <v>39.6</v>
      </c>
      <c r="D11845">
        <v>66.3</v>
      </c>
      <c r="E11845">
        <v>19.899999999999999</v>
      </c>
      <c r="F11845">
        <v>1010.2</v>
      </c>
      <c r="G11845">
        <v>22.6</v>
      </c>
      <c r="H11845" t="s">
        <v>23</v>
      </c>
      <c r="I11845">
        <v>41.5</v>
      </c>
      <c r="J11845">
        <v>8.5</v>
      </c>
      <c r="K11845">
        <v>9.9</v>
      </c>
      <c r="L11845">
        <v>18.3</v>
      </c>
      <c r="M11845" t="s">
        <v>31</v>
      </c>
      <c r="N11845" t="s">
        <v>34</v>
      </c>
      <c r="O11845" t="s">
        <v>38</v>
      </c>
      <c r="P11845" t="str">
        <f t="shared" si="370"/>
        <v>Moderate</v>
      </c>
      <c r="Q11845" t="str">
        <f t="shared" si="371"/>
        <v>Hot</v>
      </c>
    </row>
    <row r="11846" spans="1:17" x14ac:dyDescent="0.2">
      <c r="A11846" s="1">
        <v>52276</v>
      </c>
      <c r="B11846" t="s">
        <v>20</v>
      </c>
      <c r="C11846">
        <v>21.1</v>
      </c>
      <c r="D11846">
        <v>75.8</v>
      </c>
      <c r="E11846">
        <v>23.6</v>
      </c>
      <c r="F11846">
        <v>1007.4</v>
      </c>
      <c r="H11846" t="s">
        <v>28</v>
      </c>
      <c r="I11846">
        <v>14.4</v>
      </c>
      <c r="J11846">
        <v>8.6</v>
      </c>
      <c r="K11846">
        <v>9.1999999999999993</v>
      </c>
      <c r="L11846">
        <v>17.899999999999999</v>
      </c>
      <c r="M11846" t="s">
        <v>33</v>
      </c>
      <c r="N11846" t="s">
        <v>35</v>
      </c>
      <c r="O11846" t="s">
        <v>36</v>
      </c>
      <c r="P11846" t="str">
        <f t="shared" si="370"/>
        <v>Moderate</v>
      </c>
      <c r="Q11846" t="str">
        <f t="shared" si="371"/>
        <v>Moderate</v>
      </c>
    </row>
    <row r="11847" spans="1:17" x14ac:dyDescent="0.2">
      <c r="A11847" s="1">
        <v>52276</v>
      </c>
      <c r="B11847" t="s">
        <v>16</v>
      </c>
      <c r="C11847">
        <v>27.3</v>
      </c>
      <c r="D11847">
        <v>84.4</v>
      </c>
      <c r="E11847">
        <v>1.1000000000000001</v>
      </c>
      <c r="F11847">
        <v>1004</v>
      </c>
      <c r="G11847">
        <v>20.8</v>
      </c>
      <c r="H11847" t="s">
        <v>26</v>
      </c>
      <c r="I11847">
        <v>61.7</v>
      </c>
      <c r="J11847">
        <v>5.9</v>
      </c>
      <c r="K11847">
        <v>3.8</v>
      </c>
      <c r="L11847">
        <v>13.8</v>
      </c>
      <c r="M11847" t="s">
        <v>33</v>
      </c>
      <c r="N11847" t="s">
        <v>34</v>
      </c>
      <c r="O11847" t="s">
        <v>36</v>
      </c>
      <c r="P11847" t="str">
        <f t="shared" si="370"/>
        <v>Low</v>
      </c>
      <c r="Q11847" t="str">
        <f t="shared" si="371"/>
        <v>Moderate</v>
      </c>
    </row>
    <row r="11848" spans="1:17" x14ac:dyDescent="0.2">
      <c r="A11848" s="1">
        <v>52276</v>
      </c>
      <c r="B11848" t="s">
        <v>18</v>
      </c>
      <c r="C11848">
        <v>31.5</v>
      </c>
      <c r="D11848">
        <v>36.6</v>
      </c>
      <c r="E11848">
        <v>13.6</v>
      </c>
      <c r="F11848">
        <v>1009.1</v>
      </c>
      <c r="G11848">
        <v>6.1</v>
      </c>
      <c r="H11848" t="s">
        <v>23</v>
      </c>
      <c r="I11848">
        <v>56.4</v>
      </c>
      <c r="J11848">
        <v>10.199999999999999</v>
      </c>
      <c r="K11848">
        <v>8.9</v>
      </c>
      <c r="L11848">
        <v>17.8</v>
      </c>
      <c r="M11848" t="s">
        <v>30</v>
      </c>
      <c r="N11848" t="s">
        <v>34</v>
      </c>
      <c r="O11848" t="s">
        <v>38</v>
      </c>
      <c r="P11848" t="str">
        <f t="shared" si="370"/>
        <v>Moderate</v>
      </c>
      <c r="Q11848" t="str">
        <f t="shared" si="371"/>
        <v>Hot</v>
      </c>
    </row>
    <row r="11849" spans="1:17" x14ac:dyDescent="0.2">
      <c r="A11849" s="1">
        <v>52277</v>
      </c>
      <c r="B11849" t="s">
        <v>17</v>
      </c>
      <c r="C11849">
        <v>23.1</v>
      </c>
      <c r="E11849">
        <v>21.8</v>
      </c>
      <c r="F11849">
        <v>1008.3</v>
      </c>
      <c r="G11849">
        <v>29</v>
      </c>
      <c r="H11849" t="s">
        <v>28</v>
      </c>
      <c r="I11849">
        <v>52.5</v>
      </c>
      <c r="J11849">
        <v>10.1</v>
      </c>
      <c r="K11849">
        <v>4.0999999999999996</v>
      </c>
      <c r="L11849">
        <v>14.9</v>
      </c>
      <c r="M11849" t="s">
        <v>33</v>
      </c>
      <c r="N11849" t="s">
        <v>35</v>
      </c>
      <c r="O11849" t="s">
        <v>36</v>
      </c>
      <c r="P11849" t="str">
        <f t="shared" si="370"/>
        <v>Moderate</v>
      </c>
      <c r="Q11849" t="str">
        <f t="shared" si="371"/>
        <v>Moderate</v>
      </c>
    </row>
    <row r="11850" spans="1:17" x14ac:dyDescent="0.2">
      <c r="A11850" s="1">
        <v>52277</v>
      </c>
      <c r="B11850" t="s">
        <v>17</v>
      </c>
      <c r="C11850">
        <v>33.9</v>
      </c>
      <c r="D11850">
        <v>62.5</v>
      </c>
      <c r="E11850">
        <v>2.4</v>
      </c>
      <c r="F11850">
        <v>985.9</v>
      </c>
      <c r="G11850">
        <v>20.8</v>
      </c>
      <c r="H11850" t="s">
        <v>27</v>
      </c>
      <c r="I11850">
        <v>53.7</v>
      </c>
      <c r="J11850">
        <v>8.1</v>
      </c>
      <c r="K11850">
        <v>8.6</v>
      </c>
      <c r="L11850">
        <v>17.899999999999999</v>
      </c>
      <c r="M11850" t="s">
        <v>32</v>
      </c>
      <c r="N11850" t="s">
        <v>34</v>
      </c>
      <c r="O11850" t="s">
        <v>40</v>
      </c>
      <c r="P11850" t="str">
        <f t="shared" si="370"/>
        <v>Low</v>
      </c>
      <c r="Q11850" t="str">
        <f t="shared" si="371"/>
        <v>Hot</v>
      </c>
    </row>
    <row r="11851" spans="1:17" x14ac:dyDescent="0.2">
      <c r="A11851" s="1">
        <v>52278</v>
      </c>
      <c r="B11851" t="s">
        <v>15</v>
      </c>
      <c r="C11851">
        <v>24.2</v>
      </c>
      <c r="D11851">
        <v>100</v>
      </c>
      <c r="E11851">
        <v>12.2</v>
      </c>
      <c r="F11851">
        <v>1006.5</v>
      </c>
      <c r="G11851">
        <v>15.4</v>
      </c>
      <c r="H11851" t="s">
        <v>26</v>
      </c>
      <c r="I11851">
        <v>100</v>
      </c>
      <c r="J11851">
        <v>8.9</v>
      </c>
      <c r="K11851">
        <v>6.2</v>
      </c>
      <c r="L11851">
        <v>11.8</v>
      </c>
      <c r="M11851" t="s">
        <v>30</v>
      </c>
      <c r="N11851" t="s">
        <v>34</v>
      </c>
      <c r="O11851" t="s">
        <v>36</v>
      </c>
      <c r="P11851" t="str">
        <f t="shared" si="370"/>
        <v>Moderate</v>
      </c>
      <c r="Q11851" t="str">
        <f t="shared" si="371"/>
        <v>Moderate</v>
      </c>
    </row>
    <row r="11852" spans="1:17" x14ac:dyDescent="0.2">
      <c r="A11852" s="1">
        <v>52279</v>
      </c>
      <c r="B11852" t="s">
        <v>18</v>
      </c>
      <c r="C11852">
        <v>14.5</v>
      </c>
      <c r="D11852">
        <v>100</v>
      </c>
      <c r="E11852">
        <v>13.3</v>
      </c>
      <c r="F11852">
        <v>1002.5</v>
      </c>
      <c r="G11852">
        <v>25.8</v>
      </c>
      <c r="H11852" t="s">
        <v>27</v>
      </c>
      <c r="I11852">
        <v>48.7</v>
      </c>
      <c r="J11852">
        <v>5.9</v>
      </c>
      <c r="K11852">
        <v>2.2000000000000002</v>
      </c>
      <c r="L11852">
        <v>34.1</v>
      </c>
      <c r="M11852" t="s">
        <v>32</v>
      </c>
      <c r="N11852" t="s">
        <v>35</v>
      </c>
      <c r="O11852" t="s">
        <v>40</v>
      </c>
      <c r="P11852" t="str">
        <f t="shared" si="370"/>
        <v>Moderate</v>
      </c>
      <c r="Q11852" t="str">
        <f t="shared" si="371"/>
        <v>Cold</v>
      </c>
    </row>
    <row r="11853" spans="1:17" x14ac:dyDescent="0.2">
      <c r="A11853" s="1">
        <v>52279</v>
      </c>
      <c r="B11853" t="s">
        <v>16</v>
      </c>
      <c r="C11853">
        <v>33.6</v>
      </c>
      <c r="D11853">
        <v>80.7</v>
      </c>
      <c r="E11853">
        <v>37.200000000000003</v>
      </c>
      <c r="F11853">
        <v>1006</v>
      </c>
      <c r="G11853">
        <v>4.9000000000000004</v>
      </c>
      <c r="H11853" t="s">
        <v>22</v>
      </c>
      <c r="I11853">
        <v>81.400000000000006</v>
      </c>
      <c r="J11853">
        <v>5.9</v>
      </c>
      <c r="K11853">
        <v>6.9</v>
      </c>
      <c r="L11853">
        <v>16.2</v>
      </c>
      <c r="M11853" t="s">
        <v>33</v>
      </c>
      <c r="N11853" t="s">
        <v>35</v>
      </c>
      <c r="O11853" t="s">
        <v>38</v>
      </c>
      <c r="P11853" t="str">
        <f t="shared" si="370"/>
        <v>Moderate</v>
      </c>
      <c r="Q11853" t="str">
        <f t="shared" si="371"/>
        <v>Hot</v>
      </c>
    </row>
    <row r="11854" spans="1:17" x14ac:dyDescent="0.2">
      <c r="A11854" s="1">
        <v>52279</v>
      </c>
      <c r="B11854" t="s">
        <v>18</v>
      </c>
      <c r="C11854">
        <v>23.3</v>
      </c>
      <c r="D11854">
        <v>100</v>
      </c>
      <c r="E11854">
        <v>30.7</v>
      </c>
      <c r="F11854">
        <v>1019.6</v>
      </c>
      <c r="G11854">
        <v>22.2</v>
      </c>
      <c r="H11854" t="s">
        <v>29</v>
      </c>
      <c r="I11854">
        <v>0</v>
      </c>
      <c r="J11854">
        <v>5.4</v>
      </c>
      <c r="K11854">
        <v>12</v>
      </c>
      <c r="L11854">
        <v>25.2</v>
      </c>
      <c r="M11854" t="s">
        <v>33</v>
      </c>
      <c r="N11854" t="s">
        <v>34</v>
      </c>
      <c r="O11854" t="s">
        <v>40</v>
      </c>
      <c r="P11854" t="str">
        <f t="shared" si="370"/>
        <v>Moderate</v>
      </c>
      <c r="Q11854" t="str">
        <f t="shared" si="371"/>
        <v>Moderate</v>
      </c>
    </row>
    <row r="11855" spans="1:17" x14ac:dyDescent="0.2">
      <c r="A11855" s="1">
        <v>52280</v>
      </c>
      <c r="B11855" t="s">
        <v>18</v>
      </c>
      <c r="C11855">
        <v>15.1</v>
      </c>
      <c r="D11855">
        <v>65.8</v>
      </c>
      <c r="E11855">
        <v>12.5</v>
      </c>
      <c r="F11855">
        <v>998.8</v>
      </c>
      <c r="G11855">
        <v>10</v>
      </c>
      <c r="H11855" t="s">
        <v>29</v>
      </c>
      <c r="I11855">
        <v>95.1</v>
      </c>
      <c r="J11855">
        <v>6.8</v>
      </c>
      <c r="K11855">
        <v>7.8</v>
      </c>
      <c r="L11855">
        <v>18.2</v>
      </c>
      <c r="M11855" t="s">
        <v>31</v>
      </c>
      <c r="N11855" t="s">
        <v>35</v>
      </c>
      <c r="O11855" t="s">
        <v>38</v>
      </c>
      <c r="P11855" t="str">
        <f t="shared" si="370"/>
        <v>Moderate</v>
      </c>
      <c r="Q11855" t="str">
        <f t="shared" si="371"/>
        <v>Cold</v>
      </c>
    </row>
    <row r="11856" spans="1:17" x14ac:dyDescent="0.2">
      <c r="A11856" s="1">
        <v>52281</v>
      </c>
      <c r="B11856" t="s">
        <v>17</v>
      </c>
      <c r="C11856">
        <v>36.299999999999997</v>
      </c>
      <c r="D11856">
        <v>64.8</v>
      </c>
      <c r="E11856">
        <v>17.8</v>
      </c>
      <c r="F11856">
        <v>1004.2</v>
      </c>
      <c r="G11856">
        <v>3.2</v>
      </c>
      <c r="H11856" t="s">
        <v>23</v>
      </c>
      <c r="I11856">
        <v>56.4</v>
      </c>
      <c r="J11856">
        <v>10.6</v>
      </c>
      <c r="K11856">
        <v>4.8</v>
      </c>
      <c r="L11856">
        <v>20.6</v>
      </c>
      <c r="M11856" t="s">
        <v>33</v>
      </c>
      <c r="N11856" t="s">
        <v>34</v>
      </c>
      <c r="O11856" t="s">
        <v>38</v>
      </c>
      <c r="P11856" t="str">
        <f t="shared" si="370"/>
        <v>Moderate</v>
      </c>
      <c r="Q11856" t="str">
        <f t="shared" si="371"/>
        <v>Hot</v>
      </c>
    </row>
    <row r="11857" spans="1:17" x14ac:dyDescent="0.2">
      <c r="A11857" s="1">
        <v>52284</v>
      </c>
      <c r="B11857" t="s">
        <v>18</v>
      </c>
      <c r="C11857">
        <v>33</v>
      </c>
      <c r="D11857">
        <v>80.3</v>
      </c>
      <c r="E11857">
        <v>16.2</v>
      </c>
      <c r="F11857">
        <v>1015.4</v>
      </c>
      <c r="G11857">
        <v>15.3</v>
      </c>
      <c r="H11857" t="s">
        <v>26</v>
      </c>
      <c r="I11857">
        <v>56.4</v>
      </c>
      <c r="J11857">
        <v>9.5</v>
      </c>
      <c r="K11857">
        <v>0</v>
      </c>
      <c r="L11857">
        <v>18.2</v>
      </c>
      <c r="M11857" t="s">
        <v>31</v>
      </c>
      <c r="N11857" t="s">
        <v>34</v>
      </c>
      <c r="O11857" t="s">
        <v>40</v>
      </c>
      <c r="P11857" t="str">
        <f t="shared" si="370"/>
        <v>Moderate</v>
      </c>
      <c r="Q11857" t="str">
        <f t="shared" si="371"/>
        <v>Hot</v>
      </c>
    </row>
    <row r="11858" spans="1:17" x14ac:dyDescent="0.2">
      <c r="A11858" s="1">
        <v>52286</v>
      </c>
      <c r="B11858" t="s">
        <v>20</v>
      </c>
      <c r="C11858">
        <v>20.7</v>
      </c>
      <c r="D11858">
        <v>66</v>
      </c>
      <c r="E11858">
        <v>10.4</v>
      </c>
      <c r="F11858">
        <v>1002.2</v>
      </c>
      <c r="G11858">
        <v>6.5</v>
      </c>
      <c r="H11858" t="s">
        <v>22</v>
      </c>
      <c r="I11858">
        <v>20.3</v>
      </c>
      <c r="J11858">
        <v>11</v>
      </c>
      <c r="K11858">
        <v>4.3</v>
      </c>
      <c r="L11858">
        <v>21.1</v>
      </c>
      <c r="M11858" t="s">
        <v>32</v>
      </c>
      <c r="N11858" t="s">
        <v>35</v>
      </c>
      <c r="O11858" t="s">
        <v>39</v>
      </c>
      <c r="P11858" t="str">
        <f t="shared" si="370"/>
        <v>Moderate</v>
      </c>
      <c r="Q11858" t="str">
        <f t="shared" si="371"/>
        <v>Moderate</v>
      </c>
    </row>
    <row r="11859" spans="1:17" x14ac:dyDescent="0.2">
      <c r="A11859" s="1">
        <v>52287</v>
      </c>
      <c r="B11859" t="s">
        <v>18</v>
      </c>
      <c r="C11859">
        <v>29.3</v>
      </c>
      <c r="D11859">
        <v>82</v>
      </c>
      <c r="E11859">
        <v>25</v>
      </c>
      <c r="F11859">
        <v>1008.5</v>
      </c>
      <c r="G11859">
        <v>10.199999999999999</v>
      </c>
      <c r="H11859" t="s">
        <v>22</v>
      </c>
      <c r="I11859">
        <v>42.3</v>
      </c>
      <c r="J11859">
        <v>9.8000000000000007</v>
      </c>
      <c r="K11859">
        <v>0</v>
      </c>
      <c r="L11859">
        <v>24.6</v>
      </c>
      <c r="M11859" t="s">
        <v>32</v>
      </c>
      <c r="N11859" t="s">
        <v>35</v>
      </c>
      <c r="O11859" t="s">
        <v>36</v>
      </c>
      <c r="P11859" t="str">
        <f t="shared" si="370"/>
        <v>Moderate</v>
      </c>
      <c r="Q11859" t="str">
        <f t="shared" si="371"/>
        <v>Moderate</v>
      </c>
    </row>
    <row r="11860" spans="1:17" x14ac:dyDescent="0.2">
      <c r="A11860" s="1">
        <v>52287</v>
      </c>
      <c r="B11860" t="s">
        <v>15</v>
      </c>
      <c r="C11860">
        <v>26.8</v>
      </c>
      <c r="D11860">
        <v>67.8</v>
      </c>
      <c r="E11860">
        <v>15.1</v>
      </c>
      <c r="F11860">
        <v>1014</v>
      </c>
      <c r="G11860">
        <v>13.1</v>
      </c>
      <c r="H11860" t="s">
        <v>23</v>
      </c>
      <c r="I11860">
        <v>29.9</v>
      </c>
      <c r="J11860">
        <v>10.199999999999999</v>
      </c>
      <c r="K11860">
        <v>9.9</v>
      </c>
      <c r="L11860">
        <v>17.2</v>
      </c>
      <c r="M11860" t="s">
        <v>32</v>
      </c>
      <c r="N11860" t="s">
        <v>34</v>
      </c>
      <c r="O11860" t="s">
        <v>38</v>
      </c>
      <c r="P11860" t="str">
        <f t="shared" si="370"/>
        <v>Moderate</v>
      </c>
      <c r="Q11860" t="str">
        <f t="shared" si="371"/>
        <v>Moderate</v>
      </c>
    </row>
    <row r="11861" spans="1:17" x14ac:dyDescent="0.2">
      <c r="A11861" s="1">
        <v>52288</v>
      </c>
      <c r="B11861" t="s">
        <v>19</v>
      </c>
      <c r="C11861">
        <v>23.8</v>
      </c>
      <c r="D11861">
        <v>68.900000000000006</v>
      </c>
      <c r="E11861">
        <v>1.5</v>
      </c>
      <c r="F11861">
        <v>1021.1</v>
      </c>
      <c r="G11861">
        <v>20.7</v>
      </c>
      <c r="H11861" t="s">
        <v>22</v>
      </c>
      <c r="I11861">
        <v>7.8</v>
      </c>
      <c r="J11861">
        <v>10.6</v>
      </c>
      <c r="K11861">
        <v>0</v>
      </c>
      <c r="L11861">
        <v>21.5</v>
      </c>
      <c r="M11861" t="s">
        <v>31</v>
      </c>
      <c r="N11861" t="s">
        <v>34</v>
      </c>
      <c r="O11861" t="s">
        <v>38</v>
      </c>
      <c r="P11861" t="str">
        <f t="shared" si="370"/>
        <v>Low</v>
      </c>
      <c r="Q11861" t="str">
        <f t="shared" si="371"/>
        <v>Moderate</v>
      </c>
    </row>
    <row r="11862" spans="1:17" x14ac:dyDescent="0.2">
      <c r="A11862" s="1">
        <v>52288</v>
      </c>
      <c r="B11862" t="s">
        <v>16</v>
      </c>
      <c r="C11862">
        <v>21.6</v>
      </c>
      <c r="D11862">
        <v>39.5</v>
      </c>
      <c r="E11862">
        <v>19.5</v>
      </c>
      <c r="F11862">
        <v>1006</v>
      </c>
      <c r="G11862">
        <v>15.8</v>
      </c>
      <c r="H11862" t="s">
        <v>27</v>
      </c>
      <c r="I11862">
        <v>57.5</v>
      </c>
      <c r="J11862">
        <v>8.6</v>
      </c>
      <c r="K11862">
        <v>6.2</v>
      </c>
      <c r="L11862">
        <v>25</v>
      </c>
      <c r="M11862" t="s">
        <v>33</v>
      </c>
      <c r="N11862" t="s">
        <v>35</v>
      </c>
      <c r="O11862" t="s">
        <v>37</v>
      </c>
      <c r="P11862" t="str">
        <f t="shared" si="370"/>
        <v>Moderate</v>
      </c>
      <c r="Q11862" t="str">
        <f t="shared" si="371"/>
        <v>Moderate</v>
      </c>
    </row>
    <row r="11863" spans="1:17" x14ac:dyDescent="0.2">
      <c r="A11863" s="1">
        <v>52289</v>
      </c>
      <c r="B11863" t="s">
        <v>17</v>
      </c>
      <c r="C11863">
        <v>27.8</v>
      </c>
      <c r="D11863">
        <v>46.4</v>
      </c>
      <c r="E11863">
        <v>12.7</v>
      </c>
      <c r="F11863">
        <v>1014.3</v>
      </c>
      <c r="G11863">
        <v>22.8</v>
      </c>
      <c r="H11863" t="s">
        <v>23</v>
      </c>
      <c r="I11863">
        <v>56.5</v>
      </c>
      <c r="J11863">
        <v>5.3</v>
      </c>
      <c r="K11863">
        <v>11.5</v>
      </c>
      <c r="L11863">
        <v>11.3</v>
      </c>
      <c r="M11863" t="s">
        <v>30</v>
      </c>
      <c r="N11863" t="s">
        <v>34</v>
      </c>
      <c r="O11863" t="s">
        <v>37</v>
      </c>
      <c r="P11863" t="str">
        <f t="shared" si="370"/>
        <v>Moderate</v>
      </c>
      <c r="Q11863" t="str">
        <f t="shared" si="371"/>
        <v>Moderate</v>
      </c>
    </row>
    <row r="11864" spans="1:17" x14ac:dyDescent="0.2">
      <c r="A11864" s="1">
        <v>52289</v>
      </c>
      <c r="B11864" t="s">
        <v>16</v>
      </c>
      <c r="C11864">
        <v>28.9</v>
      </c>
      <c r="D11864">
        <v>61</v>
      </c>
      <c r="E11864">
        <v>16.600000000000001</v>
      </c>
      <c r="F11864">
        <v>1010.7</v>
      </c>
      <c r="G11864">
        <v>19.7</v>
      </c>
      <c r="H11864" t="s">
        <v>24</v>
      </c>
      <c r="I11864">
        <v>87.6</v>
      </c>
      <c r="J11864">
        <v>7.8</v>
      </c>
      <c r="K11864">
        <v>12</v>
      </c>
      <c r="L11864">
        <v>29.2</v>
      </c>
      <c r="M11864" t="s">
        <v>31</v>
      </c>
      <c r="N11864" t="s">
        <v>34</v>
      </c>
      <c r="O11864" t="s">
        <v>40</v>
      </c>
      <c r="P11864" t="str">
        <f t="shared" si="370"/>
        <v>Moderate</v>
      </c>
      <c r="Q11864" t="str">
        <f t="shared" si="371"/>
        <v>Moderate</v>
      </c>
    </row>
    <row r="11865" spans="1:17" x14ac:dyDescent="0.2">
      <c r="A11865" s="1">
        <v>52290</v>
      </c>
      <c r="B11865" t="s">
        <v>15</v>
      </c>
      <c r="C11865">
        <v>41</v>
      </c>
      <c r="D11865">
        <v>60.2</v>
      </c>
      <c r="E11865">
        <v>47</v>
      </c>
      <c r="F11865">
        <v>1018</v>
      </c>
      <c r="G11865">
        <v>12.6</v>
      </c>
      <c r="H11865" t="s">
        <v>27</v>
      </c>
      <c r="I11865">
        <v>6.1</v>
      </c>
      <c r="J11865">
        <v>11.2</v>
      </c>
      <c r="K11865">
        <v>3.1</v>
      </c>
      <c r="L11865">
        <v>25</v>
      </c>
      <c r="M11865" t="s">
        <v>32</v>
      </c>
      <c r="N11865" t="s">
        <v>34</v>
      </c>
      <c r="O11865" t="s">
        <v>36</v>
      </c>
      <c r="P11865" t="str">
        <f t="shared" si="370"/>
        <v>Moderate</v>
      </c>
      <c r="Q11865" t="str">
        <f t="shared" si="371"/>
        <v>Hot</v>
      </c>
    </row>
    <row r="11866" spans="1:17" x14ac:dyDescent="0.2">
      <c r="A11866" s="1">
        <v>52292</v>
      </c>
      <c r="B11866" t="s">
        <v>21</v>
      </c>
      <c r="C11866">
        <v>20.8</v>
      </c>
      <c r="D11866">
        <v>67.2</v>
      </c>
      <c r="E11866">
        <v>11.2</v>
      </c>
      <c r="F11866">
        <v>1011.8</v>
      </c>
      <c r="G11866">
        <v>17.899999999999999</v>
      </c>
      <c r="H11866" t="s">
        <v>23</v>
      </c>
      <c r="I11866">
        <v>96.4</v>
      </c>
      <c r="J11866">
        <v>11.7</v>
      </c>
      <c r="K11866">
        <v>6.4</v>
      </c>
      <c r="L11866">
        <v>12.2</v>
      </c>
      <c r="M11866" t="s">
        <v>30</v>
      </c>
      <c r="N11866" t="s">
        <v>34</v>
      </c>
      <c r="O11866" t="s">
        <v>39</v>
      </c>
      <c r="P11866" t="str">
        <f t="shared" si="370"/>
        <v>Moderate</v>
      </c>
      <c r="Q11866" t="str">
        <f t="shared" si="371"/>
        <v>Moderate</v>
      </c>
    </row>
    <row r="11867" spans="1:17" x14ac:dyDescent="0.2">
      <c r="A11867" s="1">
        <v>52292</v>
      </c>
      <c r="B11867" t="s">
        <v>19</v>
      </c>
      <c r="C11867">
        <v>17.8</v>
      </c>
      <c r="D11867">
        <v>82.3</v>
      </c>
      <c r="E11867">
        <v>6.4</v>
      </c>
      <c r="F11867">
        <v>1021</v>
      </c>
      <c r="G11867">
        <v>19.7</v>
      </c>
      <c r="H11867" t="s">
        <v>24</v>
      </c>
      <c r="I11867">
        <v>33.700000000000003</v>
      </c>
      <c r="J11867">
        <v>11.5</v>
      </c>
      <c r="K11867">
        <v>10.7</v>
      </c>
      <c r="L11867">
        <v>23.2</v>
      </c>
      <c r="M11867" t="s">
        <v>32</v>
      </c>
      <c r="N11867" t="s">
        <v>35</v>
      </c>
      <c r="O11867" t="s">
        <v>39</v>
      </c>
      <c r="P11867" t="str">
        <f t="shared" si="370"/>
        <v>Low</v>
      </c>
      <c r="Q11867" t="str">
        <f t="shared" si="371"/>
        <v>Cold</v>
      </c>
    </row>
    <row r="11868" spans="1:17" x14ac:dyDescent="0.2">
      <c r="A11868" s="1">
        <v>52293</v>
      </c>
      <c r="B11868" t="s">
        <v>19</v>
      </c>
      <c r="C11868">
        <v>33.700000000000003</v>
      </c>
      <c r="D11868">
        <v>58.1</v>
      </c>
      <c r="E11868">
        <v>2.4</v>
      </c>
      <c r="F11868">
        <v>1009.4</v>
      </c>
      <c r="G11868">
        <v>23.7</v>
      </c>
      <c r="H11868" t="s">
        <v>26</v>
      </c>
      <c r="I11868">
        <v>50</v>
      </c>
      <c r="J11868">
        <v>6.9</v>
      </c>
      <c r="K11868">
        <v>7.2</v>
      </c>
      <c r="L11868">
        <v>19.7</v>
      </c>
      <c r="M11868" t="s">
        <v>32</v>
      </c>
      <c r="N11868" t="s">
        <v>34</v>
      </c>
      <c r="O11868" t="s">
        <v>38</v>
      </c>
      <c r="P11868" t="str">
        <f t="shared" si="370"/>
        <v>Low</v>
      </c>
      <c r="Q11868" t="str">
        <f t="shared" si="371"/>
        <v>Hot</v>
      </c>
    </row>
    <row r="11869" spans="1:17" x14ac:dyDescent="0.2">
      <c r="A11869" s="1">
        <v>52293</v>
      </c>
      <c r="B11869" t="s">
        <v>20</v>
      </c>
      <c r="C11869">
        <v>23.2</v>
      </c>
      <c r="D11869">
        <v>93.2</v>
      </c>
      <c r="E11869">
        <v>5.8</v>
      </c>
      <c r="F11869">
        <v>1007.1</v>
      </c>
      <c r="G11869">
        <v>16.2</v>
      </c>
      <c r="H11869" t="s">
        <v>28</v>
      </c>
      <c r="I11869">
        <v>100</v>
      </c>
      <c r="J11869">
        <v>8</v>
      </c>
      <c r="K11869">
        <v>8.8000000000000007</v>
      </c>
      <c r="L11869">
        <v>20.3</v>
      </c>
      <c r="M11869" t="s">
        <v>33</v>
      </c>
      <c r="N11869" t="s">
        <v>35</v>
      </c>
      <c r="O11869" t="s">
        <v>38</v>
      </c>
      <c r="P11869" t="str">
        <f t="shared" si="370"/>
        <v>Low</v>
      </c>
      <c r="Q11869" t="str">
        <f t="shared" si="371"/>
        <v>Moderate</v>
      </c>
    </row>
    <row r="11870" spans="1:17" x14ac:dyDescent="0.2">
      <c r="A11870" s="1">
        <v>52293</v>
      </c>
      <c r="B11870" t="s">
        <v>15</v>
      </c>
      <c r="C11870">
        <v>19.2</v>
      </c>
      <c r="D11870">
        <v>60.7</v>
      </c>
      <c r="E11870">
        <v>5.7</v>
      </c>
      <c r="F11870">
        <v>995</v>
      </c>
      <c r="G11870">
        <v>7.4</v>
      </c>
      <c r="H11870" t="s">
        <v>28</v>
      </c>
      <c r="I11870">
        <v>70.599999999999994</v>
      </c>
      <c r="J11870">
        <v>10.7</v>
      </c>
      <c r="K11870">
        <v>6.7</v>
      </c>
      <c r="L11870">
        <v>26.5</v>
      </c>
      <c r="M11870" t="s">
        <v>31</v>
      </c>
      <c r="N11870" t="s">
        <v>34</v>
      </c>
      <c r="O11870" t="s">
        <v>40</v>
      </c>
      <c r="P11870" t="str">
        <f t="shared" si="370"/>
        <v>Low</v>
      </c>
      <c r="Q11870" t="str">
        <f t="shared" si="371"/>
        <v>Cold</v>
      </c>
    </row>
    <row r="11871" spans="1:17" x14ac:dyDescent="0.2">
      <c r="A11871" s="1">
        <v>52294</v>
      </c>
      <c r="B11871" t="s">
        <v>19</v>
      </c>
      <c r="C11871">
        <v>35.6</v>
      </c>
      <c r="D11871">
        <v>89</v>
      </c>
      <c r="E11871">
        <v>20.3</v>
      </c>
      <c r="F11871">
        <v>1006.1</v>
      </c>
      <c r="G11871">
        <v>6.4</v>
      </c>
      <c r="H11871" t="s">
        <v>22</v>
      </c>
      <c r="I11871">
        <v>52.7</v>
      </c>
      <c r="J11871">
        <v>11.9</v>
      </c>
      <c r="K11871">
        <v>9</v>
      </c>
      <c r="L11871">
        <v>33.799999999999997</v>
      </c>
      <c r="M11871" t="s">
        <v>31</v>
      </c>
      <c r="N11871" t="s">
        <v>35</v>
      </c>
      <c r="O11871" t="s">
        <v>40</v>
      </c>
      <c r="P11871" t="str">
        <f t="shared" si="370"/>
        <v>Moderate</v>
      </c>
      <c r="Q11871" t="str">
        <f t="shared" si="371"/>
        <v>Hot</v>
      </c>
    </row>
    <row r="11872" spans="1:17" x14ac:dyDescent="0.2">
      <c r="A11872" s="1">
        <v>52294</v>
      </c>
      <c r="B11872" t="s">
        <v>16</v>
      </c>
      <c r="C11872">
        <v>33.200000000000003</v>
      </c>
      <c r="D11872">
        <v>64.5</v>
      </c>
      <c r="E11872">
        <v>25</v>
      </c>
      <c r="F11872">
        <v>1002.3</v>
      </c>
      <c r="G11872">
        <v>12.9</v>
      </c>
      <c r="H11872" t="s">
        <v>29</v>
      </c>
      <c r="I11872">
        <v>41.3</v>
      </c>
      <c r="J11872">
        <v>6.8</v>
      </c>
      <c r="K11872">
        <v>10.199999999999999</v>
      </c>
      <c r="L11872">
        <v>33.6</v>
      </c>
      <c r="M11872" t="s">
        <v>33</v>
      </c>
      <c r="N11872" t="s">
        <v>34</v>
      </c>
      <c r="O11872" t="s">
        <v>38</v>
      </c>
      <c r="P11872" t="str">
        <f t="shared" si="370"/>
        <v>Moderate</v>
      </c>
      <c r="Q11872" t="str">
        <f t="shared" si="371"/>
        <v>Hot</v>
      </c>
    </row>
    <row r="11873" spans="1:17" x14ac:dyDescent="0.2">
      <c r="A11873" s="1">
        <v>52295</v>
      </c>
      <c r="B11873" t="s">
        <v>19</v>
      </c>
      <c r="C11873">
        <v>25.7</v>
      </c>
      <c r="D11873">
        <v>61.7</v>
      </c>
      <c r="E11873">
        <v>19.399999999999999</v>
      </c>
      <c r="F11873">
        <v>1010.5</v>
      </c>
      <c r="G11873">
        <v>16</v>
      </c>
      <c r="H11873" t="s">
        <v>24</v>
      </c>
      <c r="I11873">
        <v>21.7</v>
      </c>
      <c r="J11873">
        <v>7.9</v>
      </c>
      <c r="K11873">
        <v>8</v>
      </c>
      <c r="L11873">
        <v>12.8</v>
      </c>
      <c r="M11873" t="s">
        <v>31</v>
      </c>
      <c r="N11873" t="s">
        <v>35</v>
      </c>
      <c r="O11873" t="s">
        <v>39</v>
      </c>
      <c r="P11873" t="str">
        <f t="shared" si="370"/>
        <v>Moderate</v>
      </c>
      <c r="Q11873" t="str">
        <f t="shared" si="371"/>
        <v>Moderate</v>
      </c>
    </row>
    <row r="11874" spans="1:17" x14ac:dyDescent="0.2">
      <c r="A11874" s="1">
        <v>52295</v>
      </c>
      <c r="B11874" t="s">
        <v>15</v>
      </c>
      <c r="C11874">
        <v>23.8</v>
      </c>
      <c r="D11874">
        <v>56.9</v>
      </c>
      <c r="E11874">
        <v>20.3</v>
      </c>
      <c r="F11874">
        <v>997.9</v>
      </c>
      <c r="G11874">
        <v>11.6</v>
      </c>
      <c r="H11874" t="s">
        <v>24</v>
      </c>
      <c r="I11874">
        <v>18.899999999999999</v>
      </c>
      <c r="J11874">
        <v>6.9</v>
      </c>
      <c r="K11874">
        <v>2.5</v>
      </c>
      <c r="L11874">
        <v>11.8</v>
      </c>
      <c r="M11874" t="s">
        <v>33</v>
      </c>
      <c r="N11874" t="s">
        <v>34</v>
      </c>
      <c r="O11874" t="s">
        <v>39</v>
      </c>
      <c r="P11874" t="str">
        <f t="shared" si="370"/>
        <v>Moderate</v>
      </c>
      <c r="Q11874" t="str">
        <f t="shared" si="371"/>
        <v>Moderate</v>
      </c>
    </row>
    <row r="11875" spans="1:17" x14ac:dyDescent="0.2">
      <c r="A11875" s="1">
        <v>52296</v>
      </c>
      <c r="B11875" t="s">
        <v>18</v>
      </c>
      <c r="C11875">
        <v>40.1</v>
      </c>
      <c r="D11875">
        <v>58</v>
      </c>
      <c r="E11875">
        <v>9.6999999999999993</v>
      </c>
      <c r="F11875">
        <v>1026.4000000000001</v>
      </c>
      <c r="G11875">
        <v>3.8</v>
      </c>
      <c r="H11875" t="s">
        <v>28</v>
      </c>
      <c r="I11875">
        <v>38.299999999999997</v>
      </c>
      <c r="J11875">
        <v>8.1999999999999993</v>
      </c>
      <c r="K11875">
        <v>5.5</v>
      </c>
      <c r="L11875">
        <v>22.7</v>
      </c>
      <c r="M11875" t="s">
        <v>31</v>
      </c>
      <c r="N11875" t="s">
        <v>35</v>
      </c>
      <c r="O11875" t="s">
        <v>40</v>
      </c>
      <c r="P11875" t="str">
        <f t="shared" si="370"/>
        <v>Low</v>
      </c>
      <c r="Q11875" t="str">
        <f t="shared" si="371"/>
        <v>Hot</v>
      </c>
    </row>
    <row r="11876" spans="1:17" x14ac:dyDescent="0.2">
      <c r="A11876" s="1">
        <v>52296</v>
      </c>
      <c r="B11876" t="s">
        <v>15</v>
      </c>
      <c r="C11876">
        <v>24</v>
      </c>
      <c r="D11876">
        <v>41.3</v>
      </c>
      <c r="E11876">
        <v>58.3</v>
      </c>
      <c r="F11876">
        <v>999.3</v>
      </c>
      <c r="G11876">
        <v>7.4</v>
      </c>
      <c r="H11876" t="s">
        <v>25</v>
      </c>
      <c r="I11876">
        <v>69.900000000000006</v>
      </c>
      <c r="J11876">
        <v>12.2</v>
      </c>
      <c r="K11876">
        <v>6.9</v>
      </c>
      <c r="L11876">
        <v>16.399999999999999</v>
      </c>
      <c r="M11876" t="s">
        <v>31</v>
      </c>
      <c r="N11876" t="s">
        <v>34</v>
      </c>
      <c r="O11876" t="s">
        <v>36</v>
      </c>
      <c r="P11876" t="str">
        <f t="shared" si="370"/>
        <v>Heavy</v>
      </c>
      <c r="Q11876" t="str">
        <f t="shared" si="371"/>
        <v>Moderate</v>
      </c>
    </row>
    <row r="11877" spans="1:17" x14ac:dyDescent="0.2">
      <c r="A11877" s="1">
        <v>52296</v>
      </c>
      <c r="B11877" t="s">
        <v>19</v>
      </c>
      <c r="C11877">
        <v>30.3</v>
      </c>
      <c r="D11877">
        <v>47.1</v>
      </c>
      <c r="E11877">
        <v>8.9</v>
      </c>
      <c r="F11877">
        <v>1006.8</v>
      </c>
      <c r="G11877">
        <v>24.2</v>
      </c>
      <c r="H11877" t="s">
        <v>28</v>
      </c>
      <c r="I11877">
        <v>74.8</v>
      </c>
      <c r="J11877">
        <v>9.6</v>
      </c>
      <c r="K11877">
        <v>6.6</v>
      </c>
      <c r="L11877">
        <v>15.4</v>
      </c>
      <c r="M11877" t="s">
        <v>30</v>
      </c>
      <c r="N11877" t="s">
        <v>34</v>
      </c>
      <c r="O11877" t="s">
        <v>39</v>
      </c>
      <c r="P11877" t="str">
        <f t="shared" si="370"/>
        <v>Low</v>
      </c>
      <c r="Q11877" t="str">
        <f t="shared" si="371"/>
        <v>Hot</v>
      </c>
    </row>
    <row r="11878" spans="1:17" x14ac:dyDescent="0.2">
      <c r="A11878" s="1">
        <v>52298</v>
      </c>
      <c r="B11878" t="s">
        <v>17</v>
      </c>
      <c r="C11878">
        <v>39</v>
      </c>
      <c r="D11878">
        <v>91.7</v>
      </c>
      <c r="E11878">
        <v>39.299999999999997</v>
      </c>
      <c r="F11878">
        <v>1010.2</v>
      </c>
      <c r="G11878">
        <v>10.5</v>
      </c>
      <c r="H11878" t="s">
        <v>27</v>
      </c>
      <c r="I11878">
        <v>45.2</v>
      </c>
      <c r="J11878">
        <v>8.8000000000000007</v>
      </c>
      <c r="K11878">
        <v>3.5</v>
      </c>
      <c r="L11878">
        <v>9.5</v>
      </c>
      <c r="M11878" t="s">
        <v>32</v>
      </c>
      <c r="N11878" t="s">
        <v>34</v>
      </c>
      <c r="O11878" t="s">
        <v>39</v>
      </c>
      <c r="P11878" t="str">
        <f t="shared" si="370"/>
        <v>Moderate</v>
      </c>
      <c r="Q11878" t="str">
        <f t="shared" si="371"/>
        <v>Hot</v>
      </c>
    </row>
    <row r="11879" spans="1:17" x14ac:dyDescent="0.2">
      <c r="A11879" s="1">
        <v>52298</v>
      </c>
      <c r="B11879" t="s">
        <v>20</v>
      </c>
      <c r="C11879">
        <v>16.8</v>
      </c>
      <c r="D11879">
        <v>71.3</v>
      </c>
      <c r="E11879">
        <v>20.9</v>
      </c>
      <c r="F11879">
        <v>1017.3</v>
      </c>
      <c r="G11879">
        <v>11.9</v>
      </c>
      <c r="H11879" t="s">
        <v>23</v>
      </c>
      <c r="I11879">
        <v>50.2</v>
      </c>
      <c r="J11879">
        <v>11.5</v>
      </c>
      <c r="K11879">
        <v>6.8</v>
      </c>
      <c r="L11879">
        <v>32</v>
      </c>
      <c r="M11879" t="s">
        <v>32</v>
      </c>
      <c r="N11879" t="s">
        <v>34</v>
      </c>
      <c r="O11879" t="s">
        <v>37</v>
      </c>
      <c r="P11879" t="str">
        <f t="shared" si="370"/>
        <v>Moderate</v>
      </c>
      <c r="Q11879" t="str">
        <f t="shared" si="371"/>
        <v>Cold</v>
      </c>
    </row>
    <row r="11880" spans="1:17" x14ac:dyDescent="0.2">
      <c r="A11880" s="1">
        <v>52298</v>
      </c>
      <c r="B11880" t="s">
        <v>18</v>
      </c>
      <c r="C11880">
        <v>28.5</v>
      </c>
      <c r="D11880">
        <v>70.900000000000006</v>
      </c>
      <c r="E11880">
        <v>25.3</v>
      </c>
      <c r="F11880">
        <v>1019.6</v>
      </c>
      <c r="G11880">
        <v>22.4</v>
      </c>
      <c r="H11880" t="s">
        <v>27</v>
      </c>
      <c r="I11880">
        <v>60.5</v>
      </c>
      <c r="J11880">
        <v>7.3</v>
      </c>
      <c r="K11880">
        <v>2.2999999999999998</v>
      </c>
      <c r="L11880">
        <v>23.1</v>
      </c>
      <c r="M11880" t="s">
        <v>30</v>
      </c>
      <c r="N11880" t="s">
        <v>35</v>
      </c>
      <c r="O11880" t="s">
        <v>39</v>
      </c>
      <c r="P11880" t="str">
        <f t="shared" si="370"/>
        <v>Moderate</v>
      </c>
      <c r="Q11880" t="str">
        <f t="shared" si="371"/>
        <v>Moderate</v>
      </c>
    </row>
    <row r="11881" spans="1:17" x14ac:dyDescent="0.2">
      <c r="A11881" s="1">
        <v>52299</v>
      </c>
      <c r="B11881" t="s">
        <v>18</v>
      </c>
      <c r="C11881">
        <v>28.8</v>
      </c>
      <c r="D11881">
        <v>89.1</v>
      </c>
      <c r="E11881">
        <v>9.6999999999999993</v>
      </c>
      <c r="F11881">
        <v>1005.9</v>
      </c>
      <c r="G11881">
        <v>16.8</v>
      </c>
      <c r="H11881" t="s">
        <v>25</v>
      </c>
      <c r="I11881">
        <v>23</v>
      </c>
      <c r="J11881">
        <v>4.8</v>
      </c>
      <c r="K11881">
        <v>8.1</v>
      </c>
      <c r="L11881">
        <v>24.8</v>
      </c>
      <c r="M11881" t="s">
        <v>30</v>
      </c>
      <c r="N11881" t="s">
        <v>34</v>
      </c>
      <c r="O11881" t="s">
        <v>40</v>
      </c>
      <c r="P11881" t="str">
        <f t="shared" si="370"/>
        <v>Low</v>
      </c>
      <c r="Q11881" t="str">
        <f t="shared" si="371"/>
        <v>Moderate</v>
      </c>
    </row>
    <row r="11882" spans="1:17" x14ac:dyDescent="0.2">
      <c r="A11882" s="1">
        <v>52300</v>
      </c>
      <c r="B11882" t="s">
        <v>20</v>
      </c>
      <c r="C11882">
        <v>25.6</v>
      </c>
      <c r="D11882">
        <v>97.7</v>
      </c>
      <c r="E11882">
        <v>3.1</v>
      </c>
      <c r="F11882">
        <v>1000.1</v>
      </c>
      <c r="G11882">
        <v>15.8</v>
      </c>
      <c r="H11882" t="s">
        <v>23</v>
      </c>
      <c r="I11882">
        <v>70.3</v>
      </c>
      <c r="J11882">
        <v>9.8000000000000007</v>
      </c>
      <c r="K11882">
        <v>5.5</v>
      </c>
      <c r="L11882">
        <v>20.399999999999999</v>
      </c>
      <c r="M11882" t="s">
        <v>31</v>
      </c>
      <c r="N11882" t="s">
        <v>34</v>
      </c>
      <c r="O11882" t="s">
        <v>36</v>
      </c>
      <c r="P11882" t="str">
        <f t="shared" si="370"/>
        <v>Low</v>
      </c>
      <c r="Q11882" t="str">
        <f t="shared" si="371"/>
        <v>Moderate</v>
      </c>
    </row>
    <row r="11883" spans="1:17" x14ac:dyDescent="0.2">
      <c r="A11883" s="1">
        <v>52300</v>
      </c>
      <c r="B11883" t="s">
        <v>15</v>
      </c>
      <c r="C11883">
        <v>26.3</v>
      </c>
      <c r="D11883">
        <v>71.599999999999994</v>
      </c>
      <c r="E11883">
        <v>37.6</v>
      </c>
      <c r="F11883">
        <v>1019.1</v>
      </c>
      <c r="G11883">
        <v>14.8</v>
      </c>
      <c r="H11883" t="s">
        <v>24</v>
      </c>
      <c r="I11883">
        <v>27.5</v>
      </c>
      <c r="J11883">
        <v>10.7</v>
      </c>
      <c r="K11883">
        <v>12</v>
      </c>
      <c r="L11883">
        <v>24</v>
      </c>
      <c r="M11883" t="s">
        <v>30</v>
      </c>
      <c r="N11883" t="s">
        <v>34</v>
      </c>
      <c r="O11883" t="s">
        <v>38</v>
      </c>
      <c r="P11883" t="str">
        <f t="shared" si="370"/>
        <v>Moderate</v>
      </c>
      <c r="Q11883" t="str">
        <f t="shared" si="371"/>
        <v>Moderate</v>
      </c>
    </row>
    <row r="11884" spans="1:17" x14ac:dyDescent="0.2">
      <c r="A11884" s="1">
        <v>52302</v>
      </c>
      <c r="B11884" t="s">
        <v>17</v>
      </c>
      <c r="C11884">
        <v>35.1</v>
      </c>
      <c r="D11884">
        <v>94.6</v>
      </c>
      <c r="E11884">
        <v>4</v>
      </c>
      <c r="F11884">
        <v>1012.3</v>
      </c>
      <c r="G11884">
        <v>14.4</v>
      </c>
      <c r="H11884" t="s">
        <v>25</v>
      </c>
      <c r="I11884">
        <v>100</v>
      </c>
      <c r="J11884">
        <v>8.3000000000000007</v>
      </c>
      <c r="K11884">
        <v>3</v>
      </c>
      <c r="L11884">
        <v>15.7</v>
      </c>
      <c r="M11884" t="s">
        <v>33</v>
      </c>
      <c r="N11884" t="s">
        <v>34</v>
      </c>
      <c r="O11884" t="s">
        <v>39</v>
      </c>
      <c r="P11884" t="str">
        <f t="shared" si="370"/>
        <v>Low</v>
      </c>
      <c r="Q11884" t="str">
        <f t="shared" si="371"/>
        <v>Hot</v>
      </c>
    </row>
    <row r="11885" spans="1:17" x14ac:dyDescent="0.2">
      <c r="A11885" s="1">
        <v>52302</v>
      </c>
      <c r="B11885" t="s">
        <v>15</v>
      </c>
      <c r="C11885">
        <v>17.7</v>
      </c>
      <c r="D11885">
        <v>57.1</v>
      </c>
      <c r="E11885">
        <v>18.3</v>
      </c>
      <c r="F11885">
        <v>993.1</v>
      </c>
      <c r="G11885">
        <v>5.6</v>
      </c>
      <c r="H11885" t="s">
        <v>23</v>
      </c>
      <c r="I11885">
        <v>81.900000000000006</v>
      </c>
      <c r="J11885">
        <v>10.9</v>
      </c>
      <c r="K11885">
        <v>5.0999999999999996</v>
      </c>
      <c r="L11885">
        <v>19.7</v>
      </c>
      <c r="M11885" t="s">
        <v>30</v>
      </c>
      <c r="N11885" t="s">
        <v>34</v>
      </c>
      <c r="O11885" t="s">
        <v>39</v>
      </c>
      <c r="P11885" t="str">
        <f t="shared" si="370"/>
        <v>Moderate</v>
      </c>
      <c r="Q11885" t="str">
        <f t="shared" si="371"/>
        <v>Cold</v>
      </c>
    </row>
    <row r="11886" spans="1:17" x14ac:dyDescent="0.2">
      <c r="A11886" s="1">
        <v>52303</v>
      </c>
      <c r="B11886" t="s">
        <v>18</v>
      </c>
      <c r="C11886">
        <v>19.7</v>
      </c>
      <c r="D11886">
        <v>80.8</v>
      </c>
      <c r="E11886">
        <v>16</v>
      </c>
      <c r="F11886">
        <v>1003.8</v>
      </c>
      <c r="G11886">
        <v>13.5</v>
      </c>
      <c r="H11886" t="s">
        <v>22</v>
      </c>
      <c r="I11886">
        <v>77.8</v>
      </c>
      <c r="J11886">
        <v>11</v>
      </c>
      <c r="K11886">
        <v>8.3000000000000007</v>
      </c>
      <c r="L11886">
        <v>17.899999999999999</v>
      </c>
      <c r="M11886" t="s">
        <v>30</v>
      </c>
      <c r="N11886" t="s">
        <v>34</v>
      </c>
      <c r="O11886" t="s">
        <v>38</v>
      </c>
      <c r="P11886" t="str">
        <f t="shared" si="370"/>
        <v>Moderate</v>
      </c>
      <c r="Q11886" t="str">
        <f t="shared" si="371"/>
        <v>Cold</v>
      </c>
    </row>
    <row r="11887" spans="1:17" x14ac:dyDescent="0.2">
      <c r="A11887" s="1">
        <v>52303</v>
      </c>
      <c r="B11887" t="s">
        <v>15</v>
      </c>
      <c r="C11887">
        <v>31.8</v>
      </c>
      <c r="D11887">
        <v>70.8</v>
      </c>
      <c r="E11887">
        <v>11.6</v>
      </c>
      <c r="F11887">
        <v>1021</v>
      </c>
      <c r="G11887">
        <v>20.100000000000001</v>
      </c>
      <c r="H11887" t="s">
        <v>26</v>
      </c>
      <c r="I11887">
        <v>38.200000000000003</v>
      </c>
      <c r="J11887">
        <v>11.1</v>
      </c>
      <c r="K11887">
        <v>0</v>
      </c>
      <c r="L11887">
        <v>17.600000000000001</v>
      </c>
      <c r="M11887" t="s">
        <v>30</v>
      </c>
      <c r="N11887" t="s">
        <v>34</v>
      </c>
      <c r="O11887" t="s">
        <v>36</v>
      </c>
      <c r="P11887" t="str">
        <f t="shared" si="370"/>
        <v>Moderate</v>
      </c>
      <c r="Q11887" t="str">
        <f t="shared" si="371"/>
        <v>Hot</v>
      </c>
    </row>
    <row r="11888" spans="1:17" x14ac:dyDescent="0.2">
      <c r="A11888" s="1">
        <v>52303</v>
      </c>
      <c r="B11888" t="s">
        <v>17</v>
      </c>
      <c r="C11888">
        <v>13.5</v>
      </c>
      <c r="D11888">
        <v>51.1</v>
      </c>
      <c r="E11888">
        <v>1.3</v>
      </c>
      <c r="F11888">
        <v>1021.7</v>
      </c>
      <c r="G11888">
        <v>13.8</v>
      </c>
      <c r="H11888" t="s">
        <v>25</v>
      </c>
      <c r="I11888">
        <v>57</v>
      </c>
      <c r="J11888">
        <v>8.6999999999999993</v>
      </c>
      <c r="K11888">
        <v>8.6999999999999993</v>
      </c>
      <c r="L11888">
        <v>28.4</v>
      </c>
      <c r="M11888" t="s">
        <v>32</v>
      </c>
      <c r="N11888" t="s">
        <v>34</v>
      </c>
      <c r="O11888" t="s">
        <v>36</v>
      </c>
      <c r="P11888" t="str">
        <f t="shared" si="370"/>
        <v>Low</v>
      </c>
      <c r="Q11888" t="str">
        <f t="shared" si="371"/>
        <v>Cold</v>
      </c>
    </row>
    <row r="11889" spans="1:17" x14ac:dyDescent="0.2">
      <c r="A11889" s="1">
        <v>52304</v>
      </c>
      <c r="B11889" t="s">
        <v>15</v>
      </c>
      <c r="C11889">
        <v>23.4</v>
      </c>
      <c r="D11889">
        <v>85.2</v>
      </c>
      <c r="E11889">
        <v>5.9</v>
      </c>
      <c r="F11889">
        <v>1013.6</v>
      </c>
      <c r="G11889">
        <v>15.4</v>
      </c>
      <c r="H11889" t="s">
        <v>27</v>
      </c>
      <c r="I11889">
        <v>34.5</v>
      </c>
      <c r="J11889">
        <v>7.1</v>
      </c>
      <c r="K11889">
        <v>6.1</v>
      </c>
      <c r="L11889">
        <v>24.5</v>
      </c>
      <c r="M11889" t="s">
        <v>31</v>
      </c>
      <c r="N11889" t="s">
        <v>34</v>
      </c>
      <c r="O11889" t="s">
        <v>39</v>
      </c>
      <c r="P11889" t="str">
        <f t="shared" si="370"/>
        <v>Low</v>
      </c>
      <c r="Q11889" t="str">
        <f t="shared" si="371"/>
        <v>Moderate</v>
      </c>
    </row>
    <row r="11890" spans="1:17" x14ac:dyDescent="0.2">
      <c r="A11890" s="1">
        <v>52305</v>
      </c>
      <c r="B11890" t="s">
        <v>21</v>
      </c>
      <c r="C11890">
        <v>30.8</v>
      </c>
      <c r="D11890">
        <v>70.099999999999994</v>
      </c>
      <c r="E11890">
        <v>13.7</v>
      </c>
      <c r="F11890">
        <v>992.3</v>
      </c>
      <c r="G11890">
        <v>24</v>
      </c>
      <c r="H11890" t="s">
        <v>28</v>
      </c>
      <c r="I11890">
        <v>83.8</v>
      </c>
      <c r="J11890">
        <v>7.4</v>
      </c>
      <c r="K11890">
        <v>10.7</v>
      </c>
      <c r="L11890">
        <v>26</v>
      </c>
      <c r="M11890" t="s">
        <v>30</v>
      </c>
      <c r="N11890" t="s">
        <v>34</v>
      </c>
      <c r="O11890" t="s">
        <v>39</v>
      </c>
      <c r="P11890" t="str">
        <f t="shared" si="370"/>
        <v>Moderate</v>
      </c>
      <c r="Q11890" t="str">
        <f t="shared" si="371"/>
        <v>Hot</v>
      </c>
    </row>
    <row r="11891" spans="1:17" x14ac:dyDescent="0.2">
      <c r="A11891" s="1">
        <v>52306</v>
      </c>
      <c r="B11891" t="s">
        <v>20</v>
      </c>
      <c r="C11891">
        <v>32.799999999999997</v>
      </c>
      <c r="D11891">
        <v>66.8</v>
      </c>
      <c r="E11891">
        <v>13.2</v>
      </c>
      <c r="F11891">
        <v>1013.3</v>
      </c>
      <c r="G11891">
        <v>9.1</v>
      </c>
      <c r="H11891" t="s">
        <v>22</v>
      </c>
      <c r="I11891">
        <v>69.3</v>
      </c>
      <c r="J11891">
        <v>12.7</v>
      </c>
      <c r="K11891">
        <v>8.1</v>
      </c>
      <c r="L11891">
        <v>19.100000000000001</v>
      </c>
      <c r="M11891" t="s">
        <v>30</v>
      </c>
      <c r="N11891" t="s">
        <v>34</v>
      </c>
      <c r="O11891" t="s">
        <v>36</v>
      </c>
      <c r="P11891" t="str">
        <f t="shared" si="370"/>
        <v>Moderate</v>
      </c>
      <c r="Q11891" t="str">
        <f t="shared" si="371"/>
        <v>Hot</v>
      </c>
    </row>
    <row r="11892" spans="1:17" x14ac:dyDescent="0.2">
      <c r="A11892" s="1">
        <v>52306</v>
      </c>
      <c r="B11892" t="s">
        <v>16</v>
      </c>
      <c r="C11892">
        <v>31.4</v>
      </c>
      <c r="D11892">
        <v>64.8</v>
      </c>
      <c r="E11892">
        <v>14.9</v>
      </c>
      <c r="F11892">
        <v>1011.2</v>
      </c>
      <c r="G11892">
        <v>6</v>
      </c>
      <c r="H11892" t="s">
        <v>24</v>
      </c>
      <c r="I11892">
        <v>73.2</v>
      </c>
      <c r="J11892">
        <v>8.5</v>
      </c>
      <c r="K11892">
        <v>2.6</v>
      </c>
      <c r="L11892">
        <v>29</v>
      </c>
      <c r="M11892" t="s">
        <v>32</v>
      </c>
      <c r="N11892" t="s">
        <v>34</v>
      </c>
      <c r="O11892" t="s">
        <v>40</v>
      </c>
      <c r="P11892" t="str">
        <f t="shared" si="370"/>
        <v>Moderate</v>
      </c>
      <c r="Q11892" t="str">
        <f t="shared" si="371"/>
        <v>Hot</v>
      </c>
    </row>
    <row r="11893" spans="1:17" x14ac:dyDescent="0.2">
      <c r="A11893" s="1">
        <v>52307</v>
      </c>
      <c r="B11893" t="s">
        <v>21</v>
      </c>
      <c r="C11893">
        <v>28.3</v>
      </c>
      <c r="D11893">
        <v>67</v>
      </c>
      <c r="E11893">
        <v>10.8</v>
      </c>
      <c r="F11893">
        <v>1010.5</v>
      </c>
      <c r="G11893">
        <v>16.899999999999999</v>
      </c>
      <c r="H11893" t="s">
        <v>29</v>
      </c>
      <c r="I11893">
        <v>81.7</v>
      </c>
      <c r="J11893">
        <v>4.4000000000000004</v>
      </c>
      <c r="K11893">
        <v>9.1999999999999993</v>
      </c>
      <c r="L11893">
        <v>9.4</v>
      </c>
      <c r="M11893" t="s">
        <v>31</v>
      </c>
      <c r="N11893" t="s">
        <v>35</v>
      </c>
      <c r="O11893" t="s">
        <v>36</v>
      </c>
      <c r="P11893" t="str">
        <f t="shared" si="370"/>
        <v>Moderate</v>
      </c>
      <c r="Q11893" t="str">
        <f t="shared" si="371"/>
        <v>Moderate</v>
      </c>
    </row>
    <row r="11894" spans="1:17" x14ac:dyDescent="0.2">
      <c r="A11894" s="1">
        <v>52307</v>
      </c>
      <c r="B11894" t="s">
        <v>16</v>
      </c>
      <c r="C11894">
        <v>29.4</v>
      </c>
      <c r="D11894">
        <v>75.900000000000006</v>
      </c>
      <c r="E11894">
        <v>22.1</v>
      </c>
      <c r="F11894">
        <v>1018.1</v>
      </c>
      <c r="G11894">
        <v>23.1</v>
      </c>
      <c r="H11894" t="s">
        <v>25</v>
      </c>
      <c r="I11894">
        <v>39.1</v>
      </c>
      <c r="J11894">
        <v>8.9</v>
      </c>
      <c r="K11894">
        <v>7.8</v>
      </c>
      <c r="L11894">
        <v>20.2</v>
      </c>
      <c r="M11894" t="s">
        <v>30</v>
      </c>
      <c r="N11894" t="s">
        <v>34</v>
      </c>
      <c r="O11894" t="s">
        <v>36</v>
      </c>
      <c r="P11894" t="str">
        <f t="shared" si="370"/>
        <v>Moderate</v>
      </c>
      <c r="Q11894" t="str">
        <f t="shared" si="371"/>
        <v>Moderate</v>
      </c>
    </row>
    <row r="11895" spans="1:17" x14ac:dyDescent="0.2">
      <c r="A11895" s="1">
        <v>52308</v>
      </c>
      <c r="B11895" t="s">
        <v>17</v>
      </c>
      <c r="C11895">
        <v>13.7</v>
      </c>
      <c r="D11895">
        <v>48.8</v>
      </c>
      <c r="E11895">
        <v>21.8</v>
      </c>
      <c r="F11895">
        <v>1012.4</v>
      </c>
      <c r="G11895">
        <v>9.4</v>
      </c>
      <c r="H11895" t="s">
        <v>24</v>
      </c>
      <c r="I11895">
        <v>61.5</v>
      </c>
      <c r="J11895">
        <v>12.4</v>
      </c>
      <c r="K11895">
        <v>3.2</v>
      </c>
      <c r="L11895">
        <v>21.9</v>
      </c>
      <c r="M11895" t="s">
        <v>31</v>
      </c>
      <c r="N11895" t="s">
        <v>34</v>
      </c>
      <c r="O11895" t="s">
        <v>37</v>
      </c>
      <c r="P11895" t="str">
        <f t="shared" si="370"/>
        <v>Moderate</v>
      </c>
      <c r="Q11895" t="str">
        <f t="shared" si="371"/>
        <v>Cold</v>
      </c>
    </row>
    <row r="11896" spans="1:17" x14ac:dyDescent="0.2">
      <c r="A11896" s="1">
        <v>52310</v>
      </c>
      <c r="B11896" t="s">
        <v>16</v>
      </c>
      <c r="C11896">
        <v>32.1</v>
      </c>
      <c r="D11896">
        <v>58.9</v>
      </c>
      <c r="E11896">
        <v>1.7</v>
      </c>
      <c r="F11896">
        <v>1000.9</v>
      </c>
      <c r="G11896">
        <v>10.199999999999999</v>
      </c>
      <c r="H11896" t="s">
        <v>22</v>
      </c>
      <c r="I11896">
        <v>31.9</v>
      </c>
      <c r="J11896">
        <v>10.3</v>
      </c>
      <c r="K11896">
        <v>1.8</v>
      </c>
      <c r="L11896">
        <v>16.399999999999999</v>
      </c>
      <c r="M11896" t="s">
        <v>30</v>
      </c>
      <c r="N11896" t="s">
        <v>35</v>
      </c>
      <c r="O11896" t="s">
        <v>36</v>
      </c>
      <c r="P11896" t="str">
        <f t="shared" si="370"/>
        <v>Low</v>
      </c>
      <c r="Q11896" t="str">
        <f t="shared" si="371"/>
        <v>Hot</v>
      </c>
    </row>
    <row r="11897" spans="1:17" x14ac:dyDescent="0.2">
      <c r="A11897" s="1">
        <v>52311</v>
      </c>
      <c r="B11897" t="s">
        <v>17</v>
      </c>
      <c r="C11897">
        <v>27.9</v>
      </c>
      <c r="D11897">
        <v>67.8</v>
      </c>
      <c r="E11897">
        <v>16.100000000000001</v>
      </c>
      <c r="F11897">
        <v>1003.2</v>
      </c>
      <c r="G11897">
        <v>17.8</v>
      </c>
      <c r="H11897" t="s">
        <v>27</v>
      </c>
      <c r="I11897">
        <v>68.2</v>
      </c>
      <c r="J11897">
        <v>6.7</v>
      </c>
      <c r="K11897">
        <v>3.5</v>
      </c>
      <c r="L11897">
        <v>27</v>
      </c>
      <c r="M11897" t="s">
        <v>32</v>
      </c>
      <c r="N11897" t="s">
        <v>34</v>
      </c>
      <c r="O11897" t="s">
        <v>38</v>
      </c>
      <c r="P11897" t="str">
        <f t="shared" si="370"/>
        <v>Moderate</v>
      </c>
      <c r="Q11897" t="str">
        <f t="shared" si="371"/>
        <v>Moderate</v>
      </c>
    </row>
    <row r="11898" spans="1:17" x14ac:dyDescent="0.2">
      <c r="A11898" s="1">
        <v>52311</v>
      </c>
      <c r="B11898" t="s">
        <v>19</v>
      </c>
      <c r="C11898">
        <v>30</v>
      </c>
      <c r="D11898">
        <v>70.7</v>
      </c>
      <c r="E11898">
        <v>27.3</v>
      </c>
      <c r="F11898">
        <v>1006.4</v>
      </c>
      <c r="G11898">
        <v>8.3000000000000007</v>
      </c>
      <c r="H11898" t="s">
        <v>26</v>
      </c>
      <c r="I11898">
        <v>27.3</v>
      </c>
      <c r="J11898">
        <v>1.4</v>
      </c>
      <c r="K11898">
        <v>1.4</v>
      </c>
      <c r="L11898">
        <v>8</v>
      </c>
      <c r="M11898" t="s">
        <v>32</v>
      </c>
      <c r="N11898" t="s">
        <v>35</v>
      </c>
      <c r="O11898" t="s">
        <v>39</v>
      </c>
      <c r="P11898" t="str">
        <f t="shared" si="370"/>
        <v>Moderate</v>
      </c>
      <c r="Q11898" t="str">
        <f t="shared" si="371"/>
        <v>Moderate</v>
      </c>
    </row>
    <row r="11899" spans="1:17" x14ac:dyDescent="0.2">
      <c r="A11899" s="1">
        <v>52312</v>
      </c>
      <c r="B11899" t="s">
        <v>16</v>
      </c>
      <c r="C11899">
        <v>19.3</v>
      </c>
      <c r="D11899">
        <v>76.2</v>
      </c>
      <c r="E11899">
        <v>12</v>
      </c>
      <c r="F11899">
        <v>1019.2</v>
      </c>
      <c r="G11899">
        <v>12.9</v>
      </c>
      <c r="H11899" t="s">
        <v>26</v>
      </c>
      <c r="I11899">
        <v>34.5</v>
      </c>
      <c r="J11899">
        <v>7.8</v>
      </c>
      <c r="K11899">
        <v>2.7</v>
      </c>
      <c r="L11899">
        <v>17.600000000000001</v>
      </c>
      <c r="M11899" t="s">
        <v>32</v>
      </c>
      <c r="N11899" t="s">
        <v>35</v>
      </c>
      <c r="O11899" t="s">
        <v>40</v>
      </c>
      <c r="P11899" t="str">
        <f t="shared" si="370"/>
        <v>Moderate</v>
      </c>
      <c r="Q11899" t="str">
        <f t="shared" si="371"/>
        <v>Cold</v>
      </c>
    </row>
    <row r="11900" spans="1:17" x14ac:dyDescent="0.2">
      <c r="A11900" s="1">
        <v>52315</v>
      </c>
      <c r="B11900" t="s">
        <v>20</v>
      </c>
      <c r="C11900">
        <v>22</v>
      </c>
      <c r="D11900">
        <v>68.900000000000006</v>
      </c>
      <c r="E11900">
        <v>15.7</v>
      </c>
      <c r="F11900">
        <v>1008</v>
      </c>
      <c r="G11900">
        <v>10.7</v>
      </c>
      <c r="H11900" t="s">
        <v>29</v>
      </c>
      <c r="I11900">
        <v>39.700000000000003</v>
      </c>
      <c r="J11900">
        <v>6.5</v>
      </c>
      <c r="K11900">
        <v>5.6</v>
      </c>
      <c r="L11900">
        <v>22.1</v>
      </c>
      <c r="M11900" t="s">
        <v>33</v>
      </c>
      <c r="N11900" t="s">
        <v>34</v>
      </c>
      <c r="O11900" t="s">
        <v>40</v>
      </c>
      <c r="P11900" t="str">
        <f t="shared" si="370"/>
        <v>Moderate</v>
      </c>
      <c r="Q11900" t="str">
        <f t="shared" si="371"/>
        <v>Moderate</v>
      </c>
    </row>
    <row r="11901" spans="1:17" x14ac:dyDescent="0.2">
      <c r="A11901" s="1">
        <v>52319</v>
      </c>
      <c r="B11901" t="s">
        <v>21</v>
      </c>
      <c r="C11901">
        <v>35.700000000000003</v>
      </c>
      <c r="D11901">
        <v>56.8</v>
      </c>
      <c r="E11901">
        <v>36</v>
      </c>
      <c r="F11901">
        <v>1019</v>
      </c>
      <c r="G11901">
        <v>12.7</v>
      </c>
      <c r="H11901" t="s">
        <v>27</v>
      </c>
      <c r="I11901">
        <v>40.200000000000003</v>
      </c>
      <c r="J11901">
        <v>3.7</v>
      </c>
      <c r="K11901">
        <v>12</v>
      </c>
      <c r="L11901">
        <v>26.9</v>
      </c>
      <c r="M11901" t="s">
        <v>32</v>
      </c>
      <c r="N11901" t="s">
        <v>34</v>
      </c>
      <c r="O11901" t="s">
        <v>39</v>
      </c>
      <c r="P11901" t="str">
        <f t="shared" si="370"/>
        <v>Moderate</v>
      </c>
      <c r="Q11901" t="str">
        <f t="shared" si="371"/>
        <v>Hot</v>
      </c>
    </row>
    <row r="11902" spans="1:17" x14ac:dyDescent="0.2">
      <c r="A11902" s="1">
        <v>52319</v>
      </c>
      <c r="B11902" t="s">
        <v>20</v>
      </c>
      <c r="C11902">
        <v>21.6</v>
      </c>
      <c r="D11902">
        <v>61.4</v>
      </c>
      <c r="E11902">
        <v>22.2</v>
      </c>
      <c r="F11902">
        <v>999.1</v>
      </c>
      <c r="G11902">
        <v>13.8</v>
      </c>
      <c r="H11902" t="s">
        <v>25</v>
      </c>
      <c r="I11902">
        <v>44.1</v>
      </c>
      <c r="J11902">
        <v>7.3</v>
      </c>
      <c r="K11902">
        <v>1.2</v>
      </c>
      <c r="L11902">
        <v>21.3</v>
      </c>
      <c r="M11902" t="s">
        <v>32</v>
      </c>
      <c r="N11902" t="s">
        <v>35</v>
      </c>
      <c r="O11902" t="s">
        <v>38</v>
      </c>
      <c r="P11902" t="str">
        <f t="shared" si="370"/>
        <v>Moderate</v>
      </c>
      <c r="Q11902" t="str">
        <f t="shared" si="371"/>
        <v>Moderate</v>
      </c>
    </row>
    <row r="11903" spans="1:17" x14ac:dyDescent="0.2">
      <c r="A11903" s="1">
        <v>52321</v>
      </c>
      <c r="B11903" t="s">
        <v>18</v>
      </c>
      <c r="C11903">
        <v>43.7</v>
      </c>
      <c r="D11903">
        <v>62</v>
      </c>
      <c r="E11903">
        <v>26.5</v>
      </c>
      <c r="F11903">
        <v>1031.2</v>
      </c>
      <c r="G11903">
        <v>17.8</v>
      </c>
      <c r="H11903" t="s">
        <v>28</v>
      </c>
      <c r="I11903">
        <v>46.7</v>
      </c>
      <c r="J11903">
        <v>6</v>
      </c>
      <c r="K11903">
        <v>5.2</v>
      </c>
      <c r="L11903">
        <v>17.3</v>
      </c>
      <c r="M11903" t="s">
        <v>32</v>
      </c>
      <c r="N11903" t="s">
        <v>34</v>
      </c>
      <c r="O11903" t="s">
        <v>37</v>
      </c>
      <c r="P11903" t="str">
        <f t="shared" si="370"/>
        <v>Moderate</v>
      </c>
      <c r="Q11903" t="str">
        <f t="shared" si="371"/>
        <v>Hot</v>
      </c>
    </row>
    <row r="11904" spans="1:17" x14ac:dyDescent="0.2">
      <c r="A11904" s="1">
        <v>52321</v>
      </c>
      <c r="B11904" t="s">
        <v>21</v>
      </c>
      <c r="C11904">
        <v>21.7</v>
      </c>
      <c r="D11904">
        <v>49.4</v>
      </c>
      <c r="E11904">
        <v>26.9</v>
      </c>
      <c r="F11904">
        <v>1013.8</v>
      </c>
      <c r="G11904">
        <v>17.3</v>
      </c>
      <c r="H11904" t="s">
        <v>25</v>
      </c>
      <c r="I11904">
        <v>5.3</v>
      </c>
      <c r="J11904">
        <v>4.5</v>
      </c>
      <c r="K11904">
        <v>5.7</v>
      </c>
      <c r="L11904">
        <v>18.3</v>
      </c>
      <c r="M11904" t="s">
        <v>31</v>
      </c>
      <c r="N11904" t="s">
        <v>35</v>
      </c>
      <c r="O11904" t="s">
        <v>37</v>
      </c>
      <c r="P11904" t="str">
        <f t="shared" si="370"/>
        <v>Moderate</v>
      </c>
      <c r="Q11904" t="str">
        <f t="shared" si="371"/>
        <v>Moderate</v>
      </c>
    </row>
    <row r="11905" spans="1:17" x14ac:dyDescent="0.2">
      <c r="A11905" s="1">
        <v>52321</v>
      </c>
      <c r="B11905" t="s">
        <v>16</v>
      </c>
      <c r="C11905">
        <v>40.6</v>
      </c>
      <c r="D11905">
        <v>56.1</v>
      </c>
      <c r="E11905">
        <v>6.7</v>
      </c>
      <c r="F11905">
        <v>1012.2</v>
      </c>
      <c r="G11905">
        <v>18.899999999999999</v>
      </c>
      <c r="H11905" t="s">
        <v>26</v>
      </c>
      <c r="I11905">
        <v>46</v>
      </c>
      <c r="J11905">
        <v>3.3</v>
      </c>
      <c r="K11905">
        <v>7.1</v>
      </c>
      <c r="L11905">
        <v>18.5</v>
      </c>
      <c r="M11905" t="s">
        <v>32</v>
      </c>
      <c r="N11905" t="s">
        <v>35</v>
      </c>
      <c r="O11905" t="s">
        <v>38</v>
      </c>
      <c r="P11905" t="str">
        <f t="shared" si="370"/>
        <v>Low</v>
      </c>
      <c r="Q11905" t="str">
        <f t="shared" si="371"/>
        <v>Hot</v>
      </c>
    </row>
    <row r="11906" spans="1:17" x14ac:dyDescent="0.2">
      <c r="A11906" s="1">
        <v>52322</v>
      </c>
      <c r="B11906" t="s">
        <v>19</v>
      </c>
      <c r="C11906">
        <v>22.9</v>
      </c>
      <c r="D11906">
        <v>59.4</v>
      </c>
      <c r="E11906">
        <v>20.100000000000001</v>
      </c>
      <c r="F11906">
        <v>1009.9</v>
      </c>
      <c r="G11906">
        <v>5.7</v>
      </c>
      <c r="H11906" t="s">
        <v>23</v>
      </c>
      <c r="I11906">
        <v>51.4</v>
      </c>
      <c r="J11906">
        <v>10.9</v>
      </c>
      <c r="K11906">
        <v>2.5</v>
      </c>
      <c r="L11906">
        <v>25.9</v>
      </c>
      <c r="M11906" t="s">
        <v>32</v>
      </c>
      <c r="N11906" t="s">
        <v>35</v>
      </c>
      <c r="O11906" t="s">
        <v>38</v>
      </c>
      <c r="P11906" t="str">
        <f t="shared" ref="P11906:P11969" si="372">IF(E11906=0,"No Rain",IF(E11906&lt;=10,"Low",IF(E11906&lt;=50,"Moderate","Heavy")))</f>
        <v>Moderate</v>
      </c>
      <c r="Q11906" t="str">
        <f t="shared" ref="Q11906:Q11969" si="373">IF(C11906&lt;20,"Cold",IF(C11906&lt;=30,"Moderate","Hot"))</f>
        <v>Moderate</v>
      </c>
    </row>
    <row r="11907" spans="1:17" x14ac:dyDescent="0.2">
      <c r="A11907" s="1">
        <v>52324</v>
      </c>
      <c r="B11907" t="s">
        <v>17</v>
      </c>
      <c r="C11907">
        <v>28.9</v>
      </c>
      <c r="D11907">
        <v>61.4</v>
      </c>
      <c r="E11907">
        <v>50.2</v>
      </c>
      <c r="F11907">
        <v>995.1</v>
      </c>
      <c r="G11907">
        <v>6.1</v>
      </c>
      <c r="H11907" t="s">
        <v>24</v>
      </c>
      <c r="I11907">
        <v>1.8</v>
      </c>
      <c r="J11907">
        <v>6.1</v>
      </c>
      <c r="K11907">
        <v>9.8000000000000007</v>
      </c>
      <c r="L11907">
        <v>13.7</v>
      </c>
      <c r="M11907" t="s">
        <v>33</v>
      </c>
      <c r="N11907" t="s">
        <v>35</v>
      </c>
      <c r="O11907" t="s">
        <v>38</v>
      </c>
      <c r="P11907" t="str">
        <f t="shared" si="372"/>
        <v>Heavy</v>
      </c>
      <c r="Q11907" t="str">
        <f t="shared" si="373"/>
        <v>Moderate</v>
      </c>
    </row>
    <row r="11908" spans="1:17" x14ac:dyDescent="0.2">
      <c r="A11908" s="1">
        <v>52324</v>
      </c>
      <c r="B11908" t="s">
        <v>19</v>
      </c>
      <c r="C11908">
        <v>36.700000000000003</v>
      </c>
      <c r="D11908">
        <v>72.7</v>
      </c>
      <c r="E11908">
        <v>28.5</v>
      </c>
      <c r="F11908">
        <v>1007.5</v>
      </c>
      <c r="G11908">
        <v>8.1</v>
      </c>
      <c r="H11908" t="s">
        <v>26</v>
      </c>
      <c r="I11908">
        <v>52.5</v>
      </c>
      <c r="J11908">
        <v>6.8</v>
      </c>
      <c r="K11908">
        <v>10.4</v>
      </c>
      <c r="L11908">
        <v>11.2</v>
      </c>
      <c r="M11908" t="s">
        <v>31</v>
      </c>
      <c r="N11908" t="s">
        <v>34</v>
      </c>
      <c r="O11908" t="s">
        <v>40</v>
      </c>
      <c r="P11908" t="str">
        <f t="shared" si="372"/>
        <v>Moderate</v>
      </c>
      <c r="Q11908" t="str">
        <f t="shared" si="373"/>
        <v>Hot</v>
      </c>
    </row>
    <row r="11909" spans="1:17" x14ac:dyDescent="0.2">
      <c r="A11909" s="1">
        <v>52324</v>
      </c>
      <c r="B11909" t="s">
        <v>21</v>
      </c>
      <c r="C11909">
        <v>24.7</v>
      </c>
      <c r="D11909">
        <v>38.5</v>
      </c>
      <c r="E11909">
        <v>2.1</v>
      </c>
      <c r="F11909">
        <v>996.8</v>
      </c>
      <c r="G11909">
        <v>16.2</v>
      </c>
      <c r="H11909" t="s">
        <v>27</v>
      </c>
      <c r="I11909">
        <v>64</v>
      </c>
      <c r="J11909">
        <v>9.8000000000000007</v>
      </c>
      <c r="K11909">
        <v>7.8</v>
      </c>
      <c r="L11909">
        <v>17.5</v>
      </c>
      <c r="M11909" t="s">
        <v>30</v>
      </c>
      <c r="N11909" t="s">
        <v>34</v>
      </c>
      <c r="O11909" t="s">
        <v>36</v>
      </c>
      <c r="P11909" t="str">
        <f t="shared" si="372"/>
        <v>Low</v>
      </c>
      <c r="Q11909" t="str">
        <f t="shared" si="373"/>
        <v>Moderate</v>
      </c>
    </row>
    <row r="11910" spans="1:17" x14ac:dyDescent="0.2">
      <c r="A11910" s="1">
        <v>52325</v>
      </c>
      <c r="B11910" t="s">
        <v>18</v>
      </c>
      <c r="C11910">
        <v>35.4</v>
      </c>
      <c r="D11910">
        <v>90</v>
      </c>
      <c r="E11910">
        <v>9.3000000000000007</v>
      </c>
      <c r="F11910">
        <v>1017.4</v>
      </c>
      <c r="G11910">
        <v>13.9</v>
      </c>
      <c r="H11910" t="s">
        <v>28</v>
      </c>
      <c r="I11910">
        <v>47.5</v>
      </c>
      <c r="J11910">
        <v>6.4</v>
      </c>
      <c r="K11910">
        <v>4.9000000000000004</v>
      </c>
      <c r="L11910">
        <v>23.7</v>
      </c>
      <c r="M11910" t="s">
        <v>33</v>
      </c>
      <c r="N11910" t="s">
        <v>34</v>
      </c>
      <c r="O11910" t="s">
        <v>36</v>
      </c>
      <c r="P11910" t="str">
        <f t="shared" si="372"/>
        <v>Low</v>
      </c>
      <c r="Q11910" t="str">
        <f t="shared" si="373"/>
        <v>Hot</v>
      </c>
    </row>
    <row r="11911" spans="1:17" x14ac:dyDescent="0.2">
      <c r="A11911" s="1">
        <v>52325</v>
      </c>
      <c r="B11911" t="s">
        <v>18</v>
      </c>
      <c r="C11911">
        <v>21</v>
      </c>
      <c r="D11911">
        <v>65.3</v>
      </c>
      <c r="E11911">
        <v>42.2</v>
      </c>
      <c r="F11911">
        <v>1011.4</v>
      </c>
      <c r="G11911">
        <v>7</v>
      </c>
      <c r="H11911" t="s">
        <v>26</v>
      </c>
      <c r="I11911">
        <v>60</v>
      </c>
      <c r="J11911">
        <v>10.9</v>
      </c>
      <c r="K11911">
        <v>0</v>
      </c>
      <c r="L11911">
        <v>25.2</v>
      </c>
      <c r="M11911" t="s">
        <v>31</v>
      </c>
      <c r="N11911" t="s">
        <v>35</v>
      </c>
      <c r="O11911" t="s">
        <v>39</v>
      </c>
      <c r="P11911" t="str">
        <f t="shared" si="372"/>
        <v>Moderate</v>
      </c>
      <c r="Q11911" t="str">
        <f t="shared" si="373"/>
        <v>Moderate</v>
      </c>
    </row>
    <row r="11912" spans="1:17" x14ac:dyDescent="0.2">
      <c r="A11912" s="1">
        <v>52326</v>
      </c>
      <c r="B11912" t="s">
        <v>17</v>
      </c>
      <c r="C11912">
        <v>41.8</v>
      </c>
      <c r="D11912">
        <v>63.3</v>
      </c>
      <c r="E11912">
        <v>3.9</v>
      </c>
      <c r="F11912">
        <v>1018.8</v>
      </c>
      <c r="G11912">
        <v>10.8</v>
      </c>
      <c r="H11912" t="s">
        <v>23</v>
      </c>
      <c r="I11912">
        <v>8.4</v>
      </c>
      <c r="J11912">
        <v>8.4</v>
      </c>
      <c r="K11912">
        <v>5.9</v>
      </c>
      <c r="L11912">
        <v>25.5</v>
      </c>
      <c r="M11912" t="s">
        <v>31</v>
      </c>
      <c r="N11912" t="s">
        <v>34</v>
      </c>
      <c r="O11912" t="s">
        <v>38</v>
      </c>
      <c r="P11912" t="str">
        <f t="shared" si="372"/>
        <v>Low</v>
      </c>
      <c r="Q11912" t="str">
        <f t="shared" si="373"/>
        <v>Hot</v>
      </c>
    </row>
    <row r="11913" spans="1:17" x14ac:dyDescent="0.2">
      <c r="A11913" s="1">
        <v>52326</v>
      </c>
      <c r="B11913" t="s">
        <v>18</v>
      </c>
      <c r="C11913">
        <v>26.3</v>
      </c>
      <c r="D11913">
        <v>66.400000000000006</v>
      </c>
      <c r="E11913">
        <v>4</v>
      </c>
      <c r="F11913">
        <v>1016.1</v>
      </c>
      <c r="G11913">
        <v>8.5</v>
      </c>
      <c r="H11913" t="s">
        <v>22</v>
      </c>
      <c r="I11913">
        <v>98.4</v>
      </c>
      <c r="J11913">
        <v>8.5</v>
      </c>
      <c r="K11913">
        <v>2.5</v>
      </c>
      <c r="L11913">
        <v>20.9</v>
      </c>
      <c r="M11913" t="s">
        <v>31</v>
      </c>
      <c r="N11913" t="s">
        <v>34</v>
      </c>
      <c r="O11913" t="s">
        <v>38</v>
      </c>
      <c r="P11913" t="str">
        <f t="shared" si="372"/>
        <v>Low</v>
      </c>
      <c r="Q11913" t="str">
        <f t="shared" si="373"/>
        <v>Moderate</v>
      </c>
    </row>
    <row r="11914" spans="1:17" x14ac:dyDescent="0.2">
      <c r="A11914" s="1">
        <v>52327</v>
      </c>
      <c r="B11914" t="s">
        <v>18</v>
      </c>
      <c r="C11914">
        <v>22.1</v>
      </c>
      <c r="D11914">
        <v>63.5</v>
      </c>
      <c r="E11914">
        <v>24.2</v>
      </c>
      <c r="F11914">
        <v>1011.7</v>
      </c>
      <c r="G11914">
        <v>14.1</v>
      </c>
      <c r="H11914" t="s">
        <v>27</v>
      </c>
      <c r="I11914">
        <v>46.6</v>
      </c>
      <c r="J11914">
        <v>7.2</v>
      </c>
      <c r="K11914">
        <v>3.9</v>
      </c>
      <c r="L11914">
        <v>31.2</v>
      </c>
      <c r="M11914" t="s">
        <v>31</v>
      </c>
      <c r="N11914" t="s">
        <v>35</v>
      </c>
      <c r="O11914" t="s">
        <v>36</v>
      </c>
      <c r="P11914" t="str">
        <f t="shared" si="372"/>
        <v>Moderate</v>
      </c>
      <c r="Q11914" t="str">
        <f t="shared" si="373"/>
        <v>Moderate</v>
      </c>
    </row>
    <row r="11915" spans="1:17" x14ac:dyDescent="0.2">
      <c r="A11915" s="1">
        <v>52328</v>
      </c>
      <c r="B11915" t="s">
        <v>21</v>
      </c>
      <c r="C11915">
        <v>26.3</v>
      </c>
      <c r="D11915">
        <v>63</v>
      </c>
      <c r="F11915">
        <v>1008.3</v>
      </c>
      <c r="G11915">
        <v>14.2</v>
      </c>
      <c r="H11915" t="s">
        <v>24</v>
      </c>
      <c r="I11915">
        <v>53.5</v>
      </c>
      <c r="J11915">
        <v>10.5</v>
      </c>
      <c r="K11915">
        <v>2.1</v>
      </c>
      <c r="L11915">
        <v>24.6</v>
      </c>
      <c r="M11915" t="s">
        <v>33</v>
      </c>
      <c r="N11915" t="s">
        <v>35</v>
      </c>
      <c r="O11915" t="s">
        <v>39</v>
      </c>
      <c r="P11915" t="str">
        <f t="shared" si="372"/>
        <v>No Rain</v>
      </c>
      <c r="Q11915" t="str">
        <f t="shared" si="373"/>
        <v>Moderate</v>
      </c>
    </row>
    <row r="11916" spans="1:17" x14ac:dyDescent="0.2">
      <c r="A11916" s="1">
        <v>52328</v>
      </c>
      <c r="B11916" t="s">
        <v>15</v>
      </c>
      <c r="C11916">
        <v>31.1</v>
      </c>
      <c r="D11916">
        <v>82.9</v>
      </c>
      <c r="E11916">
        <v>17.5</v>
      </c>
      <c r="F11916">
        <v>1017.4</v>
      </c>
      <c r="G11916">
        <v>15.8</v>
      </c>
      <c r="H11916" t="s">
        <v>29</v>
      </c>
      <c r="I11916">
        <v>0</v>
      </c>
      <c r="J11916">
        <v>4.5999999999999996</v>
      </c>
      <c r="K11916">
        <v>1.6</v>
      </c>
      <c r="L11916">
        <v>28.3</v>
      </c>
      <c r="M11916" t="s">
        <v>33</v>
      </c>
      <c r="N11916" t="s">
        <v>35</v>
      </c>
      <c r="O11916" t="s">
        <v>36</v>
      </c>
      <c r="P11916" t="str">
        <f t="shared" si="372"/>
        <v>Moderate</v>
      </c>
      <c r="Q11916" t="str">
        <f t="shared" si="373"/>
        <v>Hot</v>
      </c>
    </row>
    <row r="11917" spans="1:17" x14ac:dyDescent="0.2">
      <c r="A11917" s="1">
        <v>52329</v>
      </c>
      <c r="B11917" t="s">
        <v>19</v>
      </c>
      <c r="C11917">
        <v>34</v>
      </c>
      <c r="D11917">
        <v>50.9</v>
      </c>
      <c r="E11917">
        <v>30.4</v>
      </c>
      <c r="F11917">
        <v>1007.6</v>
      </c>
      <c r="G11917">
        <v>9.3000000000000007</v>
      </c>
      <c r="H11917" t="s">
        <v>29</v>
      </c>
      <c r="I11917">
        <v>66.900000000000006</v>
      </c>
      <c r="J11917">
        <v>10.4</v>
      </c>
      <c r="K11917">
        <v>2.8</v>
      </c>
      <c r="L11917">
        <v>20.9</v>
      </c>
      <c r="M11917" t="s">
        <v>33</v>
      </c>
      <c r="N11917" t="s">
        <v>34</v>
      </c>
      <c r="O11917" t="s">
        <v>38</v>
      </c>
      <c r="P11917" t="str">
        <f t="shared" si="372"/>
        <v>Moderate</v>
      </c>
      <c r="Q11917" t="str">
        <f t="shared" si="373"/>
        <v>Hot</v>
      </c>
    </row>
    <row r="11918" spans="1:17" x14ac:dyDescent="0.2">
      <c r="A11918" s="1">
        <v>52329</v>
      </c>
      <c r="B11918" t="s">
        <v>21</v>
      </c>
      <c r="C11918">
        <v>32</v>
      </c>
      <c r="D11918">
        <v>51</v>
      </c>
      <c r="E11918">
        <v>6.8</v>
      </c>
      <c r="F11918">
        <v>998.8</v>
      </c>
      <c r="G11918">
        <v>12.9</v>
      </c>
      <c r="H11918" t="s">
        <v>22</v>
      </c>
      <c r="I11918">
        <v>24.6</v>
      </c>
      <c r="J11918">
        <v>9.5</v>
      </c>
      <c r="K11918">
        <v>8</v>
      </c>
      <c r="L11918">
        <v>21.6</v>
      </c>
      <c r="M11918" t="s">
        <v>32</v>
      </c>
      <c r="N11918" t="s">
        <v>35</v>
      </c>
      <c r="O11918" t="s">
        <v>36</v>
      </c>
      <c r="P11918" t="str">
        <f t="shared" si="372"/>
        <v>Low</v>
      </c>
      <c r="Q11918" t="str">
        <f t="shared" si="373"/>
        <v>Hot</v>
      </c>
    </row>
    <row r="11919" spans="1:17" x14ac:dyDescent="0.2">
      <c r="A11919" s="1">
        <v>52329</v>
      </c>
      <c r="B11919" t="s">
        <v>16</v>
      </c>
      <c r="C11919">
        <v>26.5</v>
      </c>
      <c r="D11919">
        <v>88.3</v>
      </c>
      <c r="E11919">
        <v>33.299999999999997</v>
      </c>
      <c r="F11919">
        <v>1013</v>
      </c>
      <c r="G11919">
        <v>22.8</v>
      </c>
      <c r="H11919" t="s">
        <v>24</v>
      </c>
      <c r="I11919">
        <v>55.2</v>
      </c>
      <c r="J11919">
        <v>3.2</v>
      </c>
      <c r="K11919">
        <v>4.0999999999999996</v>
      </c>
      <c r="L11919">
        <v>23.8</v>
      </c>
      <c r="M11919" t="s">
        <v>31</v>
      </c>
      <c r="N11919" t="s">
        <v>35</v>
      </c>
      <c r="O11919" t="s">
        <v>40</v>
      </c>
      <c r="P11919" t="str">
        <f t="shared" si="372"/>
        <v>Moderate</v>
      </c>
      <c r="Q11919" t="str">
        <f t="shared" si="373"/>
        <v>Moderate</v>
      </c>
    </row>
    <row r="11920" spans="1:17" x14ac:dyDescent="0.2">
      <c r="A11920" s="1">
        <v>52329</v>
      </c>
      <c r="B11920" t="s">
        <v>17</v>
      </c>
      <c r="C11920">
        <v>27.7</v>
      </c>
      <c r="D11920">
        <v>79.900000000000006</v>
      </c>
      <c r="E11920">
        <v>33.9</v>
      </c>
      <c r="F11920">
        <v>1003.2</v>
      </c>
      <c r="G11920">
        <v>7.8</v>
      </c>
      <c r="H11920" t="s">
        <v>27</v>
      </c>
      <c r="I11920">
        <v>56.4</v>
      </c>
      <c r="J11920">
        <v>6.2</v>
      </c>
      <c r="K11920">
        <v>8.6999999999999993</v>
      </c>
      <c r="L11920">
        <v>5</v>
      </c>
      <c r="M11920" t="s">
        <v>32</v>
      </c>
      <c r="N11920" t="s">
        <v>34</v>
      </c>
      <c r="O11920" t="s">
        <v>38</v>
      </c>
      <c r="P11920" t="str">
        <f t="shared" si="372"/>
        <v>Moderate</v>
      </c>
      <c r="Q11920" t="str">
        <f t="shared" si="373"/>
        <v>Moderate</v>
      </c>
    </row>
    <row r="11921" spans="1:17" x14ac:dyDescent="0.2">
      <c r="A11921" s="1">
        <v>52331</v>
      </c>
      <c r="B11921" t="s">
        <v>18</v>
      </c>
      <c r="C11921">
        <v>31</v>
      </c>
      <c r="D11921">
        <v>58.5</v>
      </c>
      <c r="E11921">
        <v>4.5999999999999996</v>
      </c>
      <c r="F11921">
        <v>1005.2</v>
      </c>
      <c r="G11921">
        <v>5.3</v>
      </c>
      <c r="H11921" t="s">
        <v>26</v>
      </c>
      <c r="I11921">
        <v>56.6</v>
      </c>
      <c r="J11921">
        <v>11.3</v>
      </c>
      <c r="K11921">
        <v>6.1</v>
      </c>
      <c r="L11921">
        <v>17.8</v>
      </c>
      <c r="M11921" t="s">
        <v>32</v>
      </c>
      <c r="N11921" t="s">
        <v>34</v>
      </c>
      <c r="O11921" t="s">
        <v>38</v>
      </c>
      <c r="P11921" t="str">
        <f t="shared" si="372"/>
        <v>Low</v>
      </c>
      <c r="Q11921" t="str">
        <f t="shared" si="373"/>
        <v>Hot</v>
      </c>
    </row>
    <row r="11922" spans="1:17" x14ac:dyDescent="0.2">
      <c r="A11922" s="1">
        <v>52332</v>
      </c>
      <c r="B11922" t="s">
        <v>21</v>
      </c>
      <c r="C11922">
        <v>24.1</v>
      </c>
      <c r="D11922">
        <v>64.900000000000006</v>
      </c>
      <c r="E11922">
        <v>51.4</v>
      </c>
      <c r="F11922">
        <v>1006.1</v>
      </c>
      <c r="G11922">
        <v>18.899999999999999</v>
      </c>
      <c r="H11922" t="s">
        <v>27</v>
      </c>
      <c r="I11922">
        <v>53.5</v>
      </c>
      <c r="J11922">
        <v>13.2</v>
      </c>
      <c r="K11922">
        <v>3.9</v>
      </c>
      <c r="L11922">
        <v>29.2</v>
      </c>
      <c r="M11922" t="s">
        <v>33</v>
      </c>
      <c r="N11922" t="s">
        <v>34</v>
      </c>
      <c r="O11922" t="s">
        <v>39</v>
      </c>
      <c r="P11922" t="str">
        <f t="shared" si="372"/>
        <v>Heavy</v>
      </c>
      <c r="Q11922" t="str">
        <f t="shared" si="373"/>
        <v>Moderate</v>
      </c>
    </row>
    <row r="11923" spans="1:17" x14ac:dyDescent="0.2">
      <c r="A11923" s="1">
        <v>52332</v>
      </c>
      <c r="B11923" t="s">
        <v>16</v>
      </c>
      <c r="C11923">
        <v>21</v>
      </c>
      <c r="D11923">
        <v>71.8</v>
      </c>
      <c r="E11923">
        <v>14.9</v>
      </c>
      <c r="F11923">
        <v>1005.5</v>
      </c>
      <c r="G11923">
        <v>14.9</v>
      </c>
      <c r="H11923" t="s">
        <v>27</v>
      </c>
      <c r="I11923">
        <v>52.9</v>
      </c>
      <c r="J11923">
        <v>5.4</v>
      </c>
      <c r="K11923">
        <v>0</v>
      </c>
      <c r="L11923">
        <v>17.600000000000001</v>
      </c>
      <c r="M11923" t="s">
        <v>33</v>
      </c>
      <c r="N11923" t="s">
        <v>34</v>
      </c>
      <c r="O11923" t="s">
        <v>40</v>
      </c>
      <c r="P11923" t="str">
        <f t="shared" si="372"/>
        <v>Moderate</v>
      </c>
      <c r="Q11923" t="str">
        <f t="shared" si="373"/>
        <v>Moderate</v>
      </c>
    </row>
    <row r="11924" spans="1:17" x14ac:dyDescent="0.2">
      <c r="A11924" s="1">
        <v>52333</v>
      </c>
      <c r="B11924" t="s">
        <v>15</v>
      </c>
      <c r="C11924">
        <v>18.2</v>
      </c>
      <c r="D11924">
        <v>54</v>
      </c>
      <c r="E11924">
        <v>16.899999999999999</v>
      </c>
      <c r="F11924">
        <v>1027.2</v>
      </c>
      <c r="G11924">
        <v>18</v>
      </c>
      <c r="H11924" t="s">
        <v>28</v>
      </c>
      <c r="I11924">
        <v>53.6</v>
      </c>
      <c r="J11924">
        <v>5.5</v>
      </c>
      <c r="K11924">
        <v>0.3</v>
      </c>
      <c r="L11924">
        <v>24.9</v>
      </c>
      <c r="M11924" t="s">
        <v>31</v>
      </c>
      <c r="N11924" t="s">
        <v>34</v>
      </c>
      <c r="O11924" t="s">
        <v>38</v>
      </c>
      <c r="P11924" t="str">
        <f t="shared" si="372"/>
        <v>Moderate</v>
      </c>
      <c r="Q11924" t="str">
        <f t="shared" si="373"/>
        <v>Cold</v>
      </c>
    </row>
    <row r="11925" spans="1:17" x14ac:dyDescent="0.2">
      <c r="A11925" s="1">
        <v>52333</v>
      </c>
      <c r="B11925" t="s">
        <v>16</v>
      </c>
      <c r="C11925">
        <v>30.3</v>
      </c>
      <c r="D11925">
        <v>68</v>
      </c>
      <c r="E11925">
        <v>24.5</v>
      </c>
      <c r="F11925">
        <v>1012.1</v>
      </c>
      <c r="G11925">
        <v>15.1</v>
      </c>
      <c r="H11925" t="s">
        <v>28</v>
      </c>
      <c r="I11925">
        <v>45.1</v>
      </c>
      <c r="J11925">
        <v>3.4</v>
      </c>
      <c r="K11925">
        <v>3.1</v>
      </c>
      <c r="L11925">
        <v>16.8</v>
      </c>
      <c r="M11925" t="s">
        <v>30</v>
      </c>
      <c r="N11925" t="s">
        <v>34</v>
      </c>
      <c r="O11925" t="s">
        <v>38</v>
      </c>
      <c r="P11925" t="str">
        <f t="shared" si="372"/>
        <v>Moderate</v>
      </c>
      <c r="Q11925" t="str">
        <f t="shared" si="373"/>
        <v>Hot</v>
      </c>
    </row>
    <row r="11926" spans="1:17" x14ac:dyDescent="0.2">
      <c r="A11926" s="1">
        <v>52334</v>
      </c>
      <c r="B11926" t="s">
        <v>19</v>
      </c>
      <c r="C11926">
        <v>24.3</v>
      </c>
      <c r="D11926">
        <v>34.299999999999997</v>
      </c>
      <c r="E11926">
        <v>2.9</v>
      </c>
      <c r="F11926">
        <v>1019.4</v>
      </c>
      <c r="G11926">
        <v>7</v>
      </c>
      <c r="H11926" t="s">
        <v>24</v>
      </c>
      <c r="I11926">
        <v>42.8</v>
      </c>
      <c r="J11926">
        <v>10.7</v>
      </c>
      <c r="K11926">
        <v>5.9</v>
      </c>
      <c r="L11926">
        <v>19.100000000000001</v>
      </c>
      <c r="M11926" t="s">
        <v>32</v>
      </c>
      <c r="N11926" t="s">
        <v>34</v>
      </c>
      <c r="O11926" t="s">
        <v>36</v>
      </c>
      <c r="P11926" t="str">
        <f t="shared" si="372"/>
        <v>Low</v>
      </c>
      <c r="Q11926" t="str">
        <f t="shared" si="373"/>
        <v>Moderate</v>
      </c>
    </row>
    <row r="11927" spans="1:17" x14ac:dyDescent="0.2">
      <c r="A11927" s="1">
        <v>52334</v>
      </c>
      <c r="B11927" t="s">
        <v>15</v>
      </c>
      <c r="C11927">
        <v>26</v>
      </c>
      <c r="D11927">
        <v>60.8</v>
      </c>
      <c r="E11927">
        <v>24.1</v>
      </c>
      <c r="F11927">
        <v>1006.6</v>
      </c>
      <c r="G11927">
        <v>2.7</v>
      </c>
      <c r="H11927" t="s">
        <v>23</v>
      </c>
      <c r="I11927">
        <v>29.9</v>
      </c>
      <c r="J11927">
        <v>8.4</v>
      </c>
      <c r="K11927">
        <v>6.4</v>
      </c>
      <c r="L11927">
        <v>16.2</v>
      </c>
      <c r="M11927" t="s">
        <v>31</v>
      </c>
      <c r="N11927" t="s">
        <v>35</v>
      </c>
      <c r="O11927" t="s">
        <v>39</v>
      </c>
      <c r="P11927" t="str">
        <f t="shared" si="372"/>
        <v>Moderate</v>
      </c>
      <c r="Q11927" t="str">
        <f t="shared" si="373"/>
        <v>Moderate</v>
      </c>
    </row>
    <row r="11928" spans="1:17" x14ac:dyDescent="0.2">
      <c r="A11928" s="1">
        <v>52335</v>
      </c>
      <c r="B11928" t="s">
        <v>15</v>
      </c>
      <c r="C11928">
        <v>19.8</v>
      </c>
      <c r="D11928">
        <v>38.5</v>
      </c>
      <c r="E11928">
        <v>18.8</v>
      </c>
      <c r="F11928">
        <v>1014.9</v>
      </c>
      <c r="G11928">
        <v>5.5</v>
      </c>
      <c r="H11928" t="s">
        <v>29</v>
      </c>
      <c r="I11928">
        <v>100</v>
      </c>
      <c r="J11928">
        <v>8.6999999999999993</v>
      </c>
      <c r="K11928">
        <v>7</v>
      </c>
      <c r="L11928">
        <v>24.2</v>
      </c>
      <c r="M11928" t="s">
        <v>31</v>
      </c>
      <c r="N11928" t="s">
        <v>34</v>
      </c>
      <c r="O11928" t="s">
        <v>36</v>
      </c>
      <c r="P11928" t="str">
        <f t="shared" si="372"/>
        <v>Moderate</v>
      </c>
      <c r="Q11928" t="str">
        <f t="shared" si="373"/>
        <v>Cold</v>
      </c>
    </row>
    <row r="11929" spans="1:17" x14ac:dyDescent="0.2">
      <c r="A11929" s="1">
        <v>52336</v>
      </c>
      <c r="B11929" t="s">
        <v>20</v>
      </c>
      <c r="C11929">
        <v>25.5</v>
      </c>
      <c r="D11929">
        <v>56</v>
      </c>
      <c r="E11929">
        <v>16.5</v>
      </c>
      <c r="F11929">
        <v>1016.3</v>
      </c>
      <c r="G11929">
        <v>11.7</v>
      </c>
      <c r="H11929" t="s">
        <v>24</v>
      </c>
      <c r="I11929">
        <v>10</v>
      </c>
      <c r="J11929">
        <v>6</v>
      </c>
      <c r="K11929">
        <v>0.3</v>
      </c>
      <c r="L11929">
        <v>27.9</v>
      </c>
      <c r="M11929" t="s">
        <v>30</v>
      </c>
      <c r="N11929" t="s">
        <v>34</v>
      </c>
      <c r="O11929" t="s">
        <v>39</v>
      </c>
      <c r="P11929" t="str">
        <f t="shared" si="372"/>
        <v>Moderate</v>
      </c>
      <c r="Q11929" t="str">
        <f t="shared" si="373"/>
        <v>Moderate</v>
      </c>
    </row>
    <row r="11930" spans="1:17" x14ac:dyDescent="0.2">
      <c r="A11930" s="1">
        <v>52336</v>
      </c>
      <c r="B11930" t="s">
        <v>17</v>
      </c>
      <c r="C11930">
        <v>19.600000000000001</v>
      </c>
      <c r="D11930">
        <v>76</v>
      </c>
      <c r="E11930">
        <v>38.299999999999997</v>
      </c>
      <c r="F11930">
        <v>1008.3</v>
      </c>
      <c r="G11930">
        <v>20.8</v>
      </c>
      <c r="H11930" t="s">
        <v>26</v>
      </c>
      <c r="I11930">
        <v>67.599999999999994</v>
      </c>
      <c r="J11930">
        <v>7.5</v>
      </c>
      <c r="K11930">
        <v>3.1</v>
      </c>
      <c r="L11930">
        <v>14.3</v>
      </c>
      <c r="M11930" t="s">
        <v>32</v>
      </c>
      <c r="N11930" t="s">
        <v>34</v>
      </c>
      <c r="O11930" t="s">
        <v>36</v>
      </c>
      <c r="P11930" t="str">
        <f t="shared" si="372"/>
        <v>Moderate</v>
      </c>
      <c r="Q11930" t="str">
        <f t="shared" si="373"/>
        <v>Cold</v>
      </c>
    </row>
    <row r="11931" spans="1:17" x14ac:dyDescent="0.2">
      <c r="A11931" s="1">
        <v>52338</v>
      </c>
      <c r="B11931" t="s">
        <v>17</v>
      </c>
      <c r="C11931">
        <v>41.9</v>
      </c>
      <c r="D11931">
        <v>60.7</v>
      </c>
      <c r="E11931">
        <v>17.100000000000001</v>
      </c>
      <c r="F11931">
        <v>1013.7</v>
      </c>
      <c r="G11931">
        <v>20.9</v>
      </c>
      <c r="H11931" t="s">
        <v>23</v>
      </c>
      <c r="I11931">
        <v>43.5</v>
      </c>
      <c r="J11931">
        <v>4.0999999999999996</v>
      </c>
      <c r="K11931">
        <v>2.4</v>
      </c>
      <c r="L11931">
        <v>19.7</v>
      </c>
      <c r="M11931" t="s">
        <v>31</v>
      </c>
      <c r="N11931" t="s">
        <v>34</v>
      </c>
      <c r="O11931" t="s">
        <v>39</v>
      </c>
      <c r="P11931" t="str">
        <f t="shared" si="372"/>
        <v>Moderate</v>
      </c>
      <c r="Q11931" t="str">
        <f t="shared" si="373"/>
        <v>Hot</v>
      </c>
    </row>
    <row r="11932" spans="1:17" x14ac:dyDescent="0.2">
      <c r="A11932" s="1">
        <v>52339</v>
      </c>
      <c r="B11932" t="s">
        <v>18</v>
      </c>
      <c r="C11932">
        <v>35.799999999999997</v>
      </c>
      <c r="D11932">
        <v>90.7</v>
      </c>
      <c r="E11932">
        <v>1.3</v>
      </c>
      <c r="F11932">
        <v>1014.6</v>
      </c>
      <c r="G11932">
        <v>14.5</v>
      </c>
      <c r="H11932" t="s">
        <v>27</v>
      </c>
      <c r="I11932">
        <v>37.200000000000003</v>
      </c>
      <c r="J11932">
        <v>9.1</v>
      </c>
      <c r="K11932">
        <v>0.5</v>
      </c>
      <c r="L11932">
        <v>22.2</v>
      </c>
      <c r="M11932" t="s">
        <v>32</v>
      </c>
      <c r="N11932" t="s">
        <v>35</v>
      </c>
      <c r="O11932" t="s">
        <v>36</v>
      </c>
      <c r="P11932" t="str">
        <f t="shared" si="372"/>
        <v>Low</v>
      </c>
      <c r="Q11932" t="str">
        <f t="shared" si="373"/>
        <v>Hot</v>
      </c>
    </row>
    <row r="11933" spans="1:17" x14ac:dyDescent="0.2">
      <c r="A11933" s="1">
        <v>52339</v>
      </c>
      <c r="B11933" t="s">
        <v>19</v>
      </c>
      <c r="C11933">
        <v>29.2</v>
      </c>
      <c r="D11933">
        <v>100</v>
      </c>
      <c r="E11933">
        <v>18</v>
      </c>
      <c r="F11933">
        <v>1011.2</v>
      </c>
      <c r="G11933">
        <v>11</v>
      </c>
      <c r="H11933" t="s">
        <v>22</v>
      </c>
      <c r="I11933">
        <v>42.2</v>
      </c>
      <c r="J11933">
        <v>5.7</v>
      </c>
      <c r="K11933">
        <v>3.9</v>
      </c>
      <c r="L11933">
        <v>16.3</v>
      </c>
      <c r="M11933" t="s">
        <v>31</v>
      </c>
      <c r="N11933" t="s">
        <v>34</v>
      </c>
      <c r="O11933" t="s">
        <v>40</v>
      </c>
      <c r="P11933" t="str">
        <f t="shared" si="372"/>
        <v>Moderate</v>
      </c>
      <c r="Q11933" t="str">
        <f t="shared" si="373"/>
        <v>Moderate</v>
      </c>
    </row>
    <row r="11934" spans="1:17" x14ac:dyDescent="0.2">
      <c r="A11934" s="1">
        <v>52340</v>
      </c>
      <c r="B11934" t="s">
        <v>21</v>
      </c>
      <c r="C11934">
        <v>27.9</v>
      </c>
      <c r="D11934">
        <v>83.6</v>
      </c>
      <c r="E11934">
        <v>13.3</v>
      </c>
      <c r="F11934">
        <v>1021.3</v>
      </c>
      <c r="G11934">
        <v>0</v>
      </c>
      <c r="H11934" t="s">
        <v>26</v>
      </c>
      <c r="I11934">
        <v>16.5</v>
      </c>
      <c r="J11934">
        <v>10.4</v>
      </c>
      <c r="K11934">
        <v>1.4</v>
      </c>
      <c r="L11934">
        <v>16.899999999999999</v>
      </c>
      <c r="M11934" t="s">
        <v>32</v>
      </c>
      <c r="N11934" t="s">
        <v>35</v>
      </c>
      <c r="O11934" t="s">
        <v>36</v>
      </c>
      <c r="P11934" t="str">
        <f t="shared" si="372"/>
        <v>Moderate</v>
      </c>
      <c r="Q11934" t="str">
        <f t="shared" si="373"/>
        <v>Moderate</v>
      </c>
    </row>
    <row r="11935" spans="1:17" x14ac:dyDescent="0.2">
      <c r="A11935" s="1">
        <v>52342</v>
      </c>
      <c r="B11935" t="s">
        <v>21</v>
      </c>
      <c r="C11935">
        <v>26.2</v>
      </c>
      <c r="D11935">
        <v>46.7</v>
      </c>
      <c r="E11935">
        <v>11</v>
      </c>
      <c r="F11935">
        <v>1027.2</v>
      </c>
      <c r="G11935">
        <v>19.899999999999999</v>
      </c>
      <c r="H11935" t="s">
        <v>24</v>
      </c>
      <c r="I11935">
        <v>33.9</v>
      </c>
      <c r="J11935">
        <v>2.1</v>
      </c>
      <c r="K11935">
        <v>7.8</v>
      </c>
      <c r="L11935">
        <v>23.9</v>
      </c>
      <c r="M11935" t="s">
        <v>32</v>
      </c>
      <c r="N11935" t="s">
        <v>34</v>
      </c>
      <c r="O11935" t="s">
        <v>36</v>
      </c>
      <c r="P11935" t="str">
        <f t="shared" si="372"/>
        <v>Moderate</v>
      </c>
      <c r="Q11935" t="str">
        <f t="shared" si="373"/>
        <v>Moderate</v>
      </c>
    </row>
    <row r="11936" spans="1:17" x14ac:dyDescent="0.2">
      <c r="A11936" s="1">
        <v>52342</v>
      </c>
      <c r="B11936" t="s">
        <v>15</v>
      </c>
      <c r="C11936">
        <v>31.7</v>
      </c>
      <c r="D11936">
        <v>44.6</v>
      </c>
      <c r="E11936">
        <v>0.7</v>
      </c>
      <c r="F11936">
        <v>1023.4</v>
      </c>
      <c r="G11936">
        <v>7.3</v>
      </c>
      <c r="H11936" t="s">
        <v>29</v>
      </c>
      <c r="I11936">
        <v>100</v>
      </c>
      <c r="J11936">
        <v>4</v>
      </c>
      <c r="K11936">
        <v>5.5</v>
      </c>
      <c r="L11936">
        <v>20.5</v>
      </c>
      <c r="M11936" t="s">
        <v>32</v>
      </c>
      <c r="N11936" t="s">
        <v>35</v>
      </c>
      <c r="O11936" t="s">
        <v>36</v>
      </c>
      <c r="P11936" t="str">
        <f t="shared" si="372"/>
        <v>Low</v>
      </c>
      <c r="Q11936" t="str">
        <f t="shared" si="373"/>
        <v>Hot</v>
      </c>
    </row>
    <row r="11937" spans="1:17" x14ac:dyDescent="0.2">
      <c r="A11937" s="1">
        <v>52343</v>
      </c>
      <c r="B11937" t="s">
        <v>16</v>
      </c>
      <c r="C11937">
        <v>20</v>
      </c>
      <c r="D11937">
        <v>75.8</v>
      </c>
      <c r="E11937">
        <v>30.7</v>
      </c>
      <c r="F11937">
        <v>1010.8</v>
      </c>
      <c r="G11937">
        <v>11.5</v>
      </c>
      <c r="H11937" t="s">
        <v>24</v>
      </c>
      <c r="I11937">
        <v>0</v>
      </c>
      <c r="J11937">
        <v>9.9</v>
      </c>
      <c r="K11937">
        <v>7.8</v>
      </c>
      <c r="L11937">
        <v>27.8</v>
      </c>
      <c r="M11937" t="s">
        <v>33</v>
      </c>
      <c r="N11937" t="s">
        <v>35</v>
      </c>
      <c r="O11937" t="s">
        <v>39</v>
      </c>
      <c r="P11937" t="str">
        <f t="shared" si="372"/>
        <v>Moderate</v>
      </c>
      <c r="Q11937" t="str">
        <f t="shared" si="373"/>
        <v>Moderate</v>
      </c>
    </row>
    <row r="11938" spans="1:17" x14ac:dyDescent="0.2">
      <c r="A11938" s="1">
        <v>52343</v>
      </c>
      <c r="B11938" t="s">
        <v>19</v>
      </c>
      <c r="C11938">
        <v>23.9</v>
      </c>
      <c r="D11938">
        <v>74.3</v>
      </c>
      <c r="E11938">
        <v>29.4</v>
      </c>
      <c r="F11938">
        <v>1005.9</v>
      </c>
      <c r="G11938">
        <v>20.5</v>
      </c>
      <c r="H11938" t="s">
        <v>22</v>
      </c>
      <c r="I11938">
        <v>42.6</v>
      </c>
      <c r="J11938">
        <v>7.2</v>
      </c>
      <c r="K11938">
        <v>7.2</v>
      </c>
      <c r="L11938">
        <v>29.8</v>
      </c>
      <c r="M11938" t="s">
        <v>31</v>
      </c>
      <c r="N11938" t="s">
        <v>34</v>
      </c>
      <c r="O11938" t="s">
        <v>37</v>
      </c>
      <c r="P11938" t="str">
        <f t="shared" si="372"/>
        <v>Moderate</v>
      </c>
      <c r="Q11938" t="str">
        <f t="shared" si="373"/>
        <v>Moderate</v>
      </c>
    </row>
    <row r="11939" spans="1:17" x14ac:dyDescent="0.2">
      <c r="A11939" s="1">
        <v>52345</v>
      </c>
      <c r="B11939" t="s">
        <v>15</v>
      </c>
      <c r="C11939">
        <v>32.299999999999997</v>
      </c>
      <c r="D11939">
        <v>72.5</v>
      </c>
      <c r="E11939">
        <v>20.3</v>
      </c>
      <c r="F11939">
        <v>1020.4</v>
      </c>
      <c r="G11939">
        <v>1.2</v>
      </c>
      <c r="H11939" t="s">
        <v>25</v>
      </c>
      <c r="I11939">
        <v>37.1</v>
      </c>
      <c r="J11939">
        <v>5.4</v>
      </c>
      <c r="K11939">
        <v>4</v>
      </c>
      <c r="L11939">
        <v>23.9</v>
      </c>
      <c r="M11939" t="s">
        <v>30</v>
      </c>
      <c r="N11939" t="s">
        <v>34</v>
      </c>
      <c r="O11939" t="s">
        <v>38</v>
      </c>
      <c r="P11939" t="str">
        <f t="shared" si="372"/>
        <v>Moderate</v>
      </c>
      <c r="Q11939" t="str">
        <f t="shared" si="373"/>
        <v>Hot</v>
      </c>
    </row>
    <row r="11940" spans="1:17" x14ac:dyDescent="0.2">
      <c r="A11940" s="1">
        <v>52346</v>
      </c>
      <c r="B11940" t="s">
        <v>17</v>
      </c>
      <c r="C11940">
        <v>25.2</v>
      </c>
      <c r="D11940">
        <v>64.2</v>
      </c>
      <c r="E11940">
        <v>15.2</v>
      </c>
      <c r="F11940">
        <v>1016.1</v>
      </c>
      <c r="G11940">
        <v>9.6</v>
      </c>
      <c r="H11940" t="s">
        <v>23</v>
      </c>
      <c r="I11940">
        <v>16</v>
      </c>
      <c r="J11940">
        <v>8.1999999999999993</v>
      </c>
      <c r="K11940">
        <v>6.5</v>
      </c>
      <c r="L11940">
        <v>13.3</v>
      </c>
      <c r="M11940" t="s">
        <v>33</v>
      </c>
      <c r="N11940" t="s">
        <v>35</v>
      </c>
      <c r="O11940" t="s">
        <v>36</v>
      </c>
      <c r="P11940" t="str">
        <f t="shared" si="372"/>
        <v>Moderate</v>
      </c>
      <c r="Q11940" t="str">
        <f t="shared" si="373"/>
        <v>Moderate</v>
      </c>
    </row>
    <row r="11941" spans="1:17" x14ac:dyDescent="0.2">
      <c r="A11941" s="1">
        <v>52347</v>
      </c>
      <c r="B11941" t="s">
        <v>21</v>
      </c>
      <c r="C11941">
        <v>31.6</v>
      </c>
      <c r="D11941">
        <v>60.7</v>
      </c>
      <c r="E11941">
        <v>1.8</v>
      </c>
      <c r="F11941">
        <v>1012.1</v>
      </c>
      <c r="G11941">
        <v>18.2</v>
      </c>
      <c r="H11941" t="s">
        <v>26</v>
      </c>
      <c r="I11941">
        <v>52.4</v>
      </c>
      <c r="J11941">
        <v>2.7</v>
      </c>
      <c r="K11941">
        <v>2.8</v>
      </c>
      <c r="L11941">
        <v>26.4</v>
      </c>
      <c r="M11941" t="s">
        <v>33</v>
      </c>
      <c r="N11941" t="s">
        <v>35</v>
      </c>
      <c r="O11941" t="s">
        <v>37</v>
      </c>
      <c r="P11941" t="str">
        <f t="shared" si="372"/>
        <v>Low</v>
      </c>
      <c r="Q11941" t="str">
        <f t="shared" si="373"/>
        <v>Hot</v>
      </c>
    </row>
    <row r="11942" spans="1:17" x14ac:dyDescent="0.2">
      <c r="A11942" s="1">
        <v>52349</v>
      </c>
      <c r="B11942" t="s">
        <v>17</v>
      </c>
      <c r="C11942">
        <v>28.4</v>
      </c>
      <c r="D11942">
        <v>64.599999999999994</v>
      </c>
      <c r="E11942">
        <v>7.5</v>
      </c>
      <c r="F11942">
        <v>993.4</v>
      </c>
      <c r="G11942">
        <v>27</v>
      </c>
      <c r="H11942" t="s">
        <v>23</v>
      </c>
      <c r="I11942">
        <v>74.2</v>
      </c>
      <c r="J11942">
        <v>7.3</v>
      </c>
      <c r="K11942">
        <v>7.6</v>
      </c>
      <c r="L11942">
        <v>18.7</v>
      </c>
      <c r="M11942" t="s">
        <v>32</v>
      </c>
      <c r="N11942" t="s">
        <v>35</v>
      </c>
      <c r="O11942" t="s">
        <v>40</v>
      </c>
      <c r="P11942" t="str">
        <f t="shared" si="372"/>
        <v>Low</v>
      </c>
      <c r="Q11942" t="str">
        <f t="shared" si="373"/>
        <v>Moderate</v>
      </c>
    </row>
    <row r="11943" spans="1:17" x14ac:dyDescent="0.2">
      <c r="A11943" s="1">
        <v>52350</v>
      </c>
      <c r="B11943" t="s">
        <v>18</v>
      </c>
      <c r="C11943">
        <v>26.6</v>
      </c>
      <c r="D11943">
        <v>70.2</v>
      </c>
      <c r="E11943">
        <v>6.1</v>
      </c>
      <c r="F11943">
        <v>1011.3</v>
      </c>
      <c r="G11943">
        <v>15.7</v>
      </c>
      <c r="H11943" t="s">
        <v>24</v>
      </c>
      <c r="I11943">
        <v>76.8</v>
      </c>
      <c r="J11943">
        <v>5.4</v>
      </c>
      <c r="K11943">
        <v>6.8</v>
      </c>
      <c r="L11943">
        <v>20.5</v>
      </c>
      <c r="M11943" t="s">
        <v>30</v>
      </c>
      <c r="N11943" t="s">
        <v>34</v>
      </c>
      <c r="O11943" t="s">
        <v>37</v>
      </c>
      <c r="P11943" t="str">
        <f t="shared" si="372"/>
        <v>Low</v>
      </c>
      <c r="Q11943" t="str">
        <f t="shared" si="373"/>
        <v>Moderate</v>
      </c>
    </row>
    <row r="11944" spans="1:17" x14ac:dyDescent="0.2">
      <c r="A11944" s="1">
        <v>52350</v>
      </c>
      <c r="B11944" t="s">
        <v>19</v>
      </c>
      <c r="C11944">
        <v>42.8</v>
      </c>
      <c r="D11944">
        <v>33.799999999999997</v>
      </c>
      <c r="E11944">
        <v>24.5</v>
      </c>
      <c r="F11944">
        <v>1016.8</v>
      </c>
      <c r="G11944">
        <v>9.1999999999999993</v>
      </c>
      <c r="H11944" t="s">
        <v>26</v>
      </c>
      <c r="I11944">
        <v>80.2</v>
      </c>
      <c r="J11944">
        <v>0.5</v>
      </c>
      <c r="K11944">
        <v>3.3</v>
      </c>
      <c r="L11944">
        <v>30.7</v>
      </c>
      <c r="M11944" t="s">
        <v>32</v>
      </c>
      <c r="N11944" t="s">
        <v>34</v>
      </c>
      <c r="O11944" t="s">
        <v>38</v>
      </c>
      <c r="P11944" t="str">
        <f t="shared" si="372"/>
        <v>Moderate</v>
      </c>
      <c r="Q11944" t="str">
        <f t="shared" si="373"/>
        <v>Hot</v>
      </c>
    </row>
    <row r="11945" spans="1:17" x14ac:dyDescent="0.2">
      <c r="A11945" s="1">
        <v>52351</v>
      </c>
      <c r="B11945" t="s">
        <v>19</v>
      </c>
      <c r="C11945">
        <v>29.2</v>
      </c>
      <c r="D11945">
        <v>100</v>
      </c>
      <c r="E11945">
        <v>27.2</v>
      </c>
      <c r="F11945">
        <v>1008.9</v>
      </c>
      <c r="G11945">
        <v>17.5</v>
      </c>
      <c r="H11945" t="s">
        <v>24</v>
      </c>
      <c r="I11945">
        <v>78.3</v>
      </c>
      <c r="J11945">
        <v>6.7</v>
      </c>
      <c r="K11945">
        <v>7.1</v>
      </c>
      <c r="L11945">
        <v>21.8</v>
      </c>
      <c r="M11945" t="s">
        <v>33</v>
      </c>
      <c r="N11945" t="s">
        <v>34</v>
      </c>
      <c r="O11945" t="s">
        <v>40</v>
      </c>
      <c r="P11945" t="str">
        <f t="shared" si="372"/>
        <v>Moderate</v>
      </c>
      <c r="Q11945" t="str">
        <f t="shared" si="373"/>
        <v>Moderate</v>
      </c>
    </row>
    <row r="11946" spans="1:17" x14ac:dyDescent="0.2">
      <c r="A11946" s="1">
        <v>52351</v>
      </c>
      <c r="B11946" t="s">
        <v>18</v>
      </c>
      <c r="C11946">
        <v>32.700000000000003</v>
      </c>
      <c r="D11946">
        <v>92.1</v>
      </c>
      <c r="E11946">
        <v>46.1</v>
      </c>
      <c r="F11946">
        <v>1006.7</v>
      </c>
      <c r="G11946">
        <v>16.100000000000001</v>
      </c>
      <c r="H11946" t="s">
        <v>26</v>
      </c>
      <c r="I11946">
        <v>85.4</v>
      </c>
      <c r="J11946">
        <v>12.8</v>
      </c>
      <c r="K11946">
        <v>7.7</v>
      </c>
      <c r="L11946">
        <v>35.6</v>
      </c>
      <c r="M11946" t="s">
        <v>32</v>
      </c>
      <c r="N11946" t="s">
        <v>34</v>
      </c>
      <c r="O11946" t="s">
        <v>38</v>
      </c>
      <c r="P11946" t="str">
        <f t="shared" si="372"/>
        <v>Moderate</v>
      </c>
      <c r="Q11946" t="str">
        <f t="shared" si="373"/>
        <v>Hot</v>
      </c>
    </row>
    <row r="11947" spans="1:17" x14ac:dyDescent="0.2">
      <c r="A11947" s="1">
        <v>52352</v>
      </c>
      <c r="B11947" t="s">
        <v>20</v>
      </c>
      <c r="C11947">
        <v>38.799999999999997</v>
      </c>
      <c r="D11947">
        <v>42.7</v>
      </c>
      <c r="E11947">
        <v>31.8</v>
      </c>
      <c r="F11947">
        <v>1019.8</v>
      </c>
      <c r="G11947">
        <v>3.1</v>
      </c>
      <c r="H11947" t="s">
        <v>25</v>
      </c>
      <c r="I11947">
        <v>41.5</v>
      </c>
      <c r="J11947">
        <v>4.5999999999999996</v>
      </c>
      <c r="K11947">
        <v>4.3</v>
      </c>
      <c r="L11947">
        <v>24.1</v>
      </c>
      <c r="M11947" t="s">
        <v>31</v>
      </c>
      <c r="N11947" t="s">
        <v>34</v>
      </c>
      <c r="O11947" t="s">
        <v>36</v>
      </c>
      <c r="P11947" t="str">
        <f t="shared" si="372"/>
        <v>Moderate</v>
      </c>
      <c r="Q11947" t="str">
        <f t="shared" si="373"/>
        <v>Hot</v>
      </c>
    </row>
    <row r="11948" spans="1:17" x14ac:dyDescent="0.2">
      <c r="A11948" s="1">
        <v>52352</v>
      </c>
      <c r="B11948" t="s">
        <v>15</v>
      </c>
      <c r="C11948">
        <v>20</v>
      </c>
      <c r="D11948">
        <v>79.7</v>
      </c>
      <c r="E11948">
        <v>33.4</v>
      </c>
      <c r="F11948">
        <v>998.6</v>
      </c>
      <c r="G11948">
        <v>11.2</v>
      </c>
      <c r="H11948" t="s">
        <v>23</v>
      </c>
      <c r="I11948">
        <v>69.099999999999994</v>
      </c>
      <c r="J11948">
        <v>4.3</v>
      </c>
      <c r="K11948">
        <v>5.3</v>
      </c>
      <c r="L11948">
        <v>20.100000000000001</v>
      </c>
      <c r="M11948" t="s">
        <v>30</v>
      </c>
      <c r="N11948" t="s">
        <v>34</v>
      </c>
      <c r="O11948" t="s">
        <v>38</v>
      </c>
      <c r="P11948" t="str">
        <f t="shared" si="372"/>
        <v>Moderate</v>
      </c>
      <c r="Q11948" t="str">
        <f t="shared" si="373"/>
        <v>Moderate</v>
      </c>
    </row>
    <row r="11949" spans="1:17" x14ac:dyDescent="0.2">
      <c r="A11949" s="1">
        <v>52353</v>
      </c>
      <c r="B11949" t="s">
        <v>17</v>
      </c>
      <c r="C11949">
        <v>34.1</v>
      </c>
      <c r="D11949">
        <v>50</v>
      </c>
      <c r="E11949">
        <v>25.8</v>
      </c>
      <c r="F11949">
        <v>1005.1</v>
      </c>
      <c r="G11949">
        <v>26.2</v>
      </c>
      <c r="H11949" t="s">
        <v>22</v>
      </c>
      <c r="I11949">
        <v>32.700000000000003</v>
      </c>
      <c r="J11949">
        <v>10.199999999999999</v>
      </c>
      <c r="K11949">
        <v>8.5</v>
      </c>
      <c r="L11949">
        <v>14</v>
      </c>
      <c r="M11949" t="s">
        <v>32</v>
      </c>
      <c r="N11949" t="s">
        <v>34</v>
      </c>
      <c r="O11949" t="s">
        <v>36</v>
      </c>
      <c r="P11949" t="str">
        <f t="shared" si="372"/>
        <v>Moderate</v>
      </c>
      <c r="Q11949" t="str">
        <f t="shared" si="373"/>
        <v>Hot</v>
      </c>
    </row>
    <row r="11950" spans="1:17" x14ac:dyDescent="0.2">
      <c r="A11950" s="1">
        <v>52354</v>
      </c>
      <c r="B11950" t="s">
        <v>20</v>
      </c>
      <c r="C11950">
        <v>29.8</v>
      </c>
      <c r="D11950">
        <v>72.599999999999994</v>
      </c>
      <c r="E11950">
        <v>42.8</v>
      </c>
      <c r="F11950">
        <v>1004.9</v>
      </c>
      <c r="G11950">
        <v>13.8</v>
      </c>
      <c r="H11950" t="s">
        <v>23</v>
      </c>
      <c r="I11950">
        <v>86.2</v>
      </c>
      <c r="J11950">
        <v>13.3</v>
      </c>
      <c r="K11950">
        <v>9.3000000000000007</v>
      </c>
      <c r="L11950">
        <v>29.6</v>
      </c>
      <c r="M11950" t="s">
        <v>32</v>
      </c>
      <c r="N11950" t="s">
        <v>35</v>
      </c>
      <c r="O11950" t="s">
        <v>40</v>
      </c>
      <c r="P11950" t="str">
        <f t="shared" si="372"/>
        <v>Moderate</v>
      </c>
      <c r="Q11950" t="str">
        <f t="shared" si="373"/>
        <v>Moderate</v>
      </c>
    </row>
    <row r="11951" spans="1:17" x14ac:dyDescent="0.2">
      <c r="A11951" s="1">
        <v>52355</v>
      </c>
      <c r="B11951" t="s">
        <v>20</v>
      </c>
      <c r="C11951">
        <v>14.7</v>
      </c>
      <c r="D11951">
        <v>74.900000000000006</v>
      </c>
      <c r="E11951">
        <v>20</v>
      </c>
      <c r="F11951">
        <v>1013.4</v>
      </c>
      <c r="G11951">
        <v>12.6</v>
      </c>
      <c r="H11951" t="s">
        <v>22</v>
      </c>
      <c r="I11951">
        <v>83.6</v>
      </c>
      <c r="J11951">
        <v>3.9</v>
      </c>
      <c r="K11951">
        <v>9</v>
      </c>
      <c r="L11951">
        <v>11.3</v>
      </c>
      <c r="M11951" t="s">
        <v>31</v>
      </c>
      <c r="N11951" t="s">
        <v>34</v>
      </c>
      <c r="O11951" t="s">
        <v>39</v>
      </c>
      <c r="P11951" t="str">
        <f t="shared" si="372"/>
        <v>Moderate</v>
      </c>
      <c r="Q11951" t="str">
        <f t="shared" si="373"/>
        <v>Cold</v>
      </c>
    </row>
    <row r="11952" spans="1:17" x14ac:dyDescent="0.2">
      <c r="A11952" s="1">
        <v>52355</v>
      </c>
      <c r="B11952" t="s">
        <v>21</v>
      </c>
      <c r="C11952">
        <v>24.1</v>
      </c>
      <c r="D11952">
        <v>68.8</v>
      </c>
      <c r="E11952">
        <v>14.3</v>
      </c>
      <c r="F11952">
        <v>996.7</v>
      </c>
      <c r="G11952">
        <v>11.3</v>
      </c>
      <c r="H11952" t="s">
        <v>22</v>
      </c>
      <c r="I11952">
        <v>37.1</v>
      </c>
      <c r="J11952">
        <v>6.9</v>
      </c>
      <c r="K11952">
        <v>10.4</v>
      </c>
      <c r="L11952">
        <v>27.9</v>
      </c>
      <c r="M11952" t="s">
        <v>32</v>
      </c>
      <c r="N11952" t="s">
        <v>34</v>
      </c>
      <c r="O11952" t="s">
        <v>38</v>
      </c>
      <c r="P11952" t="str">
        <f t="shared" si="372"/>
        <v>Moderate</v>
      </c>
      <c r="Q11952" t="str">
        <f t="shared" si="373"/>
        <v>Moderate</v>
      </c>
    </row>
    <row r="11953" spans="1:17" x14ac:dyDescent="0.2">
      <c r="A11953" s="1">
        <v>52355</v>
      </c>
      <c r="B11953" t="s">
        <v>15</v>
      </c>
      <c r="C11953">
        <v>30.1</v>
      </c>
      <c r="D11953">
        <v>94.8</v>
      </c>
      <c r="E11953">
        <v>14.8</v>
      </c>
      <c r="F11953">
        <v>1008</v>
      </c>
      <c r="G11953">
        <v>16</v>
      </c>
      <c r="H11953" t="s">
        <v>28</v>
      </c>
      <c r="I11953">
        <v>83.8</v>
      </c>
      <c r="J11953">
        <v>3.5</v>
      </c>
      <c r="K11953">
        <v>3.1</v>
      </c>
      <c r="L11953">
        <v>12.3</v>
      </c>
      <c r="M11953" t="s">
        <v>30</v>
      </c>
      <c r="N11953" t="s">
        <v>34</v>
      </c>
      <c r="O11953" t="s">
        <v>37</v>
      </c>
      <c r="P11953" t="str">
        <f t="shared" si="372"/>
        <v>Moderate</v>
      </c>
      <c r="Q11953" t="str">
        <f t="shared" si="373"/>
        <v>Hot</v>
      </c>
    </row>
    <row r="11954" spans="1:17" x14ac:dyDescent="0.2">
      <c r="A11954" s="1">
        <v>52357</v>
      </c>
      <c r="B11954" t="s">
        <v>16</v>
      </c>
      <c r="C11954">
        <v>34.700000000000003</v>
      </c>
      <c r="D11954">
        <v>32.6</v>
      </c>
      <c r="E11954">
        <v>35.299999999999997</v>
      </c>
      <c r="F11954">
        <v>1010.6</v>
      </c>
      <c r="G11954">
        <v>19.100000000000001</v>
      </c>
      <c r="H11954" t="s">
        <v>23</v>
      </c>
      <c r="I11954">
        <v>43.4</v>
      </c>
      <c r="J11954">
        <v>11.1</v>
      </c>
      <c r="K11954">
        <v>0.9</v>
      </c>
      <c r="L11954">
        <v>24.9</v>
      </c>
      <c r="M11954" t="s">
        <v>32</v>
      </c>
      <c r="N11954" t="s">
        <v>35</v>
      </c>
      <c r="O11954" t="s">
        <v>36</v>
      </c>
      <c r="P11954" t="str">
        <f t="shared" si="372"/>
        <v>Moderate</v>
      </c>
      <c r="Q11954" t="str">
        <f t="shared" si="373"/>
        <v>Hot</v>
      </c>
    </row>
    <row r="11955" spans="1:17" x14ac:dyDescent="0.2">
      <c r="A11955" s="1">
        <v>52357</v>
      </c>
      <c r="B11955" t="s">
        <v>17</v>
      </c>
      <c r="C11955">
        <v>36.5</v>
      </c>
      <c r="D11955">
        <v>94.2</v>
      </c>
      <c r="E11955">
        <v>1.4</v>
      </c>
      <c r="F11955">
        <v>1014.9</v>
      </c>
      <c r="G11955">
        <v>20.7</v>
      </c>
      <c r="H11955" t="s">
        <v>23</v>
      </c>
      <c r="I11955">
        <v>76.7</v>
      </c>
      <c r="J11955">
        <v>7.9</v>
      </c>
      <c r="K11955">
        <v>6.5</v>
      </c>
      <c r="L11955">
        <v>26.1</v>
      </c>
      <c r="M11955" t="s">
        <v>32</v>
      </c>
      <c r="N11955" t="s">
        <v>34</v>
      </c>
      <c r="O11955" t="s">
        <v>40</v>
      </c>
      <c r="P11955" t="str">
        <f t="shared" si="372"/>
        <v>Low</v>
      </c>
      <c r="Q11955" t="str">
        <f t="shared" si="373"/>
        <v>Hot</v>
      </c>
    </row>
    <row r="11956" spans="1:17" x14ac:dyDescent="0.2">
      <c r="A11956" s="1">
        <v>52358</v>
      </c>
      <c r="B11956" t="s">
        <v>15</v>
      </c>
      <c r="C11956">
        <v>25.4</v>
      </c>
      <c r="D11956">
        <v>82.6</v>
      </c>
      <c r="E11956">
        <v>54.7</v>
      </c>
      <c r="F11956">
        <v>1016.4</v>
      </c>
      <c r="G11956">
        <v>10.199999999999999</v>
      </c>
      <c r="H11956" t="s">
        <v>29</v>
      </c>
      <c r="I11956">
        <v>86</v>
      </c>
      <c r="J11956">
        <v>9.6</v>
      </c>
      <c r="K11956">
        <v>7.4</v>
      </c>
      <c r="L11956">
        <v>19.2</v>
      </c>
      <c r="M11956" t="s">
        <v>31</v>
      </c>
      <c r="N11956" t="s">
        <v>34</v>
      </c>
      <c r="O11956" t="s">
        <v>38</v>
      </c>
      <c r="P11956" t="str">
        <f t="shared" si="372"/>
        <v>Heavy</v>
      </c>
      <c r="Q11956" t="str">
        <f t="shared" si="373"/>
        <v>Moderate</v>
      </c>
    </row>
    <row r="11957" spans="1:17" x14ac:dyDescent="0.2">
      <c r="A11957" s="1">
        <v>52358</v>
      </c>
      <c r="B11957" t="s">
        <v>17</v>
      </c>
      <c r="C11957">
        <v>18.3</v>
      </c>
      <c r="D11957">
        <v>53.9</v>
      </c>
      <c r="E11957">
        <v>6.3</v>
      </c>
      <c r="F11957">
        <v>999.6</v>
      </c>
      <c r="G11957">
        <v>16.8</v>
      </c>
      <c r="H11957" t="s">
        <v>28</v>
      </c>
      <c r="I11957">
        <v>60.2</v>
      </c>
      <c r="J11957">
        <v>8.1999999999999993</v>
      </c>
      <c r="K11957">
        <v>6.1</v>
      </c>
      <c r="L11957">
        <v>20.8</v>
      </c>
      <c r="M11957" t="s">
        <v>33</v>
      </c>
      <c r="N11957" t="s">
        <v>34</v>
      </c>
      <c r="O11957" t="s">
        <v>36</v>
      </c>
      <c r="P11957" t="str">
        <f t="shared" si="372"/>
        <v>Low</v>
      </c>
      <c r="Q11957" t="str">
        <f t="shared" si="373"/>
        <v>Cold</v>
      </c>
    </row>
    <row r="11958" spans="1:17" x14ac:dyDescent="0.2">
      <c r="A11958" s="1">
        <v>52358</v>
      </c>
      <c r="B11958" t="s">
        <v>17</v>
      </c>
      <c r="C11958">
        <v>23.5</v>
      </c>
      <c r="D11958">
        <v>69.099999999999994</v>
      </c>
      <c r="E11958">
        <v>9.5</v>
      </c>
      <c r="F11958">
        <v>1001.5</v>
      </c>
      <c r="G11958">
        <v>18.7</v>
      </c>
      <c r="H11958" t="s">
        <v>28</v>
      </c>
      <c r="I11958">
        <v>52.3</v>
      </c>
      <c r="J11958">
        <v>5.3</v>
      </c>
      <c r="K11958">
        <v>1.6</v>
      </c>
      <c r="L11958">
        <v>25.2</v>
      </c>
      <c r="M11958" t="s">
        <v>32</v>
      </c>
      <c r="N11958" t="s">
        <v>34</v>
      </c>
      <c r="O11958" t="s">
        <v>38</v>
      </c>
      <c r="P11958" t="str">
        <f t="shared" si="372"/>
        <v>Low</v>
      </c>
      <c r="Q11958" t="str">
        <f t="shared" si="373"/>
        <v>Moderate</v>
      </c>
    </row>
    <row r="11959" spans="1:17" x14ac:dyDescent="0.2">
      <c r="A11959" s="1">
        <v>52360</v>
      </c>
      <c r="B11959" t="s">
        <v>19</v>
      </c>
      <c r="C11959">
        <v>24.3</v>
      </c>
      <c r="D11959">
        <v>62.1</v>
      </c>
      <c r="E11959">
        <v>7.1</v>
      </c>
      <c r="F11959">
        <v>1019.9</v>
      </c>
      <c r="G11959">
        <v>12.6</v>
      </c>
      <c r="H11959" t="s">
        <v>22</v>
      </c>
      <c r="I11959">
        <v>27.4</v>
      </c>
      <c r="J11959">
        <v>7.5</v>
      </c>
      <c r="K11959">
        <v>4.0999999999999996</v>
      </c>
      <c r="L11959">
        <v>21.6</v>
      </c>
      <c r="M11959" t="s">
        <v>33</v>
      </c>
      <c r="N11959" t="s">
        <v>34</v>
      </c>
      <c r="O11959" t="s">
        <v>39</v>
      </c>
      <c r="P11959" t="str">
        <f t="shared" si="372"/>
        <v>Low</v>
      </c>
      <c r="Q11959" t="str">
        <f t="shared" si="373"/>
        <v>Moderate</v>
      </c>
    </row>
    <row r="11960" spans="1:17" x14ac:dyDescent="0.2">
      <c r="A11960" s="1">
        <v>52360</v>
      </c>
      <c r="B11960" t="s">
        <v>20</v>
      </c>
      <c r="C11960">
        <v>14.7</v>
      </c>
      <c r="D11960">
        <v>74.8</v>
      </c>
      <c r="E11960">
        <v>12.7</v>
      </c>
      <c r="F11960">
        <v>1025</v>
      </c>
      <c r="G11960">
        <v>17</v>
      </c>
      <c r="H11960" t="s">
        <v>26</v>
      </c>
      <c r="I11960">
        <v>13.3</v>
      </c>
      <c r="J11960">
        <v>4.7</v>
      </c>
      <c r="K11960">
        <v>6.4</v>
      </c>
      <c r="L11960">
        <v>19.7</v>
      </c>
      <c r="M11960" t="s">
        <v>31</v>
      </c>
      <c r="N11960" t="s">
        <v>35</v>
      </c>
      <c r="O11960" t="s">
        <v>38</v>
      </c>
      <c r="P11960" t="str">
        <f t="shared" si="372"/>
        <v>Moderate</v>
      </c>
      <c r="Q11960" t="str">
        <f t="shared" si="373"/>
        <v>Cold</v>
      </c>
    </row>
    <row r="11961" spans="1:17" x14ac:dyDescent="0.2">
      <c r="A11961" s="1">
        <v>52360</v>
      </c>
      <c r="B11961" t="s">
        <v>21</v>
      </c>
      <c r="C11961">
        <v>33.200000000000003</v>
      </c>
      <c r="D11961">
        <v>88.1</v>
      </c>
      <c r="E11961">
        <v>15</v>
      </c>
      <c r="F11961">
        <v>1021.1</v>
      </c>
      <c r="G11961">
        <v>8.9</v>
      </c>
      <c r="H11961" t="s">
        <v>23</v>
      </c>
      <c r="I11961">
        <v>87.9</v>
      </c>
      <c r="J11961">
        <v>7</v>
      </c>
      <c r="K11961">
        <v>7</v>
      </c>
      <c r="L11961">
        <v>15.7</v>
      </c>
      <c r="M11961" t="s">
        <v>30</v>
      </c>
      <c r="N11961" t="s">
        <v>34</v>
      </c>
      <c r="O11961" t="s">
        <v>40</v>
      </c>
      <c r="P11961" t="str">
        <f t="shared" si="372"/>
        <v>Moderate</v>
      </c>
      <c r="Q11961" t="str">
        <f t="shared" si="373"/>
        <v>Hot</v>
      </c>
    </row>
    <row r="11962" spans="1:17" x14ac:dyDescent="0.2">
      <c r="A11962" s="1">
        <v>52361</v>
      </c>
      <c r="B11962" t="s">
        <v>16</v>
      </c>
      <c r="C11962">
        <v>16.100000000000001</v>
      </c>
      <c r="D11962">
        <v>100</v>
      </c>
      <c r="E11962">
        <v>35.700000000000003</v>
      </c>
      <c r="F11962">
        <v>1028.3</v>
      </c>
      <c r="G11962">
        <v>13.1</v>
      </c>
      <c r="H11962" t="s">
        <v>24</v>
      </c>
      <c r="I11962">
        <v>68</v>
      </c>
      <c r="J11962">
        <v>7.8</v>
      </c>
      <c r="K11962">
        <v>9.3000000000000007</v>
      </c>
      <c r="L11962">
        <v>6.2</v>
      </c>
      <c r="M11962" t="s">
        <v>32</v>
      </c>
      <c r="N11962" t="s">
        <v>34</v>
      </c>
      <c r="O11962" t="s">
        <v>39</v>
      </c>
      <c r="P11962" t="str">
        <f t="shared" si="372"/>
        <v>Moderate</v>
      </c>
      <c r="Q11962" t="str">
        <f t="shared" si="373"/>
        <v>Cold</v>
      </c>
    </row>
    <row r="11963" spans="1:17" x14ac:dyDescent="0.2">
      <c r="A11963" s="1">
        <v>52361</v>
      </c>
      <c r="B11963" t="s">
        <v>15</v>
      </c>
      <c r="C11963">
        <v>28.1</v>
      </c>
      <c r="D11963">
        <v>72.099999999999994</v>
      </c>
      <c r="E11963">
        <v>12.2</v>
      </c>
      <c r="F11963">
        <v>1010.7</v>
      </c>
      <c r="G11963">
        <v>14.7</v>
      </c>
      <c r="H11963" t="s">
        <v>29</v>
      </c>
      <c r="I11963">
        <v>67.099999999999994</v>
      </c>
      <c r="J11963">
        <v>8.4</v>
      </c>
      <c r="K11963">
        <v>11.7</v>
      </c>
      <c r="L11963">
        <v>23.1</v>
      </c>
      <c r="M11963" t="s">
        <v>31</v>
      </c>
      <c r="N11963" t="s">
        <v>34</v>
      </c>
      <c r="O11963" t="s">
        <v>40</v>
      </c>
      <c r="P11963" t="str">
        <f t="shared" si="372"/>
        <v>Moderate</v>
      </c>
      <c r="Q11963" t="str">
        <f t="shared" si="373"/>
        <v>Moderate</v>
      </c>
    </row>
    <row r="11964" spans="1:17" x14ac:dyDescent="0.2">
      <c r="A11964" s="1">
        <v>52361</v>
      </c>
      <c r="B11964" t="s">
        <v>15</v>
      </c>
      <c r="C11964">
        <v>21.8</v>
      </c>
      <c r="D11964">
        <v>72.400000000000006</v>
      </c>
      <c r="E11964">
        <v>11.4</v>
      </c>
      <c r="F11964">
        <v>992.1</v>
      </c>
      <c r="G11964">
        <v>10.7</v>
      </c>
      <c r="H11964" t="s">
        <v>26</v>
      </c>
      <c r="I11964">
        <v>0</v>
      </c>
      <c r="J11964">
        <v>10.9</v>
      </c>
      <c r="K11964">
        <v>8.4</v>
      </c>
      <c r="L11964">
        <v>20.399999999999999</v>
      </c>
      <c r="M11964" t="s">
        <v>32</v>
      </c>
      <c r="N11964" t="s">
        <v>35</v>
      </c>
      <c r="O11964" t="s">
        <v>38</v>
      </c>
      <c r="P11964" t="str">
        <f t="shared" si="372"/>
        <v>Moderate</v>
      </c>
      <c r="Q11964" t="str">
        <f t="shared" si="373"/>
        <v>Moderate</v>
      </c>
    </row>
    <row r="11965" spans="1:17" x14ac:dyDescent="0.2">
      <c r="A11965" s="1">
        <v>52362</v>
      </c>
      <c r="B11965" t="s">
        <v>16</v>
      </c>
      <c r="C11965">
        <v>27</v>
      </c>
      <c r="D11965">
        <v>94.8</v>
      </c>
      <c r="E11965">
        <v>10.1</v>
      </c>
      <c r="F11965">
        <v>1020.7</v>
      </c>
      <c r="G11965">
        <v>17.8</v>
      </c>
      <c r="H11965" t="s">
        <v>29</v>
      </c>
      <c r="I11965">
        <v>83.1</v>
      </c>
      <c r="J11965">
        <v>10</v>
      </c>
      <c r="K11965">
        <v>8.9</v>
      </c>
      <c r="L11965">
        <v>19.399999999999999</v>
      </c>
      <c r="M11965" t="s">
        <v>33</v>
      </c>
      <c r="N11965" t="s">
        <v>34</v>
      </c>
      <c r="O11965" t="s">
        <v>36</v>
      </c>
      <c r="P11965" t="str">
        <f t="shared" si="372"/>
        <v>Moderate</v>
      </c>
      <c r="Q11965" t="str">
        <f t="shared" si="373"/>
        <v>Moderate</v>
      </c>
    </row>
    <row r="11966" spans="1:17" x14ac:dyDescent="0.2">
      <c r="A11966" s="1">
        <v>52363</v>
      </c>
      <c r="B11966" t="s">
        <v>16</v>
      </c>
      <c r="C11966">
        <v>25.3</v>
      </c>
      <c r="D11966">
        <v>44.4</v>
      </c>
      <c r="E11966">
        <v>7.2</v>
      </c>
      <c r="F11966">
        <v>1003.9</v>
      </c>
      <c r="G11966">
        <v>28.1</v>
      </c>
      <c r="H11966" t="s">
        <v>27</v>
      </c>
      <c r="I11966">
        <v>22.9</v>
      </c>
      <c r="J11966">
        <v>10.9</v>
      </c>
      <c r="K11966">
        <v>3.6</v>
      </c>
      <c r="L11966">
        <v>21.1</v>
      </c>
      <c r="M11966" t="s">
        <v>30</v>
      </c>
      <c r="N11966" t="s">
        <v>34</v>
      </c>
      <c r="O11966" t="s">
        <v>36</v>
      </c>
      <c r="P11966" t="str">
        <f t="shared" si="372"/>
        <v>Low</v>
      </c>
      <c r="Q11966" t="str">
        <f t="shared" si="373"/>
        <v>Moderate</v>
      </c>
    </row>
    <row r="11967" spans="1:17" x14ac:dyDescent="0.2">
      <c r="A11967" s="1">
        <v>52363</v>
      </c>
      <c r="B11967" t="s">
        <v>21</v>
      </c>
      <c r="C11967">
        <v>27.7</v>
      </c>
      <c r="D11967">
        <v>86.6</v>
      </c>
      <c r="E11967">
        <v>23.9</v>
      </c>
      <c r="F11967">
        <v>1019.9</v>
      </c>
      <c r="G11967">
        <v>25.6</v>
      </c>
      <c r="H11967" t="s">
        <v>24</v>
      </c>
      <c r="I11967">
        <v>90.9</v>
      </c>
      <c r="J11967">
        <v>8.1</v>
      </c>
      <c r="K11967">
        <v>2.6</v>
      </c>
      <c r="L11967">
        <v>13</v>
      </c>
      <c r="M11967" t="s">
        <v>30</v>
      </c>
      <c r="N11967" t="s">
        <v>34</v>
      </c>
      <c r="O11967" t="s">
        <v>38</v>
      </c>
      <c r="P11967" t="str">
        <f t="shared" si="372"/>
        <v>Moderate</v>
      </c>
      <c r="Q11967" t="str">
        <f t="shared" si="373"/>
        <v>Moderate</v>
      </c>
    </row>
    <row r="11968" spans="1:17" x14ac:dyDescent="0.2">
      <c r="A11968" s="1">
        <v>52364</v>
      </c>
      <c r="B11968" t="s">
        <v>16</v>
      </c>
      <c r="C11968">
        <v>25.1</v>
      </c>
      <c r="D11968">
        <v>81.2</v>
      </c>
      <c r="E11968">
        <v>49.9</v>
      </c>
      <c r="F11968">
        <v>1009.8</v>
      </c>
      <c r="G11968">
        <v>23.6</v>
      </c>
      <c r="H11968" t="s">
        <v>26</v>
      </c>
      <c r="I11968">
        <v>64.2</v>
      </c>
      <c r="J11968">
        <v>7.7</v>
      </c>
      <c r="K11968">
        <v>2.7</v>
      </c>
      <c r="L11968">
        <v>22.5</v>
      </c>
      <c r="M11968" t="s">
        <v>30</v>
      </c>
      <c r="N11968" t="s">
        <v>34</v>
      </c>
      <c r="O11968" t="s">
        <v>39</v>
      </c>
      <c r="P11968" t="str">
        <f t="shared" si="372"/>
        <v>Moderate</v>
      </c>
      <c r="Q11968" t="str">
        <f t="shared" si="373"/>
        <v>Moderate</v>
      </c>
    </row>
    <row r="11969" spans="1:17" x14ac:dyDescent="0.2">
      <c r="A11969" s="1">
        <v>52364</v>
      </c>
      <c r="B11969" t="s">
        <v>21</v>
      </c>
      <c r="C11969">
        <v>35.6</v>
      </c>
      <c r="D11969">
        <v>45.9</v>
      </c>
      <c r="E11969">
        <v>9.5</v>
      </c>
      <c r="F11969">
        <v>1006.2</v>
      </c>
      <c r="G11969">
        <v>5.5</v>
      </c>
      <c r="H11969" t="s">
        <v>26</v>
      </c>
      <c r="I11969">
        <v>14.3</v>
      </c>
      <c r="J11969">
        <v>5</v>
      </c>
      <c r="K11969">
        <v>4.2</v>
      </c>
      <c r="L11969">
        <v>27.5</v>
      </c>
      <c r="M11969" t="s">
        <v>32</v>
      </c>
      <c r="N11969" t="s">
        <v>34</v>
      </c>
      <c r="O11969" t="s">
        <v>36</v>
      </c>
      <c r="P11969" t="str">
        <f t="shared" si="372"/>
        <v>Low</v>
      </c>
      <c r="Q11969" t="str">
        <f t="shared" si="373"/>
        <v>Hot</v>
      </c>
    </row>
    <row r="11970" spans="1:17" x14ac:dyDescent="0.2">
      <c r="A11970" s="1">
        <v>52364</v>
      </c>
      <c r="B11970" t="s">
        <v>17</v>
      </c>
      <c r="C11970">
        <v>27.1</v>
      </c>
      <c r="D11970">
        <v>83.5</v>
      </c>
      <c r="E11970">
        <v>46.7</v>
      </c>
      <c r="F11970">
        <v>1009.9</v>
      </c>
      <c r="G11970">
        <v>20</v>
      </c>
      <c r="H11970" t="s">
        <v>29</v>
      </c>
      <c r="I11970">
        <v>68.900000000000006</v>
      </c>
      <c r="J11970">
        <v>14.2</v>
      </c>
      <c r="K11970">
        <v>7</v>
      </c>
      <c r="L11970">
        <v>21.2</v>
      </c>
      <c r="M11970" t="s">
        <v>32</v>
      </c>
      <c r="N11970" t="s">
        <v>35</v>
      </c>
      <c r="O11970" t="s">
        <v>39</v>
      </c>
      <c r="P11970" t="str">
        <f t="shared" ref="P11970:P12033" si="374">IF(E11970=0,"No Rain",IF(E11970&lt;=10,"Low",IF(E11970&lt;=50,"Moderate","Heavy")))</f>
        <v>Moderate</v>
      </c>
      <c r="Q11970" t="str">
        <f t="shared" ref="Q11970:Q12033" si="375">IF(C11970&lt;20,"Cold",IF(C11970&lt;=30,"Moderate","Hot"))</f>
        <v>Moderate</v>
      </c>
    </row>
    <row r="11971" spans="1:17" x14ac:dyDescent="0.2">
      <c r="A11971" s="1">
        <v>52364</v>
      </c>
      <c r="B11971" t="s">
        <v>18</v>
      </c>
      <c r="C11971">
        <v>27.8</v>
      </c>
      <c r="D11971">
        <v>59.6</v>
      </c>
      <c r="E11971">
        <v>14.7</v>
      </c>
      <c r="F11971">
        <v>1001.2</v>
      </c>
      <c r="G11971">
        <v>23.3</v>
      </c>
      <c r="H11971" t="s">
        <v>22</v>
      </c>
      <c r="I11971">
        <v>48.3</v>
      </c>
      <c r="J11971">
        <v>7.1</v>
      </c>
      <c r="K11971">
        <v>6.9</v>
      </c>
      <c r="L11971">
        <v>16.100000000000001</v>
      </c>
      <c r="M11971" t="s">
        <v>32</v>
      </c>
      <c r="N11971" t="s">
        <v>35</v>
      </c>
      <c r="O11971" t="s">
        <v>40</v>
      </c>
      <c r="P11971" t="str">
        <f t="shared" si="374"/>
        <v>Moderate</v>
      </c>
      <c r="Q11971" t="str">
        <f t="shared" si="375"/>
        <v>Moderate</v>
      </c>
    </row>
    <row r="11972" spans="1:17" x14ac:dyDescent="0.2">
      <c r="A11972" s="1">
        <v>52365</v>
      </c>
      <c r="B11972" t="s">
        <v>21</v>
      </c>
      <c r="C11972">
        <v>31.5</v>
      </c>
      <c r="D11972">
        <v>38.5</v>
      </c>
      <c r="E11972">
        <v>45.3</v>
      </c>
      <c r="F11972">
        <v>1010.4</v>
      </c>
      <c r="G11972">
        <v>15.3</v>
      </c>
      <c r="H11972" t="s">
        <v>23</v>
      </c>
      <c r="I11972">
        <v>60.3</v>
      </c>
      <c r="J11972">
        <v>7.9</v>
      </c>
      <c r="K11972">
        <v>4.4000000000000004</v>
      </c>
      <c r="L11972">
        <v>15.8</v>
      </c>
      <c r="M11972" t="s">
        <v>30</v>
      </c>
      <c r="N11972" t="s">
        <v>34</v>
      </c>
      <c r="O11972" t="s">
        <v>38</v>
      </c>
      <c r="P11972" t="str">
        <f t="shared" si="374"/>
        <v>Moderate</v>
      </c>
      <c r="Q11972" t="str">
        <f t="shared" si="375"/>
        <v>Hot</v>
      </c>
    </row>
    <row r="11973" spans="1:17" x14ac:dyDescent="0.2">
      <c r="A11973" s="1">
        <v>52365</v>
      </c>
      <c r="B11973" t="s">
        <v>19</v>
      </c>
      <c r="C11973">
        <v>34</v>
      </c>
      <c r="D11973">
        <v>94.9</v>
      </c>
      <c r="E11973">
        <v>7.7</v>
      </c>
      <c r="F11973">
        <v>1014.5</v>
      </c>
      <c r="G11973">
        <v>14.1</v>
      </c>
      <c r="H11973" t="s">
        <v>24</v>
      </c>
      <c r="I11973">
        <v>32.9</v>
      </c>
      <c r="J11973">
        <v>9.9</v>
      </c>
      <c r="K11973">
        <v>6.6</v>
      </c>
      <c r="L11973">
        <v>17.7</v>
      </c>
      <c r="M11973" t="s">
        <v>32</v>
      </c>
      <c r="N11973" t="s">
        <v>35</v>
      </c>
      <c r="O11973" t="s">
        <v>38</v>
      </c>
      <c r="P11973" t="str">
        <f t="shared" si="374"/>
        <v>Low</v>
      </c>
      <c r="Q11973" t="str">
        <f t="shared" si="375"/>
        <v>Hot</v>
      </c>
    </row>
    <row r="11974" spans="1:17" x14ac:dyDescent="0.2">
      <c r="A11974" s="1">
        <v>52365</v>
      </c>
      <c r="B11974" t="s">
        <v>17</v>
      </c>
      <c r="C11974">
        <v>35.299999999999997</v>
      </c>
      <c r="D11974">
        <v>84.7</v>
      </c>
      <c r="E11974">
        <v>18.2</v>
      </c>
      <c r="F11974">
        <v>1020.2</v>
      </c>
      <c r="G11974">
        <v>16.2</v>
      </c>
      <c r="H11974" t="s">
        <v>22</v>
      </c>
      <c r="I11974">
        <v>67.900000000000006</v>
      </c>
      <c r="J11974">
        <v>13.5</v>
      </c>
      <c r="K11974">
        <v>0</v>
      </c>
      <c r="L11974">
        <v>20.6</v>
      </c>
      <c r="M11974" t="s">
        <v>32</v>
      </c>
      <c r="N11974" t="s">
        <v>34</v>
      </c>
      <c r="O11974" t="s">
        <v>38</v>
      </c>
      <c r="P11974" t="str">
        <f t="shared" si="374"/>
        <v>Moderate</v>
      </c>
      <c r="Q11974" t="str">
        <f t="shared" si="375"/>
        <v>Hot</v>
      </c>
    </row>
    <row r="11975" spans="1:17" x14ac:dyDescent="0.2">
      <c r="A11975" s="1">
        <v>52365</v>
      </c>
      <c r="B11975" t="s">
        <v>16</v>
      </c>
      <c r="C11975">
        <v>37.700000000000003</v>
      </c>
      <c r="D11975">
        <v>92</v>
      </c>
      <c r="E11975">
        <v>41.9</v>
      </c>
      <c r="F11975">
        <v>1005.8</v>
      </c>
      <c r="G11975">
        <v>13</v>
      </c>
      <c r="H11975" t="s">
        <v>29</v>
      </c>
      <c r="I11975">
        <v>69.900000000000006</v>
      </c>
      <c r="J11975">
        <v>5.4</v>
      </c>
      <c r="K11975">
        <v>9.6</v>
      </c>
      <c r="L11975">
        <v>20.6</v>
      </c>
      <c r="M11975" t="s">
        <v>31</v>
      </c>
      <c r="N11975" t="s">
        <v>34</v>
      </c>
      <c r="O11975" t="s">
        <v>39</v>
      </c>
      <c r="P11975" t="str">
        <f t="shared" si="374"/>
        <v>Moderate</v>
      </c>
      <c r="Q11975" t="str">
        <f t="shared" si="375"/>
        <v>Hot</v>
      </c>
    </row>
    <row r="11976" spans="1:17" x14ac:dyDescent="0.2">
      <c r="A11976" s="1">
        <v>52366</v>
      </c>
      <c r="B11976" t="s">
        <v>17</v>
      </c>
      <c r="C11976">
        <v>26.5</v>
      </c>
      <c r="D11976">
        <v>61.9</v>
      </c>
      <c r="E11976">
        <v>13.7</v>
      </c>
      <c r="F11976">
        <v>1014.2</v>
      </c>
      <c r="G11976">
        <v>17.7</v>
      </c>
      <c r="H11976" t="s">
        <v>26</v>
      </c>
      <c r="I11976">
        <v>74.8</v>
      </c>
      <c r="J11976">
        <v>7.5</v>
      </c>
      <c r="K11976">
        <v>5.4</v>
      </c>
      <c r="L11976">
        <v>15.8</v>
      </c>
      <c r="M11976" t="s">
        <v>30</v>
      </c>
      <c r="N11976" t="s">
        <v>35</v>
      </c>
      <c r="O11976" t="s">
        <v>40</v>
      </c>
      <c r="P11976" t="str">
        <f t="shared" si="374"/>
        <v>Moderate</v>
      </c>
      <c r="Q11976" t="str">
        <f t="shared" si="375"/>
        <v>Moderate</v>
      </c>
    </row>
    <row r="11977" spans="1:17" x14ac:dyDescent="0.2">
      <c r="A11977" s="1">
        <v>52367</v>
      </c>
      <c r="B11977" t="s">
        <v>16</v>
      </c>
      <c r="C11977">
        <v>40</v>
      </c>
      <c r="D11977">
        <v>77</v>
      </c>
      <c r="E11977">
        <v>6.4</v>
      </c>
      <c r="F11977">
        <v>1006.2</v>
      </c>
      <c r="G11977">
        <v>10.5</v>
      </c>
      <c r="H11977" t="s">
        <v>26</v>
      </c>
      <c r="I11977">
        <v>55.6</v>
      </c>
      <c r="J11977">
        <v>9.9</v>
      </c>
      <c r="K11977">
        <v>1</v>
      </c>
      <c r="L11977">
        <v>26.1</v>
      </c>
      <c r="M11977" t="s">
        <v>30</v>
      </c>
      <c r="N11977" t="s">
        <v>34</v>
      </c>
      <c r="O11977" t="s">
        <v>39</v>
      </c>
      <c r="P11977" t="str">
        <f t="shared" si="374"/>
        <v>Low</v>
      </c>
      <c r="Q11977" t="str">
        <f t="shared" si="375"/>
        <v>Hot</v>
      </c>
    </row>
    <row r="11978" spans="1:17" x14ac:dyDescent="0.2">
      <c r="A11978" s="1">
        <v>52367</v>
      </c>
      <c r="B11978" t="s">
        <v>16</v>
      </c>
      <c r="C11978">
        <v>18.100000000000001</v>
      </c>
      <c r="D11978">
        <v>70.900000000000006</v>
      </c>
      <c r="E11978">
        <v>24.6</v>
      </c>
      <c r="F11978">
        <v>1031.5</v>
      </c>
      <c r="G11978">
        <v>7.9</v>
      </c>
      <c r="H11978" t="s">
        <v>28</v>
      </c>
      <c r="I11978">
        <v>35.1</v>
      </c>
      <c r="J11978">
        <v>14.7</v>
      </c>
      <c r="K11978">
        <v>3.8</v>
      </c>
      <c r="L11978">
        <v>32.700000000000003</v>
      </c>
      <c r="M11978" t="s">
        <v>30</v>
      </c>
      <c r="N11978" t="s">
        <v>34</v>
      </c>
      <c r="O11978" t="s">
        <v>36</v>
      </c>
      <c r="P11978" t="str">
        <f t="shared" si="374"/>
        <v>Moderate</v>
      </c>
      <c r="Q11978" t="str">
        <f t="shared" si="375"/>
        <v>Cold</v>
      </c>
    </row>
    <row r="11979" spans="1:17" x14ac:dyDescent="0.2">
      <c r="A11979" s="1">
        <v>52368</v>
      </c>
      <c r="B11979" t="s">
        <v>19</v>
      </c>
      <c r="C11979">
        <v>38.5</v>
      </c>
      <c r="D11979">
        <v>68.400000000000006</v>
      </c>
      <c r="E11979">
        <v>25.6</v>
      </c>
      <c r="F11979">
        <v>1018.3</v>
      </c>
      <c r="G11979">
        <v>9.4</v>
      </c>
      <c r="H11979" t="s">
        <v>26</v>
      </c>
      <c r="I11979">
        <v>24.5</v>
      </c>
      <c r="J11979">
        <v>0.7</v>
      </c>
      <c r="K11979">
        <v>11.7</v>
      </c>
      <c r="L11979">
        <v>12.9</v>
      </c>
      <c r="M11979" t="s">
        <v>31</v>
      </c>
      <c r="N11979" t="s">
        <v>34</v>
      </c>
      <c r="O11979" t="s">
        <v>36</v>
      </c>
      <c r="P11979" t="str">
        <f t="shared" si="374"/>
        <v>Moderate</v>
      </c>
      <c r="Q11979" t="str">
        <f t="shared" si="375"/>
        <v>Hot</v>
      </c>
    </row>
    <row r="11980" spans="1:17" x14ac:dyDescent="0.2">
      <c r="A11980" s="1">
        <v>52370</v>
      </c>
      <c r="B11980" t="s">
        <v>16</v>
      </c>
      <c r="C11980">
        <v>18.5</v>
      </c>
      <c r="D11980">
        <v>46.4</v>
      </c>
      <c r="E11980">
        <v>30.8</v>
      </c>
      <c r="F11980">
        <v>1006.4</v>
      </c>
      <c r="G11980">
        <v>5.6</v>
      </c>
      <c r="H11980" t="s">
        <v>27</v>
      </c>
      <c r="I11980">
        <v>35.200000000000003</v>
      </c>
      <c r="J11980">
        <v>7.9</v>
      </c>
      <c r="K11980">
        <v>7.9</v>
      </c>
      <c r="L11980">
        <v>17</v>
      </c>
      <c r="M11980" t="s">
        <v>33</v>
      </c>
      <c r="N11980" t="s">
        <v>35</v>
      </c>
      <c r="O11980" t="s">
        <v>40</v>
      </c>
      <c r="P11980" t="str">
        <f t="shared" si="374"/>
        <v>Moderate</v>
      </c>
      <c r="Q11980" t="str">
        <f t="shared" si="375"/>
        <v>Cold</v>
      </c>
    </row>
    <row r="11981" spans="1:17" x14ac:dyDescent="0.2">
      <c r="A11981" s="1">
        <v>52370</v>
      </c>
      <c r="B11981" t="s">
        <v>16</v>
      </c>
      <c r="C11981">
        <v>20.100000000000001</v>
      </c>
      <c r="D11981">
        <v>94</v>
      </c>
      <c r="E11981">
        <v>41.2</v>
      </c>
      <c r="F11981">
        <v>1010.2</v>
      </c>
      <c r="G11981">
        <v>20.7</v>
      </c>
      <c r="H11981" t="s">
        <v>29</v>
      </c>
      <c r="I11981">
        <v>32.5</v>
      </c>
      <c r="J11981">
        <v>9.3000000000000007</v>
      </c>
      <c r="K11981">
        <v>6.3</v>
      </c>
      <c r="L11981">
        <v>23.1</v>
      </c>
      <c r="M11981" t="s">
        <v>31</v>
      </c>
      <c r="N11981" t="s">
        <v>34</v>
      </c>
      <c r="O11981" t="s">
        <v>38</v>
      </c>
      <c r="P11981" t="str">
        <f t="shared" si="374"/>
        <v>Moderate</v>
      </c>
      <c r="Q11981" t="str">
        <f t="shared" si="375"/>
        <v>Moderate</v>
      </c>
    </row>
    <row r="11982" spans="1:17" x14ac:dyDescent="0.2">
      <c r="A11982" s="1">
        <v>52371</v>
      </c>
      <c r="B11982" t="s">
        <v>16</v>
      </c>
      <c r="C11982">
        <v>15.7</v>
      </c>
      <c r="D11982">
        <v>59.5</v>
      </c>
      <c r="E11982">
        <v>10.3</v>
      </c>
      <c r="F11982">
        <v>1017.6</v>
      </c>
      <c r="G11982">
        <v>14.8</v>
      </c>
      <c r="H11982" t="s">
        <v>25</v>
      </c>
      <c r="I11982">
        <v>76.099999999999994</v>
      </c>
      <c r="J11982">
        <v>10</v>
      </c>
      <c r="K11982">
        <v>6.5</v>
      </c>
      <c r="L11982">
        <v>19</v>
      </c>
      <c r="M11982" t="s">
        <v>30</v>
      </c>
      <c r="N11982" t="s">
        <v>34</v>
      </c>
      <c r="O11982" t="s">
        <v>38</v>
      </c>
      <c r="P11982" t="str">
        <f t="shared" si="374"/>
        <v>Moderate</v>
      </c>
      <c r="Q11982" t="str">
        <f t="shared" si="375"/>
        <v>Cold</v>
      </c>
    </row>
    <row r="11983" spans="1:17" x14ac:dyDescent="0.2">
      <c r="A11983" s="1">
        <v>52374</v>
      </c>
      <c r="B11983" t="s">
        <v>17</v>
      </c>
      <c r="C11983">
        <v>34.299999999999997</v>
      </c>
      <c r="D11983">
        <v>58.4</v>
      </c>
      <c r="E11983">
        <v>39.6</v>
      </c>
      <c r="F11983">
        <v>1003.3</v>
      </c>
      <c r="G11983">
        <v>15.1</v>
      </c>
      <c r="H11983" t="s">
        <v>29</v>
      </c>
      <c r="I11983">
        <v>58.3</v>
      </c>
      <c r="J11983">
        <v>6.1</v>
      </c>
      <c r="K11983">
        <v>0</v>
      </c>
      <c r="L11983">
        <v>18.2</v>
      </c>
      <c r="M11983" t="s">
        <v>31</v>
      </c>
      <c r="N11983" t="s">
        <v>35</v>
      </c>
      <c r="O11983" t="s">
        <v>40</v>
      </c>
      <c r="P11983" t="str">
        <f t="shared" si="374"/>
        <v>Moderate</v>
      </c>
      <c r="Q11983" t="str">
        <f t="shared" si="375"/>
        <v>Hot</v>
      </c>
    </row>
    <row r="11984" spans="1:17" x14ac:dyDescent="0.2">
      <c r="A11984" s="1">
        <v>52376</v>
      </c>
      <c r="B11984" t="s">
        <v>20</v>
      </c>
      <c r="C11984">
        <v>25.5</v>
      </c>
      <c r="D11984">
        <v>56.4</v>
      </c>
      <c r="E11984">
        <v>21.5</v>
      </c>
      <c r="F11984">
        <v>1005.5</v>
      </c>
      <c r="G11984">
        <v>18.7</v>
      </c>
      <c r="H11984" t="s">
        <v>23</v>
      </c>
      <c r="I11984">
        <v>100</v>
      </c>
      <c r="J11984">
        <v>3.9</v>
      </c>
      <c r="K11984">
        <v>9.4</v>
      </c>
      <c r="L11984">
        <v>25.7</v>
      </c>
      <c r="M11984" t="s">
        <v>30</v>
      </c>
      <c r="N11984" t="s">
        <v>35</v>
      </c>
      <c r="O11984" t="s">
        <v>38</v>
      </c>
      <c r="P11984" t="str">
        <f t="shared" si="374"/>
        <v>Moderate</v>
      </c>
      <c r="Q11984" t="str">
        <f t="shared" si="375"/>
        <v>Moderate</v>
      </c>
    </row>
    <row r="11985" spans="1:17" x14ac:dyDescent="0.2">
      <c r="A11985" s="1">
        <v>52378</v>
      </c>
      <c r="B11985" t="s">
        <v>20</v>
      </c>
      <c r="C11985">
        <v>29.6</v>
      </c>
      <c r="D11985">
        <v>55.3</v>
      </c>
      <c r="E11985">
        <v>1</v>
      </c>
      <c r="F11985">
        <v>1019.3</v>
      </c>
      <c r="G11985">
        <v>0</v>
      </c>
      <c r="H11985" t="s">
        <v>22</v>
      </c>
      <c r="I11985">
        <v>100</v>
      </c>
      <c r="J11985">
        <v>7.5</v>
      </c>
      <c r="K11985">
        <v>6.6</v>
      </c>
      <c r="L11985">
        <v>27</v>
      </c>
      <c r="M11985" t="s">
        <v>30</v>
      </c>
      <c r="N11985" t="s">
        <v>34</v>
      </c>
      <c r="O11985" t="s">
        <v>36</v>
      </c>
      <c r="P11985" t="str">
        <f t="shared" si="374"/>
        <v>Low</v>
      </c>
      <c r="Q11985" t="str">
        <f t="shared" si="375"/>
        <v>Moderate</v>
      </c>
    </row>
    <row r="11986" spans="1:17" x14ac:dyDescent="0.2">
      <c r="A11986" s="1">
        <v>52378</v>
      </c>
      <c r="B11986" t="s">
        <v>18</v>
      </c>
      <c r="C11986">
        <v>19.600000000000001</v>
      </c>
      <c r="D11986">
        <v>89.2</v>
      </c>
      <c r="E11986">
        <v>6.8</v>
      </c>
      <c r="F11986">
        <v>1012.5</v>
      </c>
      <c r="G11986">
        <v>14.5</v>
      </c>
      <c r="H11986" t="s">
        <v>25</v>
      </c>
      <c r="I11986">
        <v>82.3</v>
      </c>
      <c r="J11986">
        <v>5.2</v>
      </c>
      <c r="K11986">
        <v>11.1</v>
      </c>
      <c r="L11986">
        <v>11.1</v>
      </c>
      <c r="M11986" t="s">
        <v>32</v>
      </c>
      <c r="N11986" t="s">
        <v>34</v>
      </c>
      <c r="O11986" t="s">
        <v>39</v>
      </c>
      <c r="P11986" t="str">
        <f t="shared" si="374"/>
        <v>Low</v>
      </c>
      <c r="Q11986" t="str">
        <f t="shared" si="375"/>
        <v>Cold</v>
      </c>
    </row>
    <row r="11987" spans="1:17" x14ac:dyDescent="0.2">
      <c r="A11987" s="1">
        <v>52379</v>
      </c>
      <c r="B11987" t="s">
        <v>16</v>
      </c>
      <c r="C11987">
        <v>25.8</v>
      </c>
      <c r="D11987">
        <v>66.400000000000006</v>
      </c>
      <c r="E11987">
        <v>10.5</v>
      </c>
      <c r="F11987">
        <v>1005.5</v>
      </c>
      <c r="G11987">
        <v>18.8</v>
      </c>
      <c r="H11987" t="s">
        <v>28</v>
      </c>
      <c r="I11987">
        <v>32.200000000000003</v>
      </c>
      <c r="J11987">
        <v>6</v>
      </c>
      <c r="K11987">
        <v>3.4</v>
      </c>
      <c r="L11987">
        <v>21.6</v>
      </c>
      <c r="M11987" t="s">
        <v>33</v>
      </c>
      <c r="N11987" t="s">
        <v>34</v>
      </c>
      <c r="O11987" t="s">
        <v>39</v>
      </c>
      <c r="P11987" t="str">
        <f t="shared" si="374"/>
        <v>Moderate</v>
      </c>
      <c r="Q11987" t="str">
        <f t="shared" si="375"/>
        <v>Moderate</v>
      </c>
    </row>
    <row r="11988" spans="1:17" x14ac:dyDescent="0.2">
      <c r="A11988" s="1">
        <v>52380</v>
      </c>
      <c r="B11988" t="s">
        <v>17</v>
      </c>
      <c r="C11988">
        <v>22.3</v>
      </c>
      <c r="D11988">
        <v>96.2</v>
      </c>
      <c r="E11988">
        <v>42.9</v>
      </c>
      <c r="F11988">
        <v>1010.7</v>
      </c>
      <c r="G11988">
        <v>34.299999999999997</v>
      </c>
      <c r="H11988" t="s">
        <v>23</v>
      </c>
      <c r="I11988">
        <v>90</v>
      </c>
      <c r="J11988">
        <v>6.8</v>
      </c>
      <c r="K11988">
        <v>0</v>
      </c>
      <c r="L11988">
        <v>10.5</v>
      </c>
      <c r="M11988" t="s">
        <v>30</v>
      </c>
      <c r="N11988" t="s">
        <v>34</v>
      </c>
      <c r="O11988" t="s">
        <v>38</v>
      </c>
      <c r="P11988" t="str">
        <f t="shared" si="374"/>
        <v>Moderate</v>
      </c>
      <c r="Q11988" t="str">
        <f t="shared" si="375"/>
        <v>Moderate</v>
      </c>
    </row>
    <row r="11989" spans="1:17" x14ac:dyDescent="0.2">
      <c r="A11989" s="1">
        <v>52380</v>
      </c>
      <c r="B11989" t="s">
        <v>16</v>
      </c>
      <c r="C11989">
        <v>29.1</v>
      </c>
      <c r="D11989">
        <v>75.599999999999994</v>
      </c>
      <c r="E11989">
        <v>21.9</v>
      </c>
      <c r="F11989">
        <v>1003.6</v>
      </c>
      <c r="G11989">
        <v>12.1</v>
      </c>
      <c r="H11989" t="s">
        <v>28</v>
      </c>
      <c r="I11989">
        <v>58.6</v>
      </c>
      <c r="J11989">
        <v>8.9</v>
      </c>
      <c r="K11989">
        <v>7.2</v>
      </c>
      <c r="L11989">
        <v>36</v>
      </c>
      <c r="M11989" t="s">
        <v>31</v>
      </c>
      <c r="N11989" t="s">
        <v>35</v>
      </c>
      <c r="O11989" t="s">
        <v>36</v>
      </c>
      <c r="P11989" t="str">
        <f t="shared" si="374"/>
        <v>Moderate</v>
      </c>
      <c r="Q11989" t="str">
        <f t="shared" si="375"/>
        <v>Moderate</v>
      </c>
    </row>
    <row r="11990" spans="1:17" x14ac:dyDescent="0.2">
      <c r="A11990" s="1">
        <v>52382</v>
      </c>
      <c r="B11990" t="s">
        <v>19</v>
      </c>
      <c r="C11990">
        <v>29.5</v>
      </c>
      <c r="D11990">
        <v>74.8</v>
      </c>
      <c r="E11990">
        <v>11.7</v>
      </c>
      <c r="F11990">
        <v>1008.6</v>
      </c>
      <c r="G11990">
        <v>10.3</v>
      </c>
      <c r="H11990" t="s">
        <v>22</v>
      </c>
      <c r="I11990">
        <v>20.9</v>
      </c>
      <c r="J11990">
        <v>4.5</v>
      </c>
      <c r="K11990">
        <v>4.2</v>
      </c>
      <c r="L11990">
        <v>17.100000000000001</v>
      </c>
      <c r="M11990" t="s">
        <v>32</v>
      </c>
      <c r="N11990" t="s">
        <v>34</v>
      </c>
      <c r="O11990" t="s">
        <v>39</v>
      </c>
      <c r="P11990" t="str">
        <f t="shared" si="374"/>
        <v>Moderate</v>
      </c>
      <c r="Q11990" t="str">
        <f t="shared" si="375"/>
        <v>Moderate</v>
      </c>
    </row>
    <row r="11991" spans="1:17" x14ac:dyDescent="0.2">
      <c r="A11991" s="1">
        <v>52382</v>
      </c>
      <c r="B11991" t="s">
        <v>19</v>
      </c>
      <c r="C11991">
        <v>33.1</v>
      </c>
      <c r="D11991">
        <v>84</v>
      </c>
      <c r="E11991">
        <v>13.5</v>
      </c>
      <c r="F11991">
        <v>1010.2</v>
      </c>
      <c r="G11991">
        <v>22.4</v>
      </c>
      <c r="H11991" t="s">
        <v>24</v>
      </c>
      <c r="I11991">
        <v>72.8</v>
      </c>
      <c r="J11991">
        <v>9.1</v>
      </c>
      <c r="K11991">
        <v>7.8</v>
      </c>
      <c r="L11991">
        <v>18.3</v>
      </c>
      <c r="M11991" t="s">
        <v>31</v>
      </c>
      <c r="N11991" t="s">
        <v>35</v>
      </c>
      <c r="O11991" t="s">
        <v>36</v>
      </c>
      <c r="P11991" t="str">
        <f t="shared" si="374"/>
        <v>Moderate</v>
      </c>
      <c r="Q11991" t="str">
        <f t="shared" si="375"/>
        <v>Hot</v>
      </c>
    </row>
    <row r="11992" spans="1:17" x14ac:dyDescent="0.2">
      <c r="A11992" s="1">
        <v>52383</v>
      </c>
      <c r="B11992" t="s">
        <v>21</v>
      </c>
      <c r="C11992">
        <v>25.2</v>
      </c>
      <c r="D11992">
        <v>91.7</v>
      </c>
      <c r="E11992">
        <v>23.4</v>
      </c>
      <c r="F11992">
        <v>1008.9</v>
      </c>
      <c r="G11992">
        <v>13.3</v>
      </c>
      <c r="H11992" t="s">
        <v>27</v>
      </c>
      <c r="I11992">
        <v>87.9</v>
      </c>
      <c r="J11992">
        <v>6.1</v>
      </c>
      <c r="K11992">
        <v>2.2999999999999998</v>
      </c>
      <c r="L11992">
        <v>41.1</v>
      </c>
      <c r="M11992" t="s">
        <v>30</v>
      </c>
      <c r="N11992" t="s">
        <v>34</v>
      </c>
      <c r="O11992" t="s">
        <v>36</v>
      </c>
      <c r="P11992" t="str">
        <f t="shared" si="374"/>
        <v>Moderate</v>
      </c>
      <c r="Q11992" t="str">
        <f t="shared" si="375"/>
        <v>Moderate</v>
      </c>
    </row>
    <row r="11993" spans="1:17" x14ac:dyDescent="0.2">
      <c r="A11993" s="1">
        <v>52384</v>
      </c>
      <c r="B11993" t="s">
        <v>16</v>
      </c>
      <c r="C11993">
        <v>24.6</v>
      </c>
      <c r="D11993">
        <v>26.2</v>
      </c>
      <c r="E11993">
        <v>35</v>
      </c>
      <c r="F11993">
        <v>1019.3</v>
      </c>
      <c r="G11993">
        <v>8.4</v>
      </c>
      <c r="H11993" t="s">
        <v>24</v>
      </c>
      <c r="I11993">
        <v>45.2</v>
      </c>
      <c r="J11993">
        <v>7.2</v>
      </c>
      <c r="K11993">
        <v>5.3</v>
      </c>
      <c r="L11993">
        <v>17.399999999999999</v>
      </c>
      <c r="M11993" t="s">
        <v>32</v>
      </c>
      <c r="N11993" t="s">
        <v>35</v>
      </c>
      <c r="O11993" t="s">
        <v>39</v>
      </c>
      <c r="P11993" t="str">
        <f t="shared" si="374"/>
        <v>Moderate</v>
      </c>
      <c r="Q11993" t="str">
        <f t="shared" si="375"/>
        <v>Moderate</v>
      </c>
    </row>
    <row r="11994" spans="1:17" x14ac:dyDescent="0.2">
      <c r="A11994" s="1">
        <v>52384</v>
      </c>
      <c r="B11994" t="s">
        <v>16</v>
      </c>
      <c r="C11994">
        <v>24.3</v>
      </c>
      <c r="D11994">
        <v>73.8</v>
      </c>
      <c r="E11994">
        <v>26.6</v>
      </c>
      <c r="F11994">
        <v>1009.1</v>
      </c>
      <c r="G11994">
        <v>18.600000000000001</v>
      </c>
      <c r="H11994" t="s">
        <v>25</v>
      </c>
      <c r="I11994">
        <v>43.2</v>
      </c>
      <c r="J11994">
        <v>6.6</v>
      </c>
      <c r="K11994">
        <v>4.2</v>
      </c>
      <c r="L11994">
        <v>10.6</v>
      </c>
      <c r="M11994" t="s">
        <v>30</v>
      </c>
      <c r="N11994" t="s">
        <v>35</v>
      </c>
      <c r="O11994" t="s">
        <v>37</v>
      </c>
      <c r="P11994" t="str">
        <f t="shared" si="374"/>
        <v>Moderate</v>
      </c>
      <c r="Q11994" t="str">
        <f t="shared" si="375"/>
        <v>Moderate</v>
      </c>
    </row>
    <row r="11995" spans="1:17" x14ac:dyDescent="0.2">
      <c r="A11995" s="1">
        <v>52385</v>
      </c>
      <c r="B11995" t="s">
        <v>18</v>
      </c>
      <c r="C11995">
        <v>26.9</v>
      </c>
      <c r="D11995">
        <v>91.2</v>
      </c>
      <c r="E11995">
        <v>7.5</v>
      </c>
      <c r="F11995">
        <v>1007.7</v>
      </c>
      <c r="G11995">
        <v>19.5</v>
      </c>
      <c r="H11995" t="s">
        <v>29</v>
      </c>
      <c r="I11995">
        <v>100</v>
      </c>
      <c r="J11995">
        <v>2.7</v>
      </c>
      <c r="K11995">
        <v>8.4</v>
      </c>
      <c r="L11995">
        <v>9</v>
      </c>
      <c r="M11995" t="s">
        <v>32</v>
      </c>
      <c r="N11995" t="s">
        <v>34</v>
      </c>
      <c r="O11995" t="s">
        <v>38</v>
      </c>
      <c r="P11995" t="str">
        <f t="shared" si="374"/>
        <v>Low</v>
      </c>
      <c r="Q11995" t="str">
        <f t="shared" si="375"/>
        <v>Moderate</v>
      </c>
    </row>
    <row r="11996" spans="1:17" x14ac:dyDescent="0.2">
      <c r="A11996" s="1">
        <v>52385</v>
      </c>
      <c r="B11996" t="s">
        <v>17</v>
      </c>
      <c r="C11996">
        <v>34.799999999999997</v>
      </c>
      <c r="D11996">
        <v>58.2</v>
      </c>
      <c r="E11996">
        <v>13.1</v>
      </c>
      <c r="F11996">
        <v>1008.5</v>
      </c>
      <c r="G11996">
        <v>20.7</v>
      </c>
      <c r="H11996" t="s">
        <v>22</v>
      </c>
      <c r="I11996">
        <v>61.2</v>
      </c>
      <c r="J11996">
        <v>9</v>
      </c>
      <c r="K11996">
        <v>7.2</v>
      </c>
      <c r="L11996">
        <v>26.4</v>
      </c>
      <c r="M11996" t="s">
        <v>32</v>
      </c>
      <c r="N11996" t="s">
        <v>35</v>
      </c>
      <c r="O11996" t="s">
        <v>36</v>
      </c>
      <c r="P11996" t="str">
        <f t="shared" si="374"/>
        <v>Moderate</v>
      </c>
      <c r="Q11996" t="str">
        <f t="shared" si="375"/>
        <v>Hot</v>
      </c>
    </row>
    <row r="11997" spans="1:17" x14ac:dyDescent="0.2">
      <c r="A11997" s="1">
        <v>52386</v>
      </c>
      <c r="B11997" t="s">
        <v>15</v>
      </c>
      <c r="C11997">
        <v>18.100000000000001</v>
      </c>
      <c r="D11997">
        <v>66.7</v>
      </c>
      <c r="E11997">
        <v>8.4</v>
      </c>
      <c r="F11997">
        <v>1014.3</v>
      </c>
      <c r="G11997">
        <v>8.4</v>
      </c>
      <c r="H11997" t="s">
        <v>28</v>
      </c>
      <c r="I11997">
        <v>8.5</v>
      </c>
      <c r="J11997">
        <v>10.4</v>
      </c>
      <c r="K11997">
        <v>6.5</v>
      </c>
      <c r="L11997">
        <v>29.1</v>
      </c>
      <c r="M11997" t="s">
        <v>30</v>
      </c>
      <c r="N11997" t="s">
        <v>34</v>
      </c>
      <c r="O11997" t="s">
        <v>37</v>
      </c>
      <c r="P11997" t="str">
        <f t="shared" si="374"/>
        <v>Low</v>
      </c>
      <c r="Q11997" t="str">
        <f t="shared" si="375"/>
        <v>Cold</v>
      </c>
    </row>
    <row r="11998" spans="1:17" x14ac:dyDescent="0.2">
      <c r="A11998" s="1">
        <v>52387</v>
      </c>
      <c r="B11998" t="s">
        <v>21</v>
      </c>
      <c r="C11998">
        <v>23.1</v>
      </c>
      <c r="D11998">
        <v>71.3</v>
      </c>
      <c r="E11998">
        <v>54.8</v>
      </c>
      <c r="F11998">
        <v>1011.2</v>
      </c>
      <c r="G11998">
        <v>3</v>
      </c>
      <c r="H11998" t="s">
        <v>22</v>
      </c>
      <c r="I11998">
        <v>94.6</v>
      </c>
      <c r="J11998">
        <v>9.9</v>
      </c>
      <c r="K11998">
        <v>8.6999999999999993</v>
      </c>
      <c r="L11998">
        <v>32.299999999999997</v>
      </c>
      <c r="M11998" t="s">
        <v>30</v>
      </c>
      <c r="N11998" t="s">
        <v>35</v>
      </c>
      <c r="O11998" t="s">
        <v>39</v>
      </c>
      <c r="P11998" t="str">
        <f t="shared" si="374"/>
        <v>Heavy</v>
      </c>
      <c r="Q11998" t="str">
        <f t="shared" si="375"/>
        <v>Moderate</v>
      </c>
    </row>
    <row r="11999" spans="1:17" x14ac:dyDescent="0.2">
      <c r="A11999" s="1">
        <v>52387</v>
      </c>
      <c r="B11999" t="s">
        <v>19</v>
      </c>
      <c r="C11999">
        <v>28.6</v>
      </c>
      <c r="D11999">
        <v>53.6</v>
      </c>
      <c r="E11999">
        <v>27.5</v>
      </c>
      <c r="F11999">
        <v>1003</v>
      </c>
      <c r="G11999">
        <v>9.8000000000000007</v>
      </c>
      <c r="H11999" t="s">
        <v>24</v>
      </c>
      <c r="I11999">
        <v>53.7</v>
      </c>
      <c r="J11999">
        <v>10.6</v>
      </c>
      <c r="K11999">
        <v>8</v>
      </c>
      <c r="L11999">
        <v>12.7</v>
      </c>
      <c r="M11999" t="s">
        <v>33</v>
      </c>
      <c r="N11999" t="s">
        <v>34</v>
      </c>
      <c r="O11999" t="s">
        <v>39</v>
      </c>
      <c r="P11999" t="str">
        <f t="shared" si="374"/>
        <v>Moderate</v>
      </c>
      <c r="Q11999" t="str">
        <f t="shared" si="375"/>
        <v>Moderate</v>
      </c>
    </row>
    <row r="12000" spans="1:17" x14ac:dyDescent="0.2">
      <c r="A12000" s="1">
        <v>52387</v>
      </c>
      <c r="B12000" t="s">
        <v>20</v>
      </c>
      <c r="C12000">
        <v>30.1</v>
      </c>
      <c r="D12000">
        <v>69.900000000000006</v>
      </c>
      <c r="E12000">
        <v>11.5</v>
      </c>
      <c r="F12000">
        <v>989.8</v>
      </c>
      <c r="G12000">
        <v>29.3</v>
      </c>
      <c r="H12000" t="s">
        <v>26</v>
      </c>
      <c r="I12000">
        <v>39.299999999999997</v>
      </c>
      <c r="J12000">
        <v>11.9</v>
      </c>
      <c r="K12000">
        <v>7.9</v>
      </c>
      <c r="L12000">
        <v>27.4</v>
      </c>
      <c r="M12000" t="s">
        <v>31</v>
      </c>
      <c r="N12000" t="s">
        <v>34</v>
      </c>
      <c r="O12000" t="s">
        <v>36</v>
      </c>
      <c r="P12000" t="str">
        <f t="shared" si="374"/>
        <v>Moderate</v>
      </c>
      <c r="Q12000" t="str">
        <f t="shared" si="375"/>
        <v>Hot</v>
      </c>
    </row>
    <row r="12001" spans="1:17" x14ac:dyDescent="0.2">
      <c r="A12001" s="1">
        <v>52388</v>
      </c>
      <c r="B12001" t="s">
        <v>19</v>
      </c>
      <c r="C12001">
        <v>32.200000000000003</v>
      </c>
      <c r="D12001">
        <v>72.400000000000006</v>
      </c>
      <c r="E12001">
        <v>8.9</v>
      </c>
      <c r="F12001">
        <v>1020.7</v>
      </c>
      <c r="G12001">
        <v>18.100000000000001</v>
      </c>
      <c r="H12001" t="s">
        <v>28</v>
      </c>
      <c r="I12001">
        <v>67.900000000000006</v>
      </c>
      <c r="J12001">
        <v>9.1999999999999993</v>
      </c>
      <c r="K12001">
        <v>12</v>
      </c>
      <c r="L12001">
        <v>23.4</v>
      </c>
      <c r="M12001" t="s">
        <v>33</v>
      </c>
      <c r="N12001" t="s">
        <v>34</v>
      </c>
      <c r="O12001" t="s">
        <v>39</v>
      </c>
      <c r="P12001" t="str">
        <f t="shared" si="374"/>
        <v>Low</v>
      </c>
      <c r="Q12001" t="str">
        <f t="shared" si="375"/>
        <v>Hot</v>
      </c>
    </row>
    <row r="12002" spans="1:17" x14ac:dyDescent="0.2">
      <c r="A12002" s="1">
        <v>52389</v>
      </c>
      <c r="B12002" t="s">
        <v>17</v>
      </c>
      <c r="C12002">
        <v>13.9</v>
      </c>
      <c r="D12002">
        <v>91.6</v>
      </c>
      <c r="E12002">
        <v>21.8</v>
      </c>
      <c r="F12002">
        <v>1001.2</v>
      </c>
      <c r="G12002">
        <v>9</v>
      </c>
      <c r="H12002" t="s">
        <v>27</v>
      </c>
      <c r="I12002">
        <v>88.7</v>
      </c>
      <c r="J12002">
        <v>6.5</v>
      </c>
      <c r="K12002">
        <v>8.1</v>
      </c>
      <c r="L12002">
        <v>22.2</v>
      </c>
      <c r="M12002" t="s">
        <v>30</v>
      </c>
      <c r="N12002" t="s">
        <v>35</v>
      </c>
      <c r="O12002" t="s">
        <v>39</v>
      </c>
      <c r="P12002" t="str">
        <f t="shared" si="374"/>
        <v>Moderate</v>
      </c>
      <c r="Q12002" t="str">
        <f t="shared" si="375"/>
        <v>Cold</v>
      </c>
    </row>
    <row r="12003" spans="1:17" x14ac:dyDescent="0.2">
      <c r="A12003" s="1">
        <v>52389</v>
      </c>
      <c r="B12003" t="s">
        <v>15</v>
      </c>
      <c r="C12003">
        <v>27.5</v>
      </c>
      <c r="D12003">
        <v>44.4</v>
      </c>
      <c r="E12003">
        <v>3.2</v>
      </c>
      <c r="F12003">
        <v>1014.8</v>
      </c>
      <c r="G12003">
        <v>9.4</v>
      </c>
      <c r="H12003" t="s">
        <v>22</v>
      </c>
      <c r="I12003">
        <v>14.2</v>
      </c>
      <c r="J12003">
        <v>10.8</v>
      </c>
      <c r="K12003">
        <v>11</v>
      </c>
      <c r="L12003">
        <v>25.3</v>
      </c>
      <c r="M12003" t="s">
        <v>31</v>
      </c>
      <c r="N12003" t="s">
        <v>34</v>
      </c>
      <c r="O12003" t="s">
        <v>39</v>
      </c>
      <c r="P12003" t="str">
        <f t="shared" si="374"/>
        <v>Low</v>
      </c>
      <c r="Q12003" t="str">
        <f t="shared" si="375"/>
        <v>Moderate</v>
      </c>
    </row>
    <row r="12004" spans="1:17" x14ac:dyDescent="0.2">
      <c r="A12004" s="1">
        <v>52389</v>
      </c>
      <c r="B12004" t="s">
        <v>18</v>
      </c>
      <c r="C12004">
        <v>18.899999999999999</v>
      </c>
      <c r="D12004">
        <v>43.3</v>
      </c>
      <c r="E12004">
        <v>1.2</v>
      </c>
      <c r="F12004">
        <v>1011.4</v>
      </c>
      <c r="G12004">
        <v>31.2</v>
      </c>
      <c r="H12004" t="s">
        <v>27</v>
      </c>
      <c r="I12004">
        <v>57.2</v>
      </c>
      <c r="J12004">
        <v>11.7</v>
      </c>
      <c r="K12004">
        <v>10.1</v>
      </c>
      <c r="L12004">
        <v>20.8</v>
      </c>
      <c r="M12004" t="s">
        <v>30</v>
      </c>
      <c r="N12004" t="s">
        <v>34</v>
      </c>
      <c r="O12004" t="s">
        <v>36</v>
      </c>
      <c r="P12004" t="str">
        <f t="shared" si="374"/>
        <v>Low</v>
      </c>
      <c r="Q12004" t="str">
        <f t="shared" si="375"/>
        <v>Cold</v>
      </c>
    </row>
    <row r="12005" spans="1:17" x14ac:dyDescent="0.2">
      <c r="A12005" s="1">
        <v>52390</v>
      </c>
      <c r="B12005" t="s">
        <v>15</v>
      </c>
      <c r="C12005">
        <v>27.2</v>
      </c>
      <c r="D12005">
        <v>55.4</v>
      </c>
      <c r="E12005">
        <v>9.4</v>
      </c>
      <c r="F12005">
        <v>1012.6</v>
      </c>
      <c r="G12005">
        <v>12.1</v>
      </c>
      <c r="H12005" t="s">
        <v>29</v>
      </c>
      <c r="I12005">
        <v>32.1</v>
      </c>
      <c r="J12005">
        <v>9.5</v>
      </c>
      <c r="K12005">
        <v>5.9</v>
      </c>
      <c r="L12005">
        <v>25.5</v>
      </c>
      <c r="M12005" t="s">
        <v>31</v>
      </c>
      <c r="N12005" t="s">
        <v>34</v>
      </c>
      <c r="O12005" t="s">
        <v>38</v>
      </c>
      <c r="P12005" t="str">
        <f t="shared" si="374"/>
        <v>Low</v>
      </c>
      <c r="Q12005" t="str">
        <f t="shared" si="375"/>
        <v>Moderate</v>
      </c>
    </row>
    <row r="12006" spans="1:17" x14ac:dyDescent="0.2">
      <c r="A12006" s="1">
        <v>52390</v>
      </c>
      <c r="B12006" t="s">
        <v>16</v>
      </c>
      <c r="C12006">
        <v>19.100000000000001</v>
      </c>
      <c r="D12006">
        <v>100</v>
      </c>
      <c r="E12006">
        <v>26.8</v>
      </c>
      <c r="F12006">
        <v>993.8</v>
      </c>
      <c r="G12006">
        <v>8.4</v>
      </c>
      <c r="H12006" t="s">
        <v>28</v>
      </c>
      <c r="I12006">
        <v>62.3</v>
      </c>
      <c r="J12006">
        <v>4.8</v>
      </c>
      <c r="K12006">
        <v>5.8</v>
      </c>
      <c r="L12006">
        <v>22.2</v>
      </c>
      <c r="M12006" t="s">
        <v>31</v>
      </c>
      <c r="N12006" t="s">
        <v>34</v>
      </c>
      <c r="O12006" t="s">
        <v>38</v>
      </c>
      <c r="P12006" t="str">
        <f t="shared" si="374"/>
        <v>Moderate</v>
      </c>
      <c r="Q12006" t="str">
        <f t="shared" si="375"/>
        <v>Cold</v>
      </c>
    </row>
    <row r="12007" spans="1:17" x14ac:dyDescent="0.2">
      <c r="A12007" s="1">
        <v>52391</v>
      </c>
      <c r="B12007" t="s">
        <v>20</v>
      </c>
      <c r="C12007">
        <v>18.899999999999999</v>
      </c>
      <c r="D12007">
        <v>68.3</v>
      </c>
      <c r="E12007">
        <v>48</v>
      </c>
      <c r="F12007">
        <v>997.6</v>
      </c>
      <c r="G12007">
        <v>25.5</v>
      </c>
      <c r="H12007" t="s">
        <v>23</v>
      </c>
      <c r="I12007">
        <v>40.799999999999997</v>
      </c>
      <c r="J12007">
        <v>9.6999999999999993</v>
      </c>
      <c r="K12007">
        <v>7.3</v>
      </c>
      <c r="L12007">
        <v>12.8</v>
      </c>
      <c r="M12007" t="s">
        <v>31</v>
      </c>
      <c r="N12007" t="s">
        <v>35</v>
      </c>
      <c r="O12007" t="s">
        <v>39</v>
      </c>
      <c r="P12007" t="str">
        <f t="shared" si="374"/>
        <v>Moderate</v>
      </c>
      <c r="Q12007" t="str">
        <f t="shared" si="375"/>
        <v>Cold</v>
      </c>
    </row>
    <row r="12008" spans="1:17" x14ac:dyDescent="0.2">
      <c r="A12008" s="1">
        <v>52391</v>
      </c>
      <c r="B12008" t="s">
        <v>17</v>
      </c>
      <c r="C12008">
        <v>40.1</v>
      </c>
      <c r="D12008">
        <v>78.3</v>
      </c>
      <c r="E12008">
        <v>10.6</v>
      </c>
      <c r="F12008">
        <v>1032.0999999999999</v>
      </c>
      <c r="G12008">
        <v>27.3</v>
      </c>
      <c r="H12008" t="s">
        <v>26</v>
      </c>
      <c r="I12008">
        <v>61.3</v>
      </c>
      <c r="J12008">
        <v>5.9</v>
      </c>
      <c r="K12008">
        <v>8.6</v>
      </c>
      <c r="L12008">
        <v>28.3</v>
      </c>
      <c r="M12008" t="s">
        <v>31</v>
      </c>
      <c r="N12008" t="s">
        <v>34</v>
      </c>
      <c r="O12008" t="s">
        <v>38</v>
      </c>
      <c r="P12008" t="str">
        <f t="shared" si="374"/>
        <v>Moderate</v>
      </c>
      <c r="Q12008" t="str">
        <f t="shared" si="375"/>
        <v>Hot</v>
      </c>
    </row>
    <row r="12009" spans="1:17" x14ac:dyDescent="0.2">
      <c r="A12009" s="1">
        <v>52392</v>
      </c>
      <c r="B12009" t="s">
        <v>15</v>
      </c>
      <c r="C12009">
        <v>35.799999999999997</v>
      </c>
      <c r="D12009">
        <v>47.4</v>
      </c>
      <c r="E12009">
        <v>12.8</v>
      </c>
      <c r="F12009">
        <v>1019.3</v>
      </c>
      <c r="G12009">
        <v>8.9</v>
      </c>
      <c r="H12009" t="s">
        <v>26</v>
      </c>
      <c r="I12009">
        <v>59.3</v>
      </c>
      <c r="J12009">
        <v>9.6</v>
      </c>
      <c r="K12009">
        <v>2.1</v>
      </c>
      <c r="L12009">
        <v>18.8</v>
      </c>
      <c r="M12009" t="s">
        <v>32</v>
      </c>
      <c r="N12009" t="s">
        <v>34</v>
      </c>
      <c r="O12009" t="s">
        <v>38</v>
      </c>
      <c r="P12009" t="str">
        <f t="shared" si="374"/>
        <v>Moderate</v>
      </c>
      <c r="Q12009" t="str">
        <f t="shared" si="375"/>
        <v>Hot</v>
      </c>
    </row>
    <row r="12010" spans="1:17" x14ac:dyDescent="0.2">
      <c r="A12010" s="1">
        <v>52392</v>
      </c>
      <c r="B12010" t="s">
        <v>20</v>
      </c>
      <c r="C12010">
        <v>23.7</v>
      </c>
      <c r="D12010">
        <v>73.7</v>
      </c>
      <c r="E12010">
        <v>2.1</v>
      </c>
      <c r="G12010">
        <v>19.399999999999999</v>
      </c>
      <c r="H12010" t="s">
        <v>26</v>
      </c>
      <c r="I12010">
        <v>64.099999999999994</v>
      </c>
      <c r="J12010">
        <v>7.9</v>
      </c>
      <c r="K12010">
        <v>7.8</v>
      </c>
      <c r="L12010">
        <v>13.2</v>
      </c>
      <c r="M12010" t="s">
        <v>30</v>
      </c>
      <c r="N12010" t="s">
        <v>34</v>
      </c>
      <c r="O12010" t="s">
        <v>36</v>
      </c>
      <c r="P12010" t="str">
        <f t="shared" si="374"/>
        <v>Low</v>
      </c>
      <c r="Q12010" t="str">
        <f t="shared" si="375"/>
        <v>Moderate</v>
      </c>
    </row>
    <row r="12011" spans="1:17" x14ac:dyDescent="0.2">
      <c r="A12011" s="1">
        <v>52392</v>
      </c>
      <c r="B12011" t="s">
        <v>21</v>
      </c>
      <c r="C12011">
        <v>25.3</v>
      </c>
      <c r="D12011">
        <v>61.9</v>
      </c>
      <c r="E12011">
        <v>28.8</v>
      </c>
      <c r="F12011">
        <v>999.2</v>
      </c>
      <c r="G12011">
        <v>13.2</v>
      </c>
      <c r="H12011" t="s">
        <v>29</v>
      </c>
      <c r="I12011">
        <v>47.8</v>
      </c>
      <c r="J12011">
        <v>11.5</v>
      </c>
      <c r="K12011">
        <v>1.8</v>
      </c>
      <c r="L12011">
        <v>26.9</v>
      </c>
      <c r="M12011" t="s">
        <v>30</v>
      </c>
      <c r="N12011" t="s">
        <v>34</v>
      </c>
      <c r="O12011" t="s">
        <v>39</v>
      </c>
      <c r="P12011" t="str">
        <f t="shared" si="374"/>
        <v>Moderate</v>
      </c>
      <c r="Q12011" t="str">
        <f t="shared" si="375"/>
        <v>Moderate</v>
      </c>
    </row>
    <row r="12012" spans="1:17" x14ac:dyDescent="0.2">
      <c r="A12012" s="1">
        <v>52393</v>
      </c>
      <c r="B12012" t="s">
        <v>19</v>
      </c>
      <c r="C12012">
        <v>26.8</v>
      </c>
      <c r="D12012">
        <v>83.6</v>
      </c>
      <c r="E12012">
        <v>50.3</v>
      </c>
      <c r="F12012">
        <v>1017.3</v>
      </c>
      <c r="G12012">
        <v>11.7</v>
      </c>
      <c r="H12012" t="s">
        <v>25</v>
      </c>
      <c r="I12012">
        <v>71</v>
      </c>
      <c r="J12012">
        <v>15</v>
      </c>
      <c r="K12012">
        <v>5</v>
      </c>
      <c r="L12012">
        <v>30.2</v>
      </c>
      <c r="M12012" t="s">
        <v>30</v>
      </c>
      <c r="N12012" t="s">
        <v>34</v>
      </c>
      <c r="O12012" t="s">
        <v>36</v>
      </c>
      <c r="P12012" t="str">
        <f t="shared" si="374"/>
        <v>Heavy</v>
      </c>
      <c r="Q12012" t="str">
        <f t="shared" si="375"/>
        <v>Moderate</v>
      </c>
    </row>
    <row r="12013" spans="1:17" x14ac:dyDescent="0.2">
      <c r="A12013" s="1">
        <v>52393</v>
      </c>
      <c r="B12013" t="s">
        <v>19</v>
      </c>
      <c r="C12013">
        <v>29.7</v>
      </c>
      <c r="D12013">
        <v>59.1</v>
      </c>
      <c r="E12013">
        <v>58.4</v>
      </c>
      <c r="F12013">
        <v>1018.2</v>
      </c>
      <c r="G12013">
        <v>7.5</v>
      </c>
      <c r="H12013" t="s">
        <v>27</v>
      </c>
      <c r="I12013">
        <v>36.1</v>
      </c>
      <c r="J12013">
        <v>5</v>
      </c>
      <c r="K12013">
        <v>7.3</v>
      </c>
      <c r="L12013">
        <v>11.6</v>
      </c>
      <c r="M12013" t="s">
        <v>32</v>
      </c>
      <c r="N12013" t="s">
        <v>34</v>
      </c>
      <c r="O12013" t="s">
        <v>36</v>
      </c>
      <c r="P12013" t="str">
        <f t="shared" si="374"/>
        <v>Heavy</v>
      </c>
      <c r="Q12013" t="str">
        <f t="shared" si="375"/>
        <v>Moderate</v>
      </c>
    </row>
    <row r="12014" spans="1:17" x14ac:dyDescent="0.2">
      <c r="A12014" s="1">
        <v>52393</v>
      </c>
      <c r="B12014" t="s">
        <v>18</v>
      </c>
      <c r="C12014">
        <v>18.7</v>
      </c>
      <c r="D12014">
        <v>74.400000000000006</v>
      </c>
      <c r="E12014">
        <v>34</v>
      </c>
      <c r="F12014">
        <v>1017.6</v>
      </c>
      <c r="G12014">
        <v>20.7</v>
      </c>
      <c r="H12014" t="s">
        <v>27</v>
      </c>
      <c r="I12014">
        <v>53.8</v>
      </c>
      <c r="J12014">
        <v>8.4</v>
      </c>
      <c r="K12014">
        <v>5.7</v>
      </c>
      <c r="L12014">
        <v>19</v>
      </c>
      <c r="M12014" t="s">
        <v>31</v>
      </c>
      <c r="N12014" t="s">
        <v>35</v>
      </c>
      <c r="O12014" t="s">
        <v>38</v>
      </c>
      <c r="P12014" t="str">
        <f t="shared" si="374"/>
        <v>Moderate</v>
      </c>
      <c r="Q12014" t="str">
        <f t="shared" si="375"/>
        <v>Cold</v>
      </c>
    </row>
    <row r="12015" spans="1:17" x14ac:dyDescent="0.2">
      <c r="A12015" s="1">
        <v>52394</v>
      </c>
      <c r="B12015" t="s">
        <v>19</v>
      </c>
      <c r="C12015">
        <v>28.5</v>
      </c>
      <c r="D12015">
        <v>44.7</v>
      </c>
      <c r="E12015">
        <v>44.9</v>
      </c>
      <c r="F12015">
        <v>1025.5</v>
      </c>
      <c r="G12015">
        <v>21.3</v>
      </c>
      <c r="H12015" t="s">
        <v>27</v>
      </c>
      <c r="I12015">
        <v>90.6</v>
      </c>
      <c r="J12015">
        <v>7</v>
      </c>
      <c r="K12015">
        <v>6.6</v>
      </c>
      <c r="L12015">
        <v>22.2</v>
      </c>
      <c r="M12015" t="s">
        <v>32</v>
      </c>
      <c r="N12015" t="s">
        <v>35</v>
      </c>
      <c r="O12015" t="s">
        <v>36</v>
      </c>
      <c r="P12015" t="str">
        <f t="shared" si="374"/>
        <v>Moderate</v>
      </c>
      <c r="Q12015" t="str">
        <f t="shared" si="375"/>
        <v>Moderate</v>
      </c>
    </row>
    <row r="12016" spans="1:17" x14ac:dyDescent="0.2">
      <c r="A12016" s="1">
        <v>52395</v>
      </c>
      <c r="B12016" t="s">
        <v>16</v>
      </c>
      <c r="C12016">
        <v>39.700000000000003</v>
      </c>
      <c r="D12016">
        <v>48.3</v>
      </c>
      <c r="E12016">
        <v>12.6</v>
      </c>
      <c r="F12016">
        <v>1008.2</v>
      </c>
      <c r="G12016">
        <v>10.4</v>
      </c>
      <c r="H12016" t="s">
        <v>24</v>
      </c>
      <c r="I12016">
        <v>62.4</v>
      </c>
      <c r="J12016">
        <v>5.8</v>
      </c>
      <c r="K12016">
        <v>1.7</v>
      </c>
      <c r="L12016">
        <v>25.2</v>
      </c>
      <c r="M12016" t="s">
        <v>30</v>
      </c>
      <c r="N12016" t="s">
        <v>34</v>
      </c>
      <c r="O12016" t="s">
        <v>38</v>
      </c>
      <c r="P12016" t="str">
        <f t="shared" si="374"/>
        <v>Moderate</v>
      </c>
      <c r="Q12016" t="str">
        <f t="shared" si="375"/>
        <v>Hot</v>
      </c>
    </row>
    <row r="12017" spans="1:17" x14ac:dyDescent="0.2">
      <c r="A12017" s="1">
        <v>52395</v>
      </c>
      <c r="B12017" t="s">
        <v>17</v>
      </c>
      <c r="C12017">
        <v>21.3</v>
      </c>
      <c r="D12017">
        <v>75.5</v>
      </c>
      <c r="E12017">
        <v>11.3</v>
      </c>
      <c r="F12017">
        <v>1016.6</v>
      </c>
      <c r="G12017">
        <v>6.1</v>
      </c>
      <c r="H12017" t="s">
        <v>28</v>
      </c>
      <c r="I12017">
        <v>31.5</v>
      </c>
      <c r="J12017">
        <v>3.8</v>
      </c>
      <c r="K12017">
        <v>2.8</v>
      </c>
      <c r="L12017">
        <v>21.4</v>
      </c>
      <c r="M12017" t="s">
        <v>32</v>
      </c>
      <c r="N12017" t="s">
        <v>35</v>
      </c>
      <c r="O12017" t="s">
        <v>39</v>
      </c>
      <c r="P12017" t="str">
        <f t="shared" si="374"/>
        <v>Moderate</v>
      </c>
      <c r="Q12017" t="str">
        <f t="shared" si="375"/>
        <v>Moderate</v>
      </c>
    </row>
    <row r="12018" spans="1:17" x14ac:dyDescent="0.2">
      <c r="A12018" s="1">
        <v>52397</v>
      </c>
      <c r="B12018" t="s">
        <v>20</v>
      </c>
      <c r="C12018">
        <v>23.2</v>
      </c>
      <c r="D12018">
        <v>57.3</v>
      </c>
      <c r="E12018">
        <v>40.299999999999997</v>
      </c>
      <c r="F12018">
        <v>1004.4</v>
      </c>
      <c r="G12018">
        <v>13.4</v>
      </c>
      <c r="H12018" t="s">
        <v>28</v>
      </c>
      <c r="I12018">
        <v>55.6</v>
      </c>
      <c r="J12018">
        <v>10.8</v>
      </c>
      <c r="K12018">
        <v>8.4</v>
      </c>
      <c r="L12018">
        <v>23.1</v>
      </c>
      <c r="M12018" t="s">
        <v>33</v>
      </c>
      <c r="N12018" t="s">
        <v>34</v>
      </c>
      <c r="O12018" t="s">
        <v>40</v>
      </c>
      <c r="P12018" t="str">
        <f t="shared" si="374"/>
        <v>Moderate</v>
      </c>
      <c r="Q12018" t="str">
        <f t="shared" si="375"/>
        <v>Moderate</v>
      </c>
    </row>
    <row r="12019" spans="1:17" x14ac:dyDescent="0.2">
      <c r="A12019" s="1">
        <v>52397</v>
      </c>
      <c r="B12019" t="s">
        <v>19</v>
      </c>
      <c r="D12019">
        <v>65.8</v>
      </c>
      <c r="E12019">
        <v>18.5</v>
      </c>
      <c r="F12019">
        <v>1015.7</v>
      </c>
      <c r="G12019">
        <v>11.8</v>
      </c>
      <c r="H12019" t="s">
        <v>24</v>
      </c>
      <c r="I12019">
        <v>100</v>
      </c>
      <c r="J12019">
        <v>12.5</v>
      </c>
      <c r="K12019">
        <v>8.6999999999999993</v>
      </c>
      <c r="L12019">
        <v>28</v>
      </c>
      <c r="M12019" t="s">
        <v>30</v>
      </c>
      <c r="N12019" t="s">
        <v>34</v>
      </c>
      <c r="O12019" t="s">
        <v>38</v>
      </c>
      <c r="P12019" t="str">
        <f t="shared" si="374"/>
        <v>Moderate</v>
      </c>
      <c r="Q12019" t="str">
        <f t="shared" si="375"/>
        <v>Cold</v>
      </c>
    </row>
    <row r="12020" spans="1:17" x14ac:dyDescent="0.2">
      <c r="A12020" s="1">
        <v>52397</v>
      </c>
      <c r="B12020" t="s">
        <v>19</v>
      </c>
      <c r="C12020">
        <v>36.4</v>
      </c>
      <c r="D12020">
        <v>73.3</v>
      </c>
      <c r="E12020">
        <v>31.4</v>
      </c>
      <c r="F12020">
        <v>1001.7</v>
      </c>
      <c r="G12020">
        <v>20.2</v>
      </c>
      <c r="H12020" t="s">
        <v>25</v>
      </c>
      <c r="I12020">
        <v>79</v>
      </c>
      <c r="J12020">
        <v>7</v>
      </c>
      <c r="K12020">
        <v>11.1</v>
      </c>
      <c r="L12020">
        <v>28.4</v>
      </c>
      <c r="M12020" t="s">
        <v>30</v>
      </c>
      <c r="N12020" t="s">
        <v>34</v>
      </c>
      <c r="O12020" t="s">
        <v>37</v>
      </c>
      <c r="P12020" t="str">
        <f t="shared" si="374"/>
        <v>Moderate</v>
      </c>
      <c r="Q12020" t="str">
        <f t="shared" si="375"/>
        <v>Hot</v>
      </c>
    </row>
    <row r="12021" spans="1:17" x14ac:dyDescent="0.2">
      <c r="A12021" s="1">
        <v>52397</v>
      </c>
      <c r="B12021" t="s">
        <v>17</v>
      </c>
      <c r="C12021">
        <v>34.5</v>
      </c>
      <c r="D12021">
        <v>65.3</v>
      </c>
      <c r="E12021">
        <v>7.8</v>
      </c>
      <c r="F12021">
        <v>1003.9</v>
      </c>
      <c r="G12021">
        <v>9</v>
      </c>
      <c r="H12021" t="s">
        <v>22</v>
      </c>
      <c r="I12021">
        <v>100</v>
      </c>
      <c r="J12021">
        <v>7.9</v>
      </c>
      <c r="K12021">
        <v>3.3</v>
      </c>
      <c r="L12021">
        <v>25.7</v>
      </c>
      <c r="M12021" t="s">
        <v>31</v>
      </c>
      <c r="N12021" t="s">
        <v>35</v>
      </c>
      <c r="O12021" t="s">
        <v>38</v>
      </c>
      <c r="P12021" t="str">
        <f t="shared" si="374"/>
        <v>Low</v>
      </c>
      <c r="Q12021" t="str">
        <f t="shared" si="375"/>
        <v>Hot</v>
      </c>
    </row>
    <row r="12022" spans="1:17" x14ac:dyDescent="0.2">
      <c r="A12022" s="1">
        <v>52398</v>
      </c>
      <c r="B12022" t="s">
        <v>16</v>
      </c>
      <c r="C12022">
        <v>33.700000000000003</v>
      </c>
      <c r="D12022">
        <v>54.2</v>
      </c>
      <c r="E12022">
        <v>8.8000000000000007</v>
      </c>
      <c r="F12022">
        <v>1004</v>
      </c>
      <c r="G12022">
        <v>2.5</v>
      </c>
      <c r="H12022" t="s">
        <v>24</v>
      </c>
      <c r="I12022">
        <v>18.5</v>
      </c>
      <c r="J12022">
        <v>0.8</v>
      </c>
      <c r="K12022">
        <v>4.5</v>
      </c>
      <c r="L12022">
        <v>27.4</v>
      </c>
      <c r="M12022" t="s">
        <v>32</v>
      </c>
      <c r="N12022" t="s">
        <v>34</v>
      </c>
      <c r="O12022" t="s">
        <v>40</v>
      </c>
      <c r="P12022" t="str">
        <f t="shared" si="374"/>
        <v>Low</v>
      </c>
      <c r="Q12022" t="str">
        <f t="shared" si="375"/>
        <v>Hot</v>
      </c>
    </row>
    <row r="12023" spans="1:17" x14ac:dyDescent="0.2">
      <c r="A12023" s="1">
        <v>52398</v>
      </c>
      <c r="B12023" t="s">
        <v>18</v>
      </c>
      <c r="C12023">
        <v>40.1</v>
      </c>
      <c r="D12023">
        <v>47.8</v>
      </c>
      <c r="F12023">
        <v>1023.8</v>
      </c>
      <c r="G12023">
        <v>6.2</v>
      </c>
      <c r="H12023" t="s">
        <v>25</v>
      </c>
      <c r="I12023">
        <v>48.3</v>
      </c>
      <c r="J12023">
        <v>7</v>
      </c>
      <c r="K12023">
        <v>4.5</v>
      </c>
      <c r="L12023">
        <v>24.4</v>
      </c>
      <c r="M12023" t="s">
        <v>31</v>
      </c>
      <c r="N12023" t="s">
        <v>35</v>
      </c>
      <c r="O12023" t="s">
        <v>39</v>
      </c>
      <c r="P12023" t="str">
        <f t="shared" si="374"/>
        <v>No Rain</v>
      </c>
      <c r="Q12023" t="str">
        <f t="shared" si="375"/>
        <v>Hot</v>
      </c>
    </row>
    <row r="12024" spans="1:17" x14ac:dyDescent="0.2">
      <c r="A12024" s="1">
        <v>52398</v>
      </c>
      <c r="B12024" t="s">
        <v>16</v>
      </c>
      <c r="C12024">
        <v>28</v>
      </c>
      <c r="D12024">
        <v>56</v>
      </c>
      <c r="E12024">
        <v>29.2</v>
      </c>
      <c r="F12024">
        <v>995.8</v>
      </c>
      <c r="G12024">
        <v>16.899999999999999</v>
      </c>
      <c r="H12024" t="s">
        <v>26</v>
      </c>
      <c r="I12024">
        <v>86</v>
      </c>
      <c r="J12024">
        <v>6.8</v>
      </c>
      <c r="K12024">
        <v>6.6</v>
      </c>
      <c r="L12024">
        <v>18.7</v>
      </c>
      <c r="M12024" t="s">
        <v>30</v>
      </c>
      <c r="N12024" t="s">
        <v>34</v>
      </c>
      <c r="O12024" t="s">
        <v>40</v>
      </c>
      <c r="P12024" t="str">
        <f t="shared" si="374"/>
        <v>Moderate</v>
      </c>
      <c r="Q12024" t="str">
        <f t="shared" si="375"/>
        <v>Moderate</v>
      </c>
    </row>
    <row r="12025" spans="1:17" x14ac:dyDescent="0.2">
      <c r="A12025" s="1">
        <v>52398</v>
      </c>
      <c r="B12025" t="s">
        <v>21</v>
      </c>
      <c r="C12025">
        <v>26</v>
      </c>
      <c r="D12025">
        <v>94.5</v>
      </c>
      <c r="E12025">
        <v>28.8</v>
      </c>
      <c r="F12025">
        <v>1019.1</v>
      </c>
      <c r="G12025">
        <v>23.3</v>
      </c>
      <c r="H12025" t="s">
        <v>27</v>
      </c>
      <c r="I12025">
        <v>100</v>
      </c>
      <c r="J12025">
        <v>5.3</v>
      </c>
      <c r="K12025">
        <v>5</v>
      </c>
      <c r="L12025">
        <v>25.6</v>
      </c>
      <c r="M12025" t="s">
        <v>31</v>
      </c>
      <c r="N12025" t="s">
        <v>34</v>
      </c>
      <c r="O12025" t="s">
        <v>36</v>
      </c>
      <c r="P12025" t="str">
        <f t="shared" si="374"/>
        <v>Moderate</v>
      </c>
      <c r="Q12025" t="str">
        <f t="shared" si="375"/>
        <v>Moderate</v>
      </c>
    </row>
    <row r="12026" spans="1:17" x14ac:dyDescent="0.2">
      <c r="A12026" s="1">
        <v>52400</v>
      </c>
      <c r="B12026" t="s">
        <v>16</v>
      </c>
      <c r="C12026">
        <v>29.8</v>
      </c>
      <c r="D12026">
        <v>90.4</v>
      </c>
      <c r="E12026">
        <v>16.899999999999999</v>
      </c>
      <c r="F12026">
        <v>1009.7</v>
      </c>
      <c r="G12026">
        <v>20.2</v>
      </c>
      <c r="H12026" t="s">
        <v>25</v>
      </c>
      <c r="I12026">
        <v>44.2</v>
      </c>
      <c r="J12026">
        <v>4.4000000000000004</v>
      </c>
      <c r="K12026">
        <v>7.8</v>
      </c>
      <c r="L12026">
        <v>21.1</v>
      </c>
      <c r="M12026" t="s">
        <v>30</v>
      </c>
      <c r="N12026" t="s">
        <v>34</v>
      </c>
      <c r="O12026" t="s">
        <v>36</v>
      </c>
      <c r="P12026" t="str">
        <f t="shared" si="374"/>
        <v>Moderate</v>
      </c>
      <c r="Q12026" t="str">
        <f t="shared" si="375"/>
        <v>Moderate</v>
      </c>
    </row>
    <row r="12027" spans="1:17" x14ac:dyDescent="0.2">
      <c r="A12027" s="1">
        <v>52400</v>
      </c>
      <c r="B12027" t="s">
        <v>21</v>
      </c>
      <c r="C12027">
        <v>25.9</v>
      </c>
      <c r="D12027">
        <v>67</v>
      </c>
      <c r="E12027">
        <v>14.1</v>
      </c>
      <c r="F12027">
        <v>1015.9</v>
      </c>
      <c r="G12027">
        <v>22.3</v>
      </c>
      <c r="H12027" t="s">
        <v>22</v>
      </c>
      <c r="I12027">
        <v>95.2</v>
      </c>
      <c r="J12027">
        <v>3.1</v>
      </c>
      <c r="K12027">
        <v>7.2</v>
      </c>
      <c r="L12027">
        <v>18.7</v>
      </c>
      <c r="M12027" t="s">
        <v>31</v>
      </c>
      <c r="N12027" t="s">
        <v>34</v>
      </c>
      <c r="O12027" t="s">
        <v>36</v>
      </c>
      <c r="P12027" t="str">
        <f t="shared" si="374"/>
        <v>Moderate</v>
      </c>
      <c r="Q12027" t="str">
        <f t="shared" si="375"/>
        <v>Moderate</v>
      </c>
    </row>
    <row r="12028" spans="1:17" x14ac:dyDescent="0.2">
      <c r="A12028" s="1">
        <v>52402</v>
      </c>
      <c r="B12028" t="s">
        <v>16</v>
      </c>
      <c r="C12028">
        <v>21.8</v>
      </c>
      <c r="D12028">
        <v>62.5</v>
      </c>
      <c r="E12028">
        <v>22.9</v>
      </c>
      <c r="F12028">
        <v>1020.4</v>
      </c>
      <c r="G12028">
        <v>12.7</v>
      </c>
      <c r="H12028" t="s">
        <v>23</v>
      </c>
      <c r="I12028">
        <v>88.7</v>
      </c>
      <c r="J12028">
        <v>4.0999999999999996</v>
      </c>
      <c r="K12028">
        <v>11.1</v>
      </c>
      <c r="L12028">
        <v>15.6</v>
      </c>
      <c r="M12028" t="s">
        <v>30</v>
      </c>
      <c r="N12028" t="s">
        <v>34</v>
      </c>
      <c r="O12028" t="s">
        <v>38</v>
      </c>
      <c r="P12028" t="str">
        <f t="shared" si="374"/>
        <v>Moderate</v>
      </c>
      <c r="Q12028" t="str">
        <f t="shared" si="375"/>
        <v>Moderate</v>
      </c>
    </row>
    <row r="12029" spans="1:17" x14ac:dyDescent="0.2">
      <c r="A12029" s="1">
        <v>52403</v>
      </c>
      <c r="B12029" t="s">
        <v>18</v>
      </c>
      <c r="C12029">
        <v>27.7</v>
      </c>
      <c r="D12029">
        <v>58.4</v>
      </c>
      <c r="E12029">
        <v>4.0999999999999996</v>
      </c>
      <c r="F12029">
        <v>1019.8</v>
      </c>
      <c r="G12029">
        <v>20.399999999999999</v>
      </c>
      <c r="H12029" t="s">
        <v>27</v>
      </c>
      <c r="I12029">
        <v>92.1</v>
      </c>
      <c r="J12029">
        <v>7.9</v>
      </c>
      <c r="K12029">
        <v>4.4000000000000004</v>
      </c>
      <c r="L12029">
        <v>11.5</v>
      </c>
      <c r="M12029" t="s">
        <v>33</v>
      </c>
      <c r="N12029" t="s">
        <v>35</v>
      </c>
      <c r="O12029" t="s">
        <v>37</v>
      </c>
      <c r="P12029" t="str">
        <f t="shared" si="374"/>
        <v>Low</v>
      </c>
      <c r="Q12029" t="str">
        <f t="shared" si="375"/>
        <v>Moderate</v>
      </c>
    </row>
    <row r="12030" spans="1:17" x14ac:dyDescent="0.2">
      <c r="A12030" s="1">
        <v>52403</v>
      </c>
      <c r="B12030" t="s">
        <v>19</v>
      </c>
      <c r="C12030">
        <v>27.2</v>
      </c>
      <c r="D12030">
        <v>53.7</v>
      </c>
      <c r="E12030">
        <v>7.3</v>
      </c>
      <c r="F12030">
        <v>1020.4</v>
      </c>
      <c r="G12030">
        <v>30.2</v>
      </c>
      <c r="H12030" t="s">
        <v>29</v>
      </c>
      <c r="I12030">
        <v>28.7</v>
      </c>
      <c r="J12030">
        <v>6.4</v>
      </c>
      <c r="K12030">
        <v>6.7</v>
      </c>
      <c r="L12030">
        <v>18.7</v>
      </c>
      <c r="M12030" t="s">
        <v>30</v>
      </c>
      <c r="N12030" t="s">
        <v>34</v>
      </c>
      <c r="O12030" t="s">
        <v>40</v>
      </c>
      <c r="P12030" t="str">
        <f t="shared" si="374"/>
        <v>Low</v>
      </c>
      <c r="Q12030" t="str">
        <f t="shared" si="375"/>
        <v>Moderate</v>
      </c>
    </row>
    <row r="12031" spans="1:17" x14ac:dyDescent="0.2">
      <c r="A12031" s="1">
        <v>52403</v>
      </c>
      <c r="B12031" t="s">
        <v>20</v>
      </c>
      <c r="C12031">
        <v>25.9</v>
      </c>
      <c r="D12031">
        <v>85.2</v>
      </c>
      <c r="E12031">
        <v>4.5999999999999996</v>
      </c>
      <c r="F12031">
        <v>1012.7</v>
      </c>
      <c r="G12031">
        <v>16.8</v>
      </c>
      <c r="H12031" t="s">
        <v>29</v>
      </c>
      <c r="I12031">
        <v>58.4</v>
      </c>
      <c r="J12031">
        <v>1.3</v>
      </c>
      <c r="K12031">
        <v>7.2</v>
      </c>
      <c r="L12031">
        <v>22.1</v>
      </c>
      <c r="M12031" t="s">
        <v>33</v>
      </c>
      <c r="N12031" t="s">
        <v>35</v>
      </c>
      <c r="O12031" t="s">
        <v>39</v>
      </c>
      <c r="P12031" t="str">
        <f t="shared" si="374"/>
        <v>Low</v>
      </c>
      <c r="Q12031" t="str">
        <f t="shared" si="375"/>
        <v>Moderate</v>
      </c>
    </row>
    <row r="12032" spans="1:17" x14ac:dyDescent="0.2">
      <c r="A12032" s="1">
        <v>52404</v>
      </c>
      <c r="B12032" t="s">
        <v>21</v>
      </c>
      <c r="C12032">
        <v>34.4</v>
      </c>
      <c r="D12032">
        <v>43.9</v>
      </c>
      <c r="E12032">
        <v>6.2</v>
      </c>
      <c r="F12032">
        <v>1009.2</v>
      </c>
      <c r="G12032">
        <v>10</v>
      </c>
      <c r="H12032" t="s">
        <v>26</v>
      </c>
      <c r="I12032">
        <v>75.599999999999994</v>
      </c>
      <c r="J12032">
        <v>7.4</v>
      </c>
      <c r="K12032">
        <v>7.4</v>
      </c>
      <c r="L12032">
        <v>15.5</v>
      </c>
      <c r="M12032" t="s">
        <v>32</v>
      </c>
      <c r="N12032" t="s">
        <v>34</v>
      </c>
      <c r="O12032" t="s">
        <v>36</v>
      </c>
      <c r="P12032" t="str">
        <f t="shared" si="374"/>
        <v>Low</v>
      </c>
      <c r="Q12032" t="str">
        <f t="shared" si="375"/>
        <v>Hot</v>
      </c>
    </row>
    <row r="12033" spans="1:17" x14ac:dyDescent="0.2">
      <c r="A12033" s="1">
        <v>52406</v>
      </c>
      <c r="B12033" t="s">
        <v>19</v>
      </c>
      <c r="C12033">
        <v>37</v>
      </c>
      <c r="D12033">
        <v>64.8</v>
      </c>
      <c r="E12033">
        <v>17.8</v>
      </c>
      <c r="F12033">
        <v>1013.9</v>
      </c>
      <c r="G12033">
        <v>9</v>
      </c>
      <c r="H12033" t="s">
        <v>26</v>
      </c>
      <c r="I12033">
        <v>47.4</v>
      </c>
      <c r="J12033">
        <v>10.9</v>
      </c>
      <c r="K12033">
        <v>8.4</v>
      </c>
      <c r="L12033">
        <v>10</v>
      </c>
      <c r="M12033" t="s">
        <v>33</v>
      </c>
      <c r="N12033" t="s">
        <v>34</v>
      </c>
      <c r="O12033" t="s">
        <v>36</v>
      </c>
      <c r="P12033" t="str">
        <f t="shared" si="374"/>
        <v>Moderate</v>
      </c>
      <c r="Q12033" t="str">
        <f t="shared" si="375"/>
        <v>Hot</v>
      </c>
    </row>
    <row r="12034" spans="1:17" x14ac:dyDescent="0.2">
      <c r="A12034" s="1">
        <v>52406</v>
      </c>
      <c r="B12034" t="s">
        <v>19</v>
      </c>
      <c r="C12034">
        <v>21.8</v>
      </c>
      <c r="D12034">
        <v>66.2</v>
      </c>
      <c r="E12034">
        <v>19.3</v>
      </c>
      <c r="F12034">
        <v>1015</v>
      </c>
      <c r="G12034">
        <v>12.9</v>
      </c>
      <c r="H12034" t="s">
        <v>27</v>
      </c>
      <c r="I12034">
        <v>65.599999999999994</v>
      </c>
      <c r="J12034">
        <v>9.6999999999999993</v>
      </c>
      <c r="K12034">
        <v>9.9</v>
      </c>
      <c r="L12034">
        <v>13.5</v>
      </c>
      <c r="M12034" t="s">
        <v>32</v>
      </c>
      <c r="N12034" t="s">
        <v>34</v>
      </c>
      <c r="O12034" t="s">
        <v>39</v>
      </c>
      <c r="P12034" t="str">
        <f t="shared" ref="P12034:P12097" si="376">IF(E12034=0,"No Rain",IF(E12034&lt;=10,"Low",IF(E12034&lt;=50,"Moderate","Heavy")))</f>
        <v>Moderate</v>
      </c>
      <c r="Q12034" t="str">
        <f t="shared" ref="Q12034:Q12097" si="377">IF(C12034&lt;20,"Cold",IF(C12034&lt;=30,"Moderate","Hot"))</f>
        <v>Moderate</v>
      </c>
    </row>
    <row r="12035" spans="1:17" x14ac:dyDescent="0.2">
      <c r="A12035" s="1">
        <v>52408</v>
      </c>
      <c r="B12035" t="s">
        <v>21</v>
      </c>
      <c r="C12035">
        <v>14</v>
      </c>
      <c r="D12035">
        <v>58.6</v>
      </c>
      <c r="E12035">
        <v>41.8</v>
      </c>
      <c r="F12035">
        <v>1009.8</v>
      </c>
      <c r="G12035">
        <v>25.7</v>
      </c>
      <c r="H12035" t="s">
        <v>29</v>
      </c>
      <c r="I12035">
        <v>49.8</v>
      </c>
      <c r="J12035">
        <v>6.7</v>
      </c>
      <c r="K12035">
        <v>6.8</v>
      </c>
      <c r="L12035">
        <v>21.2</v>
      </c>
      <c r="M12035" t="s">
        <v>30</v>
      </c>
      <c r="N12035" t="s">
        <v>35</v>
      </c>
      <c r="O12035" t="s">
        <v>40</v>
      </c>
      <c r="P12035" t="str">
        <f t="shared" si="376"/>
        <v>Moderate</v>
      </c>
      <c r="Q12035" t="str">
        <f t="shared" si="377"/>
        <v>Cold</v>
      </c>
    </row>
    <row r="12036" spans="1:17" x14ac:dyDescent="0.2">
      <c r="A12036" s="1">
        <v>52409</v>
      </c>
      <c r="B12036" t="s">
        <v>17</v>
      </c>
      <c r="C12036">
        <v>28.6</v>
      </c>
      <c r="D12036">
        <v>73.3</v>
      </c>
      <c r="E12036">
        <v>20.3</v>
      </c>
      <c r="F12036">
        <v>1009.2</v>
      </c>
      <c r="G12036">
        <v>25.9</v>
      </c>
      <c r="H12036" t="s">
        <v>27</v>
      </c>
      <c r="I12036">
        <v>59.7</v>
      </c>
      <c r="J12036">
        <v>6.7</v>
      </c>
      <c r="K12036">
        <v>11.4</v>
      </c>
      <c r="L12036">
        <v>12.3</v>
      </c>
      <c r="M12036" t="s">
        <v>31</v>
      </c>
      <c r="N12036" t="s">
        <v>35</v>
      </c>
      <c r="O12036" t="s">
        <v>37</v>
      </c>
      <c r="P12036" t="str">
        <f t="shared" si="376"/>
        <v>Moderate</v>
      </c>
      <c r="Q12036" t="str">
        <f t="shared" si="377"/>
        <v>Moderate</v>
      </c>
    </row>
    <row r="12037" spans="1:17" x14ac:dyDescent="0.2">
      <c r="A12037" s="1">
        <v>52409</v>
      </c>
      <c r="B12037" t="s">
        <v>18</v>
      </c>
      <c r="C12037">
        <v>27.9</v>
      </c>
      <c r="D12037">
        <v>81.599999999999994</v>
      </c>
      <c r="E12037">
        <v>51.1</v>
      </c>
      <c r="F12037">
        <v>1025.0999999999999</v>
      </c>
      <c r="G12037">
        <v>3.7</v>
      </c>
      <c r="H12037" t="s">
        <v>25</v>
      </c>
      <c r="I12037">
        <v>42.1</v>
      </c>
      <c r="J12037">
        <v>8.9</v>
      </c>
      <c r="K12037">
        <v>5.4</v>
      </c>
      <c r="L12037">
        <v>19.5</v>
      </c>
      <c r="M12037" t="s">
        <v>31</v>
      </c>
      <c r="N12037" t="s">
        <v>34</v>
      </c>
      <c r="O12037" t="s">
        <v>40</v>
      </c>
      <c r="P12037" t="str">
        <f t="shared" si="376"/>
        <v>Heavy</v>
      </c>
      <c r="Q12037" t="str">
        <f t="shared" si="377"/>
        <v>Moderate</v>
      </c>
    </row>
    <row r="12038" spans="1:17" x14ac:dyDescent="0.2">
      <c r="A12038" s="1">
        <v>52410</v>
      </c>
      <c r="B12038" t="s">
        <v>20</v>
      </c>
      <c r="C12038">
        <v>22.6</v>
      </c>
      <c r="E12038">
        <v>13.1</v>
      </c>
      <c r="F12038">
        <v>1013</v>
      </c>
      <c r="G12038">
        <v>15.1</v>
      </c>
      <c r="H12038" t="s">
        <v>29</v>
      </c>
      <c r="I12038">
        <v>18.2</v>
      </c>
      <c r="J12038">
        <v>8.6999999999999993</v>
      </c>
      <c r="K12038">
        <v>8.3000000000000007</v>
      </c>
      <c r="L12038">
        <v>15.9</v>
      </c>
      <c r="M12038" t="s">
        <v>32</v>
      </c>
      <c r="N12038" t="s">
        <v>34</v>
      </c>
      <c r="O12038" t="s">
        <v>39</v>
      </c>
      <c r="P12038" t="str">
        <f t="shared" si="376"/>
        <v>Moderate</v>
      </c>
      <c r="Q12038" t="str">
        <f t="shared" si="377"/>
        <v>Moderate</v>
      </c>
    </row>
    <row r="12039" spans="1:17" x14ac:dyDescent="0.2">
      <c r="A12039" s="1">
        <v>52411</v>
      </c>
      <c r="B12039" t="s">
        <v>21</v>
      </c>
      <c r="C12039">
        <v>16</v>
      </c>
      <c r="D12039">
        <v>100</v>
      </c>
      <c r="E12039">
        <v>26.1</v>
      </c>
      <c r="F12039">
        <v>1003.8</v>
      </c>
      <c r="G12039">
        <v>3.6</v>
      </c>
      <c r="H12039" t="s">
        <v>22</v>
      </c>
      <c r="I12039">
        <v>52.9</v>
      </c>
      <c r="J12039">
        <v>10.6</v>
      </c>
      <c r="K12039">
        <v>8.6999999999999993</v>
      </c>
      <c r="L12039">
        <v>23.9</v>
      </c>
      <c r="M12039" t="s">
        <v>32</v>
      </c>
      <c r="N12039" t="s">
        <v>34</v>
      </c>
      <c r="O12039" t="s">
        <v>40</v>
      </c>
      <c r="P12039" t="str">
        <f t="shared" si="376"/>
        <v>Moderate</v>
      </c>
      <c r="Q12039" t="str">
        <f t="shared" si="377"/>
        <v>Cold</v>
      </c>
    </row>
    <row r="12040" spans="1:17" x14ac:dyDescent="0.2">
      <c r="A12040" s="1">
        <v>52411</v>
      </c>
      <c r="B12040" t="s">
        <v>15</v>
      </c>
      <c r="C12040">
        <v>33.5</v>
      </c>
      <c r="D12040">
        <v>98.9</v>
      </c>
      <c r="E12040">
        <v>9.1</v>
      </c>
      <c r="F12040">
        <v>1011.9</v>
      </c>
      <c r="G12040">
        <v>12</v>
      </c>
      <c r="H12040" t="s">
        <v>27</v>
      </c>
      <c r="I12040">
        <v>14.7</v>
      </c>
      <c r="J12040">
        <v>6.3</v>
      </c>
      <c r="K12040">
        <v>7.8</v>
      </c>
      <c r="L12040">
        <v>24.7</v>
      </c>
      <c r="M12040" t="s">
        <v>33</v>
      </c>
      <c r="N12040" t="s">
        <v>34</v>
      </c>
      <c r="O12040" t="s">
        <v>36</v>
      </c>
      <c r="P12040" t="str">
        <f t="shared" si="376"/>
        <v>Low</v>
      </c>
      <c r="Q12040" t="str">
        <f t="shared" si="377"/>
        <v>Hot</v>
      </c>
    </row>
    <row r="12041" spans="1:17" x14ac:dyDescent="0.2">
      <c r="A12041" s="1">
        <v>52412</v>
      </c>
      <c r="B12041" t="s">
        <v>18</v>
      </c>
      <c r="C12041">
        <v>21.2</v>
      </c>
      <c r="D12041">
        <v>58.6</v>
      </c>
      <c r="E12041">
        <v>16.5</v>
      </c>
      <c r="F12041">
        <v>1002.9</v>
      </c>
      <c r="G12041">
        <v>21.7</v>
      </c>
      <c r="H12041" t="s">
        <v>25</v>
      </c>
      <c r="I12041">
        <v>27.7</v>
      </c>
      <c r="J12041">
        <v>7.2</v>
      </c>
      <c r="K12041">
        <v>1.1000000000000001</v>
      </c>
      <c r="L12041">
        <v>18.600000000000001</v>
      </c>
      <c r="M12041" t="s">
        <v>30</v>
      </c>
      <c r="N12041" t="s">
        <v>35</v>
      </c>
      <c r="O12041" t="s">
        <v>38</v>
      </c>
      <c r="P12041" t="str">
        <f t="shared" si="376"/>
        <v>Moderate</v>
      </c>
      <c r="Q12041" t="str">
        <f t="shared" si="377"/>
        <v>Moderate</v>
      </c>
    </row>
    <row r="12042" spans="1:17" x14ac:dyDescent="0.2">
      <c r="A12042" s="1">
        <v>52412</v>
      </c>
      <c r="B12042" t="s">
        <v>21</v>
      </c>
      <c r="C12042">
        <v>13.9</v>
      </c>
      <c r="D12042">
        <v>82.9</v>
      </c>
      <c r="E12042">
        <v>6.6</v>
      </c>
      <c r="F12042">
        <v>995.2</v>
      </c>
      <c r="G12042">
        <v>9.8000000000000007</v>
      </c>
      <c r="H12042" t="s">
        <v>27</v>
      </c>
      <c r="I12042">
        <v>32</v>
      </c>
      <c r="J12042">
        <v>12.5</v>
      </c>
      <c r="K12042">
        <v>0.1</v>
      </c>
      <c r="L12042">
        <v>28.2</v>
      </c>
      <c r="M12042" t="s">
        <v>31</v>
      </c>
      <c r="N12042" t="s">
        <v>35</v>
      </c>
      <c r="O12042" t="s">
        <v>36</v>
      </c>
      <c r="P12042" t="str">
        <f t="shared" si="376"/>
        <v>Low</v>
      </c>
      <c r="Q12042" t="str">
        <f t="shared" si="377"/>
        <v>Cold</v>
      </c>
    </row>
    <row r="12043" spans="1:17" x14ac:dyDescent="0.2">
      <c r="A12043" s="1">
        <v>52415</v>
      </c>
      <c r="B12043" t="s">
        <v>20</v>
      </c>
      <c r="C12043">
        <v>30.2</v>
      </c>
      <c r="D12043">
        <v>74.2</v>
      </c>
      <c r="E12043">
        <v>18.8</v>
      </c>
      <c r="F12043">
        <v>1012.3</v>
      </c>
      <c r="G12043">
        <v>35.6</v>
      </c>
      <c r="H12043" t="s">
        <v>23</v>
      </c>
      <c r="I12043">
        <v>78</v>
      </c>
      <c r="J12043">
        <v>9.6</v>
      </c>
      <c r="K12043">
        <v>10.199999999999999</v>
      </c>
      <c r="L12043">
        <v>22.2</v>
      </c>
      <c r="M12043" t="s">
        <v>32</v>
      </c>
      <c r="N12043" t="s">
        <v>35</v>
      </c>
      <c r="O12043" t="s">
        <v>36</v>
      </c>
      <c r="P12043" t="str">
        <f t="shared" si="376"/>
        <v>Moderate</v>
      </c>
      <c r="Q12043" t="str">
        <f t="shared" si="377"/>
        <v>Hot</v>
      </c>
    </row>
    <row r="12044" spans="1:17" x14ac:dyDescent="0.2">
      <c r="A12044" s="1">
        <v>52415</v>
      </c>
      <c r="B12044" t="s">
        <v>16</v>
      </c>
      <c r="C12044">
        <v>30.5</v>
      </c>
      <c r="D12044">
        <v>100</v>
      </c>
      <c r="E12044">
        <v>47.8</v>
      </c>
      <c r="F12044">
        <v>1016.7</v>
      </c>
      <c r="G12044">
        <v>6.5</v>
      </c>
      <c r="H12044" t="s">
        <v>24</v>
      </c>
      <c r="I12044">
        <v>84.2</v>
      </c>
      <c r="J12044">
        <v>8.1999999999999993</v>
      </c>
      <c r="K12044">
        <v>10.8</v>
      </c>
      <c r="L12044">
        <v>29.8</v>
      </c>
      <c r="M12044" t="s">
        <v>33</v>
      </c>
      <c r="N12044" t="s">
        <v>34</v>
      </c>
      <c r="O12044" t="s">
        <v>38</v>
      </c>
      <c r="P12044" t="str">
        <f t="shared" si="376"/>
        <v>Moderate</v>
      </c>
      <c r="Q12044" t="str">
        <f t="shared" si="377"/>
        <v>Hot</v>
      </c>
    </row>
    <row r="12045" spans="1:17" x14ac:dyDescent="0.2">
      <c r="A12045" s="1">
        <v>52415</v>
      </c>
      <c r="B12045" t="s">
        <v>18</v>
      </c>
      <c r="C12045">
        <v>22.9</v>
      </c>
      <c r="D12045">
        <v>56.1</v>
      </c>
      <c r="E12045">
        <v>31.6</v>
      </c>
      <c r="F12045">
        <v>1027.4000000000001</v>
      </c>
      <c r="G12045">
        <v>30</v>
      </c>
      <c r="H12045" t="s">
        <v>28</v>
      </c>
      <c r="I12045">
        <v>83.3</v>
      </c>
      <c r="J12045">
        <v>2.2999999999999998</v>
      </c>
      <c r="K12045">
        <v>8.4</v>
      </c>
      <c r="L12045">
        <v>23.5</v>
      </c>
      <c r="M12045" t="s">
        <v>30</v>
      </c>
      <c r="N12045" t="s">
        <v>34</v>
      </c>
      <c r="O12045" t="s">
        <v>39</v>
      </c>
      <c r="P12045" t="str">
        <f t="shared" si="376"/>
        <v>Moderate</v>
      </c>
      <c r="Q12045" t="str">
        <f t="shared" si="377"/>
        <v>Moderate</v>
      </c>
    </row>
    <row r="12046" spans="1:17" x14ac:dyDescent="0.2">
      <c r="A12046" s="1">
        <v>52415</v>
      </c>
      <c r="B12046" t="s">
        <v>20</v>
      </c>
      <c r="C12046">
        <v>30.5</v>
      </c>
      <c r="D12046">
        <v>85.8</v>
      </c>
      <c r="E12046">
        <v>14.5</v>
      </c>
      <c r="F12046">
        <v>1021</v>
      </c>
      <c r="G12046">
        <v>7.6</v>
      </c>
      <c r="H12046" t="s">
        <v>26</v>
      </c>
      <c r="I12046">
        <v>18.899999999999999</v>
      </c>
      <c r="J12046">
        <v>11.5</v>
      </c>
      <c r="K12046">
        <v>2.4</v>
      </c>
      <c r="L12046">
        <v>13.6</v>
      </c>
      <c r="M12046" t="s">
        <v>31</v>
      </c>
      <c r="N12046" t="s">
        <v>34</v>
      </c>
      <c r="O12046" t="s">
        <v>40</v>
      </c>
      <c r="P12046" t="str">
        <f t="shared" si="376"/>
        <v>Moderate</v>
      </c>
      <c r="Q12046" t="str">
        <f t="shared" si="377"/>
        <v>Hot</v>
      </c>
    </row>
    <row r="12047" spans="1:17" x14ac:dyDescent="0.2">
      <c r="A12047" s="1">
        <v>52416</v>
      </c>
      <c r="B12047" t="s">
        <v>16</v>
      </c>
      <c r="C12047">
        <v>28.8</v>
      </c>
      <c r="D12047">
        <v>61.3</v>
      </c>
      <c r="E12047">
        <v>38.5</v>
      </c>
      <c r="F12047">
        <v>1007</v>
      </c>
      <c r="G12047">
        <v>0</v>
      </c>
      <c r="H12047" t="s">
        <v>25</v>
      </c>
      <c r="I12047">
        <v>0</v>
      </c>
      <c r="J12047">
        <v>5.3</v>
      </c>
      <c r="K12047">
        <v>0.9</v>
      </c>
      <c r="L12047">
        <v>22.5</v>
      </c>
      <c r="M12047" t="s">
        <v>32</v>
      </c>
      <c r="N12047" t="s">
        <v>34</v>
      </c>
      <c r="O12047" t="s">
        <v>39</v>
      </c>
      <c r="P12047" t="str">
        <f t="shared" si="376"/>
        <v>Moderate</v>
      </c>
      <c r="Q12047" t="str">
        <f t="shared" si="377"/>
        <v>Moderate</v>
      </c>
    </row>
    <row r="12048" spans="1:17" x14ac:dyDescent="0.2">
      <c r="A12048" s="1">
        <v>52417</v>
      </c>
      <c r="B12048" t="s">
        <v>17</v>
      </c>
      <c r="C12048">
        <v>17.5</v>
      </c>
      <c r="D12048">
        <v>65</v>
      </c>
      <c r="E12048">
        <v>43.7</v>
      </c>
      <c r="F12048">
        <v>1013.2</v>
      </c>
      <c r="G12048">
        <v>17.2</v>
      </c>
      <c r="H12048" t="s">
        <v>25</v>
      </c>
      <c r="I12048">
        <v>35</v>
      </c>
      <c r="J12048">
        <v>3.8</v>
      </c>
      <c r="K12048">
        <v>6.1</v>
      </c>
      <c r="L12048">
        <v>16.600000000000001</v>
      </c>
      <c r="M12048" t="s">
        <v>30</v>
      </c>
      <c r="N12048" t="s">
        <v>34</v>
      </c>
      <c r="O12048" t="s">
        <v>39</v>
      </c>
      <c r="P12048" t="str">
        <f t="shared" si="376"/>
        <v>Moderate</v>
      </c>
      <c r="Q12048" t="str">
        <f t="shared" si="377"/>
        <v>Cold</v>
      </c>
    </row>
    <row r="12049" spans="1:17" x14ac:dyDescent="0.2">
      <c r="A12049" s="1">
        <v>52418</v>
      </c>
      <c r="B12049" t="s">
        <v>16</v>
      </c>
      <c r="C12049">
        <v>55</v>
      </c>
      <c r="D12049">
        <v>75.5</v>
      </c>
      <c r="E12049">
        <v>6.3</v>
      </c>
      <c r="F12049">
        <v>1010.2</v>
      </c>
      <c r="G12049">
        <v>10.1</v>
      </c>
      <c r="H12049" t="s">
        <v>23</v>
      </c>
      <c r="I12049">
        <v>100</v>
      </c>
      <c r="J12049">
        <v>10.9</v>
      </c>
      <c r="K12049">
        <v>3.4</v>
      </c>
      <c r="L12049">
        <v>19.899999999999999</v>
      </c>
      <c r="M12049" t="s">
        <v>33</v>
      </c>
      <c r="N12049" t="s">
        <v>34</v>
      </c>
      <c r="O12049" t="s">
        <v>40</v>
      </c>
      <c r="P12049" t="str">
        <f t="shared" si="376"/>
        <v>Low</v>
      </c>
      <c r="Q12049" t="str">
        <f t="shared" si="377"/>
        <v>Hot</v>
      </c>
    </row>
    <row r="12050" spans="1:17" x14ac:dyDescent="0.2">
      <c r="A12050" s="1">
        <v>52419</v>
      </c>
      <c r="B12050" t="s">
        <v>21</v>
      </c>
      <c r="C12050">
        <v>27.2</v>
      </c>
      <c r="D12050">
        <v>76.2</v>
      </c>
      <c r="E12050">
        <v>10</v>
      </c>
      <c r="F12050">
        <v>1014</v>
      </c>
      <c r="G12050">
        <v>11.2</v>
      </c>
      <c r="H12050" t="s">
        <v>28</v>
      </c>
      <c r="I12050">
        <v>31.2</v>
      </c>
      <c r="J12050">
        <v>9.1999999999999993</v>
      </c>
      <c r="K12050">
        <v>6.6</v>
      </c>
      <c r="L12050">
        <v>12.1</v>
      </c>
      <c r="M12050" t="s">
        <v>30</v>
      </c>
      <c r="N12050" t="s">
        <v>34</v>
      </c>
      <c r="O12050" t="s">
        <v>36</v>
      </c>
      <c r="P12050" t="str">
        <f t="shared" si="376"/>
        <v>Low</v>
      </c>
      <c r="Q12050" t="str">
        <f t="shared" si="377"/>
        <v>Moderate</v>
      </c>
    </row>
    <row r="12051" spans="1:17" x14ac:dyDescent="0.2">
      <c r="A12051" s="1">
        <v>52421</v>
      </c>
      <c r="B12051" t="s">
        <v>18</v>
      </c>
      <c r="C12051">
        <v>32</v>
      </c>
      <c r="D12051">
        <v>85.3</v>
      </c>
      <c r="E12051">
        <v>5.9</v>
      </c>
      <c r="F12051">
        <v>1019.9</v>
      </c>
      <c r="G12051">
        <v>14.8</v>
      </c>
      <c r="H12051" t="s">
        <v>22</v>
      </c>
      <c r="I12051">
        <v>32.5</v>
      </c>
      <c r="J12051">
        <v>9.1</v>
      </c>
      <c r="K12051">
        <v>2.6</v>
      </c>
      <c r="L12051">
        <v>26.1</v>
      </c>
      <c r="M12051" t="s">
        <v>31</v>
      </c>
      <c r="N12051" t="s">
        <v>34</v>
      </c>
      <c r="O12051" t="s">
        <v>36</v>
      </c>
      <c r="P12051" t="str">
        <f t="shared" si="376"/>
        <v>Low</v>
      </c>
      <c r="Q12051" t="str">
        <f t="shared" si="377"/>
        <v>Hot</v>
      </c>
    </row>
    <row r="12052" spans="1:17" x14ac:dyDescent="0.2">
      <c r="A12052" s="1">
        <v>52422</v>
      </c>
      <c r="B12052" t="s">
        <v>20</v>
      </c>
      <c r="C12052">
        <v>30</v>
      </c>
      <c r="D12052">
        <v>56.1</v>
      </c>
      <c r="E12052">
        <v>10.9</v>
      </c>
      <c r="F12052">
        <v>1010.6</v>
      </c>
      <c r="G12052">
        <v>11.2</v>
      </c>
      <c r="H12052" t="s">
        <v>25</v>
      </c>
      <c r="I12052">
        <v>61.6</v>
      </c>
      <c r="J12052">
        <v>4.2</v>
      </c>
      <c r="K12052">
        <v>8.6</v>
      </c>
      <c r="L12052">
        <v>10.7</v>
      </c>
      <c r="M12052" t="s">
        <v>31</v>
      </c>
      <c r="N12052" t="s">
        <v>35</v>
      </c>
      <c r="O12052" t="s">
        <v>39</v>
      </c>
      <c r="P12052" t="str">
        <f t="shared" si="376"/>
        <v>Moderate</v>
      </c>
      <c r="Q12052" t="str">
        <f t="shared" si="377"/>
        <v>Moderate</v>
      </c>
    </row>
    <row r="12053" spans="1:17" x14ac:dyDescent="0.2">
      <c r="A12053" s="1">
        <v>52422</v>
      </c>
      <c r="B12053" t="s">
        <v>18</v>
      </c>
      <c r="C12053">
        <v>37.6</v>
      </c>
      <c r="D12053">
        <v>34.299999999999997</v>
      </c>
      <c r="E12053">
        <v>1.1000000000000001</v>
      </c>
      <c r="F12053">
        <v>1007.3</v>
      </c>
      <c r="G12053">
        <v>8.3000000000000007</v>
      </c>
      <c r="H12053" t="s">
        <v>28</v>
      </c>
      <c r="I12053">
        <v>97.3</v>
      </c>
      <c r="J12053">
        <v>11.4</v>
      </c>
      <c r="K12053">
        <v>10.8</v>
      </c>
      <c r="L12053">
        <v>18.7</v>
      </c>
      <c r="M12053" t="s">
        <v>33</v>
      </c>
      <c r="N12053" t="s">
        <v>35</v>
      </c>
      <c r="O12053" t="s">
        <v>40</v>
      </c>
      <c r="P12053" t="str">
        <f t="shared" si="376"/>
        <v>Low</v>
      </c>
      <c r="Q12053" t="str">
        <f t="shared" si="377"/>
        <v>Hot</v>
      </c>
    </row>
    <row r="12054" spans="1:17" x14ac:dyDescent="0.2">
      <c r="A12054" s="1">
        <v>52423</v>
      </c>
      <c r="B12054" t="s">
        <v>19</v>
      </c>
      <c r="C12054">
        <v>38.299999999999997</v>
      </c>
      <c r="D12054">
        <v>49.2</v>
      </c>
      <c r="E12054">
        <v>40</v>
      </c>
      <c r="F12054">
        <v>997.3</v>
      </c>
      <c r="G12054">
        <v>18</v>
      </c>
      <c r="H12054" t="s">
        <v>25</v>
      </c>
      <c r="I12054">
        <v>100</v>
      </c>
      <c r="J12054">
        <v>5.5</v>
      </c>
      <c r="K12054">
        <v>7.1</v>
      </c>
      <c r="L12054">
        <v>11</v>
      </c>
      <c r="M12054" t="s">
        <v>31</v>
      </c>
      <c r="N12054" t="s">
        <v>34</v>
      </c>
      <c r="O12054" t="s">
        <v>39</v>
      </c>
      <c r="P12054" t="str">
        <f t="shared" si="376"/>
        <v>Moderate</v>
      </c>
      <c r="Q12054" t="str">
        <f t="shared" si="377"/>
        <v>Hot</v>
      </c>
    </row>
    <row r="12055" spans="1:17" x14ac:dyDescent="0.2">
      <c r="A12055" s="1">
        <v>52423</v>
      </c>
      <c r="B12055" t="s">
        <v>21</v>
      </c>
      <c r="C12055">
        <v>38.5</v>
      </c>
      <c r="D12055">
        <v>54.8</v>
      </c>
      <c r="E12055">
        <v>4.0999999999999996</v>
      </c>
      <c r="F12055">
        <v>993.8</v>
      </c>
      <c r="G12055">
        <v>30.8</v>
      </c>
      <c r="H12055" t="s">
        <v>29</v>
      </c>
      <c r="I12055">
        <v>0</v>
      </c>
      <c r="J12055">
        <v>7.4</v>
      </c>
      <c r="K12055">
        <v>7.6</v>
      </c>
      <c r="L12055">
        <v>18.399999999999999</v>
      </c>
      <c r="M12055" t="s">
        <v>33</v>
      </c>
      <c r="N12055" t="s">
        <v>35</v>
      </c>
      <c r="O12055" t="s">
        <v>36</v>
      </c>
      <c r="P12055" t="str">
        <f t="shared" si="376"/>
        <v>Low</v>
      </c>
      <c r="Q12055" t="str">
        <f t="shared" si="377"/>
        <v>Hot</v>
      </c>
    </row>
    <row r="12056" spans="1:17" x14ac:dyDescent="0.2">
      <c r="A12056" s="1">
        <v>52423</v>
      </c>
      <c r="B12056" t="s">
        <v>20</v>
      </c>
      <c r="C12056">
        <v>24.7</v>
      </c>
      <c r="D12056">
        <v>46</v>
      </c>
      <c r="E12056">
        <v>2.9</v>
      </c>
      <c r="F12056">
        <v>1008.5</v>
      </c>
      <c r="G12056">
        <v>11.1</v>
      </c>
      <c r="H12056" t="s">
        <v>24</v>
      </c>
      <c r="I12056">
        <v>29.9</v>
      </c>
      <c r="J12056">
        <v>6.6</v>
      </c>
      <c r="K12056">
        <v>6.3</v>
      </c>
      <c r="L12056">
        <v>15.5</v>
      </c>
      <c r="M12056" t="s">
        <v>31</v>
      </c>
      <c r="N12056" t="s">
        <v>34</v>
      </c>
      <c r="O12056" t="s">
        <v>39</v>
      </c>
      <c r="P12056" t="str">
        <f t="shared" si="376"/>
        <v>Low</v>
      </c>
      <c r="Q12056" t="str">
        <f t="shared" si="377"/>
        <v>Moderate</v>
      </c>
    </row>
    <row r="12057" spans="1:17" x14ac:dyDescent="0.2">
      <c r="A12057" s="1">
        <v>52424</v>
      </c>
      <c r="B12057" t="s">
        <v>21</v>
      </c>
      <c r="C12057">
        <v>30.8</v>
      </c>
      <c r="D12057">
        <v>78.900000000000006</v>
      </c>
      <c r="E12057">
        <v>29.9</v>
      </c>
      <c r="F12057">
        <v>1013</v>
      </c>
      <c r="G12057">
        <v>14.9</v>
      </c>
      <c r="H12057" t="s">
        <v>27</v>
      </c>
      <c r="I12057">
        <v>16.2</v>
      </c>
      <c r="J12057">
        <v>9.1999999999999993</v>
      </c>
      <c r="K12057">
        <v>3.5</v>
      </c>
      <c r="L12057">
        <v>25.1</v>
      </c>
      <c r="M12057" t="s">
        <v>31</v>
      </c>
      <c r="N12057" t="s">
        <v>34</v>
      </c>
      <c r="O12057" t="s">
        <v>36</v>
      </c>
      <c r="P12057" t="str">
        <f t="shared" si="376"/>
        <v>Moderate</v>
      </c>
      <c r="Q12057" t="str">
        <f t="shared" si="377"/>
        <v>Hot</v>
      </c>
    </row>
    <row r="12058" spans="1:17" x14ac:dyDescent="0.2">
      <c r="A12058" s="1">
        <v>52424</v>
      </c>
      <c r="B12058" t="s">
        <v>17</v>
      </c>
      <c r="C12058">
        <v>29.2</v>
      </c>
      <c r="D12058">
        <v>73.2</v>
      </c>
      <c r="E12058">
        <v>42.9</v>
      </c>
      <c r="F12058">
        <v>1013.2</v>
      </c>
      <c r="G12058">
        <v>15.2</v>
      </c>
      <c r="H12058" t="s">
        <v>29</v>
      </c>
      <c r="I12058">
        <v>46.6</v>
      </c>
      <c r="J12058">
        <v>6.5</v>
      </c>
      <c r="K12058">
        <v>7.2</v>
      </c>
      <c r="L12058">
        <v>29.3</v>
      </c>
      <c r="M12058" t="s">
        <v>30</v>
      </c>
      <c r="N12058" t="s">
        <v>35</v>
      </c>
      <c r="O12058" t="s">
        <v>38</v>
      </c>
      <c r="P12058" t="str">
        <f t="shared" si="376"/>
        <v>Moderate</v>
      </c>
      <c r="Q12058" t="str">
        <f t="shared" si="377"/>
        <v>Moderate</v>
      </c>
    </row>
    <row r="12059" spans="1:17" x14ac:dyDescent="0.2">
      <c r="A12059" s="1">
        <v>52425</v>
      </c>
      <c r="B12059" t="s">
        <v>15</v>
      </c>
      <c r="C12059">
        <v>25.7</v>
      </c>
      <c r="E12059">
        <v>7.9</v>
      </c>
      <c r="F12059">
        <v>1020.2</v>
      </c>
      <c r="G12059">
        <v>15.3</v>
      </c>
      <c r="H12059" t="s">
        <v>23</v>
      </c>
      <c r="I12059">
        <v>61.7</v>
      </c>
      <c r="J12059">
        <v>10.3</v>
      </c>
      <c r="K12059">
        <v>0.1</v>
      </c>
      <c r="L12059">
        <v>21.2</v>
      </c>
      <c r="M12059" t="s">
        <v>31</v>
      </c>
      <c r="N12059" t="s">
        <v>34</v>
      </c>
      <c r="O12059" t="s">
        <v>40</v>
      </c>
      <c r="P12059" t="str">
        <f t="shared" si="376"/>
        <v>Low</v>
      </c>
      <c r="Q12059" t="str">
        <f t="shared" si="377"/>
        <v>Moderate</v>
      </c>
    </row>
    <row r="12060" spans="1:17" x14ac:dyDescent="0.2">
      <c r="A12060" s="1">
        <v>52426</v>
      </c>
      <c r="B12060" t="s">
        <v>17</v>
      </c>
      <c r="C12060">
        <v>26.7</v>
      </c>
      <c r="D12060">
        <v>52</v>
      </c>
      <c r="E12060">
        <v>54.9</v>
      </c>
      <c r="F12060">
        <v>1002.7</v>
      </c>
      <c r="G12060">
        <v>7.8</v>
      </c>
      <c r="H12060" t="s">
        <v>26</v>
      </c>
      <c r="I12060">
        <v>80.599999999999994</v>
      </c>
      <c r="J12060">
        <v>6.3</v>
      </c>
      <c r="K12060">
        <v>5.9</v>
      </c>
      <c r="L12060">
        <v>12.9</v>
      </c>
      <c r="M12060" t="s">
        <v>33</v>
      </c>
      <c r="N12060" t="s">
        <v>34</v>
      </c>
      <c r="O12060" t="s">
        <v>37</v>
      </c>
      <c r="P12060" t="str">
        <f t="shared" si="376"/>
        <v>Heavy</v>
      </c>
      <c r="Q12060" t="str">
        <f t="shared" si="377"/>
        <v>Moderate</v>
      </c>
    </row>
    <row r="12061" spans="1:17" x14ac:dyDescent="0.2">
      <c r="A12061" s="1">
        <v>52427</v>
      </c>
      <c r="B12061" t="s">
        <v>15</v>
      </c>
      <c r="C12061">
        <v>26</v>
      </c>
      <c r="D12061">
        <v>77</v>
      </c>
      <c r="E12061">
        <v>52.9</v>
      </c>
      <c r="F12061">
        <v>1001.9</v>
      </c>
      <c r="G12061">
        <v>10.5</v>
      </c>
      <c r="H12061" t="s">
        <v>26</v>
      </c>
      <c r="I12061">
        <v>53.4</v>
      </c>
      <c r="J12061">
        <v>1.7</v>
      </c>
      <c r="K12061">
        <v>5.3</v>
      </c>
      <c r="L12061">
        <v>23.4</v>
      </c>
      <c r="M12061" t="s">
        <v>30</v>
      </c>
      <c r="N12061" t="s">
        <v>34</v>
      </c>
      <c r="O12061" t="s">
        <v>40</v>
      </c>
      <c r="P12061" t="str">
        <f t="shared" si="376"/>
        <v>Heavy</v>
      </c>
      <c r="Q12061" t="str">
        <f t="shared" si="377"/>
        <v>Moderate</v>
      </c>
    </row>
    <row r="12062" spans="1:17" x14ac:dyDescent="0.2">
      <c r="A12062" s="1">
        <v>52428</v>
      </c>
      <c r="B12062" t="s">
        <v>21</v>
      </c>
      <c r="C12062">
        <v>30.4</v>
      </c>
      <c r="D12062">
        <v>91.9</v>
      </c>
      <c r="F12062">
        <v>1013.5</v>
      </c>
      <c r="G12062">
        <v>23.9</v>
      </c>
      <c r="H12062" t="s">
        <v>24</v>
      </c>
      <c r="I12062">
        <v>63.9</v>
      </c>
      <c r="J12062">
        <v>6.2</v>
      </c>
      <c r="K12062">
        <v>6.4</v>
      </c>
      <c r="L12062">
        <v>8.9</v>
      </c>
      <c r="M12062" t="s">
        <v>33</v>
      </c>
      <c r="N12062" t="s">
        <v>35</v>
      </c>
      <c r="O12062" t="s">
        <v>36</v>
      </c>
      <c r="P12062" t="str">
        <f t="shared" si="376"/>
        <v>No Rain</v>
      </c>
      <c r="Q12062" t="str">
        <f t="shared" si="377"/>
        <v>Hot</v>
      </c>
    </row>
    <row r="12063" spans="1:17" x14ac:dyDescent="0.2">
      <c r="A12063" s="1">
        <v>52428</v>
      </c>
      <c r="B12063" t="s">
        <v>16</v>
      </c>
      <c r="C12063">
        <v>37.5</v>
      </c>
      <c r="D12063">
        <v>57.7</v>
      </c>
      <c r="E12063">
        <v>22.6</v>
      </c>
      <c r="F12063">
        <v>1006.9</v>
      </c>
      <c r="G12063">
        <v>9.3000000000000007</v>
      </c>
      <c r="H12063" t="s">
        <v>29</v>
      </c>
      <c r="I12063">
        <v>76.2</v>
      </c>
      <c r="J12063">
        <v>9.8000000000000007</v>
      </c>
      <c r="K12063">
        <v>5.2</v>
      </c>
      <c r="L12063">
        <v>17.8</v>
      </c>
      <c r="M12063" t="s">
        <v>33</v>
      </c>
      <c r="N12063" t="s">
        <v>34</v>
      </c>
      <c r="O12063" t="s">
        <v>39</v>
      </c>
      <c r="P12063" t="str">
        <f t="shared" si="376"/>
        <v>Moderate</v>
      </c>
      <c r="Q12063" t="str">
        <f t="shared" si="377"/>
        <v>Hot</v>
      </c>
    </row>
    <row r="12064" spans="1:17" x14ac:dyDescent="0.2">
      <c r="A12064" s="1">
        <v>52429</v>
      </c>
      <c r="B12064" t="s">
        <v>17</v>
      </c>
      <c r="C12064">
        <v>41.7</v>
      </c>
      <c r="D12064">
        <v>75.3</v>
      </c>
      <c r="E12064">
        <v>31.6</v>
      </c>
      <c r="F12064">
        <v>1012.8</v>
      </c>
      <c r="G12064">
        <v>18</v>
      </c>
      <c r="H12064" t="s">
        <v>26</v>
      </c>
      <c r="I12064">
        <v>64.099999999999994</v>
      </c>
      <c r="J12064">
        <v>5.8</v>
      </c>
      <c r="K12064">
        <v>2.8</v>
      </c>
      <c r="L12064">
        <v>28.1</v>
      </c>
      <c r="M12064" t="s">
        <v>33</v>
      </c>
      <c r="N12064" t="s">
        <v>35</v>
      </c>
      <c r="O12064" t="s">
        <v>39</v>
      </c>
      <c r="P12064" t="str">
        <f t="shared" si="376"/>
        <v>Moderate</v>
      </c>
      <c r="Q12064" t="str">
        <f t="shared" si="377"/>
        <v>Hot</v>
      </c>
    </row>
    <row r="12065" spans="1:17" x14ac:dyDescent="0.2">
      <c r="A12065" s="1">
        <v>52429</v>
      </c>
      <c r="B12065" t="s">
        <v>19</v>
      </c>
      <c r="C12065">
        <v>29.7</v>
      </c>
      <c r="D12065">
        <v>65.900000000000006</v>
      </c>
      <c r="E12065">
        <v>16.7</v>
      </c>
      <c r="F12065">
        <v>1001.8</v>
      </c>
      <c r="G12065">
        <v>19.5</v>
      </c>
      <c r="H12065" t="s">
        <v>29</v>
      </c>
      <c r="I12065">
        <v>39.4</v>
      </c>
      <c r="J12065">
        <v>4.0999999999999996</v>
      </c>
      <c r="K12065">
        <v>5.3</v>
      </c>
      <c r="L12065">
        <v>26</v>
      </c>
      <c r="M12065" t="s">
        <v>33</v>
      </c>
      <c r="N12065" t="s">
        <v>35</v>
      </c>
      <c r="O12065" t="s">
        <v>36</v>
      </c>
      <c r="P12065" t="str">
        <f t="shared" si="376"/>
        <v>Moderate</v>
      </c>
      <c r="Q12065" t="str">
        <f t="shared" si="377"/>
        <v>Moderate</v>
      </c>
    </row>
    <row r="12066" spans="1:17" x14ac:dyDescent="0.2">
      <c r="A12066" s="1">
        <v>52430</v>
      </c>
      <c r="B12066" t="s">
        <v>17</v>
      </c>
      <c r="C12066">
        <v>30.9</v>
      </c>
      <c r="D12066">
        <v>71.599999999999994</v>
      </c>
      <c r="E12066">
        <v>7.3</v>
      </c>
      <c r="F12066">
        <v>1013.2</v>
      </c>
      <c r="G12066">
        <v>10.6</v>
      </c>
      <c r="H12066" t="s">
        <v>22</v>
      </c>
      <c r="I12066">
        <v>51.1</v>
      </c>
      <c r="J12066">
        <v>4.2</v>
      </c>
      <c r="K12066">
        <v>4.8</v>
      </c>
      <c r="L12066">
        <v>16.7</v>
      </c>
      <c r="M12066" t="s">
        <v>33</v>
      </c>
      <c r="N12066" t="s">
        <v>35</v>
      </c>
      <c r="O12066" t="s">
        <v>40</v>
      </c>
      <c r="P12066" t="str">
        <f t="shared" si="376"/>
        <v>Low</v>
      </c>
      <c r="Q12066" t="str">
        <f t="shared" si="377"/>
        <v>Hot</v>
      </c>
    </row>
    <row r="12067" spans="1:17" x14ac:dyDescent="0.2">
      <c r="A12067" s="1">
        <v>52430</v>
      </c>
      <c r="B12067" t="s">
        <v>18</v>
      </c>
      <c r="C12067">
        <v>36.1</v>
      </c>
      <c r="D12067">
        <v>72.8</v>
      </c>
      <c r="E12067">
        <v>14.6</v>
      </c>
      <c r="F12067">
        <v>1002.2</v>
      </c>
      <c r="G12067">
        <v>12.8</v>
      </c>
      <c r="H12067" t="s">
        <v>24</v>
      </c>
      <c r="I12067">
        <v>0</v>
      </c>
      <c r="J12067">
        <v>5.9</v>
      </c>
      <c r="K12067">
        <v>7.3</v>
      </c>
      <c r="L12067">
        <v>16.399999999999999</v>
      </c>
      <c r="M12067" t="s">
        <v>32</v>
      </c>
      <c r="N12067" t="s">
        <v>34</v>
      </c>
      <c r="O12067" t="s">
        <v>36</v>
      </c>
      <c r="P12067" t="str">
        <f t="shared" si="376"/>
        <v>Moderate</v>
      </c>
      <c r="Q12067" t="str">
        <f t="shared" si="377"/>
        <v>Hot</v>
      </c>
    </row>
    <row r="12068" spans="1:17" x14ac:dyDescent="0.2">
      <c r="A12068" s="1">
        <v>52431</v>
      </c>
      <c r="B12068" t="s">
        <v>19</v>
      </c>
      <c r="C12068">
        <v>35.299999999999997</v>
      </c>
      <c r="D12068">
        <v>80.900000000000006</v>
      </c>
      <c r="E12068">
        <v>17.5</v>
      </c>
      <c r="F12068">
        <v>1001.5</v>
      </c>
      <c r="G12068">
        <v>8.1999999999999993</v>
      </c>
      <c r="H12068" t="s">
        <v>29</v>
      </c>
      <c r="I12068">
        <v>60.6</v>
      </c>
      <c r="J12068">
        <v>6.8</v>
      </c>
      <c r="K12068">
        <v>11.5</v>
      </c>
      <c r="L12068">
        <v>15.1</v>
      </c>
      <c r="M12068" t="s">
        <v>30</v>
      </c>
      <c r="N12068" t="s">
        <v>34</v>
      </c>
      <c r="O12068" t="s">
        <v>40</v>
      </c>
      <c r="P12068" t="str">
        <f t="shared" si="376"/>
        <v>Moderate</v>
      </c>
      <c r="Q12068" t="str">
        <f t="shared" si="377"/>
        <v>Hot</v>
      </c>
    </row>
    <row r="12069" spans="1:17" x14ac:dyDescent="0.2">
      <c r="A12069" s="1">
        <v>52432</v>
      </c>
      <c r="B12069" t="s">
        <v>16</v>
      </c>
      <c r="C12069">
        <v>39.4</v>
      </c>
      <c r="D12069">
        <v>56</v>
      </c>
      <c r="E12069">
        <v>32.6</v>
      </c>
      <c r="F12069">
        <v>1005.6</v>
      </c>
      <c r="G12069">
        <v>19.3</v>
      </c>
      <c r="H12069" t="s">
        <v>27</v>
      </c>
      <c r="I12069">
        <v>39.200000000000003</v>
      </c>
      <c r="J12069">
        <v>6.6</v>
      </c>
      <c r="K12069">
        <v>4.5999999999999996</v>
      </c>
      <c r="L12069">
        <v>16</v>
      </c>
      <c r="M12069" t="s">
        <v>31</v>
      </c>
      <c r="N12069" t="s">
        <v>34</v>
      </c>
      <c r="O12069" t="s">
        <v>38</v>
      </c>
      <c r="P12069" t="str">
        <f t="shared" si="376"/>
        <v>Moderate</v>
      </c>
      <c r="Q12069" t="str">
        <f t="shared" si="377"/>
        <v>Hot</v>
      </c>
    </row>
    <row r="12070" spans="1:17" x14ac:dyDescent="0.2">
      <c r="A12070" s="1">
        <v>52436</v>
      </c>
      <c r="B12070" t="s">
        <v>19</v>
      </c>
      <c r="C12070">
        <v>40.200000000000003</v>
      </c>
      <c r="D12070">
        <v>23.4</v>
      </c>
      <c r="E12070">
        <v>20.2</v>
      </c>
      <c r="F12070">
        <v>1001.2</v>
      </c>
      <c r="G12070">
        <v>8</v>
      </c>
      <c r="H12070" t="s">
        <v>24</v>
      </c>
      <c r="I12070">
        <v>55</v>
      </c>
      <c r="J12070">
        <v>5.7</v>
      </c>
      <c r="K12070">
        <v>2.8</v>
      </c>
      <c r="L12070">
        <v>23</v>
      </c>
      <c r="M12070" t="s">
        <v>30</v>
      </c>
      <c r="N12070" t="s">
        <v>34</v>
      </c>
      <c r="O12070" t="s">
        <v>36</v>
      </c>
      <c r="P12070" t="str">
        <f t="shared" si="376"/>
        <v>Moderate</v>
      </c>
      <c r="Q12070" t="str">
        <f t="shared" si="377"/>
        <v>Hot</v>
      </c>
    </row>
    <row r="12071" spans="1:17" x14ac:dyDescent="0.2">
      <c r="A12071" s="1">
        <v>52436</v>
      </c>
      <c r="B12071" t="s">
        <v>17</v>
      </c>
      <c r="C12071">
        <v>24.5</v>
      </c>
      <c r="D12071">
        <v>61.4</v>
      </c>
      <c r="E12071">
        <v>37.1</v>
      </c>
      <c r="F12071">
        <v>1014.6</v>
      </c>
      <c r="G12071">
        <v>10.6</v>
      </c>
      <c r="H12071" t="s">
        <v>23</v>
      </c>
      <c r="I12071">
        <v>34.1</v>
      </c>
      <c r="J12071">
        <v>10.199999999999999</v>
      </c>
      <c r="K12071">
        <v>8.6999999999999993</v>
      </c>
      <c r="L12071">
        <v>18.399999999999999</v>
      </c>
      <c r="M12071" t="s">
        <v>30</v>
      </c>
      <c r="N12071" t="s">
        <v>35</v>
      </c>
      <c r="O12071" t="s">
        <v>38</v>
      </c>
      <c r="P12071" t="str">
        <f t="shared" si="376"/>
        <v>Moderate</v>
      </c>
      <c r="Q12071" t="str">
        <f t="shared" si="377"/>
        <v>Moderate</v>
      </c>
    </row>
    <row r="12072" spans="1:17" x14ac:dyDescent="0.2">
      <c r="A12072" s="1">
        <v>52436</v>
      </c>
      <c r="B12072" t="s">
        <v>15</v>
      </c>
      <c r="C12072">
        <v>37.1</v>
      </c>
      <c r="D12072">
        <v>66.2</v>
      </c>
      <c r="E12072">
        <v>12</v>
      </c>
      <c r="F12072">
        <v>1026.8</v>
      </c>
      <c r="G12072">
        <v>9.6</v>
      </c>
      <c r="H12072" t="s">
        <v>28</v>
      </c>
      <c r="I12072">
        <v>40.9</v>
      </c>
      <c r="J12072">
        <v>10.6</v>
      </c>
      <c r="K12072">
        <v>2.5</v>
      </c>
      <c r="L12072">
        <v>15.7</v>
      </c>
      <c r="M12072" t="s">
        <v>30</v>
      </c>
      <c r="N12072" t="s">
        <v>34</v>
      </c>
      <c r="O12072" t="s">
        <v>40</v>
      </c>
      <c r="P12072" t="str">
        <f t="shared" si="376"/>
        <v>Moderate</v>
      </c>
      <c r="Q12072" t="str">
        <f t="shared" si="377"/>
        <v>Hot</v>
      </c>
    </row>
    <row r="12073" spans="1:17" x14ac:dyDescent="0.2">
      <c r="A12073" s="1">
        <v>52437</v>
      </c>
      <c r="B12073" t="s">
        <v>19</v>
      </c>
      <c r="C12073">
        <v>20.2</v>
      </c>
      <c r="D12073">
        <v>68.900000000000006</v>
      </c>
      <c r="E12073">
        <v>26.4</v>
      </c>
      <c r="F12073">
        <v>1008</v>
      </c>
      <c r="G12073">
        <v>10.4</v>
      </c>
      <c r="H12073" t="s">
        <v>24</v>
      </c>
      <c r="I12073">
        <v>66.900000000000006</v>
      </c>
      <c r="J12073">
        <v>6.1</v>
      </c>
      <c r="K12073">
        <v>7.7</v>
      </c>
      <c r="L12073">
        <v>13.9</v>
      </c>
      <c r="M12073" t="s">
        <v>31</v>
      </c>
      <c r="N12073" t="s">
        <v>34</v>
      </c>
      <c r="O12073" t="s">
        <v>39</v>
      </c>
      <c r="P12073" t="str">
        <f t="shared" si="376"/>
        <v>Moderate</v>
      </c>
      <c r="Q12073" t="str">
        <f t="shared" si="377"/>
        <v>Moderate</v>
      </c>
    </row>
    <row r="12074" spans="1:17" x14ac:dyDescent="0.2">
      <c r="A12074" s="1">
        <v>52440</v>
      </c>
      <c r="B12074" t="s">
        <v>16</v>
      </c>
      <c r="C12074">
        <v>27.3</v>
      </c>
      <c r="D12074">
        <v>52.8</v>
      </c>
      <c r="E12074">
        <v>21.8</v>
      </c>
      <c r="F12074">
        <v>1003.4</v>
      </c>
      <c r="G12074">
        <v>22.1</v>
      </c>
      <c r="H12074" t="s">
        <v>24</v>
      </c>
      <c r="I12074">
        <v>0</v>
      </c>
      <c r="J12074">
        <v>6.6</v>
      </c>
      <c r="K12074">
        <v>5.0999999999999996</v>
      </c>
      <c r="L12074">
        <v>10.199999999999999</v>
      </c>
      <c r="M12074" t="s">
        <v>33</v>
      </c>
      <c r="N12074" t="s">
        <v>34</v>
      </c>
      <c r="O12074" t="s">
        <v>38</v>
      </c>
      <c r="P12074" t="str">
        <f t="shared" si="376"/>
        <v>Moderate</v>
      </c>
      <c r="Q12074" t="str">
        <f t="shared" si="377"/>
        <v>Moderate</v>
      </c>
    </row>
    <row r="12075" spans="1:17" x14ac:dyDescent="0.2">
      <c r="A12075" s="1">
        <v>52440</v>
      </c>
      <c r="B12075" t="s">
        <v>16</v>
      </c>
      <c r="C12075">
        <v>36.799999999999997</v>
      </c>
      <c r="D12075">
        <v>48.8</v>
      </c>
      <c r="E12075">
        <v>17.8</v>
      </c>
      <c r="F12075">
        <v>986.7</v>
      </c>
      <c r="G12075">
        <v>15.4</v>
      </c>
      <c r="H12075" t="s">
        <v>29</v>
      </c>
      <c r="I12075">
        <v>85.6</v>
      </c>
      <c r="J12075">
        <v>8.3000000000000007</v>
      </c>
      <c r="K12075">
        <v>7.5</v>
      </c>
      <c r="L12075">
        <v>20.8</v>
      </c>
      <c r="M12075" t="s">
        <v>31</v>
      </c>
      <c r="N12075" t="s">
        <v>34</v>
      </c>
      <c r="O12075" t="s">
        <v>36</v>
      </c>
      <c r="P12075" t="str">
        <f t="shared" si="376"/>
        <v>Moderate</v>
      </c>
      <c r="Q12075" t="str">
        <f t="shared" si="377"/>
        <v>Hot</v>
      </c>
    </row>
    <row r="12076" spans="1:17" x14ac:dyDescent="0.2">
      <c r="A12076" s="1">
        <v>52440</v>
      </c>
      <c r="B12076" t="s">
        <v>17</v>
      </c>
      <c r="C12076">
        <v>11.4</v>
      </c>
      <c r="D12076">
        <v>60.3</v>
      </c>
      <c r="E12076">
        <v>40.700000000000003</v>
      </c>
      <c r="F12076">
        <v>1019.1</v>
      </c>
      <c r="G12076">
        <v>9.1</v>
      </c>
      <c r="H12076" t="s">
        <v>27</v>
      </c>
      <c r="I12076">
        <v>18.2</v>
      </c>
      <c r="J12076">
        <v>5.0999999999999996</v>
      </c>
      <c r="K12076">
        <v>6.3</v>
      </c>
      <c r="L12076">
        <v>22.8</v>
      </c>
      <c r="M12076" t="s">
        <v>33</v>
      </c>
      <c r="N12076" t="s">
        <v>34</v>
      </c>
      <c r="O12076" t="s">
        <v>40</v>
      </c>
      <c r="P12076" t="str">
        <f t="shared" si="376"/>
        <v>Moderate</v>
      </c>
      <c r="Q12076" t="str">
        <f t="shared" si="377"/>
        <v>Cold</v>
      </c>
    </row>
    <row r="12077" spans="1:17" x14ac:dyDescent="0.2">
      <c r="A12077" s="1">
        <v>52442</v>
      </c>
      <c r="B12077" t="s">
        <v>17</v>
      </c>
      <c r="C12077">
        <v>24.6</v>
      </c>
      <c r="D12077">
        <v>65.5</v>
      </c>
      <c r="E12077">
        <v>14.1</v>
      </c>
      <c r="F12077">
        <v>1015.8</v>
      </c>
      <c r="G12077">
        <v>12.1</v>
      </c>
      <c r="H12077" t="s">
        <v>28</v>
      </c>
      <c r="I12077">
        <v>100</v>
      </c>
      <c r="J12077">
        <v>5.7</v>
      </c>
      <c r="K12077">
        <v>12</v>
      </c>
      <c r="L12077">
        <v>15.8</v>
      </c>
      <c r="M12077" t="s">
        <v>30</v>
      </c>
      <c r="N12077" t="s">
        <v>35</v>
      </c>
      <c r="O12077" t="s">
        <v>39</v>
      </c>
      <c r="P12077" t="str">
        <f t="shared" si="376"/>
        <v>Moderate</v>
      </c>
      <c r="Q12077" t="str">
        <f t="shared" si="377"/>
        <v>Moderate</v>
      </c>
    </row>
    <row r="12078" spans="1:17" x14ac:dyDescent="0.2">
      <c r="A12078" s="1">
        <v>52442</v>
      </c>
      <c r="B12078" t="s">
        <v>15</v>
      </c>
      <c r="C12078">
        <v>26.6</v>
      </c>
      <c r="D12078">
        <v>41.2</v>
      </c>
      <c r="E12078">
        <v>91.7</v>
      </c>
      <c r="F12078">
        <v>1016.6</v>
      </c>
      <c r="G12078">
        <v>16.399999999999999</v>
      </c>
      <c r="H12078" t="s">
        <v>29</v>
      </c>
      <c r="I12078">
        <v>28.7</v>
      </c>
      <c r="J12078">
        <v>7.2</v>
      </c>
      <c r="K12078">
        <v>10</v>
      </c>
      <c r="L12078">
        <v>23.6</v>
      </c>
      <c r="M12078" t="s">
        <v>33</v>
      </c>
      <c r="N12078" t="s">
        <v>34</v>
      </c>
      <c r="O12078" t="s">
        <v>40</v>
      </c>
      <c r="P12078" t="str">
        <f t="shared" si="376"/>
        <v>Heavy</v>
      </c>
      <c r="Q12078" t="str">
        <f t="shared" si="377"/>
        <v>Moderate</v>
      </c>
    </row>
    <row r="12079" spans="1:17" x14ac:dyDescent="0.2">
      <c r="A12079" s="1">
        <v>52444</v>
      </c>
      <c r="B12079" t="s">
        <v>15</v>
      </c>
      <c r="C12079">
        <v>18.7</v>
      </c>
      <c r="D12079">
        <v>80.2</v>
      </c>
      <c r="E12079">
        <v>5</v>
      </c>
      <c r="F12079">
        <v>1028</v>
      </c>
      <c r="G12079">
        <v>14.9</v>
      </c>
      <c r="H12079" t="s">
        <v>28</v>
      </c>
      <c r="I12079">
        <v>72.8</v>
      </c>
      <c r="J12079">
        <v>7.5</v>
      </c>
      <c r="K12079">
        <v>9.6</v>
      </c>
      <c r="L12079">
        <v>21</v>
      </c>
      <c r="M12079" t="s">
        <v>30</v>
      </c>
      <c r="N12079" t="s">
        <v>34</v>
      </c>
      <c r="O12079" t="s">
        <v>38</v>
      </c>
      <c r="P12079" t="str">
        <f t="shared" si="376"/>
        <v>Low</v>
      </c>
      <c r="Q12079" t="str">
        <f t="shared" si="377"/>
        <v>Cold</v>
      </c>
    </row>
    <row r="12080" spans="1:17" x14ac:dyDescent="0.2">
      <c r="A12080" s="1">
        <v>52444</v>
      </c>
      <c r="B12080" t="s">
        <v>19</v>
      </c>
      <c r="C12080">
        <v>29.5</v>
      </c>
      <c r="D12080">
        <v>84</v>
      </c>
      <c r="E12080">
        <v>5.7</v>
      </c>
      <c r="F12080">
        <v>998.2</v>
      </c>
      <c r="G12080">
        <v>16.5</v>
      </c>
      <c r="H12080" t="s">
        <v>22</v>
      </c>
      <c r="I12080">
        <v>36</v>
      </c>
      <c r="J12080">
        <v>9.6</v>
      </c>
      <c r="K12080">
        <v>6</v>
      </c>
      <c r="L12080">
        <v>23.2</v>
      </c>
      <c r="M12080" t="s">
        <v>31</v>
      </c>
      <c r="N12080" t="s">
        <v>34</v>
      </c>
      <c r="O12080" t="s">
        <v>40</v>
      </c>
      <c r="P12080" t="str">
        <f t="shared" si="376"/>
        <v>Low</v>
      </c>
      <c r="Q12080" t="str">
        <f t="shared" si="377"/>
        <v>Moderate</v>
      </c>
    </row>
    <row r="12081" spans="1:17" x14ac:dyDescent="0.2">
      <c r="A12081" s="1">
        <v>52446</v>
      </c>
      <c r="B12081" t="s">
        <v>21</v>
      </c>
      <c r="C12081">
        <v>44.5</v>
      </c>
      <c r="D12081">
        <v>61</v>
      </c>
      <c r="E12081">
        <v>42.9</v>
      </c>
      <c r="F12081">
        <v>1007.6</v>
      </c>
      <c r="G12081">
        <v>17.100000000000001</v>
      </c>
      <c r="H12081" t="s">
        <v>29</v>
      </c>
      <c r="I12081">
        <v>62</v>
      </c>
      <c r="J12081">
        <v>4.5999999999999996</v>
      </c>
      <c r="K12081">
        <v>4</v>
      </c>
      <c r="L12081">
        <v>17.600000000000001</v>
      </c>
      <c r="M12081" t="s">
        <v>33</v>
      </c>
      <c r="N12081" t="s">
        <v>34</v>
      </c>
      <c r="O12081" t="s">
        <v>38</v>
      </c>
      <c r="P12081" t="str">
        <f t="shared" si="376"/>
        <v>Moderate</v>
      </c>
      <c r="Q12081" t="str">
        <f t="shared" si="377"/>
        <v>Hot</v>
      </c>
    </row>
    <row r="12082" spans="1:17" x14ac:dyDescent="0.2">
      <c r="A12082" s="1">
        <v>52447</v>
      </c>
      <c r="B12082" t="s">
        <v>18</v>
      </c>
      <c r="C12082">
        <v>27.1</v>
      </c>
      <c r="D12082">
        <v>61.5</v>
      </c>
      <c r="E12082">
        <v>1.5</v>
      </c>
      <c r="F12082">
        <v>1018.3</v>
      </c>
      <c r="G12082">
        <v>19</v>
      </c>
      <c r="H12082" t="s">
        <v>29</v>
      </c>
      <c r="I12082">
        <v>0</v>
      </c>
      <c r="J12082">
        <v>4.7</v>
      </c>
      <c r="K12082">
        <v>6.5</v>
      </c>
      <c r="L12082">
        <v>22.4</v>
      </c>
      <c r="M12082" t="s">
        <v>33</v>
      </c>
      <c r="N12082" t="s">
        <v>34</v>
      </c>
      <c r="O12082" t="s">
        <v>40</v>
      </c>
      <c r="P12082" t="str">
        <f t="shared" si="376"/>
        <v>Low</v>
      </c>
      <c r="Q12082" t="str">
        <f t="shared" si="377"/>
        <v>Moderate</v>
      </c>
    </row>
    <row r="12083" spans="1:17" x14ac:dyDescent="0.2">
      <c r="A12083" s="1">
        <v>52447</v>
      </c>
      <c r="B12083" t="s">
        <v>20</v>
      </c>
      <c r="C12083">
        <v>21.7</v>
      </c>
      <c r="D12083">
        <v>72.3</v>
      </c>
      <c r="E12083">
        <v>65.400000000000006</v>
      </c>
      <c r="F12083">
        <v>1017.4</v>
      </c>
      <c r="G12083">
        <v>27.8</v>
      </c>
      <c r="H12083" t="s">
        <v>25</v>
      </c>
      <c r="I12083">
        <v>97.9</v>
      </c>
      <c r="J12083">
        <v>15</v>
      </c>
      <c r="K12083">
        <v>2.9</v>
      </c>
      <c r="L12083">
        <v>23.5</v>
      </c>
      <c r="M12083" t="s">
        <v>32</v>
      </c>
      <c r="N12083" t="s">
        <v>35</v>
      </c>
      <c r="O12083" t="s">
        <v>36</v>
      </c>
      <c r="P12083" t="str">
        <f t="shared" si="376"/>
        <v>Heavy</v>
      </c>
      <c r="Q12083" t="str">
        <f t="shared" si="377"/>
        <v>Moderate</v>
      </c>
    </row>
    <row r="12084" spans="1:17" x14ac:dyDescent="0.2">
      <c r="A12084" s="1">
        <v>52448</v>
      </c>
      <c r="B12084" t="s">
        <v>15</v>
      </c>
      <c r="C12084">
        <v>20.2</v>
      </c>
      <c r="D12084">
        <v>63.6</v>
      </c>
      <c r="E12084">
        <v>3.5</v>
      </c>
      <c r="F12084">
        <v>1015.1</v>
      </c>
      <c r="G12084">
        <v>16.8</v>
      </c>
      <c r="H12084" t="s">
        <v>22</v>
      </c>
      <c r="I12084">
        <v>100</v>
      </c>
      <c r="J12084">
        <v>9.6999999999999993</v>
      </c>
      <c r="K12084">
        <v>6.7</v>
      </c>
      <c r="L12084">
        <v>15.6</v>
      </c>
      <c r="M12084" t="s">
        <v>31</v>
      </c>
      <c r="N12084" t="s">
        <v>35</v>
      </c>
      <c r="O12084" t="s">
        <v>36</v>
      </c>
      <c r="P12084" t="str">
        <f t="shared" si="376"/>
        <v>Low</v>
      </c>
      <c r="Q12084" t="str">
        <f t="shared" si="377"/>
        <v>Moderate</v>
      </c>
    </row>
    <row r="12085" spans="1:17" x14ac:dyDescent="0.2">
      <c r="A12085" s="1">
        <v>52450</v>
      </c>
      <c r="B12085" t="s">
        <v>20</v>
      </c>
      <c r="C12085">
        <v>19.3</v>
      </c>
      <c r="D12085">
        <v>79.2</v>
      </c>
      <c r="E12085">
        <v>36</v>
      </c>
      <c r="F12085">
        <v>1019.6</v>
      </c>
      <c r="G12085">
        <v>0</v>
      </c>
      <c r="H12085" t="s">
        <v>23</v>
      </c>
      <c r="I12085">
        <v>100</v>
      </c>
      <c r="J12085">
        <v>10.5</v>
      </c>
      <c r="K12085">
        <v>9.1</v>
      </c>
      <c r="L12085">
        <v>20.6</v>
      </c>
      <c r="M12085" t="s">
        <v>30</v>
      </c>
      <c r="N12085" t="s">
        <v>34</v>
      </c>
      <c r="O12085" t="s">
        <v>40</v>
      </c>
      <c r="P12085" t="str">
        <f t="shared" si="376"/>
        <v>Moderate</v>
      </c>
      <c r="Q12085" t="str">
        <f t="shared" si="377"/>
        <v>Cold</v>
      </c>
    </row>
    <row r="12086" spans="1:17" x14ac:dyDescent="0.2">
      <c r="A12086" s="1">
        <v>52450</v>
      </c>
      <c r="B12086" t="s">
        <v>18</v>
      </c>
      <c r="C12086">
        <v>23.9</v>
      </c>
      <c r="D12086">
        <v>80.7</v>
      </c>
      <c r="E12086">
        <v>20.7</v>
      </c>
      <c r="F12086">
        <v>1015.6</v>
      </c>
      <c r="G12086">
        <v>18.100000000000001</v>
      </c>
      <c r="H12086" t="s">
        <v>25</v>
      </c>
      <c r="I12086">
        <v>69.3</v>
      </c>
      <c r="J12086">
        <v>12.6</v>
      </c>
      <c r="K12086">
        <v>4.2</v>
      </c>
      <c r="L12086">
        <v>22.9</v>
      </c>
      <c r="M12086" t="s">
        <v>30</v>
      </c>
      <c r="N12086" t="s">
        <v>34</v>
      </c>
      <c r="O12086" t="s">
        <v>40</v>
      </c>
      <c r="P12086" t="str">
        <f t="shared" si="376"/>
        <v>Moderate</v>
      </c>
      <c r="Q12086" t="str">
        <f t="shared" si="377"/>
        <v>Moderate</v>
      </c>
    </row>
    <row r="12087" spans="1:17" x14ac:dyDescent="0.2">
      <c r="A12087" s="1">
        <v>52450</v>
      </c>
      <c r="B12087" t="s">
        <v>20</v>
      </c>
      <c r="C12087">
        <v>28.6</v>
      </c>
      <c r="D12087">
        <v>78.099999999999994</v>
      </c>
      <c r="E12087">
        <v>67</v>
      </c>
      <c r="F12087">
        <v>1012.1</v>
      </c>
      <c r="G12087">
        <v>7.9</v>
      </c>
      <c r="H12087" t="s">
        <v>23</v>
      </c>
      <c r="I12087">
        <v>69.099999999999994</v>
      </c>
      <c r="J12087">
        <v>12.5</v>
      </c>
      <c r="K12087">
        <v>4.7</v>
      </c>
      <c r="L12087">
        <v>15.5</v>
      </c>
      <c r="M12087" t="s">
        <v>33</v>
      </c>
      <c r="N12087" t="s">
        <v>35</v>
      </c>
      <c r="O12087" t="s">
        <v>40</v>
      </c>
      <c r="P12087" t="str">
        <f t="shared" si="376"/>
        <v>Heavy</v>
      </c>
      <c r="Q12087" t="str">
        <f t="shared" si="377"/>
        <v>Moderate</v>
      </c>
    </row>
    <row r="12088" spans="1:17" x14ac:dyDescent="0.2">
      <c r="A12088" s="1">
        <v>52451</v>
      </c>
      <c r="B12088" t="s">
        <v>16</v>
      </c>
      <c r="C12088">
        <v>24</v>
      </c>
      <c r="D12088">
        <v>50.4</v>
      </c>
      <c r="E12088">
        <v>36.700000000000003</v>
      </c>
      <c r="F12088">
        <v>998.4</v>
      </c>
      <c r="G12088">
        <v>7.5</v>
      </c>
      <c r="H12088" t="s">
        <v>29</v>
      </c>
      <c r="I12088">
        <v>100</v>
      </c>
      <c r="J12088">
        <v>6.8</v>
      </c>
      <c r="K12088">
        <v>5.7</v>
      </c>
      <c r="L12088">
        <v>25.4</v>
      </c>
      <c r="M12088" t="s">
        <v>33</v>
      </c>
      <c r="N12088" t="s">
        <v>34</v>
      </c>
      <c r="O12088" t="s">
        <v>39</v>
      </c>
      <c r="P12088" t="str">
        <f t="shared" si="376"/>
        <v>Moderate</v>
      </c>
      <c r="Q12088" t="str">
        <f t="shared" si="377"/>
        <v>Moderate</v>
      </c>
    </row>
    <row r="12089" spans="1:17" x14ac:dyDescent="0.2">
      <c r="A12089" s="1">
        <v>52451</v>
      </c>
      <c r="B12089" t="s">
        <v>19</v>
      </c>
      <c r="C12089">
        <v>32.799999999999997</v>
      </c>
      <c r="D12089">
        <v>68.5</v>
      </c>
      <c r="E12089">
        <v>14</v>
      </c>
      <c r="F12089">
        <v>1024.3</v>
      </c>
      <c r="G12089">
        <v>20.8</v>
      </c>
      <c r="H12089" t="s">
        <v>25</v>
      </c>
      <c r="I12089">
        <v>73.900000000000006</v>
      </c>
      <c r="J12089">
        <v>6.4</v>
      </c>
      <c r="K12089">
        <v>4.2</v>
      </c>
      <c r="L12089">
        <v>20</v>
      </c>
      <c r="M12089" t="s">
        <v>32</v>
      </c>
      <c r="N12089" t="s">
        <v>35</v>
      </c>
      <c r="O12089" t="s">
        <v>37</v>
      </c>
      <c r="P12089" t="str">
        <f t="shared" si="376"/>
        <v>Moderate</v>
      </c>
      <c r="Q12089" t="str">
        <f t="shared" si="377"/>
        <v>Hot</v>
      </c>
    </row>
    <row r="12090" spans="1:17" x14ac:dyDescent="0.2">
      <c r="A12090" s="1">
        <v>52452</v>
      </c>
      <c r="B12090" t="s">
        <v>20</v>
      </c>
      <c r="C12090">
        <v>26.3</v>
      </c>
      <c r="D12090">
        <v>66.900000000000006</v>
      </c>
      <c r="E12090">
        <v>33.6</v>
      </c>
      <c r="F12090">
        <v>1010.8</v>
      </c>
      <c r="G12090">
        <v>10.9</v>
      </c>
      <c r="H12090" t="s">
        <v>22</v>
      </c>
      <c r="I12090">
        <v>81.7</v>
      </c>
      <c r="J12090">
        <v>12.1</v>
      </c>
      <c r="K12090">
        <v>8.6999999999999993</v>
      </c>
      <c r="L12090">
        <v>31.2</v>
      </c>
      <c r="M12090" t="s">
        <v>31</v>
      </c>
      <c r="N12090" t="s">
        <v>34</v>
      </c>
      <c r="O12090" t="s">
        <v>38</v>
      </c>
      <c r="P12090" t="str">
        <f t="shared" si="376"/>
        <v>Moderate</v>
      </c>
      <c r="Q12090" t="str">
        <f t="shared" si="377"/>
        <v>Moderate</v>
      </c>
    </row>
    <row r="12091" spans="1:17" x14ac:dyDescent="0.2">
      <c r="A12091" s="1">
        <v>52453</v>
      </c>
      <c r="B12091" t="s">
        <v>21</v>
      </c>
      <c r="C12091">
        <v>29.9</v>
      </c>
      <c r="D12091">
        <v>56.2</v>
      </c>
      <c r="E12091">
        <v>21.4</v>
      </c>
      <c r="F12091">
        <v>1005</v>
      </c>
      <c r="G12091">
        <v>12.4</v>
      </c>
      <c r="H12091" t="s">
        <v>29</v>
      </c>
      <c r="I12091">
        <v>13.8</v>
      </c>
      <c r="J12091">
        <v>9.8000000000000007</v>
      </c>
      <c r="K12091">
        <v>2.9</v>
      </c>
      <c r="L12091">
        <v>24.1</v>
      </c>
      <c r="M12091" t="s">
        <v>31</v>
      </c>
      <c r="N12091" t="s">
        <v>35</v>
      </c>
      <c r="O12091" t="s">
        <v>36</v>
      </c>
      <c r="P12091" t="str">
        <f t="shared" si="376"/>
        <v>Moderate</v>
      </c>
      <c r="Q12091" t="str">
        <f t="shared" si="377"/>
        <v>Moderate</v>
      </c>
    </row>
    <row r="12092" spans="1:17" x14ac:dyDescent="0.2">
      <c r="A12092" s="1">
        <v>52454</v>
      </c>
      <c r="B12092" t="s">
        <v>18</v>
      </c>
      <c r="C12092">
        <v>23.7</v>
      </c>
      <c r="D12092">
        <v>82.4</v>
      </c>
      <c r="E12092">
        <v>14.1</v>
      </c>
      <c r="F12092">
        <v>1002.7</v>
      </c>
      <c r="G12092">
        <v>18.899999999999999</v>
      </c>
      <c r="H12092" t="s">
        <v>25</v>
      </c>
      <c r="I12092">
        <v>38.700000000000003</v>
      </c>
      <c r="J12092">
        <v>7.5</v>
      </c>
      <c r="K12092">
        <v>8.6</v>
      </c>
      <c r="L12092">
        <v>26.9</v>
      </c>
      <c r="M12092" t="s">
        <v>33</v>
      </c>
      <c r="N12092" t="s">
        <v>34</v>
      </c>
      <c r="O12092" t="s">
        <v>38</v>
      </c>
      <c r="P12092" t="str">
        <f t="shared" si="376"/>
        <v>Moderate</v>
      </c>
      <c r="Q12092" t="str">
        <f t="shared" si="377"/>
        <v>Moderate</v>
      </c>
    </row>
    <row r="12093" spans="1:17" x14ac:dyDescent="0.2">
      <c r="A12093" s="1">
        <v>52454</v>
      </c>
      <c r="B12093" t="s">
        <v>19</v>
      </c>
      <c r="C12093">
        <v>28.4</v>
      </c>
      <c r="D12093">
        <v>75.7</v>
      </c>
      <c r="E12093">
        <v>32.799999999999997</v>
      </c>
      <c r="F12093">
        <v>1004.1</v>
      </c>
      <c r="G12093">
        <v>6.5</v>
      </c>
      <c r="H12093" t="s">
        <v>22</v>
      </c>
      <c r="I12093">
        <v>58.6</v>
      </c>
      <c r="J12093">
        <v>14.2</v>
      </c>
      <c r="K12093">
        <v>6.3</v>
      </c>
      <c r="L12093">
        <v>15.2</v>
      </c>
      <c r="M12093" t="s">
        <v>30</v>
      </c>
      <c r="N12093" t="s">
        <v>34</v>
      </c>
      <c r="O12093" t="s">
        <v>39</v>
      </c>
      <c r="P12093" t="str">
        <f t="shared" si="376"/>
        <v>Moderate</v>
      </c>
      <c r="Q12093" t="str">
        <f t="shared" si="377"/>
        <v>Moderate</v>
      </c>
    </row>
    <row r="12094" spans="1:17" x14ac:dyDescent="0.2">
      <c r="A12094" s="1">
        <v>52455</v>
      </c>
      <c r="B12094" t="s">
        <v>19</v>
      </c>
      <c r="C12094">
        <v>36.799999999999997</v>
      </c>
      <c r="D12094">
        <v>91.2</v>
      </c>
      <c r="E12094">
        <v>40.6</v>
      </c>
      <c r="F12094">
        <v>997.4</v>
      </c>
      <c r="G12094">
        <v>32</v>
      </c>
      <c r="H12094" t="s">
        <v>26</v>
      </c>
      <c r="I12094">
        <v>26.4</v>
      </c>
      <c r="J12094">
        <v>8.1</v>
      </c>
      <c r="K12094">
        <v>5.5</v>
      </c>
      <c r="L12094">
        <v>30.9</v>
      </c>
      <c r="M12094" t="s">
        <v>31</v>
      </c>
      <c r="N12094" t="s">
        <v>34</v>
      </c>
      <c r="O12094" t="s">
        <v>40</v>
      </c>
      <c r="P12094" t="str">
        <f t="shared" si="376"/>
        <v>Moderate</v>
      </c>
      <c r="Q12094" t="str">
        <f t="shared" si="377"/>
        <v>Hot</v>
      </c>
    </row>
    <row r="12095" spans="1:17" x14ac:dyDescent="0.2">
      <c r="A12095" s="1">
        <v>52455</v>
      </c>
      <c r="B12095" t="s">
        <v>21</v>
      </c>
      <c r="C12095">
        <v>27.5</v>
      </c>
      <c r="D12095">
        <v>88.4</v>
      </c>
      <c r="E12095">
        <v>4.7</v>
      </c>
      <c r="F12095">
        <v>1015.9</v>
      </c>
      <c r="G12095">
        <v>17.600000000000001</v>
      </c>
      <c r="H12095" t="s">
        <v>29</v>
      </c>
      <c r="I12095">
        <v>51.4</v>
      </c>
      <c r="J12095">
        <v>11.7</v>
      </c>
      <c r="K12095">
        <v>1.2</v>
      </c>
      <c r="L12095">
        <v>19.7</v>
      </c>
      <c r="M12095" t="s">
        <v>32</v>
      </c>
      <c r="N12095" t="s">
        <v>34</v>
      </c>
      <c r="O12095" t="s">
        <v>40</v>
      </c>
      <c r="P12095" t="str">
        <f t="shared" si="376"/>
        <v>Low</v>
      </c>
      <c r="Q12095" t="str">
        <f t="shared" si="377"/>
        <v>Moderate</v>
      </c>
    </row>
    <row r="12096" spans="1:17" x14ac:dyDescent="0.2">
      <c r="A12096" s="1">
        <v>52456</v>
      </c>
      <c r="B12096" t="s">
        <v>18</v>
      </c>
      <c r="C12096">
        <v>32.200000000000003</v>
      </c>
      <c r="D12096">
        <v>47.9</v>
      </c>
      <c r="E12096">
        <v>14.5</v>
      </c>
      <c r="F12096">
        <v>1004.7</v>
      </c>
      <c r="G12096">
        <v>9.4</v>
      </c>
      <c r="H12096" t="s">
        <v>28</v>
      </c>
      <c r="I12096">
        <v>86.8</v>
      </c>
      <c r="J12096">
        <v>10.9</v>
      </c>
      <c r="K12096">
        <v>7.8</v>
      </c>
      <c r="L12096">
        <v>26.3</v>
      </c>
      <c r="M12096" t="s">
        <v>30</v>
      </c>
      <c r="N12096" t="s">
        <v>35</v>
      </c>
      <c r="O12096" t="s">
        <v>37</v>
      </c>
      <c r="P12096" t="str">
        <f t="shared" si="376"/>
        <v>Moderate</v>
      </c>
      <c r="Q12096" t="str">
        <f t="shared" si="377"/>
        <v>Hot</v>
      </c>
    </row>
    <row r="12097" spans="1:17" x14ac:dyDescent="0.2">
      <c r="A12097" s="1">
        <v>52456</v>
      </c>
      <c r="B12097" t="s">
        <v>21</v>
      </c>
      <c r="C12097">
        <v>27.4</v>
      </c>
      <c r="D12097">
        <v>87</v>
      </c>
      <c r="E12097">
        <v>32.700000000000003</v>
      </c>
      <c r="F12097">
        <v>1013.3</v>
      </c>
      <c r="G12097">
        <v>7.2</v>
      </c>
      <c r="H12097" t="s">
        <v>28</v>
      </c>
      <c r="I12097">
        <v>59</v>
      </c>
      <c r="J12097">
        <v>9.6999999999999993</v>
      </c>
      <c r="K12097">
        <v>8.8000000000000007</v>
      </c>
      <c r="L12097">
        <v>17.8</v>
      </c>
      <c r="M12097" t="s">
        <v>31</v>
      </c>
      <c r="N12097" t="s">
        <v>34</v>
      </c>
      <c r="O12097" t="s">
        <v>38</v>
      </c>
      <c r="P12097" t="str">
        <f t="shared" si="376"/>
        <v>Moderate</v>
      </c>
      <c r="Q12097" t="str">
        <f t="shared" si="377"/>
        <v>Moderate</v>
      </c>
    </row>
    <row r="12098" spans="1:17" x14ac:dyDescent="0.2">
      <c r="A12098" s="1">
        <v>52456</v>
      </c>
      <c r="B12098" t="s">
        <v>15</v>
      </c>
      <c r="C12098">
        <v>39</v>
      </c>
      <c r="D12098">
        <v>82.6</v>
      </c>
      <c r="E12098">
        <v>35.9</v>
      </c>
      <c r="F12098">
        <v>1016.8</v>
      </c>
      <c r="G12098">
        <v>8.1999999999999993</v>
      </c>
      <c r="H12098" t="s">
        <v>28</v>
      </c>
      <c r="I12098">
        <v>45.5</v>
      </c>
      <c r="J12098">
        <v>10.7</v>
      </c>
      <c r="K12098">
        <v>7.2</v>
      </c>
      <c r="L12098">
        <v>26.3</v>
      </c>
      <c r="M12098" t="s">
        <v>31</v>
      </c>
      <c r="N12098" t="s">
        <v>34</v>
      </c>
      <c r="O12098" t="s">
        <v>36</v>
      </c>
      <c r="P12098" t="str">
        <f t="shared" ref="P12098:P12161" si="378">IF(E12098=0,"No Rain",IF(E12098&lt;=10,"Low",IF(E12098&lt;=50,"Moderate","Heavy")))</f>
        <v>Moderate</v>
      </c>
      <c r="Q12098" t="str">
        <f t="shared" ref="Q12098:Q12161" si="379">IF(C12098&lt;20,"Cold",IF(C12098&lt;=30,"Moderate","Hot"))</f>
        <v>Hot</v>
      </c>
    </row>
    <row r="12099" spans="1:17" x14ac:dyDescent="0.2">
      <c r="A12099" s="1">
        <v>52456</v>
      </c>
      <c r="B12099" t="s">
        <v>18</v>
      </c>
      <c r="C12099">
        <v>28.4</v>
      </c>
      <c r="D12099">
        <v>68.8</v>
      </c>
      <c r="E12099">
        <v>6</v>
      </c>
      <c r="F12099">
        <v>1011</v>
      </c>
      <c r="G12099">
        <v>14</v>
      </c>
      <c r="H12099" t="s">
        <v>25</v>
      </c>
      <c r="I12099">
        <v>37.799999999999997</v>
      </c>
      <c r="J12099">
        <v>10.4</v>
      </c>
      <c r="K12099">
        <v>5.7</v>
      </c>
      <c r="L12099">
        <v>28.4</v>
      </c>
      <c r="M12099" t="s">
        <v>32</v>
      </c>
      <c r="N12099" t="s">
        <v>35</v>
      </c>
      <c r="O12099" t="s">
        <v>40</v>
      </c>
      <c r="P12099" t="str">
        <f t="shared" si="378"/>
        <v>Low</v>
      </c>
      <c r="Q12099" t="str">
        <f t="shared" si="379"/>
        <v>Moderate</v>
      </c>
    </row>
    <row r="12100" spans="1:17" x14ac:dyDescent="0.2">
      <c r="A12100" s="1">
        <v>52457</v>
      </c>
      <c r="B12100" t="s">
        <v>19</v>
      </c>
      <c r="C12100">
        <v>28</v>
      </c>
      <c r="D12100">
        <v>52.5</v>
      </c>
      <c r="E12100">
        <v>34.200000000000003</v>
      </c>
      <c r="F12100">
        <v>1012.8</v>
      </c>
      <c r="G12100">
        <v>16</v>
      </c>
      <c r="H12100" t="s">
        <v>26</v>
      </c>
      <c r="I12100">
        <v>31.4</v>
      </c>
      <c r="J12100">
        <v>11.6</v>
      </c>
      <c r="K12100">
        <v>7</v>
      </c>
      <c r="L12100">
        <v>32.799999999999997</v>
      </c>
      <c r="M12100" t="s">
        <v>30</v>
      </c>
      <c r="N12100" t="s">
        <v>34</v>
      </c>
      <c r="O12100" t="s">
        <v>36</v>
      </c>
      <c r="P12100" t="str">
        <f t="shared" si="378"/>
        <v>Moderate</v>
      </c>
      <c r="Q12100" t="str">
        <f t="shared" si="379"/>
        <v>Moderate</v>
      </c>
    </row>
    <row r="12101" spans="1:17" x14ac:dyDescent="0.2">
      <c r="A12101" s="1">
        <v>52458</v>
      </c>
      <c r="B12101" t="s">
        <v>17</v>
      </c>
      <c r="C12101">
        <v>23.1</v>
      </c>
      <c r="D12101">
        <v>81</v>
      </c>
      <c r="E12101">
        <v>7.5</v>
      </c>
      <c r="F12101">
        <v>1013.8</v>
      </c>
      <c r="G12101">
        <v>24</v>
      </c>
      <c r="H12101" t="s">
        <v>29</v>
      </c>
      <c r="I12101">
        <v>58.4</v>
      </c>
      <c r="J12101">
        <v>9</v>
      </c>
      <c r="K12101">
        <v>4.7</v>
      </c>
      <c r="L12101">
        <v>21.8</v>
      </c>
      <c r="M12101" t="s">
        <v>32</v>
      </c>
      <c r="N12101" t="s">
        <v>34</v>
      </c>
      <c r="O12101" t="s">
        <v>38</v>
      </c>
      <c r="P12101" t="str">
        <f t="shared" si="378"/>
        <v>Low</v>
      </c>
      <c r="Q12101" t="str">
        <f t="shared" si="379"/>
        <v>Moderate</v>
      </c>
    </row>
    <row r="12102" spans="1:17" x14ac:dyDescent="0.2">
      <c r="A12102" s="1">
        <v>52458</v>
      </c>
      <c r="B12102" t="s">
        <v>20</v>
      </c>
      <c r="C12102">
        <v>35.5</v>
      </c>
      <c r="D12102">
        <v>69.599999999999994</v>
      </c>
      <c r="E12102">
        <v>3.6</v>
      </c>
      <c r="F12102">
        <v>1010.1</v>
      </c>
      <c r="G12102">
        <v>12.3</v>
      </c>
      <c r="H12102" t="s">
        <v>24</v>
      </c>
      <c r="I12102">
        <v>29</v>
      </c>
      <c r="J12102">
        <v>4.4000000000000004</v>
      </c>
      <c r="K12102">
        <v>2</v>
      </c>
      <c r="L12102">
        <v>24</v>
      </c>
      <c r="M12102" t="s">
        <v>31</v>
      </c>
      <c r="N12102" t="s">
        <v>34</v>
      </c>
      <c r="O12102" t="s">
        <v>39</v>
      </c>
      <c r="P12102" t="str">
        <f t="shared" si="378"/>
        <v>Low</v>
      </c>
      <c r="Q12102" t="str">
        <f t="shared" si="379"/>
        <v>Hot</v>
      </c>
    </row>
    <row r="12103" spans="1:17" x14ac:dyDescent="0.2">
      <c r="A12103" s="1">
        <v>52461</v>
      </c>
      <c r="B12103" t="s">
        <v>18</v>
      </c>
      <c r="C12103">
        <v>29.2</v>
      </c>
      <c r="D12103">
        <v>80.599999999999994</v>
      </c>
      <c r="E12103">
        <v>11</v>
      </c>
      <c r="F12103">
        <v>1016.6</v>
      </c>
      <c r="G12103">
        <v>17.600000000000001</v>
      </c>
      <c r="H12103" t="s">
        <v>28</v>
      </c>
      <c r="I12103">
        <v>55.4</v>
      </c>
      <c r="J12103">
        <v>8.6999999999999993</v>
      </c>
      <c r="K12103">
        <v>6.2</v>
      </c>
      <c r="L12103">
        <v>12.7</v>
      </c>
      <c r="M12103" t="s">
        <v>32</v>
      </c>
      <c r="N12103" t="s">
        <v>35</v>
      </c>
      <c r="O12103" t="s">
        <v>40</v>
      </c>
      <c r="P12103" t="str">
        <f t="shared" si="378"/>
        <v>Moderate</v>
      </c>
      <c r="Q12103" t="str">
        <f t="shared" si="379"/>
        <v>Moderate</v>
      </c>
    </row>
    <row r="12104" spans="1:17" x14ac:dyDescent="0.2">
      <c r="A12104" s="1">
        <v>52462</v>
      </c>
      <c r="B12104" t="s">
        <v>17</v>
      </c>
      <c r="C12104">
        <v>24.4</v>
      </c>
      <c r="D12104">
        <v>71.099999999999994</v>
      </c>
      <c r="E12104">
        <v>24</v>
      </c>
      <c r="F12104">
        <v>999.5</v>
      </c>
      <c r="G12104">
        <v>25.6</v>
      </c>
      <c r="H12104" t="s">
        <v>23</v>
      </c>
      <c r="I12104">
        <v>17.399999999999999</v>
      </c>
      <c r="J12104">
        <v>9.4</v>
      </c>
      <c r="K12104">
        <v>8.3000000000000007</v>
      </c>
      <c r="L12104">
        <v>25.8</v>
      </c>
      <c r="M12104" t="s">
        <v>30</v>
      </c>
      <c r="N12104" t="s">
        <v>35</v>
      </c>
      <c r="O12104" t="s">
        <v>39</v>
      </c>
      <c r="P12104" t="str">
        <f t="shared" si="378"/>
        <v>Moderate</v>
      </c>
      <c r="Q12104" t="str">
        <f t="shared" si="379"/>
        <v>Moderate</v>
      </c>
    </row>
    <row r="12105" spans="1:17" x14ac:dyDescent="0.2">
      <c r="A12105" s="1">
        <v>52463</v>
      </c>
      <c r="B12105" t="s">
        <v>18</v>
      </c>
      <c r="C12105">
        <v>19.2</v>
      </c>
      <c r="D12105">
        <v>20</v>
      </c>
      <c r="E12105">
        <v>21.7</v>
      </c>
      <c r="F12105">
        <v>1013.1</v>
      </c>
      <c r="G12105">
        <v>8.1999999999999993</v>
      </c>
      <c r="H12105" t="s">
        <v>25</v>
      </c>
      <c r="I12105">
        <v>31.6</v>
      </c>
      <c r="J12105">
        <v>13.9</v>
      </c>
      <c r="K12105">
        <v>10.5</v>
      </c>
      <c r="L12105">
        <v>17.5</v>
      </c>
      <c r="M12105" t="s">
        <v>32</v>
      </c>
      <c r="N12105" t="s">
        <v>35</v>
      </c>
      <c r="O12105" t="s">
        <v>39</v>
      </c>
      <c r="P12105" t="str">
        <f t="shared" si="378"/>
        <v>Moderate</v>
      </c>
      <c r="Q12105" t="str">
        <f t="shared" si="379"/>
        <v>Cold</v>
      </c>
    </row>
    <row r="12106" spans="1:17" x14ac:dyDescent="0.2">
      <c r="A12106" s="1">
        <v>52463</v>
      </c>
      <c r="B12106" t="s">
        <v>20</v>
      </c>
      <c r="C12106">
        <v>35.1</v>
      </c>
      <c r="D12106">
        <v>67.900000000000006</v>
      </c>
      <c r="E12106">
        <v>10.3</v>
      </c>
      <c r="F12106">
        <v>1014.8</v>
      </c>
      <c r="G12106">
        <v>25.4</v>
      </c>
      <c r="H12106" t="s">
        <v>27</v>
      </c>
      <c r="I12106">
        <v>90.1</v>
      </c>
      <c r="J12106">
        <v>10.9</v>
      </c>
      <c r="K12106">
        <v>2.8</v>
      </c>
      <c r="L12106">
        <v>16.5</v>
      </c>
      <c r="M12106" t="s">
        <v>30</v>
      </c>
      <c r="N12106" t="s">
        <v>34</v>
      </c>
      <c r="O12106" t="s">
        <v>38</v>
      </c>
      <c r="P12106" t="str">
        <f t="shared" si="378"/>
        <v>Moderate</v>
      </c>
      <c r="Q12106" t="str">
        <f t="shared" si="379"/>
        <v>Hot</v>
      </c>
    </row>
    <row r="12107" spans="1:17" x14ac:dyDescent="0.2">
      <c r="A12107" s="1">
        <v>52464</v>
      </c>
      <c r="B12107" t="s">
        <v>18</v>
      </c>
      <c r="C12107">
        <v>29.5</v>
      </c>
      <c r="D12107">
        <v>48.9</v>
      </c>
      <c r="E12107">
        <v>10.6</v>
      </c>
      <c r="F12107">
        <v>1021.2</v>
      </c>
      <c r="G12107">
        <v>18.899999999999999</v>
      </c>
      <c r="H12107" t="s">
        <v>27</v>
      </c>
      <c r="I12107">
        <v>77.900000000000006</v>
      </c>
      <c r="J12107">
        <v>7.8</v>
      </c>
      <c r="K12107">
        <v>6.4</v>
      </c>
      <c r="L12107">
        <v>19.8</v>
      </c>
      <c r="M12107" t="s">
        <v>32</v>
      </c>
      <c r="N12107" t="s">
        <v>35</v>
      </c>
      <c r="O12107" t="s">
        <v>40</v>
      </c>
      <c r="P12107" t="str">
        <f t="shared" si="378"/>
        <v>Moderate</v>
      </c>
      <c r="Q12107" t="str">
        <f t="shared" si="379"/>
        <v>Moderate</v>
      </c>
    </row>
    <row r="12108" spans="1:17" x14ac:dyDescent="0.2">
      <c r="A12108" s="1">
        <v>52464</v>
      </c>
      <c r="B12108" t="s">
        <v>16</v>
      </c>
      <c r="C12108">
        <v>36.1</v>
      </c>
      <c r="D12108">
        <v>53.2</v>
      </c>
      <c r="E12108">
        <v>17.2</v>
      </c>
      <c r="F12108">
        <v>1013.4</v>
      </c>
      <c r="G12108">
        <v>20.6</v>
      </c>
      <c r="H12108" t="s">
        <v>27</v>
      </c>
      <c r="I12108">
        <v>79.599999999999994</v>
      </c>
      <c r="J12108">
        <v>5.2</v>
      </c>
      <c r="K12108">
        <v>10.199999999999999</v>
      </c>
      <c r="L12108">
        <v>12.9</v>
      </c>
      <c r="M12108" t="s">
        <v>33</v>
      </c>
      <c r="N12108" t="s">
        <v>34</v>
      </c>
      <c r="O12108" t="s">
        <v>39</v>
      </c>
      <c r="P12108" t="str">
        <f t="shared" si="378"/>
        <v>Moderate</v>
      </c>
      <c r="Q12108" t="str">
        <f t="shared" si="379"/>
        <v>Hot</v>
      </c>
    </row>
    <row r="12109" spans="1:17" x14ac:dyDescent="0.2">
      <c r="A12109" s="1">
        <v>52464</v>
      </c>
      <c r="B12109" t="s">
        <v>19</v>
      </c>
      <c r="C12109">
        <v>41</v>
      </c>
      <c r="D12109">
        <v>61.8</v>
      </c>
      <c r="E12109">
        <v>22.4</v>
      </c>
      <c r="F12109">
        <v>1012.6</v>
      </c>
      <c r="G12109">
        <v>0.1</v>
      </c>
      <c r="H12109" t="s">
        <v>25</v>
      </c>
      <c r="I12109">
        <v>60.1</v>
      </c>
      <c r="J12109">
        <v>9.3000000000000007</v>
      </c>
      <c r="K12109">
        <v>4.4000000000000004</v>
      </c>
      <c r="L12109">
        <v>14.8</v>
      </c>
      <c r="M12109" t="s">
        <v>32</v>
      </c>
      <c r="N12109" t="s">
        <v>34</v>
      </c>
      <c r="O12109" t="s">
        <v>40</v>
      </c>
      <c r="P12109" t="str">
        <f t="shared" si="378"/>
        <v>Moderate</v>
      </c>
      <c r="Q12109" t="str">
        <f t="shared" si="379"/>
        <v>Hot</v>
      </c>
    </row>
    <row r="12110" spans="1:17" x14ac:dyDescent="0.2">
      <c r="A12110" s="1">
        <v>52464</v>
      </c>
      <c r="B12110" t="s">
        <v>15</v>
      </c>
      <c r="C12110">
        <v>37.299999999999997</v>
      </c>
      <c r="D12110">
        <v>23.4</v>
      </c>
      <c r="E12110">
        <v>21.3</v>
      </c>
      <c r="F12110">
        <v>1012.9</v>
      </c>
      <c r="G12110">
        <v>6.4</v>
      </c>
      <c r="H12110" t="s">
        <v>29</v>
      </c>
      <c r="I12110">
        <v>19.7</v>
      </c>
      <c r="J12110">
        <v>11.4</v>
      </c>
      <c r="K12110">
        <v>6.8</v>
      </c>
      <c r="L12110">
        <v>16.5</v>
      </c>
      <c r="M12110" t="s">
        <v>31</v>
      </c>
      <c r="N12110" t="s">
        <v>34</v>
      </c>
      <c r="O12110" t="s">
        <v>39</v>
      </c>
      <c r="P12110" t="str">
        <f t="shared" si="378"/>
        <v>Moderate</v>
      </c>
      <c r="Q12110" t="str">
        <f t="shared" si="379"/>
        <v>Hot</v>
      </c>
    </row>
    <row r="12111" spans="1:17" x14ac:dyDescent="0.2">
      <c r="A12111" s="1">
        <v>52465</v>
      </c>
      <c r="B12111" t="s">
        <v>15</v>
      </c>
      <c r="C12111">
        <v>29.4</v>
      </c>
      <c r="D12111">
        <v>100</v>
      </c>
      <c r="E12111">
        <v>20.399999999999999</v>
      </c>
      <c r="F12111">
        <v>999.2</v>
      </c>
      <c r="G12111">
        <v>12.8</v>
      </c>
      <c r="H12111" t="s">
        <v>26</v>
      </c>
      <c r="I12111">
        <v>46.3</v>
      </c>
      <c r="J12111">
        <v>12.3</v>
      </c>
      <c r="K12111">
        <v>10.8</v>
      </c>
      <c r="L12111">
        <v>20.3</v>
      </c>
      <c r="M12111" t="s">
        <v>30</v>
      </c>
      <c r="N12111" t="s">
        <v>35</v>
      </c>
      <c r="O12111" t="s">
        <v>40</v>
      </c>
      <c r="P12111" t="str">
        <f t="shared" si="378"/>
        <v>Moderate</v>
      </c>
      <c r="Q12111" t="str">
        <f t="shared" si="379"/>
        <v>Moderate</v>
      </c>
    </row>
    <row r="12112" spans="1:17" x14ac:dyDescent="0.2">
      <c r="A12112" s="1">
        <v>52465</v>
      </c>
      <c r="B12112" t="s">
        <v>16</v>
      </c>
      <c r="C12112">
        <v>39.1</v>
      </c>
      <c r="D12112">
        <v>49.9</v>
      </c>
      <c r="E12112">
        <v>75.099999999999994</v>
      </c>
      <c r="F12112">
        <v>1004.4</v>
      </c>
      <c r="G12112">
        <v>18</v>
      </c>
      <c r="H12112" t="s">
        <v>23</v>
      </c>
      <c r="I12112">
        <v>75</v>
      </c>
      <c r="J12112">
        <v>10.1</v>
      </c>
      <c r="K12112">
        <v>5.0999999999999996</v>
      </c>
      <c r="L12112">
        <v>16.100000000000001</v>
      </c>
      <c r="M12112" t="s">
        <v>32</v>
      </c>
      <c r="N12112" t="s">
        <v>35</v>
      </c>
      <c r="O12112" t="s">
        <v>40</v>
      </c>
      <c r="P12112" t="str">
        <f t="shared" si="378"/>
        <v>Heavy</v>
      </c>
      <c r="Q12112" t="str">
        <f t="shared" si="379"/>
        <v>Hot</v>
      </c>
    </row>
    <row r="12113" spans="1:17" x14ac:dyDescent="0.2">
      <c r="A12113" s="1">
        <v>52466</v>
      </c>
      <c r="B12113" t="s">
        <v>21</v>
      </c>
      <c r="C12113">
        <v>33.6</v>
      </c>
      <c r="D12113">
        <v>82.2</v>
      </c>
      <c r="E12113">
        <v>3.8</v>
      </c>
      <c r="F12113">
        <v>1008.9</v>
      </c>
      <c r="G12113">
        <v>11.8</v>
      </c>
      <c r="H12113" t="s">
        <v>29</v>
      </c>
      <c r="I12113">
        <v>61.9</v>
      </c>
      <c r="J12113">
        <v>5</v>
      </c>
      <c r="K12113">
        <v>6.2</v>
      </c>
      <c r="L12113">
        <v>25.8</v>
      </c>
      <c r="M12113" t="s">
        <v>30</v>
      </c>
      <c r="N12113" t="s">
        <v>34</v>
      </c>
      <c r="O12113" t="s">
        <v>36</v>
      </c>
      <c r="P12113" t="str">
        <f t="shared" si="378"/>
        <v>Low</v>
      </c>
      <c r="Q12113" t="str">
        <f t="shared" si="379"/>
        <v>Hot</v>
      </c>
    </row>
    <row r="12114" spans="1:17" x14ac:dyDescent="0.2">
      <c r="A12114" s="1">
        <v>52466</v>
      </c>
      <c r="B12114" t="s">
        <v>16</v>
      </c>
      <c r="C12114">
        <v>37.1</v>
      </c>
      <c r="D12114">
        <v>47.1</v>
      </c>
      <c r="E12114">
        <v>9.6999999999999993</v>
      </c>
      <c r="F12114">
        <v>1020.1</v>
      </c>
      <c r="G12114">
        <v>7</v>
      </c>
      <c r="H12114" t="s">
        <v>22</v>
      </c>
      <c r="I12114">
        <v>47.9</v>
      </c>
      <c r="J12114">
        <v>9.1</v>
      </c>
      <c r="K12114">
        <v>6.5</v>
      </c>
      <c r="L12114">
        <v>22.5</v>
      </c>
      <c r="M12114" t="s">
        <v>32</v>
      </c>
      <c r="N12114" t="s">
        <v>34</v>
      </c>
      <c r="O12114" t="s">
        <v>38</v>
      </c>
      <c r="P12114" t="str">
        <f t="shared" si="378"/>
        <v>Low</v>
      </c>
      <c r="Q12114" t="str">
        <f t="shared" si="379"/>
        <v>Hot</v>
      </c>
    </row>
    <row r="12115" spans="1:17" x14ac:dyDescent="0.2">
      <c r="A12115" s="1">
        <v>52466</v>
      </c>
      <c r="B12115" t="s">
        <v>16</v>
      </c>
      <c r="C12115">
        <v>28</v>
      </c>
      <c r="D12115">
        <v>63.2</v>
      </c>
      <c r="E12115">
        <v>30.4</v>
      </c>
      <c r="F12115">
        <v>1009.8</v>
      </c>
      <c r="G12115">
        <v>21.9</v>
      </c>
      <c r="H12115" t="s">
        <v>25</v>
      </c>
      <c r="J12115">
        <v>5.7</v>
      </c>
      <c r="K12115">
        <v>6.5</v>
      </c>
      <c r="L12115">
        <v>12.4</v>
      </c>
      <c r="M12115" t="s">
        <v>32</v>
      </c>
      <c r="N12115" t="s">
        <v>34</v>
      </c>
      <c r="O12115" t="s">
        <v>38</v>
      </c>
      <c r="P12115" t="str">
        <f t="shared" si="378"/>
        <v>Moderate</v>
      </c>
      <c r="Q12115" t="str">
        <f t="shared" si="379"/>
        <v>Moderate</v>
      </c>
    </row>
    <row r="12116" spans="1:17" x14ac:dyDescent="0.2">
      <c r="A12116" s="1">
        <v>52467</v>
      </c>
      <c r="B12116" t="s">
        <v>18</v>
      </c>
      <c r="C12116">
        <v>23.8</v>
      </c>
      <c r="D12116">
        <v>65.099999999999994</v>
      </c>
      <c r="E12116">
        <v>9.1</v>
      </c>
      <c r="F12116">
        <v>1014.1</v>
      </c>
      <c r="G12116">
        <v>17.8</v>
      </c>
      <c r="H12116" t="s">
        <v>22</v>
      </c>
      <c r="I12116">
        <v>62.7</v>
      </c>
      <c r="J12116">
        <v>11.7</v>
      </c>
      <c r="K12116">
        <v>6.8</v>
      </c>
      <c r="L12116">
        <v>27.3</v>
      </c>
      <c r="M12116" t="s">
        <v>32</v>
      </c>
      <c r="N12116" t="s">
        <v>34</v>
      </c>
      <c r="O12116" t="s">
        <v>38</v>
      </c>
      <c r="P12116" t="str">
        <f t="shared" si="378"/>
        <v>Low</v>
      </c>
      <c r="Q12116" t="str">
        <f t="shared" si="379"/>
        <v>Moderate</v>
      </c>
    </row>
    <row r="12117" spans="1:17" x14ac:dyDescent="0.2">
      <c r="A12117" s="1">
        <v>52467</v>
      </c>
      <c r="B12117" t="s">
        <v>21</v>
      </c>
      <c r="C12117">
        <v>37.5</v>
      </c>
      <c r="D12117">
        <v>63.8</v>
      </c>
      <c r="E12117">
        <v>7.7</v>
      </c>
      <c r="F12117">
        <v>1002.9</v>
      </c>
      <c r="G12117">
        <v>0</v>
      </c>
      <c r="H12117" t="s">
        <v>24</v>
      </c>
      <c r="I12117">
        <v>45.5</v>
      </c>
      <c r="J12117">
        <v>5.6</v>
      </c>
      <c r="K12117">
        <v>5</v>
      </c>
      <c r="L12117">
        <v>32</v>
      </c>
      <c r="M12117" t="s">
        <v>33</v>
      </c>
      <c r="N12117" t="s">
        <v>34</v>
      </c>
      <c r="O12117" t="s">
        <v>39</v>
      </c>
      <c r="P12117" t="str">
        <f t="shared" si="378"/>
        <v>Low</v>
      </c>
      <c r="Q12117" t="str">
        <f t="shared" si="379"/>
        <v>Hot</v>
      </c>
    </row>
    <row r="12118" spans="1:17" x14ac:dyDescent="0.2">
      <c r="A12118" s="1">
        <v>52467</v>
      </c>
      <c r="B12118" t="s">
        <v>21</v>
      </c>
      <c r="C12118">
        <v>22.9</v>
      </c>
      <c r="D12118">
        <v>41.3</v>
      </c>
      <c r="E12118">
        <v>2.2999999999999998</v>
      </c>
      <c r="F12118">
        <v>1010.5</v>
      </c>
      <c r="G12118">
        <v>11.7</v>
      </c>
      <c r="H12118" t="s">
        <v>22</v>
      </c>
      <c r="I12118">
        <v>65.900000000000006</v>
      </c>
      <c r="J12118">
        <v>9.4</v>
      </c>
      <c r="K12118">
        <v>1.8</v>
      </c>
      <c r="L12118">
        <v>14.8</v>
      </c>
      <c r="M12118" t="s">
        <v>33</v>
      </c>
      <c r="N12118" t="s">
        <v>34</v>
      </c>
      <c r="O12118" t="s">
        <v>39</v>
      </c>
      <c r="P12118" t="str">
        <f t="shared" si="378"/>
        <v>Low</v>
      </c>
      <c r="Q12118" t="str">
        <f t="shared" si="379"/>
        <v>Moderate</v>
      </c>
    </row>
    <row r="12119" spans="1:17" x14ac:dyDescent="0.2">
      <c r="A12119" s="1">
        <v>52467</v>
      </c>
      <c r="B12119" t="s">
        <v>15</v>
      </c>
      <c r="C12119">
        <v>30.1</v>
      </c>
      <c r="D12119">
        <v>100</v>
      </c>
      <c r="E12119">
        <v>12.9</v>
      </c>
      <c r="F12119">
        <v>1011</v>
      </c>
      <c r="G12119">
        <v>6.3</v>
      </c>
      <c r="H12119" t="s">
        <v>24</v>
      </c>
      <c r="I12119">
        <v>44.3</v>
      </c>
      <c r="J12119">
        <v>8.6</v>
      </c>
      <c r="K12119">
        <v>0.7</v>
      </c>
      <c r="L12119">
        <v>14.1</v>
      </c>
      <c r="M12119" t="s">
        <v>31</v>
      </c>
      <c r="N12119" t="s">
        <v>34</v>
      </c>
      <c r="O12119" t="s">
        <v>40</v>
      </c>
      <c r="P12119" t="str">
        <f t="shared" si="378"/>
        <v>Moderate</v>
      </c>
      <c r="Q12119" t="str">
        <f t="shared" si="379"/>
        <v>Hot</v>
      </c>
    </row>
    <row r="12120" spans="1:17" x14ac:dyDescent="0.2">
      <c r="A12120" s="1">
        <v>52468</v>
      </c>
      <c r="B12120" t="s">
        <v>17</v>
      </c>
      <c r="C12120">
        <v>24.6</v>
      </c>
      <c r="D12120">
        <v>40.299999999999997</v>
      </c>
      <c r="E12120">
        <v>16.399999999999999</v>
      </c>
      <c r="F12120">
        <v>1022.1</v>
      </c>
      <c r="G12120">
        <v>15.4</v>
      </c>
      <c r="H12120" t="s">
        <v>24</v>
      </c>
      <c r="I12120">
        <v>98.2</v>
      </c>
      <c r="J12120">
        <v>7.7</v>
      </c>
      <c r="K12120">
        <v>8</v>
      </c>
      <c r="L12120">
        <v>28.7</v>
      </c>
      <c r="M12120" t="s">
        <v>30</v>
      </c>
      <c r="N12120" t="s">
        <v>34</v>
      </c>
      <c r="O12120" t="s">
        <v>36</v>
      </c>
      <c r="P12120" t="str">
        <f t="shared" si="378"/>
        <v>Moderate</v>
      </c>
      <c r="Q12120" t="str">
        <f t="shared" si="379"/>
        <v>Moderate</v>
      </c>
    </row>
    <row r="12121" spans="1:17" x14ac:dyDescent="0.2">
      <c r="A12121" s="1">
        <v>52469</v>
      </c>
      <c r="B12121" t="s">
        <v>17</v>
      </c>
      <c r="C12121">
        <v>16.100000000000001</v>
      </c>
      <c r="D12121">
        <v>100</v>
      </c>
      <c r="E12121">
        <v>8.5</v>
      </c>
      <c r="F12121">
        <v>1014.5</v>
      </c>
      <c r="G12121">
        <v>12.2</v>
      </c>
      <c r="H12121" t="s">
        <v>25</v>
      </c>
      <c r="I12121">
        <v>0</v>
      </c>
      <c r="J12121">
        <v>6.7</v>
      </c>
      <c r="K12121">
        <v>12</v>
      </c>
      <c r="L12121">
        <v>14.8</v>
      </c>
      <c r="M12121" t="s">
        <v>30</v>
      </c>
      <c r="N12121" t="s">
        <v>35</v>
      </c>
      <c r="O12121" t="s">
        <v>40</v>
      </c>
      <c r="P12121" t="str">
        <f t="shared" si="378"/>
        <v>Low</v>
      </c>
      <c r="Q12121" t="str">
        <f t="shared" si="379"/>
        <v>Cold</v>
      </c>
    </row>
    <row r="12122" spans="1:17" x14ac:dyDescent="0.2">
      <c r="A12122" s="1">
        <v>52469</v>
      </c>
      <c r="B12122" t="s">
        <v>16</v>
      </c>
      <c r="C12122">
        <v>20</v>
      </c>
      <c r="D12122">
        <v>42.2</v>
      </c>
      <c r="E12122">
        <v>36.799999999999997</v>
      </c>
      <c r="F12122">
        <v>1012.2</v>
      </c>
      <c r="G12122">
        <v>17.8</v>
      </c>
      <c r="H12122" t="s">
        <v>27</v>
      </c>
      <c r="I12122">
        <v>4.2</v>
      </c>
      <c r="J12122">
        <v>2.2999999999999998</v>
      </c>
      <c r="K12122">
        <v>7.8</v>
      </c>
      <c r="L12122">
        <v>27.7</v>
      </c>
      <c r="M12122" t="s">
        <v>32</v>
      </c>
      <c r="N12122" t="s">
        <v>34</v>
      </c>
      <c r="O12122" t="s">
        <v>39</v>
      </c>
      <c r="P12122" t="str">
        <f t="shared" si="378"/>
        <v>Moderate</v>
      </c>
      <c r="Q12122" t="str">
        <f t="shared" si="379"/>
        <v>Moderate</v>
      </c>
    </row>
    <row r="12123" spans="1:17" x14ac:dyDescent="0.2">
      <c r="A12123" s="1">
        <v>52471</v>
      </c>
      <c r="B12123" t="s">
        <v>16</v>
      </c>
      <c r="C12123">
        <v>25.3</v>
      </c>
      <c r="D12123">
        <v>64.099999999999994</v>
      </c>
      <c r="E12123">
        <v>59.1</v>
      </c>
      <c r="F12123">
        <v>999.8</v>
      </c>
      <c r="G12123">
        <v>25.1</v>
      </c>
      <c r="H12123" t="s">
        <v>29</v>
      </c>
      <c r="I12123">
        <v>38.799999999999997</v>
      </c>
      <c r="J12123">
        <v>5.3</v>
      </c>
      <c r="K12123">
        <v>4.5999999999999996</v>
      </c>
      <c r="L12123">
        <v>28.4</v>
      </c>
      <c r="M12123" t="s">
        <v>31</v>
      </c>
      <c r="N12123" t="s">
        <v>35</v>
      </c>
      <c r="O12123" t="s">
        <v>36</v>
      </c>
      <c r="P12123" t="str">
        <f t="shared" si="378"/>
        <v>Heavy</v>
      </c>
      <c r="Q12123" t="str">
        <f t="shared" si="379"/>
        <v>Moderate</v>
      </c>
    </row>
    <row r="12124" spans="1:17" x14ac:dyDescent="0.2">
      <c r="A12124" s="1">
        <v>52471</v>
      </c>
      <c r="B12124" t="s">
        <v>15</v>
      </c>
      <c r="C12124">
        <v>31.8</v>
      </c>
      <c r="D12124">
        <v>48.2</v>
      </c>
      <c r="E12124">
        <v>40.799999999999997</v>
      </c>
      <c r="F12124">
        <v>1011.9</v>
      </c>
      <c r="G12124">
        <v>21.3</v>
      </c>
      <c r="H12124" t="s">
        <v>27</v>
      </c>
      <c r="I12124">
        <v>82.8</v>
      </c>
      <c r="J12124">
        <v>8.8000000000000007</v>
      </c>
      <c r="K12124">
        <v>3.1</v>
      </c>
      <c r="L12124">
        <v>21</v>
      </c>
      <c r="M12124" t="s">
        <v>31</v>
      </c>
      <c r="N12124" t="s">
        <v>34</v>
      </c>
      <c r="O12124" t="s">
        <v>36</v>
      </c>
      <c r="P12124" t="str">
        <f t="shared" si="378"/>
        <v>Moderate</v>
      </c>
      <c r="Q12124" t="str">
        <f t="shared" si="379"/>
        <v>Hot</v>
      </c>
    </row>
    <row r="12125" spans="1:17" x14ac:dyDescent="0.2">
      <c r="A12125" s="1">
        <v>52472</v>
      </c>
      <c r="B12125" t="s">
        <v>17</v>
      </c>
      <c r="C12125">
        <v>43</v>
      </c>
      <c r="D12125">
        <v>43.1</v>
      </c>
      <c r="E12125">
        <v>32.9</v>
      </c>
      <c r="F12125">
        <v>1006.8</v>
      </c>
      <c r="G12125">
        <v>13.9</v>
      </c>
      <c r="H12125" t="s">
        <v>25</v>
      </c>
      <c r="I12125">
        <v>79.599999999999994</v>
      </c>
      <c r="J12125">
        <v>5.8</v>
      </c>
      <c r="K12125">
        <v>4.4000000000000004</v>
      </c>
      <c r="L12125">
        <v>22.9</v>
      </c>
      <c r="M12125" t="s">
        <v>33</v>
      </c>
      <c r="N12125" t="s">
        <v>34</v>
      </c>
      <c r="O12125" t="s">
        <v>36</v>
      </c>
      <c r="P12125" t="str">
        <f t="shared" si="378"/>
        <v>Moderate</v>
      </c>
      <c r="Q12125" t="str">
        <f t="shared" si="379"/>
        <v>Hot</v>
      </c>
    </row>
    <row r="12126" spans="1:17" x14ac:dyDescent="0.2">
      <c r="A12126" s="1">
        <v>52474</v>
      </c>
      <c r="B12126" t="s">
        <v>19</v>
      </c>
      <c r="C12126">
        <v>22.8</v>
      </c>
      <c r="D12126">
        <v>74.400000000000006</v>
      </c>
      <c r="E12126">
        <v>13.1</v>
      </c>
      <c r="F12126">
        <v>1008.7</v>
      </c>
      <c r="G12126">
        <v>30.7</v>
      </c>
      <c r="H12126" t="s">
        <v>28</v>
      </c>
      <c r="I12126">
        <v>39.6</v>
      </c>
      <c r="J12126">
        <v>7.1</v>
      </c>
      <c r="K12126">
        <v>0</v>
      </c>
      <c r="L12126">
        <v>8.1999999999999993</v>
      </c>
      <c r="M12126" t="s">
        <v>32</v>
      </c>
      <c r="N12126" t="s">
        <v>35</v>
      </c>
      <c r="O12126" t="s">
        <v>40</v>
      </c>
      <c r="P12126" t="str">
        <f t="shared" si="378"/>
        <v>Moderate</v>
      </c>
      <c r="Q12126" t="str">
        <f t="shared" si="379"/>
        <v>Moderate</v>
      </c>
    </row>
    <row r="12127" spans="1:17" x14ac:dyDescent="0.2">
      <c r="A12127" s="1">
        <v>52474</v>
      </c>
      <c r="B12127" t="s">
        <v>19</v>
      </c>
      <c r="C12127">
        <v>15.1</v>
      </c>
      <c r="D12127">
        <v>76.3</v>
      </c>
      <c r="E12127">
        <v>12</v>
      </c>
      <c r="F12127">
        <v>1010.5</v>
      </c>
      <c r="G12127">
        <v>20.2</v>
      </c>
      <c r="H12127" t="s">
        <v>25</v>
      </c>
      <c r="I12127">
        <v>48.6</v>
      </c>
      <c r="J12127">
        <v>8.6999999999999993</v>
      </c>
      <c r="K12127">
        <v>2.2999999999999998</v>
      </c>
      <c r="L12127">
        <v>20.9</v>
      </c>
      <c r="M12127" t="s">
        <v>33</v>
      </c>
      <c r="N12127" t="s">
        <v>35</v>
      </c>
      <c r="O12127" t="s">
        <v>39</v>
      </c>
      <c r="P12127" t="str">
        <f t="shared" si="378"/>
        <v>Moderate</v>
      </c>
      <c r="Q12127" t="str">
        <f t="shared" si="379"/>
        <v>Cold</v>
      </c>
    </row>
    <row r="12128" spans="1:17" x14ac:dyDescent="0.2">
      <c r="A12128" s="1">
        <v>52475</v>
      </c>
      <c r="B12128" t="s">
        <v>18</v>
      </c>
      <c r="C12128">
        <v>30.7</v>
      </c>
      <c r="D12128">
        <v>60.5</v>
      </c>
      <c r="E12128">
        <v>13.3</v>
      </c>
      <c r="F12128">
        <v>1015.8</v>
      </c>
      <c r="G12128">
        <v>11.8</v>
      </c>
      <c r="H12128" t="s">
        <v>26</v>
      </c>
      <c r="I12128">
        <v>47.5</v>
      </c>
      <c r="J12128">
        <v>9.4</v>
      </c>
      <c r="K12128">
        <v>3</v>
      </c>
      <c r="L12128">
        <v>18.7</v>
      </c>
      <c r="M12128" t="s">
        <v>30</v>
      </c>
      <c r="N12128" t="s">
        <v>35</v>
      </c>
      <c r="O12128" t="s">
        <v>36</v>
      </c>
      <c r="P12128" t="str">
        <f t="shared" si="378"/>
        <v>Moderate</v>
      </c>
      <c r="Q12128" t="str">
        <f t="shared" si="379"/>
        <v>Hot</v>
      </c>
    </row>
    <row r="12129" spans="1:17" x14ac:dyDescent="0.2">
      <c r="A12129" s="1">
        <v>52475</v>
      </c>
      <c r="B12129" t="s">
        <v>15</v>
      </c>
      <c r="C12129">
        <v>28.7</v>
      </c>
      <c r="D12129">
        <v>70.599999999999994</v>
      </c>
      <c r="E12129">
        <v>15.5</v>
      </c>
      <c r="F12129">
        <v>1014.2</v>
      </c>
      <c r="G12129">
        <v>23</v>
      </c>
      <c r="H12129" t="s">
        <v>23</v>
      </c>
      <c r="I12129">
        <v>52.4</v>
      </c>
      <c r="J12129">
        <v>6.5</v>
      </c>
      <c r="K12129">
        <v>2.2999999999999998</v>
      </c>
      <c r="L12129">
        <v>19.5</v>
      </c>
      <c r="M12129" t="s">
        <v>30</v>
      </c>
      <c r="N12129" t="s">
        <v>35</v>
      </c>
      <c r="O12129" t="s">
        <v>36</v>
      </c>
      <c r="P12129" t="str">
        <f t="shared" si="378"/>
        <v>Moderate</v>
      </c>
      <c r="Q12129" t="str">
        <f t="shared" si="379"/>
        <v>Moderate</v>
      </c>
    </row>
    <row r="12130" spans="1:17" x14ac:dyDescent="0.2">
      <c r="A12130" s="1">
        <v>52476</v>
      </c>
      <c r="B12130" t="s">
        <v>15</v>
      </c>
      <c r="D12130">
        <v>100</v>
      </c>
      <c r="E12130">
        <v>37</v>
      </c>
      <c r="F12130">
        <v>1006.8</v>
      </c>
      <c r="G12130">
        <v>20</v>
      </c>
      <c r="H12130" t="s">
        <v>27</v>
      </c>
      <c r="I12130">
        <v>25.3</v>
      </c>
      <c r="J12130">
        <v>4.9000000000000004</v>
      </c>
      <c r="K12130">
        <v>6.1</v>
      </c>
      <c r="L12130">
        <v>4.9000000000000004</v>
      </c>
      <c r="M12130" t="s">
        <v>33</v>
      </c>
      <c r="N12130" t="s">
        <v>34</v>
      </c>
      <c r="O12130" t="s">
        <v>40</v>
      </c>
      <c r="P12130" t="str">
        <f t="shared" si="378"/>
        <v>Moderate</v>
      </c>
      <c r="Q12130" t="str">
        <f t="shared" si="379"/>
        <v>Cold</v>
      </c>
    </row>
    <row r="12131" spans="1:17" x14ac:dyDescent="0.2">
      <c r="A12131" s="1">
        <v>52477</v>
      </c>
      <c r="B12131" t="s">
        <v>21</v>
      </c>
      <c r="C12131">
        <v>20.6</v>
      </c>
      <c r="D12131">
        <v>84.8</v>
      </c>
      <c r="E12131">
        <v>20.100000000000001</v>
      </c>
      <c r="F12131">
        <v>1010.4</v>
      </c>
      <c r="G12131">
        <v>13</v>
      </c>
      <c r="H12131" t="s">
        <v>27</v>
      </c>
      <c r="I12131">
        <v>41.7</v>
      </c>
      <c r="J12131">
        <v>10.7</v>
      </c>
      <c r="K12131">
        <v>5.9</v>
      </c>
      <c r="L12131">
        <v>30.2</v>
      </c>
      <c r="M12131" t="s">
        <v>31</v>
      </c>
      <c r="N12131" t="s">
        <v>34</v>
      </c>
      <c r="O12131" t="s">
        <v>39</v>
      </c>
      <c r="P12131" t="str">
        <f t="shared" si="378"/>
        <v>Moderate</v>
      </c>
      <c r="Q12131" t="str">
        <f t="shared" si="379"/>
        <v>Moderate</v>
      </c>
    </row>
    <row r="12132" spans="1:17" x14ac:dyDescent="0.2">
      <c r="A12132" s="1">
        <v>52477</v>
      </c>
      <c r="B12132" t="s">
        <v>17</v>
      </c>
      <c r="C12132">
        <v>39.299999999999997</v>
      </c>
      <c r="D12132">
        <v>67</v>
      </c>
      <c r="E12132">
        <v>29</v>
      </c>
      <c r="F12132">
        <v>1002.3</v>
      </c>
      <c r="G12132">
        <v>11.8</v>
      </c>
      <c r="H12132" t="s">
        <v>27</v>
      </c>
      <c r="I12132">
        <v>47.2</v>
      </c>
      <c r="J12132">
        <v>8.6</v>
      </c>
      <c r="K12132">
        <v>8.8000000000000007</v>
      </c>
      <c r="L12132">
        <v>14.4</v>
      </c>
      <c r="M12132" t="s">
        <v>31</v>
      </c>
      <c r="N12132" t="s">
        <v>34</v>
      </c>
      <c r="O12132" t="s">
        <v>40</v>
      </c>
      <c r="P12132" t="str">
        <f t="shared" si="378"/>
        <v>Moderate</v>
      </c>
      <c r="Q12132" t="str">
        <f t="shared" si="379"/>
        <v>Hot</v>
      </c>
    </row>
    <row r="12133" spans="1:17" x14ac:dyDescent="0.2">
      <c r="A12133" s="1">
        <v>52478</v>
      </c>
      <c r="B12133" t="s">
        <v>15</v>
      </c>
      <c r="C12133">
        <v>38.4</v>
      </c>
      <c r="D12133">
        <v>75.8</v>
      </c>
      <c r="E12133">
        <v>28.6</v>
      </c>
      <c r="F12133">
        <v>1019.4</v>
      </c>
      <c r="G12133">
        <v>12.4</v>
      </c>
      <c r="H12133" t="s">
        <v>26</v>
      </c>
      <c r="I12133">
        <v>95.7</v>
      </c>
      <c r="J12133">
        <v>8.6</v>
      </c>
      <c r="K12133">
        <v>5.9</v>
      </c>
      <c r="L12133">
        <v>25.4</v>
      </c>
      <c r="M12133" t="s">
        <v>33</v>
      </c>
      <c r="N12133" t="s">
        <v>35</v>
      </c>
      <c r="O12133" t="s">
        <v>40</v>
      </c>
      <c r="P12133" t="str">
        <f t="shared" si="378"/>
        <v>Moderate</v>
      </c>
      <c r="Q12133" t="str">
        <f t="shared" si="379"/>
        <v>Hot</v>
      </c>
    </row>
    <row r="12134" spans="1:17" x14ac:dyDescent="0.2">
      <c r="A12134" s="1">
        <v>52479</v>
      </c>
      <c r="B12134" t="s">
        <v>20</v>
      </c>
      <c r="C12134">
        <v>32.6</v>
      </c>
      <c r="D12134">
        <v>59.8</v>
      </c>
      <c r="E12134">
        <v>27.2</v>
      </c>
      <c r="F12134">
        <v>1007.6</v>
      </c>
      <c r="G12134">
        <v>5.7</v>
      </c>
      <c r="H12134" t="s">
        <v>28</v>
      </c>
      <c r="I12134">
        <v>25.1</v>
      </c>
      <c r="J12134">
        <v>6.6</v>
      </c>
      <c r="K12134">
        <v>2.9</v>
      </c>
      <c r="L12134">
        <v>20.399999999999999</v>
      </c>
      <c r="M12134" t="s">
        <v>30</v>
      </c>
      <c r="N12134" t="s">
        <v>34</v>
      </c>
      <c r="O12134" t="s">
        <v>40</v>
      </c>
      <c r="P12134" t="str">
        <f t="shared" si="378"/>
        <v>Moderate</v>
      </c>
      <c r="Q12134" t="str">
        <f t="shared" si="379"/>
        <v>Hot</v>
      </c>
    </row>
    <row r="12135" spans="1:17" x14ac:dyDescent="0.2">
      <c r="A12135" s="1">
        <v>52479</v>
      </c>
      <c r="B12135" t="s">
        <v>18</v>
      </c>
      <c r="C12135">
        <v>21.3</v>
      </c>
      <c r="D12135">
        <v>47.9</v>
      </c>
      <c r="E12135">
        <v>14.9</v>
      </c>
      <c r="F12135">
        <v>996.1</v>
      </c>
      <c r="G12135">
        <v>23.7</v>
      </c>
      <c r="H12135" t="s">
        <v>28</v>
      </c>
      <c r="I12135">
        <v>26.3</v>
      </c>
      <c r="J12135">
        <v>8</v>
      </c>
      <c r="K12135">
        <v>2.5</v>
      </c>
      <c r="L12135">
        <v>14.1</v>
      </c>
      <c r="M12135" t="s">
        <v>30</v>
      </c>
      <c r="N12135" t="s">
        <v>34</v>
      </c>
      <c r="O12135" t="s">
        <v>40</v>
      </c>
      <c r="P12135" t="str">
        <f t="shared" si="378"/>
        <v>Moderate</v>
      </c>
      <c r="Q12135" t="str">
        <f t="shared" si="379"/>
        <v>Moderate</v>
      </c>
    </row>
    <row r="12136" spans="1:17" x14ac:dyDescent="0.2">
      <c r="A12136" s="1">
        <v>52480</v>
      </c>
      <c r="B12136" t="s">
        <v>16</v>
      </c>
      <c r="C12136">
        <v>19.8</v>
      </c>
      <c r="D12136">
        <v>48.4</v>
      </c>
      <c r="E12136">
        <v>6.4</v>
      </c>
      <c r="F12136">
        <v>1001.2</v>
      </c>
      <c r="G12136">
        <v>10.6</v>
      </c>
      <c r="H12136" t="s">
        <v>23</v>
      </c>
      <c r="I12136">
        <v>72.2</v>
      </c>
      <c r="J12136">
        <v>0.8</v>
      </c>
      <c r="K12136">
        <v>10.7</v>
      </c>
      <c r="L12136">
        <v>15.8</v>
      </c>
      <c r="M12136" t="s">
        <v>32</v>
      </c>
      <c r="N12136" t="s">
        <v>35</v>
      </c>
      <c r="O12136" t="s">
        <v>36</v>
      </c>
      <c r="P12136" t="str">
        <f t="shared" si="378"/>
        <v>Low</v>
      </c>
      <c r="Q12136" t="str">
        <f t="shared" si="379"/>
        <v>Cold</v>
      </c>
    </row>
    <row r="12137" spans="1:17" x14ac:dyDescent="0.2">
      <c r="A12137" s="1">
        <v>52481</v>
      </c>
      <c r="B12137" t="s">
        <v>15</v>
      </c>
      <c r="C12137">
        <v>31</v>
      </c>
      <c r="D12137">
        <v>61.4</v>
      </c>
      <c r="E12137">
        <v>17.8</v>
      </c>
      <c r="F12137">
        <v>1000.3</v>
      </c>
      <c r="G12137">
        <v>11</v>
      </c>
      <c r="H12137" t="s">
        <v>29</v>
      </c>
      <c r="I12137">
        <v>58.8</v>
      </c>
      <c r="J12137">
        <v>8.1999999999999993</v>
      </c>
      <c r="K12137">
        <v>9.5</v>
      </c>
      <c r="L12137">
        <v>26.4</v>
      </c>
      <c r="M12137" t="s">
        <v>31</v>
      </c>
      <c r="N12137" t="s">
        <v>34</v>
      </c>
      <c r="O12137" t="s">
        <v>40</v>
      </c>
      <c r="P12137" t="str">
        <f t="shared" si="378"/>
        <v>Moderate</v>
      </c>
      <c r="Q12137" t="str">
        <f t="shared" si="379"/>
        <v>Hot</v>
      </c>
    </row>
    <row r="12138" spans="1:17" x14ac:dyDescent="0.2">
      <c r="A12138" s="1">
        <v>52481</v>
      </c>
      <c r="B12138" t="s">
        <v>21</v>
      </c>
      <c r="C12138">
        <v>35.6</v>
      </c>
      <c r="D12138">
        <v>60.3</v>
      </c>
      <c r="E12138">
        <v>16.8</v>
      </c>
      <c r="F12138">
        <v>1021.3</v>
      </c>
      <c r="G12138">
        <v>21.2</v>
      </c>
      <c r="H12138" t="s">
        <v>23</v>
      </c>
      <c r="I12138">
        <v>59.7</v>
      </c>
      <c r="K12138">
        <v>6.3</v>
      </c>
      <c r="L12138">
        <v>30.5</v>
      </c>
      <c r="M12138" t="s">
        <v>33</v>
      </c>
      <c r="N12138" t="s">
        <v>34</v>
      </c>
      <c r="O12138" t="s">
        <v>36</v>
      </c>
      <c r="P12138" t="str">
        <f t="shared" si="378"/>
        <v>Moderate</v>
      </c>
      <c r="Q12138" t="str">
        <f t="shared" si="379"/>
        <v>Hot</v>
      </c>
    </row>
    <row r="12139" spans="1:17" x14ac:dyDescent="0.2">
      <c r="A12139" s="1">
        <v>52482</v>
      </c>
      <c r="B12139" t="s">
        <v>16</v>
      </c>
      <c r="C12139">
        <v>18.899999999999999</v>
      </c>
      <c r="D12139">
        <v>85.7</v>
      </c>
      <c r="E12139">
        <v>18.899999999999999</v>
      </c>
      <c r="F12139">
        <v>1016.7</v>
      </c>
      <c r="G12139">
        <v>10.7</v>
      </c>
      <c r="H12139" t="s">
        <v>22</v>
      </c>
      <c r="I12139">
        <v>41</v>
      </c>
      <c r="J12139">
        <v>7.6</v>
      </c>
      <c r="K12139">
        <v>5.3</v>
      </c>
      <c r="L12139">
        <v>9.6999999999999993</v>
      </c>
      <c r="M12139" t="s">
        <v>30</v>
      </c>
      <c r="N12139" t="s">
        <v>35</v>
      </c>
      <c r="O12139" t="s">
        <v>40</v>
      </c>
      <c r="P12139" t="str">
        <f t="shared" si="378"/>
        <v>Moderate</v>
      </c>
      <c r="Q12139" t="str">
        <f t="shared" si="379"/>
        <v>Cold</v>
      </c>
    </row>
    <row r="12140" spans="1:17" x14ac:dyDescent="0.2">
      <c r="A12140" s="1">
        <v>52483</v>
      </c>
      <c r="B12140" t="s">
        <v>18</v>
      </c>
      <c r="C12140">
        <v>36.5</v>
      </c>
      <c r="D12140">
        <v>75.099999999999994</v>
      </c>
      <c r="E12140">
        <v>33.1</v>
      </c>
      <c r="F12140">
        <v>1009.6</v>
      </c>
      <c r="G12140">
        <v>21</v>
      </c>
      <c r="H12140" t="s">
        <v>26</v>
      </c>
      <c r="I12140">
        <v>100</v>
      </c>
      <c r="J12140">
        <v>7.7</v>
      </c>
      <c r="K12140">
        <v>6.5</v>
      </c>
      <c r="L12140">
        <v>8.9</v>
      </c>
      <c r="M12140" t="s">
        <v>31</v>
      </c>
      <c r="N12140" t="s">
        <v>34</v>
      </c>
      <c r="O12140" t="s">
        <v>38</v>
      </c>
      <c r="P12140" t="str">
        <f t="shared" si="378"/>
        <v>Moderate</v>
      </c>
      <c r="Q12140" t="str">
        <f t="shared" si="379"/>
        <v>Hot</v>
      </c>
    </row>
    <row r="12141" spans="1:17" x14ac:dyDescent="0.2">
      <c r="A12141" s="1">
        <v>52483</v>
      </c>
      <c r="B12141" t="s">
        <v>17</v>
      </c>
      <c r="C12141">
        <v>32.200000000000003</v>
      </c>
      <c r="D12141">
        <v>100</v>
      </c>
      <c r="E12141">
        <v>21.3</v>
      </c>
      <c r="F12141">
        <v>1009.4</v>
      </c>
      <c r="G12141">
        <v>13.3</v>
      </c>
      <c r="H12141" t="s">
        <v>24</v>
      </c>
      <c r="I12141">
        <v>48.8</v>
      </c>
      <c r="J12141">
        <v>7.4</v>
      </c>
      <c r="K12141">
        <v>5.6</v>
      </c>
      <c r="L12141">
        <v>21.2</v>
      </c>
      <c r="M12141" t="s">
        <v>31</v>
      </c>
      <c r="N12141" t="s">
        <v>34</v>
      </c>
      <c r="O12141" t="s">
        <v>38</v>
      </c>
      <c r="P12141" t="str">
        <f t="shared" si="378"/>
        <v>Moderate</v>
      </c>
      <c r="Q12141" t="str">
        <f t="shared" si="379"/>
        <v>Hot</v>
      </c>
    </row>
    <row r="12142" spans="1:17" x14ac:dyDescent="0.2">
      <c r="A12142" s="1">
        <v>52483</v>
      </c>
      <c r="B12142" t="s">
        <v>21</v>
      </c>
      <c r="C12142">
        <v>39.6</v>
      </c>
      <c r="D12142">
        <v>33.1</v>
      </c>
      <c r="E12142">
        <v>13.9</v>
      </c>
      <c r="F12142">
        <v>1000.9</v>
      </c>
      <c r="G12142">
        <v>17.3</v>
      </c>
      <c r="H12142" t="s">
        <v>22</v>
      </c>
      <c r="I12142">
        <v>57.7</v>
      </c>
      <c r="J12142">
        <v>12.4</v>
      </c>
      <c r="K12142">
        <v>3.6</v>
      </c>
      <c r="L12142">
        <v>19.2</v>
      </c>
      <c r="M12142" t="s">
        <v>32</v>
      </c>
      <c r="N12142" t="s">
        <v>34</v>
      </c>
      <c r="O12142" t="s">
        <v>38</v>
      </c>
      <c r="P12142" t="str">
        <f t="shared" si="378"/>
        <v>Moderate</v>
      </c>
      <c r="Q12142" t="str">
        <f t="shared" si="379"/>
        <v>Hot</v>
      </c>
    </row>
    <row r="12143" spans="1:17" x14ac:dyDescent="0.2">
      <c r="A12143" s="1">
        <v>52483</v>
      </c>
      <c r="B12143" t="s">
        <v>17</v>
      </c>
      <c r="C12143">
        <v>27.4</v>
      </c>
      <c r="D12143">
        <v>69.400000000000006</v>
      </c>
      <c r="E12143">
        <v>58.6</v>
      </c>
      <c r="F12143">
        <v>1003.4</v>
      </c>
      <c r="G12143">
        <v>12.2</v>
      </c>
      <c r="H12143" t="s">
        <v>28</v>
      </c>
      <c r="I12143">
        <v>91.7</v>
      </c>
      <c r="J12143">
        <v>8.1999999999999993</v>
      </c>
      <c r="K12143">
        <v>10.9</v>
      </c>
      <c r="L12143">
        <v>25.4</v>
      </c>
      <c r="M12143" t="s">
        <v>33</v>
      </c>
      <c r="N12143" t="s">
        <v>35</v>
      </c>
      <c r="O12143" t="s">
        <v>39</v>
      </c>
      <c r="P12143" t="str">
        <f t="shared" si="378"/>
        <v>Heavy</v>
      </c>
      <c r="Q12143" t="str">
        <f t="shared" si="379"/>
        <v>Moderate</v>
      </c>
    </row>
    <row r="12144" spans="1:17" x14ac:dyDescent="0.2">
      <c r="A12144" s="1">
        <v>52484</v>
      </c>
      <c r="B12144" t="s">
        <v>21</v>
      </c>
      <c r="C12144">
        <v>36.700000000000003</v>
      </c>
      <c r="D12144">
        <v>55.9</v>
      </c>
      <c r="E12144">
        <v>30.1</v>
      </c>
      <c r="F12144">
        <v>1000.9</v>
      </c>
      <c r="G12144">
        <v>15</v>
      </c>
      <c r="H12144" t="s">
        <v>22</v>
      </c>
      <c r="I12144">
        <v>0</v>
      </c>
      <c r="J12144">
        <v>5.6</v>
      </c>
      <c r="K12144">
        <v>9.1</v>
      </c>
      <c r="L12144">
        <v>22.9</v>
      </c>
      <c r="M12144" t="s">
        <v>31</v>
      </c>
      <c r="N12144" t="s">
        <v>34</v>
      </c>
      <c r="O12144" t="s">
        <v>40</v>
      </c>
      <c r="P12144" t="str">
        <f t="shared" si="378"/>
        <v>Moderate</v>
      </c>
      <c r="Q12144" t="str">
        <f t="shared" si="379"/>
        <v>Hot</v>
      </c>
    </row>
    <row r="12145" spans="1:17" x14ac:dyDescent="0.2">
      <c r="A12145" s="1">
        <v>52484</v>
      </c>
      <c r="B12145" t="s">
        <v>20</v>
      </c>
      <c r="C12145">
        <v>43.4</v>
      </c>
      <c r="D12145">
        <v>53</v>
      </c>
      <c r="E12145">
        <v>30.4</v>
      </c>
      <c r="F12145">
        <v>995.7</v>
      </c>
      <c r="G12145">
        <v>19.399999999999999</v>
      </c>
      <c r="H12145" t="s">
        <v>25</v>
      </c>
      <c r="I12145">
        <v>65.8</v>
      </c>
      <c r="J12145">
        <v>4</v>
      </c>
      <c r="K12145">
        <v>0</v>
      </c>
      <c r="L12145">
        <v>23.3</v>
      </c>
      <c r="M12145" t="s">
        <v>33</v>
      </c>
      <c r="N12145" t="s">
        <v>34</v>
      </c>
      <c r="O12145" t="s">
        <v>36</v>
      </c>
      <c r="P12145" t="str">
        <f t="shared" si="378"/>
        <v>Moderate</v>
      </c>
      <c r="Q12145" t="str">
        <f t="shared" si="379"/>
        <v>Hot</v>
      </c>
    </row>
    <row r="12146" spans="1:17" x14ac:dyDescent="0.2">
      <c r="A12146" s="1">
        <v>52486</v>
      </c>
      <c r="B12146" t="s">
        <v>18</v>
      </c>
      <c r="C12146">
        <v>25.7</v>
      </c>
      <c r="D12146">
        <v>82.4</v>
      </c>
      <c r="E12146">
        <v>10.4</v>
      </c>
      <c r="F12146">
        <v>1009.2</v>
      </c>
      <c r="G12146">
        <v>21.3</v>
      </c>
      <c r="H12146" t="s">
        <v>25</v>
      </c>
      <c r="I12146">
        <v>41.6</v>
      </c>
      <c r="J12146">
        <v>10.6</v>
      </c>
      <c r="K12146">
        <v>4</v>
      </c>
      <c r="L12146">
        <v>23.5</v>
      </c>
      <c r="M12146" t="s">
        <v>30</v>
      </c>
      <c r="N12146" t="s">
        <v>35</v>
      </c>
      <c r="O12146" t="s">
        <v>40</v>
      </c>
      <c r="P12146" t="str">
        <f t="shared" si="378"/>
        <v>Moderate</v>
      </c>
      <c r="Q12146" t="str">
        <f t="shared" si="379"/>
        <v>Moderate</v>
      </c>
    </row>
    <row r="12147" spans="1:17" x14ac:dyDescent="0.2">
      <c r="A12147" s="1">
        <v>52486</v>
      </c>
      <c r="B12147" t="s">
        <v>17</v>
      </c>
      <c r="C12147">
        <v>32.4</v>
      </c>
      <c r="D12147">
        <v>52.6</v>
      </c>
      <c r="E12147">
        <v>9</v>
      </c>
      <c r="F12147">
        <v>1004.2</v>
      </c>
      <c r="G12147">
        <v>14.8</v>
      </c>
      <c r="H12147" t="s">
        <v>26</v>
      </c>
      <c r="I12147">
        <v>57.6</v>
      </c>
      <c r="J12147">
        <v>10.1</v>
      </c>
      <c r="K12147">
        <v>5.0999999999999996</v>
      </c>
      <c r="L12147">
        <v>17.5</v>
      </c>
      <c r="M12147" t="s">
        <v>33</v>
      </c>
      <c r="N12147" t="s">
        <v>34</v>
      </c>
      <c r="O12147" t="s">
        <v>40</v>
      </c>
      <c r="P12147" t="str">
        <f t="shared" si="378"/>
        <v>Low</v>
      </c>
      <c r="Q12147" t="str">
        <f t="shared" si="379"/>
        <v>Hot</v>
      </c>
    </row>
    <row r="12148" spans="1:17" x14ac:dyDescent="0.2">
      <c r="A12148" s="1">
        <v>52487</v>
      </c>
      <c r="B12148" t="s">
        <v>20</v>
      </c>
      <c r="C12148">
        <v>17</v>
      </c>
      <c r="D12148">
        <v>42.1</v>
      </c>
      <c r="E12148">
        <v>1.2</v>
      </c>
      <c r="F12148">
        <v>1004</v>
      </c>
      <c r="G12148">
        <v>5.9</v>
      </c>
      <c r="H12148" t="s">
        <v>29</v>
      </c>
      <c r="I12148">
        <v>57.8</v>
      </c>
      <c r="J12148">
        <v>9.6</v>
      </c>
      <c r="K12148">
        <v>7.6</v>
      </c>
      <c r="L12148">
        <v>11.1</v>
      </c>
      <c r="M12148" t="s">
        <v>33</v>
      </c>
      <c r="N12148" t="s">
        <v>34</v>
      </c>
      <c r="O12148" t="s">
        <v>40</v>
      </c>
      <c r="P12148" t="str">
        <f t="shared" si="378"/>
        <v>Low</v>
      </c>
      <c r="Q12148" t="str">
        <f t="shared" si="379"/>
        <v>Cold</v>
      </c>
    </row>
    <row r="12149" spans="1:17" x14ac:dyDescent="0.2">
      <c r="A12149" s="1">
        <v>52487</v>
      </c>
      <c r="B12149" t="s">
        <v>16</v>
      </c>
      <c r="C12149">
        <v>25.7</v>
      </c>
      <c r="D12149">
        <v>110</v>
      </c>
      <c r="E12149">
        <v>17.5</v>
      </c>
      <c r="F12149">
        <v>1020.7</v>
      </c>
      <c r="G12149">
        <v>20</v>
      </c>
      <c r="H12149" t="s">
        <v>22</v>
      </c>
      <c r="I12149">
        <v>78.099999999999994</v>
      </c>
      <c r="J12149">
        <v>4.5999999999999996</v>
      </c>
      <c r="K12149">
        <v>3.3</v>
      </c>
      <c r="L12149">
        <v>16.8</v>
      </c>
      <c r="M12149" t="s">
        <v>31</v>
      </c>
      <c r="N12149" t="s">
        <v>35</v>
      </c>
      <c r="O12149" t="s">
        <v>36</v>
      </c>
      <c r="P12149" t="str">
        <f t="shared" si="378"/>
        <v>Moderate</v>
      </c>
      <c r="Q12149" t="str">
        <f t="shared" si="379"/>
        <v>Moderate</v>
      </c>
    </row>
    <row r="12150" spans="1:17" x14ac:dyDescent="0.2">
      <c r="A12150" s="1">
        <v>52487</v>
      </c>
      <c r="B12150" t="s">
        <v>18</v>
      </c>
      <c r="C12150">
        <v>17.8</v>
      </c>
      <c r="D12150">
        <v>83.2</v>
      </c>
      <c r="E12150">
        <v>33.700000000000003</v>
      </c>
      <c r="F12150">
        <v>1027.7</v>
      </c>
      <c r="G12150">
        <v>10.4</v>
      </c>
      <c r="H12150" t="s">
        <v>22</v>
      </c>
      <c r="I12150">
        <v>32.5</v>
      </c>
      <c r="J12150">
        <v>7</v>
      </c>
      <c r="K12150">
        <v>5.6</v>
      </c>
      <c r="L12150">
        <v>21.2</v>
      </c>
      <c r="M12150" t="s">
        <v>31</v>
      </c>
      <c r="N12150" t="s">
        <v>34</v>
      </c>
      <c r="O12150" t="s">
        <v>36</v>
      </c>
      <c r="P12150" t="str">
        <f t="shared" si="378"/>
        <v>Moderate</v>
      </c>
      <c r="Q12150" t="str">
        <f t="shared" si="379"/>
        <v>Cold</v>
      </c>
    </row>
    <row r="12151" spans="1:17" x14ac:dyDescent="0.2">
      <c r="A12151" s="1">
        <v>52490</v>
      </c>
      <c r="B12151" t="s">
        <v>21</v>
      </c>
      <c r="C12151">
        <v>25.9</v>
      </c>
      <c r="D12151">
        <v>89.3</v>
      </c>
      <c r="E12151">
        <v>13.3</v>
      </c>
      <c r="F12151">
        <v>1012.5</v>
      </c>
      <c r="G12151">
        <v>20.2</v>
      </c>
      <c r="H12151" t="s">
        <v>23</v>
      </c>
      <c r="I12151">
        <v>91.7</v>
      </c>
      <c r="J12151">
        <v>4</v>
      </c>
      <c r="K12151">
        <v>3.1</v>
      </c>
      <c r="L12151">
        <v>22.1</v>
      </c>
      <c r="M12151" t="s">
        <v>32</v>
      </c>
      <c r="N12151" t="s">
        <v>35</v>
      </c>
      <c r="O12151" t="s">
        <v>36</v>
      </c>
      <c r="P12151" t="str">
        <f t="shared" si="378"/>
        <v>Moderate</v>
      </c>
      <c r="Q12151" t="str">
        <f t="shared" si="379"/>
        <v>Moderate</v>
      </c>
    </row>
    <row r="12152" spans="1:17" x14ac:dyDescent="0.2">
      <c r="A12152" s="1">
        <v>52490</v>
      </c>
      <c r="B12152" t="s">
        <v>19</v>
      </c>
      <c r="C12152">
        <v>20.399999999999999</v>
      </c>
      <c r="D12152">
        <v>72.400000000000006</v>
      </c>
      <c r="E12152">
        <v>17.2</v>
      </c>
      <c r="F12152">
        <v>1018.6</v>
      </c>
      <c r="G12152">
        <v>12.9</v>
      </c>
      <c r="H12152" t="s">
        <v>23</v>
      </c>
      <c r="I12152">
        <v>100</v>
      </c>
      <c r="J12152">
        <v>11.7</v>
      </c>
      <c r="K12152">
        <v>5.4</v>
      </c>
      <c r="L12152">
        <v>11.7</v>
      </c>
      <c r="M12152" t="s">
        <v>31</v>
      </c>
      <c r="N12152" t="s">
        <v>34</v>
      </c>
      <c r="O12152" t="s">
        <v>40</v>
      </c>
      <c r="P12152" t="str">
        <f t="shared" si="378"/>
        <v>Moderate</v>
      </c>
      <c r="Q12152" t="str">
        <f t="shared" si="379"/>
        <v>Moderate</v>
      </c>
    </row>
    <row r="12153" spans="1:17" x14ac:dyDescent="0.2">
      <c r="A12153" s="1">
        <v>52491</v>
      </c>
      <c r="B12153" t="s">
        <v>18</v>
      </c>
      <c r="C12153">
        <v>17.899999999999999</v>
      </c>
      <c r="D12153">
        <v>43.5</v>
      </c>
      <c r="E12153">
        <v>14.9</v>
      </c>
      <c r="F12153">
        <v>1019.3</v>
      </c>
      <c r="G12153">
        <v>4</v>
      </c>
      <c r="H12153" t="s">
        <v>29</v>
      </c>
      <c r="I12153">
        <v>58</v>
      </c>
      <c r="J12153">
        <v>9.5</v>
      </c>
      <c r="K12153">
        <v>4.8</v>
      </c>
      <c r="L12153">
        <v>17.100000000000001</v>
      </c>
      <c r="M12153" t="s">
        <v>33</v>
      </c>
      <c r="N12153" t="s">
        <v>34</v>
      </c>
      <c r="O12153" t="s">
        <v>37</v>
      </c>
      <c r="P12153" t="str">
        <f t="shared" si="378"/>
        <v>Moderate</v>
      </c>
      <c r="Q12153" t="str">
        <f t="shared" si="379"/>
        <v>Cold</v>
      </c>
    </row>
    <row r="12154" spans="1:17" x14ac:dyDescent="0.2">
      <c r="A12154" s="1">
        <v>52492</v>
      </c>
      <c r="B12154" t="s">
        <v>15</v>
      </c>
      <c r="C12154">
        <v>14.5</v>
      </c>
      <c r="D12154">
        <v>64.2</v>
      </c>
      <c r="E12154">
        <v>7.1</v>
      </c>
      <c r="F12154">
        <v>1019</v>
      </c>
      <c r="G12154">
        <v>17.8</v>
      </c>
      <c r="H12154" t="s">
        <v>28</v>
      </c>
      <c r="I12154">
        <v>35.799999999999997</v>
      </c>
      <c r="J12154">
        <v>8.1</v>
      </c>
      <c r="K12154">
        <v>8</v>
      </c>
      <c r="L12154">
        <v>22.9</v>
      </c>
      <c r="M12154" t="s">
        <v>30</v>
      </c>
      <c r="N12154" t="s">
        <v>34</v>
      </c>
      <c r="O12154" t="s">
        <v>36</v>
      </c>
      <c r="P12154" t="str">
        <f t="shared" si="378"/>
        <v>Low</v>
      </c>
      <c r="Q12154" t="str">
        <f t="shared" si="379"/>
        <v>Cold</v>
      </c>
    </row>
    <row r="12155" spans="1:17" x14ac:dyDescent="0.2">
      <c r="A12155" s="1">
        <v>52492</v>
      </c>
      <c r="B12155" t="s">
        <v>20</v>
      </c>
      <c r="C12155">
        <v>21.1</v>
      </c>
      <c r="D12155">
        <v>51.4</v>
      </c>
      <c r="E12155">
        <v>39.200000000000003</v>
      </c>
      <c r="F12155">
        <v>1004.8</v>
      </c>
      <c r="G12155">
        <v>11.8</v>
      </c>
      <c r="H12155" t="s">
        <v>25</v>
      </c>
      <c r="I12155">
        <v>53</v>
      </c>
      <c r="J12155">
        <v>8.8000000000000007</v>
      </c>
      <c r="K12155">
        <v>5.6</v>
      </c>
      <c r="L12155">
        <v>12.4</v>
      </c>
      <c r="M12155" t="s">
        <v>32</v>
      </c>
      <c r="N12155" t="s">
        <v>34</v>
      </c>
      <c r="O12155" t="s">
        <v>39</v>
      </c>
      <c r="P12155" t="str">
        <f t="shared" si="378"/>
        <v>Moderate</v>
      </c>
      <c r="Q12155" t="str">
        <f t="shared" si="379"/>
        <v>Moderate</v>
      </c>
    </row>
    <row r="12156" spans="1:17" x14ac:dyDescent="0.2">
      <c r="A12156" s="1">
        <v>52493</v>
      </c>
      <c r="B12156" t="s">
        <v>20</v>
      </c>
      <c r="C12156">
        <v>32.799999999999997</v>
      </c>
      <c r="D12156">
        <v>57</v>
      </c>
      <c r="E12156">
        <v>7.9</v>
      </c>
      <c r="F12156">
        <v>1003.1</v>
      </c>
      <c r="G12156">
        <v>4.0999999999999996</v>
      </c>
      <c r="H12156" t="s">
        <v>23</v>
      </c>
      <c r="I12156">
        <v>52.2</v>
      </c>
      <c r="J12156">
        <v>8.1999999999999993</v>
      </c>
      <c r="K12156">
        <v>4.4000000000000004</v>
      </c>
      <c r="L12156">
        <v>6.7</v>
      </c>
      <c r="M12156" t="s">
        <v>31</v>
      </c>
      <c r="N12156" t="s">
        <v>34</v>
      </c>
      <c r="O12156" t="s">
        <v>36</v>
      </c>
      <c r="P12156" t="str">
        <f t="shared" si="378"/>
        <v>Low</v>
      </c>
      <c r="Q12156" t="str">
        <f t="shared" si="379"/>
        <v>Hot</v>
      </c>
    </row>
    <row r="12157" spans="1:17" x14ac:dyDescent="0.2">
      <c r="A12157" s="1">
        <v>52493</v>
      </c>
      <c r="B12157" t="s">
        <v>21</v>
      </c>
      <c r="C12157">
        <v>22.1</v>
      </c>
      <c r="D12157">
        <v>55.4</v>
      </c>
      <c r="E12157">
        <v>17.100000000000001</v>
      </c>
      <c r="F12157">
        <v>1019.8</v>
      </c>
      <c r="G12157">
        <v>12.5</v>
      </c>
      <c r="H12157" t="s">
        <v>28</v>
      </c>
      <c r="I12157">
        <v>45.3</v>
      </c>
      <c r="J12157">
        <v>14.2</v>
      </c>
      <c r="K12157">
        <v>2.8</v>
      </c>
      <c r="L12157">
        <v>19.7</v>
      </c>
      <c r="M12157" t="s">
        <v>31</v>
      </c>
      <c r="N12157" t="s">
        <v>34</v>
      </c>
      <c r="O12157" t="s">
        <v>36</v>
      </c>
      <c r="P12157" t="str">
        <f t="shared" si="378"/>
        <v>Moderate</v>
      </c>
      <c r="Q12157" t="str">
        <f t="shared" si="379"/>
        <v>Moderate</v>
      </c>
    </row>
    <row r="12158" spans="1:17" x14ac:dyDescent="0.2">
      <c r="A12158" s="1">
        <v>52493</v>
      </c>
      <c r="B12158" t="s">
        <v>17</v>
      </c>
      <c r="C12158">
        <v>11.5</v>
      </c>
      <c r="D12158">
        <v>84.8</v>
      </c>
      <c r="E12158">
        <v>21.8</v>
      </c>
      <c r="F12158">
        <v>1003.4</v>
      </c>
      <c r="G12158">
        <v>6.7</v>
      </c>
      <c r="H12158" t="s">
        <v>28</v>
      </c>
      <c r="I12158">
        <v>92.9</v>
      </c>
      <c r="J12158">
        <v>7.5</v>
      </c>
      <c r="K12158">
        <v>2.2000000000000002</v>
      </c>
      <c r="L12158">
        <v>18.2</v>
      </c>
      <c r="M12158" t="s">
        <v>33</v>
      </c>
      <c r="N12158" t="s">
        <v>34</v>
      </c>
      <c r="O12158" t="s">
        <v>38</v>
      </c>
      <c r="P12158" t="str">
        <f t="shared" si="378"/>
        <v>Moderate</v>
      </c>
      <c r="Q12158" t="str">
        <f t="shared" si="379"/>
        <v>Cold</v>
      </c>
    </row>
    <row r="12159" spans="1:17" x14ac:dyDescent="0.2">
      <c r="A12159" s="1">
        <v>52493</v>
      </c>
      <c r="B12159" t="s">
        <v>15</v>
      </c>
      <c r="C12159">
        <v>32.5</v>
      </c>
      <c r="D12159">
        <v>31.1</v>
      </c>
      <c r="E12159">
        <v>16.2</v>
      </c>
      <c r="F12159">
        <v>1001.8</v>
      </c>
      <c r="G12159">
        <v>23.1</v>
      </c>
      <c r="H12159" t="s">
        <v>29</v>
      </c>
      <c r="I12159">
        <v>54.1</v>
      </c>
      <c r="J12159">
        <v>9.6</v>
      </c>
      <c r="K12159">
        <v>9.5</v>
      </c>
      <c r="L12159">
        <v>12.1</v>
      </c>
      <c r="M12159" t="s">
        <v>31</v>
      </c>
      <c r="N12159" t="s">
        <v>34</v>
      </c>
      <c r="O12159" t="s">
        <v>39</v>
      </c>
      <c r="P12159" t="str">
        <f t="shared" si="378"/>
        <v>Moderate</v>
      </c>
      <c r="Q12159" t="str">
        <f t="shared" si="379"/>
        <v>Hot</v>
      </c>
    </row>
    <row r="12160" spans="1:17" x14ac:dyDescent="0.2">
      <c r="A12160" s="1">
        <v>52494</v>
      </c>
      <c r="B12160" t="s">
        <v>21</v>
      </c>
      <c r="C12160">
        <v>37.4</v>
      </c>
      <c r="D12160">
        <v>74.099999999999994</v>
      </c>
      <c r="E12160">
        <v>47.6</v>
      </c>
      <c r="F12160">
        <v>1011.7</v>
      </c>
      <c r="G12160">
        <v>13.8</v>
      </c>
      <c r="H12160" t="s">
        <v>26</v>
      </c>
      <c r="I12160">
        <v>49.5</v>
      </c>
      <c r="J12160">
        <v>4.2</v>
      </c>
      <c r="K12160">
        <v>4.3</v>
      </c>
      <c r="L12160">
        <v>15.2</v>
      </c>
      <c r="M12160" t="s">
        <v>31</v>
      </c>
      <c r="N12160" t="s">
        <v>35</v>
      </c>
      <c r="O12160" t="s">
        <v>36</v>
      </c>
      <c r="P12160" t="str">
        <f t="shared" si="378"/>
        <v>Moderate</v>
      </c>
      <c r="Q12160" t="str">
        <f t="shared" si="379"/>
        <v>Hot</v>
      </c>
    </row>
    <row r="12161" spans="1:17" x14ac:dyDescent="0.2">
      <c r="A12161" s="1">
        <v>52495</v>
      </c>
      <c r="B12161" t="s">
        <v>15</v>
      </c>
      <c r="C12161">
        <v>47</v>
      </c>
      <c r="D12161">
        <v>40.6</v>
      </c>
      <c r="E12161">
        <v>1.4</v>
      </c>
      <c r="F12161">
        <v>1011.8</v>
      </c>
      <c r="G12161">
        <v>16.5</v>
      </c>
      <c r="H12161" t="s">
        <v>27</v>
      </c>
      <c r="I12161">
        <v>65.400000000000006</v>
      </c>
      <c r="J12161">
        <v>11.8</v>
      </c>
      <c r="K12161">
        <v>1.4</v>
      </c>
      <c r="L12161">
        <v>11.4</v>
      </c>
      <c r="M12161" t="s">
        <v>33</v>
      </c>
      <c r="N12161" t="s">
        <v>35</v>
      </c>
      <c r="O12161" t="s">
        <v>40</v>
      </c>
      <c r="P12161" t="str">
        <f t="shared" si="378"/>
        <v>Low</v>
      </c>
      <c r="Q12161" t="str">
        <f t="shared" si="379"/>
        <v>Hot</v>
      </c>
    </row>
    <row r="12162" spans="1:17" x14ac:dyDescent="0.2">
      <c r="A12162" s="1">
        <v>52495</v>
      </c>
      <c r="B12162" t="s">
        <v>19</v>
      </c>
      <c r="C12162">
        <v>32.200000000000003</v>
      </c>
      <c r="D12162">
        <v>83.2</v>
      </c>
      <c r="E12162">
        <v>33.5</v>
      </c>
      <c r="F12162">
        <v>1019.1</v>
      </c>
      <c r="G12162">
        <v>11.2</v>
      </c>
      <c r="H12162" t="s">
        <v>28</v>
      </c>
      <c r="I12162">
        <v>9.5</v>
      </c>
      <c r="J12162">
        <v>11.5</v>
      </c>
      <c r="K12162">
        <v>10.6</v>
      </c>
      <c r="L12162">
        <v>17.399999999999999</v>
      </c>
      <c r="M12162" t="s">
        <v>30</v>
      </c>
      <c r="N12162" t="s">
        <v>34</v>
      </c>
      <c r="O12162" t="s">
        <v>39</v>
      </c>
      <c r="P12162" t="str">
        <f t="shared" ref="P12162:P12225" si="380">IF(E12162=0,"No Rain",IF(E12162&lt;=10,"Low",IF(E12162&lt;=50,"Moderate","Heavy")))</f>
        <v>Moderate</v>
      </c>
      <c r="Q12162" t="str">
        <f t="shared" ref="Q12162:Q12225" si="381">IF(C12162&lt;20,"Cold",IF(C12162&lt;=30,"Moderate","Hot"))</f>
        <v>Hot</v>
      </c>
    </row>
    <row r="12163" spans="1:17" x14ac:dyDescent="0.2">
      <c r="A12163" s="1">
        <v>52497</v>
      </c>
      <c r="B12163" t="s">
        <v>20</v>
      </c>
      <c r="C12163">
        <v>29.2</v>
      </c>
      <c r="D12163">
        <v>73.099999999999994</v>
      </c>
      <c r="E12163">
        <v>9</v>
      </c>
      <c r="F12163">
        <v>1014.6</v>
      </c>
      <c r="G12163">
        <v>18.8</v>
      </c>
      <c r="H12163" t="s">
        <v>25</v>
      </c>
      <c r="I12163">
        <v>83.4</v>
      </c>
      <c r="J12163">
        <v>7.4</v>
      </c>
      <c r="K12163">
        <v>9.6</v>
      </c>
      <c r="L12163">
        <v>19.600000000000001</v>
      </c>
      <c r="M12163" t="s">
        <v>33</v>
      </c>
      <c r="N12163" t="s">
        <v>34</v>
      </c>
      <c r="O12163" t="s">
        <v>37</v>
      </c>
      <c r="P12163" t="str">
        <f t="shared" si="380"/>
        <v>Low</v>
      </c>
      <c r="Q12163" t="str">
        <f t="shared" si="381"/>
        <v>Moderate</v>
      </c>
    </row>
    <row r="12164" spans="1:17" x14ac:dyDescent="0.2">
      <c r="A12164" s="1">
        <v>52497</v>
      </c>
      <c r="B12164" t="s">
        <v>18</v>
      </c>
      <c r="C12164">
        <v>34.200000000000003</v>
      </c>
      <c r="D12164">
        <v>56.2</v>
      </c>
      <c r="E12164">
        <v>17.2</v>
      </c>
      <c r="F12164">
        <v>999.4</v>
      </c>
      <c r="G12164">
        <v>21.7</v>
      </c>
      <c r="H12164" t="s">
        <v>27</v>
      </c>
      <c r="I12164">
        <v>79.7</v>
      </c>
      <c r="J12164">
        <v>10.8</v>
      </c>
      <c r="K12164">
        <v>4.2</v>
      </c>
      <c r="L12164">
        <v>31.2</v>
      </c>
      <c r="M12164" t="s">
        <v>31</v>
      </c>
      <c r="N12164" t="s">
        <v>34</v>
      </c>
      <c r="O12164" t="s">
        <v>38</v>
      </c>
      <c r="P12164" t="str">
        <f t="shared" si="380"/>
        <v>Moderate</v>
      </c>
      <c r="Q12164" t="str">
        <f t="shared" si="381"/>
        <v>Hot</v>
      </c>
    </row>
    <row r="12165" spans="1:17" x14ac:dyDescent="0.2">
      <c r="A12165" s="1">
        <v>52498</v>
      </c>
      <c r="B12165" t="s">
        <v>17</v>
      </c>
      <c r="C12165">
        <v>23.9</v>
      </c>
      <c r="D12165">
        <v>42.4</v>
      </c>
      <c r="E12165">
        <v>63.8</v>
      </c>
      <c r="F12165">
        <v>1008.2</v>
      </c>
      <c r="G12165">
        <v>17.399999999999999</v>
      </c>
      <c r="H12165" t="s">
        <v>24</v>
      </c>
      <c r="I12165">
        <v>2.1</v>
      </c>
      <c r="J12165">
        <v>4.9000000000000004</v>
      </c>
      <c r="K12165">
        <v>11</v>
      </c>
      <c r="L12165">
        <v>27.6</v>
      </c>
      <c r="M12165" t="s">
        <v>32</v>
      </c>
      <c r="N12165" t="s">
        <v>34</v>
      </c>
      <c r="O12165" t="s">
        <v>39</v>
      </c>
      <c r="P12165" t="str">
        <f t="shared" si="380"/>
        <v>Heavy</v>
      </c>
      <c r="Q12165" t="str">
        <f t="shared" si="381"/>
        <v>Moderate</v>
      </c>
    </row>
    <row r="12166" spans="1:17" x14ac:dyDescent="0.2">
      <c r="A12166" s="1">
        <v>52498</v>
      </c>
      <c r="B12166" t="s">
        <v>15</v>
      </c>
      <c r="C12166">
        <v>30</v>
      </c>
      <c r="D12166">
        <v>69.8</v>
      </c>
      <c r="E12166">
        <v>25.3</v>
      </c>
      <c r="F12166">
        <v>1012.3</v>
      </c>
      <c r="G12166">
        <v>30.5</v>
      </c>
      <c r="H12166" t="s">
        <v>24</v>
      </c>
      <c r="I12166">
        <v>87.4</v>
      </c>
      <c r="J12166">
        <v>8.1</v>
      </c>
      <c r="K12166">
        <v>9.6999999999999993</v>
      </c>
      <c r="L12166">
        <v>22.1</v>
      </c>
      <c r="M12166" t="s">
        <v>31</v>
      </c>
      <c r="N12166" t="s">
        <v>34</v>
      </c>
      <c r="O12166" t="s">
        <v>37</v>
      </c>
      <c r="P12166" t="str">
        <f t="shared" si="380"/>
        <v>Moderate</v>
      </c>
      <c r="Q12166" t="str">
        <f t="shared" si="381"/>
        <v>Moderate</v>
      </c>
    </row>
    <row r="12167" spans="1:17" x14ac:dyDescent="0.2">
      <c r="A12167" s="1">
        <v>52498</v>
      </c>
      <c r="B12167" t="s">
        <v>21</v>
      </c>
      <c r="C12167">
        <v>34.5</v>
      </c>
      <c r="D12167">
        <v>100</v>
      </c>
      <c r="E12167">
        <v>13.8</v>
      </c>
      <c r="F12167">
        <v>1014</v>
      </c>
      <c r="G12167">
        <v>18.399999999999999</v>
      </c>
      <c r="H12167" t="s">
        <v>28</v>
      </c>
      <c r="I12167">
        <v>81.400000000000006</v>
      </c>
      <c r="J12167">
        <v>1.7</v>
      </c>
      <c r="K12167">
        <v>5.8</v>
      </c>
      <c r="L12167">
        <v>23.4</v>
      </c>
      <c r="M12167" t="s">
        <v>33</v>
      </c>
      <c r="N12167" t="s">
        <v>34</v>
      </c>
      <c r="O12167" t="s">
        <v>36</v>
      </c>
      <c r="P12167" t="str">
        <f t="shared" si="380"/>
        <v>Moderate</v>
      </c>
      <c r="Q12167" t="str">
        <f t="shared" si="381"/>
        <v>Hot</v>
      </c>
    </row>
    <row r="12168" spans="1:17" x14ac:dyDescent="0.2">
      <c r="A12168" s="1">
        <v>52500</v>
      </c>
      <c r="B12168" t="s">
        <v>16</v>
      </c>
      <c r="C12168">
        <v>35</v>
      </c>
      <c r="D12168">
        <v>87</v>
      </c>
      <c r="E12168">
        <v>10.3</v>
      </c>
      <c r="F12168">
        <v>1007.6</v>
      </c>
      <c r="G12168">
        <v>16.2</v>
      </c>
      <c r="H12168" t="s">
        <v>22</v>
      </c>
      <c r="I12168">
        <v>49.9</v>
      </c>
      <c r="J12168">
        <v>8.6</v>
      </c>
      <c r="K12168">
        <v>12</v>
      </c>
      <c r="L12168">
        <v>18.5</v>
      </c>
      <c r="M12168" t="s">
        <v>33</v>
      </c>
      <c r="N12168" t="s">
        <v>34</v>
      </c>
      <c r="O12168" t="s">
        <v>36</v>
      </c>
      <c r="P12168" t="str">
        <f t="shared" si="380"/>
        <v>Moderate</v>
      </c>
      <c r="Q12168" t="str">
        <f t="shared" si="381"/>
        <v>Hot</v>
      </c>
    </row>
    <row r="12169" spans="1:17" x14ac:dyDescent="0.2">
      <c r="A12169" s="1">
        <v>52500</v>
      </c>
      <c r="B12169" t="s">
        <v>18</v>
      </c>
      <c r="C12169">
        <v>27.1</v>
      </c>
      <c r="D12169">
        <v>69.599999999999994</v>
      </c>
      <c r="E12169">
        <v>4.9000000000000004</v>
      </c>
      <c r="F12169">
        <v>1011.7</v>
      </c>
      <c r="G12169">
        <v>19.7</v>
      </c>
      <c r="H12169" t="s">
        <v>22</v>
      </c>
      <c r="I12169">
        <v>64.7</v>
      </c>
      <c r="J12169">
        <v>14</v>
      </c>
      <c r="K12169">
        <v>5.5</v>
      </c>
      <c r="L12169">
        <v>10.4</v>
      </c>
      <c r="M12169" t="s">
        <v>30</v>
      </c>
      <c r="N12169" t="s">
        <v>34</v>
      </c>
      <c r="O12169" t="s">
        <v>38</v>
      </c>
      <c r="P12169" t="str">
        <f t="shared" si="380"/>
        <v>Low</v>
      </c>
      <c r="Q12169" t="str">
        <f t="shared" si="381"/>
        <v>Moderate</v>
      </c>
    </row>
    <row r="12170" spans="1:17" x14ac:dyDescent="0.2">
      <c r="A12170" s="1">
        <v>52502</v>
      </c>
      <c r="B12170" t="s">
        <v>21</v>
      </c>
      <c r="C12170">
        <v>23.3</v>
      </c>
      <c r="D12170">
        <v>72.900000000000006</v>
      </c>
      <c r="E12170">
        <v>12.5</v>
      </c>
      <c r="F12170">
        <v>1018.9</v>
      </c>
      <c r="G12170">
        <v>9.1999999999999993</v>
      </c>
      <c r="H12170" t="s">
        <v>22</v>
      </c>
      <c r="I12170">
        <v>34.799999999999997</v>
      </c>
      <c r="J12170">
        <v>5.7</v>
      </c>
      <c r="K12170">
        <v>10.7</v>
      </c>
      <c r="L12170">
        <v>14.6</v>
      </c>
      <c r="M12170" t="s">
        <v>30</v>
      </c>
      <c r="N12170" t="s">
        <v>34</v>
      </c>
      <c r="O12170" t="s">
        <v>38</v>
      </c>
      <c r="P12170" t="str">
        <f t="shared" si="380"/>
        <v>Moderate</v>
      </c>
      <c r="Q12170" t="str">
        <f t="shared" si="381"/>
        <v>Moderate</v>
      </c>
    </row>
    <row r="12171" spans="1:17" x14ac:dyDescent="0.2">
      <c r="A12171" s="1">
        <v>52502</v>
      </c>
      <c r="B12171" t="s">
        <v>16</v>
      </c>
      <c r="C12171">
        <v>23</v>
      </c>
      <c r="D12171">
        <v>55.9</v>
      </c>
      <c r="E12171">
        <v>12.1</v>
      </c>
      <c r="F12171">
        <v>1009.9</v>
      </c>
      <c r="G12171">
        <v>6.8</v>
      </c>
      <c r="H12171" t="s">
        <v>28</v>
      </c>
      <c r="I12171">
        <v>21.1</v>
      </c>
      <c r="J12171">
        <v>8.4</v>
      </c>
      <c r="K12171">
        <v>3</v>
      </c>
      <c r="L12171">
        <v>15.5</v>
      </c>
      <c r="M12171" t="s">
        <v>31</v>
      </c>
      <c r="N12171" t="s">
        <v>34</v>
      </c>
      <c r="O12171" t="s">
        <v>39</v>
      </c>
      <c r="P12171" t="str">
        <f t="shared" si="380"/>
        <v>Moderate</v>
      </c>
      <c r="Q12171" t="str">
        <f t="shared" si="381"/>
        <v>Moderate</v>
      </c>
    </row>
    <row r="12172" spans="1:17" x14ac:dyDescent="0.2">
      <c r="A12172" s="1">
        <v>52503</v>
      </c>
      <c r="B12172" t="s">
        <v>18</v>
      </c>
      <c r="C12172">
        <v>25.3</v>
      </c>
      <c r="D12172">
        <v>57</v>
      </c>
      <c r="E12172">
        <v>21.5</v>
      </c>
      <c r="F12172">
        <v>1020.1</v>
      </c>
      <c r="G12172">
        <v>18.2</v>
      </c>
      <c r="H12172" t="s">
        <v>28</v>
      </c>
      <c r="I12172">
        <v>38</v>
      </c>
      <c r="J12172">
        <v>7.6</v>
      </c>
      <c r="K12172">
        <v>6</v>
      </c>
      <c r="L12172">
        <v>15.1</v>
      </c>
      <c r="M12172" t="s">
        <v>30</v>
      </c>
      <c r="N12172" t="s">
        <v>34</v>
      </c>
      <c r="O12172" t="s">
        <v>38</v>
      </c>
      <c r="P12172" t="str">
        <f t="shared" si="380"/>
        <v>Moderate</v>
      </c>
      <c r="Q12172" t="str">
        <f t="shared" si="381"/>
        <v>Moderate</v>
      </c>
    </row>
    <row r="12173" spans="1:17" x14ac:dyDescent="0.2">
      <c r="A12173" s="1">
        <v>52505</v>
      </c>
      <c r="B12173" t="s">
        <v>18</v>
      </c>
      <c r="C12173">
        <v>33.200000000000003</v>
      </c>
      <c r="D12173">
        <v>59.3</v>
      </c>
      <c r="E12173">
        <v>13.8</v>
      </c>
      <c r="F12173">
        <v>1007</v>
      </c>
      <c r="G12173">
        <v>11</v>
      </c>
      <c r="H12173" t="s">
        <v>23</v>
      </c>
      <c r="I12173">
        <v>100</v>
      </c>
      <c r="J12173">
        <v>12.1</v>
      </c>
      <c r="K12173">
        <v>9.6</v>
      </c>
      <c r="L12173">
        <v>21.2</v>
      </c>
      <c r="M12173" t="s">
        <v>32</v>
      </c>
      <c r="N12173" t="s">
        <v>35</v>
      </c>
      <c r="O12173" t="s">
        <v>39</v>
      </c>
      <c r="P12173" t="str">
        <f t="shared" si="380"/>
        <v>Moderate</v>
      </c>
      <c r="Q12173" t="str">
        <f t="shared" si="381"/>
        <v>Hot</v>
      </c>
    </row>
    <row r="12174" spans="1:17" x14ac:dyDescent="0.2">
      <c r="A12174" s="1">
        <v>52507</v>
      </c>
      <c r="B12174" t="s">
        <v>15</v>
      </c>
      <c r="C12174">
        <v>19.899999999999999</v>
      </c>
      <c r="D12174">
        <v>55.2</v>
      </c>
      <c r="E12174">
        <v>9.6999999999999993</v>
      </c>
      <c r="F12174">
        <v>1024.4000000000001</v>
      </c>
      <c r="G12174">
        <v>18.2</v>
      </c>
      <c r="H12174" t="s">
        <v>22</v>
      </c>
      <c r="I12174">
        <v>79.099999999999994</v>
      </c>
      <c r="J12174">
        <v>9.8000000000000007</v>
      </c>
      <c r="K12174">
        <v>4.2</v>
      </c>
      <c r="L12174">
        <v>27.3</v>
      </c>
      <c r="M12174" t="s">
        <v>33</v>
      </c>
      <c r="N12174" t="s">
        <v>34</v>
      </c>
      <c r="O12174" t="s">
        <v>38</v>
      </c>
      <c r="P12174" t="str">
        <f t="shared" si="380"/>
        <v>Low</v>
      </c>
      <c r="Q12174" t="str">
        <f t="shared" si="381"/>
        <v>Cold</v>
      </c>
    </row>
    <row r="12175" spans="1:17" x14ac:dyDescent="0.2">
      <c r="A12175" s="1">
        <v>52507</v>
      </c>
      <c r="B12175" t="s">
        <v>16</v>
      </c>
      <c r="C12175">
        <v>10.1</v>
      </c>
      <c r="D12175">
        <v>87.5</v>
      </c>
      <c r="E12175">
        <v>11.3</v>
      </c>
      <c r="F12175">
        <v>1028.5999999999999</v>
      </c>
      <c r="G12175">
        <v>8.6999999999999993</v>
      </c>
      <c r="H12175" t="s">
        <v>26</v>
      </c>
      <c r="I12175">
        <v>60.7</v>
      </c>
      <c r="J12175">
        <v>4</v>
      </c>
      <c r="K12175">
        <v>6.3</v>
      </c>
      <c r="L12175">
        <v>14.4</v>
      </c>
      <c r="M12175" t="s">
        <v>30</v>
      </c>
      <c r="N12175" t="s">
        <v>35</v>
      </c>
      <c r="O12175" t="s">
        <v>36</v>
      </c>
      <c r="P12175" t="str">
        <f t="shared" si="380"/>
        <v>Moderate</v>
      </c>
      <c r="Q12175" t="str">
        <f t="shared" si="381"/>
        <v>Cold</v>
      </c>
    </row>
    <row r="12176" spans="1:17" x14ac:dyDescent="0.2">
      <c r="A12176" s="1">
        <v>52507</v>
      </c>
      <c r="B12176" t="s">
        <v>21</v>
      </c>
      <c r="C12176">
        <v>28.4</v>
      </c>
      <c r="D12176">
        <v>79.8</v>
      </c>
      <c r="E12176">
        <v>16.7</v>
      </c>
      <c r="F12176">
        <v>1010.7</v>
      </c>
      <c r="G12176">
        <v>12.7</v>
      </c>
      <c r="H12176" t="s">
        <v>22</v>
      </c>
      <c r="I12176">
        <v>1.2</v>
      </c>
      <c r="J12176">
        <v>7.6</v>
      </c>
      <c r="K12176">
        <v>6.5</v>
      </c>
      <c r="L12176">
        <v>20</v>
      </c>
      <c r="M12176" t="s">
        <v>30</v>
      </c>
      <c r="N12176" t="s">
        <v>34</v>
      </c>
      <c r="O12176" t="s">
        <v>40</v>
      </c>
      <c r="P12176" t="str">
        <f t="shared" si="380"/>
        <v>Moderate</v>
      </c>
      <c r="Q12176" t="str">
        <f t="shared" si="381"/>
        <v>Moderate</v>
      </c>
    </row>
    <row r="12177" spans="1:17" x14ac:dyDescent="0.2">
      <c r="A12177" s="1">
        <v>52508</v>
      </c>
      <c r="B12177" t="s">
        <v>18</v>
      </c>
      <c r="C12177">
        <v>29.1</v>
      </c>
      <c r="D12177">
        <v>51</v>
      </c>
      <c r="E12177">
        <v>41.1</v>
      </c>
      <c r="F12177">
        <v>1008.3</v>
      </c>
      <c r="G12177">
        <v>7.2</v>
      </c>
      <c r="H12177" t="s">
        <v>29</v>
      </c>
      <c r="I12177">
        <v>46.6</v>
      </c>
      <c r="J12177">
        <v>7.1</v>
      </c>
      <c r="K12177">
        <v>0.5</v>
      </c>
      <c r="L12177">
        <v>12</v>
      </c>
      <c r="M12177" t="s">
        <v>30</v>
      </c>
      <c r="N12177" t="s">
        <v>34</v>
      </c>
      <c r="O12177" t="s">
        <v>40</v>
      </c>
      <c r="P12177" t="str">
        <f t="shared" si="380"/>
        <v>Moderate</v>
      </c>
      <c r="Q12177" t="str">
        <f t="shared" si="381"/>
        <v>Moderate</v>
      </c>
    </row>
    <row r="12178" spans="1:17" x14ac:dyDescent="0.2">
      <c r="A12178" s="1">
        <v>52509</v>
      </c>
      <c r="B12178" t="s">
        <v>18</v>
      </c>
      <c r="C12178">
        <v>27.3</v>
      </c>
      <c r="D12178">
        <v>47</v>
      </c>
      <c r="E12178">
        <v>4.5</v>
      </c>
      <c r="F12178">
        <v>1003.7</v>
      </c>
      <c r="G12178">
        <v>9</v>
      </c>
      <c r="H12178" t="s">
        <v>27</v>
      </c>
      <c r="I12178">
        <v>76.599999999999994</v>
      </c>
      <c r="J12178">
        <v>3.3</v>
      </c>
      <c r="K12178">
        <v>5.9</v>
      </c>
      <c r="L12178">
        <v>20.8</v>
      </c>
      <c r="M12178" t="s">
        <v>33</v>
      </c>
      <c r="N12178" t="s">
        <v>34</v>
      </c>
      <c r="O12178" t="s">
        <v>38</v>
      </c>
      <c r="P12178" t="str">
        <f t="shared" si="380"/>
        <v>Low</v>
      </c>
      <c r="Q12178" t="str">
        <f t="shared" si="381"/>
        <v>Moderate</v>
      </c>
    </row>
    <row r="12179" spans="1:17" x14ac:dyDescent="0.2">
      <c r="A12179" s="1">
        <v>52511</v>
      </c>
      <c r="B12179" t="s">
        <v>15</v>
      </c>
      <c r="C12179">
        <v>31.3</v>
      </c>
      <c r="D12179">
        <v>82.5</v>
      </c>
      <c r="E12179">
        <v>7.9</v>
      </c>
      <c r="F12179">
        <v>1015.5</v>
      </c>
      <c r="G12179">
        <v>22.7</v>
      </c>
      <c r="H12179" t="s">
        <v>26</v>
      </c>
      <c r="I12179">
        <v>53.8</v>
      </c>
      <c r="J12179">
        <v>3.6</v>
      </c>
      <c r="K12179">
        <v>6.5</v>
      </c>
      <c r="L12179">
        <v>27.6</v>
      </c>
      <c r="M12179" t="s">
        <v>32</v>
      </c>
      <c r="N12179" t="s">
        <v>34</v>
      </c>
      <c r="O12179" t="s">
        <v>36</v>
      </c>
      <c r="P12179" t="str">
        <f t="shared" si="380"/>
        <v>Low</v>
      </c>
      <c r="Q12179" t="str">
        <f t="shared" si="381"/>
        <v>Hot</v>
      </c>
    </row>
    <row r="12180" spans="1:17" x14ac:dyDescent="0.2">
      <c r="A12180" s="1">
        <v>52511</v>
      </c>
      <c r="B12180" t="s">
        <v>16</v>
      </c>
      <c r="C12180">
        <v>29.8</v>
      </c>
      <c r="D12180">
        <v>58.1</v>
      </c>
      <c r="E12180">
        <v>17.7</v>
      </c>
      <c r="F12180">
        <v>1013.8</v>
      </c>
      <c r="G12180">
        <v>7</v>
      </c>
      <c r="H12180" t="s">
        <v>22</v>
      </c>
      <c r="I12180">
        <v>82.7</v>
      </c>
      <c r="J12180">
        <v>12.1</v>
      </c>
      <c r="K12180">
        <v>1.9</v>
      </c>
      <c r="L12180">
        <v>28.2</v>
      </c>
      <c r="M12180" t="s">
        <v>33</v>
      </c>
      <c r="N12180" t="s">
        <v>34</v>
      </c>
      <c r="O12180" t="s">
        <v>40</v>
      </c>
      <c r="P12180" t="str">
        <f t="shared" si="380"/>
        <v>Moderate</v>
      </c>
      <c r="Q12180" t="str">
        <f t="shared" si="381"/>
        <v>Moderate</v>
      </c>
    </row>
    <row r="12181" spans="1:17" x14ac:dyDescent="0.2">
      <c r="A12181" s="1">
        <v>52511</v>
      </c>
      <c r="B12181" t="s">
        <v>19</v>
      </c>
      <c r="C12181">
        <v>26.7</v>
      </c>
      <c r="D12181">
        <v>67.8</v>
      </c>
      <c r="E12181">
        <v>6.5</v>
      </c>
      <c r="F12181">
        <v>1008.3</v>
      </c>
      <c r="G12181">
        <v>15.9</v>
      </c>
      <c r="H12181" t="s">
        <v>29</v>
      </c>
      <c r="I12181">
        <v>54</v>
      </c>
      <c r="J12181">
        <v>1.9</v>
      </c>
      <c r="K12181">
        <v>4.8</v>
      </c>
      <c r="L12181">
        <v>17.3</v>
      </c>
      <c r="M12181" t="s">
        <v>31</v>
      </c>
      <c r="N12181" t="s">
        <v>34</v>
      </c>
      <c r="O12181" t="s">
        <v>40</v>
      </c>
      <c r="P12181" t="str">
        <f t="shared" si="380"/>
        <v>Low</v>
      </c>
      <c r="Q12181" t="str">
        <f t="shared" si="381"/>
        <v>Moderate</v>
      </c>
    </row>
    <row r="12182" spans="1:17" x14ac:dyDescent="0.2">
      <c r="A12182" s="1">
        <v>52511</v>
      </c>
      <c r="B12182" t="s">
        <v>19</v>
      </c>
      <c r="C12182">
        <v>18.5</v>
      </c>
      <c r="D12182">
        <v>59</v>
      </c>
      <c r="E12182">
        <v>18.899999999999999</v>
      </c>
      <c r="F12182">
        <v>1032.0999999999999</v>
      </c>
      <c r="G12182">
        <v>14.2</v>
      </c>
      <c r="H12182" t="s">
        <v>26</v>
      </c>
      <c r="I12182">
        <v>80.099999999999994</v>
      </c>
      <c r="J12182">
        <v>8.1</v>
      </c>
      <c r="K12182">
        <v>5.9</v>
      </c>
      <c r="L12182">
        <v>23.8</v>
      </c>
      <c r="M12182" t="s">
        <v>30</v>
      </c>
      <c r="N12182" t="s">
        <v>35</v>
      </c>
      <c r="O12182" t="s">
        <v>38</v>
      </c>
      <c r="P12182" t="str">
        <f t="shared" si="380"/>
        <v>Moderate</v>
      </c>
      <c r="Q12182" t="str">
        <f t="shared" si="381"/>
        <v>Cold</v>
      </c>
    </row>
    <row r="12183" spans="1:17" x14ac:dyDescent="0.2">
      <c r="A12183" s="1">
        <v>52512</v>
      </c>
      <c r="B12183" t="s">
        <v>21</v>
      </c>
      <c r="C12183">
        <v>26.7</v>
      </c>
      <c r="D12183">
        <v>66.900000000000006</v>
      </c>
      <c r="E12183">
        <v>20.8</v>
      </c>
      <c r="F12183">
        <v>1005.9</v>
      </c>
      <c r="G12183">
        <v>9.3000000000000007</v>
      </c>
      <c r="H12183" t="s">
        <v>27</v>
      </c>
      <c r="I12183">
        <v>46.4</v>
      </c>
      <c r="J12183">
        <v>10.1</v>
      </c>
      <c r="K12183">
        <v>2.2000000000000002</v>
      </c>
      <c r="L12183">
        <v>23.9</v>
      </c>
      <c r="M12183" t="s">
        <v>31</v>
      </c>
      <c r="N12183" t="s">
        <v>34</v>
      </c>
      <c r="O12183" t="s">
        <v>38</v>
      </c>
      <c r="P12183" t="str">
        <f t="shared" si="380"/>
        <v>Moderate</v>
      </c>
      <c r="Q12183" t="str">
        <f t="shared" si="381"/>
        <v>Moderate</v>
      </c>
    </row>
    <row r="12184" spans="1:17" x14ac:dyDescent="0.2">
      <c r="A12184" s="1">
        <v>52513</v>
      </c>
      <c r="B12184" t="s">
        <v>19</v>
      </c>
      <c r="C12184">
        <v>8.8000000000000007</v>
      </c>
      <c r="D12184">
        <v>72.5</v>
      </c>
      <c r="E12184">
        <v>8.6999999999999993</v>
      </c>
      <c r="F12184">
        <v>1011.4</v>
      </c>
      <c r="G12184">
        <v>15.9</v>
      </c>
      <c r="H12184" t="s">
        <v>26</v>
      </c>
      <c r="I12184">
        <v>52.7</v>
      </c>
      <c r="J12184">
        <v>7.5</v>
      </c>
      <c r="K12184">
        <v>11.2</v>
      </c>
      <c r="L12184">
        <v>16.399999999999999</v>
      </c>
      <c r="M12184" t="s">
        <v>33</v>
      </c>
      <c r="N12184" t="s">
        <v>35</v>
      </c>
      <c r="O12184" t="s">
        <v>37</v>
      </c>
      <c r="P12184" t="str">
        <f t="shared" si="380"/>
        <v>Low</v>
      </c>
      <c r="Q12184" t="str">
        <f t="shared" si="381"/>
        <v>Cold</v>
      </c>
    </row>
    <row r="12185" spans="1:17" x14ac:dyDescent="0.2">
      <c r="A12185" s="1">
        <v>52514</v>
      </c>
      <c r="B12185" t="s">
        <v>21</v>
      </c>
      <c r="C12185">
        <v>20.9</v>
      </c>
      <c r="D12185">
        <v>40.5</v>
      </c>
      <c r="E12185">
        <v>24.8</v>
      </c>
      <c r="F12185">
        <v>1001.1</v>
      </c>
      <c r="G12185">
        <v>11.1</v>
      </c>
      <c r="H12185" t="s">
        <v>26</v>
      </c>
      <c r="I12185">
        <v>43</v>
      </c>
      <c r="J12185">
        <v>7.4</v>
      </c>
      <c r="K12185">
        <v>3.7</v>
      </c>
      <c r="L12185">
        <v>19.7</v>
      </c>
      <c r="M12185" t="s">
        <v>33</v>
      </c>
      <c r="N12185" t="s">
        <v>34</v>
      </c>
      <c r="O12185" t="s">
        <v>38</v>
      </c>
      <c r="P12185" t="str">
        <f t="shared" si="380"/>
        <v>Moderate</v>
      </c>
      <c r="Q12185" t="str">
        <f t="shared" si="381"/>
        <v>Moderate</v>
      </c>
    </row>
    <row r="12186" spans="1:17" x14ac:dyDescent="0.2">
      <c r="A12186" s="1">
        <v>52514</v>
      </c>
      <c r="B12186" t="s">
        <v>16</v>
      </c>
      <c r="C12186">
        <v>28.3</v>
      </c>
      <c r="D12186">
        <v>53.4</v>
      </c>
      <c r="E12186">
        <v>21.3</v>
      </c>
      <c r="F12186">
        <v>1019.1</v>
      </c>
      <c r="G12186">
        <v>15.2</v>
      </c>
      <c r="H12186" t="s">
        <v>25</v>
      </c>
      <c r="I12186">
        <v>31.7</v>
      </c>
      <c r="J12186">
        <v>3.3</v>
      </c>
      <c r="K12186">
        <v>10.7</v>
      </c>
      <c r="L12186">
        <v>7.9</v>
      </c>
      <c r="M12186" t="s">
        <v>33</v>
      </c>
      <c r="N12186" t="s">
        <v>34</v>
      </c>
      <c r="O12186" t="s">
        <v>39</v>
      </c>
      <c r="P12186" t="str">
        <f t="shared" si="380"/>
        <v>Moderate</v>
      </c>
      <c r="Q12186" t="str">
        <f t="shared" si="381"/>
        <v>Moderate</v>
      </c>
    </row>
    <row r="12187" spans="1:17" x14ac:dyDescent="0.2">
      <c r="A12187" s="1">
        <v>52515</v>
      </c>
      <c r="B12187" t="s">
        <v>21</v>
      </c>
      <c r="C12187">
        <v>26.8</v>
      </c>
      <c r="D12187">
        <v>73.099999999999994</v>
      </c>
      <c r="E12187">
        <v>19.600000000000001</v>
      </c>
      <c r="F12187">
        <v>1022.4</v>
      </c>
      <c r="G12187">
        <v>15.1</v>
      </c>
      <c r="H12187" t="s">
        <v>25</v>
      </c>
      <c r="I12187">
        <v>49.4</v>
      </c>
      <c r="J12187">
        <v>10.9</v>
      </c>
      <c r="K12187">
        <v>5.9</v>
      </c>
      <c r="L12187">
        <v>20.5</v>
      </c>
      <c r="M12187" t="s">
        <v>33</v>
      </c>
      <c r="N12187" t="s">
        <v>34</v>
      </c>
      <c r="O12187" t="s">
        <v>40</v>
      </c>
      <c r="P12187" t="str">
        <f t="shared" si="380"/>
        <v>Moderate</v>
      </c>
      <c r="Q12187" t="str">
        <f t="shared" si="381"/>
        <v>Moderate</v>
      </c>
    </row>
    <row r="12188" spans="1:17" x14ac:dyDescent="0.2">
      <c r="A12188" s="1">
        <v>52515</v>
      </c>
      <c r="B12188" t="s">
        <v>17</v>
      </c>
      <c r="C12188">
        <v>24.4</v>
      </c>
      <c r="D12188">
        <v>89.1</v>
      </c>
      <c r="E12188">
        <v>35</v>
      </c>
      <c r="F12188">
        <v>1003.9</v>
      </c>
      <c r="G12188">
        <v>12.4</v>
      </c>
      <c r="H12188" t="s">
        <v>28</v>
      </c>
      <c r="I12188">
        <v>65.599999999999994</v>
      </c>
      <c r="J12188">
        <v>9.5</v>
      </c>
      <c r="K12188">
        <v>8.3000000000000007</v>
      </c>
      <c r="L12188">
        <v>12.7</v>
      </c>
      <c r="M12188" t="s">
        <v>30</v>
      </c>
      <c r="N12188" t="s">
        <v>35</v>
      </c>
      <c r="O12188" t="s">
        <v>36</v>
      </c>
      <c r="P12188" t="str">
        <f t="shared" si="380"/>
        <v>Moderate</v>
      </c>
      <c r="Q12188" t="str">
        <f t="shared" si="381"/>
        <v>Moderate</v>
      </c>
    </row>
    <row r="12189" spans="1:17" x14ac:dyDescent="0.2">
      <c r="A12189" s="1">
        <v>52515</v>
      </c>
      <c r="B12189" t="s">
        <v>17</v>
      </c>
      <c r="C12189">
        <v>28</v>
      </c>
      <c r="D12189">
        <v>90.1</v>
      </c>
      <c r="E12189">
        <v>29</v>
      </c>
      <c r="F12189">
        <v>1003.5</v>
      </c>
      <c r="G12189">
        <v>6.9</v>
      </c>
      <c r="H12189" t="s">
        <v>28</v>
      </c>
      <c r="I12189">
        <v>23.3</v>
      </c>
      <c r="J12189">
        <v>8</v>
      </c>
      <c r="K12189">
        <v>0</v>
      </c>
      <c r="L12189">
        <v>25.7</v>
      </c>
      <c r="M12189" t="s">
        <v>31</v>
      </c>
      <c r="N12189" t="s">
        <v>34</v>
      </c>
      <c r="O12189" t="s">
        <v>38</v>
      </c>
      <c r="P12189" t="str">
        <f t="shared" si="380"/>
        <v>Moderate</v>
      </c>
      <c r="Q12189" t="str">
        <f t="shared" si="381"/>
        <v>Moderate</v>
      </c>
    </row>
    <row r="12190" spans="1:17" x14ac:dyDescent="0.2">
      <c r="A12190" s="1">
        <v>52515</v>
      </c>
      <c r="B12190" t="s">
        <v>16</v>
      </c>
      <c r="C12190">
        <v>38.299999999999997</v>
      </c>
      <c r="D12190">
        <v>57.7</v>
      </c>
      <c r="E12190">
        <v>15.4</v>
      </c>
      <c r="F12190">
        <v>1016.2</v>
      </c>
      <c r="G12190">
        <v>15.2</v>
      </c>
      <c r="H12190" t="s">
        <v>25</v>
      </c>
      <c r="I12190">
        <v>83.9</v>
      </c>
      <c r="J12190">
        <v>14.3</v>
      </c>
      <c r="K12190">
        <v>3</v>
      </c>
      <c r="L12190">
        <v>7.2</v>
      </c>
      <c r="M12190" t="s">
        <v>31</v>
      </c>
      <c r="N12190" t="s">
        <v>35</v>
      </c>
      <c r="O12190" t="s">
        <v>38</v>
      </c>
      <c r="P12190" t="str">
        <f t="shared" si="380"/>
        <v>Moderate</v>
      </c>
      <c r="Q12190" t="str">
        <f t="shared" si="381"/>
        <v>Hot</v>
      </c>
    </row>
    <row r="12191" spans="1:17" x14ac:dyDescent="0.2">
      <c r="A12191" s="1">
        <v>52516</v>
      </c>
      <c r="B12191" t="s">
        <v>21</v>
      </c>
      <c r="C12191">
        <v>24.7</v>
      </c>
      <c r="D12191">
        <v>100</v>
      </c>
      <c r="E12191">
        <v>66.2</v>
      </c>
      <c r="F12191">
        <v>1006.3</v>
      </c>
      <c r="G12191">
        <v>8.4</v>
      </c>
      <c r="H12191" t="s">
        <v>23</v>
      </c>
      <c r="I12191">
        <v>70.8</v>
      </c>
      <c r="J12191">
        <v>13.8</v>
      </c>
      <c r="K12191">
        <v>5.4</v>
      </c>
      <c r="L12191">
        <v>20.5</v>
      </c>
      <c r="M12191" t="s">
        <v>31</v>
      </c>
      <c r="N12191" t="s">
        <v>34</v>
      </c>
      <c r="O12191" t="s">
        <v>39</v>
      </c>
      <c r="P12191" t="str">
        <f t="shared" si="380"/>
        <v>Heavy</v>
      </c>
      <c r="Q12191" t="str">
        <f t="shared" si="381"/>
        <v>Moderate</v>
      </c>
    </row>
    <row r="12192" spans="1:17" x14ac:dyDescent="0.2">
      <c r="A12192" s="1">
        <v>52520</v>
      </c>
      <c r="B12192" t="s">
        <v>19</v>
      </c>
      <c r="C12192">
        <v>37.299999999999997</v>
      </c>
      <c r="D12192">
        <v>75.400000000000006</v>
      </c>
      <c r="E12192">
        <v>28.9</v>
      </c>
      <c r="F12192">
        <v>1016.7</v>
      </c>
      <c r="G12192">
        <v>12.3</v>
      </c>
      <c r="H12192" t="s">
        <v>22</v>
      </c>
      <c r="I12192">
        <v>56.3</v>
      </c>
      <c r="J12192">
        <v>10.6</v>
      </c>
      <c r="K12192">
        <v>7.7</v>
      </c>
      <c r="L12192">
        <v>14.3</v>
      </c>
      <c r="M12192" t="s">
        <v>33</v>
      </c>
      <c r="N12192" t="s">
        <v>35</v>
      </c>
      <c r="O12192" t="s">
        <v>37</v>
      </c>
      <c r="P12192" t="str">
        <f t="shared" si="380"/>
        <v>Moderate</v>
      </c>
      <c r="Q12192" t="str">
        <f t="shared" si="381"/>
        <v>Hot</v>
      </c>
    </row>
    <row r="12193" spans="1:17" x14ac:dyDescent="0.2">
      <c r="A12193" s="1">
        <v>52521</v>
      </c>
      <c r="B12193" t="s">
        <v>21</v>
      </c>
      <c r="C12193">
        <v>21.1</v>
      </c>
      <c r="D12193">
        <v>33.5</v>
      </c>
      <c r="E12193">
        <v>29.7</v>
      </c>
      <c r="F12193">
        <v>1004.2</v>
      </c>
      <c r="G12193">
        <v>18</v>
      </c>
      <c r="H12193" t="s">
        <v>29</v>
      </c>
      <c r="I12193">
        <v>32</v>
      </c>
      <c r="J12193">
        <v>7.6</v>
      </c>
      <c r="K12193">
        <v>7.5</v>
      </c>
      <c r="L12193">
        <v>27.6</v>
      </c>
      <c r="M12193" t="s">
        <v>31</v>
      </c>
      <c r="N12193" t="s">
        <v>35</v>
      </c>
      <c r="O12193" t="s">
        <v>39</v>
      </c>
      <c r="P12193" t="str">
        <f t="shared" si="380"/>
        <v>Moderate</v>
      </c>
      <c r="Q12193" t="str">
        <f t="shared" si="381"/>
        <v>Moderate</v>
      </c>
    </row>
    <row r="12194" spans="1:17" x14ac:dyDescent="0.2">
      <c r="A12194" s="1">
        <v>52521</v>
      </c>
      <c r="B12194" t="s">
        <v>17</v>
      </c>
      <c r="C12194">
        <v>35.4</v>
      </c>
      <c r="D12194">
        <v>96.7</v>
      </c>
      <c r="E12194">
        <v>17.2</v>
      </c>
      <c r="F12194">
        <v>1005.7</v>
      </c>
      <c r="G12194">
        <v>19.600000000000001</v>
      </c>
      <c r="H12194" t="s">
        <v>23</v>
      </c>
      <c r="I12194">
        <v>74.400000000000006</v>
      </c>
      <c r="J12194">
        <v>7.1</v>
      </c>
      <c r="K12194">
        <v>9</v>
      </c>
      <c r="L12194">
        <v>20.2</v>
      </c>
      <c r="M12194" t="s">
        <v>32</v>
      </c>
      <c r="N12194" t="s">
        <v>35</v>
      </c>
      <c r="O12194" t="s">
        <v>40</v>
      </c>
      <c r="P12194" t="str">
        <f t="shared" si="380"/>
        <v>Moderate</v>
      </c>
      <c r="Q12194" t="str">
        <f t="shared" si="381"/>
        <v>Hot</v>
      </c>
    </row>
    <row r="12195" spans="1:17" x14ac:dyDescent="0.2">
      <c r="A12195" s="1">
        <v>52522</v>
      </c>
      <c r="B12195" t="s">
        <v>15</v>
      </c>
      <c r="C12195">
        <v>41.5</v>
      </c>
      <c r="D12195">
        <v>94.9</v>
      </c>
      <c r="E12195">
        <v>21.9</v>
      </c>
      <c r="F12195">
        <v>1014.3</v>
      </c>
      <c r="G12195">
        <v>25.2</v>
      </c>
      <c r="H12195" t="s">
        <v>29</v>
      </c>
      <c r="I12195">
        <v>38.799999999999997</v>
      </c>
      <c r="J12195">
        <v>6.6</v>
      </c>
      <c r="K12195">
        <v>2.7</v>
      </c>
      <c r="L12195">
        <v>14</v>
      </c>
      <c r="M12195" t="s">
        <v>30</v>
      </c>
      <c r="N12195" t="s">
        <v>35</v>
      </c>
      <c r="O12195" t="s">
        <v>38</v>
      </c>
      <c r="P12195" t="str">
        <f t="shared" si="380"/>
        <v>Moderate</v>
      </c>
      <c r="Q12195" t="str">
        <f t="shared" si="381"/>
        <v>Hot</v>
      </c>
    </row>
    <row r="12196" spans="1:17" x14ac:dyDescent="0.2">
      <c r="A12196" s="1">
        <v>52522</v>
      </c>
      <c r="B12196" t="s">
        <v>15</v>
      </c>
      <c r="C12196">
        <v>31.2</v>
      </c>
      <c r="D12196">
        <v>69.900000000000006</v>
      </c>
      <c r="E12196">
        <v>19.7</v>
      </c>
      <c r="F12196">
        <v>1001.4</v>
      </c>
      <c r="G12196">
        <v>10.1</v>
      </c>
      <c r="H12196" t="s">
        <v>29</v>
      </c>
      <c r="I12196">
        <v>90.6</v>
      </c>
      <c r="J12196">
        <v>11.2</v>
      </c>
      <c r="K12196">
        <v>8.3000000000000007</v>
      </c>
      <c r="L12196">
        <v>18.5</v>
      </c>
      <c r="M12196" t="s">
        <v>30</v>
      </c>
      <c r="N12196" t="s">
        <v>34</v>
      </c>
      <c r="O12196" t="s">
        <v>37</v>
      </c>
      <c r="P12196" t="str">
        <f t="shared" si="380"/>
        <v>Moderate</v>
      </c>
      <c r="Q12196" t="str">
        <f t="shared" si="381"/>
        <v>Hot</v>
      </c>
    </row>
    <row r="12197" spans="1:17" x14ac:dyDescent="0.2">
      <c r="A12197" s="1">
        <v>52522</v>
      </c>
      <c r="B12197" t="s">
        <v>17</v>
      </c>
      <c r="C12197">
        <v>35</v>
      </c>
      <c r="D12197">
        <v>81.599999999999994</v>
      </c>
      <c r="E12197">
        <v>6.9</v>
      </c>
      <c r="F12197">
        <v>1010.2</v>
      </c>
      <c r="G12197">
        <v>16</v>
      </c>
      <c r="H12197" t="s">
        <v>27</v>
      </c>
      <c r="I12197">
        <v>54.1</v>
      </c>
      <c r="J12197">
        <v>4.0999999999999996</v>
      </c>
      <c r="K12197">
        <v>5.3</v>
      </c>
      <c r="L12197">
        <v>20</v>
      </c>
      <c r="M12197" t="s">
        <v>33</v>
      </c>
      <c r="N12197" t="s">
        <v>34</v>
      </c>
      <c r="O12197" t="s">
        <v>36</v>
      </c>
      <c r="P12197" t="str">
        <f t="shared" si="380"/>
        <v>Low</v>
      </c>
      <c r="Q12197" t="str">
        <f t="shared" si="381"/>
        <v>Hot</v>
      </c>
    </row>
    <row r="12198" spans="1:17" x14ac:dyDescent="0.2">
      <c r="A12198" s="1">
        <v>52524</v>
      </c>
      <c r="B12198" t="s">
        <v>21</v>
      </c>
      <c r="C12198">
        <v>20.100000000000001</v>
      </c>
      <c r="D12198">
        <v>29.4</v>
      </c>
      <c r="E12198">
        <v>19.2</v>
      </c>
      <c r="F12198">
        <v>1018.4</v>
      </c>
      <c r="G12198">
        <v>21.9</v>
      </c>
      <c r="H12198" t="s">
        <v>25</v>
      </c>
      <c r="I12198">
        <v>100</v>
      </c>
      <c r="J12198">
        <v>11.9</v>
      </c>
      <c r="K12198">
        <v>0</v>
      </c>
      <c r="L12198">
        <v>23.2</v>
      </c>
      <c r="M12198" t="s">
        <v>31</v>
      </c>
      <c r="N12198" t="s">
        <v>34</v>
      </c>
      <c r="O12198" t="s">
        <v>39</v>
      </c>
      <c r="P12198" t="str">
        <f t="shared" si="380"/>
        <v>Moderate</v>
      </c>
      <c r="Q12198" t="str">
        <f t="shared" si="381"/>
        <v>Moderate</v>
      </c>
    </row>
    <row r="12199" spans="1:17" x14ac:dyDescent="0.2">
      <c r="A12199" s="1">
        <v>52525</v>
      </c>
      <c r="B12199" t="s">
        <v>21</v>
      </c>
      <c r="C12199">
        <v>30</v>
      </c>
      <c r="D12199">
        <v>32.200000000000003</v>
      </c>
      <c r="E12199">
        <v>36.9</v>
      </c>
      <c r="F12199">
        <v>1014.8</v>
      </c>
      <c r="G12199">
        <v>19.899999999999999</v>
      </c>
      <c r="H12199" t="s">
        <v>25</v>
      </c>
      <c r="I12199">
        <v>65.900000000000006</v>
      </c>
      <c r="J12199">
        <v>10.8</v>
      </c>
      <c r="K12199">
        <v>2.1</v>
      </c>
      <c r="L12199">
        <v>15.5</v>
      </c>
      <c r="M12199" t="s">
        <v>30</v>
      </c>
      <c r="N12199" t="s">
        <v>34</v>
      </c>
      <c r="O12199" t="s">
        <v>36</v>
      </c>
      <c r="P12199" t="str">
        <f t="shared" si="380"/>
        <v>Moderate</v>
      </c>
      <c r="Q12199" t="str">
        <f t="shared" si="381"/>
        <v>Moderate</v>
      </c>
    </row>
    <row r="12200" spans="1:17" x14ac:dyDescent="0.2">
      <c r="A12200" s="1">
        <v>52526</v>
      </c>
      <c r="B12200" t="s">
        <v>17</v>
      </c>
      <c r="C12200">
        <v>23.9</v>
      </c>
      <c r="D12200">
        <v>65.900000000000006</v>
      </c>
      <c r="E12200">
        <v>13.3</v>
      </c>
      <c r="F12200">
        <v>1011.6</v>
      </c>
      <c r="G12200">
        <v>9.4</v>
      </c>
      <c r="H12200" t="s">
        <v>22</v>
      </c>
      <c r="I12200">
        <v>100</v>
      </c>
      <c r="J12200">
        <v>8.1</v>
      </c>
      <c r="K12200">
        <v>8.6999999999999993</v>
      </c>
      <c r="L12200">
        <v>24.7</v>
      </c>
      <c r="M12200" t="s">
        <v>30</v>
      </c>
      <c r="N12200" t="s">
        <v>34</v>
      </c>
      <c r="O12200" t="s">
        <v>39</v>
      </c>
      <c r="P12200" t="str">
        <f t="shared" si="380"/>
        <v>Moderate</v>
      </c>
      <c r="Q12200" t="str">
        <f t="shared" si="381"/>
        <v>Moderate</v>
      </c>
    </row>
    <row r="12201" spans="1:17" x14ac:dyDescent="0.2">
      <c r="A12201" s="1">
        <v>52528</v>
      </c>
      <c r="B12201" t="s">
        <v>19</v>
      </c>
      <c r="C12201">
        <v>12.5</v>
      </c>
      <c r="D12201">
        <v>62.8</v>
      </c>
      <c r="E12201">
        <v>12.1</v>
      </c>
      <c r="F12201">
        <v>1017</v>
      </c>
      <c r="G12201">
        <v>12.1</v>
      </c>
      <c r="H12201" t="s">
        <v>27</v>
      </c>
      <c r="I12201">
        <v>56.8</v>
      </c>
      <c r="J12201">
        <v>6.4</v>
      </c>
      <c r="K12201">
        <v>4.5</v>
      </c>
      <c r="L12201">
        <v>20.6</v>
      </c>
      <c r="M12201" t="s">
        <v>32</v>
      </c>
      <c r="N12201" t="s">
        <v>35</v>
      </c>
      <c r="O12201" t="s">
        <v>40</v>
      </c>
      <c r="P12201" t="str">
        <f t="shared" si="380"/>
        <v>Moderate</v>
      </c>
      <c r="Q12201" t="str">
        <f t="shared" si="381"/>
        <v>Cold</v>
      </c>
    </row>
    <row r="12202" spans="1:17" x14ac:dyDescent="0.2">
      <c r="A12202" s="1">
        <v>52528</v>
      </c>
      <c r="B12202" t="s">
        <v>16</v>
      </c>
      <c r="C12202">
        <v>32.9</v>
      </c>
      <c r="D12202">
        <v>90.2</v>
      </c>
      <c r="E12202">
        <v>8.6</v>
      </c>
      <c r="F12202">
        <v>1018.2</v>
      </c>
      <c r="G12202">
        <v>14.3</v>
      </c>
      <c r="H12202" t="s">
        <v>29</v>
      </c>
      <c r="I12202">
        <v>58.5</v>
      </c>
      <c r="J12202">
        <v>5.9</v>
      </c>
      <c r="K12202">
        <v>2.2999999999999998</v>
      </c>
      <c r="L12202">
        <v>5.0999999999999996</v>
      </c>
      <c r="M12202" t="s">
        <v>31</v>
      </c>
      <c r="N12202" t="s">
        <v>35</v>
      </c>
      <c r="O12202" t="s">
        <v>40</v>
      </c>
      <c r="P12202" t="str">
        <f t="shared" si="380"/>
        <v>Low</v>
      </c>
      <c r="Q12202" t="str">
        <f t="shared" si="381"/>
        <v>Hot</v>
      </c>
    </row>
    <row r="12203" spans="1:17" x14ac:dyDescent="0.2">
      <c r="A12203" s="1">
        <v>52528</v>
      </c>
      <c r="B12203" t="s">
        <v>18</v>
      </c>
      <c r="C12203">
        <v>40.4</v>
      </c>
      <c r="D12203">
        <v>68</v>
      </c>
      <c r="E12203">
        <v>12</v>
      </c>
      <c r="F12203">
        <v>1013.5</v>
      </c>
      <c r="G12203">
        <v>15.5</v>
      </c>
      <c r="H12203" t="s">
        <v>26</v>
      </c>
      <c r="I12203">
        <v>18.600000000000001</v>
      </c>
      <c r="J12203">
        <v>6.6</v>
      </c>
      <c r="K12203">
        <v>5</v>
      </c>
      <c r="L12203">
        <v>19.2</v>
      </c>
      <c r="M12203" t="s">
        <v>30</v>
      </c>
      <c r="N12203" t="s">
        <v>34</v>
      </c>
      <c r="O12203" t="s">
        <v>40</v>
      </c>
      <c r="P12203" t="str">
        <f t="shared" si="380"/>
        <v>Moderate</v>
      </c>
      <c r="Q12203" t="str">
        <f t="shared" si="381"/>
        <v>Hot</v>
      </c>
    </row>
    <row r="12204" spans="1:17" x14ac:dyDescent="0.2">
      <c r="A12204" s="1">
        <v>52529</v>
      </c>
      <c r="B12204" t="s">
        <v>15</v>
      </c>
      <c r="C12204">
        <v>28.5</v>
      </c>
      <c r="D12204">
        <v>54.4</v>
      </c>
      <c r="E12204">
        <v>23.2</v>
      </c>
      <c r="F12204">
        <v>1021.2</v>
      </c>
      <c r="G12204">
        <v>19.5</v>
      </c>
      <c r="H12204" t="s">
        <v>23</v>
      </c>
      <c r="I12204">
        <v>67.2</v>
      </c>
      <c r="J12204">
        <v>4.0999999999999996</v>
      </c>
      <c r="K12204">
        <v>6.1</v>
      </c>
      <c r="L12204">
        <v>10.8</v>
      </c>
      <c r="M12204" t="s">
        <v>31</v>
      </c>
      <c r="N12204" t="s">
        <v>35</v>
      </c>
      <c r="O12204" t="s">
        <v>40</v>
      </c>
      <c r="P12204" t="str">
        <f t="shared" si="380"/>
        <v>Moderate</v>
      </c>
      <c r="Q12204" t="str">
        <f t="shared" si="381"/>
        <v>Moderate</v>
      </c>
    </row>
    <row r="12205" spans="1:17" x14ac:dyDescent="0.2">
      <c r="A12205" s="1">
        <v>52530</v>
      </c>
      <c r="B12205" t="s">
        <v>18</v>
      </c>
      <c r="C12205">
        <v>21.4</v>
      </c>
      <c r="D12205">
        <v>40.700000000000003</v>
      </c>
      <c r="E12205">
        <v>44.6</v>
      </c>
      <c r="F12205">
        <v>1027.5999999999999</v>
      </c>
      <c r="G12205">
        <v>9.4</v>
      </c>
      <c r="H12205" t="s">
        <v>22</v>
      </c>
      <c r="I12205">
        <v>36</v>
      </c>
      <c r="J12205">
        <v>8.6999999999999993</v>
      </c>
      <c r="K12205">
        <v>7.6</v>
      </c>
      <c r="L12205">
        <v>25.6</v>
      </c>
      <c r="M12205" t="s">
        <v>32</v>
      </c>
      <c r="N12205" t="s">
        <v>34</v>
      </c>
      <c r="O12205" t="s">
        <v>38</v>
      </c>
      <c r="P12205" t="str">
        <f t="shared" si="380"/>
        <v>Moderate</v>
      </c>
      <c r="Q12205" t="str">
        <f t="shared" si="381"/>
        <v>Moderate</v>
      </c>
    </row>
    <row r="12206" spans="1:17" x14ac:dyDescent="0.2">
      <c r="A12206" s="1">
        <v>52532</v>
      </c>
      <c r="B12206" t="s">
        <v>18</v>
      </c>
      <c r="C12206">
        <v>11.2</v>
      </c>
      <c r="D12206">
        <v>41.7</v>
      </c>
      <c r="E12206">
        <v>43.3</v>
      </c>
      <c r="F12206">
        <v>1007.2</v>
      </c>
      <c r="G12206">
        <v>11</v>
      </c>
      <c r="H12206" t="s">
        <v>24</v>
      </c>
      <c r="I12206">
        <v>85.3</v>
      </c>
      <c r="J12206">
        <v>2.2999999999999998</v>
      </c>
      <c r="K12206">
        <v>10.6</v>
      </c>
      <c r="L12206">
        <v>25.6</v>
      </c>
      <c r="M12206" t="s">
        <v>30</v>
      </c>
      <c r="N12206" t="s">
        <v>35</v>
      </c>
      <c r="O12206" t="s">
        <v>39</v>
      </c>
      <c r="P12206" t="str">
        <f t="shared" si="380"/>
        <v>Moderate</v>
      </c>
      <c r="Q12206" t="str">
        <f t="shared" si="381"/>
        <v>Cold</v>
      </c>
    </row>
    <row r="12207" spans="1:17" x14ac:dyDescent="0.2">
      <c r="A12207" s="1">
        <v>52532</v>
      </c>
      <c r="B12207" t="s">
        <v>21</v>
      </c>
      <c r="C12207">
        <v>26</v>
      </c>
      <c r="D12207">
        <v>62.2</v>
      </c>
      <c r="E12207">
        <v>4.3</v>
      </c>
      <c r="F12207">
        <v>1019.1</v>
      </c>
      <c r="G12207">
        <v>19.100000000000001</v>
      </c>
      <c r="H12207" t="s">
        <v>23</v>
      </c>
      <c r="I12207">
        <v>56.4</v>
      </c>
      <c r="J12207">
        <v>4.5999999999999996</v>
      </c>
      <c r="K12207">
        <v>6.3</v>
      </c>
      <c r="L12207">
        <v>23.1</v>
      </c>
      <c r="M12207" t="s">
        <v>33</v>
      </c>
      <c r="N12207" t="s">
        <v>34</v>
      </c>
      <c r="O12207" t="s">
        <v>39</v>
      </c>
      <c r="P12207" t="str">
        <f t="shared" si="380"/>
        <v>Low</v>
      </c>
      <c r="Q12207" t="str">
        <f t="shared" si="381"/>
        <v>Moderate</v>
      </c>
    </row>
    <row r="12208" spans="1:17" x14ac:dyDescent="0.2">
      <c r="A12208" s="1">
        <v>52533</v>
      </c>
      <c r="B12208" t="s">
        <v>17</v>
      </c>
      <c r="C12208">
        <v>23.5</v>
      </c>
      <c r="D12208">
        <v>75.2</v>
      </c>
      <c r="E12208">
        <v>5.9</v>
      </c>
      <c r="F12208">
        <v>1013.1</v>
      </c>
      <c r="G12208">
        <v>17.399999999999999</v>
      </c>
      <c r="H12208" t="s">
        <v>26</v>
      </c>
      <c r="I12208">
        <v>66.5</v>
      </c>
      <c r="J12208">
        <v>10.6</v>
      </c>
      <c r="K12208">
        <v>6.9</v>
      </c>
      <c r="L12208">
        <v>20.6</v>
      </c>
      <c r="M12208" t="s">
        <v>30</v>
      </c>
      <c r="N12208" t="s">
        <v>34</v>
      </c>
      <c r="O12208" t="s">
        <v>40</v>
      </c>
      <c r="P12208" t="str">
        <f t="shared" si="380"/>
        <v>Low</v>
      </c>
      <c r="Q12208" t="str">
        <f t="shared" si="381"/>
        <v>Moderate</v>
      </c>
    </row>
    <row r="12209" spans="1:17" x14ac:dyDescent="0.2">
      <c r="A12209" s="1">
        <v>52533</v>
      </c>
      <c r="B12209" t="s">
        <v>17</v>
      </c>
      <c r="C12209">
        <v>29.5</v>
      </c>
      <c r="D12209">
        <v>90.9</v>
      </c>
      <c r="E12209">
        <v>21.5</v>
      </c>
      <c r="F12209">
        <v>1027</v>
      </c>
      <c r="G12209">
        <v>24.2</v>
      </c>
      <c r="H12209" t="s">
        <v>29</v>
      </c>
      <c r="I12209">
        <v>41.8</v>
      </c>
      <c r="J12209">
        <v>11.7</v>
      </c>
      <c r="K12209">
        <v>5</v>
      </c>
      <c r="L12209">
        <v>16.7</v>
      </c>
      <c r="M12209" t="s">
        <v>32</v>
      </c>
      <c r="N12209" t="s">
        <v>34</v>
      </c>
      <c r="O12209" t="s">
        <v>39</v>
      </c>
      <c r="P12209" t="str">
        <f t="shared" si="380"/>
        <v>Moderate</v>
      </c>
      <c r="Q12209" t="str">
        <f t="shared" si="381"/>
        <v>Moderate</v>
      </c>
    </row>
    <row r="12210" spans="1:17" x14ac:dyDescent="0.2">
      <c r="A12210" s="1">
        <v>52533</v>
      </c>
      <c r="B12210" t="s">
        <v>20</v>
      </c>
      <c r="C12210">
        <v>31.8</v>
      </c>
      <c r="D12210">
        <v>76.8</v>
      </c>
      <c r="E12210">
        <v>24.9</v>
      </c>
      <c r="F12210">
        <v>1009.8</v>
      </c>
      <c r="G12210">
        <v>11.2</v>
      </c>
      <c r="H12210" t="s">
        <v>28</v>
      </c>
      <c r="I12210">
        <v>0</v>
      </c>
      <c r="J12210">
        <v>7.3</v>
      </c>
      <c r="K12210">
        <v>5.9</v>
      </c>
      <c r="L12210">
        <v>19.8</v>
      </c>
      <c r="M12210" t="s">
        <v>31</v>
      </c>
      <c r="N12210" t="s">
        <v>34</v>
      </c>
      <c r="O12210" t="s">
        <v>40</v>
      </c>
      <c r="P12210" t="str">
        <f t="shared" si="380"/>
        <v>Moderate</v>
      </c>
      <c r="Q12210" t="str">
        <f t="shared" si="381"/>
        <v>Hot</v>
      </c>
    </row>
    <row r="12211" spans="1:17" x14ac:dyDescent="0.2">
      <c r="A12211" s="1">
        <v>52536</v>
      </c>
      <c r="B12211" t="s">
        <v>17</v>
      </c>
      <c r="C12211">
        <v>29.8</v>
      </c>
      <c r="D12211">
        <v>75.3</v>
      </c>
      <c r="E12211">
        <v>33.700000000000003</v>
      </c>
      <c r="F12211">
        <v>1006.7</v>
      </c>
      <c r="G12211">
        <v>14.1</v>
      </c>
      <c r="H12211" t="s">
        <v>25</v>
      </c>
      <c r="I12211">
        <v>54.3</v>
      </c>
      <c r="J12211">
        <v>4.5</v>
      </c>
      <c r="K12211">
        <v>10.3</v>
      </c>
      <c r="L12211">
        <v>9.1</v>
      </c>
      <c r="M12211" t="s">
        <v>32</v>
      </c>
      <c r="N12211" t="s">
        <v>34</v>
      </c>
      <c r="O12211" t="s">
        <v>39</v>
      </c>
      <c r="P12211" t="str">
        <f t="shared" si="380"/>
        <v>Moderate</v>
      </c>
      <c r="Q12211" t="str">
        <f t="shared" si="381"/>
        <v>Moderate</v>
      </c>
    </row>
    <row r="12212" spans="1:17" x14ac:dyDescent="0.2">
      <c r="A12212" s="1">
        <v>52536</v>
      </c>
      <c r="B12212" t="s">
        <v>21</v>
      </c>
      <c r="C12212">
        <v>15.4</v>
      </c>
      <c r="D12212">
        <v>98.7</v>
      </c>
      <c r="E12212">
        <v>15.3</v>
      </c>
      <c r="F12212">
        <v>998.1</v>
      </c>
      <c r="G12212">
        <v>16.100000000000001</v>
      </c>
      <c r="H12212" t="s">
        <v>23</v>
      </c>
      <c r="I12212">
        <v>70</v>
      </c>
      <c r="J12212">
        <v>2.2999999999999998</v>
      </c>
      <c r="K12212">
        <v>1</v>
      </c>
      <c r="L12212">
        <v>14.3</v>
      </c>
      <c r="M12212" t="s">
        <v>31</v>
      </c>
      <c r="N12212" t="s">
        <v>34</v>
      </c>
      <c r="O12212" t="s">
        <v>36</v>
      </c>
      <c r="P12212" t="str">
        <f t="shared" si="380"/>
        <v>Moderate</v>
      </c>
      <c r="Q12212" t="str">
        <f t="shared" si="381"/>
        <v>Cold</v>
      </c>
    </row>
    <row r="12213" spans="1:17" x14ac:dyDescent="0.2">
      <c r="A12213" s="1">
        <v>52536</v>
      </c>
      <c r="B12213" t="s">
        <v>16</v>
      </c>
      <c r="C12213">
        <v>30.4</v>
      </c>
      <c r="D12213">
        <v>49</v>
      </c>
      <c r="E12213">
        <v>26.3</v>
      </c>
      <c r="F12213">
        <v>1010.1</v>
      </c>
      <c r="G12213">
        <v>17</v>
      </c>
      <c r="H12213" t="s">
        <v>23</v>
      </c>
      <c r="I12213">
        <v>52.8</v>
      </c>
      <c r="J12213">
        <v>8.6999999999999993</v>
      </c>
      <c r="K12213">
        <v>1.6</v>
      </c>
      <c r="L12213">
        <v>18</v>
      </c>
      <c r="M12213" t="s">
        <v>30</v>
      </c>
      <c r="N12213" t="s">
        <v>35</v>
      </c>
      <c r="O12213" t="s">
        <v>36</v>
      </c>
      <c r="P12213" t="str">
        <f t="shared" si="380"/>
        <v>Moderate</v>
      </c>
      <c r="Q12213" t="str">
        <f t="shared" si="381"/>
        <v>Hot</v>
      </c>
    </row>
    <row r="12214" spans="1:17" x14ac:dyDescent="0.2">
      <c r="A12214" s="1">
        <v>52536</v>
      </c>
      <c r="B12214" t="s">
        <v>21</v>
      </c>
      <c r="C12214">
        <v>32.700000000000003</v>
      </c>
      <c r="D12214">
        <v>95.5</v>
      </c>
      <c r="E12214">
        <v>23.3</v>
      </c>
      <c r="F12214">
        <v>1004.7</v>
      </c>
      <c r="G12214">
        <v>15.5</v>
      </c>
      <c r="H12214" t="s">
        <v>23</v>
      </c>
      <c r="I12214">
        <v>36.799999999999997</v>
      </c>
      <c r="J12214">
        <v>7</v>
      </c>
      <c r="K12214">
        <v>8.6</v>
      </c>
      <c r="L12214">
        <v>29.4</v>
      </c>
      <c r="M12214" t="s">
        <v>32</v>
      </c>
      <c r="N12214" t="s">
        <v>34</v>
      </c>
      <c r="O12214" t="s">
        <v>39</v>
      </c>
      <c r="P12214" t="str">
        <f t="shared" si="380"/>
        <v>Moderate</v>
      </c>
      <c r="Q12214" t="str">
        <f t="shared" si="381"/>
        <v>Hot</v>
      </c>
    </row>
    <row r="12215" spans="1:17" x14ac:dyDescent="0.2">
      <c r="A12215" s="1">
        <v>52537</v>
      </c>
      <c r="B12215" t="s">
        <v>19</v>
      </c>
      <c r="C12215">
        <v>21.9</v>
      </c>
      <c r="D12215">
        <v>82.6</v>
      </c>
      <c r="E12215">
        <v>45</v>
      </c>
      <c r="F12215">
        <v>1000.6</v>
      </c>
      <c r="G12215">
        <v>12.2</v>
      </c>
      <c r="H12215" t="s">
        <v>24</v>
      </c>
      <c r="I12215">
        <v>63.7</v>
      </c>
      <c r="J12215">
        <v>10.199999999999999</v>
      </c>
      <c r="K12215">
        <v>0</v>
      </c>
      <c r="L12215">
        <v>13.9</v>
      </c>
      <c r="M12215" t="s">
        <v>32</v>
      </c>
      <c r="N12215" t="s">
        <v>34</v>
      </c>
      <c r="O12215" t="s">
        <v>39</v>
      </c>
      <c r="P12215" t="str">
        <f t="shared" si="380"/>
        <v>Moderate</v>
      </c>
      <c r="Q12215" t="str">
        <f t="shared" si="381"/>
        <v>Moderate</v>
      </c>
    </row>
    <row r="12216" spans="1:17" x14ac:dyDescent="0.2">
      <c r="A12216" s="1">
        <v>52537</v>
      </c>
      <c r="B12216" t="s">
        <v>15</v>
      </c>
      <c r="C12216">
        <v>25.2</v>
      </c>
      <c r="D12216">
        <v>69</v>
      </c>
      <c r="E12216">
        <v>44.7</v>
      </c>
      <c r="F12216">
        <v>1018.9</v>
      </c>
      <c r="G12216">
        <v>20.3</v>
      </c>
      <c r="H12216" t="s">
        <v>24</v>
      </c>
      <c r="I12216">
        <v>81.3</v>
      </c>
      <c r="J12216">
        <v>4.3</v>
      </c>
      <c r="K12216">
        <v>7.2</v>
      </c>
      <c r="L12216">
        <v>29.1</v>
      </c>
      <c r="M12216" t="s">
        <v>30</v>
      </c>
      <c r="N12216" t="s">
        <v>35</v>
      </c>
      <c r="O12216" t="s">
        <v>39</v>
      </c>
      <c r="P12216" t="str">
        <f t="shared" si="380"/>
        <v>Moderate</v>
      </c>
      <c r="Q12216" t="str">
        <f t="shared" si="381"/>
        <v>Moderate</v>
      </c>
    </row>
    <row r="12217" spans="1:17" x14ac:dyDescent="0.2">
      <c r="A12217" s="1">
        <v>52538</v>
      </c>
      <c r="B12217" t="s">
        <v>17</v>
      </c>
      <c r="C12217">
        <v>31.8</v>
      </c>
      <c r="D12217">
        <v>25.4</v>
      </c>
      <c r="E12217">
        <v>10.8</v>
      </c>
      <c r="F12217">
        <v>1014.2</v>
      </c>
      <c r="G12217">
        <v>9.6999999999999993</v>
      </c>
      <c r="H12217" t="s">
        <v>27</v>
      </c>
      <c r="I12217">
        <v>49.4</v>
      </c>
      <c r="J12217">
        <v>6.7</v>
      </c>
      <c r="K12217">
        <v>3.7</v>
      </c>
      <c r="L12217">
        <v>9.9</v>
      </c>
      <c r="M12217" t="s">
        <v>33</v>
      </c>
      <c r="N12217" t="s">
        <v>35</v>
      </c>
      <c r="O12217" t="s">
        <v>40</v>
      </c>
      <c r="P12217" t="str">
        <f t="shared" si="380"/>
        <v>Moderate</v>
      </c>
      <c r="Q12217" t="str">
        <f t="shared" si="381"/>
        <v>Hot</v>
      </c>
    </row>
    <row r="12218" spans="1:17" x14ac:dyDescent="0.2">
      <c r="A12218" s="1">
        <v>52538</v>
      </c>
      <c r="B12218" t="s">
        <v>16</v>
      </c>
      <c r="C12218">
        <v>25.3</v>
      </c>
      <c r="D12218">
        <v>65.7</v>
      </c>
      <c r="E12218">
        <v>26</v>
      </c>
      <c r="F12218">
        <v>1027.8</v>
      </c>
      <c r="G12218">
        <v>16.899999999999999</v>
      </c>
      <c r="H12218" t="s">
        <v>22</v>
      </c>
      <c r="I12218">
        <v>54.4</v>
      </c>
      <c r="J12218">
        <v>2.8</v>
      </c>
      <c r="K12218">
        <v>5.2</v>
      </c>
      <c r="L12218">
        <v>22.4</v>
      </c>
      <c r="M12218" t="s">
        <v>32</v>
      </c>
      <c r="N12218" t="s">
        <v>34</v>
      </c>
      <c r="O12218" t="s">
        <v>36</v>
      </c>
      <c r="P12218" t="str">
        <f t="shared" si="380"/>
        <v>Moderate</v>
      </c>
      <c r="Q12218" t="str">
        <f t="shared" si="381"/>
        <v>Moderate</v>
      </c>
    </row>
    <row r="12219" spans="1:17" x14ac:dyDescent="0.2">
      <c r="A12219" s="1">
        <v>52539</v>
      </c>
      <c r="B12219" t="s">
        <v>17</v>
      </c>
      <c r="C12219">
        <v>31.1</v>
      </c>
      <c r="D12219">
        <v>76.8</v>
      </c>
      <c r="E12219">
        <v>30.5</v>
      </c>
      <c r="F12219">
        <v>1013.5</v>
      </c>
      <c r="G12219">
        <v>26.3</v>
      </c>
      <c r="H12219" t="s">
        <v>23</v>
      </c>
      <c r="I12219">
        <v>38.4</v>
      </c>
      <c r="J12219">
        <v>12.1</v>
      </c>
      <c r="K12219">
        <v>4.7</v>
      </c>
      <c r="L12219">
        <v>23.6</v>
      </c>
      <c r="M12219" t="s">
        <v>32</v>
      </c>
      <c r="N12219" t="s">
        <v>34</v>
      </c>
      <c r="O12219" t="s">
        <v>39</v>
      </c>
      <c r="P12219" t="str">
        <f t="shared" si="380"/>
        <v>Moderate</v>
      </c>
      <c r="Q12219" t="str">
        <f t="shared" si="381"/>
        <v>Hot</v>
      </c>
    </row>
    <row r="12220" spans="1:17" x14ac:dyDescent="0.2">
      <c r="A12220" s="1">
        <v>52539</v>
      </c>
      <c r="B12220" t="s">
        <v>18</v>
      </c>
      <c r="C12220">
        <v>25.3</v>
      </c>
      <c r="D12220">
        <v>34.799999999999997</v>
      </c>
      <c r="E12220">
        <v>6.1</v>
      </c>
      <c r="F12220">
        <v>1008.1</v>
      </c>
      <c r="G12220">
        <v>6.4</v>
      </c>
      <c r="H12220" t="s">
        <v>22</v>
      </c>
      <c r="I12220">
        <v>40.5</v>
      </c>
      <c r="J12220">
        <v>12.1</v>
      </c>
      <c r="K12220">
        <v>4.7</v>
      </c>
      <c r="L12220">
        <v>7.7</v>
      </c>
      <c r="M12220" t="s">
        <v>33</v>
      </c>
      <c r="N12220" t="s">
        <v>34</v>
      </c>
      <c r="O12220" t="s">
        <v>40</v>
      </c>
      <c r="P12220" t="str">
        <f t="shared" si="380"/>
        <v>Low</v>
      </c>
      <c r="Q12220" t="str">
        <f t="shared" si="381"/>
        <v>Moderate</v>
      </c>
    </row>
    <row r="12221" spans="1:17" x14ac:dyDescent="0.2">
      <c r="A12221" s="1">
        <v>52539</v>
      </c>
      <c r="B12221" t="s">
        <v>21</v>
      </c>
      <c r="C12221">
        <v>25.5</v>
      </c>
      <c r="D12221">
        <v>77.8</v>
      </c>
      <c r="E12221">
        <v>14.3</v>
      </c>
      <c r="F12221">
        <v>1017.6</v>
      </c>
      <c r="G12221">
        <v>16.7</v>
      </c>
      <c r="H12221" t="s">
        <v>23</v>
      </c>
      <c r="I12221">
        <v>52.5</v>
      </c>
      <c r="J12221">
        <v>10.8</v>
      </c>
      <c r="K12221">
        <v>7.1</v>
      </c>
      <c r="L12221">
        <v>11.1</v>
      </c>
      <c r="M12221" t="s">
        <v>31</v>
      </c>
      <c r="N12221" t="s">
        <v>34</v>
      </c>
      <c r="O12221" t="s">
        <v>36</v>
      </c>
      <c r="P12221" t="str">
        <f t="shared" si="380"/>
        <v>Moderate</v>
      </c>
      <c r="Q12221" t="str">
        <f t="shared" si="381"/>
        <v>Moderate</v>
      </c>
    </row>
    <row r="12222" spans="1:17" x14ac:dyDescent="0.2">
      <c r="A12222" s="1">
        <v>52539</v>
      </c>
      <c r="B12222" t="s">
        <v>18</v>
      </c>
      <c r="C12222">
        <v>31.5</v>
      </c>
      <c r="D12222">
        <v>92.7</v>
      </c>
      <c r="E12222">
        <v>4.8</v>
      </c>
      <c r="F12222">
        <v>1017.1</v>
      </c>
      <c r="G12222">
        <v>24.1</v>
      </c>
      <c r="H12222" t="s">
        <v>23</v>
      </c>
      <c r="I12222">
        <v>39.4</v>
      </c>
      <c r="J12222">
        <v>5.2</v>
      </c>
      <c r="K12222">
        <v>6.3</v>
      </c>
      <c r="L12222">
        <v>11.9</v>
      </c>
      <c r="M12222" t="s">
        <v>33</v>
      </c>
      <c r="N12222" t="s">
        <v>35</v>
      </c>
      <c r="O12222" t="s">
        <v>40</v>
      </c>
      <c r="P12222" t="str">
        <f t="shared" si="380"/>
        <v>Low</v>
      </c>
      <c r="Q12222" t="str">
        <f t="shared" si="381"/>
        <v>Hot</v>
      </c>
    </row>
    <row r="12223" spans="1:17" x14ac:dyDescent="0.2">
      <c r="A12223" s="1">
        <v>52539</v>
      </c>
      <c r="B12223" t="s">
        <v>18</v>
      </c>
      <c r="C12223">
        <v>31.1</v>
      </c>
      <c r="D12223">
        <v>58</v>
      </c>
      <c r="E12223">
        <v>9.4</v>
      </c>
      <c r="F12223">
        <v>1005</v>
      </c>
      <c r="G12223">
        <v>24.2</v>
      </c>
      <c r="H12223" t="s">
        <v>29</v>
      </c>
      <c r="I12223">
        <v>27.7</v>
      </c>
      <c r="J12223">
        <v>6.1</v>
      </c>
      <c r="K12223">
        <v>0</v>
      </c>
      <c r="L12223">
        <v>17.8</v>
      </c>
      <c r="M12223" t="s">
        <v>30</v>
      </c>
      <c r="N12223" t="s">
        <v>35</v>
      </c>
      <c r="O12223" t="s">
        <v>36</v>
      </c>
      <c r="P12223" t="str">
        <f t="shared" si="380"/>
        <v>Low</v>
      </c>
      <c r="Q12223" t="str">
        <f t="shared" si="381"/>
        <v>Hot</v>
      </c>
    </row>
    <row r="12224" spans="1:17" x14ac:dyDescent="0.2">
      <c r="A12224" s="1">
        <v>52540</v>
      </c>
      <c r="B12224" t="s">
        <v>16</v>
      </c>
      <c r="C12224">
        <v>21.2</v>
      </c>
      <c r="D12224">
        <v>55.7</v>
      </c>
      <c r="E12224">
        <v>45.3</v>
      </c>
      <c r="F12224">
        <v>1013.9</v>
      </c>
      <c r="G12224">
        <v>11.5</v>
      </c>
      <c r="H12224" t="s">
        <v>26</v>
      </c>
      <c r="I12224">
        <v>100</v>
      </c>
      <c r="J12224">
        <v>5.5</v>
      </c>
      <c r="K12224">
        <v>2.6</v>
      </c>
      <c r="L12224">
        <v>25.1</v>
      </c>
      <c r="M12224" t="s">
        <v>31</v>
      </c>
      <c r="N12224" t="s">
        <v>34</v>
      </c>
      <c r="O12224" t="s">
        <v>40</v>
      </c>
      <c r="P12224" t="str">
        <f t="shared" si="380"/>
        <v>Moderate</v>
      </c>
      <c r="Q12224" t="str">
        <f t="shared" si="381"/>
        <v>Moderate</v>
      </c>
    </row>
    <row r="12225" spans="1:17" x14ac:dyDescent="0.2">
      <c r="A12225" s="1">
        <v>52542</v>
      </c>
      <c r="B12225" t="s">
        <v>18</v>
      </c>
      <c r="C12225">
        <v>38.9</v>
      </c>
      <c r="D12225">
        <v>70.099999999999994</v>
      </c>
      <c r="E12225">
        <v>32.5</v>
      </c>
      <c r="F12225">
        <v>997.9</v>
      </c>
      <c r="G12225">
        <v>18</v>
      </c>
      <c r="H12225" t="s">
        <v>25</v>
      </c>
      <c r="I12225">
        <v>22.7</v>
      </c>
      <c r="J12225">
        <v>7.1</v>
      </c>
      <c r="K12225">
        <v>8.9</v>
      </c>
      <c r="L12225">
        <v>21.3</v>
      </c>
      <c r="M12225" t="s">
        <v>30</v>
      </c>
      <c r="N12225" t="s">
        <v>35</v>
      </c>
      <c r="O12225" t="s">
        <v>38</v>
      </c>
      <c r="P12225" t="str">
        <f t="shared" si="380"/>
        <v>Moderate</v>
      </c>
      <c r="Q12225" t="str">
        <f t="shared" si="381"/>
        <v>Hot</v>
      </c>
    </row>
    <row r="12226" spans="1:17" x14ac:dyDescent="0.2">
      <c r="A12226" s="1">
        <v>52542</v>
      </c>
      <c r="B12226" t="s">
        <v>19</v>
      </c>
      <c r="C12226">
        <v>25.4</v>
      </c>
      <c r="D12226">
        <v>87.4</v>
      </c>
      <c r="E12226">
        <v>35.4</v>
      </c>
      <c r="F12226">
        <v>1010.6</v>
      </c>
      <c r="G12226">
        <v>23.9</v>
      </c>
      <c r="H12226" t="s">
        <v>27</v>
      </c>
      <c r="I12226">
        <v>86</v>
      </c>
      <c r="J12226">
        <v>9</v>
      </c>
      <c r="K12226">
        <v>4.9000000000000004</v>
      </c>
      <c r="L12226">
        <v>15.7</v>
      </c>
      <c r="M12226" t="s">
        <v>31</v>
      </c>
      <c r="N12226" t="s">
        <v>35</v>
      </c>
      <c r="O12226" t="s">
        <v>40</v>
      </c>
      <c r="P12226" t="str">
        <f t="shared" ref="P12226:P12289" si="382">IF(E12226=0,"No Rain",IF(E12226&lt;=10,"Low",IF(E12226&lt;=50,"Moderate","Heavy")))</f>
        <v>Moderate</v>
      </c>
      <c r="Q12226" t="str">
        <f t="shared" ref="Q12226:Q12289" si="383">IF(C12226&lt;20,"Cold",IF(C12226&lt;=30,"Moderate","Hot"))</f>
        <v>Moderate</v>
      </c>
    </row>
    <row r="12227" spans="1:17" x14ac:dyDescent="0.2">
      <c r="A12227" s="1">
        <v>52542</v>
      </c>
      <c r="B12227" t="s">
        <v>19</v>
      </c>
      <c r="C12227">
        <v>29.8</v>
      </c>
      <c r="D12227">
        <v>88.4</v>
      </c>
      <c r="E12227">
        <v>6.4</v>
      </c>
      <c r="F12227">
        <v>1016.5</v>
      </c>
      <c r="G12227">
        <v>8.6999999999999993</v>
      </c>
      <c r="H12227" t="s">
        <v>28</v>
      </c>
      <c r="I12227">
        <v>66.400000000000006</v>
      </c>
      <c r="J12227">
        <v>7.7</v>
      </c>
      <c r="K12227">
        <v>8.1999999999999993</v>
      </c>
      <c r="L12227">
        <v>17.899999999999999</v>
      </c>
      <c r="M12227" t="s">
        <v>30</v>
      </c>
      <c r="N12227" t="s">
        <v>35</v>
      </c>
      <c r="O12227" t="s">
        <v>36</v>
      </c>
      <c r="P12227" t="str">
        <f t="shared" si="382"/>
        <v>Low</v>
      </c>
      <c r="Q12227" t="str">
        <f t="shared" si="383"/>
        <v>Moderate</v>
      </c>
    </row>
    <row r="12228" spans="1:17" x14ac:dyDescent="0.2">
      <c r="A12228" s="1">
        <v>52542</v>
      </c>
      <c r="B12228" t="s">
        <v>17</v>
      </c>
      <c r="C12228">
        <v>23.8</v>
      </c>
      <c r="D12228">
        <v>74.400000000000006</v>
      </c>
      <c r="E12228">
        <v>7.7</v>
      </c>
      <c r="F12228">
        <v>1017</v>
      </c>
      <c r="G12228">
        <v>22.1</v>
      </c>
      <c r="H12228" t="s">
        <v>28</v>
      </c>
      <c r="I12228">
        <v>29.7</v>
      </c>
      <c r="J12228">
        <v>11.1</v>
      </c>
      <c r="K12228">
        <v>10.6</v>
      </c>
      <c r="L12228">
        <v>14.1</v>
      </c>
      <c r="M12228" t="s">
        <v>31</v>
      </c>
      <c r="N12228" t="s">
        <v>34</v>
      </c>
      <c r="O12228" t="s">
        <v>39</v>
      </c>
      <c r="P12228" t="str">
        <f t="shared" si="382"/>
        <v>Low</v>
      </c>
      <c r="Q12228" t="str">
        <f t="shared" si="383"/>
        <v>Moderate</v>
      </c>
    </row>
    <row r="12229" spans="1:17" x14ac:dyDescent="0.2">
      <c r="A12229" s="1">
        <v>52543</v>
      </c>
      <c r="B12229" t="s">
        <v>21</v>
      </c>
      <c r="C12229">
        <v>18.2</v>
      </c>
      <c r="D12229">
        <v>44.6</v>
      </c>
      <c r="E12229">
        <v>11.3</v>
      </c>
      <c r="F12229">
        <v>1000.8</v>
      </c>
      <c r="G12229">
        <v>26.6</v>
      </c>
      <c r="H12229" t="s">
        <v>29</v>
      </c>
      <c r="I12229">
        <v>87.4</v>
      </c>
      <c r="J12229">
        <v>3.6</v>
      </c>
      <c r="K12229">
        <v>6.9</v>
      </c>
      <c r="L12229">
        <v>27.5</v>
      </c>
      <c r="M12229" t="s">
        <v>30</v>
      </c>
      <c r="N12229" t="s">
        <v>34</v>
      </c>
      <c r="O12229" t="s">
        <v>40</v>
      </c>
      <c r="P12229" t="str">
        <f t="shared" si="382"/>
        <v>Moderate</v>
      </c>
      <c r="Q12229" t="str">
        <f t="shared" si="383"/>
        <v>Cold</v>
      </c>
    </row>
    <row r="12230" spans="1:17" x14ac:dyDescent="0.2">
      <c r="A12230" s="1">
        <v>52543</v>
      </c>
      <c r="B12230" t="s">
        <v>16</v>
      </c>
      <c r="C12230">
        <v>32.799999999999997</v>
      </c>
      <c r="D12230">
        <v>79.099999999999994</v>
      </c>
      <c r="E12230">
        <v>57.2</v>
      </c>
      <c r="F12230">
        <v>1009.7</v>
      </c>
      <c r="G12230">
        <v>19.3</v>
      </c>
      <c r="H12230" t="s">
        <v>24</v>
      </c>
      <c r="I12230">
        <v>11.2</v>
      </c>
      <c r="J12230">
        <v>4.0999999999999996</v>
      </c>
      <c r="K12230">
        <v>5.2</v>
      </c>
      <c r="L12230">
        <v>19.5</v>
      </c>
      <c r="M12230" t="s">
        <v>31</v>
      </c>
      <c r="N12230" t="s">
        <v>34</v>
      </c>
      <c r="O12230" t="s">
        <v>39</v>
      </c>
      <c r="P12230" t="str">
        <f t="shared" si="382"/>
        <v>Heavy</v>
      </c>
      <c r="Q12230" t="str">
        <f t="shared" si="383"/>
        <v>Hot</v>
      </c>
    </row>
    <row r="12231" spans="1:17" x14ac:dyDescent="0.2">
      <c r="A12231" s="1">
        <v>52543</v>
      </c>
      <c r="B12231" t="s">
        <v>21</v>
      </c>
      <c r="C12231">
        <v>29.4</v>
      </c>
      <c r="D12231">
        <v>60.2</v>
      </c>
      <c r="E12231">
        <v>35.4</v>
      </c>
      <c r="F12231">
        <v>1019.1</v>
      </c>
      <c r="G12231">
        <v>11.7</v>
      </c>
      <c r="H12231" t="s">
        <v>25</v>
      </c>
      <c r="I12231">
        <v>43.7</v>
      </c>
      <c r="J12231">
        <v>9.4</v>
      </c>
      <c r="K12231">
        <v>1.2</v>
      </c>
      <c r="L12231">
        <v>10.3</v>
      </c>
      <c r="M12231" t="s">
        <v>33</v>
      </c>
      <c r="N12231" t="s">
        <v>35</v>
      </c>
      <c r="O12231" t="s">
        <v>36</v>
      </c>
      <c r="P12231" t="str">
        <f t="shared" si="382"/>
        <v>Moderate</v>
      </c>
      <c r="Q12231" t="str">
        <f t="shared" si="383"/>
        <v>Moderate</v>
      </c>
    </row>
    <row r="12232" spans="1:17" x14ac:dyDescent="0.2">
      <c r="A12232" s="1">
        <v>52543</v>
      </c>
      <c r="B12232" t="s">
        <v>19</v>
      </c>
      <c r="C12232">
        <v>26.3</v>
      </c>
      <c r="D12232">
        <v>52.1</v>
      </c>
      <c r="E12232">
        <v>35.4</v>
      </c>
      <c r="F12232">
        <v>998.1</v>
      </c>
      <c r="G12232">
        <v>7.3</v>
      </c>
      <c r="H12232" t="s">
        <v>29</v>
      </c>
      <c r="I12232">
        <v>69.099999999999994</v>
      </c>
      <c r="J12232">
        <v>10.5</v>
      </c>
      <c r="K12232">
        <v>7.1</v>
      </c>
      <c r="L12232">
        <v>20.399999999999999</v>
      </c>
      <c r="M12232" t="s">
        <v>31</v>
      </c>
      <c r="N12232" t="s">
        <v>35</v>
      </c>
      <c r="O12232" t="s">
        <v>40</v>
      </c>
      <c r="P12232" t="str">
        <f t="shared" si="382"/>
        <v>Moderate</v>
      </c>
      <c r="Q12232" t="str">
        <f t="shared" si="383"/>
        <v>Moderate</v>
      </c>
    </row>
    <row r="12233" spans="1:17" x14ac:dyDescent="0.2">
      <c r="A12233" s="1">
        <v>52544</v>
      </c>
      <c r="B12233" t="s">
        <v>17</v>
      </c>
      <c r="C12233">
        <v>22.4</v>
      </c>
      <c r="D12233">
        <v>56.5</v>
      </c>
      <c r="E12233">
        <v>28</v>
      </c>
      <c r="F12233">
        <v>1000.9</v>
      </c>
      <c r="G12233">
        <v>23.7</v>
      </c>
      <c r="H12233" t="s">
        <v>26</v>
      </c>
      <c r="I12233">
        <v>78.5</v>
      </c>
      <c r="J12233">
        <v>8.6</v>
      </c>
      <c r="K12233">
        <v>6.1</v>
      </c>
      <c r="L12233">
        <v>27</v>
      </c>
      <c r="M12233" t="s">
        <v>32</v>
      </c>
      <c r="N12233" t="s">
        <v>34</v>
      </c>
      <c r="O12233" t="s">
        <v>38</v>
      </c>
      <c r="P12233" t="str">
        <f t="shared" si="382"/>
        <v>Moderate</v>
      </c>
      <c r="Q12233" t="str">
        <f t="shared" si="383"/>
        <v>Moderate</v>
      </c>
    </row>
    <row r="12234" spans="1:17" x14ac:dyDescent="0.2">
      <c r="A12234" s="1">
        <v>52544</v>
      </c>
      <c r="B12234" t="s">
        <v>15</v>
      </c>
      <c r="C12234">
        <v>32.299999999999997</v>
      </c>
      <c r="D12234">
        <v>74.7</v>
      </c>
      <c r="E12234">
        <v>15.3</v>
      </c>
      <c r="F12234">
        <v>1005.1</v>
      </c>
      <c r="G12234">
        <v>14.2</v>
      </c>
      <c r="H12234" t="s">
        <v>24</v>
      </c>
      <c r="I12234">
        <v>70.599999999999994</v>
      </c>
      <c r="J12234">
        <v>13.1</v>
      </c>
      <c r="K12234">
        <v>5</v>
      </c>
      <c r="L12234">
        <v>21.9</v>
      </c>
      <c r="M12234" t="s">
        <v>32</v>
      </c>
      <c r="N12234" t="s">
        <v>35</v>
      </c>
      <c r="O12234" t="s">
        <v>36</v>
      </c>
      <c r="P12234" t="str">
        <f t="shared" si="382"/>
        <v>Moderate</v>
      </c>
      <c r="Q12234" t="str">
        <f t="shared" si="383"/>
        <v>Hot</v>
      </c>
    </row>
    <row r="12235" spans="1:17" x14ac:dyDescent="0.2">
      <c r="A12235" s="1">
        <v>52545</v>
      </c>
      <c r="B12235" t="s">
        <v>19</v>
      </c>
      <c r="C12235">
        <v>25.1</v>
      </c>
      <c r="D12235">
        <v>60.4</v>
      </c>
      <c r="E12235">
        <v>21.1</v>
      </c>
      <c r="F12235">
        <v>1005.5</v>
      </c>
      <c r="G12235">
        <v>21.8</v>
      </c>
      <c r="H12235" t="s">
        <v>26</v>
      </c>
      <c r="I12235">
        <v>48.9</v>
      </c>
      <c r="J12235">
        <v>7.3</v>
      </c>
      <c r="K12235">
        <v>4.4000000000000004</v>
      </c>
      <c r="L12235">
        <v>19.899999999999999</v>
      </c>
      <c r="M12235" t="s">
        <v>33</v>
      </c>
      <c r="N12235" t="s">
        <v>35</v>
      </c>
      <c r="O12235" t="s">
        <v>36</v>
      </c>
      <c r="P12235" t="str">
        <f t="shared" si="382"/>
        <v>Moderate</v>
      </c>
      <c r="Q12235" t="str">
        <f t="shared" si="383"/>
        <v>Moderate</v>
      </c>
    </row>
    <row r="12236" spans="1:17" x14ac:dyDescent="0.2">
      <c r="A12236" s="1">
        <v>52545</v>
      </c>
      <c r="B12236" t="s">
        <v>17</v>
      </c>
      <c r="C12236">
        <v>33</v>
      </c>
      <c r="D12236">
        <v>81.8</v>
      </c>
      <c r="E12236">
        <v>27.6</v>
      </c>
      <c r="F12236">
        <v>1008.6</v>
      </c>
      <c r="G12236">
        <v>18.3</v>
      </c>
      <c r="H12236" t="s">
        <v>24</v>
      </c>
      <c r="I12236">
        <v>69.5</v>
      </c>
      <c r="J12236">
        <v>9.6</v>
      </c>
      <c r="K12236">
        <v>3</v>
      </c>
      <c r="L12236">
        <v>13.6</v>
      </c>
      <c r="M12236" t="s">
        <v>33</v>
      </c>
      <c r="N12236" t="s">
        <v>35</v>
      </c>
      <c r="O12236" t="s">
        <v>38</v>
      </c>
      <c r="P12236" t="str">
        <f t="shared" si="382"/>
        <v>Moderate</v>
      </c>
      <c r="Q12236" t="str">
        <f t="shared" si="383"/>
        <v>Hot</v>
      </c>
    </row>
    <row r="12237" spans="1:17" x14ac:dyDescent="0.2">
      <c r="A12237" s="1">
        <v>52547</v>
      </c>
      <c r="B12237" t="s">
        <v>15</v>
      </c>
      <c r="C12237">
        <v>45.7</v>
      </c>
      <c r="D12237">
        <v>69.3</v>
      </c>
      <c r="E12237">
        <v>20.399999999999999</v>
      </c>
      <c r="F12237">
        <v>1003.4</v>
      </c>
      <c r="G12237">
        <v>20.399999999999999</v>
      </c>
      <c r="H12237" t="s">
        <v>28</v>
      </c>
      <c r="I12237">
        <v>35.5</v>
      </c>
      <c r="K12237">
        <v>1.4</v>
      </c>
      <c r="L12237">
        <v>18</v>
      </c>
      <c r="M12237" t="s">
        <v>30</v>
      </c>
      <c r="N12237" t="s">
        <v>34</v>
      </c>
      <c r="O12237" t="s">
        <v>39</v>
      </c>
      <c r="P12237" t="str">
        <f t="shared" si="382"/>
        <v>Moderate</v>
      </c>
      <c r="Q12237" t="str">
        <f t="shared" si="383"/>
        <v>Hot</v>
      </c>
    </row>
    <row r="12238" spans="1:17" x14ac:dyDescent="0.2">
      <c r="A12238" s="1">
        <v>52548</v>
      </c>
      <c r="B12238" t="s">
        <v>19</v>
      </c>
      <c r="C12238">
        <v>29.8</v>
      </c>
      <c r="D12238">
        <v>72.599999999999994</v>
      </c>
      <c r="E12238">
        <v>24.1</v>
      </c>
      <c r="F12238">
        <v>1006.9</v>
      </c>
      <c r="G12238">
        <v>7.7</v>
      </c>
      <c r="H12238" t="s">
        <v>29</v>
      </c>
      <c r="I12238">
        <v>83.1</v>
      </c>
      <c r="J12238">
        <v>1.8</v>
      </c>
      <c r="K12238">
        <v>5.8</v>
      </c>
      <c r="L12238">
        <v>21.1</v>
      </c>
      <c r="M12238" t="s">
        <v>33</v>
      </c>
      <c r="N12238" t="s">
        <v>35</v>
      </c>
      <c r="O12238" t="s">
        <v>37</v>
      </c>
      <c r="P12238" t="str">
        <f t="shared" si="382"/>
        <v>Moderate</v>
      </c>
      <c r="Q12238" t="str">
        <f t="shared" si="383"/>
        <v>Moderate</v>
      </c>
    </row>
    <row r="12239" spans="1:17" x14ac:dyDescent="0.2">
      <c r="A12239" s="1">
        <v>52549</v>
      </c>
      <c r="B12239" t="s">
        <v>21</v>
      </c>
      <c r="C12239">
        <v>20.2</v>
      </c>
      <c r="D12239">
        <v>60.7</v>
      </c>
      <c r="E12239">
        <v>41.7</v>
      </c>
      <c r="F12239">
        <v>1002.6</v>
      </c>
      <c r="G12239">
        <v>8.9</v>
      </c>
      <c r="H12239" t="s">
        <v>28</v>
      </c>
      <c r="I12239">
        <v>58.8</v>
      </c>
      <c r="J12239">
        <v>13.7</v>
      </c>
      <c r="K12239">
        <v>9.1999999999999993</v>
      </c>
      <c r="L12239">
        <v>20.100000000000001</v>
      </c>
      <c r="M12239" t="s">
        <v>31</v>
      </c>
      <c r="N12239" t="s">
        <v>34</v>
      </c>
      <c r="O12239" t="s">
        <v>40</v>
      </c>
      <c r="P12239" t="str">
        <f t="shared" si="382"/>
        <v>Moderate</v>
      </c>
      <c r="Q12239" t="str">
        <f t="shared" si="383"/>
        <v>Moderate</v>
      </c>
    </row>
    <row r="12240" spans="1:17" x14ac:dyDescent="0.2">
      <c r="A12240" s="1">
        <v>52549</v>
      </c>
      <c r="B12240" t="s">
        <v>20</v>
      </c>
      <c r="C12240">
        <v>23.7</v>
      </c>
      <c r="D12240">
        <v>79.8</v>
      </c>
      <c r="E12240">
        <v>61</v>
      </c>
      <c r="F12240">
        <v>1025.4000000000001</v>
      </c>
      <c r="G12240">
        <v>17.600000000000001</v>
      </c>
      <c r="H12240" t="s">
        <v>27</v>
      </c>
      <c r="I12240">
        <v>5.3</v>
      </c>
      <c r="J12240">
        <v>7.9</v>
      </c>
      <c r="K12240">
        <v>2.7</v>
      </c>
      <c r="L12240">
        <v>27.4</v>
      </c>
      <c r="M12240" t="s">
        <v>31</v>
      </c>
      <c r="N12240" t="s">
        <v>34</v>
      </c>
      <c r="O12240" t="s">
        <v>36</v>
      </c>
      <c r="P12240" t="str">
        <f t="shared" si="382"/>
        <v>Heavy</v>
      </c>
      <c r="Q12240" t="str">
        <f t="shared" si="383"/>
        <v>Moderate</v>
      </c>
    </row>
    <row r="12241" spans="1:17" x14ac:dyDescent="0.2">
      <c r="A12241" s="1">
        <v>52550</v>
      </c>
      <c r="B12241" t="s">
        <v>15</v>
      </c>
      <c r="C12241">
        <v>16.100000000000001</v>
      </c>
      <c r="D12241">
        <v>77</v>
      </c>
      <c r="E12241">
        <v>32.6</v>
      </c>
      <c r="F12241">
        <v>1003.3</v>
      </c>
      <c r="G12241">
        <v>22</v>
      </c>
      <c r="H12241" t="s">
        <v>25</v>
      </c>
      <c r="I12241">
        <v>49.6</v>
      </c>
      <c r="J12241">
        <v>8.1999999999999993</v>
      </c>
      <c r="K12241">
        <v>3</v>
      </c>
      <c r="L12241">
        <v>10.9</v>
      </c>
      <c r="M12241" t="s">
        <v>33</v>
      </c>
      <c r="N12241" t="s">
        <v>34</v>
      </c>
      <c r="O12241" t="s">
        <v>38</v>
      </c>
      <c r="P12241" t="str">
        <f t="shared" si="382"/>
        <v>Moderate</v>
      </c>
      <c r="Q12241" t="str">
        <f t="shared" si="383"/>
        <v>Cold</v>
      </c>
    </row>
    <row r="12242" spans="1:17" x14ac:dyDescent="0.2">
      <c r="A12242" s="1">
        <v>52550</v>
      </c>
      <c r="B12242" t="s">
        <v>19</v>
      </c>
      <c r="C12242">
        <v>29.4</v>
      </c>
      <c r="D12242">
        <v>71.7</v>
      </c>
      <c r="E12242">
        <v>23.8</v>
      </c>
      <c r="F12242">
        <v>1010</v>
      </c>
      <c r="G12242">
        <v>20.2</v>
      </c>
      <c r="H12242" t="s">
        <v>25</v>
      </c>
      <c r="I12242">
        <v>69.8</v>
      </c>
      <c r="J12242">
        <v>8.6999999999999993</v>
      </c>
      <c r="K12242">
        <v>7.3</v>
      </c>
      <c r="L12242">
        <v>17.100000000000001</v>
      </c>
      <c r="M12242" t="s">
        <v>33</v>
      </c>
      <c r="N12242" t="s">
        <v>35</v>
      </c>
      <c r="O12242" t="s">
        <v>40</v>
      </c>
      <c r="P12242" t="str">
        <f t="shared" si="382"/>
        <v>Moderate</v>
      </c>
      <c r="Q12242" t="str">
        <f t="shared" si="383"/>
        <v>Moderate</v>
      </c>
    </row>
    <row r="12243" spans="1:17" x14ac:dyDescent="0.2">
      <c r="A12243" s="1">
        <v>52550</v>
      </c>
      <c r="B12243" t="s">
        <v>20</v>
      </c>
      <c r="C12243">
        <v>30.6</v>
      </c>
      <c r="D12243">
        <v>81</v>
      </c>
      <c r="E12243">
        <v>16.600000000000001</v>
      </c>
      <c r="F12243">
        <v>1009.5</v>
      </c>
      <c r="G12243">
        <v>23.4</v>
      </c>
      <c r="H12243" t="s">
        <v>22</v>
      </c>
      <c r="I12243">
        <v>55.2</v>
      </c>
      <c r="J12243">
        <v>9.5</v>
      </c>
      <c r="K12243">
        <v>6.2</v>
      </c>
      <c r="L12243">
        <v>13.7</v>
      </c>
      <c r="M12243" t="s">
        <v>31</v>
      </c>
      <c r="N12243" t="s">
        <v>34</v>
      </c>
      <c r="O12243" t="s">
        <v>38</v>
      </c>
      <c r="P12243" t="str">
        <f t="shared" si="382"/>
        <v>Moderate</v>
      </c>
      <c r="Q12243" t="str">
        <f t="shared" si="383"/>
        <v>Hot</v>
      </c>
    </row>
    <row r="12244" spans="1:17" x14ac:dyDescent="0.2">
      <c r="A12244" s="1">
        <v>52551</v>
      </c>
      <c r="B12244" t="s">
        <v>16</v>
      </c>
      <c r="C12244">
        <v>36.299999999999997</v>
      </c>
      <c r="D12244">
        <v>62.9</v>
      </c>
      <c r="E12244">
        <v>6.1</v>
      </c>
      <c r="F12244">
        <v>1007.3</v>
      </c>
      <c r="G12244">
        <v>10.4</v>
      </c>
      <c r="H12244" t="s">
        <v>28</v>
      </c>
      <c r="I12244">
        <v>75.2</v>
      </c>
      <c r="J12244">
        <v>8.5</v>
      </c>
      <c r="K12244">
        <v>3.2</v>
      </c>
      <c r="L12244">
        <v>21.3</v>
      </c>
      <c r="M12244" t="s">
        <v>31</v>
      </c>
      <c r="N12244" t="s">
        <v>35</v>
      </c>
      <c r="O12244" t="s">
        <v>40</v>
      </c>
      <c r="P12244" t="str">
        <f t="shared" si="382"/>
        <v>Low</v>
      </c>
      <c r="Q12244" t="str">
        <f t="shared" si="383"/>
        <v>Hot</v>
      </c>
    </row>
    <row r="12245" spans="1:17" x14ac:dyDescent="0.2">
      <c r="A12245" s="1">
        <v>52551</v>
      </c>
      <c r="B12245" t="s">
        <v>15</v>
      </c>
      <c r="C12245">
        <v>31.6</v>
      </c>
      <c r="D12245">
        <v>88.4</v>
      </c>
      <c r="E12245">
        <v>7.5</v>
      </c>
      <c r="F12245">
        <v>1003.8</v>
      </c>
      <c r="G12245">
        <v>13.3</v>
      </c>
      <c r="H12245" t="s">
        <v>26</v>
      </c>
      <c r="I12245">
        <v>41.4</v>
      </c>
      <c r="J12245">
        <v>9.4</v>
      </c>
      <c r="K12245">
        <v>11.5</v>
      </c>
      <c r="L12245">
        <v>14</v>
      </c>
      <c r="M12245" t="s">
        <v>33</v>
      </c>
      <c r="N12245" t="s">
        <v>34</v>
      </c>
      <c r="O12245" t="s">
        <v>39</v>
      </c>
      <c r="P12245" t="str">
        <f t="shared" si="382"/>
        <v>Low</v>
      </c>
      <c r="Q12245" t="str">
        <f t="shared" si="383"/>
        <v>Hot</v>
      </c>
    </row>
    <row r="12246" spans="1:17" x14ac:dyDescent="0.2">
      <c r="A12246" s="1">
        <v>52551</v>
      </c>
      <c r="B12246" t="s">
        <v>17</v>
      </c>
      <c r="C12246">
        <v>24.7</v>
      </c>
      <c r="D12246">
        <v>60.9</v>
      </c>
      <c r="E12246">
        <v>13.1</v>
      </c>
      <c r="F12246">
        <v>1010.5</v>
      </c>
      <c r="G12246">
        <v>9.6</v>
      </c>
      <c r="H12246" t="s">
        <v>26</v>
      </c>
      <c r="I12246">
        <v>100</v>
      </c>
      <c r="J12246">
        <v>9.6999999999999993</v>
      </c>
      <c r="K12246">
        <v>8.5</v>
      </c>
      <c r="L12246">
        <v>20.7</v>
      </c>
      <c r="M12246" t="s">
        <v>33</v>
      </c>
      <c r="N12246" t="s">
        <v>35</v>
      </c>
      <c r="O12246" t="s">
        <v>40</v>
      </c>
      <c r="P12246" t="str">
        <f t="shared" si="382"/>
        <v>Moderate</v>
      </c>
      <c r="Q12246" t="str">
        <f t="shared" si="383"/>
        <v>Moderate</v>
      </c>
    </row>
    <row r="12247" spans="1:17" x14ac:dyDescent="0.2">
      <c r="A12247" s="1">
        <v>52552</v>
      </c>
      <c r="B12247" t="s">
        <v>18</v>
      </c>
      <c r="C12247">
        <v>34.700000000000003</v>
      </c>
      <c r="D12247">
        <v>73.400000000000006</v>
      </c>
      <c r="E12247">
        <v>33.700000000000003</v>
      </c>
      <c r="F12247">
        <v>1001.6</v>
      </c>
      <c r="G12247">
        <v>10.7</v>
      </c>
      <c r="H12247" t="s">
        <v>24</v>
      </c>
      <c r="I12247">
        <v>100</v>
      </c>
      <c r="J12247">
        <v>12.8</v>
      </c>
      <c r="K12247">
        <v>3</v>
      </c>
      <c r="L12247">
        <v>24.9</v>
      </c>
      <c r="M12247" t="s">
        <v>31</v>
      </c>
      <c r="N12247" t="s">
        <v>34</v>
      </c>
      <c r="O12247" t="s">
        <v>38</v>
      </c>
      <c r="P12247" t="str">
        <f t="shared" si="382"/>
        <v>Moderate</v>
      </c>
      <c r="Q12247" t="str">
        <f t="shared" si="383"/>
        <v>Hot</v>
      </c>
    </row>
    <row r="12248" spans="1:17" x14ac:dyDescent="0.2">
      <c r="A12248" s="1">
        <v>52552</v>
      </c>
      <c r="B12248" t="s">
        <v>21</v>
      </c>
      <c r="C12248">
        <v>32.700000000000003</v>
      </c>
      <c r="D12248">
        <v>48.8</v>
      </c>
      <c r="E12248">
        <v>15</v>
      </c>
      <c r="F12248">
        <v>1014.7</v>
      </c>
      <c r="G12248">
        <v>10.8</v>
      </c>
      <c r="H12248" t="s">
        <v>24</v>
      </c>
      <c r="I12248">
        <v>58</v>
      </c>
      <c r="J12248">
        <v>6.7</v>
      </c>
      <c r="K12248">
        <v>3.2</v>
      </c>
      <c r="L12248">
        <v>27.1</v>
      </c>
      <c r="M12248" t="s">
        <v>33</v>
      </c>
      <c r="N12248" t="s">
        <v>35</v>
      </c>
      <c r="O12248" t="s">
        <v>38</v>
      </c>
      <c r="P12248" t="str">
        <f t="shared" si="382"/>
        <v>Moderate</v>
      </c>
      <c r="Q12248" t="str">
        <f t="shared" si="383"/>
        <v>Hot</v>
      </c>
    </row>
    <row r="12249" spans="1:17" x14ac:dyDescent="0.2">
      <c r="A12249" s="1">
        <v>52553</v>
      </c>
      <c r="B12249" t="s">
        <v>16</v>
      </c>
      <c r="C12249">
        <v>27.8</v>
      </c>
      <c r="D12249">
        <v>82.3</v>
      </c>
      <c r="E12249">
        <v>32.5</v>
      </c>
      <c r="F12249">
        <v>1001.7</v>
      </c>
      <c r="G12249">
        <v>15.5</v>
      </c>
      <c r="H12249" t="s">
        <v>26</v>
      </c>
      <c r="I12249">
        <v>32.799999999999997</v>
      </c>
      <c r="J12249">
        <v>7.3</v>
      </c>
      <c r="K12249">
        <v>4.4000000000000004</v>
      </c>
      <c r="L12249">
        <v>25.6</v>
      </c>
      <c r="M12249" t="s">
        <v>32</v>
      </c>
      <c r="N12249" t="s">
        <v>35</v>
      </c>
      <c r="O12249" t="s">
        <v>40</v>
      </c>
      <c r="P12249" t="str">
        <f t="shared" si="382"/>
        <v>Moderate</v>
      </c>
      <c r="Q12249" t="str">
        <f t="shared" si="383"/>
        <v>Moderate</v>
      </c>
    </row>
    <row r="12250" spans="1:17" x14ac:dyDescent="0.2">
      <c r="A12250" s="1">
        <v>52553</v>
      </c>
      <c r="B12250" t="s">
        <v>16</v>
      </c>
      <c r="C12250">
        <v>24.7</v>
      </c>
      <c r="D12250">
        <v>57.5</v>
      </c>
      <c r="E12250">
        <v>12.1</v>
      </c>
      <c r="F12250">
        <v>993.9</v>
      </c>
      <c r="G12250">
        <v>8.4</v>
      </c>
      <c r="H12250" t="s">
        <v>22</v>
      </c>
      <c r="I12250">
        <v>100</v>
      </c>
      <c r="J12250">
        <v>8.8000000000000007</v>
      </c>
      <c r="K12250">
        <v>7.6</v>
      </c>
      <c r="L12250">
        <v>24.8</v>
      </c>
      <c r="M12250" t="s">
        <v>31</v>
      </c>
      <c r="N12250" t="s">
        <v>34</v>
      </c>
      <c r="O12250" t="s">
        <v>36</v>
      </c>
      <c r="P12250" t="str">
        <f t="shared" si="382"/>
        <v>Moderate</v>
      </c>
      <c r="Q12250" t="str">
        <f t="shared" si="383"/>
        <v>Moderate</v>
      </c>
    </row>
    <row r="12251" spans="1:17" x14ac:dyDescent="0.2">
      <c r="A12251" s="1">
        <v>52553</v>
      </c>
      <c r="B12251" t="s">
        <v>15</v>
      </c>
      <c r="C12251">
        <v>26.8</v>
      </c>
      <c r="D12251">
        <v>50.8</v>
      </c>
      <c r="E12251">
        <v>56</v>
      </c>
      <c r="F12251">
        <v>1019.5</v>
      </c>
      <c r="G12251">
        <v>3.7</v>
      </c>
      <c r="H12251" t="s">
        <v>26</v>
      </c>
      <c r="I12251">
        <v>42.1</v>
      </c>
      <c r="J12251">
        <v>9</v>
      </c>
      <c r="K12251">
        <v>4.7</v>
      </c>
      <c r="L12251">
        <v>21</v>
      </c>
      <c r="M12251" t="s">
        <v>30</v>
      </c>
      <c r="N12251" t="s">
        <v>34</v>
      </c>
      <c r="O12251" t="s">
        <v>36</v>
      </c>
      <c r="P12251" t="str">
        <f t="shared" si="382"/>
        <v>Heavy</v>
      </c>
      <c r="Q12251" t="str">
        <f t="shared" si="383"/>
        <v>Moderate</v>
      </c>
    </row>
    <row r="12252" spans="1:17" x14ac:dyDescent="0.2">
      <c r="A12252" s="1">
        <v>52554</v>
      </c>
      <c r="B12252" t="s">
        <v>15</v>
      </c>
      <c r="C12252">
        <v>31.9</v>
      </c>
      <c r="D12252">
        <v>93.8</v>
      </c>
      <c r="E12252">
        <v>11.5</v>
      </c>
      <c r="F12252">
        <v>1023.2</v>
      </c>
      <c r="G12252">
        <v>18.8</v>
      </c>
      <c r="H12252" t="s">
        <v>26</v>
      </c>
      <c r="I12252">
        <v>64.099999999999994</v>
      </c>
      <c r="J12252">
        <v>11.2</v>
      </c>
      <c r="K12252">
        <v>7.8</v>
      </c>
      <c r="L12252">
        <v>19.5</v>
      </c>
      <c r="M12252" t="s">
        <v>33</v>
      </c>
      <c r="N12252" t="s">
        <v>35</v>
      </c>
      <c r="O12252" t="s">
        <v>39</v>
      </c>
      <c r="P12252" t="str">
        <f t="shared" si="382"/>
        <v>Moderate</v>
      </c>
      <c r="Q12252" t="str">
        <f t="shared" si="383"/>
        <v>Hot</v>
      </c>
    </row>
    <row r="12253" spans="1:17" x14ac:dyDescent="0.2">
      <c r="A12253" s="1">
        <v>52555</v>
      </c>
      <c r="B12253" t="s">
        <v>19</v>
      </c>
      <c r="C12253">
        <v>27.4</v>
      </c>
      <c r="D12253">
        <v>53.8</v>
      </c>
      <c r="E12253">
        <v>34.5</v>
      </c>
      <c r="F12253">
        <v>1019.5</v>
      </c>
      <c r="G12253">
        <v>5.8</v>
      </c>
      <c r="H12253" t="s">
        <v>27</v>
      </c>
      <c r="I12253">
        <v>81.3</v>
      </c>
      <c r="J12253">
        <v>9.1</v>
      </c>
      <c r="K12253">
        <v>6.8</v>
      </c>
      <c r="L12253">
        <v>23.2</v>
      </c>
      <c r="M12253" t="s">
        <v>31</v>
      </c>
      <c r="N12253" t="s">
        <v>34</v>
      </c>
      <c r="O12253" t="s">
        <v>39</v>
      </c>
      <c r="P12253" t="str">
        <f t="shared" si="382"/>
        <v>Moderate</v>
      </c>
      <c r="Q12253" t="str">
        <f t="shared" si="383"/>
        <v>Moderate</v>
      </c>
    </row>
    <row r="12254" spans="1:17" x14ac:dyDescent="0.2">
      <c r="A12254" s="1">
        <v>52559</v>
      </c>
      <c r="B12254" t="s">
        <v>21</v>
      </c>
      <c r="C12254">
        <v>34.299999999999997</v>
      </c>
      <c r="D12254">
        <v>89</v>
      </c>
      <c r="E12254">
        <v>5.5</v>
      </c>
      <c r="F12254">
        <v>1020.9</v>
      </c>
      <c r="G12254">
        <v>26.6</v>
      </c>
      <c r="H12254" t="s">
        <v>28</v>
      </c>
      <c r="I12254">
        <v>34.4</v>
      </c>
      <c r="J12254">
        <v>7.9</v>
      </c>
      <c r="K12254">
        <v>9.3000000000000007</v>
      </c>
      <c r="L12254">
        <v>27.8</v>
      </c>
      <c r="M12254" t="s">
        <v>33</v>
      </c>
      <c r="N12254" t="s">
        <v>34</v>
      </c>
      <c r="O12254" t="s">
        <v>40</v>
      </c>
      <c r="P12254" t="str">
        <f t="shared" si="382"/>
        <v>Low</v>
      </c>
      <c r="Q12254" t="str">
        <f t="shared" si="383"/>
        <v>Hot</v>
      </c>
    </row>
    <row r="12255" spans="1:17" x14ac:dyDescent="0.2">
      <c r="A12255" s="1">
        <v>52559</v>
      </c>
      <c r="B12255" t="s">
        <v>18</v>
      </c>
      <c r="C12255">
        <v>28.1</v>
      </c>
      <c r="D12255">
        <v>81.5</v>
      </c>
      <c r="E12255">
        <v>6.3</v>
      </c>
      <c r="F12255">
        <v>1019.1</v>
      </c>
      <c r="G12255">
        <v>8.5</v>
      </c>
      <c r="H12255" t="s">
        <v>28</v>
      </c>
      <c r="I12255">
        <v>17.899999999999999</v>
      </c>
      <c r="J12255">
        <v>5.3</v>
      </c>
      <c r="K12255">
        <v>10.6</v>
      </c>
      <c r="L12255">
        <v>32.4</v>
      </c>
      <c r="M12255" t="s">
        <v>30</v>
      </c>
      <c r="N12255" t="s">
        <v>35</v>
      </c>
      <c r="O12255" t="s">
        <v>37</v>
      </c>
      <c r="P12255" t="str">
        <f t="shared" si="382"/>
        <v>Low</v>
      </c>
      <c r="Q12255" t="str">
        <f t="shared" si="383"/>
        <v>Moderate</v>
      </c>
    </row>
    <row r="12256" spans="1:17" x14ac:dyDescent="0.2">
      <c r="A12256" s="1">
        <v>52561</v>
      </c>
      <c r="B12256" t="s">
        <v>21</v>
      </c>
      <c r="C12256">
        <v>24.1</v>
      </c>
      <c r="D12256">
        <v>35.6</v>
      </c>
      <c r="E12256">
        <v>9.8000000000000007</v>
      </c>
      <c r="F12256">
        <v>994.1</v>
      </c>
      <c r="G12256">
        <v>23</v>
      </c>
      <c r="H12256" t="s">
        <v>28</v>
      </c>
      <c r="I12256">
        <v>0</v>
      </c>
      <c r="J12256">
        <v>8.1</v>
      </c>
      <c r="K12256">
        <v>4.9000000000000004</v>
      </c>
      <c r="L12256">
        <v>21.2</v>
      </c>
      <c r="M12256" t="s">
        <v>33</v>
      </c>
      <c r="N12256" t="s">
        <v>35</v>
      </c>
      <c r="O12256" t="s">
        <v>39</v>
      </c>
      <c r="P12256" t="str">
        <f t="shared" si="382"/>
        <v>Low</v>
      </c>
      <c r="Q12256" t="str">
        <f t="shared" si="383"/>
        <v>Moderate</v>
      </c>
    </row>
    <row r="12257" spans="1:17" x14ac:dyDescent="0.2">
      <c r="A12257" s="1">
        <v>52563</v>
      </c>
      <c r="B12257" t="s">
        <v>15</v>
      </c>
      <c r="C12257">
        <v>22.6</v>
      </c>
      <c r="D12257">
        <v>69.8</v>
      </c>
      <c r="E12257">
        <v>46.9</v>
      </c>
      <c r="F12257">
        <v>1018.6</v>
      </c>
      <c r="G12257">
        <v>13</v>
      </c>
      <c r="H12257" t="s">
        <v>22</v>
      </c>
      <c r="I12257">
        <v>64.3</v>
      </c>
      <c r="J12257">
        <v>4.8</v>
      </c>
      <c r="K12257">
        <v>3.5</v>
      </c>
      <c r="L12257">
        <v>18.100000000000001</v>
      </c>
      <c r="M12257" t="s">
        <v>30</v>
      </c>
      <c r="N12257" t="s">
        <v>34</v>
      </c>
      <c r="O12257" t="s">
        <v>39</v>
      </c>
      <c r="P12257" t="str">
        <f t="shared" si="382"/>
        <v>Moderate</v>
      </c>
      <c r="Q12257" t="str">
        <f t="shared" si="383"/>
        <v>Moderate</v>
      </c>
    </row>
    <row r="12258" spans="1:17" x14ac:dyDescent="0.2">
      <c r="A12258" s="1">
        <v>52564</v>
      </c>
      <c r="B12258" t="s">
        <v>19</v>
      </c>
      <c r="C12258">
        <v>33.1</v>
      </c>
      <c r="D12258">
        <v>25.2</v>
      </c>
      <c r="E12258">
        <v>25</v>
      </c>
      <c r="F12258">
        <v>1025.4000000000001</v>
      </c>
      <c r="G12258">
        <v>7.4</v>
      </c>
      <c r="H12258" t="s">
        <v>22</v>
      </c>
      <c r="I12258">
        <v>69.400000000000006</v>
      </c>
      <c r="J12258">
        <v>11.3</v>
      </c>
      <c r="K12258">
        <v>2</v>
      </c>
      <c r="L12258">
        <v>26.4</v>
      </c>
      <c r="M12258" t="s">
        <v>30</v>
      </c>
      <c r="N12258" t="s">
        <v>35</v>
      </c>
      <c r="O12258" t="s">
        <v>40</v>
      </c>
      <c r="P12258" t="str">
        <f t="shared" si="382"/>
        <v>Moderate</v>
      </c>
      <c r="Q12258" t="str">
        <f t="shared" si="383"/>
        <v>Hot</v>
      </c>
    </row>
    <row r="12259" spans="1:17" x14ac:dyDescent="0.2">
      <c r="A12259" s="1">
        <v>52564</v>
      </c>
      <c r="B12259" t="s">
        <v>20</v>
      </c>
      <c r="C12259">
        <v>37.700000000000003</v>
      </c>
      <c r="D12259">
        <v>56.5</v>
      </c>
      <c r="E12259">
        <v>26.9</v>
      </c>
      <c r="F12259">
        <v>1008.3</v>
      </c>
      <c r="G12259">
        <v>16.7</v>
      </c>
      <c r="H12259" t="s">
        <v>23</v>
      </c>
      <c r="I12259">
        <v>100</v>
      </c>
      <c r="J12259">
        <v>9.1999999999999993</v>
      </c>
      <c r="K12259">
        <v>7.3</v>
      </c>
      <c r="L12259">
        <v>23.1</v>
      </c>
      <c r="M12259" t="s">
        <v>33</v>
      </c>
      <c r="N12259" t="s">
        <v>35</v>
      </c>
      <c r="O12259" t="s">
        <v>36</v>
      </c>
      <c r="P12259" t="str">
        <f t="shared" si="382"/>
        <v>Moderate</v>
      </c>
      <c r="Q12259" t="str">
        <f t="shared" si="383"/>
        <v>Hot</v>
      </c>
    </row>
    <row r="12260" spans="1:17" x14ac:dyDescent="0.2">
      <c r="A12260" s="1">
        <v>52564</v>
      </c>
      <c r="B12260" t="s">
        <v>17</v>
      </c>
      <c r="C12260">
        <v>28.5</v>
      </c>
      <c r="D12260">
        <v>71.3</v>
      </c>
      <c r="E12260">
        <v>26.6</v>
      </c>
      <c r="F12260">
        <v>1011.1</v>
      </c>
      <c r="G12260">
        <v>16.600000000000001</v>
      </c>
      <c r="H12260" t="s">
        <v>24</v>
      </c>
      <c r="I12260">
        <v>96.5</v>
      </c>
      <c r="J12260">
        <v>6.1</v>
      </c>
      <c r="K12260">
        <v>8.4</v>
      </c>
      <c r="L12260">
        <v>27.1</v>
      </c>
      <c r="M12260" t="s">
        <v>30</v>
      </c>
      <c r="N12260" t="s">
        <v>35</v>
      </c>
      <c r="O12260" t="s">
        <v>36</v>
      </c>
      <c r="P12260" t="str">
        <f t="shared" si="382"/>
        <v>Moderate</v>
      </c>
      <c r="Q12260" t="str">
        <f t="shared" si="383"/>
        <v>Moderate</v>
      </c>
    </row>
    <row r="12261" spans="1:17" x14ac:dyDescent="0.2">
      <c r="A12261" s="1">
        <v>52564</v>
      </c>
      <c r="B12261" t="s">
        <v>15</v>
      </c>
      <c r="C12261">
        <v>17.8</v>
      </c>
      <c r="D12261">
        <v>66.400000000000006</v>
      </c>
      <c r="E12261">
        <v>41.8</v>
      </c>
      <c r="F12261">
        <v>1028.4000000000001</v>
      </c>
      <c r="G12261">
        <v>6.7</v>
      </c>
      <c r="H12261" t="s">
        <v>22</v>
      </c>
      <c r="I12261">
        <v>9.6999999999999993</v>
      </c>
      <c r="J12261">
        <v>11.8</v>
      </c>
      <c r="K12261">
        <v>0</v>
      </c>
      <c r="L12261">
        <v>17.5</v>
      </c>
      <c r="M12261" t="s">
        <v>31</v>
      </c>
      <c r="N12261" t="s">
        <v>34</v>
      </c>
      <c r="O12261" t="s">
        <v>36</v>
      </c>
      <c r="P12261" t="str">
        <f t="shared" si="382"/>
        <v>Moderate</v>
      </c>
      <c r="Q12261" t="str">
        <f t="shared" si="383"/>
        <v>Cold</v>
      </c>
    </row>
    <row r="12262" spans="1:17" x14ac:dyDescent="0.2">
      <c r="A12262" s="1">
        <v>52565</v>
      </c>
      <c r="B12262" t="s">
        <v>21</v>
      </c>
      <c r="C12262">
        <v>22.9</v>
      </c>
      <c r="D12262">
        <v>56.5</v>
      </c>
      <c r="E12262">
        <v>34.700000000000003</v>
      </c>
      <c r="F12262">
        <v>1009.8</v>
      </c>
      <c r="G12262">
        <v>23.6</v>
      </c>
      <c r="H12262" t="s">
        <v>22</v>
      </c>
      <c r="I12262">
        <v>100</v>
      </c>
      <c r="J12262">
        <v>6.6</v>
      </c>
      <c r="K12262">
        <v>5.7</v>
      </c>
      <c r="L12262">
        <v>14.9</v>
      </c>
      <c r="M12262" t="s">
        <v>32</v>
      </c>
      <c r="N12262" t="s">
        <v>35</v>
      </c>
      <c r="O12262" t="s">
        <v>40</v>
      </c>
      <c r="P12262" t="str">
        <f t="shared" si="382"/>
        <v>Moderate</v>
      </c>
      <c r="Q12262" t="str">
        <f t="shared" si="383"/>
        <v>Moderate</v>
      </c>
    </row>
    <row r="12263" spans="1:17" x14ac:dyDescent="0.2">
      <c r="A12263" s="1">
        <v>52567</v>
      </c>
      <c r="B12263" t="s">
        <v>16</v>
      </c>
      <c r="C12263">
        <v>24.6</v>
      </c>
      <c r="D12263">
        <v>50</v>
      </c>
      <c r="E12263">
        <v>21.5</v>
      </c>
      <c r="F12263">
        <v>1003.1</v>
      </c>
      <c r="G12263">
        <v>0</v>
      </c>
      <c r="H12263" t="s">
        <v>24</v>
      </c>
      <c r="I12263">
        <v>50.6</v>
      </c>
      <c r="J12263">
        <v>3.3</v>
      </c>
      <c r="K12263">
        <v>4.5</v>
      </c>
      <c r="L12263">
        <v>18.5</v>
      </c>
      <c r="M12263" t="s">
        <v>33</v>
      </c>
      <c r="N12263" t="s">
        <v>35</v>
      </c>
      <c r="O12263" t="s">
        <v>39</v>
      </c>
      <c r="P12263" t="str">
        <f t="shared" si="382"/>
        <v>Moderate</v>
      </c>
      <c r="Q12263" t="str">
        <f t="shared" si="383"/>
        <v>Moderate</v>
      </c>
    </row>
    <row r="12264" spans="1:17" x14ac:dyDescent="0.2">
      <c r="A12264" s="1">
        <v>52567</v>
      </c>
      <c r="B12264" t="s">
        <v>19</v>
      </c>
      <c r="C12264">
        <v>26.6</v>
      </c>
      <c r="D12264">
        <v>72.2</v>
      </c>
      <c r="E12264">
        <v>16.899999999999999</v>
      </c>
      <c r="F12264">
        <v>1016.8</v>
      </c>
      <c r="G12264">
        <v>6.2</v>
      </c>
      <c r="H12264" t="s">
        <v>24</v>
      </c>
      <c r="I12264">
        <v>100</v>
      </c>
      <c r="J12264">
        <v>6.1</v>
      </c>
      <c r="K12264">
        <v>1.9</v>
      </c>
      <c r="L12264">
        <v>18</v>
      </c>
      <c r="M12264" t="s">
        <v>32</v>
      </c>
      <c r="N12264" t="s">
        <v>34</v>
      </c>
      <c r="O12264" t="s">
        <v>39</v>
      </c>
      <c r="P12264" t="str">
        <f t="shared" si="382"/>
        <v>Moderate</v>
      </c>
      <c r="Q12264" t="str">
        <f t="shared" si="383"/>
        <v>Moderate</v>
      </c>
    </row>
    <row r="12265" spans="1:17" x14ac:dyDescent="0.2">
      <c r="A12265" s="1">
        <v>52568</v>
      </c>
      <c r="B12265" t="s">
        <v>17</v>
      </c>
      <c r="C12265">
        <v>25.3</v>
      </c>
      <c r="D12265">
        <v>29.8</v>
      </c>
      <c r="E12265">
        <v>36.4</v>
      </c>
      <c r="F12265">
        <v>1008.7</v>
      </c>
      <c r="G12265">
        <v>11.6</v>
      </c>
      <c r="H12265" t="s">
        <v>29</v>
      </c>
      <c r="I12265">
        <v>58.4</v>
      </c>
      <c r="J12265">
        <v>6.2</v>
      </c>
      <c r="K12265">
        <v>7.5</v>
      </c>
      <c r="L12265">
        <v>12.8</v>
      </c>
      <c r="M12265" t="s">
        <v>32</v>
      </c>
      <c r="N12265" t="s">
        <v>34</v>
      </c>
      <c r="O12265" t="s">
        <v>36</v>
      </c>
      <c r="P12265" t="str">
        <f t="shared" si="382"/>
        <v>Moderate</v>
      </c>
      <c r="Q12265" t="str">
        <f t="shared" si="383"/>
        <v>Moderate</v>
      </c>
    </row>
    <row r="12266" spans="1:17" x14ac:dyDescent="0.2">
      <c r="A12266" s="1">
        <v>52568</v>
      </c>
      <c r="B12266" t="s">
        <v>21</v>
      </c>
      <c r="C12266">
        <v>24.2</v>
      </c>
      <c r="D12266">
        <v>98.7</v>
      </c>
      <c r="E12266">
        <v>5.3</v>
      </c>
      <c r="F12266">
        <v>1012.4</v>
      </c>
      <c r="G12266">
        <v>21.5</v>
      </c>
      <c r="H12266" t="s">
        <v>26</v>
      </c>
      <c r="I12266">
        <v>34.799999999999997</v>
      </c>
      <c r="J12266">
        <v>5.0999999999999996</v>
      </c>
      <c r="K12266">
        <v>8.1999999999999993</v>
      </c>
      <c r="L12266">
        <v>27</v>
      </c>
      <c r="M12266" t="s">
        <v>33</v>
      </c>
      <c r="N12266" t="s">
        <v>35</v>
      </c>
      <c r="O12266" t="s">
        <v>40</v>
      </c>
      <c r="P12266" t="str">
        <f t="shared" si="382"/>
        <v>Low</v>
      </c>
      <c r="Q12266" t="str">
        <f t="shared" si="383"/>
        <v>Moderate</v>
      </c>
    </row>
    <row r="12267" spans="1:17" x14ac:dyDescent="0.2">
      <c r="A12267" s="1">
        <v>52568</v>
      </c>
      <c r="B12267" t="s">
        <v>15</v>
      </c>
      <c r="C12267">
        <v>21.2</v>
      </c>
      <c r="D12267">
        <v>52.2</v>
      </c>
      <c r="E12267">
        <v>18.7</v>
      </c>
      <c r="F12267">
        <v>1020.8</v>
      </c>
      <c r="G12267">
        <v>19.7</v>
      </c>
      <c r="H12267" t="s">
        <v>28</v>
      </c>
      <c r="I12267">
        <v>100</v>
      </c>
      <c r="J12267">
        <v>2.2000000000000002</v>
      </c>
      <c r="K12267">
        <v>10.9</v>
      </c>
      <c r="L12267">
        <v>13.6</v>
      </c>
      <c r="M12267" t="s">
        <v>31</v>
      </c>
      <c r="N12267" t="s">
        <v>35</v>
      </c>
      <c r="O12267" t="s">
        <v>36</v>
      </c>
      <c r="P12267" t="str">
        <f t="shared" si="382"/>
        <v>Moderate</v>
      </c>
      <c r="Q12267" t="str">
        <f t="shared" si="383"/>
        <v>Moderate</v>
      </c>
    </row>
    <row r="12268" spans="1:17" x14ac:dyDescent="0.2">
      <c r="A12268" s="1">
        <v>52568</v>
      </c>
      <c r="B12268" t="s">
        <v>15</v>
      </c>
      <c r="C12268">
        <v>27.5</v>
      </c>
      <c r="D12268">
        <v>75</v>
      </c>
      <c r="E12268">
        <v>23.9</v>
      </c>
      <c r="F12268">
        <v>1013.2</v>
      </c>
      <c r="G12268">
        <v>17.3</v>
      </c>
      <c r="H12268" t="s">
        <v>23</v>
      </c>
      <c r="I12268">
        <v>98.5</v>
      </c>
      <c r="J12268">
        <v>9.9</v>
      </c>
      <c r="K12268">
        <v>5.5</v>
      </c>
      <c r="L12268">
        <v>13.2</v>
      </c>
      <c r="M12268" t="s">
        <v>32</v>
      </c>
      <c r="N12268" t="s">
        <v>34</v>
      </c>
      <c r="O12268" t="s">
        <v>39</v>
      </c>
      <c r="P12268" t="str">
        <f t="shared" si="382"/>
        <v>Moderate</v>
      </c>
      <c r="Q12268" t="str">
        <f t="shared" si="383"/>
        <v>Moderate</v>
      </c>
    </row>
    <row r="12269" spans="1:17" x14ac:dyDescent="0.2">
      <c r="A12269" s="1">
        <v>52568</v>
      </c>
      <c r="B12269" t="s">
        <v>18</v>
      </c>
      <c r="C12269">
        <v>31.5</v>
      </c>
      <c r="D12269">
        <v>89</v>
      </c>
      <c r="E12269">
        <v>29.4</v>
      </c>
      <c r="F12269">
        <v>1026.5</v>
      </c>
      <c r="G12269">
        <v>15.3</v>
      </c>
      <c r="H12269" t="s">
        <v>22</v>
      </c>
      <c r="I12269">
        <v>89.6</v>
      </c>
      <c r="J12269">
        <v>7.8</v>
      </c>
      <c r="K12269">
        <v>8.8000000000000007</v>
      </c>
      <c r="L12269">
        <v>-0.1</v>
      </c>
      <c r="M12269" t="s">
        <v>31</v>
      </c>
      <c r="N12269" t="s">
        <v>34</v>
      </c>
      <c r="O12269" t="s">
        <v>36</v>
      </c>
      <c r="P12269" t="str">
        <f t="shared" si="382"/>
        <v>Moderate</v>
      </c>
      <c r="Q12269" t="str">
        <f t="shared" si="383"/>
        <v>Hot</v>
      </c>
    </row>
    <row r="12270" spans="1:17" x14ac:dyDescent="0.2">
      <c r="A12270" s="1">
        <v>52568</v>
      </c>
      <c r="B12270" t="s">
        <v>17</v>
      </c>
      <c r="C12270">
        <v>19.3</v>
      </c>
      <c r="D12270">
        <v>76</v>
      </c>
      <c r="E12270">
        <v>22.6</v>
      </c>
      <c r="F12270">
        <v>1011.3</v>
      </c>
      <c r="G12270">
        <v>16.600000000000001</v>
      </c>
      <c r="H12270" t="s">
        <v>27</v>
      </c>
      <c r="I12270">
        <v>42.8</v>
      </c>
      <c r="J12270">
        <v>7.8</v>
      </c>
      <c r="K12270">
        <v>8</v>
      </c>
      <c r="L12270">
        <v>18.8</v>
      </c>
      <c r="M12270" t="s">
        <v>33</v>
      </c>
      <c r="N12270" t="s">
        <v>34</v>
      </c>
      <c r="O12270" t="s">
        <v>38</v>
      </c>
      <c r="P12270" t="str">
        <f t="shared" si="382"/>
        <v>Moderate</v>
      </c>
      <c r="Q12270" t="str">
        <f t="shared" si="383"/>
        <v>Cold</v>
      </c>
    </row>
    <row r="12271" spans="1:17" x14ac:dyDescent="0.2">
      <c r="A12271" s="1">
        <v>52569</v>
      </c>
      <c r="B12271" t="s">
        <v>21</v>
      </c>
      <c r="C12271">
        <v>23.1</v>
      </c>
      <c r="D12271">
        <v>55.1</v>
      </c>
      <c r="E12271">
        <v>8.1</v>
      </c>
      <c r="F12271">
        <v>1012.6</v>
      </c>
      <c r="G12271">
        <v>11.6</v>
      </c>
      <c r="H12271" t="s">
        <v>22</v>
      </c>
      <c r="I12271">
        <v>37.5</v>
      </c>
      <c r="J12271">
        <v>11.4</v>
      </c>
      <c r="K12271">
        <v>4.9000000000000004</v>
      </c>
      <c r="L12271">
        <v>13.6</v>
      </c>
      <c r="M12271" t="s">
        <v>31</v>
      </c>
      <c r="N12271" t="s">
        <v>34</v>
      </c>
      <c r="O12271" t="s">
        <v>36</v>
      </c>
      <c r="P12271" t="str">
        <f t="shared" si="382"/>
        <v>Low</v>
      </c>
      <c r="Q12271" t="str">
        <f t="shared" si="383"/>
        <v>Moderate</v>
      </c>
    </row>
    <row r="12272" spans="1:17" x14ac:dyDescent="0.2">
      <c r="A12272" s="1">
        <v>52569</v>
      </c>
      <c r="B12272" t="s">
        <v>16</v>
      </c>
      <c r="C12272">
        <v>12.2</v>
      </c>
      <c r="D12272">
        <v>81.400000000000006</v>
      </c>
      <c r="E12272">
        <v>25.2</v>
      </c>
      <c r="F12272">
        <v>998.5</v>
      </c>
      <c r="G12272">
        <v>16.100000000000001</v>
      </c>
      <c r="H12272" t="s">
        <v>26</v>
      </c>
      <c r="I12272">
        <v>32.200000000000003</v>
      </c>
      <c r="J12272">
        <v>6.2</v>
      </c>
      <c r="K12272">
        <v>4.8</v>
      </c>
      <c r="L12272">
        <v>20.7</v>
      </c>
      <c r="M12272" t="s">
        <v>31</v>
      </c>
      <c r="N12272" t="s">
        <v>34</v>
      </c>
      <c r="O12272" t="s">
        <v>40</v>
      </c>
      <c r="P12272" t="str">
        <f t="shared" si="382"/>
        <v>Moderate</v>
      </c>
      <c r="Q12272" t="str">
        <f t="shared" si="383"/>
        <v>Cold</v>
      </c>
    </row>
    <row r="12273" spans="1:17" x14ac:dyDescent="0.2">
      <c r="A12273" s="1">
        <v>52569</v>
      </c>
      <c r="B12273" t="s">
        <v>21</v>
      </c>
      <c r="C12273">
        <v>17.399999999999999</v>
      </c>
      <c r="E12273">
        <v>52.3</v>
      </c>
      <c r="F12273">
        <v>1019.2</v>
      </c>
      <c r="G12273">
        <v>4.8</v>
      </c>
      <c r="H12273" t="s">
        <v>22</v>
      </c>
      <c r="I12273">
        <v>22.7</v>
      </c>
      <c r="J12273">
        <v>8.4</v>
      </c>
      <c r="K12273">
        <v>1.2</v>
      </c>
      <c r="L12273">
        <v>11.1</v>
      </c>
      <c r="M12273" t="s">
        <v>31</v>
      </c>
      <c r="N12273" t="s">
        <v>35</v>
      </c>
      <c r="O12273" t="s">
        <v>36</v>
      </c>
      <c r="P12273" t="str">
        <f t="shared" si="382"/>
        <v>Heavy</v>
      </c>
      <c r="Q12273" t="str">
        <f t="shared" si="383"/>
        <v>Cold</v>
      </c>
    </row>
    <row r="12274" spans="1:17" x14ac:dyDescent="0.2">
      <c r="A12274" s="1">
        <v>52571</v>
      </c>
      <c r="B12274" t="s">
        <v>16</v>
      </c>
      <c r="C12274">
        <v>22.9</v>
      </c>
      <c r="D12274">
        <v>91.5</v>
      </c>
      <c r="E12274">
        <v>27</v>
      </c>
      <c r="F12274">
        <v>1034.2</v>
      </c>
      <c r="G12274">
        <v>13.9</v>
      </c>
      <c r="H12274" t="s">
        <v>24</v>
      </c>
      <c r="I12274">
        <v>100</v>
      </c>
      <c r="J12274">
        <v>3.7</v>
      </c>
      <c r="K12274">
        <v>5.5</v>
      </c>
      <c r="L12274">
        <v>12.5</v>
      </c>
      <c r="M12274" t="s">
        <v>32</v>
      </c>
      <c r="N12274" t="s">
        <v>34</v>
      </c>
      <c r="O12274" t="s">
        <v>37</v>
      </c>
      <c r="P12274" t="str">
        <f t="shared" si="382"/>
        <v>Moderate</v>
      </c>
      <c r="Q12274" t="str">
        <f t="shared" si="383"/>
        <v>Moderate</v>
      </c>
    </row>
    <row r="12275" spans="1:17" x14ac:dyDescent="0.2">
      <c r="A12275" s="1">
        <v>52572</v>
      </c>
      <c r="B12275" t="s">
        <v>15</v>
      </c>
      <c r="C12275">
        <v>25.4</v>
      </c>
      <c r="D12275">
        <v>69.099999999999994</v>
      </c>
      <c r="E12275">
        <v>5</v>
      </c>
      <c r="F12275">
        <v>1001.4</v>
      </c>
      <c r="G12275">
        <v>10.3</v>
      </c>
      <c r="H12275" t="s">
        <v>29</v>
      </c>
      <c r="I12275">
        <v>49.7</v>
      </c>
      <c r="J12275">
        <v>3.6</v>
      </c>
      <c r="K12275">
        <v>7.4</v>
      </c>
      <c r="L12275">
        <v>21.3</v>
      </c>
      <c r="M12275" t="s">
        <v>33</v>
      </c>
      <c r="N12275" t="s">
        <v>35</v>
      </c>
      <c r="O12275" t="s">
        <v>36</v>
      </c>
      <c r="P12275" t="str">
        <f t="shared" si="382"/>
        <v>Low</v>
      </c>
      <c r="Q12275" t="str">
        <f t="shared" si="383"/>
        <v>Moderate</v>
      </c>
    </row>
    <row r="12276" spans="1:17" x14ac:dyDescent="0.2">
      <c r="A12276" s="1">
        <v>52572</v>
      </c>
      <c r="B12276" t="s">
        <v>21</v>
      </c>
      <c r="C12276">
        <v>22.9</v>
      </c>
      <c r="D12276">
        <v>81.8</v>
      </c>
      <c r="E12276">
        <v>13.4</v>
      </c>
      <c r="F12276">
        <v>1013.4</v>
      </c>
      <c r="G12276">
        <v>9.1999999999999993</v>
      </c>
      <c r="H12276" t="s">
        <v>26</v>
      </c>
      <c r="I12276">
        <v>54.6</v>
      </c>
      <c r="J12276">
        <v>9</v>
      </c>
      <c r="K12276">
        <v>1.2</v>
      </c>
      <c r="L12276">
        <v>15.3</v>
      </c>
      <c r="M12276" t="s">
        <v>33</v>
      </c>
      <c r="N12276" t="s">
        <v>34</v>
      </c>
      <c r="O12276" t="s">
        <v>36</v>
      </c>
      <c r="P12276" t="str">
        <f t="shared" si="382"/>
        <v>Moderate</v>
      </c>
      <c r="Q12276" t="str">
        <f t="shared" si="383"/>
        <v>Moderate</v>
      </c>
    </row>
    <row r="12277" spans="1:17" x14ac:dyDescent="0.2">
      <c r="A12277" s="1">
        <v>52573</v>
      </c>
      <c r="B12277" t="s">
        <v>15</v>
      </c>
      <c r="C12277">
        <v>23.3</v>
      </c>
      <c r="D12277">
        <v>67.7</v>
      </c>
      <c r="E12277">
        <v>19.600000000000001</v>
      </c>
      <c r="F12277">
        <v>1010.3</v>
      </c>
      <c r="G12277">
        <v>14.8</v>
      </c>
      <c r="H12277" t="s">
        <v>23</v>
      </c>
      <c r="I12277">
        <v>94.7</v>
      </c>
      <c r="J12277">
        <v>10.199999999999999</v>
      </c>
      <c r="K12277">
        <v>2.2999999999999998</v>
      </c>
      <c r="L12277">
        <v>26.7</v>
      </c>
      <c r="M12277" t="s">
        <v>32</v>
      </c>
      <c r="N12277" t="s">
        <v>34</v>
      </c>
      <c r="O12277" t="s">
        <v>36</v>
      </c>
      <c r="P12277" t="str">
        <f t="shared" si="382"/>
        <v>Moderate</v>
      </c>
      <c r="Q12277" t="str">
        <f t="shared" si="383"/>
        <v>Moderate</v>
      </c>
    </row>
    <row r="12278" spans="1:17" x14ac:dyDescent="0.2">
      <c r="A12278" s="1">
        <v>52575</v>
      </c>
      <c r="B12278" t="s">
        <v>15</v>
      </c>
      <c r="C12278">
        <v>30.1</v>
      </c>
      <c r="D12278">
        <v>51.6</v>
      </c>
      <c r="E12278">
        <v>30.4</v>
      </c>
      <c r="F12278">
        <v>1013.1</v>
      </c>
      <c r="G12278">
        <v>9.9</v>
      </c>
      <c r="H12278" t="s">
        <v>24</v>
      </c>
      <c r="I12278">
        <v>31.3</v>
      </c>
      <c r="J12278">
        <v>7.8</v>
      </c>
      <c r="K12278">
        <v>4</v>
      </c>
      <c r="L12278">
        <v>15.7</v>
      </c>
      <c r="M12278" t="s">
        <v>31</v>
      </c>
      <c r="N12278" t="s">
        <v>34</v>
      </c>
      <c r="O12278" t="s">
        <v>40</v>
      </c>
      <c r="P12278" t="str">
        <f t="shared" si="382"/>
        <v>Moderate</v>
      </c>
      <c r="Q12278" t="str">
        <f t="shared" si="383"/>
        <v>Hot</v>
      </c>
    </row>
    <row r="12279" spans="1:17" x14ac:dyDescent="0.2">
      <c r="A12279" s="1">
        <v>52575</v>
      </c>
      <c r="B12279" t="s">
        <v>15</v>
      </c>
      <c r="C12279">
        <v>24.3</v>
      </c>
      <c r="D12279">
        <v>77</v>
      </c>
      <c r="E12279">
        <v>11.9</v>
      </c>
      <c r="F12279">
        <v>995</v>
      </c>
      <c r="G12279">
        <v>22</v>
      </c>
      <c r="H12279" t="s">
        <v>28</v>
      </c>
      <c r="I12279">
        <v>82.1</v>
      </c>
      <c r="J12279">
        <v>6</v>
      </c>
      <c r="K12279">
        <v>6.4</v>
      </c>
      <c r="L12279">
        <v>23.8</v>
      </c>
      <c r="M12279" t="s">
        <v>31</v>
      </c>
      <c r="N12279" t="s">
        <v>34</v>
      </c>
      <c r="O12279" t="s">
        <v>36</v>
      </c>
      <c r="P12279" t="str">
        <f t="shared" si="382"/>
        <v>Moderate</v>
      </c>
      <c r="Q12279" t="str">
        <f t="shared" si="383"/>
        <v>Moderate</v>
      </c>
    </row>
    <row r="12280" spans="1:17" x14ac:dyDescent="0.2">
      <c r="A12280" s="1">
        <v>52575</v>
      </c>
      <c r="B12280" t="s">
        <v>21</v>
      </c>
      <c r="C12280">
        <v>28.3</v>
      </c>
      <c r="D12280">
        <v>68.2</v>
      </c>
      <c r="E12280">
        <v>22.3</v>
      </c>
      <c r="F12280">
        <v>1011.3</v>
      </c>
      <c r="G12280">
        <v>12.5</v>
      </c>
      <c r="H12280" t="s">
        <v>28</v>
      </c>
      <c r="I12280">
        <v>50.7</v>
      </c>
      <c r="J12280">
        <v>5.5</v>
      </c>
      <c r="K12280">
        <v>8</v>
      </c>
      <c r="L12280">
        <v>13.6</v>
      </c>
      <c r="M12280" t="s">
        <v>30</v>
      </c>
      <c r="N12280" t="s">
        <v>34</v>
      </c>
      <c r="O12280" t="s">
        <v>38</v>
      </c>
      <c r="P12280" t="str">
        <f t="shared" si="382"/>
        <v>Moderate</v>
      </c>
      <c r="Q12280" t="str">
        <f t="shared" si="383"/>
        <v>Moderate</v>
      </c>
    </row>
    <row r="12281" spans="1:17" x14ac:dyDescent="0.2">
      <c r="A12281" s="1">
        <v>52576</v>
      </c>
      <c r="B12281" t="s">
        <v>15</v>
      </c>
      <c r="C12281">
        <v>34.299999999999997</v>
      </c>
      <c r="D12281">
        <v>73.099999999999994</v>
      </c>
      <c r="E12281">
        <v>12.9</v>
      </c>
      <c r="F12281">
        <v>1017.5</v>
      </c>
      <c r="G12281">
        <v>13.2</v>
      </c>
      <c r="H12281" t="s">
        <v>22</v>
      </c>
      <c r="I12281">
        <v>61.7</v>
      </c>
      <c r="J12281">
        <v>9.1999999999999993</v>
      </c>
      <c r="K12281">
        <v>3.5</v>
      </c>
      <c r="L12281">
        <v>24.5</v>
      </c>
      <c r="M12281" t="s">
        <v>32</v>
      </c>
      <c r="N12281" t="s">
        <v>34</v>
      </c>
      <c r="O12281" t="s">
        <v>40</v>
      </c>
      <c r="P12281" t="str">
        <f t="shared" si="382"/>
        <v>Moderate</v>
      </c>
      <c r="Q12281" t="str">
        <f t="shared" si="383"/>
        <v>Hot</v>
      </c>
    </row>
    <row r="12282" spans="1:17" x14ac:dyDescent="0.2">
      <c r="A12282" s="1">
        <v>52577</v>
      </c>
      <c r="B12282" t="s">
        <v>16</v>
      </c>
      <c r="C12282">
        <v>25</v>
      </c>
      <c r="D12282">
        <v>48.3</v>
      </c>
      <c r="E12282">
        <v>19</v>
      </c>
      <c r="F12282">
        <v>1003</v>
      </c>
      <c r="G12282">
        <v>12</v>
      </c>
      <c r="H12282" t="s">
        <v>26</v>
      </c>
      <c r="I12282">
        <v>62.6</v>
      </c>
      <c r="J12282">
        <v>8.8000000000000007</v>
      </c>
      <c r="K12282">
        <v>9.8000000000000007</v>
      </c>
      <c r="L12282">
        <v>11.6</v>
      </c>
      <c r="M12282" t="s">
        <v>30</v>
      </c>
      <c r="N12282" t="s">
        <v>34</v>
      </c>
      <c r="O12282" t="s">
        <v>36</v>
      </c>
      <c r="P12282" t="str">
        <f t="shared" si="382"/>
        <v>Moderate</v>
      </c>
      <c r="Q12282" t="str">
        <f t="shared" si="383"/>
        <v>Moderate</v>
      </c>
    </row>
    <row r="12283" spans="1:17" x14ac:dyDescent="0.2">
      <c r="A12283" s="1">
        <v>52578</v>
      </c>
      <c r="B12283" t="s">
        <v>20</v>
      </c>
      <c r="C12283">
        <v>21.4</v>
      </c>
      <c r="D12283">
        <v>47.7</v>
      </c>
      <c r="E12283">
        <v>11.5</v>
      </c>
      <c r="F12283">
        <v>1022.9</v>
      </c>
      <c r="G12283">
        <v>2.2000000000000002</v>
      </c>
      <c r="H12283" t="s">
        <v>24</v>
      </c>
      <c r="I12283">
        <v>74.8</v>
      </c>
      <c r="J12283">
        <v>5.3</v>
      </c>
      <c r="K12283">
        <v>6.5</v>
      </c>
      <c r="L12283">
        <v>14</v>
      </c>
      <c r="M12283" t="s">
        <v>32</v>
      </c>
      <c r="N12283" t="s">
        <v>34</v>
      </c>
      <c r="O12283" t="s">
        <v>39</v>
      </c>
      <c r="P12283" t="str">
        <f t="shared" si="382"/>
        <v>Moderate</v>
      </c>
      <c r="Q12283" t="str">
        <f t="shared" si="383"/>
        <v>Moderate</v>
      </c>
    </row>
    <row r="12284" spans="1:17" x14ac:dyDescent="0.2">
      <c r="A12284" s="1">
        <v>52578</v>
      </c>
      <c r="B12284" t="s">
        <v>19</v>
      </c>
      <c r="C12284">
        <v>26.2</v>
      </c>
      <c r="D12284">
        <v>78</v>
      </c>
      <c r="E12284">
        <v>5.8</v>
      </c>
      <c r="F12284">
        <v>1011.9</v>
      </c>
      <c r="G12284">
        <v>13.6</v>
      </c>
      <c r="H12284" t="s">
        <v>29</v>
      </c>
      <c r="I12284">
        <v>78</v>
      </c>
      <c r="J12284">
        <v>7.3</v>
      </c>
      <c r="K12284">
        <v>2.1</v>
      </c>
      <c r="L12284">
        <v>15.4</v>
      </c>
      <c r="M12284" t="s">
        <v>32</v>
      </c>
      <c r="N12284" t="s">
        <v>34</v>
      </c>
      <c r="O12284" t="s">
        <v>40</v>
      </c>
      <c r="P12284" t="str">
        <f t="shared" si="382"/>
        <v>Low</v>
      </c>
      <c r="Q12284" t="str">
        <f t="shared" si="383"/>
        <v>Moderate</v>
      </c>
    </row>
    <row r="12285" spans="1:17" x14ac:dyDescent="0.2">
      <c r="A12285" s="1">
        <v>52580</v>
      </c>
      <c r="B12285" t="s">
        <v>15</v>
      </c>
      <c r="C12285">
        <v>28.5</v>
      </c>
      <c r="D12285">
        <v>44.4</v>
      </c>
      <c r="E12285">
        <v>3.6</v>
      </c>
      <c r="F12285">
        <v>1002</v>
      </c>
      <c r="G12285">
        <v>17.899999999999999</v>
      </c>
      <c r="H12285" t="s">
        <v>24</v>
      </c>
      <c r="I12285">
        <v>35.6</v>
      </c>
      <c r="J12285">
        <v>11.8</v>
      </c>
      <c r="K12285">
        <v>8.1999999999999993</v>
      </c>
      <c r="L12285">
        <v>15.7</v>
      </c>
      <c r="M12285" t="s">
        <v>30</v>
      </c>
      <c r="N12285" t="s">
        <v>34</v>
      </c>
      <c r="O12285" t="s">
        <v>40</v>
      </c>
      <c r="P12285" t="str">
        <f t="shared" si="382"/>
        <v>Low</v>
      </c>
      <c r="Q12285" t="str">
        <f t="shared" si="383"/>
        <v>Moderate</v>
      </c>
    </row>
    <row r="12286" spans="1:17" x14ac:dyDescent="0.2">
      <c r="A12286" s="1">
        <v>52581</v>
      </c>
      <c r="B12286" t="s">
        <v>16</v>
      </c>
      <c r="C12286">
        <v>20.6</v>
      </c>
      <c r="D12286">
        <v>67.099999999999994</v>
      </c>
      <c r="E12286">
        <v>12.5</v>
      </c>
      <c r="F12286">
        <v>1008.7</v>
      </c>
      <c r="G12286">
        <v>7.5</v>
      </c>
      <c r="H12286" t="s">
        <v>24</v>
      </c>
      <c r="I12286">
        <v>18.899999999999999</v>
      </c>
      <c r="J12286">
        <v>2.9</v>
      </c>
      <c r="K12286">
        <v>4.3</v>
      </c>
      <c r="L12286">
        <v>19.600000000000001</v>
      </c>
      <c r="M12286" t="s">
        <v>33</v>
      </c>
      <c r="N12286" t="s">
        <v>35</v>
      </c>
      <c r="O12286" t="s">
        <v>36</v>
      </c>
      <c r="P12286" t="str">
        <f t="shared" si="382"/>
        <v>Moderate</v>
      </c>
      <c r="Q12286" t="str">
        <f t="shared" si="383"/>
        <v>Moderate</v>
      </c>
    </row>
    <row r="12287" spans="1:17" x14ac:dyDescent="0.2">
      <c r="A12287" s="1">
        <v>52582</v>
      </c>
      <c r="B12287" t="s">
        <v>15</v>
      </c>
      <c r="C12287">
        <v>33.6</v>
      </c>
      <c r="D12287">
        <v>72.099999999999994</v>
      </c>
      <c r="E12287">
        <v>52.4</v>
      </c>
      <c r="F12287">
        <v>1005.4</v>
      </c>
      <c r="G12287">
        <v>5.7</v>
      </c>
      <c r="H12287" t="s">
        <v>24</v>
      </c>
      <c r="I12287">
        <v>84.7</v>
      </c>
      <c r="J12287">
        <v>6.9</v>
      </c>
      <c r="K12287">
        <v>7.3</v>
      </c>
      <c r="L12287">
        <v>32</v>
      </c>
      <c r="M12287" t="s">
        <v>33</v>
      </c>
      <c r="N12287" t="s">
        <v>34</v>
      </c>
      <c r="O12287" t="s">
        <v>39</v>
      </c>
      <c r="P12287" t="str">
        <f t="shared" si="382"/>
        <v>Heavy</v>
      </c>
      <c r="Q12287" t="str">
        <f t="shared" si="383"/>
        <v>Hot</v>
      </c>
    </row>
    <row r="12288" spans="1:17" x14ac:dyDescent="0.2">
      <c r="A12288" s="1">
        <v>52582</v>
      </c>
      <c r="B12288" t="s">
        <v>20</v>
      </c>
      <c r="C12288">
        <v>27.7</v>
      </c>
      <c r="D12288">
        <v>49.1</v>
      </c>
      <c r="E12288">
        <v>60.4</v>
      </c>
      <c r="F12288">
        <v>1004</v>
      </c>
      <c r="G12288">
        <v>14.3</v>
      </c>
      <c r="H12288" t="s">
        <v>23</v>
      </c>
      <c r="I12288">
        <v>4.3</v>
      </c>
      <c r="J12288">
        <v>5.8</v>
      </c>
      <c r="K12288">
        <v>6.6</v>
      </c>
      <c r="L12288">
        <v>18.600000000000001</v>
      </c>
      <c r="M12288" t="s">
        <v>32</v>
      </c>
      <c r="N12288" t="s">
        <v>35</v>
      </c>
      <c r="O12288" t="s">
        <v>36</v>
      </c>
      <c r="P12288" t="str">
        <f t="shared" si="382"/>
        <v>Heavy</v>
      </c>
      <c r="Q12288" t="str">
        <f t="shared" si="383"/>
        <v>Moderate</v>
      </c>
    </row>
    <row r="12289" spans="1:17" x14ac:dyDescent="0.2">
      <c r="A12289" s="1">
        <v>52583</v>
      </c>
      <c r="B12289" t="s">
        <v>15</v>
      </c>
      <c r="C12289">
        <v>34.700000000000003</v>
      </c>
      <c r="D12289">
        <v>61.3</v>
      </c>
      <c r="E12289">
        <v>31.5</v>
      </c>
      <c r="F12289">
        <v>1004.9</v>
      </c>
      <c r="G12289">
        <v>7.6</v>
      </c>
      <c r="H12289" t="s">
        <v>23</v>
      </c>
      <c r="I12289">
        <v>17.8</v>
      </c>
      <c r="J12289">
        <v>6.2</v>
      </c>
      <c r="K12289">
        <v>7.7</v>
      </c>
      <c r="L12289">
        <v>25.3</v>
      </c>
      <c r="M12289" t="s">
        <v>31</v>
      </c>
      <c r="N12289" t="s">
        <v>34</v>
      </c>
      <c r="O12289" t="s">
        <v>38</v>
      </c>
      <c r="P12289" t="str">
        <f t="shared" si="382"/>
        <v>Moderate</v>
      </c>
      <c r="Q12289" t="str">
        <f t="shared" si="383"/>
        <v>Hot</v>
      </c>
    </row>
    <row r="12290" spans="1:17" x14ac:dyDescent="0.2">
      <c r="A12290" s="1">
        <v>52584</v>
      </c>
      <c r="B12290" t="s">
        <v>15</v>
      </c>
      <c r="C12290">
        <v>24.7</v>
      </c>
      <c r="D12290">
        <v>81.3</v>
      </c>
      <c r="E12290">
        <v>13.9</v>
      </c>
      <c r="F12290">
        <v>1014.8</v>
      </c>
      <c r="G12290">
        <v>15.3</v>
      </c>
      <c r="H12290" t="s">
        <v>25</v>
      </c>
      <c r="I12290">
        <v>92</v>
      </c>
      <c r="J12290">
        <v>10.199999999999999</v>
      </c>
      <c r="K12290">
        <v>6.8</v>
      </c>
      <c r="L12290">
        <v>19</v>
      </c>
      <c r="M12290" t="s">
        <v>31</v>
      </c>
      <c r="N12290" t="s">
        <v>34</v>
      </c>
      <c r="O12290" t="s">
        <v>39</v>
      </c>
      <c r="P12290" t="str">
        <f t="shared" ref="P12290:P12353" si="384">IF(E12290=0,"No Rain",IF(E12290&lt;=10,"Low",IF(E12290&lt;=50,"Moderate","Heavy")))</f>
        <v>Moderate</v>
      </c>
      <c r="Q12290" t="str">
        <f t="shared" ref="Q12290:Q12353" si="385">IF(C12290&lt;20,"Cold",IF(C12290&lt;=30,"Moderate","Hot"))</f>
        <v>Moderate</v>
      </c>
    </row>
    <row r="12291" spans="1:17" x14ac:dyDescent="0.2">
      <c r="A12291" s="1">
        <v>52584</v>
      </c>
      <c r="B12291" t="s">
        <v>18</v>
      </c>
      <c r="C12291">
        <v>30.1</v>
      </c>
      <c r="D12291">
        <v>60.7</v>
      </c>
      <c r="E12291">
        <v>18.7</v>
      </c>
      <c r="F12291">
        <v>1012.3</v>
      </c>
      <c r="G12291">
        <v>13.2</v>
      </c>
      <c r="H12291" t="s">
        <v>27</v>
      </c>
      <c r="I12291">
        <v>56.6</v>
      </c>
      <c r="J12291">
        <v>3</v>
      </c>
      <c r="K12291">
        <v>0</v>
      </c>
      <c r="L12291">
        <v>31.7</v>
      </c>
      <c r="M12291" t="s">
        <v>31</v>
      </c>
      <c r="N12291" t="s">
        <v>35</v>
      </c>
      <c r="O12291" t="s">
        <v>36</v>
      </c>
      <c r="P12291" t="str">
        <f t="shared" si="384"/>
        <v>Moderate</v>
      </c>
      <c r="Q12291" t="str">
        <f t="shared" si="385"/>
        <v>Hot</v>
      </c>
    </row>
    <row r="12292" spans="1:17" x14ac:dyDescent="0.2">
      <c r="A12292" s="1">
        <v>52585</v>
      </c>
      <c r="B12292" t="s">
        <v>19</v>
      </c>
      <c r="C12292">
        <v>33</v>
      </c>
      <c r="D12292">
        <v>79.2</v>
      </c>
      <c r="E12292">
        <v>15.3</v>
      </c>
      <c r="F12292">
        <v>998.3</v>
      </c>
      <c r="G12292">
        <v>9.6999999999999993</v>
      </c>
      <c r="H12292" t="s">
        <v>26</v>
      </c>
      <c r="I12292">
        <v>25.6</v>
      </c>
      <c r="J12292">
        <v>5.5</v>
      </c>
      <c r="K12292">
        <v>7.8</v>
      </c>
      <c r="L12292">
        <v>13.1</v>
      </c>
      <c r="M12292" t="s">
        <v>33</v>
      </c>
      <c r="N12292" t="s">
        <v>34</v>
      </c>
      <c r="O12292" t="s">
        <v>39</v>
      </c>
      <c r="P12292" t="str">
        <f t="shared" si="384"/>
        <v>Moderate</v>
      </c>
      <c r="Q12292" t="str">
        <f t="shared" si="385"/>
        <v>Hot</v>
      </c>
    </row>
    <row r="12293" spans="1:17" x14ac:dyDescent="0.2">
      <c r="A12293" s="1">
        <v>52585</v>
      </c>
      <c r="B12293" t="s">
        <v>19</v>
      </c>
      <c r="C12293">
        <v>28.5</v>
      </c>
      <c r="D12293">
        <v>82</v>
      </c>
      <c r="E12293">
        <v>39.299999999999997</v>
      </c>
      <c r="F12293">
        <v>1007.6</v>
      </c>
      <c r="G12293">
        <v>17.5</v>
      </c>
      <c r="H12293" t="s">
        <v>29</v>
      </c>
      <c r="I12293">
        <v>39.4</v>
      </c>
      <c r="J12293">
        <v>3.3</v>
      </c>
      <c r="K12293">
        <v>3.7</v>
      </c>
      <c r="L12293">
        <v>20.9</v>
      </c>
      <c r="M12293" t="s">
        <v>30</v>
      </c>
      <c r="N12293" t="s">
        <v>34</v>
      </c>
      <c r="O12293" t="s">
        <v>39</v>
      </c>
      <c r="P12293" t="str">
        <f t="shared" si="384"/>
        <v>Moderate</v>
      </c>
      <c r="Q12293" t="str">
        <f t="shared" si="385"/>
        <v>Moderate</v>
      </c>
    </row>
    <row r="12294" spans="1:17" x14ac:dyDescent="0.2">
      <c r="A12294" s="1">
        <v>52586</v>
      </c>
      <c r="B12294" t="s">
        <v>21</v>
      </c>
      <c r="C12294">
        <v>28.9</v>
      </c>
      <c r="D12294">
        <v>90.2</v>
      </c>
      <c r="E12294">
        <v>27</v>
      </c>
      <c r="F12294">
        <v>1015.3</v>
      </c>
      <c r="G12294">
        <v>9.6999999999999993</v>
      </c>
      <c r="H12294" t="s">
        <v>25</v>
      </c>
      <c r="I12294">
        <v>67.900000000000006</v>
      </c>
      <c r="J12294">
        <v>1.5</v>
      </c>
      <c r="K12294">
        <v>3</v>
      </c>
      <c r="L12294">
        <v>19.600000000000001</v>
      </c>
      <c r="M12294" t="s">
        <v>32</v>
      </c>
      <c r="N12294" t="s">
        <v>34</v>
      </c>
      <c r="O12294" t="s">
        <v>38</v>
      </c>
      <c r="P12294" t="str">
        <f t="shared" si="384"/>
        <v>Moderate</v>
      </c>
      <c r="Q12294" t="str">
        <f t="shared" si="385"/>
        <v>Moderate</v>
      </c>
    </row>
    <row r="12295" spans="1:17" x14ac:dyDescent="0.2">
      <c r="A12295" s="1">
        <v>52587</v>
      </c>
      <c r="B12295" t="s">
        <v>21</v>
      </c>
      <c r="C12295">
        <v>22.1</v>
      </c>
      <c r="D12295">
        <v>55.1</v>
      </c>
      <c r="E12295">
        <v>12.8</v>
      </c>
      <c r="F12295">
        <v>1010.4</v>
      </c>
      <c r="G12295">
        <v>18.3</v>
      </c>
      <c r="H12295" t="s">
        <v>28</v>
      </c>
      <c r="I12295">
        <v>73.5</v>
      </c>
      <c r="J12295">
        <v>12.5</v>
      </c>
      <c r="K12295">
        <v>8.6999999999999993</v>
      </c>
      <c r="L12295">
        <v>16.2</v>
      </c>
      <c r="M12295" t="s">
        <v>30</v>
      </c>
      <c r="N12295" t="s">
        <v>35</v>
      </c>
      <c r="O12295" t="s">
        <v>40</v>
      </c>
      <c r="P12295" t="str">
        <f t="shared" si="384"/>
        <v>Moderate</v>
      </c>
      <c r="Q12295" t="str">
        <f t="shared" si="385"/>
        <v>Moderate</v>
      </c>
    </row>
    <row r="12296" spans="1:17" x14ac:dyDescent="0.2">
      <c r="A12296" s="1">
        <v>52589</v>
      </c>
      <c r="B12296" t="s">
        <v>17</v>
      </c>
      <c r="C12296">
        <v>21.7</v>
      </c>
      <c r="D12296">
        <v>75.099999999999994</v>
      </c>
      <c r="E12296">
        <v>60</v>
      </c>
      <c r="F12296">
        <v>998.8</v>
      </c>
      <c r="G12296">
        <v>0</v>
      </c>
      <c r="H12296" t="s">
        <v>24</v>
      </c>
      <c r="I12296">
        <v>58.1</v>
      </c>
      <c r="J12296">
        <v>8.5</v>
      </c>
      <c r="K12296">
        <v>5.0999999999999996</v>
      </c>
      <c r="L12296">
        <v>26.3</v>
      </c>
      <c r="M12296" t="s">
        <v>30</v>
      </c>
      <c r="N12296" t="s">
        <v>35</v>
      </c>
      <c r="O12296" t="s">
        <v>38</v>
      </c>
      <c r="P12296" t="str">
        <f t="shared" si="384"/>
        <v>Heavy</v>
      </c>
      <c r="Q12296" t="str">
        <f t="shared" si="385"/>
        <v>Moderate</v>
      </c>
    </row>
    <row r="12297" spans="1:17" x14ac:dyDescent="0.2">
      <c r="A12297" s="1">
        <v>52589</v>
      </c>
      <c r="B12297" t="s">
        <v>19</v>
      </c>
      <c r="C12297">
        <v>46.9</v>
      </c>
      <c r="D12297">
        <v>54.8</v>
      </c>
      <c r="E12297">
        <v>53.5</v>
      </c>
      <c r="F12297">
        <v>1006.3</v>
      </c>
      <c r="G12297">
        <v>24.2</v>
      </c>
      <c r="H12297" t="s">
        <v>27</v>
      </c>
      <c r="I12297">
        <v>40.299999999999997</v>
      </c>
      <c r="J12297">
        <v>7.5</v>
      </c>
      <c r="K12297">
        <v>5.8</v>
      </c>
      <c r="L12297">
        <v>8.1</v>
      </c>
      <c r="M12297" t="s">
        <v>31</v>
      </c>
      <c r="N12297" t="s">
        <v>34</v>
      </c>
      <c r="O12297" t="s">
        <v>38</v>
      </c>
      <c r="P12297" t="str">
        <f t="shared" si="384"/>
        <v>Heavy</v>
      </c>
      <c r="Q12297" t="str">
        <f t="shared" si="385"/>
        <v>Hot</v>
      </c>
    </row>
    <row r="12298" spans="1:17" x14ac:dyDescent="0.2">
      <c r="A12298" s="1">
        <v>52590</v>
      </c>
      <c r="B12298" t="s">
        <v>19</v>
      </c>
      <c r="C12298">
        <v>33.4</v>
      </c>
      <c r="D12298">
        <v>83.1</v>
      </c>
      <c r="E12298">
        <v>13.9</v>
      </c>
      <c r="F12298">
        <v>1017</v>
      </c>
      <c r="G12298">
        <v>16.8</v>
      </c>
      <c r="H12298" t="s">
        <v>26</v>
      </c>
      <c r="I12298">
        <v>69</v>
      </c>
      <c r="J12298">
        <v>8.8000000000000007</v>
      </c>
      <c r="K12298">
        <v>0.1</v>
      </c>
      <c r="L12298">
        <v>25.2</v>
      </c>
      <c r="M12298" t="s">
        <v>31</v>
      </c>
      <c r="N12298" t="s">
        <v>35</v>
      </c>
      <c r="O12298" t="s">
        <v>40</v>
      </c>
      <c r="P12298" t="str">
        <f t="shared" si="384"/>
        <v>Moderate</v>
      </c>
      <c r="Q12298" t="str">
        <f t="shared" si="385"/>
        <v>Hot</v>
      </c>
    </row>
    <row r="12299" spans="1:17" x14ac:dyDescent="0.2">
      <c r="A12299" s="1">
        <v>52590</v>
      </c>
      <c r="B12299" t="s">
        <v>20</v>
      </c>
      <c r="C12299">
        <v>41</v>
      </c>
      <c r="D12299">
        <v>65.2</v>
      </c>
      <c r="E12299">
        <v>28.4</v>
      </c>
      <c r="F12299">
        <v>1012.4</v>
      </c>
      <c r="G12299">
        <v>10.9</v>
      </c>
      <c r="H12299" t="s">
        <v>28</v>
      </c>
      <c r="I12299">
        <v>33.6</v>
      </c>
      <c r="J12299">
        <v>9.1</v>
      </c>
      <c r="K12299">
        <v>5.7</v>
      </c>
      <c r="L12299">
        <v>24.8</v>
      </c>
      <c r="M12299" t="s">
        <v>30</v>
      </c>
      <c r="N12299" t="s">
        <v>34</v>
      </c>
      <c r="O12299" t="s">
        <v>36</v>
      </c>
      <c r="P12299" t="str">
        <f t="shared" si="384"/>
        <v>Moderate</v>
      </c>
      <c r="Q12299" t="str">
        <f t="shared" si="385"/>
        <v>Hot</v>
      </c>
    </row>
    <row r="12300" spans="1:17" x14ac:dyDescent="0.2">
      <c r="A12300" s="1">
        <v>52590</v>
      </c>
      <c r="B12300" t="s">
        <v>16</v>
      </c>
      <c r="C12300">
        <v>18.399999999999999</v>
      </c>
      <c r="D12300">
        <v>52.4</v>
      </c>
      <c r="E12300">
        <v>15.1</v>
      </c>
      <c r="F12300">
        <v>1000.4</v>
      </c>
      <c r="G12300">
        <v>22.1</v>
      </c>
      <c r="H12300" t="s">
        <v>29</v>
      </c>
      <c r="I12300">
        <v>25.2</v>
      </c>
      <c r="J12300">
        <v>6</v>
      </c>
      <c r="K12300">
        <v>7.1</v>
      </c>
      <c r="L12300">
        <v>25.6</v>
      </c>
      <c r="M12300" t="s">
        <v>33</v>
      </c>
      <c r="N12300" t="s">
        <v>34</v>
      </c>
      <c r="O12300" t="s">
        <v>39</v>
      </c>
      <c r="P12300" t="str">
        <f t="shared" si="384"/>
        <v>Moderate</v>
      </c>
      <c r="Q12300" t="str">
        <f t="shared" si="385"/>
        <v>Cold</v>
      </c>
    </row>
    <row r="12301" spans="1:17" x14ac:dyDescent="0.2">
      <c r="A12301" s="1">
        <v>52592</v>
      </c>
      <c r="B12301" t="s">
        <v>21</v>
      </c>
      <c r="C12301">
        <v>38</v>
      </c>
      <c r="E12301">
        <v>76</v>
      </c>
      <c r="F12301">
        <v>1014</v>
      </c>
      <c r="G12301">
        <v>9.6999999999999993</v>
      </c>
      <c r="H12301" t="s">
        <v>27</v>
      </c>
      <c r="I12301">
        <v>58.3</v>
      </c>
      <c r="J12301">
        <v>4.4000000000000004</v>
      </c>
      <c r="K12301">
        <v>2.4</v>
      </c>
      <c r="L12301">
        <v>17.8</v>
      </c>
      <c r="M12301" t="s">
        <v>31</v>
      </c>
      <c r="N12301" t="s">
        <v>34</v>
      </c>
      <c r="O12301" t="s">
        <v>37</v>
      </c>
      <c r="P12301" t="str">
        <f t="shared" si="384"/>
        <v>Heavy</v>
      </c>
      <c r="Q12301" t="str">
        <f t="shared" si="385"/>
        <v>Hot</v>
      </c>
    </row>
    <row r="12302" spans="1:17" x14ac:dyDescent="0.2">
      <c r="A12302" s="1">
        <v>52593</v>
      </c>
      <c r="B12302" t="s">
        <v>17</v>
      </c>
      <c r="C12302">
        <v>30.1</v>
      </c>
      <c r="D12302">
        <v>47.1</v>
      </c>
      <c r="E12302">
        <v>18.8</v>
      </c>
      <c r="F12302">
        <v>1026.9000000000001</v>
      </c>
      <c r="G12302">
        <v>0.2</v>
      </c>
      <c r="H12302" t="s">
        <v>26</v>
      </c>
      <c r="I12302">
        <v>47.4</v>
      </c>
      <c r="J12302">
        <v>12.7</v>
      </c>
      <c r="K12302">
        <v>1.6</v>
      </c>
      <c r="L12302">
        <v>18.8</v>
      </c>
      <c r="M12302" t="s">
        <v>30</v>
      </c>
      <c r="N12302" t="s">
        <v>34</v>
      </c>
      <c r="O12302" t="s">
        <v>36</v>
      </c>
      <c r="P12302" t="str">
        <f t="shared" si="384"/>
        <v>Moderate</v>
      </c>
      <c r="Q12302" t="str">
        <f t="shared" si="385"/>
        <v>Hot</v>
      </c>
    </row>
    <row r="12303" spans="1:17" x14ac:dyDescent="0.2">
      <c r="A12303" s="1">
        <v>52593</v>
      </c>
      <c r="B12303" t="s">
        <v>20</v>
      </c>
      <c r="C12303">
        <v>33.6</v>
      </c>
      <c r="D12303">
        <v>57.3</v>
      </c>
      <c r="E12303">
        <v>7.3</v>
      </c>
      <c r="F12303">
        <v>1022.5</v>
      </c>
      <c r="G12303">
        <v>15.3</v>
      </c>
      <c r="H12303" t="s">
        <v>25</v>
      </c>
      <c r="I12303">
        <v>50.7</v>
      </c>
      <c r="J12303">
        <v>4.8</v>
      </c>
      <c r="K12303">
        <v>2.4</v>
      </c>
      <c r="L12303">
        <v>20.5</v>
      </c>
      <c r="M12303" t="s">
        <v>30</v>
      </c>
      <c r="N12303" t="s">
        <v>34</v>
      </c>
      <c r="O12303" t="s">
        <v>36</v>
      </c>
      <c r="P12303" t="str">
        <f t="shared" si="384"/>
        <v>Low</v>
      </c>
      <c r="Q12303" t="str">
        <f t="shared" si="385"/>
        <v>Hot</v>
      </c>
    </row>
    <row r="12304" spans="1:17" x14ac:dyDescent="0.2">
      <c r="A12304" s="1">
        <v>52597</v>
      </c>
      <c r="B12304" t="s">
        <v>20</v>
      </c>
      <c r="C12304">
        <v>47.1</v>
      </c>
      <c r="D12304">
        <v>64</v>
      </c>
      <c r="E12304">
        <v>6.3</v>
      </c>
      <c r="F12304">
        <v>1008.7</v>
      </c>
      <c r="G12304">
        <v>21.9</v>
      </c>
      <c r="H12304" t="s">
        <v>27</v>
      </c>
      <c r="I12304">
        <v>93.4</v>
      </c>
      <c r="J12304">
        <v>9.3000000000000007</v>
      </c>
      <c r="K12304">
        <v>2.4</v>
      </c>
      <c r="L12304">
        <v>30.3</v>
      </c>
      <c r="M12304" t="s">
        <v>30</v>
      </c>
      <c r="N12304" t="s">
        <v>34</v>
      </c>
      <c r="O12304" t="s">
        <v>36</v>
      </c>
      <c r="P12304" t="str">
        <f t="shared" si="384"/>
        <v>Low</v>
      </c>
      <c r="Q12304" t="str">
        <f t="shared" si="385"/>
        <v>Hot</v>
      </c>
    </row>
    <row r="12305" spans="1:17" x14ac:dyDescent="0.2">
      <c r="A12305" s="1">
        <v>52597</v>
      </c>
      <c r="B12305" t="s">
        <v>20</v>
      </c>
      <c r="C12305">
        <v>40.6</v>
      </c>
      <c r="D12305">
        <v>52.2</v>
      </c>
      <c r="E12305">
        <v>23.2</v>
      </c>
      <c r="F12305">
        <v>1009.2</v>
      </c>
      <c r="G12305">
        <v>12.4</v>
      </c>
      <c r="H12305" t="s">
        <v>23</v>
      </c>
      <c r="I12305">
        <v>2.9</v>
      </c>
      <c r="J12305">
        <v>7.1</v>
      </c>
      <c r="K12305">
        <v>0.3</v>
      </c>
      <c r="L12305">
        <v>16</v>
      </c>
      <c r="M12305" t="s">
        <v>32</v>
      </c>
      <c r="N12305" t="s">
        <v>34</v>
      </c>
      <c r="O12305" t="s">
        <v>40</v>
      </c>
      <c r="P12305" t="str">
        <f t="shared" si="384"/>
        <v>Moderate</v>
      </c>
      <c r="Q12305" t="str">
        <f t="shared" si="385"/>
        <v>Hot</v>
      </c>
    </row>
    <row r="12306" spans="1:17" x14ac:dyDescent="0.2">
      <c r="A12306" s="1">
        <v>52598</v>
      </c>
      <c r="B12306" t="s">
        <v>15</v>
      </c>
      <c r="C12306">
        <v>25.7</v>
      </c>
      <c r="D12306">
        <v>77.2</v>
      </c>
      <c r="E12306">
        <v>20.5</v>
      </c>
      <c r="F12306">
        <v>1021.8</v>
      </c>
      <c r="G12306">
        <v>15.7</v>
      </c>
      <c r="H12306" t="s">
        <v>23</v>
      </c>
      <c r="I12306">
        <v>85</v>
      </c>
      <c r="J12306">
        <v>5.7</v>
      </c>
      <c r="K12306">
        <v>6</v>
      </c>
      <c r="L12306">
        <v>24.7</v>
      </c>
      <c r="M12306" t="s">
        <v>30</v>
      </c>
      <c r="N12306" t="s">
        <v>34</v>
      </c>
      <c r="O12306" t="s">
        <v>40</v>
      </c>
      <c r="P12306" t="str">
        <f t="shared" si="384"/>
        <v>Moderate</v>
      </c>
      <c r="Q12306" t="str">
        <f t="shared" si="385"/>
        <v>Moderate</v>
      </c>
    </row>
    <row r="12307" spans="1:17" x14ac:dyDescent="0.2">
      <c r="A12307" s="1">
        <v>52598</v>
      </c>
      <c r="B12307" t="s">
        <v>21</v>
      </c>
      <c r="C12307">
        <v>15</v>
      </c>
      <c r="D12307">
        <v>47.9</v>
      </c>
      <c r="E12307">
        <v>22</v>
      </c>
      <c r="F12307">
        <v>1014.5</v>
      </c>
      <c r="G12307">
        <v>27.5</v>
      </c>
      <c r="H12307" t="s">
        <v>28</v>
      </c>
      <c r="I12307">
        <v>53.7</v>
      </c>
      <c r="J12307">
        <v>10.9</v>
      </c>
      <c r="K12307">
        <v>1.4</v>
      </c>
      <c r="L12307">
        <v>17.2</v>
      </c>
      <c r="M12307" t="s">
        <v>30</v>
      </c>
      <c r="N12307" t="s">
        <v>35</v>
      </c>
      <c r="O12307" t="s">
        <v>38</v>
      </c>
      <c r="P12307" t="str">
        <f t="shared" si="384"/>
        <v>Moderate</v>
      </c>
      <c r="Q12307" t="str">
        <f t="shared" si="385"/>
        <v>Cold</v>
      </c>
    </row>
    <row r="12308" spans="1:17" x14ac:dyDescent="0.2">
      <c r="A12308" s="1">
        <v>52599</v>
      </c>
      <c r="B12308" t="s">
        <v>21</v>
      </c>
      <c r="C12308">
        <v>27.7</v>
      </c>
      <c r="D12308">
        <v>72</v>
      </c>
      <c r="E12308">
        <v>5.5</v>
      </c>
      <c r="F12308">
        <v>997.3</v>
      </c>
      <c r="G12308">
        <v>15.8</v>
      </c>
      <c r="H12308" t="s">
        <v>26</v>
      </c>
      <c r="I12308">
        <v>77.3</v>
      </c>
      <c r="K12308">
        <v>4</v>
      </c>
      <c r="L12308">
        <v>18.8</v>
      </c>
      <c r="M12308" t="s">
        <v>32</v>
      </c>
      <c r="N12308" t="s">
        <v>35</v>
      </c>
      <c r="O12308" t="s">
        <v>39</v>
      </c>
      <c r="P12308" t="str">
        <f t="shared" si="384"/>
        <v>Low</v>
      </c>
      <c r="Q12308" t="str">
        <f t="shared" si="385"/>
        <v>Moderate</v>
      </c>
    </row>
    <row r="12309" spans="1:17" x14ac:dyDescent="0.2">
      <c r="A12309" s="1">
        <v>52601</v>
      </c>
      <c r="B12309" t="s">
        <v>16</v>
      </c>
      <c r="C12309">
        <v>15.8</v>
      </c>
      <c r="D12309">
        <v>80.599999999999994</v>
      </c>
      <c r="E12309">
        <v>6.2</v>
      </c>
      <c r="F12309">
        <v>1012.4</v>
      </c>
      <c r="G12309">
        <v>16.8</v>
      </c>
      <c r="H12309" t="s">
        <v>26</v>
      </c>
      <c r="I12309">
        <v>38</v>
      </c>
      <c r="J12309">
        <v>3.1</v>
      </c>
      <c r="K12309">
        <v>2.7</v>
      </c>
      <c r="L12309">
        <v>31.6</v>
      </c>
      <c r="M12309" t="s">
        <v>30</v>
      </c>
      <c r="N12309" t="s">
        <v>34</v>
      </c>
      <c r="O12309" t="s">
        <v>36</v>
      </c>
      <c r="P12309" t="str">
        <f t="shared" si="384"/>
        <v>Low</v>
      </c>
      <c r="Q12309" t="str">
        <f t="shared" si="385"/>
        <v>Cold</v>
      </c>
    </row>
    <row r="12310" spans="1:17" x14ac:dyDescent="0.2">
      <c r="A12310" s="1">
        <v>52602</v>
      </c>
      <c r="B12310" t="s">
        <v>21</v>
      </c>
      <c r="C12310">
        <v>19.399999999999999</v>
      </c>
      <c r="D12310">
        <v>68.8</v>
      </c>
      <c r="E12310">
        <v>14.9</v>
      </c>
      <c r="F12310">
        <v>994.6</v>
      </c>
      <c r="G12310">
        <v>3.1</v>
      </c>
      <c r="H12310" t="s">
        <v>22</v>
      </c>
      <c r="I12310">
        <v>20.6</v>
      </c>
      <c r="J12310">
        <v>4.3</v>
      </c>
      <c r="K12310">
        <v>4.4000000000000004</v>
      </c>
      <c r="L12310">
        <v>10.9</v>
      </c>
      <c r="M12310" t="s">
        <v>33</v>
      </c>
      <c r="N12310" t="s">
        <v>35</v>
      </c>
      <c r="O12310" t="s">
        <v>39</v>
      </c>
      <c r="P12310" t="str">
        <f t="shared" si="384"/>
        <v>Moderate</v>
      </c>
      <c r="Q12310" t="str">
        <f t="shared" si="385"/>
        <v>Cold</v>
      </c>
    </row>
    <row r="12311" spans="1:17" x14ac:dyDescent="0.2">
      <c r="A12311" s="1">
        <v>52603</v>
      </c>
      <c r="B12311" t="s">
        <v>20</v>
      </c>
      <c r="C12311">
        <v>32</v>
      </c>
      <c r="D12311">
        <v>65.7</v>
      </c>
      <c r="E12311">
        <v>19.600000000000001</v>
      </c>
      <c r="F12311">
        <v>1019.6</v>
      </c>
      <c r="G12311">
        <v>8.5</v>
      </c>
      <c r="H12311" t="s">
        <v>27</v>
      </c>
      <c r="I12311">
        <v>66.900000000000006</v>
      </c>
      <c r="J12311">
        <v>9.8000000000000007</v>
      </c>
      <c r="K12311">
        <v>10.4</v>
      </c>
      <c r="L12311">
        <v>18.100000000000001</v>
      </c>
      <c r="M12311" t="s">
        <v>32</v>
      </c>
      <c r="N12311" t="s">
        <v>35</v>
      </c>
      <c r="O12311" t="s">
        <v>39</v>
      </c>
      <c r="P12311" t="str">
        <f t="shared" si="384"/>
        <v>Moderate</v>
      </c>
      <c r="Q12311" t="str">
        <f t="shared" si="385"/>
        <v>Hot</v>
      </c>
    </row>
    <row r="12312" spans="1:17" x14ac:dyDescent="0.2">
      <c r="A12312" s="1">
        <v>52603</v>
      </c>
      <c r="B12312" t="s">
        <v>20</v>
      </c>
      <c r="C12312">
        <v>12.5</v>
      </c>
      <c r="D12312">
        <v>59.1</v>
      </c>
      <c r="E12312">
        <v>56.9</v>
      </c>
      <c r="F12312">
        <v>1012</v>
      </c>
      <c r="G12312">
        <v>9.6999999999999993</v>
      </c>
      <c r="H12312" t="s">
        <v>25</v>
      </c>
      <c r="I12312">
        <v>65.400000000000006</v>
      </c>
      <c r="J12312">
        <v>11.5</v>
      </c>
      <c r="K12312">
        <v>3.8</v>
      </c>
      <c r="L12312">
        <v>16.8</v>
      </c>
      <c r="M12312" t="s">
        <v>31</v>
      </c>
      <c r="N12312" t="s">
        <v>34</v>
      </c>
      <c r="O12312" t="s">
        <v>36</v>
      </c>
      <c r="P12312" t="str">
        <f t="shared" si="384"/>
        <v>Heavy</v>
      </c>
      <c r="Q12312" t="str">
        <f t="shared" si="385"/>
        <v>Cold</v>
      </c>
    </row>
    <row r="12313" spans="1:17" x14ac:dyDescent="0.2">
      <c r="A12313" s="1">
        <v>52605</v>
      </c>
      <c r="B12313" t="s">
        <v>15</v>
      </c>
      <c r="C12313">
        <v>29.7</v>
      </c>
      <c r="D12313">
        <v>100</v>
      </c>
      <c r="E12313">
        <v>29.1</v>
      </c>
      <c r="F12313">
        <v>1010.1</v>
      </c>
      <c r="G12313">
        <v>5.8</v>
      </c>
      <c r="H12313" t="s">
        <v>29</v>
      </c>
      <c r="I12313">
        <v>46.4</v>
      </c>
      <c r="J12313">
        <v>9.1</v>
      </c>
      <c r="K12313">
        <v>5.0999999999999996</v>
      </c>
      <c r="L12313">
        <v>22.4</v>
      </c>
      <c r="M12313" t="s">
        <v>31</v>
      </c>
      <c r="N12313" t="s">
        <v>35</v>
      </c>
      <c r="O12313" t="s">
        <v>36</v>
      </c>
      <c r="P12313" t="str">
        <f t="shared" si="384"/>
        <v>Moderate</v>
      </c>
      <c r="Q12313" t="str">
        <f t="shared" si="385"/>
        <v>Moderate</v>
      </c>
    </row>
    <row r="12314" spans="1:17" x14ac:dyDescent="0.2">
      <c r="A12314" s="1">
        <v>52606</v>
      </c>
      <c r="B12314" t="s">
        <v>20</v>
      </c>
      <c r="C12314">
        <v>33.9</v>
      </c>
      <c r="D12314">
        <v>60.2</v>
      </c>
      <c r="E12314">
        <v>6.2</v>
      </c>
      <c r="F12314">
        <v>1002.6</v>
      </c>
      <c r="G12314">
        <v>11.1</v>
      </c>
      <c r="H12314" t="s">
        <v>29</v>
      </c>
      <c r="I12314">
        <v>82.5</v>
      </c>
      <c r="J12314">
        <v>8.9</v>
      </c>
      <c r="K12314">
        <v>0.6</v>
      </c>
      <c r="L12314">
        <v>13.5</v>
      </c>
      <c r="M12314" t="s">
        <v>33</v>
      </c>
      <c r="N12314" t="s">
        <v>34</v>
      </c>
      <c r="O12314" t="s">
        <v>40</v>
      </c>
      <c r="P12314" t="str">
        <f t="shared" si="384"/>
        <v>Low</v>
      </c>
      <c r="Q12314" t="str">
        <f t="shared" si="385"/>
        <v>Hot</v>
      </c>
    </row>
    <row r="12315" spans="1:17" x14ac:dyDescent="0.2">
      <c r="A12315" s="1">
        <v>52606</v>
      </c>
      <c r="B12315" t="s">
        <v>21</v>
      </c>
      <c r="C12315">
        <v>23.5</v>
      </c>
      <c r="D12315">
        <v>71.3</v>
      </c>
      <c r="E12315">
        <v>25.4</v>
      </c>
      <c r="F12315">
        <v>1016.3</v>
      </c>
      <c r="G12315">
        <v>6.8</v>
      </c>
      <c r="H12315" t="s">
        <v>23</v>
      </c>
      <c r="I12315">
        <v>11.9</v>
      </c>
      <c r="J12315">
        <v>6.6</v>
      </c>
      <c r="K12315">
        <v>4.8</v>
      </c>
      <c r="L12315">
        <v>20.399999999999999</v>
      </c>
      <c r="M12315" t="s">
        <v>33</v>
      </c>
      <c r="N12315" t="s">
        <v>35</v>
      </c>
      <c r="O12315" t="s">
        <v>38</v>
      </c>
      <c r="P12315" t="str">
        <f t="shared" si="384"/>
        <v>Moderate</v>
      </c>
      <c r="Q12315" t="str">
        <f t="shared" si="385"/>
        <v>Moderate</v>
      </c>
    </row>
    <row r="12316" spans="1:17" x14ac:dyDescent="0.2">
      <c r="A12316" s="1">
        <v>52607</v>
      </c>
      <c r="B12316" t="s">
        <v>18</v>
      </c>
      <c r="C12316">
        <v>35.200000000000003</v>
      </c>
      <c r="D12316">
        <v>52.8</v>
      </c>
      <c r="E12316">
        <v>17.5</v>
      </c>
      <c r="F12316">
        <v>1014</v>
      </c>
      <c r="G12316">
        <v>11</v>
      </c>
      <c r="H12316" t="s">
        <v>28</v>
      </c>
      <c r="I12316">
        <v>42.6</v>
      </c>
      <c r="J12316">
        <v>4.9000000000000004</v>
      </c>
      <c r="K12316">
        <v>4.8</v>
      </c>
      <c r="L12316">
        <v>16.600000000000001</v>
      </c>
      <c r="M12316" t="s">
        <v>33</v>
      </c>
      <c r="N12316" t="s">
        <v>34</v>
      </c>
      <c r="O12316" t="s">
        <v>40</v>
      </c>
      <c r="P12316" t="str">
        <f t="shared" si="384"/>
        <v>Moderate</v>
      </c>
      <c r="Q12316" t="str">
        <f t="shared" si="385"/>
        <v>Hot</v>
      </c>
    </row>
    <row r="12317" spans="1:17" x14ac:dyDescent="0.2">
      <c r="A12317" s="1">
        <v>52608</v>
      </c>
      <c r="B12317" t="s">
        <v>20</v>
      </c>
      <c r="C12317">
        <v>29.4</v>
      </c>
      <c r="D12317">
        <v>83.2</v>
      </c>
      <c r="E12317">
        <v>29.4</v>
      </c>
      <c r="F12317">
        <v>999.4</v>
      </c>
      <c r="G12317">
        <v>11</v>
      </c>
      <c r="H12317" t="s">
        <v>28</v>
      </c>
      <c r="I12317">
        <v>82.6</v>
      </c>
      <c r="J12317">
        <v>9</v>
      </c>
      <c r="K12317">
        <v>5.2</v>
      </c>
      <c r="L12317">
        <v>24.1</v>
      </c>
      <c r="M12317" t="s">
        <v>30</v>
      </c>
      <c r="N12317" t="s">
        <v>35</v>
      </c>
      <c r="O12317" t="s">
        <v>40</v>
      </c>
      <c r="P12317" t="str">
        <f t="shared" si="384"/>
        <v>Moderate</v>
      </c>
      <c r="Q12317" t="str">
        <f t="shared" si="385"/>
        <v>Moderate</v>
      </c>
    </row>
    <row r="12318" spans="1:17" x14ac:dyDescent="0.2">
      <c r="A12318" s="1">
        <v>52610</v>
      </c>
      <c r="B12318" t="s">
        <v>15</v>
      </c>
      <c r="C12318">
        <v>12.3</v>
      </c>
      <c r="D12318">
        <v>76.3</v>
      </c>
      <c r="E12318">
        <v>10.7</v>
      </c>
      <c r="F12318">
        <v>1005.2</v>
      </c>
      <c r="G12318">
        <v>12.6</v>
      </c>
      <c r="H12318" t="s">
        <v>27</v>
      </c>
      <c r="I12318">
        <v>38.700000000000003</v>
      </c>
      <c r="J12318">
        <v>7.5</v>
      </c>
      <c r="K12318">
        <v>8.6999999999999993</v>
      </c>
      <c r="L12318">
        <v>21.4</v>
      </c>
      <c r="M12318" t="s">
        <v>31</v>
      </c>
      <c r="N12318" t="s">
        <v>35</v>
      </c>
      <c r="O12318" t="s">
        <v>37</v>
      </c>
      <c r="P12318" t="str">
        <f t="shared" si="384"/>
        <v>Moderate</v>
      </c>
      <c r="Q12318" t="str">
        <f t="shared" si="385"/>
        <v>Cold</v>
      </c>
    </row>
    <row r="12319" spans="1:17" x14ac:dyDescent="0.2">
      <c r="A12319" s="1">
        <v>52611</v>
      </c>
      <c r="B12319" t="s">
        <v>20</v>
      </c>
      <c r="C12319">
        <v>25.6</v>
      </c>
      <c r="D12319">
        <v>85.4</v>
      </c>
      <c r="E12319">
        <v>19.2</v>
      </c>
      <c r="F12319">
        <v>1029.3</v>
      </c>
      <c r="G12319">
        <v>11</v>
      </c>
      <c r="H12319" t="s">
        <v>23</v>
      </c>
      <c r="I12319">
        <v>57.1</v>
      </c>
      <c r="J12319">
        <v>14.2</v>
      </c>
      <c r="K12319">
        <v>5.4</v>
      </c>
      <c r="L12319">
        <v>29</v>
      </c>
      <c r="M12319" t="s">
        <v>30</v>
      </c>
      <c r="N12319" t="s">
        <v>34</v>
      </c>
      <c r="O12319" t="s">
        <v>39</v>
      </c>
      <c r="P12319" t="str">
        <f t="shared" si="384"/>
        <v>Moderate</v>
      </c>
      <c r="Q12319" t="str">
        <f t="shared" si="385"/>
        <v>Moderate</v>
      </c>
    </row>
    <row r="12320" spans="1:17" x14ac:dyDescent="0.2">
      <c r="A12320" s="1">
        <v>52611</v>
      </c>
      <c r="B12320" t="s">
        <v>20</v>
      </c>
      <c r="C12320">
        <v>33.299999999999997</v>
      </c>
      <c r="D12320">
        <v>59.6</v>
      </c>
      <c r="E12320">
        <v>17.7</v>
      </c>
      <c r="F12320">
        <v>999.7</v>
      </c>
      <c r="G12320">
        <v>11.5</v>
      </c>
      <c r="H12320" t="s">
        <v>26</v>
      </c>
      <c r="I12320">
        <v>46.5</v>
      </c>
      <c r="J12320">
        <v>12.1</v>
      </c>
      <c r="K12320">
        <v>6.6</v>
      </c>
      <c r="L12320">
        <v>18.399999999999999</v>
      </c>
      <c r="M12320" t="s">
        <v>33</v>
      </c>
      <c r="N12320" t="s">
        <v>35</v>
      </c>
      <c r="O12320" t="s">
        <v>38</v>
      </c>
      <c r="P12320" t="str">
        <f t="shared" si="384"/>
        <v>Moderate</v>
      </c>
      <c r="Q12320" t="str">
        <f t="shared" si="385"/>
        <v>Hot</v>
      </c>
    </row>
    <row r="12321" spans="1:17" x14ac:dyDescent="0.2">
      <c r="A12321" s="1">
        <v>52613</v>
      </c>
      <c r="B12321" t="s">
        <v>17</v>
      </c>
      <c r="C12321">
        <v>38.700000000000003</v>
      </c>
      <c r="D12321">
        <v>53.8</v>
      </c>
      <c r="E12321">
        <v>13.4</v>
      </c>
      <c r="F12321">
        <v>1020.9</v>
      </c>
      <c r="G12321">
        <v>15.3</v>
      </c>
      <c r="H12321" t="s">
        <v>23</v>
      </c>
      <c r="I12321">
        <v>70.099999999999994</v>
      </c>
      <c r="J12321">
        <v>7.2</v>
      </c>
      <c r="K12321">
        <v>5.2</v>
      </c>
      <c r="L12321">
        <v>22.3</v>
      </c>
      <c r="M12321" t="s">
        <v>30</v>
      </c>
      <c r="N12321" t="s">
        <v>34</v>
      </c>
      <c r="O12321" t="s">
        <v>40</v>
      </c>
      <c r="P12321" t="str">
        <f t="shared" si="384"/>
        <v>Moderate</v>
      </c>
      <c r="Q12321" t="str">
        <f t="shared" si="385"/>
        <v>Hot</v>
      </c>
    </row>
    <row r="12322" spans="1:17" x14ac:dyDescent="0.2">
      <c r="A12322" s="1">
        <v>52614</v>
      </c>
      <c r="B12322" t="s">
        <v>15</v>
      </c>
      <c r="C12322">
        <v>28.8</v>
      </c>
      <c r="D12322">
        <v>34.799999999999997</v>
      </c>
      <c r="E12322">
        <v>11.6</v>
      </c>
      <c r="F12322">
        <v>1012.7</v>
      </c>
      <c r="G12322">
        <v>18</v>
      </c>
      <c r="H12322" t="s">
        <v>25</v>
      </c>
      <c r="I12322">
        <v>85</v>
      </c>
      <c r="J12322">
        <v>6.6</v>
      </c>
      <c r="K12322">
        <v>5.8</v>
      </c>
      <c r="L12322">
        <v>22.4</v>
      </c>
      <c r="M12322" t="s">
        <v>31</v>
      </c>
      <c r="N12322" t="s">
        <v>34</v>
      </c>
      <c r="O12322" t="s">
        <v>40</v>
      </c>
      <c r="P12322" t="str">
        <f t="shared" si="384"/>
        <v>Moderate</v>
      </c>
      <c r="Q12322" t="str">
        <f t="shared" si="385"/>
        <v>Moderate</v>
      </c>
    </row>
    <row r="12323" spans="1:17" x14ac:dyDescent="0.2">
      <c r="A12323" s="1">
        <v>52614</v>
      </c>
      <c r="B12323" t="s">
        <v>15</v>
      </c>
      <c r="C12323">
        <v>37.1</v>
      </c>
      <c r="D12323">
        <v>46.4</v>
      </c>
      <c r="E12323">
        <v>31.9</v>
      </c>
      <c r="F12323">
        <v>1019.2</v>
      </c>
      <c r="G12323">
        <v>4.5</v>
      </c>
      <c r="H12323" t="s">
        <v>28</v>
      </c>
      <c r="I12323">
        <v>29.8</v>
      </c>
      <c r="J12323">
        <v>6.2</v>
      </c>
      <c r="K12323">
        <v>1.2</v>
      </c>
      <c r="L12323">
        <v>28.7</v>
      </c>
      <c r="M12323" t="s">
        <v>31</v>
      </c>
      <c r="N12323" t="s">
        <v>34</v>
      </c>
      <c r="O12323" t="s">
        <v>39</v>
      </c>
      <c r="P12323" t="str">
        <f t="shared" si="384"/>
        <v>Moderate</v>
      </c>
      <c r="Q12323" t="str">
        <f t="shared" si="385"/>
        <v>Hot</v>
      </c>
    </row>
    <row r="12324" spans="1:17" x14ac:dyDescent="0.2">
      <c r="A12324" s="1">
        <v>52615</v>
      </c>
      <c r="B12324" t="s">
        <v>16</v>
      </c>
      <c r="C12324">
        <v>27.1</v>
      </c>
      <c r="D12324">
        <v>36</v>
      </c>
      <c r="E12324">
        <v>13.9</v>
      </c>
      <c r="F12324">
        <v>1013.4</v>
      </c>
      <c r="G12324">
        <v>14.2</v>
      </c>
      <c r="H12324" t="s">
        <v>23</v>
      </c>
      <c r="I12324">
        <v>100</v>
      </c>
      <c r="J12324">
        <v>5.2</v>
      </c>
      <c r="K12324">
        <v>6.3</v>
      </c>
      <c r="L12324">
        <v>1.5</v>
      </c>
      <c r="M12324" t="s">
        <v>31</v>
      </c>
      <c r="N12324" t="s">
        <v>35</v>
      </c>
      <c r="O12324" t="s">
        <v>40</v>
      </c>
      <c r="P12324" t="str">
        <f t="shared" si="384"/>
        <v>Moderate</v>
      </c>
      <c r="Q12324" t="str">
        <f t="shared" si="385"/>
        <v>Moderate</v>
      </c>
    </row>
    <row r="12325" spans="1:17" x14ac:dyDescent="0.2">
      <c r="A12325" s="1">
        <v>52615</v>
      </c>
      <c r="B12325" t="s">
        <v>19</v>
      </c>
      <c r="C12325">
        <v>18</v>
      </c>
      <c r="D12325">
        <v>65.2</v>
      </c>
      <c r="E12325">
        <v>12</v>
      </c>
      <c r="F12325">
        <v>1013.1</v>
      </c>
      <c r="G12325">
        <v>5</v>
      </c>
      <c r="H12325" t="s">
        <v>23</v>
      </c>
      <c r="I12325">
        <v>84.4</v>
      </c>
      <c r="J12325">
        <v>5.3</v>
      </c>
      <c r="K12325">
        <v>2.2999999999999998</v>
      </c>
      <c r="L12325">
        <v>21.5</v>
      </c>
      <c r="M12325" t="s">
        <v>31</v>
      </c>
      <c r="N12325" t="s">
        <v>34</v>
      </c>
      <c r="O12325" t="s">
        <v>40</v>
      </c>
      <c r="P12325" t="str">
        <f t="shared" si="384"/>
        <v>Moderate</v>
      </c>
      <c r="Q12325" t="str">
        <f t="shared" si="385"/>
        <v>Cold</v>
      </c>
    </row>
    <row r="12326" spans="1:17" x14ac:dyDescent="0.2">
      <c r="A12326" s="1">
        <v>52616</v>
      </c>
      <c r="B12326" t="s">
        <v>17</v>
      </c>
      <c r="C12326">
        <v>26</v>
      </c>
      <c r="D12326">
        <v>67.3</v>
      </c>
      <c r="E12326">
        <v>9.3000000000000007</v>
      </c>
      <c r="F12326">
        <v>1013.7</v>
      </c>
      <c r="G12326">
        <v>30.2</v>
      </c>
      <c r="H12326" t="s">
        <v>22</v>
      </c>
      <c r="I12326">
        <v>67.5</v>
      </c>
      <c r="J12326">
        <v>13</v>
      </c>
      <c r="K12326">
        <v>3.4</v>
      </c>
      <c r="L12326">
        <v>16.5</v>
      </c>
      <c r="M12326" t="s">
        <v>31</v>
      </c>
      <c r="N12326" t="s">
        <v>34</v>
      </c>
      <c r="O12326" t="s">
        <v>39</v>
      </c>
      <c r="P12326" t="str">
        <f t="shared" si="384"/>
        <v>Low</v>
      </c>
      <c r="Q12326" t="str">
        <f t="shared" si="385"/>
        <v>Moderate</v>
      </c>
    </row>
    <row r="12327" spans="1:17" x14ac:dyDescent="0.2">
      <c r="A12327" s="1">
        <v>52616</v>
      </c>
      <c r="B12327" t="s">
        <v>15</v>
      </c>
      <c r="C12327">
        <v>22.3</v>
      </c>
      <c r="D12327">
        <v>100</v>
      </c>
      <c r="E12327">
        <v>21.9</v>
      </c>
      <c r="F12327">
        <v>1009</v>
      </c>
      <c r="G12327">
        <v>95</v>
      </c>
      <c r="H12327" t="s">
        <v>25</v>
      </c>
      <c r="I12327">
        <v>30.8</v>
      </c>
      <c r="J12327">
        <v>8.1</v>
      </c>
      <c r="K12327">
        <v>7.9</v>
      </c>
      <c r="L12327">
        <v>24.1</v>
      </c>
      <c r="M12327" t="s">
        <v>31</v>
      </c>
      <c r="N12327" t="s">
        <v>35</v>
      </c>
      <c r="O12327" t="s">
        <v>38</v>
      </c>
      <c r="P12327" t="str">
        <f t="shared" si="384"/>
        <v>Moderate</v>
      </c>
      <c r="Q12327" t="str">
        <f t="shared" si="385"/>
        <v>Moderate</v>
      </c>
    </row>
    <row r="12328" spans="1:17" x14ac:dyDescent="0.2">
      <c r="A12328" s="1">
        <v>52618</v>
      </c>
      <c r="B12328" t="s">
        <v>19</v>
      </c>
      <c r="C12328">
        <v>25.9</v>
      </c>
      <c r="D12328">
        <v>72.099999999999994</v>
      </c>
      <c r="E12328">
        <v>2</v>
      </c>
      <c r="F12328">
        <v>1001.5</v>
      </c>
      <c r="G12328">
        <v>12.6</v>
      </c>
      <c r="H12328" t="s">
        <v>26</v>
      </c>
      <c r="I12328">
        <v>38.299999999999997</v>
      </c>
      <c r="J12328">
        <v>5.9</v>
      </c>
      <c r="K12328">
        <v>3.4</v>
      </c>
      <c r="L12328">
        <v>21</v>
      </c>
      <c r="M12328" t="s">
        <v>33</v>
      </c>
      <c r="N12328" t="s">
        <v>35</v>
      </c>
      <c r="O12328" t="s">
        <v>38</v>
      </c>
      <c r="P12328" t="str">
        <f t="shared" si="384"/>
        <v>Low</v>
      </c>
      <c r="Q12328" t="str">
        <f t="shared" si="385"/>
        <v>Moderate</v>
      </c>
    </row>
    <row r="12329" spans="1:17" x14ac:dyDescent="0.2">
      <c r="A12329" s="1">
        <v>52618</v>
      </c>
      <c r="B12329" t="s">
        <v>21</v>
      </c>
      <c r="C12329">
        <v>44.2</v>
      </c>
      <c r="D12329">
        <v>75.3</v>
      </c>
      <c r="E12329">
        <v>9.6</v>
      </c>
      <c r="F12329">
        <v>1006.1</v>
      </c>
      <c r="G12329">
        <v>6.2</v>
      </c>
      <c r="H12329" t="s">
        <v>28</v>
      </c>
      <c r="I12329">
        <v>82.7</v>
      </c>
      <c r="J12329">
        <v>4.0999999999999996</v>
      </c>
      <c r="K12329">
        <v>6.7</v>
      </c>
      <c r="L12329">
        <v>28.5</v>
      </c>
      <c r="M12329" t="s">
        <v>33</v>
      </c>
      <c r="N12329" t="s">
        <v>34</v>
      </c>
      <c r="O12329" t="s">
        <v>40</v>
      </c>
      <c r="P12329" t="str">
        <f t="shared" si="384"/>
        <v>Low</v>
      </c>
      <c r="Q12329" t="str">
        <f t="shared" si="385"/>
        <v>Hot</v>
      </c>
    </row>
    <row r="12330" spans="1:17" x14ac:dyDescent="0.2">
      <c r="A12330" s="1">
        <v>52618</v>
      </c>
      <c r="B12330" t="s">
        <v>20</v>
      </c>
      <c r="C12330">
        <v>24.9</v>
      </c>
      <c r="D12330">
        <v>36.4</v>
      </c>
      <c r="E12330">
        <v>4.2</v>
      </c>
      <c r="F12330">
        <v>999.8</v>
      </c>
      <c r="G12330">
        <v>13.7</v>
      </c>
      <c r="H12330" t="s">
        <v>27</v>
      </c>
      <c r="I12330">
        <v>88.4</v>
      </c>
      <c r="J12330">
        <v>3.9</v>
      </c>
      <c r="K12330">
        <v>3.8</v>
      </c>
      <c r="L12330">
        <v>23.6</v>
      </c>
      <c r="M12330" t="s">
        <v>30</v>
      </c>
      <c r="N12330" t="s">
        <v>34</v>
      </c>
      <c r="O12330" t="s">
        <v>36</v>
      </c>
      <c r="P12330" t="str">
        <f t="shared" si="384"/>
        <v>Low</v>
      </c>
      <c r="Q12330" t="str">
        <f t="shared" si="385"/>
        <v>Moderate</v>
      </c>
    </row>
    <row r="12331" spans="1:17" x14ac:dyDescent="0.2">
      <c r="A12331" s="1">
        <v>52618</v>
      </c>
      <c r="B12331" t="s">
        <v>21</v>
      </c>
      <c r="C12331">
        <v>37.799999999999997</v>
      </c>
      <c r="D12331">
        <v>61.7</v>
      </c>
      <c r="E12331">
        <v>20.6</v>
      </c>
      <c r="F12331">
        <v>1002.6</v>
      </c>
      <c r="G12331">
        <v>6.9</v>
      </c>
      <c r="H12331" t="s">
        <v>27</v>
      </c>
      <c r="I12331">
        <v>50.5</v>
      </c>
      <c r="J12331">
        <v>8.6999999999999993</v>
      </c>
      <c r="K12331">
        <v>4.4000000000000004</v>
      </c>
      <c r="L12331">
        <v>27.6</v>
      </c>
      <c r="M12331" t="s">
        <v>33</v>
      </c>
      <c r="N12331" t="s">
        <v>34</v>
      </c>
      <c r="O12331" t="s">
        <v>39</v>
      </c>
      <c r="P12331" t="str">
        <f t="shared" si="384"/>
        <v>Moderate</v>
      </c>
      <c r="Q12331" t="str">
        <f t="shared" si="385"/>
        <v>Hot</v>
      </c>
    </row>
    <row r="12332" spans="1:17" x14ac:dyDescent="0.2">
      <c r="A12332" s="1">
        <v>52618</v>
      </c>
      <c r="B12332" t="s">
        <v>20</v>
      </c>
      <c r="C12332">
        <v>24.4</v>
      </c>
      <c r="D12332">
        <v>91.8</v>
      </c>
      <c r="E12332">
        <v>16.399999999999999</v>
      </c>
      <c r="F12332">
        <v>1014.2</v>
      </c>
      <c r="G12332">
        <v>33.799999999999997</v>
      </c>
      <c r="H12332" t="s">
        <v>26</v>
      </c>
      <c r="I12332">
        <v>71.900000000000006</v>
      </c>
      <c r="J12332">
        <v>9.6999999999999993</v>
      </c>
      <c r="K12332">
        <v>6.2</v>
      </c>
      <c r="L12332">
        <v>20.8</v>
      </c>
      <c r="M12332" t="s">
        <v>31</v>
      </c>
      <c r="N12332" t="s">
        <v>34</v>
      </c>
      <c r="O12332" t="s">
        <v>40</v>
      </c>
      <c r="P12332" t="str">
        <f t="shared" si="384"/>
        <v>Moderate</v>
      </c>
      <c r="Q12332" t="str">
        <f t="shared" si="385"/>
        <v>Moderate</v>
      </c>
    </row>
    <row r="12333" spans="1:17" x14ac:dyDescent="0.2">
      <c r="A12333" s="1">
        <v>52619</v>
      </c>
      <c r="B12333" t="s">
        <v>21</v>
      </c>
      <c r="C12333">
        <v>32.799999999999997</v>
      </c>
      <c r="D12333">
        <v>68.2</v>
      </c>
      <c r="E12333">
        <v>39.4</v>
      </c>
      <c r="F12333">
        <v>1000</v>
      </c>
      <c r="G12333">
        <v>19.899999999999999</v>
      </c>
      <c r="H12333" t="s">
        <v>26</v>
      </c>
      <c r="I12333">
        <v>23.3</v>
      </c>
      <c r="J12333">
        <v>5.4</v>
      </c>
      <c r="K12333">
        <v>3.5</v>
      </c>
      <c r="L12333">
        <v>24.4</v>
      </c>
      <c r="M12333" t="s">
        <v>32</v>
      </c>
      <c r="N12333" t="s">
        <v>35</v>
      </c>
      <c r="O12333" t="s">
        <v>39</v>
      </c>
      <c r="P12333" t="str">
        <f t="shared" si="384"/>
        <v>Moderate</v>
      </c>
      <c r="Q12333" t="str">
        <f t="shared" si="385"/>
        <v>Hot</v>
      </c>
    </row>
    <row r="12334" spans="1:17" x14ac:dyDescent="0.2">
      <c r="A12334" s="1">
        <v>52620</v>
      </c>
      <c r="B12334" t="s">
        <v>20</v>
      </c>
      <c r="C12334">
        <v>29.8</v>
      </c>
      <c r="D12334">
        <v>61.5</v>
      </c>
      <c r="E12334">
        <v>5.8</v>
      </c>
      <c r="F12334">
        <v>1010.8</v>
      </c>
      <c r="G12334">
        <v>18</v>
      </c>
      <c r="H12334" t="s">
        <v>28</v>
      </c>
      <c r="I12334">
        <v>42.3</v>
      </c>
      <c r="J12334">
        <v>11.6</v>
      </c>
      <c r="K12334">
        <v>4.8</v>
      </c>
      <c r="L12334">
        <v>20.7</v>
      </c>
      <c r="M12334" t="s">
        <v>30</v>
      </c>
      <c r="N12334" t="s">
        <v>34</v>
      </c>
      <c r="O12334" t="s">
        <v>36</v>
      </c>
      <c r="P12334" t="str">
        <f t="shared" si="384"/>
        <v>Low</v>
      </c>
      <c r="Q12334" t="str">
        <f t="shared" si="385"/>
        <v>Moderate</v>
      </c>
    </row>
    <row r="12335" spans="1:17" x14ac:dyDescent="0.2">
      <c r="A12335" s="1">
        <v>52620</v>
      </c>
      <c r="B12335" t="s">
        <v>19</v>
      </c>
      <c r="C12335">
        <v>21.5</v>
      </c>
      <c r="D12335">
        <v>89.6</v>
      </c>
      <c r="E12335">
        <v>29.7</v>
      </c>
      <c r="F12335">
        <v>1021.8</v>
      </c>
      <c r="G12335">
        <v>19.7</v>
      </c>
      <c r="H12335" t="s">
        <v>27</v>
      </c>
      <c r="I12335">
        <v>80.2</v>
      </c>
      <c r="J12335">
        <v>3.6</v>
      </c>
      <c r="K12335">
        <v>1.6</v>
      </c>
      <c r="L12335">
        <v>25.3</v>
      </c>
      <c r="M12335" t="s">
        <v>33</v>
      </c>
      <c r="N12335" t="s">
        <v>34</v>
      </c>
      <c r="O12335" t="s">
        <v>40</v>
      </c>
      <c r="P12335" t="str">
        <f t="shared" si="384"/>
        <v>Moderate</v>
      </c>
      <c r="Q12335" t="str">
        <f t="shared" si="385"/>
        <v>Moderate</v>
      </c>
    </row>
    <row r="12336" spans="1:17" x14ac:dyDescent="0.2">
      <c r="A12336" s="1">
        <v>52620</v>
      </c>
      <c r="B12336" t="s">
        <v>18</v>
      </c>
      <c r="C12336">
        <v>30.3</v>
      </c>
      <c r="D12336">
        <v>91.7</v>
      </c>
      <c r="E12336">
        <v>14.6</v>
      </c>
      <c r="F12336">
        <v>1008.6</v>
      </c>
      <c r="G12336">
        <v>10.1</v>
      </c>
      <c r="H12336" t="s">
        <v>25</v>
      </c>
      <c r="I12336">
        <v>0</v>
      </c>
      <c r="J12336">
        <v>5</v>
      </c>
      <c r="K12336">
        <v>11.8</v>
      </c>
      <c r="L12336">
        <v>20.6</v>
      </c>
      <c r="M12336" t="s">
        <v>30</v>
      </c>
      <c r="N12336" t="s">
        <v>35</v>
      </c>
      <c r="O12336" t="s">
        <v>39</v>
      </c>
      <c r="P12336" t="str">
        <f t="shared" si="384"/>
        <v>Moderate</v>
      </c>
      <c r="Q12336" t="str">
        <f t="shared" si="385"/>
        <v>Hot</v>
      </c>
    </row>
    <row r="12337" spans="1:17" x14ac:dyDescent="0.2">
      <c r="A12337" s="1">
        <v>52620</v>
      </c>
      <c r="B12337" t="s">
        <v>17</v>
      </c>
      <c r="C12337">
        <v>41.8</v>
      </c>
      <c r="D12337">
        <v>64.900000000000006</v>
      </c>
      <c r="E12337">
        <v>15.3</v>
      </c>
      <c r="F12337">
        <v>1014.9</v>
      </c>
      <c r="G12337">
        <v>14.2</v>
      </c>
      <c r="H12337" t="s">
        <v>28</v>
      </c>
      <c r="I12337">
        <v>24</v>
      </c>
      <c r="J12337">
        <v>2.1</v>
      </c>
      <c r="K12337">
        <v>1.3</v>
      </c>
      <c r="L12337">
        <v>26.4</v>
      </c>
      <c r="M12337" t="s">
        <v>32</v>
      </c>
      <c r="N12337" t="s">
        <v>34</v>
      </c>
      <c r="O12337" t="s">
        <v>36</v>
      </c>
      <c r="P12337" t="str">
        <f t="shared" si="384"/>
        <v>Moderate</v>
      </c>
      <c r="Q12337" t="str">
        <f t="shared" si="385"/>
        <v>Hot</v>
      </c>
    </row>
    <row r="12338" spans="1:17" x14ac:dyDescent="0.2">
      <c r="A12338" s="1">
        <v>52621</v>
      </c>
      <c r="B12338" t="s">
        <v>20</v>
      </c>
      <c r="C12338">
        <v>34.299999999999997</v>
      </c>
      <c r="D12338">
        <v>38.799999999999997</v>
      </c>
      <c r="E12338">
        <v>10.8</v>
      </c>
      <c r="F12338">
        <v>1000.4</v>
      </c>
      <c r="G12338">
        <v>11.3</v>
      </c>
      <c r="H12338" t="s">
        <v>27</v>
      </c>
      <c r="J12338">
        <v>7.2</v>
      </c>
      <c r="K12338">
        <v>8.6</v>
      </c>
      <c r="L12338">
        <v>21.8</v>
      </c>
      <c r="M12338" t="s">
        <v>33</v>
      </c>
      <c r="N12338" t="s">
        <v>35</v>
      </c>
      <c r="O12338" t="s">
        <v>39</v>
      </c>
      <c r="P12338" t="str">
        <f t="shared" si="384"/>
        <v>Moderate</v>
      </c>
      <c r="Q12338" t="str">
        <f t="shared" si="385"/>
        <v>Hot</v>
      </c>
    </row>
    <row r="12339" spans="1:17" x14ac:dyDescent="0.2">
      <c r="A12339" s="1">
        <v>52622</v>
      </c>
      <c r="B12339" t="s">
        <v>19</v>
      </c>
      <c r="C12339">
        <v>18.899999999999999</v>
      </c>
      <c r="D12339">
        <v>63.7</v>
      </c>
      <c r="E12339">
        <v>8.8000000000000007</v>
      </c>
      <c r="F12339">
        <v>1006.1</v>
      </c>
      <c r="G12339">
        <v>20.100000000000001</v>
      </c>
      <c r="H12339" t="s">
        <v>24</v>
      </c>
      <c r="I12339">
        <v>34</v>
      </c>
      <c r="J12339">
        <v>5.4</v>
      </c>
      <c r="K12339">
        <v>0</v>
      </c>
      <c r="L12339">
        <v>32.200000000000003</v>
      </c>
      <c r="M12339" t="s">
        <v>33</v>
      </c>
      <c r="N12339" t="s">
        <v>34</v>
      </c>
      <c r="O12339" t="s">
        <v>38</v>
      </c>
      <c r="P12339" t="str">
        <f t="shared" si="384"/>
        <v>Low</v>
      </c>
      <c r="Q12339" t="str">
        <f t="shared" si="385"/>
        <v>Cold</v>
      </c>
    </row>
    <row r="12340" spans="1:17" x14ac:dyDescent="0.2">
      <c r="A12340" s="1">
        <v>52623</v>
      </c>
      <c r="B12340" t="s">
        <v>21</v>
      </c>
      <c r="C12340">
        <v>31.8</v>
      </c>
      <c r="D12340">
        <v>71.099999999999994</v>
      </c>
      <c r="E12340">
        <v>24.7</v>
      </c>
      <c r="F12340">
        <v>997.4</v>
      </c>
      <c r="G12340">
        <v>0</v>
      </c>
      <c r="H12340" t="s">
        <v>22</v>
      </c>
      <c r="I12340">
        <v>73.400000000000006</v>
      </c>
      <c r="J12340">
        <v>5.0999999999999996</v>
      </c>
      <c r="K12340">
        <v>3.2</v>
      </c>
      <c r="L12340">
        <v>10.3</v>
      </c>
      <c r="M12340" t="s">
        <v>30</v>
      </c>
      <c r="N12340" t="s">
        <v>34</v>
      </c>
      <c r="O12340" t="s">
        <v>38</v>
      </c>
      <c r="P12340" t="str">
        <f t="shared" si="384"/>
        <v>Moderate</v>
      </c>
      <c r="Q12340" t="str">
        <f t="shared" si="385"/>
        <v>Hot</v>
      </c>
    </row>
    <row r="12341" spans="1:17" x14ac:dyDescent="0.2">
      <c r="A12341" s="1">
        <v>52623</v>
      </c>
      <c r="B12341" t="s">
        <v>21</v>
      </c>
      <c r="C12341">
        <v>28.3</v>
      </c>
      <c r="D12341">
        <v>79.2</v>
      </c>
      <c r="E12341">
        <v>15.6</v>
      </c>
      <c r="F12341">
        <v>1001.2</v>
      </c>
      <c r="G12341">
        <v>9.1</v>
      </c>
      <c r="H12341" t="s">
        <v>27</v>
      </c>
      <c r="I12341">
        <v>55</v>
      </c>
      <c r="J12341">
        <v>14.8</v>
      </c>
      <c r="K12341">
        <v>1.6</v>
      </c>
      <c r="L12341">
        <v>17.7</v>
      </c>
      <c r="M12341" t="s">
        <v>33</v>
      </c>
      <c r="N12341" t="s">
        <v>34</v>
      </c>
      <c r="O12341" t="s">
        <v>39</v>
      </c>
      <c r="P12341" t="str">
        <f t="shared" si="384"/>
        <v>Moderate</v>
      </c>
      <c r="Q12341" t="str">
        <f t="shared" si="385"/>
        <v>Moderate</v>
      </c>
    </row>
    <row r="12342" spans="1:17" x14ac:dyDescent="0.2">
      <c r="A12342" s="1">
        <v>52623</v>
      </c>
      <c r="B12342" t="s">
        <v>19</v>
      </c>
      <c r="C12342">
        <v>26.6</v>
      </c>
      <c r="D12342">
        <v>66.7</v>
      </c>
      <c r="E12342">
        <v>29.8</v>
      </c>
      <c r="F12342">
        <v>1016.4</v>
      </c>
      <c r="G12342">
        <v>9.5</v>
      </c>
      <c r="H12342" t="s">
        <v>28</v>
      </c>
      <c r="I12342">
        <v>40.9</v>
      </c>
      <c r="J12342">
        <v>9.8000000000000007</v>
      </c>
      <c r="K12342">
        <v>7.2</v>
      </c>
      <c r="L12342">
        <v>15.3</v>
      </c>
      <c r="M12342" t="s">
        <v>30</v>
      </c>
      <c r="N12342" t="s">
        <v>34</v>
      </c>
      <c r="O12342" t="s">
        <v>36</v>
      </c>
      <c r="P12342" t="str">
        <f t="shared" si="384"/>
        <v>Moderate</v>
      </c>
      <c r="Q12342" t="str">
        <f t="shared" si="385"/>
        <v>Moderate</v>
      </c>
    </row>
    <row r="12343" spans="1:17" x14ac:dyDescent="0.2">
      <c r="A12343" s="1">
        <v>52623</v>
      </c>
      <c r="B12343" t="s">
        <v>21</v>
      </c>
      <c r="C12343">
        <v>34.799999999999997</v>
      </c>
      <c r="D12343">
        <v>34.200000000000003</v>
      </c>
      <c r="E12343">
        <v>20.9</v>
      </c>
      <c r="F12343">
        <v>1012.1</v>
      </c>
      <c r="G12343">
        <v>14.3</v>
      </c>
      <c r="H12343" t="s">
        <v>29</v>
      </c>
      <c r="I12343">
        <v>33</v>
      </c>
      <c r="J12343">
        <v>5.0999999999999996</v>
      </c>
      <c r="K12343">
        <v>0.7</v>
      </c>
      <c r="L12343">
        <v>25.9</v>
      </c>
      <c r="M12343" t="s">
        <v>31</v>
      </c>
      <c r="N12343" t="s">
        <v>35</v>
      </c>
      <c r="O12343" t="s">
        <v>36</v>
      </c>
      <c r="P12343" t="str">
        <f t="shared" si="384"/>
        <v>Moderate</v>
      </c>
      <c r="Q12343" t="str">
        <f t="shared" si="385"/>
        <v>Hot</v>
      </c>
    </row>
    <row r="12344" spans="1:17" x14ac:dyDescent="0.2">
      <c r="A12344" s="1">
        <v>52623</v>
      </c>
      <c r="B12344" t="s">
        <v>16</v>
      </c>
      <c r="C12344">
        <v>14.6</v>
      </c>
      <c r="D12344">
        <v>74.2</v>
      </c>
      <c r="E12344">
        <v>21.1</v>
      </c>
      <c r="F12344">
        <v>1011.7</v>
      </c>
      <c r="G12344">
        <v>5.0999999999999996</v>
      </c>
      <c r="H12344" t="s">
        <v>24</v>
      </c>
      <c r="I12344">
        <v>58.2</v>
      </c>
      <c r="J12344">
        <v>8.9</v>
      </c>
      <c r="K12344">
        <v>11.1</v>
      </c>
      <c r="L12344">
        <v>22.4</v>
      </c>
      <c r="M12344" t="s">
        <v>30</v>
      </c>
      <c r="N12344" t="s">
        <v>34</v>
      </c>
      <c r="O12344" t="s">
        <v>36</v>
      </c>
      <c r="P12344" t="str">
        <f t="shared" si="384"/>
        <v>Moderate</v>
      </c>
      <c r="Q12344" t="str">
        <f t="shared" si="385"/>
        <v>Cold</v>
      </c>
    </row>
    <row r="12345" spans="1:17" x14ac:dyDescent="0.2">
      <c r="A12345" s="1">
        <v>52624</v>
      </c>
      <c r="B12345" t="s">
        <v>15</v>
      </c>
      <c r="C12345">
        <v>20.6</v>
      </c>
      <c r="D12345">
        <v>43.9</v>
      </c>
      <c r="E12345">
        <v>30.4</v>
      </c>
      <c r="F12345">
        <v>1013.5</v>
      </c>
      <c r="G12345">
        <v>17.600000000000001</v>
      </c>
      <c r="H12345" t="s">
        <v>24</v>
      </c>
      <c r="I12345">
        <v>88.8</v>
      </c>
      <c r="J12345">
        <v>7.4</v>
      </c>
      <c r="K12345">
        <v>7</v>
      </c>
      <c r="L12345">
        <v>27</v>
      </c>
      <c r="M12345" t="s">
        <v>30</v>
      </c>
      <c r="N12345" t="s">
        <v>34</v>
      </c>
      <c r="O12345" t="s">
        <v>39</v>
      </c>
      <c r="P12345" t="str">
        <f t="shared" si="384"/>
        <v>Moderate</v>
      </c>
      <c r="Q12345" t="str">
        <f t="shared" si="385"/>
        <v>Moderate</v>
      </c>
    </row>
    <row r="12346" spans="1:17" x14ac:dyDescent="0.2">
      <c r="A12346" s="1">
        <v>52625</v>
      </c>
      <c r="B12346" t="s">
        <v>18</v>
      </c>
      <c r="C12346">
        <v>29.7</v>
      </c>
      <c r="D12346">
        <v>93.4</v>
      </c>
      <c r="E12346">
        <v>38.1</v>
      </c>
      <c r="F12346">
        <v>995.6</v>
      </c>
      <c r="G12346">
        <v>11.3</v>
      </c>
      <c r="H12346" t="s">
        <v>29</v>
      </c>
      <c r="I12346">
        <v>54.7</v>
      </c>
      <c r="J12346">
        <v>11.3</v>
      </c>
      <c r="K12346">
        <v>2.4</v>
      </c>
      <c r="L12346">
        <v>21.6</v>
      </c>
      <c r="M12346" t="s">
        <v>32</v>
      </c>
      <c r="N12346" t="s">
        <v>34</v>
      </c>
      <c r="O12346" t="s">
        <v>38</v>
      </c>
      <c r="P12346" t="str">
        <f t="shared" si="384"/>
        <v>Moderate</v>
      </c>
      <c r="Q12346" t="str">
        <f t="shared" si="385"/>
        <v>Moderate</v>
      </c>
    </row>
    <row r="12347" spans="1:17" x14ac:dyDescent="0.2">
      <c r="A12347" s="1">
        <v>52626</v>
      </c>
      <c r="B12347" t="s">
        <v>17</v>
      </c>
      <c r="C12347">
        <v>36.799999999999997</v>
      </c>
      <c r="D12347">
        <v>70.8</v>
      </c>
      <c r="E12347">
        <v>57.1</v>
      </c>
      <c r="F12347">
        <v>1027.3</v>
      </c>
      <c r="G12347">
        <v>17.8</v>
      </c>
      <c r="H12347" t="s">
        <v>23</v>
      </c>
      <c r="I12347">
        <v>52.4</v>
      </c>
      <c r="J12347">
        <v>11.5</v>
      </c>
      <c r="K12347">
        <v>7.4</v>
      </c>
      <c r="L12347">
        <v>10.9</v>
      </c>
      <c r="M12347" t="s">
        <v>33</v>
      </c>
      <c r="N12347" t="s">
        <v>34</v>
      </c>
      <c r="O12347" t="s">
        <v>37</v>
      </c>
      <c r="P12347" t="str">
        <f t="shared" si="384"/>
        <v>Heavy</v>
      </c>
      <c r="Q12347" t="str">
        <f t="shared" si="385"/>
        <v>Hot</v>
      </c>
    </row>
    <row r="12348" spans="1:17" x14ac:dyDescent="0.2">
      <c r="A12348" s="1">
        <v>52626</v>
      </c>
      <c r="B12348" t="s">
        <v>20</v>
      </c>
      <c r="C12348">
        <v>26.4</v>
      </c>
      <c r="D12348">
        <v>44.5</v>
      </c>
      <c r="E12348">
        <v>24.9</v>
      </c>
      <c r="F12348">
        <v>1005.2</v>
      </c>
      <c r="G12348">
        <v>5.4</v>
      </c>
      <c r="H12348" t="s">
        <v>29</v>
      </c>
      <c r="I12348">
        <v>65.099999999999994</v>
      </c>
      <c r="J12348">
        <v>4.3</v>
      </c>
      <c r="K12348">
        <v>2.9</v>
      </c>
      <c r="L12348">
        <v>7.5</v>
      </c>
      <c r="M12348" t="s">
        <v>31</v>
      </c>
      <c r="N12348" t="s">
        <v>34</v>
      </c>
      <c r="O12348" t="s">
        <v>38</v>
      </c>
      <c r="P12348" t="str">
        <f t="shared" si="384"/>
        <v>Moderate</v>
      </c>
      <c r="Q12348" t="str">
        <f t="shared" si="385"/>
        <v>Moderate</v>
      </c>
    </row>
    <row r="12349" spans="1:17" x14ac:dyDescent="0.2">
      <c r="A12349" s="1">
        <v>52626</v>
      </c>
      <c r="B12349" t="s">
        <v>18</v>
      </c>
      <c r="C12349">
        <v>19.2</v>
      </c>
      <c r="D12349">
        <v>76.099999999999994</v>
      </c>
      <c r="E12349">
        <v>2.7</v>
      </c>
      <c r="F12349">
        <v>1002.4</v>
      </c>
      <c r="G12349">
        <v>14.8</v>
      </c>
      <c r="H12349" t="s">
        <v>28</v>
      </c>
      <c r="I12349">
        <v>44.9</v>
      </c>
      <c r="J12349">
        <v>8.6</v>
      </c>
      <c r="K12349">
        <v>5.4</v>
      </c>
      <c r="L12349">
        <v>10.199999999999999</v>
      </c>
      <c r="M12349" t="s">
        <v>33</v>
      </c>
      <c r="N12349" t="s">
        <v>34</v>
      </c>
      <c r="O12349" t="s">
        <v>38</v>
      </c>
      <c r="P12349" t="str">
        <f t="shared" si="384"/>
        <v>Low</v>
      </c>
      <c r="Q12349" t="str">
        <f t="shared" si="385"/>
        <v>Cold</v>
      </c>
    </row>
    <row r="12350" spans="1:17" x14ac:dyDescent="0.2">
      <c r="A12350" s="1">
        <v>52629</v>
      </c>
      <c r="B12350" t="s">
        <v>20</v>
      </c>
      <c r="C12350">
        <v>22.2</v>
      </c>
      <c r="D12350">
        <v>85.9</v>
      </c>
      <c r="E12350">
        <v>36.299999999999997</v>
      </c>
      <c r="F12350">
        <v>1011.2</v>
      </c>
      <c r="G12350">
        <v>26.9</v>
      </c>
      <c r="H12350" t="s">
        <v>23</v>
      </c>
      <c r="I12350">
        <v>20.8</v>
      </c>
      <c r="J12350">
        <v>8.1</v>
      </c>
      <c r="K12350">
        <v>6.7</v>
      </c>
      <c r="L12350">
        <v>20.3</v>
      </c>
      <c r="M12350" t="s">
        <v>30</v>
      </c>
      <c r="N12350" t="s">
        <v>34</v>
      </c>
      <c r="O12350" t="s">
        <v>38</v>
      </c>
      <c r="P12350" t="str">
        <f t="shared" si="384"/>
        <v>Moderate</v>
      </c>
      <c r="Q12350" t="str">
        <f t="shared" si="385"/>
        <v>Moderate</v>
      </c>
    </row>
    <row r="12351" spans="1:17" x14ac:dyDescent="0.2">
      <c r="A12351" s="1">
        <v>52630</v>
      </c>
      <c r="B12351" t="s">
        <v>20</v>
      </c>
      <c r="C12351">
        <v>29.3</v>
      </c>
      <c r="D12351">
        <v>93.1</v>
      </c>
      <c r="E12351">
        <v>46</v>
      </c>
      <c r="F12351">
        <v>1010.8</v>
      </c>
      <c r="G12351">
        <v>3</v>
      </c>
      <c r="H12351" t="s">
        <v>29</v>
      </c>
      <c r="I12351">
        <v>84.2</v>
      </c>
      <c r="J12351">
        <v>5.0999999999999996</v>
      </c>
      <c r="K12351">
        <v>4.4000000000000004</v>
      </c>
      <c r="L12351">
        <v>21.9</v>
      </c>
      <c r="M12351" t="s">
        <v>30</v>
      </c>
      <c r="N12351" t="s">
        <v>35</v>
      </c>
      <c r="O12351" t="s">
        <v>36</v>
      </c>
      <c r="P12351" t="str">
        <f t="shared" si="384"/>
        <v>Moderate</v>
      </c>
      <c r="Q12351" t="str">
        <f t="shared" si="385"/>
        <v>Moderate</v>
      </c>
    </row>
    <row r="12352" spans="1:17" x14ac:dyDescent="0.2">
      <c r="A12352" s="1">
        <v>52631</v>
      </c>
      <c r="B12352" t="s">
        <v>15</v>
      </c>
      <c r="C12352">
        <v>16.7</v>
      </c>
      <c r="D12352">
        <v>43.2</v>
      </c>
      <c r="E12352">
        <v>20.100000000000001</v>
      </c>
      <c r="F12352">
        <v>1008.5</v>
      </c>
      <c r="G12352">
        <v>5.8</v>
      </c>
      <c r="H12352" t="s">
        <v>25</v>
      </c>
      <c r="I12352">
        <v>41.7</v>
      </c>
      <c r="J12352">
        <v>11.2</v>
      </c>
      <c r="K12352">
        <v>4.5</v>
      </c>
      <c r="L12352">
        <v>8.5</v>
      </c>
      <c r="M12352" t="s">
        <v>30</v>
      </c>
      <c r="N12352" t="s">
        <v>35</v>
      </c>
      <c r="O12352" t="s">
        <v>40</v>
      </c>
      <c r="P12352" t="str">
        <f t="shared" si="384"/>
        <v>Moderate</v>
      </c>
      <c r="Q12352" t="str">
        <f t="shared" si="385"/>
        <v>Cold</v>
      </c>
    </row>
    <row r="12353" spans="1:17" x14ac:dyDescent="0.2">
      <c r="A12353" s="1">
        <v>52631</v>
      </c>
      <c r="B12353" t="s">
        <v>19</v>
      </c>
      <c r="C12353">
        <v>28.1</v>
      </c>
      <c r="D12353">
        <v>71.400000000000006</v>
      </c>
      <c r="E12353">
        <v>1.9</v>
      </c>
      <c r="F12353">
        <v>1013.5</v>
      </c>
      <c r="G12353">
        <v>15.7</v>
      </c>
      <c r="H12353" t="s">
        <v>26</v>
      </c>
      <c r="I12353">
        <v>36.700000000000003</v>
      </c>
      <c r="J12353">
        <v>8.6</v>
      </c>
      <c r="K12353">
        <v>1.1000000000000001</v>
      </c>
      <c r="L12353">
        <v>21.7</v>
      </c>
      <c r="M12353" t="s">
        <v>32</v>
      </c>
      <c r="N12353" t="s">
        <v>34</v>
      </c>
      <c r="O12353" t="s">
        <v>37</v>
      </c>
      <c r="P12353" t="str">
        <f t="shared" si="384"/>
        <v>Low</v>
      </c>
      <c r="Q12353" t="str">
        <f t="shared" si="385"/>
        <v>Moderate</v>
      </c>
    </row>
    <row r="12354" spans="1:17" x14ac:dyDescent="0.2">
      <c r="A12354" s="1">
        <v>52632</v>
      </c>
      <c r="B12354" t="s">
        <v>17</v>
      </c>
      <c r="C12354">
        <v>17.7</v>
      </c>
      <c r="D12354">
        <v>87.2</v>
      </c>
      <c r="E12354">
        <v>17.3</v>
      </c>
      <c r="F12354">
        <v>985.6</v>
      </c>
      <c r="G12354">
        <v>19.899999999999999</v>
      </c>
      <c r="H12354" t="s">
        <v>28</v>
      </c>
      <c r="I12354">
        <v>43.4</v>
      </c>
      <c r="J12354">
        <v>3.4</v>
      </c>
      <c r="K12354">
        <v>11.3</v>
      </c>
      <c r="L12354">
        <v>12.5</v>
      </c>
      <c r="M12354" t="s">
        <v>32</v>
      </c>
      <c r="N12354" t="s">
        <v>34</v>
      </c>
      <c r="O12354" t="s">
        <v>40</v>
      </c>
      <c r="P12354" t="str">
        <f t="shared" ref="P12354:P12417" si="386">IF(E12354=0,"No Rain",IF(E12354&lt;=10,"Low",IF(E12354&lt;=50,"Moderate","Heavy")))</f>
        <v>Moderate</v>
      </c>
      <c r="Q12354" t="str">
        <f t="shared" ref="Q12354:Q12417" si="387">IF(C12354&lt;20,"Cold",IF(C12354&lt;=30,"Moderate","Hot"))</f>
        <v>Cold</v>
      </c>
    </row>
    <row r="12355" spans="1:17" x14ac:dyDescent="0.2">
      <c r="A12355" s="1">
        <v>52632</v>
      </c>
      <c r="B12355" t="s">
        <v>20</v>
      </c>
      <c r="C12355">
        <v>22.9</v>
      </c>
      <c r="D12355">
        <v>61.8</v>
      </c>
      <c r="E12355">
        <v>18.8</v>
      </c>
      <c r="F12355">
        <v>1002.2</v>
      </c>
      <c r="G12355">
        <v>7.4</v>
      </c>
      <c r="H12355" t="s">
        <v>24</v>
      </c>
      <c r="I12355">
        <v>64.400000000000006</v>
      </c>
      <c r="J12355">
        <v>9.1</v>
      </c>
      <c r="K12355">
        <v>4.0999999999999996</v>
      </c>
      <c r="L12355">
        <v>22.8</v>
      </c>
      <c r="M12355" t="s">
        <v>33</v>
      </c>
      <c r="N12355" t="s">
        <v>35</v>
      </c>
      <c r="O12355" t="s">
        <v>40</v>
      </c>
      <c r="P12355" t="str">
        <f t="shared" si="386"/>
        <v>Moderate</v>
      </c>
      <c r="Q12355" t="str">
        <f t="shared" si="387"/>
        <v>Moderate</v>
      </c>
    </row>
    <row r="12356" spans="1:17" x14ac:dyDescent="0.2">
      <c r="A12356" s="1">
        <v>52632</v>
      </c>
      <c r="B12356" t="s">
        <v>21</v>
      </c>
      <c r="C12356">
        <v>26.2</v>
      </c>
      <c r="D12356">
        <v>96.7</v>
      </c>
      <c r="E12356">
        <v>51.7</v>
      </c>
      <c r="F12356">
        <v>1017.2</v>
      </c>
      <c r="G12356">
        <v>14.9</v>
      </c>
      <c r="H12356" t="s">
        <v>24</v>
      </c>
      <c r="I12356">
        <v>35.1</v>
      </c>
      <c r="J12356">
        <v>12.3</v>
      </c>
      <c r="K12356">
        <v>8.1999999999999993</v>
      </c>
      <c r="L12356">
        <v>23.6</v>
      </c>
      <c r="M12356" t="s">
        <v>31</v>
      </c>
      <c r="N12356" t="s">
        <v>34</v>
      </c>
      <c r="O12356" t="s">
        <v>38</v>
      </c>
      <c r="P12356" t="str">
        <f t="shared" si="386"/>
        <v>Heavy</v>
      </c>
      <c r="Q12356" t="str">
        <f t="shared" si="387"/>
        <v>Moderate</v>
      </c>
    </row>
    <row r="12357" spans="1:17" x14ac:dyDescent="0.2">
      <c r="A12357" s="1">
        <v>52633</v>
      </c>
      <c r="B12357" t="s">
        <v>18</v>
      </c>
      <c r="C12357">
        <v>30.1</v>
      </c>
      <c r="D12357">
        <v>80.099999999999994</v>
      </c>
      <c r="E12357">
        <v>34.1</v>
      </c>
      <c r="F12357">
        <v>1011.6</v>
      </c>
      <c r="G12357">
        <v>11.5</v>
      </c>
      <c r="H12357" t="s">
        <v>22</v>
      </c>
      <c r="I12357">
        <v>56</v>
      </c>
      <c r="J12357">
        <v>10.3</v>
      </c>
      <c r="K12357">
        <v>4.2</v>
      </c>
      <c r="L12357">
        <v>17.3</v>
      </c>
      <c r="M12357" t="s">
        <v>32</v>
      </c>
      <c r="N12357" t="s">
        <v>34</v>
      </c>
      <c r="O12357" t="s">
        <v>40</v>
      </c>
      <c r="P12357" t="str">
        <f t="shared" si="386"/>
        <v>Moderate</v>
      </c>
      <c r="Q12357" t="str">
        <f t="shared" si="387"/>
        <v>Hot</v>
      </c>
    </row>
    <row r="12358" spans="1:17" x14ac:dyDescent="0.2">
      <c r="A12358" s="1">
        <v>52633</v>
      </c>
      <c r="B12358" t="s">
        <v>15</v>
      </c>
      <c r="C12358">
        <v>25.7</v>
      </c>
      <c r="D12358">
        <v>70.2</v>
      </c>
      <c r="E12358">
        <v>6.4</v>
      </c>
      <c r="F12358">
        <v>1005.5</v>
      </c>
      <c r="G12358">
        <v>16</v>
      </c>
      <c r="H12358" t="s">
        <v>24</v>
      </c>
      <c r="I12358">
        <v>100</v>
      </c>
      <c r="J12358">
        <v>5.7</v>
      </c>
      <c r="K12358">
        <v>9.6</v>
      </c>
      <c r="L12358">
        <v>20.8</v>
      </c>
      <c r="M12358" t="s">
        <v>30</v>
      </c>
      <c r="N12358" t="s">
        <v>34</v>
      </c>
      <c r="O12358" t="s">
        <v>36</v>
      </c>
      <c r="P12358" t="str">
        <f t="shared" si="386"/>
        <v>Low</v>
      </c>
      <c r="Q12358" t="str">
        <f t="shared" si="387"/>
        <v>Moderate</v>
      </c>
    </row>
    <row r="12359" spans="1:17" x14ac:dyDescent="0.2">
      <c r="A12359" s="1">
        <v>52633</v>
      </c>
      <c r="B12359" t="s">
        <v>16</v>
      </c>
      <c r="C12359">
        <v>29.7</v>
      </c>
      <c r="D12359">
        <v>45</v>
      </c>
      <c r="E12359">
        <v>4.5</v>
      </c>
      <c r="F12359">
        <v>1009.9</v>
      </c>
      <c r="G12359">
        <v>18.2</v>
      </c>
      <c r="H12359" t="s">
        <v>29</v>
      </c>
      <c r="I12359">
        <v>56.6</v>
      </c>
      <c r="J12359">
        <v>12.7</v>
      </c>
      <c r="K12359">
        <v>2.2000000000000002</v>
      </c>
      <c r="L12359">
        <v>16.8</v>
      </c>
      <c r="M12359" t="s">
        <v>30</v>
      </c>
      <c r="N12359" t="s">
        <v>34</v>
      </c>
      <c r="O12359" t="s">
        <v>39</v>
      </c>
      <c r="P12359" t="str">
        <f t="shared" si="386"/>
        <v>Low</v>
      </c>
      <c r="Q12359" t="str">
        <f t="shared" si="387"/>
        <v>Moderate</v>
      </c>
    </row>
    <row r="12360" spans="1:17" x14ac:dyDescent="0.2">
      <c r="A12360" s="1">
        <v>52633</v>
      </c>
      <c r="B12360" t="s">
        <v>16</v>
      </c>
      <c r="C12360">
        <v>27.8</v>
      </c>
      <c r="D12360">
        <v>65.099999999999994</v>
      </c>
      <c r="E12360">
        <v>36.299999999999997</v>
      </c>
      <c r="F12360">
        <v>1001.5</v>
      </c>
      <c r="G12360">
        <v>12.4</v>
      </c>
      <c r="H12360" t="s">
        <v>22</v>
      </c>
      <c r="I12360">
        <v>54.1</v>
      </c>
      <c r="J12360">
        <v>12.1</v>
      </c>
      <c r="K12360">
        <v>8.8000000000000007</v>
      </c>
      <c r="L12360">
        <v>12.2</v>
      </c>
      <c r="M12360" t="s">
        <v>30</v>
      </c>
      <c r="N12360" t="s">
        <v>35</v>
      </c>
      <c r="O12360" t="s">
        <v>40</v>
      </c>
      <c r="P12360" t="str">
        <f t="shared" si="386"/>
        <v>Moderate</v>
      </c>
      <c r="Q12360" t="str">
        <f t="shared" si="387"/>
        <v>Moderate</v>
      </c>
    </row>
    <row r="12361" spans="1:17" x14ac:dyDescent="0.2">
      <c r="A12361" s="1">
        <v>52634</v>
      </c>
      <c r="B12361" t="s">
        <v>21</v>
      </c>
      <c r="C12361">
        <v>25.9</v>
      </c>
      <c r="D12361">
        <v>77.900000000000006</v>
      </c>
      <c r="E12361">
        <v>5.4</v>
      </c>
      <c r="F12361">
        <v>1009.2</v>
      </c>
      <c r="G12361">
        <v>5.8</v>
      </c>
      <c r="H12361" t="s">
        <v>23</v>
      </c>
      <c r="I12361">
        <v>61.4</v>
      </c>
      <c r="J12361">
        <v>7.2</v>
      </c>
      <c r="K12361">
        <v>3.1</v>
      </c>
      <c r="L12361">
        <v>21.7</v>
      </c>
      <c r="M12361" t="s">
        <v>31</v>
      </c>
      <c r="N12361" t="s">
        <v>35</v>
      </c>
      <c r="O12361" t="s">
        <v>40</v>
      </c>
      <c r="P12361" t="str">
        <f t="shared" si="386"/>
        <v>Low</v>
      </c>
      <c r="Q12361" t="str">
        <f t="shared" si="387"/>
        <v>Moderate</v>
      </c>
    </row>
    <row r="12362" spans="1:17" x14ac:dyDescent="0.2">
      <c r="A12362" s="1">
        <v>52635</v>
      </c>
      <c r="B12362" t="s">
        <v>15</v>
      </c>
      <c r="C12362">
        <v>19.600000000000001</v>
      </c>
      <c r="D12362">
        <v>53.6</v>
      </c>
      <c r="E12362">
        <v>20.9</v>
      </c>
      <c r="F12362">
        <v>1007.2</v>
      </c>
      <c r="G12362">
        <v>7.1</v>
      </c>
      <c r="H12362" t="s">
        <v>26</v>
      </c>
      <c r="I12362">
        <v>68.7</v>
      </c>
      <c r="J12362">
        <v>5.0999999999999996</v>
      </c>
      <c r="K12362">
        <v>3.7</v>
      </c>
      <c r="L12362">
        <v>0.7</v>
      </c>
      <c r="M12362" t="s">
        <v>32</v>
      </c>
      <c r="N12362" t="s">
        <v>34</v>
      </c>
      <c r="O12362" t="s">
        <v>36</v>
      </c>
      <c r="P12362" t="str">
        <f t="shared" si="386"/>
        <v>Moderate</v>
      </c>
      <c r="Q12362" t="str">
        <f t="shared" si="387"/>
        <v>Cold</v>
      </c>
    </row>
    <row r="12363" spans="1:17" x14ac:dyDescent="0.2">
      <c r="A12363" s="1">
        <v>52635</v>
      </c>
      <c r="B12363" t="s">
        <v>20</v>
      </c>
      <c r="C12363">
        <v>23.7</v>
      </c>
      <c r="D12363">
        <v>84.4</v>
      </c>
      <c r="E12363">
        <v>14.6</v>
      </c>
      <c r="F12363">
        <v>1000.4</v>
      </c>
      <c r="G12363">
        <v>16.399999999999999</v>
      </c>
      <c r="H12363" t="s">
        <v>22</v>
      </c>
      <c r="I12363">
        <v>34.700000000000003</v>
      </c>
      <c r="J12363">
        <v>10.199999999999999</v>
      </c>
      <c r="K12363">
        <v>8</v>
      </c>
      <c r="L12363">
        <v>21.7</v>
      </c>
      <c r="M12363" t="s">
        <v>31</v>
      </c>
      <c r="N12363" t="s">
        <v>34</v>
      </c>
      <c r="O12363" t="s">
        <v>38</v>
      </c>
      <c r="P12363" t="str">
        <f t="shared" si="386"/>
        <v>Moderate</v>
      </c>
      <c r="Q12363" t="str">
        <f t="shared" si="387"/>
        <v>Moderate</v>
      </c>
    </row>
    <row r="12364" spans="1:17" x14ac:dyDescent="0.2">
      <c r="A12364" s="1">
        <v>52635</v>
      </c>
      <c r="B12364" t="s">
        <v>19</v>
      </c>
      <c r="C12364">
        <v>20.5</v>
      </c>
      <c r="D12364">
        <v>74.3</v>
      </c>
      <c r="E12364">
        <v>55.8</v>
      </c>
      <c r="F12364">
        <v>1013.6</v>
      </c>
      <c r="G12364">
        <v>24.1</v>
      </c>
      <c r="H12364" t="s">
        <v>22</v>
      </c>
      <c r="I12364">
        <v>88.5</v>
      </c>
      <c r="J12364">
        <v>7.8</v>
      </c>
      <c r="K12364">
        <v>2.2999999999999998</v>
      </c>
      <c r="L12364">
        <v>23</v>
      </c>
      <c r="M12364" t="s">
        <v>32</v>
      </c>
      <c r="N12364" t="s">
        <v>34</v>
      </c>
      <c r="O12364" t="s">
        <v>39</v>
      </c>
      <c r="P12364" t="str">
        <f t="shared" si="386"/>
        <v>Heavy</v>
      </c>
      <c r="Q12364" t="str">
        <f t="shared" si="387"/>
        <v>Moderate</v>
      </c>
    </row>
    <row r="12365" spans="1:17" x14ac:dyDescent="0.2">
      <c r="A12365" s="1">
        <v>52637</v>
      </c>
      <c r="B12365" t="s">
        <v>17</v>
      </c>
      <c r="C12365">
        <v>24.5</v>
      </c>
      <c r="D12365">
        <v>78.2</v>
      </c>
      <c r="E12365">
        <v>9.8000000000000007</v>
      </c>
      <c r="F12365">
        <v>1016.1</v>
      </c>
      <c r="G12365">
        <v>14.1</v>
      </c>
      <c r="H12365" t="s">
        <v>28</v>
      </c>
      <c r="I12365">
        <v>69.2</v>
      </c>
      <c r="J12365">
        <v>4.3</v>
      </c>
      <c r="K12365">
        <v>0.6</v>
      </c>
      <c r="L12365">
        <v>17.2</v>
      </c>
      <c r="M12365" t="s">
        <v>31</v>
      </c>
      <c r="N12365" t="s">
        <v>35</v>
      </c>
      <c r="O12365" t="s">
        <v>38</v>
      </c>
      <c r="P12365" t="str">
        <f t="shared" si="386"/>
        <v>Low</v>
      </c>
      <c r="Q12365" t="str">
        <f t="shared" si="387"/>
        <v>Moderate</v>
      </c>
    </row>
    <row r="12366" spans="1:17" x14ac:dyDescent="0.2">
      <c r="A12366" s="1">
        <v>52637</v>
      </c>
      <c r="B12366" t="s">
        <v>18</v>
      </c>
      <c r="C12366">
        <v>21</v>
      </c>
      <c r="D12366">
        <v>57</v>
      </c>
      <c r="E12366">
        <v>41.4</v>
      </c>
      <c r="F12366">
        <v>1003.7</v>
      </c>
      <c r="G12366">
        <v>3.4</v>
      </c>
      <c r="H12366" t="s">
        <v>25</v>
      </c>
      <c r="I12366">
        <v>47.2</v>
      </c>
      <c r="J12366">
        <v>4.7</v>
      </c>
      <c r="K12366">
        <v>6.1</v>
      </c>
      <c r="L12366">
        <v>18.399999999999999</v>
      </c>
      <c r="M12366" t="s">
        <v>31</v>
      </c>
      <c r="N12366" t="s">
        <v>34</v>
      </c>
      <c r="O12366" t="s">
        <v>39</v>
      </c>
      <c r="P12366" t="str">
        <f t="shared" si="386"/>
        <v>Moderate</v>
      </c>
      <c r="Q12366" t="str">
        <f t="shared" si="387"/>
        <v>Moderate</v>
      </c>
    </row>
    <row r="12367" spans="1:17" x14ac:dyDescent="0.2">
      <c r="A12367" s="1">
        <v>52639</v>
      </c>
      <c r="B12367" t="s">
        <v>17</v>
      </c>
      <c r="C12367">
        <v>20.9</v>
      </c>
      <c r="D12367">
        <v>78.7</v>
      </c>
      <c r="E12367">
        <v>15</v>
      </c>
      <c r="F12367">
        <v>1023.8</v>
      </c>
      <c r="G12367">
        <v>9.3000000000000007</v>
      </c>
      <c r="H12367" t="s">
        <v>29</v>
      </c>
      <c r="I12367">
        <v>9.3000000000000007</v>
      </c>
      <c r="J12367">
        <v>4.2</v>
      </c>
      <c r="K12367">
        <v>10.199999999999999</v>
      </c>
      <c r="L12367">
        <v>20.2</v>
      </c>
      <c r="M12367" t="s">
        <v>33</v>
      </c>
      <c r="N12367" t="s">
        <v>34</v>
      </c>
      <c r="O12367" t="s">
        <v>40</v>
      </c>
      <c r="P12367" t="str">
        <f t="shared" si="386"/>
        <v>Moderate</v>
      </c>
      <c r="Q12367" t="str">
        <f t="shared" si="387"/>
        <v>Moderate</v>
      </c>
    </row>
    <row r="12368" spans="1:17" x14ac:dyDescent="0.2">
      <c r="A12368" s="1">
        <v>52639</v>
      </c>
      <c r="B12368" t="s">
        <v>17</v>
      </c>
      <c r="C12368">
        <v>34.9</v>
      </c>
      <c r="D12368">
        <v>70.2</v>
      </c>
      <c r="E12368">
        <v>1.9</v>
      </c>
      <c r="F12368">
        <v>1017.6</v>
      </c>
      <c r="G12368">
        <v>16.3</v>
      </c>
      <c r="H12368" t="s">
        <v>28</v>
      </c>
      <c r="I12368">
        <v>80</v>
      </c>
      <c r="J12368">
        <v>8.6999999999999993</v>
      </c>
      <c r="K12368">
        <v>7.1</v>
      </c>
      <c r="L12368">
        <v>21</v>
      </c>
      <c r="M12368" t="s">
        <v>32</v>
      </c>
      <c r="N12368" t="s">
        <v>34</v>
      </c>
      <c r="O12368" t="s">
        <v>39</v>
      </c>
      <c r="P12368" t="str">
        <f t="shared" si="386"/>
        <v>Low</v>
      </c>
      <c r="Q12368" t="str">
        <f t="shared" si="387"/>
        <v>Hot</v>
      </c>
    </row>
    <row r="12369" spans="1:17" x14ac:dyDescent="0.2">
      <c r="A12369" s="1">
        <v>52639</v>
      </c>
      <c r="B12369" t="s">
        <v>21</v>
      </c>
      <c r="C12369">
        <v>20.7</v>
      </c>
      <c r="D12369">
        <v>70.2</v>
      </c>
      <c r="E12369">
        <v>29.5</v>
      </c>
      <c r="F12369">
        <v>1010</v>
      </c>
      <c r="G12369">
        <v>14.2</v>
      </c>
      <c r="H12369" t="s">
        <v>28</v>
      </c>
      <c r="I12369">
        <v>50.1</v>
      </c>
      <c r="J12369">
        <v>7.7</v>
      </c>
      <c r="K12369">
        <v>9.1</v>
      </c>
      <c r="L12369">
        <v>29.6</v>
      </c>
      <c r="M12369" t="s">
        <v>31</v>
      </c>
      <c r="N12369" t="s">
        <v>35</v>
      </c>
      <c r="O12369" t="s">
        <v>36</v>
      </c>
      <c r="P12369" t="str">
        <f t="shared" si="386"/>
        <v>Moderate</v>
      </c>
      <c r="Q12369" t="str">
        <f t="shared" si="387"/>
        <v>Moderate</v>
      </c>
    </row>
    <row r="12370" spans="1:17" x14ac:dyDescent="0.2">
      <c r="A12370" s="1">
        <v>52639</v>
      </c>
      <c r="B12370" t="s">
        <v>21</v>
      </c>
      <c r="C12370">
        <v>41.9</v>
      </c>
      <c r="D12370">
        <v>75</v>
      </c>
      <c r="E12370">
        <v>38.200000000000003</v>
      </c>
      <c r="F12370">
        <v>1013</v>
      </c>
      <c r="G12370">
        <v>8</v>
      </c>
      <c r="H12370" t="s">
        <v>26</v>
      </c>
      <c r="I12370">
        <v>59.6</v>
      </c>
      <c r="J12370">
        <v>9.1999999999999993</v>
      </c>
      <c r="K12370">
        <v>2.7</v>
      </c>
      <c r="L12370">
        <v>22.4</v>
      </c>
      <c r="M12370" t="s">
        <v>32</v>
      </c>
      <c r="N12370" t="s">
        <v>35</v>
      </c>
      <c r="O12370" t="s">
        <v>37</v>
      </c>
      <c r="P12370" t="str">
        <f t="shared" si="386"/>
        <v>Moderate</v>
      </c>
      <c r="Q12370" t="str">
        <f t="shared" si="387"/>
        <v>Hot</v>
      </c>
    </row>
    <row r="12371" spans="1:17" x14ac:dyDescent="0.2">
      <c r="A12371" s="1">
        <v>52640</v>
      </c>
      <c r="B12371" t="s">
        <v>17</v>
      </c>
      <c r="C12371">
        <v>39.200000000000003</v>
      </c>
      <c r="D12371">
        <v>52.2</v>
      </c>
      <c r="E12371">
        <v>17.600000000000001</v>
      </c>
      <c r="F12371">
        <v>1016.6</v>
      </c>
      <c r="G12371">
        <v>8.4</v>
      </c>
      <c r="H12371" t="s">
        <v>25</v>
      </c>
      <c r="I12371">
        <v>41.1</v>
      </c>
      <c r="J12371">
        <v>5.6</v>
      </c>
      <c r="K12371">
        <v>7</v>
      </c>
      <c r="L12371">
        <v>27</v>
      </c>
      <c r="M12371" t="s">
        <v>33</v>
      </c>
      <c r="N12371" t="s">
        <v>34</v>
      </c>
      <c r="O12371" t="s">
        <v>40</v>
      </c>
      <c r="P12371" t="str">
        <f t="shared" si="386"/>
        <v>Moderate</v>
      </c>
      <c r="Q12371" t="str">
        <f t="shared" si="387"/>
        <v>Hot</v>
      </c>
    </row>
    <row r="12372" spans="1:17" x14ac:dyDescent="0.2">
      <c r="A12372" s="1">
        <v>52642</v>
      </c>
      <c r="B12372" t="s">
        <v>20</v>
      </c>
      <c r="C12372">
        <v>23.8</v>
      </c>
      <c r="D12372">
        <v>58.2</v>
      </c>
      <c r="E12372">
        <v>70</v>
      </c>
      <c r="F12372">
        <v>1013</v>
      </c>
      <c r="G12372">
        <v>17.5</v>
      </c>
      <c r="H12372" t="s">
        <v>23</v>
      </c>
      <c r="I12372">
        <v>48.7</v>
      </c>
      <c r="J12372">
        <v>13.2</v>
      </c>
      <c r="K12372">
        <v>5.2</v>
      </c>
      <c r="L12372">
        <v>18.7</v>
      </c>
      <c r="M12372" t="s">
        <v>33</v>
      </c>
      <c r="N12372" t="s">
        <v>35</v>
      </c>
      <c r="O12372" t="s">
        <v>38</v>
      </c>
      <c r="P12372" t="str">
        <f t="shared" si="386"/>
        <v>Heavy</v>
      </c>
      <c r="Q12372" t="str">
        <f t="shared" si="387"/>
        <v>Moderate</v>
      </c>
    </row>
    <row r="12373" spans="1:17" x14ac:dyDescent="0.2">
      <c r="A12373" s="1">
        <v>52643</v>
      </c>
      <c r="B12373" t="s">
        <v>16</v>
      </c>
      <c r="C12373">
        <v>33.5</v>
      </c>
      <c r="D12373">
        <v>49.4</v>
      </c>
      <c r="E12373">
        <v>2.1</v>
      </c>
      <c r="F12373">
        <v>1002.1</v>
      </c>
      <c r="G12373">
        <v>18.100000000000001</v>
      </c>
      <c r="H12373" t="s">
        <v>24</v>
      </c>
      <c r="I12373">
        <v>44.2</v>
      </c>
      <c r="J12373">
        <v>8.6</v>
      </c>
      <c r="K12373">
        <v>0</v>
      </c>
      <c r="L12373">
        <v>19.899999999999999</v>
      </c>
      <c r="M12373" t="s">
        <v>30</v>
      </c>
      <c r="N12373" t="s">
        <v>34</v>
      </c>
      <c r="O12373" t="s">
        <v>36</v>
      </c>
      <c r="P12373" t="str">
        <f t="shared" si="386"/>
        <v>Low</v>
      </c>
      <c r="Q12373" t="str">
        <f t="shared" si="387"/>
        <v>Hot</v>
      </c>
    </row>
    <row r="12374" spans="1:17" x14ac:dyDescent="0.2">
      <c r="A12374" s="1">
        <v>52645</v>
      </c>
      <c r="B12374" t="s">
        <v>18</v>
      </c>
      <c r="C12374">
        <v>17</v>
      </c>
      <c r="D12374">
        <v>91.9</v>
      </c>
      <c r="E12374">
        <v>17.5</v>
      </c>
      <c r="F12374">
        <v>1003.5</v>
      </c>
      <c r="G12374">
        <v>13.5</v>
      </c>
      <c r="H12374" t="s">
        <v>24</v>
      </c>
      <c r="I12374">
        <v>28.6</v>
      </c>
      <c r="J12374">
        <v>6.4</v>
      </c>
      <c r="K12374">
        <v>8</v>
      </c>
      <c r="L12374">
        <v>9.6</v>
      </c>
      <c r="M12374" t="s">
        <v>30</v>
      </c>
      <c r="N12374" t="s">
        <v>35</v>
      </c>
      <c r="O12374" t="s">
        <v>38</v>
      </c>
      <c r="P12374" t="str">
        <f t="shared" si="386"/>
        <v>Moderate</v>
      </c>
      <c r="Q12374" t="str">
        <f t="shared" si="387"/>
        <v>Cold</v>
      </c>
    </row>
    <row r="12375" spans="1:17" x14ac:dyDescent="0.2">
      <c r="A12375" s="1">
        <v>52646</v>
      </c>
      <c r="B12375" t="s">
        <v>15</v>
      </c>
      <c r="C12375">
        <v>29.9</v>
      </c>
      <c r="D12375">
        <v>68.5</v>
      </c>
      <c r="E12375">
        <v>33.200000000000003</v>
      </c>
      <c r="F12375">
        <v>1012.4</v>
      </c>
      <c r="G12375">
        <v>12.3</v>
      </c>
      <c r="H12375" t="s">
        <v>23</v>
      </c>
      <c r="I12375">
        <v>63.7</v>
      </c>
      <c r="J12375">
        <v>9.5</v>
      </c>
      <c r="K12375">
        <v>5.9</v>
      </c>
      <c r="L12375">
        <v>19.600000000000001</v>
      </c>
      <c r="M12375" t="s">
        <v>33</v>
      </c>
      <c r="N12375" t="s">
        <v>35</v>
      </c>
      <c r="O12375" t="s">
        <v>36</v>
      </c>
      <c r="P12375" t="str">
        <f t="shared" si="386"/>
        <v>Moderate</v>
      </c>
      <c r="Q12375" t="str">
        <f t="shared" si="387"/>
        <v>Moderate</v>
      </c>
    </row>
    <row r="12376" spans="1:17" x14ac:dyDescent="0.2">
      <c r="A12376" s="1">
        <v>52647</v>
      </c>
      <c r="B12376" t="s">
        <v>17</v>
      </c>
      <c r="C12376">
        <v>24.2</v>
      </c>
      <c r="D12376">
        <v>50.2</v>
      </c>
      <c r="E12376">
        <v>36</v>
      </c>
      <c r="F12376">
        <v>1011.9</v>
      </c>
      <c r="G12376">
        <v>7.2</v>
      </c>
      <c r="H12376" t="s">
        <v>29</v>
      </c>
      <c r="I12376">
        <v>28</v>
      </c>
      <c r="J12376">
        <v>11.8</v>
      </c>
      <c r="K12376">
        <v>5.0999999999999996</v>
      </c>
      <c r="L12376">
        <v>8.9</v>
      </c>
      <c r="M12376" t="s">
        <v>31</v>
      </c>
      <c r="N12376" t="s">
        <v>35</v>
      </c>
      <c r="O12376" t="s">
        <v>38</v>
      </c>
      <c r="P12376" t="str">
        <f t="shared" si="386"/>
        <v>Moderate</v>
      </c>
      <c r="Q12376" t="str">
        <f t="shared" si="387"/>
        <v>Moderate</v>
      </c>
    </row>
    <row r="12377" spans="1:17" x14ac:dyDescent="0.2">
      <c r="A12377" s="1">
        <v>52648</v>
      </c>
      <c r="B12377" t="s">
        <v>18</v>
      </c>
      <c r="C12377">
        <v>30.7</v>
      </c>
      <c r="D12377">
        <v>85.2</v>
      </c>
      <c r="E12377">
        <v>16.100000000000001</v>
      </c>
      <c r="F12377">
        <v>1008.3</v>
      </c>
      <c r="G12377">
        <v>12.8</v>
      </c>
      <c r="H12377" t="s">
        <v>26</v>
      </c>
      <c r="I12377">
        <v>94.9</v>
      </c>
      <c r="J12377">
        <v>7.9</v>
      </c>
      <c r="K12377">
        <v>9.1999999999999993</v>
      </c>
      <c r="L12377">
        <v>25.2</v>
      </c>
      <c r="M12377" t="s">
        <v>30</v>
      </c>
      <c r="N12377" t="s">
        <v>35</v>
      </c>
      <c r="O12377" t="s">
        <v>38</v>
      </c>
      <c r="P12377" t="str">
        <f t="shared" si="386"/>
        <v>Moderate</v>
      </c>
      <c r="Q12377" t="str">
        <f t="shared" si="387"/>
        <v>Hot</v>
      </c>
    </row>
    <row r="12378" spans="1:17" x14ac:dyDescent="0.2">
      <c r="A12378" s="1">
        <v>52651</v>
      </c>
      <c r="B12378" t="s">
        <v>21</v>
      </c>
      <c r="C12378">
        <v>41.4</v>
      </c>
      <c r="D12378">
        <v>83.6</v>
      </c>
      <c r="E12378">
        <v>10.199999999999999</v>
      </c>
      <c r="F12378">
        <v>1004</v>
      </c>
      <c r="G12378">
        <v>17.3</v>
      </c>
      <c r="H12378" t="s">
        <v>22</v>
      </c>
      <c r="I12378">
        <v>48.8</v>
      </c>
      <c r="J12378">
        <v>4</v>
      </c>
      <c r="K12378">
        <v>4.4000000000000004</v>
      </c>
      <c r="L12378">
        <v>24.4</v>
      </c>
      <c r="M12378" t="s">
        <v>32</v>
      </c>
      <c r="N12378" t="s">
        <v>35</v>
      </c>
      <c r="O12378" t="s">
        <v>38</v>
      </c>
      <c r="P12378" t="str">
        <f t="shared" si="386"/>
        <v>Moderate</v>
      </c>
      <c r="Q12378" t="str">
        <f t="shared" si="387"/>
        <v>Hot</v>
      </c>
    </row>
    <row r="12379" spans="1:17" x14ac:dyDescent="0.2">
      <c r="A12379" s="1">
        <v>52651</v>
      </c>
      <c r="B12379" t="s">
        <v>17</v>
      </c>
      <c r="C12379">
        <v>30.3</v>
      </c>
      <c r="D12379">
        <v>61.5</v>
      </c>
      <c r="E12379">
        <v>13.8</v>
      </c>
      <c r="F12379">
        <v>1012</v>
      </c>
      <c r="G12379">
        <v>9.3000000000000007</v>
      </c>
      <c r="H12379" t="s">
        <v>22</v>
      </c>
      <c r="I12379">
        <v>39.299999999999997</v>
      </c>
      <c r="J12379">
        <v>8.6</v>
      </c>
      <c r="K12379">
        <v>5</v>
      </c>
      <c r="L12379">
        <v>15.5</v>
      </c>
      <c r="M12379" t="s">
        <v>31</v>
      </c>
      <c r="N12379" t="s">
        <v>34</v>
      </c>
      <c r="O12379" t="s">
        <v>38</v>
      </c>
      <c r="P12379" t="str">
        <f t="shared" si="386"/>
        <v>Moderate</v>
      </c>
      <c r="Q12379" t="str">
        <f t="shared" si="387"/>
        <v>Hot</v>
      </c>
    </row>
    <row r="12380" spans="1:17" x14ac:dyDescent="0.2">
      <c r="A12380" s="1">
        <v>52654</v>
      </c>
      <c r="B12380" t="s">
        <v>19</v>
      </c>
      <c r="C12380">
        <v>25.3</v>
      </c>
      <c r="D12380">
        <v>72</v>
      </c>
      <c r="E12380">
        <v>6.4</v>
      </c>
      <c r="F12380">
        <v>1016.6</v>
      </c>
      <c r="G12380">
        <v>13.7</v>
      </c>
      <c r="H12380" t="s">
        <v>26</v>
      </c>
      <c r="I12380">
        <v>86.3</v>
      </c>
      <c r="J12380">
        <v>10.4</v>
      </c>
      <c r="K12380">
        <v>5.5</v>
      </c>
      <c r="L12380">
        <v>13.7</v>
      </c>
      <c r="M12380" t="s">
        <v>31</v>
      </c>
      <c r="N12380" t="s">
        <v>34</v>
      </c>
      <c r="O12380" t="s">
        <v>39</v>
      </c>
      <c r="P12380" t="str">
        <f t="shared" si="386"/>
        <v>Low</v>
      </c>
      <c r="Q12380" t="str">
        <f t="shared" si="387"/>
        <v>Moderate</v>
      </c>
    </row>
    <row r="12381" spans="1:17" x14ac:dyDescent="0.2">
      <c r="A12381" s="1">
        <v>52655</v>
      </c>
      <c r="B12381" t="s">
        <v>19</v>
      </c>
      <c r="C12381">
        <v>32.9</v>
      </c>
      <c r="D12381">
        <v>56.6</v>
      </c>
      <c r="E12381">
        <v>20.7</v>
      </c>
      <c r="F12381">
        <v>1003.6</v>
      </c>
      <c r="G12381">
        <v>12.8</v>
      </c>
      <c r="H12381" t="s">
        <v>28</v>
      </c>
      <c r="I12381">
        <v>77.599999999999994</v>
      </c>
      <c r="J12381">
        <v>12.8</v>
      </c>
      <c r="K12381">
        <v>2.4</v>
      </c>
      <c r="L12381">
        <v>13.6</v>
      </c>
      <c r="M12381" t="s">
        <v>33</v>
      </c>
      <c r="N12381" t="s">
        <v>34</v>
      </c>
      <c r="O12381" t="s">
        <v>38</v>
      </c>
      <c r="P12381" t="str">
        <f t="shared" si="386"/>
        <v>Moderate</v>
      </c>
      <c r="Q12381" t="str">
        <f t="shared" si="387"/>
        <v>Hot</v>
      </c>
    </row>
    <row r="12382" spans="1:17" x14ac:dyDescent="0.2">
      <c r="A12382" s="1">
        <v>52656</v>
      </c>
      <c r="B12382" t="s">
        <v>21</v>
      </c>
      <c r="C12382">
        <v>31.3</v>
      </c>
      <c r="D12382">
        <v>88.1</v>
      </c>
      <c r="E12382">
        <v>23.4</v>
      </c>
      <c r="F12382">
        <v>1007.4</v>
      </c>
      <c r="G12382">
        <v>12.1</v>
      </c>
      <c r="H12382" t="s">
        <v>27</v>
      </c>
      <c r="I12382">
        <v>97.6</v>
      </c>
      <c r="J12382">
        <v>10</v>
      </c>
      <c r="K12382">
        <v>7.3</v>
      </c>
      <c r="L12382">
        <v>8.4</v>
      </c>
      <c r="M12382" t="s">
        <v>32</v>
      </c>
      <c r="N12382" t="s">
        <v>35</v>
      </c>
      <c r="O12382" t="s">
        <v>40</v>
      </c>
      <c r="P12382" t="str">
        <f t="shared" si="386"/>
        <v>Moderate</v>
      </c>
      <c r="Q12382" t="str">
        <f t="shared" si="387"/>
        <v>Hot</v>
      </c>
    </row>
    <row r="12383" spans="1:17" x14ac:dyDescent="0.2">
      <c r="A12383" s="1">
        <v>52659</v>
      </c>
      <c r="B12383" t="s">
        <v>21</v>
      </c>
      <c r="C12383">
        <v>19.3</v>
      </c>
      <c r="D12383">
        <v>72.900000000000006</v>
      </c>
      <c r="E12383">
        <v>23.8</v>
      </c>
      <c r="F12383">
        <v>1016.2</v>
      </c>
      <c r="G12383">
        <v>5.6</v>
      </c>
      <c r="H12383" t="s">
        <v>29</v>
      </c>
      <c r="I12383">
        <v>0</v>
      </c>
      <c r="J12383">
        <v>8.5</v>
      </c>
      <c r="K12383">
        <v>5.5</v>
      </c>
      <c r="L12383">
        <v>31.2</v>
      </c>
      <c r="M12383" t="s">
        <v>31</v>
      </c>
      <c r="N12383" t="s">
        <v>34</v>
      </c>
      <c r="O12383" t="s">
        <v>38</v>
      </c>
      <c r="P12383" t="str">
        <f t="shared" si="386"/>
        <v>Moderate</v>
      </c>
      <c r="Q12383" t="str">
        <f t="shared" si="387"/>
        <v>Cold</v>
      </c>
    </row>
    <row r="12384" spans="1:17" x14ac:dyDescent="0.2">
      <c r="A12384" s="1">
        <v>52659</v>
      </c>
      <c r="B12384" t="s">
        <v>16</v>
      </c>
      <c r="C12384">
        <v>17.2</v>
      </c>
      <c r="D12384">
        <v>78.5</v>
      </c>
      <c r="E12384">
        <v>15.7</v>
      </c>
      <c r="F12384">
        <v>1014.8</v>
      </c>
      <c r="G12384">
        <v>8.6999999999999993</v>
      </c>
      <c r="H12384" t="s">
        <v>23</v>
      </c>
      <c r="I12384">
        <v>37.5</v>
      </c>
      <c r="J12384">
        <v>9.6</v>
      </c>
      <c r="K12384">
        <v>10.8</v>
      </c>
      <c r="L12384">
        <v>25.4</v>
      </c>
      <c r="M12384" t="s">
        <v>33</v>
      </c>
      <c r="N12384" t="s">
        <v>34</v>
      </c>
      <c r="O12384" t="s">
        <v>36</v>
      </c>
      <c r="P12384" t="str">
        <f t="shared" si="386"/>
        <v>Moderate</v>
      </c>
      <c r="Q12384" t="str">
        <f t="shared" si="387"/>
        <v>Cold</v>
      </c>
    </row>
    <row r="12385" spans="1:17" x14ac:dyDescent="0.2">
      <c r="A12385" s="1">
        <v>52662</v>
      </c>
      <c r="B12385" t="s">
        <v>20</v>
      </c>
      <c r="C12385">
        <v>14.9</v>
      </c>
      <c r="D12385">
        <v>78</v>
      </c>
      <c r="E12385">
        <v>12.7</v>
      </c>
      <c r="F12385">
        <v>1013.9</v>
      </c>
      <c r="G12385">
        <v>15.5</v>
      </c>
      <c r="H12385" t="s">
        <v>24</v>
      </c>
      <c r="I12385">
        <v>27.9</v>
      </c>
      <c r="J12385">
        <v>9</v>
      </c>
      <c r="K12385">
        <v>11.5</v>
      </c>
      <c r="L12385">
        <v>13.9</v>
      </c>
      <c r="M12385" t="s">
        <v>33</v>
      </c>
      <c r="N12385" t="s">
        <v>35</v>
      </c>
      <c r="O12385" t="s">
        <v>39</v>
      </c>
      <c r="P12385" t="str">
        <f t="shared" si="386"/>
        <v>Moderate</v>
      </c>
      <c r="Q12385" t="str">
        <f t="shared" si="387"/>
        <v>Cold</v>
      </c>
    </row>
    <row r="12386" spans="1:17" x14ac:dyDescent="0.2">
      <c r="A12386" s="1">
        <v>52662</v>
      </c>
      <c r="B12386" t="s">
        <v>17</v>
      </c>
      <c r="C12386">
        <v>24.9</v>
      </c>
      <c r="D12386">
        <v>71.8</v>
      </c>
      <c r="E12386">
        <v>41.2</v>
      </c>
      <c r="F12386">
        <v>1003.3</v>
      </c>
      <c r="G12386">
        <v>18.100000000000001</v>
      </c>
      <c r="H12386" t="s">
        <v>28</v>
      </c>
      <c r="I12386">
        <v>71.900000000000006</v>
      </c>
      <c r="J12386">
        <v>6.6</v>
      </c>
      <c r="K12386">
        <v>7.7</v>
      </c>
      <c r="L12386">
        <v>35.799999999999997</v>
      </c>
      <c r="M12386" t="s">
        <v>33</v>
      </c>
      <c r="N12386" t="s">
        <v>34</v>
      </c>
      <c r="O12386" t="s">
        <v>38</v>
      </c>
      <c r="P12386" t="str">
        <f t="shared" si="386"/>
        <v>Moderate</v>
      </c>
      <c r="Q12386" t="str">
        <f t="shared" si="387"/>
        <v>Moderate</v>
      </c>
    </row>
    <row r="12387" spans="1:17" x14ac:dyDescent="0.2">
      <c r="A12387" s="1">
        <v>52662</v>
      </c>
      <c r="B12387" t="s">
        <v>21</v>
      </c>
      <c r="C12387">
        <v>25.9</v>
      </c>
      <c r="D12387">
        <v>52.3</v>
      </c>
      <c r="E12387">
        <v>21.8</v>
      </c>
      <c r="F12387">
        <v>1009.7</v>
      </c>
      <c r="G12387">
        <v>4.7</v>
      </c>
      <c r="H12387" t="s">
        <v>24</v>
      </c>
      <c r="I12387">
        <v>50</v>
      </c>
      <c r="J12387">
        <v>8.5</v>
      </c>
      <c r="K12387">
        <v>4.5999999999999996</v>
      </c>
      <c r="L12387">
        <v>14.3</v>
      </c>
      <c r="M12387" t="s">
        <v>32</v>
      </c>
      <c r="N12387" t="s">
        <v>34</v>
      </c>
      <c r="O12387" t="s">
        <v>40</v>
      </c>
      <c r="P12387" t="str">
        <f t="shared" si="386"/>
        <v>Moderate</v>
      </c>
      <c r="Q12387" t="str">
        <f t="shared" si="387"/>
        <v>Moderate</v>
      </c>
    </row>
    <row r="12388" spans="1:17" x14ac:dyDescent="0.2">
      <c r="A12388" s="1">
        <v>52663</v>
      </c>
      <c r="B12388" t="s">
        <v>20</v>
      </c>
      <c r="C12388">
        <v>28</v>
      </c>
      <c r="D12388">
        <v>50.9</v>
      </c>
      <c r="E12388">
        <v>7.5</v>
      </c>
      <c r="F12388">
        <v>1029.8</v>
      </c>
      <c r="G12388">
        <v>12.8</v>
      </c>
      <c r="H12388" t="s">
        <v>23</v>
      </c>
      <c r="I12388">
        <v>6.3</v>
      </c>
      <c r="J12388">
        <v>8</v>
      </c>
      <c r="K12388">
        <v>6</v>
      </c>
      <c r="L12388">
        <v>20.5</v>
      </c>
      <c r="M12388" t="s">
        <v>31</v>
      </c>
      <c r="N12388" t="s">
        <v>34</v>
      </c>
      <c r="O12388" t="s">
        <v>36</v>
      </c>
      <c r="P12388" t="str">
        <f t="shared" si="386"/>
        <v>Low</v>
      </c>
      <c r="Q12388" t="str">
        <f t="shared" si="387"/>
        <v>Moderate</v>
      </c>
    </row>
    <row r="12389" spans="1:17" x14ac:dyDescent="0.2">
      <c r="A12389" s="1">
        <v>52665</v>
      </c>
      <c r="B12389" t="s">
        <v>20</v>
      </c>
      <c r="C12389">
        <v>35.799999999999997</v>
      </c>
      <c r="D12389">
        <v>85</v>
      </c>
      <c r="E12389">
        <v>9.4</v>
      </c>
      <c r="F12389">
        <v>1004.1</v>
      </c>
      <c r="G12389">
        <v>14.5</v>
      </c>
      <c r="H12389" t="s">
        <v>24</v>
      </c>
      <c r="I12389">
        <v>69.400000000000006</v>
      </c>
      <c r="J12389">
        <v>9</v>
      </c>
      <c r="K12389">
        <v>7.3</v>
      </c>
      <c r="L12389">
        <v>20.100000000000001</v>
      </c>
      <c r="M12389" t="s">
        <v>30</v>
      </c>
      <c r="N12389" t="s">
        <v>34</v>
      </c>
      <c r="O12389" t="s">
        <v>36</v>
      </c>
      <c r="P12389" t="str">
        <f t="shared" si="386"/>
        <v>Low</v>
      </c>
      <c r="Q12389" t="str">
        <f t="shared" si="387"/>
        <v>Hot</v>
      </c>
    </row>
    <row r="12390" spans="1:17" x14ac:dyDescent="0.2">
      <c r="A12390" s="1">
        <v>52665</v>
      </c>
      <c r="B12390" t="s">
        <v>19</v>
      </c>
      <c r="C12390">
        <v>24</v>
      </c>
      <c r="D12390">
        <v>61.3</v>
      </c>
      <c r="E12390">
        <v>27.5</v>
      </c>
      <c r="F12390">
        <v>1002.4</v>
      </c>
      <c r="G12390">
        <v>5.5</v>
      </c>
      <c r="H12390" t="s">
        <v>22</v>
      </c>
      <c r="I12390">
        <v>59.7</v>
      </c>
      <c r="J12390">
        <v>7.3</v>
      </c>
      <c r="K12390">
        <v>8</v>
      </c>
      <c r="L12390">
        <v>14.9</v>
      </c>
      <c r="M12390" t="s">
        <v>32</v>
      </c>
      <c r="N12390" t="s">
        <v>35</v>
      </c>
      <c r="O12390" t="s">
        <v>38</v>
      </c>
      <c r="P12390" t="str">
        <f t="shared" si="386"/>
        <v>Moderate</v>
      </c>
      <c r="Q12390" t="str">
        <f t="shared" si="387"/>
        <v>Moderate</v>
      </c>
    </row>
    <row r="12391" spans="1:17" x14ac:dyDescent="0.2">
      <c r="A12391" s="1">
        <v>52666</v>
      </c>
      <c r="B12391" t="s">
        <v>16</v>
      </c>
      <c r="C12391">
        <v>18</v>
      </c>
      <c r="D12391">
        <v>59.3</v>
      </c>
      <c r="E12391">
        <v>24.2</v>
      </c>
      <c r="F12391">
        <v>1009</v>
      </c>
      <c r="G12391">
        <v>7</v>
      </c>
      <c r="H12391" t="s">
        <v>23</v>
      </c>
      <c r="I12391">
        <v>45.2</v>
      </c>
      <c r="J12391">
        <v>8.8000000000000007</v>
      </c>
      <c r="K12391">
        <v>2</v>
      </c>
      <c r="L12391">
        <v>19.5</v>
      </c>
      <c r="M12391" t="s">
        <v>30</v>
      </c>
      <c r="N12391" t="s">
        <v>35</v>
      </c>
      <c r="O12391" t="s">
        <v>36</v>
      </c>
      <c r="P12391" t="str">
        <f t="shared" si="386"/>
        <v>Moderate</v>
      </c>
      <c r="Q12391" t="str">
        <f t="shared" si="387"/>
        <v>Cold</v>
      </c>
    </row>
    <row r="12392" spans="1:17" x14ac:dyDescent="0.2">
      <c r="A12392" s="1">
        <v>52666</v>
      </c>
      <c r="B12392" t="s">
        <v>15</v>
      </c>
      <c r="C12392">
        <v>14.6</v>
      </c>
      <c r="D12392">
        <v>54.5</v>
      </c>
      <c r="E12392">
        <v>57.3</v>
      </c>
      <c r="F12392">
        <v>1001</v>
      </c>
      <c r="G12392">
        <v>19.100000000000001</v>
      </c>
      <c r="H12392" t="s">
        <v>24</v>
      </c>
      <c r="I12392">
        <v>56.5</v>
      </c>
      <c r="J12392">
        <v>9.5</v>
      </c>
      <c r="K12392">
        <v>11.3</v>
      </c>
      <c r="L12392">
        <v>18.600000000000001</v>
      </c>
      <c r="M12392" t="s">
        <v>33</v>
      </c>
      <c r="N12392" t="s">
        <v>34</v>
      </c>
      <c r="O12392" t="s">
        <v>40</v>
      </c>
      <c r="P12392" t="str">
        <f t="shared" si="386"/>
        <v>Heavy</v>
      </c>
      <c r="Q12392" t="str">
        <f t="shared" si="387"/>
        <v>Cold</v>
      </c>
    </row>
    <row r="12393" spans="1:17" x14ac:dyDescent="0.2">
      <c r="A12393" s="1">
        <v>52667</v>
      </c>
      <c r="B12393" t="s">
        <v>20</v>
      </c>
      <c r="C12393">
        <v>32.9</v>
      </c>
      <c r="D12393">
        <v>100</v>
      </c>
      <c r="E12393">
        <v>56.3</v>
      </c>
      <c r="F12393">
        <v>1030.0999999999999</v>
      </c>
      <c r="G12393">
        <v>0.8</v>
      </c>
      <c r="H12393" t="s">
        <v>23</v>
      </c>
      <c r="I12393">
        <v>91.5</v>
      </c>
      <c r="J12393">
        <v>8.4</v>
      </c>
      <c r="K12393">
        <v>2.7</v>
      </c>
      <c r="L12393">
        <v>15.5</v>
      </c>
      <c r="M12393" t="s">
        <v>33</v>
      </c>
      <c r="N12393" t="s">
        <v>35</v>
      </c>
      <c r="O12393" t="s">
        <v>39</v>
      </c>
      <c r="P12393" t="str">
        <f t="shared" si="386"/>
        <v>Heavy</v>
      </c>
      <c r="Q12393" t="str">
        <f t="shared" si="387"/>
        <v>Hot</v>
      </c>
    </row>
    <row r="12394" spans="1:17" x14ac:dyDescent="0.2">
      <c r="A12394" s="1">
        <v>52668</v>
      </c>
      <c r="B12394" t="s">
        <v>20</v>
      </c>
      <c r="C12394">
        <v>26.7</v>
      </c>
      <c r="D12394">
        <v>94.4</v>
      </c>
      <c r="E12394">
        <v>9.5</v>
      </c>
      <c r="F12394">
        <v>996.6</v>
      </c>
      <c r="G12394">
        <v>11</v>
      </c>
      <c r="H12394" t="s">
        <v>22</v>
      </c>
      <c r="I12394">
        <v>48.9</v>
      </c>
      <c r="J12394">
        <v>10.1</v>
      </c>
      <c r="K12394">
        <v>6.1</v>
      </c>
      <c r="L12394">
        <v>21.1</v>
      </c>
      <c r="M12394" t="s">
        <v>30</v>
      </c>
      <c r="N12394" t="s">
        <v>34</v>
      </c>
      <c r="O12394" t="s">
        <v>38</v>
      </c>
      <c r="P12394" t="str">
        <f t="shared" si="386"/>
        <v>Low</v>
      </c>
      <c r="Q12394" t="str">
        <f t="shared" si="387"/>
        <v>Moderate</v>
      </c>
    </row>
    <row r="12395" spans="1:17" x14ac:dyDescent="0.2">
      <c r="A12395" s="1">
        <v>52668</v>
      </c>
      <c r="B12395" t="s">
        <v>18</v>
      </c>
      <c r="C12395">
        <v>29.1</v>
      </c>
      <c r="D12395">
        <v>72.7</v>
      </c>
      <c r="E12395">
        <v>18.7</v>
      </c>
      <c r="F12395">
        <v>1004.2</v>
      </c>
      <c r="G12395">
        <v>12.8</v>
      </c>
      <c r="H12395" t="s">
        <v>24</v>
      </c>
      <c r="I12395">
        <v>14.2</v>
      </c>
      <c r="J12395">
        <v>4.2</v>
      </c>
      <c r="K12395">
        <v>0</v>
      </c>
      <c r="L12395">
        <v>30.4</v>
      </c>
      <c r="M12395" t="s">
        <v>33</v>
      </c>
      <c r="N12395" t="s">
        <v>35</v>
      </c>
      <c r="O12395" t="s">
        <v>38</v>
      </c>
      <c r="P12395" t="str">
        <f t="shared" si="386"/>
        <v>Moderate</v>
      </c>
      <c r="Q12395" t="str">
        <f t="shared" si="387"/>
        <v>Moderate</v>
      </c>
    </row>
    <row r="12396" spans="1:17" x14ac:dyDescent="0.2">
      <c r="A12396" s="1">
        <v>52668</v>
      </c>
      <c r="B12396" t="s">
        <v>19</v>
      </c>
      <c r="C12396">
        <v>33.299999999999997</v>
      </c>
      <c r="D12396">
        <v>69.099999999999994</v>
      </c>
      <c r="E12396">
        <v>23.6</v>
      </c>
      <c r="F12396">
        <v>1006</v>
      </c>
      <c r="G12396">
        <v>33.5</v>
      </c>
      <c r="H12396" t="s">
        <v>22</v>
      </c>
      <c r="I12396">
        <v>71.8</v>
      </c>
      <c r="J12396">
        <v>11.6</v>
      </c>
      <c r="K12396">
        <v>5.4</v>
      </c>
      <c r="L12396">
        <v>10.5</v>
      </c>
      <c r="M12396" t="s">
        <v>30</v>
      </c>
      <c r="N12396" t="s">
        <v>34</v>
      </c>
      <c r="O12396" t="s">
        <v>39</v>
      </c>
      <c r="P12396" t="str">
        <f t="shared" si="386"/>
        <v>Moderate</v>
      </c>
      <c r="Q12396" t="str">
        <f t="shared" si="387"/>
        <v>Hot</v>
      </c>
    </row>
    <row r="12397" spans="1:17" x14ac:dyDescent="0.2">
      <c r="A12397" s="1">
        <v>52669</v>
      </c>
      <c r="B12397" t="s">
        <v>20</v>
      </c>
      <c r="C12397">
        <v>24.9</v>
      </c>
      <c r="D12397">
        <v>49.4</v>
      </c>
      <c r="E12397">
        <v>17</v>
      </c>
      <c r="F12397">
        <v>1016.2</v>
      </c>
      <c r="G12397">
        <v>15.4</v>
      </c>
      <c r="H12397" t="s">
        <v>29</v>
      </c>
      <c r="I12397">
        <v>62</v>
      </c>
      <c r="J12397">
        <v>5.9</v>
      </c>
      <c r="K12397">
        <v>9</v>
      </c>
      <c r="L12397">
        <v>15.7</v>
      </c>
      <c r="M12397" t="s">
        <v>30</v>
      </c>
      <c r="N12397" t="s">
        <v>34</v>
      </c>
      <c r="O12397" t="s">
        <v>37</v>
      </c>
      <c r="P12397" t="str">
        <f t="shared" si="386"/>
        <v>Moderate</v>
      </c>
      <c r="Q12397" t="str">
        <f t="shared" si="387"/>
        <v>Moderate</v>
      </c>
    </row>
    <row r="12398" spans="1:17" x14ac:dyDescent="0.2">
      <c r="A12398" s="1">
        <v>52670</v>
      </c>
      <c r="B12398" t="s">
        <v>19</v>
      </c>
      <c r="C12398">
        <v>29</v>
      </c>
      <c r="D12398">
        <v>58.6</v>
      </c>
      <c r="E12398">
        <v>18.899999999999999</v>
      </c>
      <c r="F12398">
        <v>1015.7</v>
      </c>
      <c r="G12398">
        <v>3.6</v>
      </c>
      <c r="H12398" t="s">
        <v>27</v>
      </c>
      <c r="I12398">
        <v>56.6</v>
      </c>
      <c r="J12398">
        <v>10.8</v>
      </c>
      <c r="K12398">
        <v>2.6</v>
      </c>
      <c r="L12398">
        <v>22.6</v>
      </c>
      <c r="M12398" t="s">
        <v>33</v>
      </c>
      <c r="N12398" t="s">
        <v>34</v>
      </c>
      <c r="O12398" t="s">
        <v>37</v>
      </c>
      <c r="P12398" t="str">
        <f t="shared" si="386"/>
        <v>Moderate</v>
      </c>
      <c r="Q12398" t="str">
        <f t="shared" si="387"/>
        <v>Moderate</v>
      </c>
    </row>
    <row r="12399" spans="1:17" x14ac:dyDescent="0.2">
      <c r="A12399" s="1">
        <v>52672</v>
      </c>
      <c r="B12399" t="s">
        <v>19</v>
      </c>
      <c r="C12399">
        <v>21</v>
      </c>
      <c r="D12399">
        <v>47.5</v>
      </c>
      <c r="E12399">
        <v>25.7</v>
      </c>
      <c r="F12399">
        <v>997.6</v>
      </c>
      <c r="G12399">
        <v>9.9</v>
      </c>
      <c r="H12399" t="s">
        <v>28</v>
      </c>
      <c r="I12399">
        <v>78.599999999999994</v>
      </c>
      <c r="J12399">
        <v>6.1</v>
      </c>
      <c r="K12399">
        <v>6.8</v>
      </c>
      <c r="L12399">
        <v>19.899999999999999</v>
      </c>
      <c r="M12399" t="s">
        <v>30</v>
      </c>
      <c r="N12399" t="s">
        <v>34</v>
      </c>
      <c r="O12399" t="s">
        <v>36</v>
      </c>
      <c r="P12399" t="str">
        <f t="shared" si="386"/>
        <v>Moderate</v>
      </c>
      <c r="Q12399" t="str">
        <f t="shared" si="387"/>
        <v>Moderate</v>
      </c>
    </row>
    <row r="12400" spans="1:17" x14ac:dyDescent="0.2">
      <c r="A12400" s="1">
        <v>52672</v>
      </c>
      <c r="B12400" t="s">
        <v>21</v>
      </c>
      <c r="C12400">
        <v>32.700000000000003</v>
      </c>
      <c r="D12400">
        <v>90.6</v>
      </c>
      <c r="E12400">
        <v>14.3</v>
      </c>
      <c r="F12400">
        <v>1007.7</v>
      </c>
      <c r="G12400">
        <v>9.1999999999999993</v>
      </c>
      <c r="H12400" t="s">
        <v>29</v>
      </c>
      <c r="I12400">
        <v>60.5</v>
      </c>
      <c r="J12400">
        <v>8.9</v>
      </c>
      <c r="K12400">
        <v>8.3000000000000007</v>
      </c>
      <c r="L12400">
        <v>10.7</v>
      </c>
      <c r="M12400" t="s">
        <v>30</v>
      </c>
      <c r="N12400" t="s">
        <v>34</v>
      </c>
      <c r="O12400" t="s">
        <v>40</v>
      </c>
      <c r="P12400" t="str">
        <f t="shared" si="386"/>
        <v>Moderate</v>
      </c>
      <c r="Q12400" t="str">
        <f t="shared" si="387"/>
        <v>Hot</v>
      </c>
    </row>
    <row r="12401" spans="1:17" x14ac:dyDescent="0.2">
      <c r="A12401" s="1">
        <v>52672</v>
      </c>
      <c r="B12401" t="s">
        <v>18</v>
      </c>
      <c r="C12401">
        <v>37</v>
      </c>
      <c r="D12401">
        <v>66.400000000000006</v>
      </c>
      <c r="E12401">
        <v>67.400000000000006</v>
      </c>
      <c r="F12401">
        <v>1006.9</v>
      </c>
      <c r="G12401">
        <v>19.899999999999999</v>
      </c>
      <c r="H12401" t="s">
        <v>26</v>
      </c>
      <c r="I12401">
        <v>55.2</v>
      </c>
      <c r="J12401">
        <v>3.7</v>
      </c>
      <c r="K12401">
        <v>1.4</v>
      </c>
      <c r="L12401">
        <v>20.9</v>
      </c>
      <c r="M12401" t="s">
        <v>32</v>
      </c>
      <c r="N12401" t="s">
        <v>34</v>
      </c>
      <c r="O12401" t="s">
        <v>36</v>
      </c>
      <c r="P12401" t="str">
        <f t="shared" si="386"/>
        <v>Heavy</v>
      </c>
      <c r="Q12401" t="str">
        <f t="shared" si="387"/>
        <v>Hot</v>
      </c>
    </row>
    <row r="12402" spans="1:17" x14ac:dyDescent="0.2">
      <c r="A12402" s="1">
        <v>52674</v>
      </c>
      <c r="B12402" t="s">
        <v>20</v>
      </c>
      <c r="C12402">
        <v>35.6</v>
      </c>
      <c r="D12402">
        <v>59.9</v>
      </c>
      <c r="E12402">
        <v>17.5</v>
      </c>
      <c r="F12402">
        <v>1020.4</v>
      </c>
      <c r="G12402">
        <v>15.7</v>
      </c>
      <c r="H12402" t="s">
        <v>27</v>
      </c>
      <c r="I12402">
        <v>26.1</v>
      </c>
      <c r="J12402">
        <v>7.2</v>
      </c>
      <c r="K12402">
        <v>5.2</v>
      </c>
      <c r="L12402">
        <v>12</v>
      </c>
      <c r="M12402" t="s">
        <v>31</v>
      </c>
      <c r="N12402" t="s">
        <v>35</v>
      </c>
      <c r="O12402" t="s">
        <v>36</v>
      </c>
      <c r="P12402" t="str">
        <f t="shared" si="386"/>
        <v>Moderate</v>
      </c>
      <c r="Q12402" t="str">
        <f t="shared" si="387"/>
        <v>Hot</v>
      </c>
    </row>
    <row r="12403" spans="1:17" x14ac:dyDescent="0.2">
      <c r="A12403" s="1">
        <v>52675</v>
      </c>
      <c r="B12403" t="s">
        <v>20</v>
      </c>
      <c r="C12403">
        <v>22.5</v>
      </c>
      <c r="D12403">
        <v>65.099999999999994</v>
      </c>
      <c r="E12403">
        <v>29.4</v>
      </c>
      <c r="F12403">
        <v>994.5</v>
      </c>
      <c r="G12403">
        <v>17.8</v>
      </c>
      <c r="H12403" t="s">
        <v>24</v>
      </c>
      <c r="I12403">
        <v>57.4</v>
      </c>
      <c r="J12403">
        <v>11.2</v>
      </c>
      <c r="K12403">
        <v>4.5999999999999996</v>
      </c>
      <c r="L12403">
        <v>16.7</v>
      </c>
      <c r="M12403" t="s">
        <v>31</v>
      </c>
      <c r="N12403" t="s">
        <v>34</v>
      </c>
      <c r="O12403" t="s">
        <v>40</v>
      </c>
      <c r="P12403" t="str">
        <f t="shared" si="386"/>
        <v>Moderate</v>
      </c>
      <c r="Q12403" t="str">
        <f t="shared" si="387"/>
        <v>Moderate</v>
      </c>
    </row>
    <row r="12404" spans="1:17" x14ac:dyDescent="0.2">
      <c r="A12404" s="1">
        <v>52677</v>
      </c>
      <c r="B12404" t="s">
        <v>16</v>
      </c>
      <c r="C12404">
        <v>30</v>
      </c>
      <c r="D12404">
        <v>84.6</v>
      </c>
      <c r="E12404">
        <v>44.3</v>
      </c>
      <c r="F12404">
        <v>1001.9</v>
      </c>
      <c r="G12404">
        <v>29.1</v>
      </c>
      <c r="H12404" t="s">
        <v>25</v>
      </c>
      <c r="I12404">
        <v>27.1</v>
      </c>
      <c r="J12404">
        <v>10.3</v>
      </c>
      <c r="K12404">
        <v>4.9000000000000004</v>
      </c>
      <c r="L12404">
        <v>16.8</v>
      </c>
      <c r="M12404" t="s">
        <v>30</v>
      </c>
      <c r="N12404" t="s">
        <v>34</v>
      </c>
      <c r="O12404" t="s">
        <v>39</v>
      </c>
      <c r="P12404" t="str">
        <f t="shared" si="386"/>
        <v>Moderate</v>
      </c>
      <c r="Q12404" t="str">
        <f t="shared" si="387"/>
        <v>Moderate</v>
      </c>
    </row>
    <row r="12405" spans="1:17" x14ac:dyDescent="0.2">
      <c r="A12405" s="1">
        <v>52677</v>
      </c>
      <c r="B12405" t="s">
        <v>17</v>
      </c>
      <c r="C12405">
        <v>21.8</v>
      </c>
      <c r="D12405">
        <v>55.9</v>
      </c>
      <c r="E12405">
        <v>31.4</v>
      </c>
      <c r="F12405">
        <v>996.4</v>
      </c>
      <c r="G12405">
        <v>14.6</v>
      </c>
      <c r="H12405" t="s">
        <v>28</v>
      </c>
      <c r="I12405">
        <v>6.8</v>
      </c>
      <c r="J12405">
        <v>6.3</v>
      </c>
      <c r="K12405">
        <v>5.9</v>
      </c>
      <c r="L12405">
        <v>15.6</v>
      </c>
      <c r="M12405" t="s">
        <v>31</v>
      </c>
      <c r="N12405" t="s">
        <v>35</v>
      </c>
      <c r="O12405" t="s">
        <v>37</v>
      </c>
      <c r="P12405" t="str">
        <f t="shared" si="386"/>
        <v>Moderate</v>
      </c>
      <c r="Q12405" t="str">
        <f t="shared" si="387"/>
        <v>Moderate</v>
      </c>
    </row>
    <row r="12406" spans="1:17" x14ac:dyDescent="0.2">
      <c r="A12406" s="1">
        <v>52678</v>
      </c>
      <c r="B12406" t="s">
        <v>18</v>
      </c>
      <c r="C12406">
        <v>24</v>
      </c>
      <c r="D12406">
        <v>79.099999999999994</v>
      </c>
      <c r="E12406">
        <v>12.1</v>
      </c>
      <c r="F12406">
        <v>1020.8</v>
      </c>
      <c r="G12406">
        <v>4.9000000000000004</v>
      </c>
      <c r="H12406" t="s">
        <v>22</v>
      </c>
      <c r="I12406">
        <v>30.5</v>
      </c>
      <c r="J12406">
        <v>9.5</v>
      </c>
      <c r="K12406">
        <v>4.4000000000000004</v>
      </c>
      <c r="L12406">
        <v>20.8</v>
      </c>
      <c r="M12406" t="s">
        <v>32</v>
      </c>
      <c r="N12406" t="s">
        <v>35</v>
      </c>
      <c r="O12406" t="s">
        <v>38</v>
      </c>
      <c r="P12406" t="str">
        <f t="shared" si="386"/>
        <v>Moderate</v>
      </c>
      <c r="Q12406" t="str">
        <f t="shared" si="387"/>
        <v>Moderate</v>
      </c>
    </row>
    <row r="12407" spans="1:17" x14ac:dyDescent="0.2">
      <c r="A12407" s="1">
        <v>52679</v>
      </c>
      <c r="B12407" t="s">
        <v>15</v>
      </c>
      <c r="C12407">
        <v>26.6</v>
      </c>
      <c r="D12407">
        <v>95.4</v>
      </c>
      <c r="E12407">
        <v>3.3</v>
      </c>
      <c r="F12407">
        <v>1011.4</v>
      </c>
      <c r="G12407">
        <v>16.2</v>
      </c>
      <c r="H12407" t="s">
        <v>23</v>
      </c>
      <c r="I12407">
        <v>21.5</v>
      </c>
      <c r="J12407">
        <v>6.1</v>
      </c>
      <c r="K12407">
        <v>7.8</v>
      </c>
      <c r="L12407">
        <v>34.299999999999997</v>
      </c>
      <c r="M12407" t="s">
        <v>31</v>
      </c>
      <c r="N12407" t="s">
        <v>35</v>
      </c>
      <c r="O12407" t="s">
        <v>38</v>
      </c>
      <c r="P12407" t="str">
        <f t="shared" si="386"/>
        <v>Low</v>
      </c>
      <c r="Q12407" t="str">
        <f t="shared" si="387"/>
        <v>Moderate</v>
      </c>
    </row>
    <row r="12408" spans="1:17" x14ac:dyDescent="0.2">
      <c r="A12408" s="1">
        <v>52679</v>
      </c>
      <c r="B12408" t="s">
        <v>16</v>
      </c>
      <c r="C12408">
        <v>19.399999999999999</v>
      </c>
      <c r="D12408">
        <v>75.8</v>
      </c>
      <c r="E12408">
        <v>42.4</v>
      </c>
      <c r="F12408">
        <v>1004.7</v>
      </c>
      <c r="G12408">
        <v>14.9</v>
      </c>
      <c r="H12408" t="s">
        <v>26</v>
      </c>
      <c r="I12408">
        <v>3.6</v>
      </c>
      <c r="J12408">
        <v>10.1</v>
      </c>
      <c r="K12408">
        <v>3.2</v>
      </c>
      <c r="L12408">
        <v>29.9</v>
      </c>
      <c r="M12408" t="s">
        <v>30</v>
      </c>
      <c r="N12408" t="s">
        <v>35</v>
      </c>
      <c r="O12408" t="s">
        <v>36</v>
      </c>
      <c r="P12408" t="str">
        <f t="shared" si="386"/>
        <v>Moderate</v>
      </c>
      <c r="Q12408" t="str">
        <f t="shared" si="387"/>
        <v>Cold</v>
      </c>
    </row>
    <row r="12409" spans="1:17" x14ac:dyDescent="0.2">
      <c r="A12409" s="1">
        <v>52679</v>
      </c>
      <c r="B12409" t="s">
        <v>18</v>
      </c>
      <c r="C12409">
        <v>38.9</v>
      </c>
      <c r="D12409">
        <v>62.1</v>
      </c>
      <c r="E12409">
        <v>50.1</v>
      </c>
      <c r="F12409">
        <v>997.2</v>
      </c>
      <c r="G12409">
        <v>14</v>
      </c>
      <c r="H12409" t="s">
        <v>27</v>
      </c>
      <c r="I12409">
        <v>44.7</v>
      </c>
      <c r="J12409">
        <v>8.4</v>
      </c>
      <c r="K12409">
        <v>6.9</v>
      </c>
      <c r="L12409">
        <v>15.7</v>
      </c>
      <c r="M12409" t="s">
        <v>32</v>
      </c>
      <c r="N12409" t="s">
        <v>34</v>
      </c>
      <c r="O12409" t="s">
        <v>40</v>
      </c>
      <c r="P12409" t="str">
        <f t="shared" si="386"/>
        <v>Heavy</v>
      </c>
      <c r="Q12409" t="str">
        <f t="shared" si="387"/>
        <v>Hot</v>
      </c>
    </row>
    <row r="12410" spans="1:17" x14ac:dyDescent="0.2">
      <c r="A12410" s="1">
        <v>52680</v>
      </c>
      <c r="B12410" t="s">
        <v>21</v>
      </c>
      <c r="C12410">
        <v>23.2</v>
      </c>
      <c r="D12410">
        <v>58.3</v>
      </c>
      <c r="E12410">
        <v>7.5</v>
      </c>
      <c r="F12410">
        <v>1011.5</v>
      </c>
      <c r="G12410">
        <v>11.9</v>
      </c>
      <c r="H12410" t="s">
        <v>27</v>
      </c>
      <c r="I12410">
        <v>58.7</v>
      </c>
      <c r="J12410">
        <v>6.8</v>
      </c>
      <c r="K12410">
        <v>7.1</v>
      </c>
      <c r="L12410">
        <v>13.9</v>
      </c>
      <c r="M12410" t="s">
        <v>32</v>
      </c>
      <c r="N12410" t="s">
        <v>34</v>
      </c>
      <c r="O12410" t="s">
        <v>38</v>
      </c>
      <c r="P12410" t="str">
        <f t="shared" si="386"/>
        <v>Low</v>
      </c>
      <c r="Q12410" t="str">
        <f t="shared" si="387"/>
        <v>Moderate</v>
      </c>
    </row>
    <row r="12411" spans="1:17" x14ac:dyDescent="0.2">
      <c r="A12411" s="1">
        <v>52681</v>
      </c>
      <c r="B12411" t="s">
        <v>20</v>
      </c>
      <c r="C12411">
        <v>26.5</v>
      </c>
      <c r="D12411">
        <v>81.8</v>
      </c>
      <c r="E12411">
        <v>18.100000000000001</v>
      </c>
      <c r="F12411">
        <v>995.1</v>
      </c>
      <c r="G12411">
        <v>24.5</v>
      </c>
      <c r="H12411" t="s">
        <v>27</v>
      </c>
      <c r="I12411">
        <v>70.099999999999994</v>
      </c>
      <c r="J12411">
        <v>5.3</v>
      </c>
      <c r="K12411">
        <v>2.6</v>
      </c>
      <c r="L12411">
        <v>14.1</v>
      </c>
      <c r="M12411" t="s">
        <v>31</v>
      </c>
      <c r="N12411" t="s">
        <v>34</v>
      </c>
      <c r="O12411" t="s">
        <v>36</v>
      </c>
      <c r="P12411" t="str">
        <f t="shared" si="386"/>
        <v>Moderate</v>
      </c>
      <c r="Q12411" t="str">
        <f t="shared" si="387"/>
        <v>Moderate</v>
      </c>
    </row>
    <row r="12412" spans="1:17" x14ac:dyDescent="0.2">
      <c r="A12412" s="1">
        <v>52681</v>
      </c>
      <c r="B12412" t="s">
        <v>20</v>
      </c>
      <c r="C12412">
        <v>30</v>
      </c>
      <c r="D12412">
        <v>90</v>
      </c>
      <c r="E12412">
        <v>12.9</v>
      </c>
      <c r="F12412">
        <v>1016.1</v>
      </c>
      <c r="G12412">
        <v>18.3</v>
      </c>
      <c r="H12412" t="s">
        <v>28</v>
      </c>
      <c r="I12412">
        <v>99.3</v>
      </c>
      <c r="J12412">
        <v>15</v>
      </c>
      <c r="K12412">
        <v>4.9000000000000004</v>
      </c>
      <c r="L12412">
        <v>18.2</v>
      </c>
      <c r="M12412" t="s">
        <v>31</v>
      </c>
      <c r="N12412" t="s">
        <v>35</v>
      </c>
      <c r="O12412" t="s">
        <v>37</v>
      </c>
      <c r="P12412" t="str">
        <f t="shared" si="386"/>
        <v>Moderate</v>
      </c>
      <c r="Q12412" t="str">
        <f t="shared" si="387"/>
        <v>Moderate</v>
      </c>
    </row>
    <row r="12413" spans="1:17" x14ac:dyDescent="0.2">
      <c r="A12413" s="1">
        <v>52681</v>
      </c>
      <c r="B12413" t="s">
        <v>18</v>
      </c>
      <c r="C12413">
        <v>23.7</v>
      </c>
      <c r="D12413">
        <v>56.5</v>
      </c>
      <c r="E12413">
        <v>19</v>
      </c>
      <c r="F12413">
        <v>1019.5</v>
      </c>
      <c r="G12413">
        <v>4.5999999999999996</v>
      </c>
      <c r="H12413" t="s">
        <v>22</v>
      </c>
      <c r="I12413">
        <v>0</v>
      </c>
      <c r="J12413">
        <v>10.1</v>
      </c>
      <c r="K12413">
        <v>5.3</v>
      </c>
      <c r="L12413">
        <v>15.7</v>
      </c>
      <c r="M12413" t="s">
        <v>31</v>
      </c>
      <c r="N12413" t="s">
        <v>35</v>
      </c>
      <c r="O12413" t="s">
        <v>40</v>
      </c>
      <c r="P12413" t="str">
        <f t="shared" si="386"/>
        <v>Moderate</v>
      </c>
      <c r="Q12413" t="str">
        <f t="shared" si="387"/>
        <v>Moderate</v>
      </c>
    </row>
    <row r="12414" spans="1:17" x14ac:dyDescent="0.2">
      <c r="A12414" s="1">
        <v>52682</v>
      </c>
      <c r="B12414" t="s">
        <v>18</v>
      </c>
      <c r="C12414">
        <v>27.9</v>
      </c>
      <c r="D12414">
        <v>65.2</v>
      </c>
      <c r="E12414">
        <v>10.3</v>
      </c>
      <c r="F12414">
        <v>1004.8</v>
      </c>
      <c r="G12414">
        <v>9.6</v>
      </c>
      <c r="H12414" t="s">
        <v>22</v>
      </c>
      <c r="I12414">
        <v>78.400000000000006</v>
      </c>
      <c r="J12414">
        <v>14</v>
      </c>
      <c r="K12414">
        <v>3.5</v>
      </c>
      <c r="L12414">
        <v>16.8</v>
      </c>
      <c r="M12414" t="s">
        <v>33</v>
      </c>
      <c r="N12414" t="s">
        <v>34</v>
      </c>
      <c r="O12414" t="s">
        <v>37</v>
      </c>
      <c r="P12414" t="str">
        <f t="shared" si="386"/>
        <v>Moderate</v>
      </c>
      <c r="Q12414" t="str">
        <f t="shared" si="387"/>
        <v>Moderate</v>
      </c>
    </row>
    <row r="12415" spans="1:17" x14ac:dyDescent="0.2">
      <c r="A12415" s="1">
        <v>52682</v>
      </c>
      <c r="B12415" t="s">
        <v>16</v>
      </c>
      <c r="C12415">
        <v>28.1</v>
      </c>
      <c r="D12415">
        <v>47.8</v>
      </c>
      <c r="E12415">
        <v>23.5</v>
      </c>
      <c r="F12415">
        <v>1005.3</v>
      </c>
      <c r="G12415">
        <v>0</v>
      </c>
      <c r="H12415" t="s">
        <v>22</v>
      </c>
      <c r="I12415">
        <v>21.7</v>
      </c>
      <c r="J12415">
        <v>4.7</v>
      </c>
      <c r="K12415">
        <v>1</v>
      </c>
      <c r="L12415">
        <v>22.1</v>
      </c>
      <c r="M12415" t="s">
        <v>32</v>
      </c>
      <c r="N12415" t="s">
        <v>34</v>
      </c>
      <c r="O12415" t="s">
        <v>39</v>
      </c>
      <c r="P12415" t="str">
        <f t="shared" si="386"/>
        <v>Moderate</v>
      </c>
      <c r="Q12415" t="str">
        <f t="shared" si="387"/>
        <v>Moderate</v>
      </c>
    </row>
    <row r="12416" spans="1:17" x14ac:dyDescent="0.2">
      <c r="A12416" s="1">
        <v>52684</v>
      </c>
      <c r="B12416" t="s">
        <v>19</v>
      </c>
      <c r="C12416">
        <v>27.6</v>
      </c>
      <c r="D12416">
        <v>82.9</v>
      </c>
      <c r="E12416">
        <v>16.600000000000001</v>
      </c>
      <c r="F12416">
        <v>1005.3</v>
      </c>
      <c r="G12416">
        <v>5</v>
      </c>
      <c r="H12416" t="s">
        <v>22</v>
      </c>
      <c r="I12416">
        <v>60</v>
      </c>
      <c r="J12416">
        <v>7.5</v>
      </c>
      <c r="K12416">
        <v>4.0999999999999996</v>
      </c>
      <c r="L12416">
        <v>26.3</v>
      </c>
      <c r="M12416" t="s">
        <v>32</v>
      </c>
      <c r="N12416" t="s">
        <v>34</v>
      </c>
      <c r="O12416" t="s">
        <v>39</v>
      </c>
      <c r="P12416" t="str">
        <f t="shared" si="386"/>
        <v>Moderate</v>
      </c>
      <c r="Q12416" t="str">
        <f t="shared" si="387"/>
        <v>Moderate</v>
      </c>
    </row>
    <row r="12417" spans="1:17" x14ac:dyDescent="0.2">
      <c r="A12417" s="1">
        <v>52684</v>
      </c>
      <c r="B12417" t="s">
        <v>18</v>
      </c>
      <c r="C12417">
        <v>20.7</v>
      </c>
      <c r="D12417">
        <v>64.400000000000006</v>
      </c>
      <c r="E12417">
        <v>39.299999999999997</v>
      </c>
      <c r="F12417">
        <v>1005.3</v>
      </c>
      <c r="G12417">
        <v>17.5</v>
      </c>
      <c r="H12417" t="s">
        <v>29</v>
      </c>
      <c r="I12417">
        <v>44.3</v>
      </c>
      <c r="J12417">
        <v>5.4</v>
      </c>
      <c r="K12417">
        <v>2.4</v>
      </c>
      <c r="L12417">
        <v>23.6</v>
      </c>
      <c r="M12417" t="s">
        <v>31</v>
      </c>
      <c r="N12417" t="s">
        <v>34</v>
      </c>
      <c r="O12417" t="s">
        <v>38</v>
      </c>
      <c r="P12417" t="str">
        <f t="shared" si="386"/>
        <v>Moderate</v>
      </c>
      <c r="Q12417" t="str">
        <f t="shared" si="387"/>
        <v>Moderate</v>
      </c>
    </row>
    <row r="12418" spans="1:17" x14ac:dyDescent="0.2">
      <c r="A12418" s="1">
        <v>52684</v>
      </c>
      <c r="B12418" t="s">
        <v>19</v>
      </c>
      <c r="C12418">
        <v>33.1</v>
      </c>
      <c r="D12418">
        <v>67.2</v>
      </c>
      <c r="E12418">
        <v>10.4</v>
      </c>
      <c r="F12418">
        <v>1024.2</v>
      </c>
      <c r="G12418">
        <v>10.8</v>
      </c>
      <c r="H12418" t="s">
        <v>28</v>
      </c>
      <c r="I12418">
        <v>47.8</v>
      </c>
      <c r="J12418">
        <v>6.8</v>
      </c>
      <c r="K12418">
        <v>7.2</v>
      </c>
      <c r="L12418">
        <v>29</v>
      </c>
      <c r="M12418" t="s">
        <v>32</v>
      </c>
      <c r="N12418" t="s">
        <v>34</v>
      </c>
      <c r="O12418" t="s">
        <v>40</v>
      </c>
      <c r="P12418" t="str">
        <f t="shared" ref="P12418:P12481" si="388">IF(E12418=0,"No Rain",IF(E12418&lt;=10,"Low",IF(E12418&lt;=50,"Moderate","Heavy")))</f>
        <v>Moderate</v>
      </c>
      <c r="Q12418" t="str">
        <f t="shared" ref="Q12418:Q12481" si="389">IF(C12418&lt;20,"Cold",IF(C12418&lt;=30,"Moderate","Hot"))</f>
        <v>Hot</v>
      </c>
    </row>
    <row r="12419" spans="1:17" x14ac:dyDescent="0.2">
      <c r="A12419" s="1">
        <v>52684</v>
      </c>
      <c r="B12419" t="s">
        <v>19</v>
      </c>
      <c r="C12419">
        <v>28.1</v>
      </c>
      <c r="D12419">
        <v>39.4</v>
      </c>
      <c r="E12419">
        <v>5.6</v>
      </c>
      <c r="F12419">
        <v>1018</v>
      </c>
      <c r="G12419">
        <v>11.8</v>
      </c>
      <c r="H12419" t="s">
        <v>25</v>
      </c>
      <c r="I12419">
        <v>66.8</v>
      </c>
      <c r="J12419">
        <v>7.8</v>
      </c>
      <c r="K12419">
        <v>5.4</v>
      </c>
      <c r="L12419">
        <v>16.8</v>
      </c>
      <c r="M12419" t="s">
        <v>31</v>
      </c>
      <c r="N12419" t="s">
        <v>35</v>
      </c>
      <c r="O12419" t="s">
        <v>40</v>
      </c>
      <c r="P12419" t="str">
        <f t="shared" si="388"/>
        <v>Low</v>
      </c>
      <c r="Q12419" t="str">
        <f t="shared" si="389"/>
        <v>Moderate</v>
      </c>
    </row>
    <row r="12420" spans="1:17" x14ac:dyDescent="0.2">
      <c r="A12420" s="1">
        <v>52686</v>
      </c>
      <c r="B12420" t="s">
        <v>20</v>
      </c>
      <c r="C12420">
        <v>28.2</v>
      </c>
      <c r="D12420">
        <v>37.6</v>
      </c>
      <c r="E12420">
        <v>12.3</v>
      </c>
      <c r="F12420">
        <v>1001.6</v>
      </c>
      <c r="G12420">
        <v>22.6</v>
      </c>
      <c r="H12420" t="s">
        <v>23</v>
      </c>
      <c r="I12420">
        <v>49.5</v>
      </c>
      <c r="J12420">
        <v>8.9</v>
      </c>
      <c r="K12420">
        <v>8.6</v>
      </c>
      <c r="L12420">
        <v>22.3</v>
      </c>
      <c r="M12420" t="s">
        <v>30</v>
      </c>
      <c r="N12420" t="s">
        <v>34</v>
      </c>
      <c r="O12420" t="s">
        <v>39</v>
      </c>
      <c r="P12420" t="str">
        <f t="shared" si="388"/>
        <v>Moderate</v>
      </c>
      <c r="Q12420" t="str">
        <f t="shared" si="389"/>
        <v>Moderate</v>
      </c>
    </row>
    <row r="12421" spans="1:17" x14ac:dyDescent="0.2">
      <c r="A12421" s="1">
        <v>52687</v>
      </c>
      <c r="B12421" t="s">
        <v>15</v>
      </c>
      <c r="C12421">
        <v>20.100000000000001</v>
      </c>
      <c r="D12421">
        <v>100</v>
      </c>
      <c r="E12421">
        <v>10.7</v>
      </c>
      <c r="F12421">
        <v>1012.9</v>
      </c>
      <c r="G12421">
        <v>17</v>
      </c>
      <c r="H12421" t="s">
        <v>28</v>
      </c>
      <c r="I12421">
        <v>67.900000000000006</v>
      </c>
      <c r="J12421">
        <v>7.5</v>
      </c>
      <c r="K12421">
        <v>4.9000000000000004</v>
      </c>
      <c r="L12421">
        <v>26.8</v>
      </c>
      <c r="M12421" t="s">
        <v>30</v>
      </c>
      <c r="N12421" t="s">
        <v>34</v>
      </c>
      <c r="O12421" t="s">
        <v>36</v>
      </c>
      <c r="P12421" t="str">
        <f t="shared" si="388"/>
        <v>Moderate</v>
      </c>
      <c r="Q12421" t="str">
        <f t="shared" si="389"/>
        <v>Moderate</v>
      </c>
    </row>
    <row r="12422" spans="1:17" x14ac:dyDescent="0.2">
      <c r="A12422" s="1">
        <v>52688</v>
      </c>
      <c r="B12422" t="s">
        <v>16</v>
      </c>
      <c r="C12422">
        <v>26.2</v>
      </c>
      <c r="D12422">
        <v>39.799999999999997</v>
      </c>
      <c r="E12422">
        <v>9.6</v>
      </c>
      <c r="F12422">
        <v>1017.8</v>
      </c>
      <c r="G12422">
        <v>12.6</v>
      </c>
      <c r="H12422" t="s">
        <v>25</v>
      </c>
      <c r="I12422">
        <v>65</v>
      </c>
      <c r="J12422">
        <v>8.1999999999999993</v>
      </c>
      <c r="K12422">
        <v>5.0999999999999996</v>
      </c>
      <c r="L12422">
        <v>15.3</v>
      </c>
      <c r="M12422" t="s">
        <v>30</v>
      </c>
      <c r="N12422" t="s">
        <v>35</v>
      </c>
      <c r="O12422" t="s">
        <v>38</v>
      </c>
      <c r="P12422" t="str">
        <f t="shared" si="388"/>
        <v>Low</v>
      </c>
      <c r="Q12422" t="str">
        <f t="shared" si="389"/>
        <v>Moderate</v>
      </c>
    </row>
    <row r="12423" spans="1:17" x14ac:dyDescent="0.2">
      <c r="A12423" s="1">
        <v>52689</v>
      </c>
      <c r="B12423" t="s">
        <v>20</v>
      </c>
      <c r="C12423">
        <v>23.4</v>
      </c>
      <c r="D12423">
        <v>92.3</v>
      </c>
      <c r="E12423">
        <v>61.7</v>
      </c>
      <c r="F12423">
        <v>1022.1</v>
      </c>
      <c r="G12423">
        <v>11.4</v>
      </c>
      <c r="H12423" t="s">
        <v>29</v>
      </c>
      <c r="I12423">
        <v>61.9</v>
      </c>
      <c r="J12423">
        <v>0.5</v>
      </c>
      <c r="K12423">
        <v>8.6999999999999993</v>
      </c>
      <c r="L12423">
        <v>8.3000000000000007</v>
      </c>
      <c r="M12423" t="s">
        <v>31</v>
      </c>
      <c r="N12423" t="s">
        <v>35</v>
      </c>
      <c r="O12423" t="s">
        <v>40</v>
      </c>
      <c r="P12423" t="str">
        <f t="shared" si="388"/>
        <v>Heavy</v>
      </c>
      <c r="Q12423" t="str">
        <f t="shared" si="389"/>
        <v>Moderate</v>
      </c>
    </row>
    <row r="12424" spans="1:17" x14ac:dyDescent="0.2">
      <c r="A12424" s="1">
        <v>52690</v>
      </c>
      <c r="B12424" t="s">
        <v>17</v>
      </c>
      <c r="C12424">
        <v>24.4</v>
      </c>
      <c r="D12424">
        <v>87.2</v>
      </c>
      <c r="E12424">
        <v>32.5</v>
      </c>
      <c r="F12424">
        <v>993.2</v>
      </c>
      <c r="G12424">
        <v>21.4</v>
      </c>
      <c r="H12424" t="s">
        <v>23</v>
      </c>
      <c r="I12424">
        <v>33.6</v>
      </c>
      <c r="J12424">
        <v>9</v>
      </c>
      <c r="K12424">
        <v>4.2</v>
      </c>
      <c r="L12424">
        <v>23.1</v>
      </c>
      <c r="M12424" t="s">
        <v>31</v>
      </c>
      <c r="N12424" t="s">
        <v>35</v>
      </c>
      <c r="O12424" t="s">
        <v>39</v>
      </c>
      <c r="P12424" t="str">
        <f t="shared" si="388"/>
        <v>Moderate</v>
      </c>
      <c r="Q12424" t="str">
        <f t="shared" si="389"/>
        <v>Moderate</v>
      </c>
    </row>
    <row r="12425" spans="1:17" x14ac:dyDescent="0.2">
      <c r="A12425" s="1">
        <v>52690</v>
      </c>
      <c r="B12425" t="s">
        <v>17</v>
      </c>
      <c r="C12425">
        <v>24.5</v>
      </c>
      <c r="D12425">
        <v>64.5</v>
      </c>
      <c r="E12425">
        <v>32</v>
      </c>
      <c r="F12425">
        <v>1012.4</v>
      </c>
      <c r="G12425">
        <v>23.2</v>
      </c>
      <c r="H12425" t="s">
        <v>22</v>
      </c>
      <c r="I12425">
        <v>37.700000000000003</v>
      </c>
      <c r="J12425">
        <v>11.3</v>
      </c>
      <c r="K12425">
        <v>8.5</v>
      </c>
      <c r="L12425">
        <v>23.7</v>
      </c>
      <c r="M12425" t="s">
        <v>32</v>
      </c>
      <c r="N12425" t="s">
        <v>34</v>
      </c>
      <c r="O12425" t="s">
        <v>40</v>
      </c>
      <c r="P12425" t="str">
        <f t="shared" si="388"/>
        <v>Moderate</v>
      </c>
      <c r="Q12425" t="str">
        <f t="shared" si="389"/>
        <v>Moderate</v>
      </c>
    </row>
    <row r="12426" spans="1:17" x14ac:dyDescent="0.2">
      <c r="A12426" s="1">
        <v>52691</v>
      </c>
      <c r="B12426" t="s">
        <v>19</v>
      </c>
      <c r="C12426">
        <v>23.4</v>
      </c>
      <c r="D12426">
        <v>77.400000000000006</v>
      </c>
      <c r="E12426">
        <v>7.3</v>
      </c>
      <c r="F12426">
        <v>1008.9</v>
      </c>
      <c r="G12426">
        <v>4.2</v>
      </c>
      <c r="H12426" t="s">
        <v>24</v>
      </c>
      <c r="I12426">
        <v>33</v>
      </c>
      <c r="J12426">
        <v>6.3</v>
      </c>
      <c r="K12426">
        <v>4.0999999999999996</v>
      </c>
      <c r="L12426">
        <v>19.5</v>
      </c>
      <c r="M12426" t="s">
        <v>31</v>
      </c>
      <c r="N12426" t="s">
        <v>35</v>
      </c>
      <c r="O12426" t="s">
        <v>39</v>
      </c>
      <c r="P12426" t="str">
        <f t="shared" si="388"/>
        <v>Low</v>
      </c>
      <c r="Q12426" t="str">
        <f t="shared" si="389"/>
        <v>Moderate</v>
      </c>
    </row>
    <row r="12427" spans="1:17" x14ac:dyDescent="0.2">
      <c r="A12427" s="1">
        <v>52692</v>
      </c>
      <c r="B12427" t="s">
        <v>21</v>
      </c>
      <c r="C12427">
        <v>18</v>
      </c>
      <c r="D12427">
        <v>34.6</v>
      </c>
      <c r="E12427">
        <v>40.799999999999997</v>
      </c>
      <c r="F12427">
        <v>1001.6</v>
      </c>
      <c r="G12427">
        <v>17</v>
      </c>
      <c r="H12427" t="s">
        <v>23</v>
      </c>
      <c r="I12427">
        <v>63.8</v>
      </c>
      <c r="J12427">
        <v>11</v>
      </c>
      <c r="K12427">
        <v>6.6</v>
      </c>
      <c r="L12427">
        <v>24.4</v>
      </c>
      <c r="M12427" t="s">
        <v>33</v>
      </c>
      <c r="N12427" t="s">
        <v>34</v>
      </c>
      <c r="O12427" t="s">
        <v>37</v>
      </c>
      <c r="P12427" t="str">
        <f t="shared" si="388"/>
        <v>Moderate</v>
      </c>
      <c r="Q12427" t="str">
        <f t="shared" si="389"/>
        <v>Cold</v>
      </c>
    </row>
    <row r="12428" spans="1:17" x14ac:dyDescent="0.2">
      <c r="A12428" s="1">
        <v>52692</v>
      </c>
      <c r="B12428" t="s">
        <v>15</v>
      </c>
      <c r="C12428">
        <v>19.5</v>
      </c>
      <c r="D12428">
        <v>29.4</v>
      </c>
      <c r="E12428">
        <v>7.4</v>
      </c>
      <c r="F12428">
        <v>1016.4</v>
      </c>
      <c r="G12428">
        <v>11.4</v>
      </c>
      <c r="H12428" t="s">
        <v>23</v>
      </c>
      <c r="I12428">
        <v>35.1</v>
      </c>
      <c r="J12428">
        <v>4.7</v>
      </c>
      <c r="K12428">
        <v>7</v>
      </c>
      <c r="L12428">
        <v>16.7</v>
      </c>
      <c r="M12428" t="s">
        <v>33</v>
      </c>
      <c r="N12428" t="s">
        <v>35</v>
      </c>
      <c r="O12428" t="s">
        <v>38</v>
      </c>
      <c r="P12428" t="str">
        <f t="shared" si="388"/>
        <v>Low</v>
      </c>
      <c r="Q12428" t="str">
        <f t="shared" si="389"/>
        <v>Cold</v>
      </c>
    </row>
    <row r="12429" spans="1:17" x14ac:dyDescent="0.2">
      <c r="A12429" s="1">
        <v>52695</v>
      </c>
      <c r="B12429" t="s">
        <v>20</v>
      </c>
      <c r="C12429">
        <v>31.7</v>
      </c>
      <c r="D12429">
        <v>63.5</v>
      </c>
      <c r="E12429">
        <v>27.9</v>
      </c>
      <c r="F12429">
        <v>1006.9</v>
      </c>
      <c r="G12429">
        <v>11.4</v>
      </c>
      <c r="H12429" t="s">
        <v>24</v>
      </c>
      <c r="I12429">
        <v>77.8</v>
      </c>
      <c r="J12429">
        <v>7.6</v>
      </c>
      <c r="K12429">
        <v>11.5</v>
      </c>
      <c r="L12429">
        <v>20</v>
      </c>
      <c r="M12429" t="s">
        <v>32</v>
      </c>
      <c r="N12429" t="s">
        <v>35</v>
      </c>
      <c r="O12429" t="s">
        <v>36</v>
      </c>
      <c r="P12429" t="str">
        <f t="shared" si="388"/>
        <v>Moderate</v>
      </c>
      <c r="Q12429" t="str">
        <f t="shared" si="389"/>
        <v>Hot</v>
      </c>
    </row>
    <row r="12430" spans="1:17" x14ac:dyDescent="0.2">
      <c r="A12430" s="1">
        <v>52695</v>
      </c>
      <c r="B12430" t="s">
        <v>20</v>
      </c>
      <c r="C12430">
        <v>14.7</v>
      </c>
      <c r="D12430">
        <v>82.4</v>
      </c>
      <c r="E12430">
        <v>17</v>
      </c>
      <c r="F12430">
        <v>1019</v>
      </c>
      <c r="G12430">
        <v>21.9</v>
      </c>
      <c r="H12430" t="s">
        <v>23</v>
      </c>
      <c r="I12430">
        <v>90.4</v>
      </c>
      <c r="K12430">
        <v>3.4</v>
      </c>
      <c r="L12430">
        <v>29.4</v>
      </c>
      <c r="M12430" t="s">
        <v>32</v>
      </c>
      <c r="N12430" t="s">
        <v>34</v>
      </c>
      <c r="O12430" t="s">
        <v>38</v>
      </c>
      <c r="P12430" t="str">
        <f t="shared" si="388"/>
        <v>Moderate</v>
      </c>
      <c r="Q12430" t="str">
        <f t="shared" si="389"/>
        <v>Cold</v>
      </c>
    </row>
    <row r="12431" spans="1:17" x14ac:dyDescent="0.2">
      <c r="A12431" s="1">
        <v>52695</v>
      </c>
      <c r="B12431" t="s">
        <v>21</v>
      </c>
      <c r="C12431">
        <v>31.2</v>
      </c>
      <c r="D12431">
        <v>91.4</v>
      </c>
      <c r="E12431">
        <v>32.700000000000003</v>
      </c>
      <c r="F12431">
        <v>990.7</v>
      </c>
      <c r="G12431">
        <v>13.6</v>
      </c>
      <c r="H12431" t="s">
        <v>24</v>
      </c>
      <c r="I12431">
        <v>13</v>
      </c>
      <c r="J12431">
        <v>8.6</v>
      </c>
      <c r="K12431">
        <v>6.3</v>
      </c>
      <c r="L12431">
        <v>23.3</v>
      </c>
      <c r="M12431" t="s">
        <v>33</v>
      </c>
      <c r="N12431" t="s">
        <v>35</v>
      </c>
      <c r="O12431" t="s">
        <v>37</v>
      </c>
      <c r="P12431" t="str">
        <f t="shared" si="388"/>
        <v>Moderate</v>
      </c>
      <c r="Q12431" t="str">
        <f t="shared" si="389"/>
        <v>Hot</v>
      </c>
    </row>
    <row r="12432" spans="1:17" x14ac:dyDescent="0.2">
      <c r="A12432" s="1">
        <v>52695</v>
      </c>
      <c r="B12432" t="s">
        <v>18</v>
      </c>
      <c r="C12432">
        <v>25.4</v>
      </c>
      <c r="D12432">
        <v>74.400000000000006</v>
      </c>
      <c r="E12432">
        <v>57.2</v>
      </c>
      <c r="F12432">
        <v>1019.1</v>
      </c>
      <c r="G12432">
        <v>15.1</v>
      </c>
      <c r="H12432" t="s">
        <v>23</v>
      </c>
      <c r="I12432">
        <v>79</v>
      </c>
      <c r="J12432">
        <v>8.4</v>
      </c>
      <c r="K12432">
        <v>7.4</v>
      </c>
      <c r="L12432">
        <v>21.8</v>
      </c>
      <c r="M12432" t="s">
        <v>32</v>
      </c>
      <c r="N12432" t="s">
        <v>34</v>
      </c>
      <c r="O12432" t="s">
        <v>39</v>
      </c>
      <c r="P12432" t="str">
        <f t="shared" si="388"/>
        <v>Heavy</v>
      </c>
      <c r="Q12432" t="str">
        <f t="shared" si="389"/>
        <v>Moderate</v>
      </c>
    </row>
    <row r="12433" spans="1:17" x14ac:dyDescent="0.2">
      <c r="A12433" s="1">
        <v>52696</v>
      </c>
      <c r="B12433" t="s">
        <v>18</v>
      </c>
      <c r="C12433">
        <v>20.5</v>
      </c>
      <c r="D12433">
        <v>75.7</v>
      </c>
      <c r="E12433">
        <v>9.8000000000000007</v>
      </c>
      <c r="F12433">
        <v>1016.7</v>
      </c>
      <c r="G12433">
        <v>19.100000000000001</v>
      </c>
      <c r="H12433" t="s">
        <v>25</v>
      </c>
      <c r="I12433">
        <v>73.8</v>
      </c>
      <c r="J12433">
        <v>7.5</v>
      </c>
      <c r="K12433">
        <v>8.5</v>
      </c>
      <c r="L12433">
        <v>13.6</v>
      </c>
      <c r="M12433" t="s">
        <v>31</v>
      </c>
      <c r="N12433" t="s">
        <v>35</v>
      </c>
      <c r="O12433" t="s">
        <v>38</v>
      </c>
      <c r="P12433" t="str">
        <f t="shared" si="388"/>
        <v>Low</v>
      </c>
      <c r="Q12433" t="str">
        <f t="shared" si="389"/>
        <v>Moderate</v>
      </c>
    </row>
    <row r="12434" spans="1:17" x14ac:dyDescent="0.2">
      <c r="A12434" s="1">
        <v>52696</v>
      </c>
      <c r="B12434" t="s">
        <v>17</v>
      </c>
      <c r="C12434">
        <v>27.1</v>
      </c>
      <c r="D12434">
        <v>72.599999999999994</v>
      </c>
      <c r="E12434">
        <v>11.1</v>
      </c>
      <c r="F12434">
        <v>1022.1</v>
      </c>
      <c r="G12434">
        <v>14</v>
      </c>
      <c r="H12434" t="s">
        <v>22</v>
      </c>
      <c r="I12434">
        <v>49.5</v>
      </c>
      <c r="J12434">
        <v>9.6</v>
      </c>
      <c r="K12434">
        <v>6</v>
      </c>
      <c r="L12434">
        <v>24.6</v>
      </c>
      <c r="M12434" t="s">
        <v>33</v>
      </c>
      <c r="N12434" t="s">
        <v>34</v>
      </c>
      <c r="O12434" t="s">
        <v>37</v>
      </c>
      <c r="P12434" t="str">
        <f t="shared" si="388"/>
        <v>Moderate</v>
      </c>
      <c r="Q12434" t="str">
        <f t="shared" si="389"/>
        <v>Moderate</v>
      </c>
    </row>
    <row r="12435" spans="1:17" x14ac:dyDescent="0.2">
      <c r="A12435" s="1">
        <v>52697</v>
      </c>
      <c r="B12435" t="s">
        <v>19</v>
      </c>
      <c r="C12435">
        <v>30.4</v>
      </c>
      <c r="D12435">
        <v>63.9</v>
      </c>
      <c r="E12435">
        <v>28.1</v>
      </c>
      <c r="F12435">
        <v>1013.4</v>
      </c>
      <c r="G12435">
        <v>12.1</v>
      </c>
      <c r="H12435" t="s">
        <v>26</v>
      </c>
      <c r="I12435">
        <v>1.2</v>
      </c>
      <c r="J12435">
        <v>7.5</v>
      </c>
      <c r="K12435">
        <v>6.9</v>
      </c>
      <c r="L12435">
        <v>16.5</v>
      </c>
      <c r="M12435" t="s">
        <v>32</v>
      </c>
      <c r="N12435" t="s">
        <v>34</v>
      </c>
      <c r="O12435" t="s">
        <v>39</v>
      </c>
      <c r="P12435" t="str">
        <f t="shared" si="388"/>
        <v>Moderate</v>
      </c>
      <c r="Q12435" t="str">
        <f t="shared" si="389"/>
        <v>Hot</v>
      </c>
    </row>
    <row r="12436" spans="1:17" x14ac:dyDescent="0.2">
      <c r="A12436" s="1">
        <v>52698</v>
      </c>
      <c r="B12436" t="s">
        <v>20</v>
      </c>
      <c r="C12436">
        <v>33.299999999999997</v>
      </c>
      <c r="D12436">
        <v>67.3</v>
      </c>
      <c r="E12436">
        <v>16.3</v>
      </c>
      <c r="F12436">
        <v>1008</v>
      </c>
      <c r="G12436">
        <v>11.7</v>
      </c>
      <c r="H12436" t="s">
        <v>27</v>
      </c>
      <c r="I12436">
        <v>85.2</v>
      </c>
      <c r="J12436">
        <v>3.1</v>
      </c>
      <c r="K12436">
        <v>7.9</v>
      </c>
      <c r="L12436">
        <v>19.5</v>
      </c>
      <c r="M12436" t="s">
        <v>30</v>
      </c>
      <c r="N12436" t="s">
        <v>35</v>
      </c>
      <c r="O12436" t="s">
        <v>40</v>
      </c>
      <c r="P12436" t="str">
        <f t="shared" si="388"/>
        <v>Moderate</v>
      </c>
      <c r="Q12436" t="str">
        <f t="shared" si="389"/>
        <v>Hot</v>
      </c>
    </row>
    <row r="12437" spans="1:17" x14ac:dyDescent="0.2">
      <c r="A12437" s="1">
        <v>52698</v>
      </c>
      <c r="B12437" t="s">
        <v>17</v>
      </c>
      <c r="C12437">
        <v>16</v>
      </c>
      <c r="D12437">
        <v>47.4</v>
      </c>
      <c r="E12437">
        <v>28.1</v>
      </c>
      <c r="F12437">
        <v>1002.2</v>
      </c>
      <c r="G12437">
        <v>7.7</v>
      </c>
      <c r="H12437" t="s">
        <v>22</v>
      </c>
      <c r="I12437">
        <v>63.3</v>
      </c>
      <c r="J12437">
        <v>6.2</v>
      </c>
      <c r="K12437">
        <v>7.3</v>
      </c>
      <c r="L12437">
        <v>15</v>
      </c>
      <c r="M12437" t="s">
        <v>32</v>
      </c>
      <c r="N12437" t="s">
        <v>35</v>
      </c>
      <c r="O12437" t="s">
        <v>38</v>
      </c>
      <c r="P12437" t="str">
        <f t="shared" si="388"/>
        <v>Moderate</v>
      </c>
      <c r="Q12437" t="str">
        <f t="shared" si="389"/>
        <v>Cold</v>
      </c>
    </row>
    <row r="12438" spans="1:17" x14ac:dyDescent="0.2">
      <c r="A12438" s="1">
        <v>52698</v>
      </c>
      <c r="B12438" t="s">
        <v>15</v>
      </c>
      <c r="C12438">
        <v>33.200000000000003</v>
      </c>
      <c r="D12438">
        <v>68.400000000000006</v>
      </c>
      <c r="E12438">
        <v>23.5</v>
      </c>
      <c r="F12438">
        <v>1002.7</v>
      </c>
      <c r="G12438">
        <v>19.2</v>
      </c>
      <c r="H12438" t="s">
        <v>28</v>
      </c>
      <c r="I12438">
        <v>27.8</v>
      </c>
      <c r="J12438">
        <v>9.8000000000000007</v>
      </c>
      <c r="K12438">
        <v>7.8</v>
      </c>
      <c r="L12438">
        <v>24.7</v>
      </c>
      <c r="M12438" t="s">
        <v>33</v>
      </c>
      <c r="N12438" t="s">
        <v>35</v>
      </c>
      <c r="O12438" t="s">
        <v>39</v>
      </c>
      <c r="P12438" t="str">
        <f t="shared" si="388"/>
        <v>Moderate</v>
      </c>
      <c r="Q12438" t="str">
        <f t="shared" si="389"/>
        <v>Hot</v>
      </c>
    </row>
    <row r="12439" spans="1:17" x14ac:dyDescent="0.2">
      <c r="A12439" s="1">
        <v>52700</v>
      </c>
      <c r="B12439" t="s">
        <v>18</v>
      </c>
      <c r="C12439">
        <v>28.8</v>
      </c>
      <c r="D12439">
        <v>50.7</v>
      </c>
      <c r="E12439">
        <v>45</v>
      </c>
      <c r="F12439">
        <v>1022.9</v>
      </c>
      <c r="G12439">
        <v>16.2</v>
      </c>
      <c r="H12439" t="s">
        <v>29</v>
      </c>
      <c r="I12439">
        <v>13.1</v>
      </c>
      <c r="J12439">
        <v>9.8000000000000007</v>
      </c>
      <c r="K12439">
        <v>8.1</v>
      </c>
      <c r="L12439">
        <v>32.9</v>
      </c>
      <c r="M12439" t="s">
        <v>32</v>
      </c>
      <c r="N12439" t="s">
        <v>34</v>
      </c>
      <c r="O12439" t="s">
        <v>36</v>
      </c>
      <c r="P12439" t="str">
        <f t="shared" si="388"/>
        <v>Moderate</v>
      </c>
      <c r="Q12439" t="str">
        <f t="shared" si="389"/>
        <v>Moderate</v>
      </c>
    </row>
    <row r="12440" spans="1:17" x14ac:dyDescent="0.2">
      <c r="A12440" s="1">
        <v>52702</v>
      </c>
      <c r="B12440" t="s">
        <v>19</v>
      </c>
      <c r="C12440">
        <v>21.1</v>
      </c>
      <c r="D12440">
        <v>54.1</v>
      </c>
      <c r="E12440">
        <v>57.2</v>
      </c>
      <c r="F12440">
        <v>1008.1</v>
      </c>
      <c r="G12440">
        <v>10.5</v>
      </c>
      <c r="H12440" t="s">
        <v>26</v>
      </c>
      <c r="I12440">
        <v>77.7</v>
      </c>
      <c r="J12440">
        <v>9.6</v>
      </c>
      <c r="K12440">
        <v>9.9</v>
      </c>
      <c r="L12440">
        <v>12.2</v>
      </c>
      <c r="M12440" t="s">
        <v>33</v>
      </c>
      <c r="N12440" t="s">
        <v>34</v>
      </c>
      <c r="O12440" t="s">
        <v>37</v>
      </c>
      <c r="P12440" t="str">
        <f t="shared" si="388"/>
        <v>Heavy</v>
      </c>
      <c r="Q12440" t="str">
        <f t="shared" si="389"/>
        <v>Moderate</v>
      </c>
    </row>
    <row r="12441" spans="1:17" x14ac:dyDescent="0.2">
      <c r="A12441" s="1">
        <v>52703</v>
      </c>
      <c r="B12441" t="s">
        <v>16</v>
      </c>
      <c r="C12441">
        <v>30.4</v>
      </c>
      <c r="D12441">
        <v>87.4</v>
      </c>
      <c r="E12441">
        <v>11.8</v>
      </c>
      <c r="F12441">
        <v>1018.3</v>
      </c>
      <c r="G12441">
        <v>17.100000000000001</v>
      </c>
      <c r="H12441" t="s">
        <v>27</v>
      </c>
      <c r="I12441">
        <v>100</v>
      </c>
      <c r="J12441">
        <v>8.6999999999999993</v>
      </c>
      <c r="K12441">
        <v>11.2</v>
      </c>
      <c r="L12441">
        <v>21.9</v>
      </c>
      <c r="M12441" t="s">
        <v>33</v>
      </c>
      <c r="N12441" t="s">
        <v>35</v>
      </c>
      <c r="O12441" t="s">
        <v>39</v>
      </c>
      <c r="P12441" t="str">
        <f t="shared" si="388"/>
        <v>Moderate</v>
      </c>
      <c r="Q12441" t="str">
        <f t="shared" si="389"/>
        <v>Hot</v>
      </c>
    </row>
    <row r="12442" spans="1:17" x14ac:dyDescent="0.2">
      <c r="A12442" s="1">
        <v>52703</v>
      </c>
      <c r="B12442" t="s">
        <v>20</v>
      </c>
      <c r="C12442">
        <v>24.8</v>
      </c>
      <c r="D12442">
        <v>54</v>
      </c>
      <c r="E12442">
        <v>28.5</v>
      </c>
      <c r="F12442">
        <v>1022</v>
      </c>
      <c r="G12442">
        <v>16</v>
      </c>
      <c r="H12442" t="s">
        <v>23</v>
      </c>
      <c r="I12442">
        <v>56.6</v>
      </c>
      <c r="J12442">
        <v>9.8000000000000007</v>
      </c>
      <c r="K12442">
        <v>9.8000000000000007</v>
      </c>
      <c r="L12442">
        <v>13.4</v>
      </c>
      <c r="M12442" t="s">
        <v>30</v>
      </c>
      <c r="N12442" t="s">
        <v>35</v>
      </c>
      <c r="O12442" t="s">
        <v>38</v>
      </c>
      <c r="P12442" t="str">
        <f t="shared" si="388"/>
        <v>Moderate</v>
      </c>
      <c r="Q12442" t="str">
        <f t="shared" si="389"/>
        <v>Moderate</v>
      </c>
    </row>
    <row r="12443" spans="1:17" x14ac:dyDescent="0.2">
      <c r="A12443" s="1">
        <v>52705</v>
      </c>
      <c r="B12443" t="s">
        <v>19</v>
      </c>
      <c r="C12443">
        <v>30.3</v>
      </c>
      <c r="D12443">
        <v>93.5</v>
      </c>
      <c r="E12443">
        <v>7.9</v>
      </c>
      <c r="F12443">
        <v>1001.2</v>
      </c>
      <c r="G12443">
        <v>0</v>
      </c>
      <c r="H12443" t="s">
        <v>29</v>
      </c>
      <c r="I12443">
        <v>34.5</v>
      </c>
      <c r="J12443">
        <v>15</v>
      </c>
      <c r="K12443">
        <v>2.8</v>
      </c>
      <c r="L12443">
        <v>19</v>
      </c>
      <c r="M12443" t="s">
        <v>31</v>
      </c>
      <c r="N12443" t="s">
        <v>35</v>
      </c>
      <c r="O12443" t="s">
        <v>39</v>
      </c>
      <c r="P12443" t="str">
        <f t="shared" si="388"/>
        <v>Low</v>
      </c>
      <c r="Q12443" t="str">
        <f t="shared" si="389"/>
        <v>Hot</v>
      </c>
    </row>
    <row r="12444" spans="1:17" x14ac:dyDescent="0.2">
      <c r="A12444" s="1">
        <v>52706</v>
      </c>
      <c r="B12444" t="s">
        <v>16</v>
      </c>
      <c r="C12444">
        <v>30.3</v>
      </c>
      <c r="D12444">
        <v>48.8</v>
      </c>
      <c r="E12444">
        <v>42.9</v>
      </c>
      <c r="F12444">
        <v>1009.2</v>
      </c>
      <c r="G12444">
        <v>17.100000000000001</v>
      </c>
      <c r="H12444" t="s">
        <v>27</v>
      </c>
      <c r="I12444">
        <v>71.900000000000006</v>
      </c>
      <c r="J12444">
        <v>6.9</v>
      </c>
      <c r="K12444">
        <v>7</v>
      </c>
      <c r="L12444">
        <v>9.9</v>
      </c>
      <c r="M12444" t="s">
        <v>33</v>
      </c>
      <c r="N12444" t="s">
        <v>35</v>
      </c>
      <c r="O12444" t="s">
        <v>40</v>
      </c>
      <c r="P12444" t="str">
        <f t="shared" si="388"/>
        <v>Moderate</v>
      </c>
      <c r="Q12444" t="str">
        <f t="shared" si="389"/>
        <v>Hot</v>
      </c>
    </row>
    <row r="12445" spans="1:17" x14ac:dyDescent="0.2">
      <c r="A12445" s="1">
        <v>52706</v>
      </c>
      <c r="B12445" t="s">
        <v>21</v>
      </c>
      <c r="C12445">
        <v>21.7</v>
      </c>
      <c r="E12445">
        <v>31.6</v>
      </c>
      <c r="F12445">
        <v>1009.5</v>
      </c>
      <c r="G12445">
        <v>7.8</v>
      </c>
      <c r="H12445" t="s">
        <v>29</v>
      </c>
      <c r="I12445">
        <v>86.7</v>
      </c>
      <c r="J12445">
        <v>13.6</v>
      </c>
      <c r="K12445">
        <v>6.3</v>
      </c>
      <c r="L12445">
        <v>12.4</v>
      </c>
      <c r="M12445" t="s">
        <v>32</v>
      </c>
      <c r="N12445" t="s">
        <v>34</v>
      </c>
      <c r="O12445" t="s">
        <v>39</v>
      </c>
      <c r="P12445" t="str">
        <f t="shared" si="388"/>
        <v>Moderate</v>
      </c>
      <c r="Q12445" t="str">
        <f t="shared" si="389"/>
        <v>Moderate</v>
      </c>
    </row>
    <row r="12446" spans="1:17" x14ac:dyDescent="0.2">
      <c r="A12446" s="1">
        <v>52707</v>
      </c>
      <c r="B12446" t="s">
        <v>15</v>
      </c>
      <c r="C12446">
        <v>21.5</v>
      </c>
      <c r="D12446">
        <v>85</v>
      </c>
      <c r="E12446">
        <v>12.9</v>
      </c>
      <c r="F12446">
        <v>1016.1</v>
      </c>
      <c r="G12446">
        <v>16.600000000000001</v>
      </c>
      <c r="H12446" t="s">
        <v>28</v>
      </c>
      <c r="I12446">
        <v>88.6</v>
      </c>
      <c r="J12446">
        <v>10.9</v>
      </c>
      <c r="K12446">
        <v>5.8</v>
      </c>
      <c r="L12446">
        <v>16.5</v>
      </c>
      <c r="M12446" t="s">
        <v>31</v>
      </c>
      <c r="N12446" t="s">
        <v>34</v>
      </c>
      <c r="O12446" t="s">
        <v>39</v>
      </c>
      <c r="P12446" t="str">
        <f t="shared" si="388"/>
        <v>Moderate</v>
      </c>
      <c r="Q12446" t="str">
        <f t="shared" si="389"/>
        <v>Moderate</v>
      </c>
    </row>
    <row r="12447" spans="1:17" x14ac:dyDescent="0.2">
      <c r="A12447" s="1">
        <v>52708</v>
      </c>
      <c r="B12447" t="s">
        <v>16</v>
      </c>
      <c r="C12447">
        <v>34.9</v>
      </c>
      <c r="D12447">
        <v>69.099999999999994</v>
      </c>
      <c r="E12447">
        <v>4.0999999999999996</v>
      </c>
      <c r="F12447">
        <v>1008.8</v>
      </c>
      <c r="G12447">
        <v>18.7</v>
      </c>
      <c r="H12447" t="s">
        <v>25</v>
      </c>
      <c r="I12447">
        <v>61.4</v>
      </c>
      <c r="J12447">
        <v>6.2</v>
      </c>
      <c r="K12447">
        <v>5.5</v>
      </c>
      <c r="L12447">
        <v>29.7</v>
      </c>
      <c r="M12447" t="s">
        <v>32</v>
      </c>
      <c r="N12447" t="s">
        <v>34</v>
      </c>
      <c r="O12447" t="s">
        <v>36</v>
      </c>
      <c r="P12447" t="str">
        <f t="shared" si="388"/>
        <v>Low</v>
      </c>
      <c r="Q12447" t="str">
        <f t="shared" si="389"/>
        <v>Hot</v>
      </c>
    </row>
    <row r="12448" spans="1:17" x14ac:dyDescent="0.2">
      <c r="A12448" s="1">
        <v>52710</v>
      </c>
      <c r="B12448" t="s">
        <v>19</v>
      </c>
      <c r="C12448">
        <v>25</v>
      </c>
      <c r="D12448">
        <v>70.5</v>
      </c>
      <c r="E12448">
        <v>9.4</v>
      </c>
      <c r="F12448">
        <v>1016</v>
      </c>
      <c r="G12448">
        <v>2.1</v>
      </c>
      <c r="H12448" t="s">
        <v>29</v>
      </c>
      <c r="I12448">
        <v>75</v>
      </c>
      <c r="J12448">
        <v>12.8</v>
      </c>
      <c r="K12448">
        <v>6.5</v>
      </c>
      <c r="L12448">
        <v>20</v>
      </c>
      <c r="M12448" t="s">
        <v>32</v>
      </c>
      <c r="N12448" t="s">
        <v>34</v>
      </c>
      <c r="O12448" t="s">
        <v>36</v>
      </c>
      <c r="P12448" t="str">
        <f t="shared" si="388"/>
        <v>Low</v>
      </c>
      <c r="Q12448" t="str">
        <f t="shared" si="389"/>
        <v>Moderate</v>
      </c>
    </row>
    <row r="12449" spans="1:17" x14ac:dyDescent="0.2">
      <c r="A12449" s="1">
        <v>52710</v>
      </c>
      <c r="B12449" t="s">
        <v>15</v>
      </c>
      <c r="C12449">
        <v>25.7</v>
      </c>
      <c r="D12449">
        <v>70.8</v>
      </c>
      <c r="E12449">
        <v>72.599999999999994</v>
      </c>
      <c r="F12449">
        <v>1005.4</v>
      </c>
      <c r="G12449">
        <v>11.8</v>
      </c>
      <c r="H12449" t="s">
        <v>25</v>
      </c>
      <c r="I12449">
        <v>41.3</v>
      </c>
      <c r="J12449">
        <v>5</v>
      </c>
      <c r="K12449">
        <v>9.9</v>
      </c>
      <c r="L12449">
        <v>13.4</v>
      </c>
      <c r="M12449" t="s">
        <v>33</v>
      </c>
      <c r="N12449" t="s">
        <v>34</v>
      </c>
      <c r="O12449" t="s">
        <v>38</v>
      </c>
      <c r="P12449" t="str">
        <f t="shared" si="388"/>
        <v>Heavy</v>
      </c>
      <c r="Q12449" t="str">
        <f t="shared" si="389"/>
        <v>Moderate</v>
      </c>
    </row>
    <row r="12450" spans="1:17" x14ac:dyDescent="0.2">
      <c r="A12450" s="1">
        <v>52711</v>
      </c>
      <c r="B12450" t="s">
        <v>16</v>
      </c>
      <c r="C12450">
        <v>36.700000000000003</v>
      </c>
      <c r="D12450">
        <v>50</v>
      </c>
      <c r="E12450">
        <v>43.2</v>
      </c>
      <c r="F12450">
        <v>1009.7</v>
      </c>
      <c r="G12450">
        <v>13.3</v>
      </c>
      <c r="H12450" t="s">
        <v>22</v>
      </c>
      <c r="I12450">
        <v>85.9</v>
      </c>
      <c r="J12450">
        <v>15</v>
      </c>
      <c r="K12450">
        <v>6</v>
      </c>
      <c r="L12450">
        <v>25.3</v>
      </c>
      <c r="M12450" t="s">
        <v>32</v>
      </c>
      <c r="N12450" t="s">
        <v>34</v>
      </c>
      <c r="O12450" t="s">
        <v>39</v>
      </c>
      <c r="P12450" t="str">
        <f t="shared" si="388"/>
        <v>Moderate</v>
      </c>
      <c r="Q12450" t="str">
        <f t="shared" si="389"/>
        <v>Hot</v>
      </c>
    </row>
    <row r="12451" spans="1:17" x14ac:dyDescent="0.2">
      <c r="A12451" s="1">
        <v>52711</v>
      </c>
      <c r="B12451" t="s">
        <v>20</v>
      </c>
      <c r="C12451">
        <v>39.299999999999997</v>
      </c>
      <c r="D12451">
        <v>92.7</v>
      </c>
      <c r="E12451">
        <v>6.5</v>
      </c>
      <c r="F12451">
        <v>1022.6</v>
      </c>
      <c r="G12451">
        <v>8</v>
      </c>
      <c r="H12451" t="s">
        <v>27</v>
      </c>
      <c r="I12451">
        <v>26.3</v>
      </c>
      <c r="J12451">
        <v>6.6</v>
      </c>
      <c r="K12451">
        <v>10.199999999999999</v>
      </c>
      <c r="L12451">
        <v>16.5</v>
      </c>
      <c r="M12451" t="s">
        <v>30</v>
      </c>
      <c r="N12451" t="s">
        <v>34</v>
      </c>
      <c r="O12451" t="s">
        <v>36</v>
      </c>
      <c r="P12451" t="str">
        <f t="shared" si="388"/>
        <v>Low</v>
      </c>
      <c r="Q12451" t="str">
        <f t="shared" si="389"/>
        <v>Hot</v>
      </c>
    </row>
    <row r="12452" spans="1:17" x14ac:dyDescent="0.2">
      <c r="A12452" s="1">
        <v>52712</v>
      </c>
      <c r="B12452" t="s">
        <v>15</v>
      </c>
      <c r="C12452">
        <v>34.299999999999997</v>
      </c>
      <c r="D12452">
        <v>77.599999999999994</v>
      </c>
      <c r="E12452">
        <v>14.8</v>
      </c>
      <c r="F12452">
        <v>1009.3</v>
      </c>
      <c r="G12452">
        <v>21.9</v>
      </c>
      <c r="H12452" t="s">
        <v>27</v>
      </c>
      <c r="I12452">
        <v>17.399999999999999</v>
      </c>
      <c r="J12452">
        <v>5.8</v>
      </c>
      <c r="K12452">
        <v>12</v>
      </c>
      <c r="L12452">
        <v>10.9</v>
      </c>
      <c r="M12452" t="s">
        <v>32</v>
      </c>
      <c r="N12452" t="s">
        <v>35</v>
      </c>
      <c r="O12452" t="s">
        <v>40</v>
      </c>
      <c r="P12452" t="str">
        <f t="shared" si="388"/>
        <v>Moderate</v>
      </c>
      <c r="Q12452" t="str">
        <f t="shared" si="389"/>
        <v>Hot</v>
      </c>
    </row>
    <row r="12453" spans="1:17" x14ac:dyDescent="0.2">
      <c r="A12453" s="1">
        <v>52715</v>
      </c>
      <c r="B12453" t="s">
        <v>21</v>
      </c>
      <c r="C12453">
        <v>27</v>
      </c>
      <c r="D12453">
        <v>100</v>
      </c>
      <c r="E12453">
        <v>25.4</v>
      </c>
      <c r="F12453">
        <v>1004.9</v>
      </c>
      <c r="G12453">
        <v>17.5</v>
      </c>
      <c r="H12453" t="s">
        <v>24</v>
      </c>
      <c r="I12453">
        <v>14.1</v>
      </c>
      <c r="J12453">
        <v>15</v>
      </c>
      <c r="K12453">
        <v>10.8</v>
      </c>
      <c r="L12453">
        <v>15.6</v>
      </c>
      <c r="M12453" t="s">
        <v>30</v>
      </c>
      <c r="N12453" t="s">
        <v>34</v>
      </c>
      <c r="O12453" t="s">
        <v>36</v>
      </c>
      <c r="P12453" t="str">
        <f t="shared" si="388"/>
        <v>Moderate</v>
      </c>
      <c r="Q12453" t="str">
        <f t="shared" si="389"/>
        <v>Moderate</v>
      </c>
    </row>
    <row r="12454" spans="1:17" x14ac:dyDescent="0.2">
      <c r="A12454" s="1">
        <v>52715</v>
      </c>
      <c r="B12454" t="s">
        <v>20</v>
      </c>
      <c r="C12454">
        <v>24.2</v>
      </c>
      <c r="D12454">
        <v>58.8</v>
      </c>
      <c r="E12454">
        <v>36.9</v>
      </c>
      <c r="F12454">
        <v>1017.8</v>
      </c>
      <c r="G12454">
        <v>11.6</v>
      </c>
      <c r="H12454" t="s">
        <v>27</v>
      </c>
      <c r="I12454">
        <v>54.5</v>
      </c>
      <c r="J12454">
        <v>10.199999999999999</v>
      </c>
      <c r="K12454">
        <v>9.6</v>
      </c>
      <c r="L12454">
        <v>22.9</v>
      </c>
      <c r="M12454" t="s">
        <v>32</v>
      </c>
      <c r="N12454" t="s">
        <v>35</v>
      </c>
      <c r="O12454" t="s">
        <v>39</v>
      </c>
      <c r="P12454" t="str">
        <f t="shared" si="388"/>
        <v>Moderate</v>
      </c>
      <c r="Q12454" t="str">
        <f t="shared" si="389"/>
        <v>Moderate</v>
      </c>
    </row>
    <row r="12455" spans="1:17" x14ac:dyDescent="0.2">
      <c r="A12455" s="1">
        <v>52716</v>
      </c>
      <c r="B12455" t="s">
        <v>16</v>
      </c>
      <c r="C12455">
        <v>32.200000000000003</v>
      </c>
      <c r="D12455">
        <v>72.7</v>
      </c>
      <c r="E12455">
        <v>21.9</v>
      </c>
      <c r="F12455">
        <v>1004.4</v>
      </c>
      <c r="G12455">
        <v>6.5</v>
      </c>
      <c r="H12455" t="s">
        <v>27</v>
      </c>
      <c r="I12455">
        <v>100</v>
      </c>
      <c r="J12455">
        <v>0.5</v>
      </c>
      <c r="K12455">
        <v>6.1</v>
      </c>
      <c r="L12455">
        <v>19.2</v>
      </c>
      <c r="M12455" t="s">
        <v>32</v>
      </c>
      <c r="N12455" t="s">
        <v>34</v>
      </c>
      <c r="O12455" t="s">
        <v>36</v>
      </c>
      <c r="P12455" t="str">
        <f t="shared" si="388"/>
        <v>Moderate</v>
      </c>
      <c r="Q12455" t="str">
        <f t="shared" si="389"/>
        <v>Hot</v>
      </c>
    </row>
    <row r="12456" spans="1:17" x14ac:dyDescent="0.2">
      <c r="A12456" s="1">
        <v>52719</v>
      </c>
      <c r="B12456" t="s">
        <v>19</v>
      </c>
      <c r="C12456">
        <v>23.1</v>
      </c>
      <c r="D12456">
        <v>61.2</v>
      </c>
      <c r="E12456">
        <v>11.7</v>
      </c>
      <c r="F12456">
        <v>1008.8</v>
      </c>
      <c r="G12456">
        <v>10.1</v>
      </c>
      <c r="H12456" t="s">
        <v>25</v>
      </c>
      <c r="I12456">
        <v>79</v>
      </c>
      <c r="J12456">
        <v>8.1</v>
      </c>
      <c r="K12456">
        <v>3.7</v>
      </c>
      <c r="L12456">
        <v>6.1</v>
      </c>
      <c r="M12456" t="s">
        <v>33</v>
      </c>
      <c r="N12456" t="s">
        <v>34</v>
      </c>
      <c r="O12456" t="s">
        <v>37</v>
      </c>
      <c r="P12456" t="str">
        <f t="shared" si="388"/>
        <v>Moderate</v>
      </c>
      <c r="Q12456" t="str">
        <f t="shared" si="389"/>
        <v>Moderate</v>
      </c>
    </row>
    <row r="12457" spans="1:17" x14ac:dyDescent="0.2">
      <c r="A12457" s="1">
        <v>52721</v>
      </c>
      <c r="B12457" t="s">
        <v>20</v>
      </c>
      <c r="C12457">
        <v>19.600000000000001</v>
      </c>
      <c r="D12457">
        <v>82.8</v>
      </c>
      <c r="E12457">
        <v>22.9</v>
      </c>
      <c r="F12457">
        <v>1014</v>
      </c>
      <c r="G12457">
        <v>7.3</v>
      </c>
      <c r="H12457" t="s">
        <v>26</v>
      </c>
      <c r="I12457">
        <v>86.6</v>
      </c>
      <c r="J12457">
        <v>7.8</v>
      </c>
      <c r="K12457">
        <v>8.8000000000000007</v>
      </c>
      <c r="L12457">
        <v>19.100000000000001</v>
      </c>
      <c r="M12457" t="s">
        <v>30</v>
      </c>
      <c r="N12457" t="s">
        <v>34</v>
      </c>
      <c r="O12457" t="s">
        <v>36</v>
      </c>
      <c r="P12457" t="str">
        <f t="shared" si="388"/>
        <v>Moderate</v>
      </c>
      <c r="Q12457" t="str">
        <f t="shared" si="389"/>
        <v>Cold</v>
      </c>
    </row>
    <row r="12458" spans="1:17" x14ac:dyDescent="0.2">
      <c r="A12458" s="1">
        <v>52721</v>
      </c>
      <c r="B12458" t="s">
        <v>20</v>
      </c>
      <c r="C12458">
        <v>28.8</v>
      </c>
      <c r="D12458">
        <v>64.400000000000006</v>
      </c>
      <c r="E12458">
        <v>34.799999999999997</v>
      </c>
      <c r="F12458">
        <v>1024.8</v>
      </c>
      <c r="G12458">
        <v>16.5</v>
      </c>
      <c r="H12458" t="s">
        <v>22</v>
      </c>
      <c r="I12458">
        <v>83.3</v>
      </c>
      <c r="J12458">
        <v>7.9</v>
      </c>
      <c r="K12458">
        <v>2.2000000000000002</v>
      </c>
      <c r="L12458">
        <v>37</v>
      </c>
      <c r="M12458" t="s">
        <v>33</v>
      </c>
      <c r="N12458" t="s">
        <v>34</v>
      </c>
      <c r="O12458" t="s">
        <v>40</v>
      </c>
      <c r="P12458" t="str">
        <f t="shared" si="388"/>
        <v>Moderate</v>
      </c>
      <c r="Q12458" t="str">
        <f t="shared" si="389"/>
        <v>Moderate</v>
      </c>
    </row>
    <row r="12459" spans="1:17" x14ac:dyDescent="0.2">
      <c r="A12459" s="1">
        <v>52722</v>
      </c>
      <c r="B12459" t="s">
        <v>15</v>
      </c>
      <c r="C12459">
        <v>34.9</v>
      </c>
      <c r="D12459">
        <v>34</v>
      </c>
      <c r="E12459">
        <v>28.4</v>
      </c>
      <c r="F12459">
        <v>1012.9</v>
      </c>
      <c r="G12459">
        <v>29.1</v>
      </c>
      <c r="H12459" t="s">
        <v>22</v>
      </c>
      <c r="I12459">
        <v>38.4</v>
      </c>
      <c r="J12459">
        <v>9.6</v>
      </c>
      <c r="K12459">
        <v>1.7</v>
      </c>
      <c r="L12459">
        <v>12.6</v>
      </c>
      <c r="M12459" t="s">
        <v>33</v>
      </c>
      <c r="N12459" t="s">
        <v>35</v>
      </c>
      <c r="O12459" t="s">
        <v>39</v>
      </c>
      <c r="P12459" t="str">
        <f t="shared" si="388"/>
        <v>Moderate</v>
      </c>
      <c r="Q12459" t="str">
        <f t="shared" si="389"/>
        <v>Hot</v>
      </c>
    </row>
    <row r="12460" spans="1:17" x14ac:dyDescent="0.2">
      <c r="A12460" s="1">
        <v>52724</v>
      </c>
      <c r="B12460" t="s">
        <v>19</v>
      </c>
      <c r="C12460">
        <v>21</v>
      </c>
      <c r="D12460">
        <v>73.5</v>
      </c>
      <c r="E12460">
        <v>11</v>
      </c>
      <c r="F12460">
        <v>1016.1</v>
      </c>
      <c r="G12460">
        <v>6.3</v>
      </c>
      <c r="H12460" t="s">
        <v>26</v>
      </c>
      <c r="I12460">
        <v>45.9</v>
      </c>
      <c r="J12460">
        <v>10.5</v>
      </c>
      <c r="K12460">
        <v>11.9</v>
      </c>
      <c r="L12460">
        <v>16.600000000000001</v>
      </c>
      <c r="M12460" t="s">
        <v>31</v>
      </c>
      <c r="N12460" t="s">
        <v>34</v>
      </c>
      <c r="O12460" t="s">
        <v>40</v>
      </c>
      <c r="P12460" t="str">
        <f t="shared" si="388"/>
        <v>Moderate</v>
      </c>
      <c r="Q12460" t="str">
        <f t="shared" si="389"/>
        <v>Moderate</v>
      </c>
    </row>
    <row r="12461" spans="1:17" x14ac:dyDescent="0.2">
      <c r="A12461" s="1">
        <v>52725</v>
      </c>
      <c r="B12461" t="s">
        <v>17</v>
      </c>
      <c r="C12461">
        <v>30.8</v>
      </c>
      <c r="D12461">
        <v>46.2</v>
      </c>
      <c r="E12461">
        <v>10.3</v>
      </c>
      <c r="F12461">
        <v>1018</v>
      </c>
      <c r="G12461">
        <v>10.6</v>
      </c>
      <c r="H12461" t="s">
        <v>22</v>
      </c>
      <c r="I12461">
        <v>81.900000000000006</v>
      </c>
      <c r="J12461">
        <v>4.5999999999999996</v>
      </c>
      <c r="K12461">
        <v>9.6</v>
      </c>
      <c r="L12461">
        <v>13.9</v>
      </c>
      <c r="M12461" t="s">
        <v>33</v>
      </c>
      <c r="N12461" t="s">
        <v>35</v>
      </c>
      <c r="O12461" t="s">
        <v>39</v>
      </c>
      <c r="P12461" t="str">
        <f t="shared" si="388"/>
        <v>Moderate</v>
      </c>
      <c r="Q12461" t="str">
        <f t="shared" si="389"/>
        <v>Hot</v>
      </c>
    </row>
    <row r="12462" spans="1:17" x14ac:dyDescent="0.2">
      <c r="A12462" s="1">
        <v>52725</v>
      </c>
      <c r="B12462" t="s">
        <v>18</v>
      </c>
      <c r="C12462">
        <v>36.9</v>
      </c>
      <c r="D12462">
        <v>84.7</v>
      </c>
      <c r="E12462">
        <v>2.7</v>
      </c>
      <c r="F12462">
        <v>1001.5</v>
      </c>
      <c r="G12462">
        <v>31.1</v>
      </c>
      <c r="H12462" t="s">
        <v>22</v>
      </c>
      <c r="I12462">
        <v>77.400000000000006</v>
      </c>
      <c r="J12462">
        <v>8.1999999999999993</v>
      </c>
      <c r="K12462">
        <v>6.5</v>
      </c>
      <c r="L12462">
        <v>25.5</v>
      </c>
      <c r="M12462" t="s">
        <v>33</v>
      </c>
      <c r="N12462" t="s">
        <v>34</v>
      </c>
      <c r="O12462" t="s">
        <v>40</v>
      </c>
      <c r="P12462" t="str">
        <f t="shared" si="388"/>
        <v>Low</v>
      </c>
      <c r="Q12462" t="str">
        <f t="shared" si="389"/>
        <v>Hot</v>
      </c>
    </row>
    <row r="12463" spans="1:17" x14ac:dyDescent="0.2">
      <c r="A12463" s="1">
        <v>52725</v>
      </c>
      <c r="B12463" t="s">
        <v>18</v>
      </c>
      <c r="C12463">
        <v>31.7</v>
      </c>
      <c r="D12463">
        <v>100</v>
      </c>
      <c r="E12463">
        <v>26.4</v>
      </c>
      <c r="F12463">
        <v>1000.7</v>
      </c>
      <c r="G12463">
        <v>28.7</v>
      </c>
      <c r="H12463" t="s">
        <v>27</v>
      </c>
      <c r="I12463">
        <v>61.1</v>
      </c>
      <c r="J12463">
        <v>4.4000000000000004</v>
      </c>
      <c r="K12463">
        <v>5.5</v>
      </c>
      <c r="L12463">
        <v>22.3</v>
      </c>
      <c r="M12463" t="s">
        <v>33</v>
      </c>
      <c r="N12463" t="s">
        <v>34</v>
      </c>
      <c r="O12463" t="s">
        <v>38</v>
      </c>
      <c r="P12463" t="str">
        <f t="shared" si="388"/>
        <v>Moderate</v>
      </c>
      <c r="Q12463" t="str">
        <f t="shared" si="389"/>
        <v>Hot</v>
      </c>
    </row>
    <row r="12464" spans="1:17" x14ac:dyDescent="0.2">
      <c r="A12464" s="1">
        <v>52726</v>
      </c>
      <c r="B12464" t="s">
        <v>15</v>
      </c>
      <c r="C12464">
        <v>35.700000000000003</v>
      </c>
      <c r="D12464">
        <v>47.1</v>
      </c>
      <c r="E12464">
        <v>0.3</v>
      </c>
      <c r="F12464">
        <v>1000</v>
      </c>
      <c r="G12464">
        <v>14.1</v>
      </c>
      <c r="H12464" t="s">
        <v>27</v>
      </c>
      <c r="I12464">
        <v>31.4</v>
      </c>
      <c r="J12464">
        <v>3.7</v>
      </c>
      <c r="K12464">
        <v>4.7</v>
      </c>
      <c r="L12464">
        <v>19.899999999999999</v>
      </c>
      <c r="M12464" t="s">
        <v>30</v>
      </c>
      <c r="N12464" t="s">
        <v>34</v>
      </c>
      <c r="O12464" t="s">
        <v>40</v>
      </c>
      <c r="P12464" t="str">
        <f t="shared" si="388"/>
        <v>Low</v>
      </c>
      <c r="Q12464" t="str">
        <f t="shared" si="389"/>
        <v>Hot</v>
      </c>
    </row>
    <row r="12465" spans="1:17" x14ac:dyDescent="0.2">
      <c r="A12465" s="1">
        <v>52726</v>
      </c>
      <c r="B12465" t="s">
        <v>15</v>
      </c>
      <c r="C12465">
        <v>21.5</v>
      </c>
      <c r="D12465">
        <v>68.900000000000006</v>
      </c>
      <c r="E12465">
        <v>4.4000000000000004</v>
      </c>
      <c r="F12465">
        <v>1002.6</v>
      </c>
      <c r="G12465">
        <v>19.600000000000001</v>
      </c>
      <c r="H12465" t="s">
        <v>25</v>
      </c>
      <c r="I12465">
        <v>0</v>
      </c>
      <c r="J12465">
        <v>5.6</v>
      </c>
      <c r="K12465">
        <v>1.8</v>
      </c>
      <c r="L12465">
        <v>14.4</v>
      </c>
      <c r="M12465" t="s">
        <v>30</v>
      </c>
      <c r="N12465" t="s">
        <v>35</v>
      </c>
      <c r="O12465" t="s">
        <v>36</v>
      </c>
      <c r="P12465" t="str">
        <f t="shared" si="388"/>
        <v>Low</v>
      </c>
      <c r="Q12465" t="str">
        <f t="shared" si="389"/>
        <v>Moderate</v>
      </c>
    </row>
    <row r="12466" spans="1:17" x14ac:dyDescent="0.2">
      <c r="A12466" s="1">
        <v>52726</v>
      </c>
      <c r="B12466" t="s">
        <v>18</v>
      </c>
      <c r="C12466">
        <v>13.4</v>
      </c>
      <c r="D12466">
        <v>45.8</v>
      </c>
      <c r="E12466">
        <v>28.8</v>
      </c>
      <c r="G12466">
        <v>18.5</v>
      </c>
      <c r="H12466" t="s">
        <v>28</v>
      </c>
      <c r="I12466">
        <v>31</v>
      </c>
      <c r="J12466">
        <v>3.8</v>
      </c>
      <c r="K12466">
        <v>3.1</v>
      </c>
      <c r="L12466">
        <v>16.3</v>
      </c>
      <c r="M12466" t="s">
        <v>33</v>
      </c>
      <c r="N12466" t="s">
        <v>34</v>
      </c>
      <c r="O12466" t="s">
        <v>40</v>
      </c>
      <c r="P12466" t="str">
        <f t="shared" si="388"/>
        <v>Moderate</v>
      </c>
      <c r="Q12466" t="str">
        <f t="shared" si="389"/>
        <v>Cold</v>
      </c>
    </row>
    <row r="12467" spans="1:17" x14ac:dyDescent="0.2">
      <c r="A12467" s="1">
        <v>52726</v>
      </c>
      <c r="B12467" t="s">
        <v>17</v>
      </c>
      <c r="C12467">
        <v>23.9</v>
      </c>
      <c r="D12467">
        <v>83.8</v>
      </c>
      <c r="E12467">
        <v>26.4</v>
      </c>
      <c r="F12467">
        <v>1027.5999999999999</v>
      </c>
      <c r="G12467">
        <v>15.7</v>
      </c>
      <c r="H12467" t="s">
        <v>23</v>
      </c>
      <c r="I12467">
        <v>83</v>
      </c>
      <c r="J12467">
        <v>8</v>
      </c>
      <c r="K12467">
        <v>8.1999999999999993</v>
      </c>
      <c r="L12467">
        <v>31.3</v>
      </c>
      <c r="M12467" t="s">
        <v>31</v>
      </c>
      <c r="N12467" t="s">
        <v>34</v>
      </c>
      <c r="O12467" t="s">
        <v>40</v>
      </c>
      <c r="P12467" t="str">
        <f t="shared" si="388"/>
        <v>Moderate</v>
      </c>
      <c r="Q12467" t="str">
        <f t="shared" si="389"/>
        <v>Moderate</v>
      </c>
    </row>
    <row r="12468" spans="1:17" x14ac:dyDescent="0.2">
      <c r="A12468" s="1">
        <v>52727</v>
      </c>
      <c r="B12468" t="s">
        <v>18</v>
      </c>
      <c r="C12468">
        <v>29.4</v>
      </c>
      <c r="D12468">
        <v>55.4</v>
      </c>
      <c r="E12468">
        <v>23.8</v>
      </c>
      <c r="F12468">
        <v>1000.2</v>
      </c>
      <c r="G12468">
        <v>15.7</v>
      </c>
      <c r="H12468" t="s">
        <v>28</v>
      </c>
      <c r="I12468">
        <v>57.2</v>
      </c>
      <c r="J12468">
        <v>5.3</v>
      </c>
      <c r="K12468">
        <v>4.5999999999999996</v>
      </c>
      <c r="L12468">
        <v>12.3</v>
      </c>
      <c r="M12468" t="s">
        <v>30</v>
      </c>
      <c r="N12468" t="s">
        <v>34</v>
      </c>
      <c r="O12468" t="s">
        <v>39</v>
      </c>
      <c r="P12468" t="str">
        <f t="shared" si="388"/>
        <v>Moderate</v>
      </c>
      <c r="Q12468" t="str">
        <f t="shared" si="389"/>
        <v>Moderate</v>
      </c>
    </row>
    <row r="12469" spans="1:17" x14ac:dyDescent="0.2">
      <c r="A12469" s="1">
        <v>52728</v>
      </c>
      <c r="B12469" t="s">
        <v>19</v>
      </c>
      <c r="C12469">
        <v>34.5</v>
      </c>
      <c r="D12469">
        <v>68.3</v>
      </c>
      <c r="E12469">
        <v>35.6</v>
      </c>
      <c r="F12469">
        <v>1017.4</v>
      </c>
      <c r="G12469">
        <v>2</v>
      </c>
      <c r="H12469" t="s">
        <v>27</v>
      </c>
      <c r="I12469">
        <v>59.2</v>
      </c>
      <c r="J12469">
        <v>12.2</v>
      </c>
      <c r="K12469">
        <v>6</v>
      </c>
      <c r="L12469">
        <v>7.4</v>
      </c>
      <c r="M12469" t="s">
        <v>30</v>
      </c>
      <c r="N12469" t="s">
        <v>35</v>
      </c>
      <c r="O12469" t="s">
        <v>39</v>
      </c>
      <c r="P12469" t="str">
        <f t="shared" si="388"/>
        <v>Moderate</v>
      </c>
      <c r="Q12469" t="str">
        <f t="shared" si="389"/>
        <v>Hot</v>
      </c>
    </row>
    <row r="12470" spans="1:17" x14ac:dyDescent="0.2">
      <c r="A12470" s="1">
        <v>52730</v>
      </c>
      <c r="B12470" t="s">
        <v>20</v>
      </c>
      <c r="C12470">
        <v>33.200000000000003</v>
      </c>
      <c r="D12470">
        <v>82.3</v>
      </c>
      <c r="E12470">
        <v>36.200000000000003</v>
      </c>
      <c r="F12470">
        <v>1000.1</v>
      </c>
      <c r="G12470">
        <v>7</v>
      </c>
      <c r="H12470" t="s">
        <v>22</v>
      </c>
      <c r="I12470">
        <v>71.099999999999994</v>
      </c>
      <c r="J12470">
        <v>4.4000000000000004</v>
      </c>
      <c r="K12470">
        <v>0.1</v>
      </c>
      <c r="L12470">
        <v>26.1</v>
      </c>
      <c r="M12470" t="s">
        <v>32</v>
      </c>
      <c r="N12470" t="s">
        <v>35</v>
      </c>
      <c r="O12470" t="s">
        <v>40</v>
      </c>
      <c r="P12470" t="str">
        <f t="shared" si="388"/>
        <v>Moderate</v>
      </c>
      <c r="Q12470" t="str">
        <f t="shared" si="389"/>
        <v>Hot</v>
      </c>
    </row>
    <row r="12471" spans="1:17" x14ac:dyDescent="0.2">
      <c r="A12471" s="1">
        <v>52732</v>
      </c>
      <c r="B12471" t="s">
        <v>17</v>
      </c>
      <c r="C12471">
        <v>24.3</v>
      </c>
      <c r="D12471">
        <v>88.6</v>
      </c>
      <c r="E12471">
        <v>39.1</v>
      </c>
      <c r="F12471">
        <v>997</v>
      </c>
      <c r="G12471">
        <v>17.5</v>
      </c>
      <c r="H12471" t="s">
        <v>29</v>
      </c>
      <c r="I12471">
        <v>78.7</v>
      </c>
      <c r="J12471">
        <v>9.1</v>
      </c>
      <c r="K12471">
        <v>6.3</v>
      </c>
      <c r="L12471">
        <v>10.6</v>
      </c>
      <c r="M12471" t="s">
        <v>32</v>
      </c>
      <c r="N12471" t="s">
        <v>35</v>
      </c>
      <c r="O12471" t="s">
        <v>39</v>
      </c>
      <c r="P12471" t="str">
        <f t="shared" si="388"/>
        <v>Moderate</v>
      </c>
      <c r="Q12471" t="str">
        <f t="shared" si="389"/>
        <v>Moderate</v>
      </c>
    </row>
    <row r="12472" spans="1:17" x14ac:dyDescent="0.2">
      <c r="A12472" s="1">
        <v>52732</v>
      </c>
      <c r="B12472" t="s">
        <v>17</v>
      </c>
      <c r="C12472">
        <v>36.299999999999997</v>
      </c>
      <c r="D12472">
        <v>88.8</v>
      </c>
      <c r="E12472">
        <v>12.4</v>
      </c>
      <c r="F12472">
        <v>1016.4</v>
      </c>
      <c r="G12472">
        <v>6.4</v>
      </c>
      <c r="H12472" t="s">
        <v>24</v>
      </c>
      <c r="I12472">
        <v>55</v>
      </c>
      <c r="J12472">
        <v>9.6999999999999993</v>
      </c>
      <c r="K12472">
        <v>2.2999999999999998</v>
      </c>
      <c r="L12472">
        <v>18.899999999999999</v>
      </c>
      <c r="M12472" t="s">
        <v>31</v>
      </c>
      <c r="N12472" t="s">
        <v>34</v>
      </c>
      <c r="O12472" t="s">
        <v>38</v>
      </c>
      <c r="P12472" t="str">
        <f t="shared" si="388"/>
        <v>Moderate</v>
      </c>
      <c r="Q12472" t="str">
        <f t="shared" si="389"/>
        <v>Hot</v>
      </c>
    </row>
    <row r="12473" spans="1:17" x14ac:dyDescent="0.2">
      <c r="A12473" s="1">
        <v>52732</v>
      </c>
      <c r="B12473" t="s">
        <v>20</v>
      </c>
      <c r="C12473">
        <v>12.3</v>
      </c>
      <c r="D12473">
        <v>82</v>
      </c>
      <c r="E12473">
        <v>19.2</v>
      </c>
      <c r="F12473">
        <v>1008.8</v>
      </c>
      <c r="G12473">
        <v>22.9</v>
      </c>
      <c r="H12473" t="s">
        <v>28</v>
      </c>
      <c r="I12473">
        <v>39.5</v>
      </c>
      <c r="J12473">
        <v>6.2</v>
      </c>
      <c r="K12473">
        <v>10.4</v>
      </c>
      <c r="L12473">
        <v>21.9</v>
      </c>
      <c r="M12473" t="s">
        <v>31</v>
      </c>
      <c r="N12473" t="s">
        <v>34</v>
      </c>
      <c r="O12473" t="s">
        <v>36</v>
      </c>
      <c r="P12473" t="str">
        <f t="shared" si="388"/>
        <v>Moderate</v>
      </c>
      <c r="Q12473" t="str">
        <f t="shared" si="389"/>
        <v>Cold</v>
      </c>
    </row>
    <row r="12474" spans="1:17" x14ac:dyDescent="0.2">
      <c r="A12474" s="1">
        <v>52734</v>
      </c>
      <c r="B12474" t="s">
        <v>21</v>
      </c>
      <c r="C12474">
        <v>28.3</v>
      </c>
      <c r="D12474">
        <v>27.9</v>
      </c>
      <c r="E12474">
        <v>20.399999999999999</v>
      </c>
      <c r="F12474">
        <v>1024.2</v>
      </c>
      <c r="G12474">
        <v>5.2</v>
      </c>
      <c r="H12474" t="s">
        <v>22</v>
      </c>
      <c r="I12474">
        <v>82.4</v>
      </c>
      <c r="J12474">
        <v>12.2</v>
      </c>
      <c r="K12474">
        <v>4.8</v>
      </c>
      <c r="L12474">
        <v>11.2</v>
      </c>
      <c r="M12474" t="s">
        <v>32</v>
      </c>
      <c r="N12474" t="s">
        <v>35</v>
      </c>
      <c r="O12474" t="s">
        <v>37</v>
      </c>
      <c r="P12474" t="str">
        <f t="shared" si="388"/>
        <v>Moderate</v>
      </c>
      <c r="Q12474" t="str">
        <f t="shared" si="389"/>
        <v>Moderate</v>
      </c>
    </row>
    <row r="12475" spans="1:17" x14ac:dyDescent="0.2">
      <c r="A12475" s="1">
        <v>52735</v>
      </c>
      <c r="B12475" t="s">
        <v>19</v>
      </c>
      <c r="C12475">
        <v>17.899999999999999</v>
      </c>
      <c r="D12475">
        <v>58.7</v>
      </c>
      <c r="E12475">
        <v>12.5</v>
      </c>
      <c r="F12475">
        <v>1016.2</v>
      </c>
      <c r="G12475">
        <v>18</v>
      </c>
      <c r="H12475" t="s">
        <v>27</v>
      </c>
      <c r="I12475">
        <v>90.4</v>
      </c>
      <c r="J12475">
        <v>9.8000000000000007</v>
      </c>
      <c r="K12475">
        <v>11.7</v>
      </c>
      <c r="L12475">
        <v>13.3</v>
      </c>
      <c r="M12475" t="s">
        <v>32</v>
      </c>
      <c r="N12475" t="s">
        <v>34</v>
      </c>
      <c r="O12475" t="s">
        <v>40</v>
      </c>
      <c r="P12475" t="str">
        <f t="shared" si="388"/>
        <v>Moderate</v>
      </c>
      <c r="Q12475" t="str">
        <f t="shared" si="389"/>
        <v>Cold</v>
      </c>
    </row>
    <row r="12476" spans="1:17" x14ac:dyDescent="0.2">
      <c r="A12476" s="1">
        <v>52736</v>
      </c>
      <c r="B12476" t="s">
        <v>16</v>
      </c>
      <c r="C12476">
        <v>23.7</v>
      </c>
      <c r="D12476">
        <v>62.1</v>
      </c>
      <c r="E12476">
        <v>8.9</v>
      </c>
      <c r="F12476">
        <v>1003.8</v>
      </c>
      <c r="G12476">
        <v>34.799999999999997</v>
      </c>
      <c r="H12476" t="s">
        <v>27</v>
      </c>
      <c r="I12476">
        <v>24.3</v>
      </c>
      <c r="J12476">
        <v>9</v>
      </c>
      <c r="K12476">
        <v>7.8</v>
      </c>
      <c r="L12476">
        <v>26</v>
      </c>
      <c r="M12476" t="s">
        <v>31</v>
      </c>
      <c r="N12476" t="s">
        <v>34</v>
      </c>
      <c r="O12476" t="s">
        <v>36</v>
      </c>
      <c r="P12476" t="str">
        <f t="shared" si="388"/>
        <v>Low</v>
      </c>
      <c r="Q12476" t="str">
        <f t="shared" si="389"/>
        <v>Moderate</v>
      </c>
    </row>
    <row r="12477" spans="1:17" x14ac:dyDescent="0.2">
      <c r="A12477" s="1">
        <v>52736</v>
      </c>
      <c r="B12477" t="s">
        <v>19</v>
      </c>
      <c r="C12477">
        <v>16.100000000000001</v>
      </c>
      <c r="D12477">
        <v>63.2</v>
      </c>
      <c r="E12477">
        <v>4.9000000000000004</v>
      </c>
      <c r="F12477">
        <v>1006.4</v>
      </c>
      <c r="G12477">
        <v>25.6</v>
      </c>
      <c r="H12477" t="s">
        <v>24</v>
      </c>
      <c r="I12477">
        <v>57.6</v>
      </c>
      <c r="J12477">
        <v>12.9</v>
      </c>
      <c r="K12477">
        <v>2.2000000000000002</v>
      </c>
      <c r="L12477">
        <v>13.9</v>
      </c>
      <c r="M12477" t="s">
        <v>33</v>
      </c>
      <c r="N12477" t="s">
        <v>34</v>
      </c>
      <c r="O12477" t="s">
        <v>37</v>
      </c>
      <c r="P12477" t="str">
        <f t="shared" si="388"/>
        <v>Low</v>
      </c>
      <c r="Q12477" t="str">
        <f t="shared" si="389"/>
        <v>Cold</v>
      </c>
    </row>
    <row r="12478" spans="1:17" x14ac:dyDescent="0.2">
      <c r="A12478" s="1">
        <v>52736</v>
      </c>
      <c r="B12478" t="s">
        <v>18</v>
      </c>
      <c r="C12478">
        <v>20.2</v>
      </c>
      <c r="D12478">
        <v>66.099999999999994</v>
      </c>
      <c r="E12478">
        <v>28.4</v>
      </c>
      <c r="F12478">
        <v>1016.6</v>
      </c>
      <c r="G12478">
        <v>24.8</v>
      </c>
      <c r="H12478" t="s">
        <v>29</v>
      </c>
      <c r="I12478">
        <v>9.5</v>
      </c>
      <c r="J12478">
        <v>3.9</v>
      </c>
      <c r="K12478">
        <v>6</v>
      </c>
      <c r="L12478">
        <v>10.9</v>
      </c>
      <c r="M12478" t="s">
        <v>31</v>
      </c>
      <c r="N12478" t="s">
        <v>34</v>
      </c>
      <c r="O12478" t="s">
        <v>40</v>
      </c>
      <c r="P12478" t="str">
        <f t="shared" si="388"/>
        <v>Moderate</v>
      </c>
      <c r="Q12478" t="str">
        <f t="shared" si="389"/>
        <v>Moderate</v>
      </c>
    </row>
    <row r="12479" spans="1:17" x14ac:dyDescent="0.2">
      <c r="A12479" s="1">
        <v>52737</v>
      </c>
      <c r="B12479" t="s">
        <v>17</v>
      </c>
      <c r="C12479">
        <v>22.9</v>
      </c>
      <c r="D12479">
        <v>97.5</v>
      </c>
      <c r="E12479">
        <v>23.7</v>
      </c>
      <c r="F12479">
        <v>1011.8</v>
      </c>
      <c r="G12479">
        <v>22.4</v>
      </c>
      <c r="H12479" t="s">
        <v>28</v>
      </c>
      <c r="I12479">
        <v>67.400000000000006</v>
      </c>
      <c r="J12479">
        <v>6.4</v>
      </c>
      <c r="K12479">
        <v>0</v>
      </c>
      <c r="L12479">
        <v>21</v>
      </c>
      <c r="M12479" t="s">
        <v>32</v>
      </c>
      <c r="N12479" t="s">
        <v>35</v>
      </c>
      <c r="O12479" t="s">
        <v>38</v>
      </c>
      <c r="P12479" t="str">
        <f t="shared" si="388"/>
        <v>Moderate</v>
      </c>
      <c r="Q12479" t="str">
        <f t="shared" si="389"/>
        <v>Moderate</v>
      </c>
    </row>
    <row r="12480" spans="1:17" x14ac:dyDescent="0.2">
      <c r="A12480" s="1">
        <v>52737</v>
      </c>
      <c r="B12480" t="s">
        <v>21</v>
      </c>
      <c r="C12480">
        <v>35.4</v>
      </c>
      <c r="D12480">
        <v>70.2</v>
      </c>
      <c r="E12480">
        <v>9.1</v>
      </c>
      <c r="F12480">
        <v>993.1</v>
      </c>
      <c r="G12480">
        <v>11.3</v>
      </c>
      <c r="H12480" t="s">
        <v>27</v>
      </c>
      <c r="I12480">
        <v>83.3</v>
      </c>
      <c r="J12480">
        <v>4.5</v>
      </c>
      <c r="K12480">
        <v>4.3</v>
      </c>
      <c r="L12480">
        <v>17.7</v>
      </c>
      <c r="M12480" t="s">
        <v>30</v>
      </c>
      <c r="N12480" t="s">
        <v>34</v>
      </c>
      <c r="O12480" t="s">
        <v>38</v>
      </c>
      <c r="P12480" t="str">
        <f t="shared" si="388"/>
        <v>Low</v>
      </c>
      <c r="Q12480" t="str">
        <f t="shared" si="389"/>
        <v>Hot</v>
      </c>
    </row>
    <row r="12481" spans="1:17" x14ac:dyDescent="0.2">
      <c r="A12481" s="1">
        <v>52737</v>
      </c>
      <c r="B12481" t="s">
        <v>16</v>
      </c>
      <c r="C12481">
        <v>22.5</v>
      </c>
      <c r="D12481">
        <v>79.400000000000006</v>
      </c>
      <c r="E12481">
        <v>35.1</v>
      </c>
      <c r="F12481">
        <v>1000</v>
      </c>
      <c r="G12481">
        <v>9.5</v>
      </c>
      <c r="H12481" t="s">
        <v>26</v>
      </c>
      <c r="I12481">
        <v>60.1</v>
      </c>
      <c r="J12481">
        <v>4.8</v>
      </c>
      <c r="K12481">
        <v>9.6999999999999993</v>
      </c>
      <c r="L12481">
        <v>14.5</v>
      </c>
      <c r="M12481" t="s">
        <v>30</v>
      </c>
      <c r="N12481" t="s">
        <v>34</v>
      </c>
      <c r="O12481" t="s">
        <v>40</v>
      </c>
      <c r="P12481" t="str">
        <f t="shared" si="388"/>
        <v>Moderate</v>
      </c>
      <c r="Q12481" t="str">
        <f t="shared" si="389"/>
        <v>Moderate</v>
      </c>
    </row>
    <row r="12482" spans="1:17" x14ac:dyDescent="0.2">
      <c r="A12482" s="1">
        <v>52738</v>
      </c>
      <c r="B12482" t="s">
        <v>16</v>
      </c>
      <c r="C12482">
        <v>26.3</v>
      </c>
      <c r="D12482">
        <v>63.4</v>
      </c>
      <c r="E12482">
        <v>29.8</v>
      </c>
      <c r="F12482">
        <v>1010.5</v>
      </c>
      <c r="G12482">
        <v>27.1</v>
      </c>
      <c r="H12482" t="s">
        <v>26</v>
      </c>
      <c r="I12482">
        <v>100</v>
      </c>
      <c r="J12482">
        <v>11.7</v>
      </c>
      <c r="K12482">
        <v>5.5</v>
      </c>
      <c r="L12482">
        <v>25.2</v>
      </c>
      <c r="M12482" t="s">
        <v>32</v>
      </c>
      <c r="N12482" t="s">
        <v>34</v>
      </c>
      <c r="O12482" t="s">
        <v>40</v>
      </c>
      <c r="P12482" t="str">
        <f t="shared" ref="P12482:P12545" si="390">IF(E12482=0,"No Rain",IF(E12482&lt;=10,"Low",IF(E12482&lt;=50,"Moderate","Heavy")))</f>
        <v>Moderate</v>
      </c>
      <c r="Q12482" t="str">
        <f t="shared" ref="Q12482:Q12545" si="391">IF(C12482&lt;20,"Cold",IF(C12482&lt;=30,"Moderate","Hot"))</f>
        <v>Moderate</v>
      </c>
    </row>
    <row r="12483" spans="1:17" x14ac:dyDescent="0.2">
      <c r="A12483" s="1">
        <v>52738</v>
      </c>
      <c r="B12483" t="s">
        <v>16</v>
      </c>
      <c r="C12483">
        <v>21.5</v>
      </c>
      <c r="E12483">
        <v>47.4</v>
      </c>
      <c r="F12483">
        <v>1018.1</v>
      </c>
      <c r="G12483">
        <v>8.5</v>
      </c>
      <c r="H12483" t="s">
        <v>24</v>
      </c>
      <c r="I12483">
        <v>13.8</v>
      </c>
      <c r="J12483">
        <v>14.8</v>
      </c>
      <c r="K12483">
        <v>4.5999999999999996</v>
      </c>
      <c r="L12483">
        <v>25</v>
      </c>
      <c r="M12483" t="s">
        <v>33</v>
      </c>
      <c r="N12483" t="s">
        <v>34</v>
      </c>
      <c r="O12483" t="s">
        <v>40</v>
      </c>
      <c r="P12483" t="str">
        <f t="shared" si="390"/>
        <v>Moderate</v>
      </c>
      <c r="Q12483" t="str">
        <f t="shared" si="391"/>
        <v>Moderate</v>
      </c>
    </row>
    <row r="12484" spans="1:17" x14ac:dyDescent="0.2">
      <c r="A12484" s="1">
        <v>52741</v>
      </c>
      <c r="B12484" t="s">
        <v>15</v>
      </c>
      <c r="C12484">
        <v>29</v>
      </c>
      <c r="D12484">
        <v>92.2</v>
      </c>
      <c r="E12484">
        <v>3</v>
      </c>
      <c r="F12484">
        <v>1006.4</v>
      </c>
      <c r="G12484">
        <v>9.1999999999999993</v>
      </c>
      <c r="H12484" t="s">
        <v>24</v>
      </c>
      <c r="I12484">
        <v>90.8</v>
      </c>
      <c r="J12484">
        <v>13.7</v>
      </c>
      <c r="K12484">
        <v>2.5</v>
      </c>
      <c r="L12484">
        <v>18.600000000000001</v>
      </c>
      <c r="M12484" t="s">
        <v>31</v>
      </c>
      <c r="N12484" t="s">
        <v>34</v>
      </c>
      <c r="O12484" t="s">
        <v>36</v>
      </c>
      <c r="P12484" t="str">
        <f t="shared" si="390"/>
        <v>Low</v>
      </c>
      <c r="Q12484" t="str">
        <f t="shared" si="391"/>
        <v>Moderate</v>
      </c>
    </row>
    <row r="12485" spans="1:17" x14ac:dyDescent="0.2">
      <c r="A12485" s="1">
        <v>52742</v>
      </c>
      <c r="B12485" t="s">
        <v>16</v>
      </c>
      <c r="C12485">
        <v>7.1</v>
      </c>
      <c r="D12485">
        <v>99.5</v>
      </c>
      <c r="E12485">
        <v>4.9000000000000004</v>
      </c>
      <c r="F12485">
        <v>1015.8</v>
      </c>
      <c r="G12485">
        <v>23.7</v>
      </c>
      <c r="H12485" t="s">
        <v>28</v>
      </c>
      <c r="I12485">
        <v>33.200000000000003</v>
      </c>
      <c r="J12485">
        <v>6.9</v>
      </c>
      <c r="K12485">
        <v>11</v>
      </c>
      <c r="L12485">
        <v>25.6</v>
      </c>
      <c r="M12485" t="s">
        <v>32</v>
      </c>
      <c r="N12485" t="s">
        <v>34</v>
      </c>
      <c r="O12485" t="s">
        <v>39</v>
      </c>
      <c r="P12485" t="str">
        <f t="shared" si="390"/>
        <v>Low</v>
      </c>
      <c r="Q12485" t="str">
        <f t="shared" si="391"/>
        <v>Cold</v>
      </c>
    </row>
    <row r="12486" spans="1:17" x14ac:dyDescent="0.2">
      <c r="A12486" s="1">
        <v>52742</v>
      </c>
      <c r="B12486" t="s">
        <v>16</v>
      </c>
      <c r="C12486">
        <v>19.5</v>
      </c>
      <c r="D12486">
        <v>54.4</v>
      </c>
      <c r="E12486">
        <v>45.9</v>
      </c>
      <c r="F12486">
        <v>1012.3</v>
      </c>
      <c r="G12486">
        <v>0.2</v>
      </c>
      <c r="H12486" t="s">
        <v>23</v>
      </c>
      <c r="I12486">
        <v>46.7</v>
      </c>
      <c r="J12486">
        <v>15</v>
      </c>
      <c r="K12486">
        <v>8.3000000000000007</v>
      </c>
      <c r="L12486">
        <v>19.2</v>
      </c>
      <c r="M12486" t="s">
        <v>30</v>
      </c>
      <c r="N12486" t="s">
        <v>34</v>
      </c>
      <c r="O12486" t="s">
        <v>36</v>
      </c>
      <c r="P12486" t="str">
        <f t="shared" si="390"/>
        <v>Moderate</v>
      </c>
      <c r="Q12486" t="str">
        <f t="shared" si="391"/>
        <v>Cold</v>
      </c>
    </row>
    <row r="12487" spans="1:17" x14ac:dyDescent="0.2">
      <c r="A12487" s="1">
        <v>52743</v>
      </c>
      <c r="B12487" t="s">
        <v>17</v>
      </c>
      <c r="C12487">
        <v>32.5</v>
      </c>
      <c r="D12487">
        <v>40.4</v>
      </c>
      <c r="E12487">
        <v>25.1</v>
      </c>
      <c r="F12487">
        <v>1004.5</v>
      </c>
      <c r="G12487">
        <v>11</v>
      </c>
      <c r="H12487" t="s">
        <v>28</v>
      </c>
      <c r="I12487">
        <v>34.9</v>
      </c>
      <c r="J12487">
        <v>7.9</v>
      </c>
      <c r="K12487">
        <v>1.4</v>
      </c>
      <c r="L12487">
        <v>23.9</v>
      </c>
      <c r="M12487" t="s">
        <v>33</v>
      </c>
      <c r="N12487" t="s">
        <v>34</v>
      </c>
      <c r="O12487" t="s">
        <v>39</v>
      </c>
      <c r="P12487" t="str">
        <f t="shared" si="390"/>
        <v>Moderate</v>
      </c>
      <c r="Q12487" t="str">
        <f t="shared" si="391"/>
        <v>Hot</v>
      </c>
    </row>
    <row r="12488" spans="1:17" x14ac:dyDescent="0.2">
      <c r="A12488" s="1">
        <v>52745</v>
      </c>
      <c r="B12488" t="s">
        <v>15</v>
      </c>
      <c r="C12488">
        <v>28.1</v>
      </c>
      <c r="D12488">
        <v>69.900000000000006</v>
      </c>
      <c r="E12488">
        <v>16.899999999999999</v>
      </c>
      <c r="F12488">
        <v>1005.6</v>
      </c>
      <c r="G12488">
        <v>17.399999999999999</v>
      </c>
      <c r="H12488" t="s">
        <v>25</v>
      </c>
      <c r="I12488">
        <v>38.700000000000003</v>
      </c>
      <c r="J12488">
        <v>6.6</v>
      </c>
      <c r="K12488">
        <v>6</v>
      </c>
      <c r="L12488">
        <v>18.8</v>
      </c>
      <c r="M12488" t="s">
        <v>33</v>
      </c>
      <c r="N12488" t="s">
        <v>35</v>
      </c>
      <c r="O12488" t="s">
        <v>36</v>
      </c>
      <c r="P12488" t="str">
        <f t="shared" si="390"/>
        <v>Moderate</v>
      </c>
      <c r="Q12488" t="str">
        <f t="shared" si="391"/>
        <v>Moderate</v>
      </c>
    </row>
    <row r="12489" spans="1:17" x14ac:dyDescent="0.2">
      <c r="A12489" s="1">
        <v>52745</v>
      </c>
      <c r="B12489" t="s">
        <v>17</v>
      </c>
      <c r="C12489">
        <v>16.399999999999999</v>
      </c>
      <c r="D12489">
        <v>80.7</v>
      </c>
      <c r="E12489">
        <v>37.799999999999997</v>
      </c>
      <c r="F12489">
        <v>1018.4</v>
      </c>
      <c r="G12489">
        <v>11.3</v>
      </c>
      <c r="H12489" t="s">
        <v>24</v>
      </c>
      <c r="I12489">
        <v>60.3</v>
      </c>
      <c r="J12489">
        <v>7.2</v>
      </c>
      <c r="K12489">
        <v>5.5</v>
      </c>
      <c r="L12489">
        <v>20.9</v>
      </c>
      <c r="M12489" t="s">
        <v>30</v>
      </c>
      <c r="N12489" t="s">
        <v>34</v>
      </c>
      <c r="O12489" t="s">
        <v>38</v>
      </c>
      <c r="P12489" t="str">
        <f t="shared" si="390"/>
        <v>Moderate</v>
      </c>
      <c r="Q12489" t="str">
        <f t="shared" si="391"/>
        <v>Cold</v>
      </c>
    </row>
    <row r="12490" spans="1:17" x14ac:dyDescent="0.2">
      <c r="A12490" s="1">
        <v>52746</v>
      </c>
      <c r="B12490" t="s">
        <v>16</v>
      </c>
      <c r="C12490">
        <v>23.5</v>
      </c>
      <c r="D12490">
        <v>100</v>
      </c>
      <c r="E12490">
        <v>35.700000000000003</v>
      </c>
      <c r="F12490">
        <v>1018.4</v>
      </c>
      <c r="G12490">
        <v>12.6</v>
      </c>
      <c r="H12490" t="s">
        <v>22</v>
      </c>
      <c r="I12490">
        <v>51.7</v>
      </c>
      <c r="J12490">
        <v>8</v>
      </c>
      <c r="K12490">
        <v>7</v>
      </c>
      <c r="L12490">
        <v>14.9</v>
      </c>
      <c r="M12490" t="s">
        <v>33</v>
      </c>
      <c r="N12490" t="s">
        <v>34</v>
      </c>
      <c r="O12490" t="s">
        <v>39</v>
      </c>
      <c r="P12490" t="str">
        <f t="shared" si="390"/>
        <v>Moderate</v>
      </c>
      <c r="Q12490" t="str">
        <f t="shared" si="391"/>
        <v>Moderate</v>
      </c>
    </row>
    <row r="12491" spans="1:17" x14ac:dyDescent="0.2">
      <c r="A12491" s="1">
        <v>52746</v>
      </c>
      <c r="B12491" t="s">
        <v>20</v>
      </c>
      <c r="C12491">
        <v>40.4</v>
      </c>
      <c r="D12491">
        <v>81.8</v>
      </c>
      <c r="E12491">
        <v>10.9</v>
      </c>
      <c r="F12491">
        <v>1019.6</v>
      </c>
      <c r="G12491">
        <v>0</v>
      </c>
      <c r="H12491" t="s">
        <v>24</v>
      </c>
      <c r="I12491">
        <v>78.2</v>
      </c>
      <c r="J12491">
        <v>6.7</v>
      </c>
      <c r="K12491">
        <v>8.5</v>
      </c>
      <c r="L12491">
        <v>31.3</v>
      </c>
      <c r="M12491" t="s">
        <v>31</v>
      </c>
      <c r="N12491" t="s">
        <v>35</v>
      </c>
      <c r="O12491" t="s">
        <v>38</v>
      </c>
      <c r="P12491" t="str">
        <f t="shared" si="390"/>
        <v>Moderate</v>
      </c>
      <c r="Q12491" t="str">
        <f t="shared" si="391"/>
        <v>Hot</v>
      </c>
    </row>
    <row r="12492" spans="1:17" x14ac:dyDescent="0.2">
      <c r="A12492" s="1">
        <v>52746</v>
      </c>
      <c r="B12492" t="s">
        <v>16</v>
      </c>
      <c r="C12492">
        <v>31.4</v>
      </c>
      <c r="D12492">
        <v>72.099999999999994</v>
      </c>
      <c r="E12492">
        <v>11.2</v>
      </c>
      <c r="F12492">
        <v>1005.6</v>
      </c>
      <c r="G12492">
        <v>30.7</v>
      </c>
      <c r="H12492" t="s">
        <v>24</v>
      </c>
      <c r="I12492">
        <v>74.900000000000006</v>
      </c>
      <c r="J12492">
        <v>8.1</v>
      </c>
      <c r="K12492">
        <v>3.5</v>
      </c>
      <c r="L12492">
        <v>24.8</v>
      </c>
      <c r="M12492" t="s">
        <v>33</v>
      </c>
      <c r="N12492" t="s">
        <v>34</v>
      </c>
      <c r="O12492" t="s">
        <v>40</v>
      </c>
      <c r="P12492" t="str">
        <f t="shared" si="390"/>
        <v>Moderate</v>
      </c>
      <c r="Q12492" t="str">
        <f t="shared" si="391"/>
        <v>Hot</v>
      </c>
    </row>
    <row r="12493" spans="1:17" x14ac:dyDescent="0.2">
      <c r="A12493" s="1">
        <v>52747</v>
      </c>
      <c r="B12493" t="s">
        <v>17</v>
      </c>
      <c r="C12493">
        <v>22.6</v>
      </c>
      <c r="D12493">
        <v>67.7</v>
      </c>
      <c r="E12493">
        <v>6.6</v>
      </c>
      <c r="F12493">
        <v>1002.8</v>
      </c>
      <c r="G12493">
        <v>9.9</v>
      </c>
      <c r="H12493" t="s">
        <v>22</v>
      </c>
      <c r="I12493">
        <v>66.5</v>
      </c>
      <c r="J12493">
        <v>7.4</v>
      </c>
      <c r="K12493">
        <v>1.6</v>
      </c>
      <c r="L12493">
        <v>17.899999999999999</v>
      </c>
      <c r="M12493" t="s">
        <v>33</v>
      </c>
      <c r="N12493" t="s">
        <v>34</v>
      </c>
      <c r="O12493" t="s">
        <v>39</v>
      </c>
      <c r="P12493" t="str">
        <f t="shared" si="390"/>
        <v>Low</v>
      </c>
      <c r="Q12493" t="str">
        <f t="shared" si="391"/>
        <v>Moderate</v>
      </c>
    </row>
    <row r="12494" spans="1:17" x14ac:dyDescent="0.2">
      <c r="A12494" s="1">
        <v>52748</v>
      </c>
      <c r="B12494" t="s">
        <v>15</v>
      </c>
      <c r="C12494">
        <v>33.1</v>
      </c>
      <c r="D12494">
        <v>72.7</v>
      </c>
      <c r="E12494">
        <v>43.3</v>
      </c>
      <c r="F12494">
        <v>1008.3</v>
      </c>
      <c r="G12494">
        <v>24.5</v>
      </c>
      <c r="H12494" t="s">
        <v>24</v>
      </c>
      <c r="I12494">
        <v>4.3</v>
      </c>
      <c r="J12494">
        <v>5.2</v>
      </c>
      <c r="K12494">
        <v>10.199999999999999</v>
      </c>
      <c r="L12494">
        <v>14.5</v>
      </c>
      <c r="M12494" t="s">
        <v>32</v>
      </c>
      <c r="N12494" t="s">
        <v>34</v>
      </c>
      <c r="O12494" t="s">
        <v>38</v>
      </c>
      <c r="P12494" t="str">
        <f t="shared" si="390"/>
        <v>Moderate</v>
      </c>
      <c r="Q12494" t="str">
        <f t="shared" si="391"/>
        <v>Hot</v>
      </c>
    </row>
    <row r="12495" spans="1:17" x14ac:dyDescent="0.2">
      <c r="A12495" s="1">
        <v>52750</v>
      </c>
      <c r="B12495" t="s">
        <v>19</v>
      </c>
      <c r="C12495">
        <v>26.8</v>
      </c>
      <c r="D12495">
        <v>81.3</v>
      </c>
      <c r="E12495">
        <v>6.2</v>
      </c>
      <c r="F12495">
        <v>1003.1</v>
      </c>
      <c r="G12495">
        <v>6.5</v>
      </c>
      <c r="H12495" t="s">
        <v>27</v>
      </c>
      <c r="I12495">
        <v>55</v>
      </c>
      <c r="J12495">
        <v>10</v>
      </c>
      <c r="K12495">
        <v>2</v>
      </c>
      <c r="L12495">
        <v>30.7</v>
      </c>
      <c r="M12495" t="s">
        <v>32</v>
      </c>
      <c r="N12495" t="s">
        <v>35</v>
      </c>
      <c r="O12495" t="s">
        <v>36</v>
      </c>
      <c r="P12495" t="str">
        <f t="shared" si="390"/>
        <v>Low</v>
      </c>
      <c r="Q12495" t="str">
        <f t="shared" si="391"/>
        <v>Moderate</v>
      </c>
    </row>
    <row r="12496" spans="1:17" x14ac:dyDescent="0.2">
      <c r="A12496" s="1">
        <v>52751</v>
      </c>
      <c r="B12496" t="s">
        <v>15</v>
      </c>
      <c r="C12496">
        <v>29.6</v>
      </c>
      <c r="D12496">
        <v>69.400000000000006</v>
      </c>
      <c r="E12496">
        <v>25.7</v>
      </c>
      <c r="F12496">
        <v>1008.5</v>
      </c>
      <c r="G12496">
        <v>15</v>
      </c>
      <c r="H12496" t="s">
        <v>24</v>
      </c>
      <c r="I12496">
        <v>34.700000000000003</v>
      </c>
      <c r="J12496">
        <v>5.6</v>
      </c>
      <c r="K12496">
        <v>3.4</v>
      </c>
      <c r="L12496">
        <v>17.3</v>
      </c>
      <c r="M12496" t="s">
        <v>30</v>
      </c>
      <c r="N12496" t="s">
        <v>34</v>
      </c>
      <c r="O12496" t="s">
        <v>40</v>
      </c>
      <c r="P12496" t="str">
        <f t="shared" si="390"/>
        <v>Moderate</v>
      </c>
      <c r="Q12496" t="str">
        <f t="shared" si="391"/>
        <v>Moderate</v>
      </c>
    </row>
    <row r="12497" spans="1:17" x14ac:dyDescent="0.2">
      <c r="A12497" s="1">
        <v>52752</v>
      </c>
      <c r="B12497" t="s">
        <v>17</v>
      </c>
      <c r="C12497">
        <v>21.9</v>
      </c>
      <c r="D12497">
        <v>84.5</v>
      </c>
      <c r="E12497">
        <v>18.399999999999999</v>
      </c>
      <c r="F12497">
        <v>1003.8</v>
      </c>
      <c r="G12497">
        <v>9.1999999999999993</v>
      </c>
      <c r="H12497" t="s">
        <v>29</v>
      </c>
      <c r="I12497">
        <v>100</v>
      </c>
      <c r="J12497">
        <v>7.3</v>
      </c>
      <c r="K12497">
        <v>5.0999999999999996</v>
      </c>
      <c r="L12497">
        <v>27.1</v>
      </c>
      <c r="M12497" t="s">
        <v>31</v>
      </c>
      <c r="N12497" t="s">
        <v>35</v>
      </c>
      <c r="O12497" t="s">
        <v>37</v>
      </c>
      <c r="P12497" t="str">
        <f t="shared" si="390"/>
        <v>Moderate</v>
      </c>
      <c r="Q12497" t="str">
        <f t="shared" si="391"/>
        <v>Moderate</v>
      </c>
    </row>
    <row r="12498" spans="1:17" x14ac:dyDescent="0.2">
      <c r="A12498" s="1">
        <v>52752</v>
      </c>
      <c r="B12498" t="s">
        <v>18</v>
      </c>
      <c r="C12498">
        <v>26.4</v>
      </c>
      <c r="D12498">
        <v>49.4</v>
      </c>
      <c r="E12498">
        <v>11.8</v>
      </c>
      <c r="F12498">
        <v>1007.6</v>
      </c>
      <c r="G12498">
        <v>8.1</v>
      </c>
      <c r="H12498" t="s">
        <v>26</v>
      </c>
      <c r="I12498">
        <v>68.7</v>
      </c>
      <c r="J12498">
        <v>3.7</v>
      </c>
      <c r="K12498">
        <v>6.4</v>
      </c>
      <c r="L12498">
        <v>21.2</v>
      </c>
      <c r="M12498" t="s">
        <v>32</v>
      </c>
      <c r="N12498" t="s">
        <v>34</v>
      </c>
      <c r="O12498" t="s">
        <v>40</v>
      </c>
      <c r="P12498" t="str">
        <f t="shared" si="390"/>
        <v>Moderate</v>
      </c>
      <c r="Q12498" t="str">
        <f t="shared" si="391"/>
        <v>Moderate</v>
      </c>
    </row>
    <row r="12499" spans="1:17" x14ac:dyDescent="0.2">
      <c r="A12499" s="1">
        <v>52754</v>
      </c>
      <c r="B12499" t="s">
        <v>18</v>
      </c>
      <c r="C12499">
        <v>36.299999999999997</v>
      </c>
      <c r="D12499">
        <v>74.900000000000006</v>
      </c>
      <c r="E12499">
        <v>29.2</v>
      </c>
      <c r="F12499">
        <v>1014.7</v>
      </c>
      <c r="G12499">
        <v>17.399999999999999</v>
      </c>
      <c r="H12499" t="s">
        <v>28</v>
      </c>
      <c r="I12499">
        <v>79.5</v>
      </c>
      <c r="J12499">
        <v>3.6</v>
      </c>
      <c r="K12499">
        <v>5.9</v>
      </c>
      <c r="L12499">
        <v>19.8</v>
      </c>
      <c r="M12499" t="s">
        <v>32</v>
      </c>
      <c r="N12499" t="s">
        <v>34</v>
      </c>
      <c r="O12499" t="s">
        <v>36</v>
      </c>
      <c r="P12499" t="str">
        <f t="shared" si="390"/>
        <v>Moderate</v>
      </c>
      <c r="Q12499" t="str">
        <f t="shared" si="391"/>
        <v>Hot</v>
      </c>
    </row>
    <row r="12500" spans="1:17" x14ac:dyDescent="0.2">
      <c r="A12500" s="1">
        <v>52754</v>
      </c>
      <c r="B12500" t="s">
        <v>16</v>
      </c>
      <c r="C12500">
        <v>23.4</v>
      </c>
      <c r="D12500">
        <v>85.3</v>
      </c>
      <c r="E12500">
        <v>21.7</v>
      </c>
      <c r="F12500">
        <v>1025.0999999999999</v>
      </c>
      <c r="G12500">
        <v>19.3</v>
      </c>
      <c r="H12500" t="s">
        <v>26</v>
      </c>
      <c r="I12500">
        <v>16.399999999999999</v>
      </c>
      <c r="J12500">
        <v>3.8</v>
      </c>
      <c r="K12500">
        <v>7.7</v>
      </c>
      <c r="L12500">
        <v>29.2</v>
      </c>
      <c r="M12500" t="s">
        <v>30</v>
      </c>
      <c r="N12500" t="s">
        <v>34</v>
      </c>
      <c r="O12500" t="s">
        <v>40</v>
      </c>
      <c r="P12500" t="str">
        <f t="shared" si="390"/>
        <v>Moderate</v>
      </c>
      <c r="Q12500" t="str">
        <f t="shared" si="391"/>
        <v>Moderate</v>
      </c>
    </row>
    <row r="12501" spans="1:17" x14ac:dyDescent="0.2">
      <c r="A12501" s="1">
        <v>52755</v>
      </c>
      <c r="B12501" t="s">
        <v>18</v>
      </c>
      <c r="C12501">
        <v>23.9</v>
      </c>
      <c r="D12501">
        <v>71.3</v>
      </c>
      <c r="E12501">
        <v>16.7</v>
      </c>
      <c r="F12501">
        <v>995.9</v>
      </c>
      <c r="G12501">
        <v>27.2</v>
      </c>
      <c r="H12501" t="s">
        <v>29</v>
      </c>
      <c r="I12501">
        <v>72.599999999999994</v>
      </c>
      <c r="J12501">
        <v>3.7</v>
      </c>
      <c r="K12501">
        <v>2.2000000000000002</v>
      </c>
      <c r="L12501">
        <v>26.2</v>
      </c>
      <c r="M12501" t="s">
        <v>31</v>
      </c>
      <c r="N12501" t="s">
        <v>34</v>
      </c>
      <c r="O12501" t="s">
        <v>39</v>
      </c>
      <c r="P12501" t="str">
        <f t="shared" si="390"/>
        <v>Moderate</v>
      </c>
      <c r="Q12501" t="str">
        <f t="shared" si="391"/>
        <v>Moderate</v>
      </c>
    </row>
    <row r="12502" spans="1:17" x14ac:dyDescent="0.2">
      <c r="A12502" s="1">
        <v>52755</v>
      </c>
      <c r="B12502" t="s">
        <v>19</v>
      </c>
      <c r="C12502">
        <v>32.4</v>
      </c>
      <c r="D12502">
        <v>72.599999999999994</v>
      </c>
      <c r="E12502">
        <v>24.3</v>
      </c>
      <c r="F12502">
        <v>1007.3</v>
      </c>
      <c r="G12502">
        <v>18.100000000000001</v>
      </c>
      <c r="H12502" t="s">
        <v>26</v>
      </c>
      <c r="I12502">
        <v>69.900000000000006</v>
      </c>
      <c r="J12502">
        <v>13.3</v>
      </c>
      <c r="K12502">
        <v>10.9</v>
      </c>
      <c r="L12502">
        <v>30.1</v>
      </c>
      <c r="M12502" t="s">
        <v>32</v>
      </c>
      <c r="N12502" t="s">
        <v>34</v>
      </c>
      <c r="O12502" t="s">
        <v>36</v>
      </c>
      <c r="P12502" t="str">
        <f t="shared" si="390"/>
        <v>Moderate</v>
      </c>
      <c r="Q12502" t="str">
        <f t="shared" si="391"/>
        <v>Hot</v>
      </c>
    </row>
    <row r="12503" spans="1:17" x14ac:dyDescent="0.2">
      <c r="A12503" s="1">
        <v>52757</v>
      </c>
      <c r="B12503" t="s">
        <v>18</v>
      </c>
      <c r="C12503">
        <v>20.9</v>
      </c>
      <c r="D12503">
        <v>68.7</v>
      </c>
      <c r="E12503">
        <v>31.6</v>
      </c>
      <c r="F12503">
        <v>1016.3</v>
      </c>
      <c r="G12503">
        <v>7.6</v>
      </c>
      <c r="H12503" t="s">
        <v>28</v>
      </c>
      <c r="I12503">
        <v>37.299999999999997</v>
      </c>
      <c r="J12503">
        <v>5.2</v>
      </c>
      <c r="K12503">
        <v>5.7</v>
      </c>
      <c r="L12503">
        <v>13.6</v>
      </c>
      <c r="M12503" t="s">
        <v>32</v>
      </c>
      <c r="N12503" t="s">
        <v>35</v>
      </c>
      <c r="O12503" t="s">
        <v>40</v>
      </c>
      <c r="P12503" t="str">
        <f t="shared" si="390"/>
        <v>Moderate</v>
      </c>
      <c r="Q12503" t="str">
        <f t="shared" si="391"/>
        <v>Moderate</v>
      </c>
    </row>
    <row r="12504" spans="1:17" x14ac:dyDescent="0.2">
      <c r="A12504" s="1">
        <v>52758</v>
      </c>
      <c r="B12504" t="s">
        <v>15</v>
      </c>
      <c r="C12504">
        <v>32.299999999999997</v>
      </c>
      <c r="D12504">
        <v>58.6</v>
      </c>
      <c r="E12504">
        <v>1.4</v>
      </c>
      <c r="F12504">
        <v>1007</v>
      </c>
      <c r="G12504">
        <v>10.6</v>
      </c>
      <c r="H12504" t="s">
        <v>23</v>
      </c>
      <c r="I12504">
        <v>60.7</v>
      </c>
      <c r="J12504">
        <v>11.5</v>
      </c>
      <c r="K12504">
        <v>8.1</v>
      </c>
      <c r="L12504">
        <v>25</v>
      </c>
      <c r="M12504" t="s">
        <v>31</v>
      </c>
      <c r="N12504" t="s">
        <v>34</v>
      </c>
      <c r="O12504" t="s">
        <v>36</v>
      </c>
      <c r="P12504" t="str">
        <f t="shared" si="390"/>
        <v>Low</v>
      </c>
      <c r="Q12504" t="str">
        <f t="shared" si="391"/>
        <v>Hot</v>
      </c>
    </row>
    <row r="12505" spans="1:17" x14ac:dyDescent="0.2">
      <c r="A12505" s="1">
        <v>52761</v>
      </c>
      <c r="B12505" t="s">
        <v>15</v>
      </c>
      <c r="C12505">
        <v>27.6</v>
      </c>
      <c r="D12505">
        <v>37.4</v>
      </c>
      <c r="E12505">
        <v>4.8</v>
      </c>
      <c r="F12505">
        <v>993.9</v>
      </c>
      <c r="G12505">
        <v>15.7</v>
      </c>
      <c r="H12505" t="s">
        <v>23</v>
      </c>
      <c r="I12505">
        <v>64.599999999999994</v>
      </c>
      <c r="J12505">
        <v>3.1</v>
      </c>
      <c r="K12505">
        <v>0</v>
      </c>
      <c r="L12505">
        <v>15.8</v>
      </c>
      <c r="M12505" t="s">
        <v>33</v>
      </c>
      <c r="N12505" t="s">
        <v>34</v>
      </c>
      <c r="O12505" t="s">
        <v>40</v>
      </c>
      <c r="P12505" t="str">
        <f t="shared" si="390"/>
        <v>Low</v>
      </c>
      <c r="Q12505" t="str">
        <f t="shared" si="391"/>
        <v>Moderate</v>
      </c>
    </row>
    <row r="12506" spans="1:17" x14ac:dyDescent="0.2">
      <c r="A12506" s="1">
        <v>52761</v>
      </c>
      <c r="B12506" t="s">
        <v>18</v>
      </c>
      <c r="C12506">
        <v>37</v>
      </c>
      <c r="D12506">
        <v>56.9</v>
      </c>
      <c r="E12506">
        <v>21.7</v>
      </c>
      <c r="F12506">
        <v>1014.4</v>
      </c>
      <c r="G12506">
        <v>9.8000000000000007</v>
      </c>
      <c r="H12506" t="s">
        <v>28</v>
      </c>
      <c r="I12506">
        <v>61.3</v>
      </c>
      <c r="J12506">
        <v>9.5</v>
      </c>
      <c r="K12506">
        <v>4.9000000000000004</v>
      </c>
      <c r="L12506">
        <v>16.5</v>
      </c>
      <c r="M12506" t="s">
        <v>33</v>
      </c>
      <c r="N12506" t="s">
        <v>34</v>
      </c>
      <c r="O12506" t="s">
        <v>38</v>
      </c>
      <c r="P12506" t="str">
        <f t="shared" si="390"/>
        <v>Moderate</v>
      </c>
      <c r="Q12506" t="str">
        <f t="shared" si="391"/>
        <v>Hot</v>
      </c>
    </row>
    <row r="12507" spans="1:17" x14ac:dyDescent="0.2">
      <c r="A12507" s="1">
        <v>52762</v>
      </c>
      <c r="B12507" t="s">
        <v>18</v>
      </c>
      <c r="C12507">
        <v>45.6</v>
      </c>
      <c r="D12507">
        <v>72.8</v>
      </c>
      <c r="E12507">
        <v>27.9</v>
      </c>
      <c r="F12507">
        <v>1013.7</v>
      </c>
      <c r="G12507">
        <v>3.7</v>
      </c>
      <c r="H12507" t="s">
        <v>28</v>
      </c>
      <c r="I12507">
        <v>61.8</v>
      </c>
      <c r="J12507">
        <v>8.1</v>
      </c>
      <c r="K12507">
        <v>1.2</v>
      </c>
      <c r="L12507">
        <v>13.7</v>
      </c>
      <c r="M12507" t="s">
        <v>33</v>
      </c>
      <c r="N12507" t="s">
        <v>34</v>
      </c>
      <c r="O12507" t="s">
        <v>39</v>
      </c>
      <c r="P12507" t="str">
        <f t="shared" si="390"/>
        <v>Moderate</v>
      </c>
      <c r="Q12507" t="str">
        <f t="shared" si="391"/>
        <v>Hot</v>
      </c>
    </row>
    <row r="12508" spans="1:17" x14ac:dyDescent="0.2">
      <c r="A12508" s="1">
        <v>52763</v>
      </c>
      <c r="B12508" t="s">
        <v>15</v>
      </c>
      <c r="C12508">
        <v>38.700000000000003</v>
      </c>
      <c r="D12508">
        <v>54.5</v>
      </c>
      <c r="E12508">
        <v>15.6</v>
      </c>
      <c r="F12508">
        <v>1004.7</v>
      </c>
      <c r="G12508">
        <v>13.4</v>
      </c>
      <c r="H12508" t="s">
        <v>29</v>
      </c>
      <c r="I12508">
        <v>36.1</v>
      </c>
      <c r="J12508">
        <v>13.3</v>
      </c>
      <c r="K12508">
        <v>2.5</v>
      </c>
      <c r="L12508">
        <v>24.7</v>
      </c>
      <c r="M12508" t="s">
        <v>31</v>
      </c>
      <c r="N12508" t="s">
        <v>34</v>
      </c>
      <c r="O12508" t="s">
        <v>40</v>
      </c>
      <c r="P12508" t="str">
        <f t="shared" si="390"/>
        <v>Moderate</v>
      </c>
      <c r="Q12508" t="str">
        <f t="shared" si="391"/>
        <v>Hot</v>
      </c>
    </row>
    <row r="12509" spans="1:17" x14ac:dyDescent="0.2">
      <c r="A12509" s="1">
        <v>52764</v>
      </c>
      <c r="B12509" t="s">
        <v>15</v>
      </c>
      <c r="C12509">
        <v>33.700000000000003</v>
      </c>
      <c r="D12509">
        <v>54.4</v>
      </c>
      <c r="E12509">
        <v>12</v>
      </c>
      <c r="F12509">
        <v>1010</v>
      </c>
      <c r="G12509">
        <v>17.600000000000001</v>
      </c>
      <c r="H12509" t="s">
        <v>29</v>
      </c>
      <c r="I12509">
        <v>48.6</v>
      </c>
      <c r="J12509">
        <v>14.3</v>
      </c>
      <c r="K12509">
        <v>3.7</v>
      </c>
      <c r="L12509">
        <v>17.600000000000001</v>
      </c>
      <c r="M12509" t="s">
        <v>32</v>
      </c>
      <c r="N12509" t="s">
        <v>35</v>
      </c>
      <c r="O12509" t="s">
        <v>39</v>
      </c>
      <c r="P12509" t="str">
        <f t="shared" si="390"/>
        <v>Moderate</v>
      </c>
      <c r="Q12509" t="str">
        <f t="shared" si="391"/>
        <v>Hot</v>
      </c>
    </row>
    <row r="12510" spans="1:17" x14ac:dyDescent="0.2">
      <c r="A12510" s="1">
        <v>52764</v>
      </c>
      <c r="B12510" t="s">
        <v>21</v>
      </c>
      <c r="C12510">
        <v>24.8</v>
      </c>
      <c r="D12510">
        <v>71.2</v>
      </c>
      <c r="E12510">
        <v>8.1999999999999993</v>
      </c>
      <c r="F12510">
        <v>1023.7</v>
      </c>
      <c r="G12510">
        <v>15.1</v>
      </c>
      <c r="H12510" t="s">
        <v>29</v>
      </c>
      <c r="I12510">
        <v>99.3</v>
      </c>
      <c r="J12510">
        <v>8.6</v>
      </c>
      <c r="K12510">
        <v>6.9</v>
      </c>
      <c r="L12510">
        <v>30.7</v>
      </c>
      <c r="M12510" t="s">
        <v>31</v>
      </c>
      <c r="N12510" t="s">
        <v>34</v>
      </c>
      <c r="O12510" t="s">
        <v>36</v>
      </c>
      <c r="P12510" t="str">
        <f t="shared" si="390"/>
        <v>Low</v>
      </c>
      <c r="Q12510" t="str">
        <f t="shared" si="391"/>
        <v>Moderate</v>
      </c>
    </row>
    <row r="12511" spans="1:17" x14ac:dyDescent="0.2">
      <c r="A12511" s="1">
        <v>52765</v>
      </c>
      <c r="B12511" t="s">
        <v>15</v>
      </c>
      <c r="C12511">
        <v>24.7</v>
      </c>
      <c r="D12511">
        <v>25.4</v>
      </c>
      <c r="E12511">
        <v>14.6</v>
      </c>
      <c r="F12511">
        <v>1006.1</v>
      </c>
      <c r="G12511">
        <v>20.8</v>
      </c>
      <c r="H12511" t="s">
        <v>28</v>
      </c>
      <c r="I12511">
        <v>30.1</v>
      </c>
      <c r="J12511">
        <v>1.2</v>
      </c>
      <c r="K12511">
        <v>7.1</v>
      </c>
      <c r="L12511">
        <v>13.1</v>
      </c>
      <c r="M12511" t="s">
        <v>32</v>
      </c>
      <c r="N12511" t="s">
        <v>35</v>
      </c>
      <c r="O12511" t="s">
        <v>40</v>
      </c>
      <c r="P12511" t="str">
        <f t="shared" si="390"/>
        <v>Moderate</v>
      </c>
      <c r="Q12511" t="str">
        <f t="shared" si="391"/>
        <v>Moderate</v>
      </c>
    </row>
    <row r="12512" spans="1:17" x14ac:dyDescent="0.2">
      <c r="A12512" s="1">
        <v>52765</v>
      </c>
      <c r="B12512" t="s">
        <v>21</v>
      </c>
      <c r="C12512">
        <v>28.5</v>
      </c>
      <c r="D12512">
        <v>89.3</v>
      </c>
      <c r="E12512">
        <v>6.1</v>
      </c>
      <c r="F12512">
        <v>1005.3</v>
      </c>
      <c r="G12512">
        <v>7</v>
      </c>
      <c r="H12512" t="s">
        <v>29</v>
      </c>
      <c r="I12512">
        <v>11.5</v>
      </c>
      <c r="J12512">
        <v>11.4</v>
      </c>
      <c r="K12512">
        <v>4.2</v>
      </c>
      <c r="L12512">
        <v>18.899999999999999</v>
      </c>
      <c r="M12512" t="s">
        <v>31</v>
      </c>
      <c r="N12512" t="s">
        <v>34</v>
      </c>
      <c r="O12512" t="s">
        <v>39</v>
      </c>
      <c r="P12512" t="str">
        <f t="shared" si="390"/>
        <v>Low</v>
      </c>
      <c r="Q12512" t="str">
        <f t="shared" si="391"/>
        <v>Moderate</v>
      </c>
    </row>
    <row r="12513" spans="1:17" x14ac:dyDescent="0.2">
      <c r="A12513" s="1">
        <v>52769</v>
      </c>
      <c r="B12513" t="s">
        <v>18</v>
      </c>
      <c r="C12513">
        <v>31.3</v>
      </c>
      <c r="D12513">
        <v>20</v>
      </c>
      <c r="E12513">
        <v>36.5</v>
      </c>
      <c r="F12513">
        <v>1013.6</v>
      </c>
      <c r="G12513">
        <v>9.5</v>
      </c>
      <c r="H12513" t="s">
        <v>24</v>
      </c>
      <c r="I12513">
        <v>53.7</v>
      </c>
      <c r="J12513">
        <v>12.3</v>
      </c>
      <c r="K12513">
        <v>7</v>
      </c>
      <c r="L12513">
        <v>15.2</v>
      </c>
      <c r="M12513" t="s">
        <v>32</v>
      </c>
      <c r="N12513" t="s">
        <v>34</v>
      </c>
      <c r="O12513" t="s">
        <v>36</v>
      </c>
      <c r="P12513" t="str">
        <f t="shared" si="390"/>
        <v>Moderate</v>
      </c>
      <c r="Q12513" t="str">
        <f t="shared" si="391"/>
        <v>Hot</v>
      </c>
    </row>
    <row r="12514" spans="1:17" x14ac:dyDescent="0.2">
      <c r="A12514" s="1">
        <v>52769</v>
      </c>
      <c r="B12514" t="s">
        <v>19</v>
      </c>
      <c r="C12514">
        <v>22.6</v>
      </c>
      <c r="D12514">
        <v>54.8</v>
      </c>
      <c r="E12514">
        <v>38.9</v>
      </c>
      <c r="F12514">
        <v>994.8</v>
      </c>
      <c r="G12514">
        <v>13</v>
      </c>
      <c r="H12514" t="s">
        <v>28</v>
      </c>
      <c r="I12514">
        <v>43.2</v>
      </c>
      <c r="J12514">
        <v>6.1</v>
      </c>
      <c r="K12514">
        <v>4.7</v>
      </c>
      <c r="L12514">
        <v>21.5</v>
      </c>
      <c r="M12514" t="s">
        <v>31</v>
      </c>
      <c r="N12514" t="s">
        <v>34</v>
      </c>
      <c r="O12514" t="s">
        <v>39</v>
      </c>
      <c r="P12514" t="str">
        <f t="shared" si="390"/>
        <v>Moderate</v>
      </c>
      <c r="Q12514" t="str">
        <f t="shared" si="391"/>
        <v>Moderate</v>
      </c>
    </row>
    <row r="12515" spans="1:17" x14ac:dyDescent="0.2">
      <c r="A12515" s="1">
        <v>52769</v>
      </c>
      <c r="B12515" t="s">
        <v>21</v>
      </c>
      <c r="C12515">
        <v>26.9</v>
      </c>
      <c r="D12515">
        <v>84.6</v>
      </c>
      <c r="E12515">
        <v>10.4</v>
      </c>
      <c r="F12515">
        <v>1010.6</v>
      </c>
      <c r="G12515">
        <v>22.2</v>
      </c>
      <c r="H12515" t="s">
        <v>23</v>
      </c>
      <c r="I12515">
        <v>69.5</v>
      </c>
      <c r="J12515">
        <v>4.9000000000000004</v>
      </c>
      <c r="K12515">
        <v>5</v>
      </c>
      <c r="L12515">
        <v>22.2</v>
      </c>
      <c r="M12515" t="s">
        <v>30</v>
      </c>
      <c r="N12515" t="s">
        <v>34</v>
      </c>
      <c r="O12515" t="s">
        <v>39</v>
      </c>
      <c r="P12515" t="str">
        <f t="shared" si="390"/>
        <v>Moderate</v>
      </c>
      <c r="Q12515" t="str">
        <f t="shared" si="391"/>
        <v>Moderate</v>
      </c>
    </row>
    <row r="12516" spans="1:17" x14ac:dyDescent="0.2">
      <c r="A12516" s="1">
        <v>52771</v>
      </c>
      <c r="B12516" t="s">
        <v>21</v>
      </c>
      <c r="C12516">
        <v>40.4</v>
      </c>
      <c r="D12516">
        <v>63.2</v>
      </c>
      <c r="E12516">
        <v>71</v>
      </c>
      <c r="F12516">
        <v>1003.9</v>
      </c>
      <c r="G12516">
        <v>20.100000000000001</v>
      </c>
      <c r="H12516" t="s">
        <v>27</v>
      </c>
      <c r="I12516">
        <v>68.2</v>
      </c>
      <c r="J12516">
        <v>8.1</v>
      </c>
      <c r="K12516">
        <v>5.9</v>
      </c>
      <c r="L12516">
        <v>22.5</v>
      </c>
      <c r="M12516" t="s">
        <v>30</v>
      </c>
      <c r="N12516" t="s">
        <v>34</v>
      </c>
      <c r="O12516" t="s">
        <v>40</v>
      </c>
      <c r="P12516" t="str">
        <f t="shared" si="390"/>
        <v>Heavy</v>
      </c>
      <c r="Q12516" t="str">
        <f t="shared" si="391"/>
        <v>Hot</v>
      </c>
    </row>
    <row r="12517" spans="1:17" x14ac:dyDescent="0.2">
      <c r="A12517" s="1">
        <v>52772</v>
      </c>
      <c r="B12517" t="s">
        <v>17</v>
      </c>
      <c r="C12517">
        <v>24.2</v>
      </c>
      <c r="D12517">
        <v>53</v>
      </c>
      <c r="E12517">
        <v>9.4</v>
      </c>
      <c r="F12517">
        <v>1006.7</v>
      </c>
      <c r="G12517">
        <v>13.3</v>
      </c>
      <c r="H12517" t="s">
        <v>22</v>
      </c>
      <c r="I12517">
        <v>25</v>
      </c>
      <c r="J12517">
        <v>0.9</v>
      </c>
      <c r="K12517">
        <v>8.4</v>
      </c>
      <c r="L12517">
        <v>9.9</v>
      </c>
      <c r="M12517" t="s">
        <v>33</v>
      </c>
      <c r="N12517" t="s">
        <v>35</v>
      </c>
      <c r="O12517" t="s">
        <v>38</v>
      </c>
      <c r="P12517" t="str">
        <f t="shared" si="390"/>
        <v>Low</v>
      </c>
      <c r="Q12517" t="str">
        <f t="shared" si="391"/>
        <v>Moderate</v>
      </c>
    </row>
    <row r="12518" spans="1:17" x14ac:dyDescent="0.2">
      <c r="A12518" s="1">
        <v>52773</v>
      </c>
      <c r="B12518" t="s">
        <v>21</v>
      </c>
      <c r="C12518">
        <v>21</v>
      </c>
      <c r="D12518">
        <v>77.8</v>
      </c>
      <c r="E12518">
        <v>14.5</v>
      </c>
      <c r="F12518">
        <v>1008.9</v>
      </c>
      <c r="G12518">
        <v>14.6</v>
      </c>
      <c r="H12518" t="s">
        <v>29</v>
      </c>
      <c r="I12518">
        <v>47.1</v>
      </c>
      <c r="J12518">
        <v>11.4</v>
      </c>
      <c r="K12518">
        <v>4.0999999999999996</v>
      </c>
      <c r="L12518">
        <v>29.5</v>
      </c>
      <c r="M12518" t="s">
        <v>32</v>
      </c>
      <c r="N12518" t="s">
        <v>35</v>
      </c>
      <c r="O12518" t="s">
        <v>40</v>
      </c>
      <c r="P12518" t="str">
        <f t="shared" si="390"/>
        <v>Moderate</v>
      </c>
      <c r="Q12518" t="str">
        <f t="shared" si="391"/>
        <v>Moderate</v>
      </c>
    </row>
    <row r="12519" spans="1:17" x14ac:dyDescent="0.2">
      <c r="A12519" s="1">
        <v>52774</v>
      </c>
      <c r="B12519" t="s">
        <v>18</v>
      </c>
      <c r="C12519">
        <v>37.200000000000003</v>
      </c>
      <c r="D12519">
        <v>51.9</v>
      </c>
      <c r="E12519">
        <v>23.7</v>
      </c>
      <c r="F12519">
        <v>1003.9</v>
      </c>
      <c r="G12519">
        <v>11.6</v>
      </c>
      <c r="H12519" t="s">
        <v>27</v>
      </c>
      <c r="I12519">
        <v>18</v>
      </c>
      <c r="J12519">
        <v>3.5</v>
      </c>
      <c r="K12519">
        <v>12</v>
      </c>
      <c r="L12519">
        <v>22.6</v>
      </c>
      <c r="M12519" t="s">
        <v>31</v>
      </c>
      <c r="N12519" t="s">
        <v>35</v>
      </c>
      <c r="O12519" t="s">
        <v>38</v>
      </c>
      <c r="P12519" t="str">
        <f t="shared" si="390"/>
        <v>Moderate</v>
      </c>
      <c r="Q12519" t="str">
        <f t="shared" si="391"/>
        <v>Hot</v>
      </c>
    </row>
    <row r="12520" spans="1:17" x14ac:dyDescent="0.2">
      <c r="A12520" s="1">
        <v>52776</v>
      </c>
      <c r="B12520" t="s">
        <v>20</v>
      </c>
      <c r="C12520">
        <v>28.7</v>
      </c>
      <c r="D12520">
        <v>79.900000000000006</v>
      </c>
      <c r="E12520">
        <v>20.399999999999999</v>
      </c>
      <c r="F12520">
        <v>997.4</v>
      </c>
      <c r="G12520">
        <v>22</v>
      </c>
      <c r="H12520" t="s">
        <v>28</v>
      </c>
      <c r="I12520">
        <v>59.8</v>
      </c>
      <c r="J12520">
        <v>15</v>
      </c>
      <c r="K12520">
        <v>5.2</v>
      </c>
      <c r="L12520">
        <v>21.8</v>
      </c>
      <c r="M12520" t="s">
        <v>32</v>
      </c>
      <c r="N12520" t="s">
        <v>34</v>
      </c>
      <c r="O12520" t="s">
        <v>38</v>
      </c>
      <c r="P12520" t="str">
        <f t="shared" si="390"/>
        <v>Moderate</v>
      </c>
      <c r="Q12520" t="str">
        <f t="shared" si="391"/>
        <v>Moderate</v>
      </c>
    </row>
    <row r="12521" spans="1:17" x14ac:dyDescent="0.2">
      <c r="A12521" s="1">
        <v>52776</v>
      </c>
      <c r="B12521" t="s">
        <v>16</v>
      </c>
      <c r="C12521">
        <v>26.7</v>
      </c>
      <c r="D12521">
        <v>73.3</v>
      </c>
      <c r="E12521">
        <v>17.2</v>
      </c>
      <c r="F12521">
        <v>1005.8</v>
      </c>
      <c r="G12521">
        <v>13.8</v>
      </c>
      <c r="H12521" t="s">
        <v>29</v>
      </c>
      <c r="I12521">
        <v>100</v>
      </c>
      <c r="J12521">
        <v>8.9</v>
      </c>
      <c r="K12521">
        <v>6.8</v>
      </c>
      <c r="L12521">
        <v>27.5</v>
      </c>
      <c r="M12521" t="s">
        <v>31</v>
      </c>
      <c r="N12521" t="s">
        <v>34</v>
      </c>
      <c r="O12521" t="s">
        <v>40</v>
      </c>
      <c r="P12521" t="str">
        <f t="shared" si="390"/>
        <v>Moderate</v>
      </c>
      <c r="Q12521" t="str">
        <f t="shared" si="391"/>
        <v>Moderate</v>
      </c>
    </row>
    <row r="12522" spans="1:17" x14ac:dyDescent="0.2">
      <c r="A12522" s="1">
        <v>52776</v>
      </c>
      <c r="B12522" t="s">
        <v>16</v>
      </c>
      <c r="C12522">
        <v>26</v>
      </c>
      <c r="D12522">
        <v>69.400000000000006</v>
      </c>
      <c r="E12522">
        <v>12</v>
      </c>
      <c r="F12522">
        <v>1016.2</v>
      </c>
      <c r="G12522">
        <v>9.8000000000000007</v>
      </c>
      <c r="H12522" t="s">
        <v>28</v>
      </c>
      <c r="I12522">
        <v>53.9</v>
      </c>
      <c r="J12522">
        <v>7.8</v>
      </c>
      <c r="K12522">
        <v>4.2</v>
      </c>
      <c r="L12522">
        <v>28</v>
      </c>
      <c r="M12522" t="s">
        <v>33</v>
      </c>
      <c r="N12522" t="s">
        <v>35</v>
      </c>
      <c r="O12522" t="s">
        <v>39</v>
      </c>
      <c r="P12522" t="str">
        <f t="shared" si="390"/>
        <v>Moderate</v>
      </c>
      <c r="Q12522" t="str">
        <f t="shared" si="391"/>
        <v>Moderate</v>
      </c>
    </row>
    <row r="12523" spans="1:17" x14ac:dyDescent="0.2">
      <c r="A12523" s="1">
        <v>52777</v>
      </c>
      <c r="B12523" t="s">
        <v>18</v>
      </c>
      <c r="C12523">
        <v>32.9</v>
      </c>
      <c r="D12523">
        <v>40.700000000000003</v>
      </c>
      <c r="E12523">
        <v>18.2</v>
      </c>
      <c r="F12523">
        <v>1015</v>
      </c>
      <c r="G12523">
        <v>14.3</v>
      </c>
      <c r="H12523" t="s">
        <v>25</v>
      </c>
      <c r="I12523">
        <v>83.5</v>
      </c>
      <c r="J12523">
        <v>7.5</v>
      </c>
      <c r="K12523">
        <v>0</v>
      </c>
      <c r="L12523">
        <v>36</v>
      </c>
      <c r="M12523" t="s">
        <v>30</v>
      </c>
      <c r="N12523" t="s">
        <v>35</v>
      </c>
      <c r="O12523" t="s">
        <v>38</v>
      </c>
      <c r="P12523" t="str">
        <f t="shared" si="390"/>
        <v>Moderate</v>
      </c>
      <c r="Q12523" t="str">
        <f t="shared" si="391"/>
        <v>Hot</v>
      </c>
    </row>
    <row r="12524" spans="1:17" x14ac:dyDescent="0.2">
      <c r="A12524" s="1">
        <v>52778</v>
      </c>
      <c r="B12524" t="s">
        <v>16</v>
      </c>
      <c r="C12524">
        <v>28.6</v>
      </c>
      <c r="D12524">
        <v>88.7</v>
      </c>
      <c r="E12524">
        <v>22.5</v>
      </c>
      <c r="F12524">
        <v>1021.9</v>
      </c>
      <c r="G12524">
        <v>18.2</v>
      </c>
      <c r="H12524" t="s">
        <v>26</v>
      </c>
      <c r="I12524">
        <v>49.6</v>
      </c>
      <c r="J12524">
        <v>7.3</v>
      </c>
      <c r="K12524">
        <v>8.4</v>
      </c>
      <c r="L12524">
        <v>25</v>
      </c>
      <c r="M12524" t="s">
        <v>33</v>
      </c>
      <c r="N12524" t="s">
        <v>34</v>
      </c>
      <c r="O12524" t="s">
        <v>38</v>
      </c>
      <c r="P12524" t="str">
        <f t="shared" si="390"/>
        <v>Moderate</v>
      </c>
      <c r="Q12524" t="str">
        <f t="shared" si="391"/>
        <v>Moderate</v>
      </c>
    </row>
    <row r="12525" spans="1:17" x14ac:dyDescent="0.2">
      <c r="A12525" s="1">
        <v>52779</v>
      </c>
      <c r="B12525" t="s">
        <v>19</v>
      </c>
      <c r="C12525">
        <v>34.700000000000003</v>
      </c>
      <c r="D12525">
        <v>84.5</v>
      </c>
      <c r="E12525">
        <v>18.3</v>
      </c>
      <c r="F12525">
        <v>994.5</v>
      </c>
      <c r="G12525">
        <v>15.5</v>
      </c>
      <c r="H12525" t="s">
        <v>29</v>
      </c>
      <c r="I12525">
        <v>57</v>
      </c>
      <c r="J12525">
        <v>9.8000000000000007</v>
      </c>
      <c r="K12525">
        <v>5.3</v>
      </c>
      <c r="L12525">
        <v>22.5</v>
      </c>
      <c r="M12525" t="s">
        <v>32</v>
      </c>
      <c r="N12525" t="s">
        <v>34</v>
      </c>
      <c r="O12525" t="s">
        <v>38</v>
      </c>
      <c r="P12525" t="str">
        <f t="shared" si="390"/>
        <v>Moderate</v>
      </c>
      <c r="Q12525" t="str">
        <f t="shared" si="391"/>
        <v>Hot</v>
      </c>
    </row>
    <row r="12526" spans="1:17" x14ac:dyDescent="0.2">
      <c r="A12526" s="1">
        <v>52780</v>
      </c>
      <c r="B12526" t="s">
        <v>15</v>
      </c>
      <c r="C12526">
        <v>26.2</v>
      </c>
      <c r="D12526">
        <v>88.8</v>
      </c>
      <c r="E12526">
        <v>10.1</v>
      </c>
      <c r="F12526">
        <v>1003.3</v>
      </c>
      <c r="G12526">
        <v>12.6</v>
      </c>
      <c r="H12526" t="s">
        <v>27</v>
      </c>
      <c r="I12526">
        <v>33.200000000000003</v>
      </c>
      <c r="J12526">
        <v>5.8</v>
      </c>
      <c r="K12526">
        <v>5.6</v>
      </c>
      <c r="L12526">
        <v>9.4</v>
      </c>
      <c r="M12526" t="s">
        <v>33</v>
      </c>
      <c r="N12526" t="s">
        <v>34</v>
      </c>
      <c r="O12526" t="s">
        <v>40</v>
      </c>
      <c r="P12526" t="str">
        <f t="shared" si="390"/>
        <v>Moderate</v>
      </c>
      <c r="Q12526" t="str">
        <f t="shared" si="391"/>
        <v>Moderate</v>
      </c>
    </row>
    <row r="12527" spans="1:17" x14ac:dyDescent="0.2">
      <c r="A12527" s="1">
        <v>52780</v>
      </c>
      <c r="B12527" t="s">
        <v>16</v>
      </c>
      <c r="C12527">
        <v>24.6</v>
      </c>
      <c r="D12527">
        <v>83.1</v>
      </c>
      <c r="E12527">
        <v>13.9</v>
      </c>
      <c r="F12527">
        <v>1000.5</v>
      </c>
      <c r="G12527">
        <v>20.100000000000001</v>
      </c>
      <c r="H12527" t="s">
        <v>25</v>
      </c>
      <c r="I12527">
        <v>75.7</v>
      </c>
      <c r="J12527">
        <v>14.1</v>
      </c>
      <c r="K12527">
        <v>2.4</v>
      </c>
      <c r="L12527">
        <v>26.1</v>
      </c>
      <c r="M12527" t="s">
        <v>30</v>
      </c>
      <c r="N12527" t="s">
        <v>34</v>
      </c>
      <c r="O12527" t="s">
        <v>36</v>
      </c>
      <c r="P12527" t="str">
        <f t="shared" si="390"/>
        <v>Moderate</v>
      </c>
      <c r="Q12527" t="str">
        <f t="shared" si="391"/>
        <v>Moderate</v>
      </c>
    </row>
    <row r="12528" spans="1:17" x14ac:dyDescent="0.2">
      <c r="A12528" s="1">
        <v>52781</v>
      </c>
      <c r="B12528" t="s">
        <v>16</v>
      </c>
      <c r="C12528">
        <v>35.6</v>
      </c>
      <c r="D12528">
        <v>56.9</v>
      </c>
      <c r="E12528">
        <v>20</v>
      </c>
      <c r="F12528">
        <v>1017.3</v>
      </c>
      <c r="G12528">
        <v>9.8000000000000007</v>
      </c>
      <c r="H12528" t="s">
        <v>25</v>
      </c>
      <c r="I12528">
        <v>63.9</v>
      </c>
      <c r="J12528">
        <v>7.9</v>
      </c>
      <c r="K12528">
        <v>5.0999999999999996</v>
      </c>
      <c r="L12528">
        <v>21.3</v>
      </c>
      <c r="M12528" t="s">
        <v>31</v>
      </c>
      <c r="N12528" t="s">
        <v>34</v>
      </c>
      <c r="O12528" t="s">
        <v>40</v>
      </c>
      <c r="P12528" t="str">
        <f t="shared" si="390"/>
        <v>Moderate</v>
      </c>
      <c r="Q12528" t="str">
        <f t="shared" si="391"/>
        <v>Hot</v>
      </c>
    </row>
    <row r="12529" spans="1:17" x14ac:dyDescent="0.2">
      <c r="A12529" s="1">
        <v>52784</v>
      </c>
      <c r="B12529" t="s">
        <v>21</v>
      </c>
      <c r="C12529">
        <v>17.600000000000001</v>
      </c>
      <c r="D12529">
        <v>68.7</v>
      </c>
      <c r="E12529">
        <v>27.2</v>
      </c>
      <c r="F12529">
        <v>1010.5</v>
      </c>
      <c r="G12529">
        <v>15.8</v>
      </c>
      <c r="H12529" t="s">
        <v>27</v>
      </c>
      <c r="I12529">
        <v>66.900000000000006</v>
      </c>
      <c r="J12529">
        <v>6.6</v>
      </c>
      <c r="K12529">
        <v>7.2</v>
      </c>
      <c r="L12529">
        <v>16.3</v>
      </c>
      <c r="M12529" t="s">
        <v>32</v>
      </c>
      <c r="N12529" t="s">
        <v>34</v>
      </c>
      <c r="O12529" t="s">
        <v>40</v>
      </c>
      <c r="P12529" t="str">
        <f t="shared" si="390"/>
        <v>Moderate</v>
      </c>
      <c r="Q12529" t="str">
        <f t="shared" si="391"/>
        <v>Cold</v>
      </c>
    </row>
    <row r="12530" spans="1:17" x14ac:dyDescent="0.2">
      <c r="A12530" s="1">
        <v>52784</v>
      </c>
      <c r="B12530" t="s">
        <v>17</v>
      </c>
      <c r="C12530">
        <v>16.899999999999999</v>
      </c>
      <c r="D12530">
        <v>67.5</v>
      </c>
      <c r="E12530">
        <v>6.9</v>
      </c>
      <c r="F12530">
        <v>1009</v>
      </c>
      <c r="G12530">
        <v>0</v>
      </c>
      <c r="H12530" t="s">
        <v>28</v>
      </c>
      <c r="I12530">
        <v>39.6</v>
      </c>
      <c r="J12530">
        <v>15</v>
      </c>
      <c r="K12530">
        <v>6.4</v>
      </c>
      <c r="L12530">
        <v>20.2</v>
      </c>
      <c r="M12530" t="s">
        <v>30</v>
      </c>
      <c r="N12530" t="s">
        <v>35</v>
      </c>
      <c r="O12530" t="s">
        <v>39</v>
      </c>
      <c r="P12530" t="str">
        <f t="shared" si="390"/>
        <v>Low</v>
      </c>
      <c r="Q12530" t="str">
        <f t="shared" si="391"/>
        <v>Cold</v>
      </c>
    </row>
    <row r="12531" spans="1:17" x14ac:dyDescent="0.2">
      <c r="A12531" s="1">
        <v>52784</v>
      </c>
      <c r="B12531" t="s">
        <v>18</v>
      </c>
      <c r="C12531">
        <v>27.6</v>
      </c>
      <c r="D12531">
        <v>78.900000000000006</v>
      </c>
      <c r="E12531">
        <v>16.7</v>
      </c>
      <c r="F12531">
        <v>1003.2</v>
      </c>
      <c r="G12531">
        <v>17.2</v>
      </c>
      <c r="H12531" t="s">
        <v>22</v>
      </c>
      <c r="I12531">
        <v>94.1</v>
      </c>
      <c r="J12531">
        <v>8</v>
      </c>
      <c r="K12531">
        <v>7.6</v>
      </c>
      <c r="L12531">
        <v>6.6</v>
      </c>
      <c r="M12531" t="s">
        <v>33</v>
      </c>
      <c r="N12531" t="s">
        <v>34</v>
      </c>
      <c r="O12531" t="s">
        <v>39</v>
      </c>
      <c r="P12531" t="str">
        <f t="shared" si="390"/>
        <v>Moderate</v>
      </c>
      <c r="Q12531" t="str">
        <f t="shared" si="391"/>
        <v>Moderate</v>
      </c>
    </row>
    <row r="12532" spans="1:17" x14ac:dyDescent="0.2">
      <c r="A12532" s="1">
        <v>52784</v>
      </c>
      <c r="B12532" t="s">
        <v>17</v>
      </c>
      <c r="C12532">
        <v>28.1</v>
      </c>
      <c r="D12532">
        <v>61.6</v>
      </c>
      <c r="E12532">
        <v>17.3</v>
      </c>
      <c r="F12532">
        <v>1017.3</v>
      </c>
      <c r="G12532">
        <v>21.4</v>
      </c>
      <c r="H12532" t="s">
        <v>22</v>
      </c>
      <c r="I12532">
        <v>100</v>
      </c>
      <c r="J12532">
        <v>7.5</v>
      </c>
      <c r="K12532">
        <v>7.4</v>
      </c>
      <c r="L12532">
        <v>25</v>
      </c>
      <c r="M12532" t="s">
        <v>31</v>
      </c>
      <c r="N12532" t="s">
        <v>35</v>
      </c>
      <c r="O12532" t="s">
        <v>38</v>
      </c>
      <c r="P12532" t="str">
        <f t="shared" si="390"/>
        <v>Moderate</v>
      </c>
      <c r="Q12532" t="str">
        <f t="shared" si="391"/>
        <v>Moderate</v>
      </c>
    </row>
    <row r="12533" spans="1:17" x14ac:dyDescent="0.2">
      <c r="A12533" s="1">
        <v>52785</v>
      </c>
      <c r="B12533" t="s">
        <v>17</v>
      </c>
      <c r="C12533">
        <v>25.1</v>
      </c>
      <c r="D12533">
        <v>72.400000000000006</v>
      </c>
      <c r="E12533">
        <v>20.3</v>
      </c>
      <c r="F12533">
        <v>1000.3</v>
      </c>
      <c r="G12533">
        <v>4</v>
      </c>
      <c r="H12533" t="s">
        <v>22</v>
      </c>
      <c r="I12533">
        <v>74.8</v>
      </c>
      <c r="J12533">
        <v>13.9</v>
      </c>
      <c r="K12533">
        <v>7.2</v>
      </c>
      <c r="L12533">
        <v>21.8</v>
      </c>
      <c r="M12533" t="s">
        <v>32</v>
      </c>
      <c r="N12533" t="s">
        <v>35</v>
      </c>
      <c r="O12533" t="s">
        <v>40</v>
      </c>
      <c r="P12533" t="str">
        <f t="shared" si="390"/>
        <v>Moderate</v>
      </c>
      <c r="Q12533" t="str">
        <f t="shared" si="391"/>
        <v>Moderate</v>
      </c>
    </row>
    <row r="12534" spans="1:17" x14ac:dyDescent="0.2">
      <c r="A12534" s="1">
        <v>52785</v>
      </c>
      <c r="B12534" t="s">
        <v>20</v>
      </c>
      <c r="C12534">
        <v>24</v>
      </c>
      <c r="D12534">
        <v>52.1</v>
      </c>
      <c r="E12534">
        <v>10.3</v>
      </c>
      <c r="F12534">
        <v>1009.7</v>
      </c>
      <c r="G12534">
        <v>10.3</v>
      </c>
      <c r="H12534" t="s">
        <v>25</v>
      </c>
      <c r="I12534">
        <v>93.6</v>
      </c>
      <c r="J12534">
        <v>9</v>
      </c>
      <c r="K12534">
        <v>8.5</v>
      </c>
      <c r="L12534">
        <v>13.7</v>
      </c>
      <c r="M12534" t="s">
        <v>30</v>
      </c>
      <c r="N12534" t="s">
        <v>35</v>
      </c>
      <c r="O12534" t="s">
        <v>36</v>
      </c>
      <c r="P12534" t="str">
        <f t="shared" si="390"/>
        <v>Moderate</v>
      </c>
      <c r="Q12534" t="str">
        <f t="shared" si="391"/>
        <v>Moderate</v>
      </c>
    </row>
    <row r="12535" spans="1:17" x14ac:dyDescent="0.2">
      <c r="A12535" s="1">
        <v>52785</v>
      </c>
      <c r="B12535" t="s">
        <v>21</v>
      </c>
      <c r="C12535">
        <v>29.5</v>
      </c>
      <c r="D12535">
        <v>66.7</v>
      </c>
      <c r="E12535">
        <v>17.2</v>
      </c>
      <c r="F12535">
        <v>1023.4</v>
      </c>
      <c r="G12535">
        <v>13.2</v>
      </c>
      <c r="H12535" t="s">
        <v>24</v>
      </c>
      <c r="I12535">
        <v>72.8</v>
      </c>
      <c r="J12535">
        <v>6.9</v>
      </c>
      <c r="K12535">
        <v>9</v>
      </c>
      <c r="L12535">
        <v>15.4</v>
      </c>
      <c r="M12535" t="s">
        <v>32</v>
      </c>
      <c r="N12535" t="s">
        <v>34</v>
      </c>
      <c r="O12535" t="s">
        <v>40</v>
      </c>
      <c r="P12535" t="str">
        <f t="shared" si="390"/>
        <v>Moderate</v>
      </c>
      <c r="Q12535" t="str">
        <f t="shared" si="391"/>
        <v>Moderate</v>
      </c>
    </row>
    <row r="12536" spans="1:17" x14ac:dyDescent="0.2">
      <c r="A12536" s="1">
        <v>52786</v>
      </c>
      <c r="B12536" t="s">
        <v>19</v>
      </c>
      <c r="C12536">
        <v>38.5</v>
      </c>
      <c r="D12536">
        <v>72.5</v>
      </c>
      <c r="E12536">
        <v>17.8</v>
      </c>
      <c r="F12536">
        <v>1007.4</v>
      </c>
      <c r="G12536">
        <v>2.1</v>
      </c>
      <c r="H12536" t="s">
        <v>23</v>
      </c>
      <c r="I12536">
        <v>38.299999999999997</v>
      </c>
      <c r="J12536">
        <v>10.8</v>
      </c>
      <c r="K12536">
        <v>2.2000000000000002</v>
      </c>
      <c r="L12536">
        <v>12.6</v>
      </c>
      <c r="M12536" t="s">
        <v>33</v>
      </c>
      <c r="N12536" t="s">
        <v>35</v>
      </c>
      <c r="O12536" t="s">
        <v>38</v>
      </c>
      <c r="P12536" t="str">
        <f t="shared" si="390"/>
        <v>Moderate</v>
      </c>
      <c r="Q12536" t="str">
        <f t="shared" si="391"/>
        <v>Hot</v>
      </c>
    </row>
    <row r="12537" spans="1:17" x14ac:dyDescent="0.2">
      <c r="A12537" s="1">
        <v>52786</v>
      </c>
      <c r="B12537" t="s">
        <v>16</v>
      </c>
      <c r="C12537">
        <v>25</v>
      </c>
      <c r="D12537">
        <v>71.3</v>
      </c>
      <c r="E12537">
        <v>40.4</v>
      </c>
      <c r="F12537">
        <v>996</v>
      </c>
      <c r="G12537">
        <v>24.5</v>
      </c>
      <c r="H12537" t="s">
        <v>24</v>
      </c>
      <c r="I12537">
        <v>78.2</v>
      </c>
      <c r="J12537">
        <v>5.9</v>
      </c>
      <c r="K12537">
        <v>6.9</v>
      </c>
      <c r="L12537">
        <v>14.5</v>
      </c>
      <c r="M12537" t="s">
        <v>30</v>
      </c>
      <c r="N12537" t="s">
        <v>34</v>
      </c>
      <c r="O12537" t="s">
        <v>38</v>
      </c>
      <c r="P12537" t="str">
        <f t="shared" si="390"/>
        <v>Moderate</v>
      </c>
      <c r="Q12537" t="str">
        <f t="shared" si="391"/>
        <v>Moderate</v>
      </c>
    </row>
    <row r="12538" spans="1:17" x14ac:dyDescent="0.2">
      <c r="A12538" s="1">
        <v>52789</v>
      </c>
      <c r="B12538" t="s">
        <v>16</v>
      </c>
      <c r="C12538">
        <v>34.1</v>
      </c>
      <c r="D12538">
        <v>54.2</v>
      </c>
      <c r="E12538">
        <v>80.599999999999994</v>
      </c>
      <c r="F12538">
        <v>1012.3</v>
      </c>
      <c r="G12538">
        <v>9.1</v>
      </c>
      <c r="H12538" t="s">
        <v>24</v>
      </c>
      <c r="I12538">
        <v>79.599999999999994</v>
      </c>
      <c r="J12538">
        <v>8.4</v>
      </c>
      <c r="K12538">
        <v>9.1</v>
      </c>
      <c r="L12538">
        <v>21.8</v>
      </c>
      <c r="M12538" t="s">
        <v>33</v>
      </c>
      <c r="N12538" t="s">
        <v>35</v>
      </c>
      <c r="O12538" t="s">
        <v>36</v>
      </c>
      <c r="P12538" t="str">
        <f t="shared" si="390"/>
        <v>Heavy</v>
      </c>
      <c r="Q12538" t="str">
        <f t="shared" si="391"/>
        <v>Hot</v>
      </c>
    </row>
    <row r="12539" spans="1:17" x14ac:dyDescent="0.2">
      <c r="A12539" s="1">
        <v>52790</v>
      </c>
      <c r="B12539" t="s">
        <v>20</v>
      </c>
      <c r="C12539">
        <v>31.9</v>
      </c>
      <c r="D12539">
        <v>70.5</v>
      </c>
      <c r="E12539">
        <v>60.7</v>
      </c>
      <c r="F12539">
        <v>1026.4000000000001</v>
      </c>
      <c r="G12539">
        <v>10.9</v>
      </c>
      <c r="H12539" t="s">
        <v>25</v>
      </c>
      <c r="I12539">
        <v>56.1</v>
      </c>
      <c r="J12539">
        <v>9.6</v>
      </c>
      <c r="K12539">
        <v>5.5</v>
      </c>
      <c r="L12539">
        <v>12.7</v>
      </c>
      <c r="M12539" t="s">
        <v>30</v>
      </c>
      <c r="N12539" t="s">
        <v>34</v>
      </c>
      <c r="O12539" t="s">
        <v>38</v>
      </c>
      <c r="P12539" t="str">
        <f t="shared" si="390"/>
        <v>Heavy</v>
      </c>
      <c r="Q12539" t="str">
        <f t="shared" si="391"/>
        <v>Hot</v>
      </c>
    </row>
    <row r="12540" spans="1:17" x14ac:dyDescent="0.2">
      <c r="A12540" s="1">
        <v>52790</v>
      </c>
      <c r="B12540" t="s">
        <v>19</v>
      </c>
      <c r="C12540">
        <v>14.1</v>
      </c>
      <c r="D12540">
        <v>43.5</v>
      </c>
      <c r="E12540">
        <v>18</v>
      </c>
      <c r="F12540">
        <v>1008.4</v>
      </c>
      <c r="G12540">
        <v>13.1</v>
      </c>
      <c r="H12540" t="s">
        <v>26</v>
      </c>
      <c r="I12540">
        <v>96.3</v>
      </c>
      <c r="J12540">
        <v>8.3000000000000007</v>
      </c>
      <c r="K12540">
        <v>4.8</v>
      </c>
      <c r="L12540">
        <v>17.100000000000001</v>
      </c>
      <c r="M12540" t="s">
        <v>30</v>
      </c>
      <c r="N12540" t="s">
        <v>34</v>
      </c>
      <c r="O12540" t="s">
        <v>39</v>
      </c>
      <c r="P12540" t="str">
        <f t="shared" si="390"/>
        <v>Moderate</v>
      </c>
      <c r="Q12540" t="str">
        <f t="shared" si="391"/>
        <v>Cold</v>
      </c>
    </row>
    <row r="12541" spans="1:17" x14ac:dyDescent="0.2">
      <c r="A12541" s="1">
        <v>52791</v>
      </c>
      <c r="B12541" t="s">
        <v>17</v>
      </c>
      <c r="C12541">
        <v>27.5</v>
      </c>
      <c r="D12541">
        <v>54.7</v>
      </c>
      <c r="E12541">
        <v>4.8</v>
      </c>
      <c r="F12541">
        <v>1003.4</v>
      </c>
      <c r="G12541">
        <v>20.8</v>
      </c>
      <c r="H12541" t="s">
        <v>27</v>
      </c>
      <c r="I12541">
        <v>41</v>
      </c>
      <c r="J12541">
        <v>7.2</v>
      </c>
      <c r="K12541">
        <v>5.0999999999999996</v>
      </c>
      <c r="L12541">
        <v>22.2</v>
      </c>
      <c r="M12541" t="s">
        <v>30</v>
      </c>
      <c r="N12541" t="s">
        <v>34</v>
      </c>
      <c r="O12541" t="s">
        <v>39</v>
      </c>
      <c r="P12541" t="str">
        <f t="shared" si="390"/>
        <v>Low</v>
      </c>
      <c r="Q12541" t="str">
        <f t="shared" si="391"/>
        <v>Moderate</v>
      </c>
    </row>
    <row r="12542" spans="1:17" x14ac:dyDescent="0.2">
      <c r="A12542" s="1">
        <v>52792</v>
      </c>
      <c r="B12542" t="s">
        <v>21</v>
      </c>
      <c r="C12542">
        <v>20.2</v>
      </c>
      <c r="D12542">
        <v>76.3</v>
      </c>
      <c r="E12542">
        <v>3.7</v>
      </c>
      <c r="F12542">
        <v>1000.8</v>
      </c>
      <c r="G12542">
        <v>21</v>
      </c>
      <c r="H12542" t="s">
        <v>24</v>
      </c>
      <c r="I12542">
        <v>71.900000000000006</v>
      </c>
      <c r="J12542">
        <v>10</v>
      </c>
      <c r="K12542">
        <v>5.5</v>
      </c>
      <c r="L12542">
        <v>19.3</v>
      </c>
      <c r="M12542" t="s">
        <v>31</v>
      </c>
      <c r="N12542" t="s">
        <v>35</v>
      </c>
      <c r="O12542" t="s">
        <v>40</v>
      </c>
      <c r="P12542" t="str">
        <f t="shared" si="390"/>
        <v>Low</v>
      </c>
      <c r="Q12542" t="str">
        <f t="shared" si="391"/>
        <v>Moderate</v>
      </c>
    </row>
    <row r="12543" spans="1:17" x14ac:dyDescent="0.2">
      <c r="A12543" s="1">
        <v>52792</v>
      </c>
      <c r="B12543" t="s">
        <v>18</v>
      </c>
      <c r="C12543">
        <v>25.9</v>
      </c>
      <c r="D12543">
        <v>51.6</v>
      </c>
      <c r="E12543">
        <v>13.8</v>
      </c>
      <c r="F12543">
        <v>1003.3</v>
      </c>
      <c r="G12543">
        <v>11.3</v>
      </c>
      <c r="H12543" t="s">
        <v>27</v>
      </c>
      <c r="I12543">
        <v>68.5</v>
      </c>
      <c r="J12543">
        <v>5.5</v>
      </c>
      <c r="K12543">
        <v>8.3000000000000007</v>
      </c>
      <c r="L12543">
        <v>24.4</v>
      </c>
      <c r="M12543" t="s">
        <v>33</v>
      </c>
      <c r="N12543" t="s">
        <v>34</v>
      </c>
      <c r="O12543" t="s">
        <v>37</v>
      </c>
      <c r="P12543" t="str">
        <f t="shared" si="390"/>
        <v>Moderate</v>
      </c>
      <c r="Q12543" t="str">
        <f t="shared" si="391"/>
        <v>Moderate</v>
      </c>
    </row>
    <row r="12544" spans="1:17" x14ac:dyDescent="0.2">
      <c r="A12544" s="1">
        <v>52794</v>
      </c>
      <c r="B12544" t="s">
        <v>16</v>
      </c>
      <c r="C12544">
        <v>18.899999999999999</v>
      </c>
      <c r="D12544">
        <v>70.8</v>
      </c>
      <c r="E12544">
        <v>20.9</v>
      </c>
      <c r="F12544">
        <v>1014.8</v>
      </c>
      <c r="G12544">
        <v>18.7</v>
      </c>
      <c r="H12544" t="s">
        <v>22</v>
      </c>
      <c r="I12544">
        <v>38.299999999999997</v>
      </c>
      <c r="J12544">
        <v>5</v>
      </c>
      <c r="K12544">
        <v>4</v>
      </c>
      <c r="L12544">
        <v>20.9</v>
      </c>
      <c r="M12544" t="s">
        <v>33</v>
      </c>
      <c r="N12544" t="s">
        <v>34</v>
      </c>
      <c r="O12544" t="s">
        <v>38</v>
      </c>
      <c r="P12544" t="str">
        <f t="shared" si="390"/>
        <v>Moderate</v>
      </c>
      <c r="Q12544" t="str">
        <f t="shared" si="391"/>
        <v>Cold</v>
      </c>
    </row>
    <row r="12545" spans="1:17" x14ac:dyDescent="0.2">
      <c r="A12545" s="1">
        <v>52795</v>
      </c>
      <c r="B12545" t="s">
        <v>16</v>
      </c>
      <c r="C12545">
        <v>15.2</v>
      </c>
      <c r="D12545">
        <v>31.1</v>
      </c>
      <c r="E12545">
        <v>18.3</v>
      </c>
      <c r="F12545">
        <v>1009</v>
      </c>
      <c r="G12545">
        <v>20.100000000000001</v>
      </c>
      <c r="H12545" t="s">
        <v>22</v>
      </c>
      <c r="I12545">
        <v>84.9</v>
      </c>
      <c r="J12545">
        <v>12.9</v>
      </c>
      <c r="K12545">
        <v>9.1</v>
      </c>
      <c r="L12545">
        <v>26.8</v>
      </c>
      <c r="M12545" t="s">
        <v>30</v>
      </c>
      <c r="N12545" t="s">
        <v>35</v>
      </c>
      <c r="O12545" t="s">
        <v>40</v>
      </c>
      <c r="P12545" t="str">
        <f t="shared" si="390"/>
        <v>Moderate</v>
      </c>
      <c r="Q12545" t="str">
        <f t="shared" si="391"/>
        <v>Cold</v>
      </c>
    </row>
    <row r="12546" spans="1:17" x14ac:dyDescent="0.2">
      <c r="A12546" s="1">
        <v>52797</v>
      </c>
      <c r="B12546" t="s">
        <v>19</v>
      </c>
      <c r="C12546">
        <v>27.7</v>
      </c>
      <c r="D12546">
        <v>92.9</v>
      </c>
      <c r="E12546">
        <v>24.9</v>
      </c>
      <c r="F12546">
        <v>1010.3</v>
      </c>
      <c r="G12546">
        <v>0.4</v>
      </c>
      <c r="H12546" t="s">
        <v>29</v>
      </c>
      <c r="I12546">
        <v>56.6</v>
      </c>
      <c r="J12546">
        <v>8.8000000000000007</v>
      </c>
      <c r="K12546">
        <v>9</v>
      </c>
      <c r="L12546">
        <v>14.5</v>
      </c>
      <c r="M12546" t="s">
        <v>32</v>
      </c>
      <c r="N12546" t="s">
        <v>34</v>
      </c>
      <c r="O12546" t="s">
        <v>36</v>
      </c>
      <c r="P12546" t="str">
        <f t="shared" ref="P12546:P12609" si="392">IF(E12546=0,"No Rain",IF(E12546&lt;=10,"Low",IF(E12546&lt;=50,"Moderate","Heavy")))</f>
        <v>Moderate</v>
      </c>
      <c r="Q12546" t="str">
        <f t="shared" ref="Q12546:Q12609" si="393">IF(C12546&lt;20,"Cold",IF(C12546&lt;=30,"Moderate","Hot"))</f>
        <v>Moderate</v>
      </c>
    </row>
    <row r="12547" spans="1:17" x14ac:dyDescent="0.2">
      <c r="A12547" s="1">
        <v>52797</v>
      </c>
      <c r="B12547" t="s">
        <v>19</v>
      </c>
      <c r="C12547">
        <v>26.7</v>
      </c>
      <c r="D12547">
        <v>84.1</v>
      </c>
      <c r="E12547">
        <v>18.100000000000001</v>
      </c>
      <c r="F12547">
        <v>1014.8</v>
      </c>
      <c r="G12547">
        <v>32.9</v>
      </c>
      <c r="H12547" t="s">
        <v>26</v>
      </c>
      <c r="I12547">
        <v>22.7</v>
      </c>
      <c r="J12547">
        <v>10.7</v>
      </c>
      <c r="K12547">
        <v>10.4</v>
      </c>
      <c r="L12547">
        <v>17.8</v>
      </c>
      <c r="M12547" t="s">
        <v>32</v>
      </c>
      <c r="N12547" t="s">
        <v>34</v>
      </c>
      <c r="O12547" t="s">
        <v>40</v>
      </c>
      <c r="P12547" t="str">
        <f t="shared" si="392"/>
        <v>Moderate</v>
      </c>
      <c r="Q12547" t="str">
        <f t="shared" si="393"/>
        <v>Moderate</v>
      </c>
    </row>
    <row r="12548" spans="1:17" x14ac:dyDescent="0.2">
      <c r="A12548" s="1">
        <v>52798</v>
      </c>
      <c r="B12548" t="s">
        <v>20</v>
      </c>
      <c r="C12548">
        <v>32.299999999999997</v>
      </c>
      <c r="D12548">
        <v>60.1</v>
      </c>
      <c r="E12548">
        <v>9.5</v>
      </c>
      <c r="F12548">
        <v>1013.5</v>
      </c>
      <c r="G12548">
        <v>10.1</v>
      </c>
      <c r="H12548" t="s">
        <v>23</v>
      </c>
      <c r="I12548">
        <v>32.5</v>
      </c>
      <c r="J12548">
        <v>10.7</v>
      </c>
      <c r="K12548">
        <v>3.1</v>
      </c>
      <c r="L12548">
        <v>28.7</v>
      </c>
      <c r="M12548" t="s">
        <v>32</v>
      </c>
      <c r="N12548" t="s">
        <v>34</v>
      </c>
      <c r="O12548" t="s">
        <v>38</v>
      </c>
      <c r="P12548" t="str">
        <f t="shared" si="392"/>
        <v>Low</v>
      </c>
      <c r="Q12548" t="str">
        <f t="shared" si="393"/>
        <v>Hot</v>
      </c>
    </row>
    <row r="12549" spans="1:17" x14ac:dyDescent="0.2">
      <c r="A12549" s="1">
        <v>52798</v>
      </c>
      <c r="B12549" t="s">
        <v>20</v>
      </c>
      <c r="C12549">
        <v>21.4</v>
      </c>
      <c r="D12549">
        <v>54.2</v>
      </c>
      <c r="E12549">
        <v>25.8</v>
      </c>
      <c r="F12549">
        <v>1001.4</v>
      </c>
      <c r="G12549">
        <v>18.100000000000001</v>
      </c>
      <c r="H12549" t="s">
        <v>22</v>
      </c>
      <c r="I12549">
        <v>65.7</v>
      </c>
      <c r="J12549">
        <v>5.0999999999999996</v>
      </c>
      <c r="K12549">
        <v>3.8</v>
      </c>
      <c r="L12549">
        <v>20.5</v>
      </c>
      <c r="M12549" t="s">
        <v>31</v>
      </c>
      <c r="N12549" t="s">
        <v>34</v>
      </c>
      <c r="O12549" t="s">
        <v>36</v>
      </c>
      <c r="P12549" t="str">
        <f t="shared" si="392"/>
        <v>Moderate</v>
      </c>
      <c r="Q12549" t="str">
        <f t="shared" si="393"/>
        <v>Moderate</v>
      </c>
    </row>
    <row r="12550" spans="1:17" x14ac:dyDescent="0.2">
      <c r="A12550" s="1">
        <v>52798</v>
      </c>
      <c r="B12550" t="s">
        <v>15</v>
      </c>
      <c r="D12550">
        <v>70.400000000000006</v>
      </c>
      <c r="E12550">
        <v>45.5</v>
      </c>
      <c r="F12550">
        <v>1000.6</v>
      </c>
      <c r="G12550">
        <v>15.6</v>
      </c>
      <c r="H12550" t="s">
        <v>26</v>
      </c>
      <c r="I12550">
        <v>74.7</v>
      </c>
      <c r="J12550">
        <v>7.3</v>
      </c>
      <c r="K12550">
        <v>10.9</v>
      </c>
      <c r="L12550">
        <v>20.8</v>
      </c>
      <c r="M12550" t="s">
        <v>31</v>
      </c>
      <c r="N12550" t="s">
        <v>34</v>
      </c>
      <c r="O12550" t="s">
        <v>36</v>
      </c>
      <c r="P12550" t="str">
        <f t="shared" si="392"/>
        <v>Moderate</v>
      </c>
      <c r="Q12550" t="str">
        <f t="shared" si="393"/>
        <v>Cold</v>
      </c>
    </row>
    <row r="12551" spans="1:17" x14ac:dyDescent="0.2">
      <c r="A12551" s="1">
        <v>52798</v>
      </c>
      <c r="B12551" t="s">
        <v>19</v>
      </c>
      <c r="C12551">
        <v>30</v>
      </c>
      <c r="D12551">
        <v>69.7</v>
      </c>
      <c r="E12551">
        <v>18.3</v>
      </c>
      <c r="F12551">
        <v>1012.2</v>
      </c>
      <c r="G12551">
        <v>29.4</v>
      </c>
      <c r="H12551" t="s">
        <v>22</v>
      </c>
      <c r="I12551">
        <v>55.2</v>
      </c>
      <c r="J12551">
        <v>7.9</v>
      </c>
      <c r="K12551">
        <v>6.5</v>
      </c>
      <c r="L12551">
        <v>18.100000000000001</v>
      </c>
      <c r="M12551" t="s">
        <v>30</v>
      </c>
      <c r="N12551" t="s">
        <v>34</v>
      </c>
      <c r="O12551" t="s">
        <v>36</v>
      </c>
      <c r="P12551" t="str">
        <f t="shared" si="392"/>
        <v>Moderate</v>
      </c>
      <c r="Q12551" t="str">
        <f t="shared" si="393"/>
        <v>Moderate</v>
      </c>
    </row>
    <row r="12552" spans="1:17" x14ac:dyDescent="0.2">
      <c r="A12552" s="1">
        <v>52799</v>
      </c>
      <c r="B12552" t="s">
        <v>21</v>
      </c>
      <c r="C12552">
        <v>25.7</v>
      </c>
      <c r="D12552">
        <v>48.2</v>
      </c>
      <c r="E12552">
        <v>4.4000000000000004</v>
      </c>
      <c r="F12552">
        <v>995.4</v>
      </c>
      <c r="G12552">
        <v>3.8</v>
      </c>
      <c r="H12552" t="s">
        <v>23</v>
      </c>
      <c r="I12552">
        <v>26.3</v>
      </c>
      <c r="J12552">
        <v>10.7</v>
      </c>
      <c r="K12552">
        <v>0.8</v>
      </c>
      <c r="L12552">
        <v>15.9</v>
      </c>
      <c r="M12552" t="s">
        <v>30</v>
      </c>
      <c r="N12552" t="s">
        <v>35</v>
      </c>
      <c r="O12552" t="s">
        <v>40</v>
      </c>
      <c r="P12552" t="str">
        <f t="shared" si="392"/>
        <v>Low</v>
      </c>
      <c r="Q12552" t="str">
        <f t="shared" si="393"/>
        <v>Moderate</v>
      </c>
    </row>
    <row r="12553" spans="1:17" x14ac:dyDescent="0.2">
      <c r="A12553" s="1">
        <v>52801</v>
      </c>
      <c r="B12553" t="s">
        <v>18</v>
      </c>
      <c r="C12553">
        <v>37.4</v>
      </c>
      <c r="D12553">
        <v>73.400000000000006</v>
      </c>
      <c r="E12553">
        <v>18.5</v>
      </c>
      <c r="F12553">
        <v>1012.6</v>
      </c>
      <c r="G12553">
        <v>5</v>
      </c>
      <c r="H12553" t="s">
        <v>24</v>
      </c>
      <c r="I12553">
        <v>78.8</v>
      </c>
      <c r="J12553">
        <v>5.4</v>
      </c>
      <c r="K12553">
        <v>8.6</v>
      </c>
      <c r="L12553">
        <v>22.2</v>
      </c>
      <c r="M12553" t="s">
        <v>33</v>
      </c>
      <c r="N12553" t="s">
        <v>34</v>
      </c>
      <c r="O12553" t="s">
        <v>36</v>
      </c>
      <c r="P12553" t="str">
        <f t="shared" si="392"/>
        <v>Moderate</v>
      </c>
      <c r="Q12553" t="str">
        <f t="shared" si="393"/>
        <v>Hot</v>
      </c>
    </row>
    <row r="12554" spans="1:17" x14ac:dyDescent="0.2">
      <c r="A12554" s="1">
        <v>52801</v>
      </c>
      <c r="B12554" t="s">
        <v>15</v>
      </c>
      <c r="C12554">
        <v>36.299999999999997</v>
      </c>
      <c r="D12554">
        <v>65.099999999999994</v>
      </c>
      <c r="E12554">
        <v>2.8</v>
      </c>
      <c r="F12554">
        <v>1009.4</v>
      </c>
      <c r="G12554">
        <v>23.6</v>
      </c>
      <c r="H12554" t="s">
        <v>25</v>
      </c>
      <c r="I12554">
        <v>100</v>
      </c>
      <c r="J12554">
        <v>7</v>
      </c>
      <c r="K12554">
        <v>7.8</v>
      </c>
      <c r="L12554">
        <v>11.7</v>
      </c>
      <c r="M12554" t="s">
        <v>32</v>
      </c>
      <c r="N12554" t="s">
        <v>34</v>
      </c>
      <c r="O12554" t="s">
        <v>38</v>
      </c>
      <c r="P12554" t="str">
        <f t="shared" si="392"/>
        <v>Low</v>
      </c>
      <c r="Q12554" t="str">
        <f t="shared" si="393"/>
        <v>Hot</v>
      </c>
    </row>
    <row r="12555" spans="1:17" x14ac:dyDescent="0.2">
      <c r="A12555" s="1">
        <v>52802</v>
      </c>
      <c r="B12555" t="s">
        <v>18</v>
      </c>
      <c r="C12555">
        <v>21.5</v>
      </c>
      <c r="D12555">
        <v>69.099999999999994</v>
      </c>
      <c r="E12555">
        <v>29.4</v>
      </c>
      <c r="F12555">
        <v>1009.4</v>
      </c>
      <c r="G12555">
        <v>12.5</v>
      </c>
      <c r="H12555" t="s">
        <v>29</v>
      </c>
      <c r="I12555">
        <v>58.9</v>
      </c>
      <c r="J12555">
        <v>7.5</v>
      </c>
      <c r="K12555">
        <v>5.2</v>
      </c>
      <c r="L12555">
        <v>24</v>
      </c>
      <c r="M12555" t="s">
        <v>31</v>
      </c>
      <c r="N12555" t="s">
        <v>34</v>
      </c>
      <c r="O12555" t="s">
        <v>38</v>
      </c>
      <c r="P12555" t="str">
        <f t="shared" si="392"/>
        <v>Moderate</v>
      </c>
      <c r="Q12555" t="str">
        <f t="shared" si="393"/>
        <v>Moderate</v>
      </c>
    </row>
    <row r="12556" spans="1:17" x14ac:dyDescent="0.2">
      <c r="A12556" s="1">
        <v>52805</v>
      </c>
      <c r="B12556" t="s">
        <v>15</v>
      </c>
      <c r="C12556">
        <v>33.4</v>
      </c>
      <c r="D12556">
        <v>63.7</v>
      </c>
      <c r="E12556">
        <v>30.4</v>
      </c>
      <c r="F12556">
        <v>1006.8</v>
      </c>
      <c r="G12556">
        <v>21.5</v>
      </c>
      <c r="H12556" t="s">
        <v>24</v>
      </c>
      <c r="I12556">
        <v>49.3</v>
      </c>
      <c r="J12556">
        <v>3.3</v>
      </c>
      <c r="K12556">
        <v>8.6</v>
      </c>
      <c r="L12556">
        <v>19.600000000000001</v>
      </c>
      <c r="M12556" t="s">
        <v>32</v>
      </c>
      <c r="N12556" t="s">
        <v>35</v>
      </c>
      <c r="O12556" t="s">
        <v>40</v>
      </c>
      <c r="P12556" t="str">
        <f t="shared" si="392"/>
        <v>Moderate</v>
      </c>
      <c r="Q12556" t="str">
        <f t="shared" si="393"/>
        <v>Hot</v>
      </c>
    </row>
    <row r="12557" spans="1:17" x14ac:dyDescent="0.2">
      <c r="A12557" s="1">
        <v>52805</v>
      </c>
      <c r="B12557" t="s">
        <v>20</v>
      </c>
      <c r="C12557">
        <v>26.5</v>
      </c>
      <c r="D12557">
        <v>54.2</v>
      </c>
      <c r="E12557">
        <v>39.700000000000003</v>
      </c>
      <c r="F12557">
        <v>1007</v>
      </c>
      <c r="G12557">
        <v>17.8</v>
      </c>
      <c r="H12557" t="s">
        <v>26</v>
      </c>
      <c r="I12557">
        <v>21.9</v>
      </c>
      <c r="J12557">
        <v>9.9</v>
      </c>
      <c r="K12557">
        <v>5.8</v>
      </c>
      <c r="L12557">
        <v>17.8</v>
      </c>
      <c r="M12557" t="s">
        <v>32</v>
      </c>
      <c r="N12557" t="s">
        <v>34</v>
      </c>
      <c r="O12557" t="s">
        <v>38</v>
      </c>
      <c r="P12557" t="str">
        <f t="shared" si="392"/>
        <v>Moderate</v>
      </c>
      <c r="Q12557" t="str">
        <f t="shared" si="393"/>
        <v>Moderate</v>
      </c>
    </row>
    <row r="12558" spans="1:17" x14ac:dyDescent="0.2">
      <c r="A12558" s="1">
        <v>52806</v>
      </c>
      <c r="B12558" t="s">
        <v>16</v>
      </c>
      <c r="C12558">
        <v>30.2</v>
      </c>
      <c r="D12558">
        <v>75.900000000000006</v>
      </c>
      <c r="E12558">
        <v>32.700000000000003</v>
      </c>
      <c r="F12558">
        <v>1009.6</v>
      </c>
      <c r="G12558">
        <v>23.4</v>
      </c>
      <c r="H12558" t="s">
        <v>28</v>
      </c>
      <c r="I12558">
        <v>53.1</v>
      </c>
      <c r="J12558">
        <v>10.8</v>
      </c>
      <c r="K12558">
        <v>5.8</v>
      </c>
      <c r="L12558">
        <v>18.2</v>
      </c>
      <c r="M12558" t="s">
        <v>30</v>
      </c>
      <c r="N12558" t="s">
        <v>35</v>
      </c>
      <c r="O12558" t="s">
        <v>39</v>
      </c>
      <c r="P12558" t="str">
        <f t="shared" si="392"/>
        <v>Moderate</v>
      </c>
      <c r="Q12558" t="str">
        <f t="shared" si="393"/>
        <v>Hot</v>
      </c>
    </row>
    <row r="12559" spans="1:17" x14ac:dyDescent="0.2">
      <c r="A12559" s="1">
        <v>52806</v>
      </c>
      <c r="B12559" t="s">
        <v>15</v>
      </c>
      <c r="C12559">
        <v>32.799999999999997</v>
      </c>
      <c r="D12559">
        <v>41.6</v>
      </c>
      <c r="E12559">
        <v>7.5</v>
      </c>
      <c r="F12559">
        <v>1003.5</v>
      </c>
      <c r="G12559">
        <v>9.4</v>
      </c>
      <c r="H12559" t="s">
        <v>22</v>
      </c>
      <c r="I12559">
        <v>97.1</v>
      </c>
      <c r="J12559">
        <v>8.6999999999999993</v>
      </c>
      <c r="K12559">
        <v>4.5</v>
      </c>
      <c r="L12559">
        <v>21.4</v>
      </c>
      <c r="M12559" t="s">
        <v>32</v>
      </c>
      <c r="N12559" t="s">
        <v>34</v>
      </c>
      <c r="O12559" t="s">
        <v>40</v>
      </c>
      <c r="P12559" t="str">
        <f t="shared" si="392"/>
        <v>Low</v>
      </c>
      <c r="Q12559" t="str">
        <f t="shared" si="393"/>
        <v>Hot</v>
      </c>
    </row>
    <row r="12560" spans="1:17" x14ac:dyDescent="0.2">
      <c r="A12560" s="1">
        <v>52807</v>
      </c>
      <c r="B12560" t="s">
        <v>21</v>
      </c>
      <c r="C12560">
        <v>13.4</v>
      </c>
      <c r="D12560">
        <v>84.9</v>
      </c>
      <c r="E12560">
        <v>20</v>
      </c>
      <c r="F12560">
        <v>1020.8</v>
      </c>
      <c r="G12560">
        <v>13.4</v>
      </c>
      <c r="H12560" t="s">
        <v>27</v>
      </c>
      <c r="I12560">
        <v>100</v>
      </c>
      <c r="J12560">
        <v>10.4</v>
      </c>
      <c r="K12560">
        <v>7.6</v>
      </c>
      <c r="L12560">
        <v>28.1</v>
      </c>
      <c r="M12560" t="s">
        <v>32</v>
      </c>
      <c r="N12560" t="s">
        <v>34</v>
      </c>
      <c r="O12560" t="s">
        <v>39</v>
      </c>
      <c r="P12560" t="str">
        <f t="shared" si="392"/>
        <v>Moderate</v>
      </c>
      <c r="Q12560" t="str">
        <f t="shared" si="393"/>
        <v>Cold</v>
      </c>
    </row>
    <row r="12561" spans="1:17" x14ac:dyDescent="0.2">
      <c r="A12561" s="1">
        <v>52807</v>
      </c>
      <c r="B12561" t="s">
        <v>16</v>
      </c>
      <c r="C12561">
        <v>35.1</v>
      </c>
      <c r="D12561">
        <v>63.8</v>
      </c>
      <c r="E12561">
        <v>44.4</v>
      </c>
      <c r="F12561">
        <v>1004.6</v>
      </c>
      <c r="G12561">
        <v>14.1</v>
      </c>
      <c r="H12561" t="s">
        <v>28</v>
      </c>
      <c r="I12561">
        <v>90.1</v>
      </c>
      <c r="J12561">
        <v>13.4</v>
      </c>
      <c r="K12561">
        <v>1.1000000000000001</v>
      </c>
      <c r="L12561">
        <v>22.4</v>
      </c>
      <c r="M12561" t="s">
        <v>30</v>
      </c>
      <c r="N12561" t="s">
        <v>35</v>
      </c>
      <c r="O12561" t="s">
        <v>36</v>
      </c>
      <c r="P12561" t="str">
        <f t="shared" si="392"/>
        <v>Moderate</v>
      </c>
      <c r="Q12561" t="str">
        <f t="shared" si="393"/>
        <v>Hot</v>
      </c>
    </row>
    <row r="12562" spans="1:17" x14ac:dyDescent="0.2">
      <c r="A12562" s="1">
        <v>52809</v>
      </c>
      <c r="B12562" t="s">
        <v>21</v>
      </c>
      <c r="C12562">
        <v>28.1</v>
      </c>
      <c r="D12562">
        <v>66.099999999999994</v>
      </c>
      <c r="E12562">
        <v>12.6</v>
      </c>
      <c r="F12562">
        <v>1011.2</v>
      </c>
      <c r="G12562">
        <v>10.3</v>
      </c>
      <c r="H12562" t="s">
        <v>23</v>
      </c>
      <c r="I12562">
        <v>42.8</v>
      </c>
      <c r="J12562">
        <v>5.3</v>
      </c>
      <c r="K12562">
        <v>3.1</v>
      </c>
      <c r="L12562">
        <v>13.6</v>
      </c>
      <c r="M12562" t="s">
        <v>31</v>
      </c>
      <c r="N12562" t="s">
        <v>34</v>
      </c>
      <c r="O12562" t="s">
        <v>37</v>
      </c>
      <c r="P12562" t="str">
        <f t="shared" si="392"/>
        <v>Moderate</v>
      </c>
      <c r="Q12562" t="str">
        <f t="shared" si="393"/>
        <v>Moderate</v>
      </c>
    </row>
    <row r="12563" spans="1:17" x14ac:dyDescent="0.2">
      <c r="A12563" s="1">
        <v>52809</v>
      </c>
      <c r="B12563" t="s">
        <v>15</v>
      </c>
      <c r="C12563">
        <v>38.299999999999997</v>
      </c>
      <c r="D12563">
        <v>62.5</v>
      </c>
      <c r="E12563">
        <v>22.8</v>
      </c>
      <c r="F12563">
        <v>1013.1</v>
      </c>
      <c r="G12563">
        <v>15.2</v>
      </c>
      <c r="H12563" t="s">
        <v>26</v>
      </c>
      <c r="I12563">
        <v>34.299999999999997</v>
      </c>
      <c r="J12563">
        <v>9.1999999999999993</v>
      </c>
      <c r="K12563">
        <v>0</v>
      </c>
      <c r="L12563">
        <v>22.1</v>
      </c>
      <c r="M12563" t="s">
        <v>31</v>
      </c>
      <c r="N12563" t="s">
        <v>35</v>
      </c>
      <c r="O12563" t="s">
        <v>36</v>
      </c>
      <c r="P12563" t="str">
        <f t="shared" si="392"/>
        <v>Moderate</v>
      </c>
      <c r="Q12563" t="str">
        <f t="shared" si="393"/>
        <v>Hot</v>
      </c>
    </row>
    <row r="12564" spans="1:17" x14ac:dyDescent="0.2">
      <c r="A12564" s="1">
        <v>52810</v>
      </c>
      <c r="B12564" t="s">
        <v>19</v>
      </c>
      <c r="C12564">
        <v>26.6</v>
      </c>
      <c r="E12564">
        <v>41.2</v>
      </c>
      <c r="F12564">
        <v>1010.6</v>
      </c>
      <c r="G12564">
        <v>8.4</v>
      </c>
      <c r="H12564" t="s">
        <v>23</v>
      </c>
      <c r="I12564">
        <v>32.1</v>
      </c>
      <c r="J12564">
        <v>4</v>
      </c>
      <c r="K12564">
        <v>11.9</v>
      </c>
      <c r="L12564">
        <v>18.5</v>
      </c>
      <c r="M12564" t="s">
        <v>30</v>
      </c>
      <c r="N12564" t="s">
        <v>34</v>
      </c>
      <c r="O12564" t="s">
        <v>36</v>
      </c>
      <c r="P12564" t="str">
        <f t="shared" si="392"/>
        <v>Moderate</v>
      </c>
      <c r="Q12564" t="str">
        <f t="shared" si="393"/>
        <v>Moderate</v>
      </c>
    </row>
    <row r="12565" spans="1:17" x14ac:dyDescent="0.2">
      <c r="A12565" s="1">
        <v>52811</v>
      </c>
      <c r="B12565" t="s">
        <v>19</v>
      </c>
      <c r="C12565">
        <v>29.6</v>
      </c>
      <c r="D12565">
        <v>86.8</v>
      </c>
      <c r="E12565">
        <v>23.4</v>
      </c>
      <c r="F12565">
        <v>1005.4</v>
      </c>
      <c r="G12565">
        <v>17.399999999999999</v>
      </c>
      <c r="H12565" t="s">
        <v>25</v>
      </c>
      <c r="I12565">
        <v>64.7</v>
      </c>
      <c r="J12565">
        <v>8.3000000000000007</v>
      </c>
      <c r="K12565">
        <v>5.9</v>
      </c>
      <c r="L12565">
        <v>21.8</v>
      </c>
      <c r="M12565" t="s">
        <v>32</v>
      </c>
      <c r="N12565" t="s">
        <v>34</v>
      </c>
      <c r="O12565" t="s">
        <v>40</v>
      </c>
      <c r="P12565" t="str">
        <f t="shared" si="392"/>
        <v>Moderate</v>
      </c>
      <c r="Q12565" t="str">
        <f t="shared" si="393"/>
        <v>Moderate</v>
      </c>
    </row>
    <row r="12566" spans="1:17" x14ac:dyDescent="0.2">
      <c r="A12566" s="1">
        <v>52812</v>
      </c>
      <c r="B12566" t="s">
        <v>21</v>
      </c>
      <c r="C12566">
        <v>31.5</v>
      </c>
      <c r="D12566">
        <v>65.099999999999994</v>
      </c>
      <c r="E12566">
        <v>29.8</v>
      </c>
      <c r="F12566">
        <v>1005.4</v>
      </c>
      <c r="G12566">
        <v>13.5</v>
      </c>
      <c r="H12566" t="s">
        <v>27</v>
      </c>
      <c r="I12566">
        <v>84.2</v>
      </c>
      <c r="J12566">
        <v>8.1999999999999993</v>
      </c>
      <c r="K12566">
        <v>3.6</v>
      </c>
      <c r="L12566">
        <v>19.8</v>
      </c>
      <c r="M12566" t="s">
        <v>31</v>
      </c>
      <c r="N12566" t="s">
        <v>34</v>
      </c>
      <c r="O12566" t="s">
        <v>36</v>
      </c>
      <c r="P12566" t="str">
        <f t="shared" si="392"/>
        <v>Moderate</v>
      </c>
      <c r="Q12566" t="str">
        <f t="shared" si="393"/>
        <v>Hot</v>
      </c>
    </row>
    <row r="12567" spans="1:17" x14ac:dyDescent="0.2">
      <c r="A12567" s="1">
        <v>52813</v>
      </c>
      <c r="B12567" t="s">
        <v>21</v>
      </c>
      <c r="C12567">
        <v>28</v>
      </c>
      <c r="D12567">
        <v>63.2</v>
      </c>
      <c r="E12567">
        <v>19</v>
      </c>
      <c r="F12567">
        <v>1016.9</v>
      </c>
      <c r="G12567">
        <v>6.1</v>
      </c>
      <c r="H12567" t="s">
        <v>28</v>
      </c>
      <c r="I12567">
        <v>24.7</v>
      </c>
      <c r="J12567">
        <v>5.4</v>
      </c>
      <c r="K12567">
        <v>0</v>
      </c>
      <c r="L12567">
        <v>14.4</v>
      </c>
      <c r="M12567" t="s">
        <v>32</v>
      </c>
      <c r="N12567" t="s">
        <v>34</v>
      </c>
      <c r="O12567" t="s">
        <v>37</v>
      </c>
      <c r="P12567" t="str">
        <f t="shared" si="392"/>
        <v>Moderate</v>
      </c>
      <c r="Q12567" t="str">
        <f t="shared" si="393"/>
        <v>Moderate</v>
      </c>
    </row>
    <row r="12568" spans="1:17" x14ac:dyDescent="0.2">
      <c r="A12568" s="1">
        <v>52814</v>
      </c>
      <c r="B12568" t="s">
        <v>19</v>
      </c>
      <c r="C12568">
        <v>33.799999999999997</v>
      </c>
      <c r="D12568">
        <v>34.9</v>
      </c>
      <c r="E12568">
        <v>10.8</v>
      </c>
      <c r="F12568">
        <v>1013</v>
      </c>
      <c r="G12568">
        <v>13.6</v>
      </c>
      <c r="H12568" t="s">
        <v>26</v>
      </c>
      <c r="I12568">
        <v>62.2</v>
      </c>
      <c r="J12568">
        <v>8</v>
      </c>
      <c r="K12568">
        <v>2.6</v>
      </c>
      <c r="L12568">
        <v>12.8</v>
      </c>
      <c r="M12568" t="s">
        <v>32</v>
      </c>
      <c r="N12568" t="s">
        <v>35</v>
      </c>
      <c r="O12568" t="s">
        <v>36</v>
      </c>
      <c r="P12568" t="str">
        <f t="shared" si="392"/>
        <v>Moderate</v>
      </c>
      <c r="Q12568" t="str">
        <f t="shared" si="393"/>
        <v>Hot</v>
      </c>
    </row>
    <row r="12569" spans="1:17" x14ac:dyDescent="0.2">
      <c r="A12569" s="1">
        <v>52814</v>
      </c>
      <c r="B12569" t="s">
        <v>21</v>
      </c>
      <c r="C12569">
        <v>21.6</v>
      </c>
      <c r="D12569">
        <v>62.6</v>
      </c>
      <c r="E12569">
        <v>30.1</v>
      </c>
      <c r="F12569">
        <v>1011</v>
      </c>
      <c r="G12569">
        <v>14.6</v>
      </c>
      <c r="H12569" t="s">
        <v>28</v>
      </c>
      <c r="I12569">
        <v>76.900000000000006</v>
      </c>
      <c r="J12569">
        <v>7.4</v>
      </c>
      <c r="K12569">
        <v>4.5999999999999996</v>
      </c>
      <c r="L12569">
        <v>17.399999999999999</v>
      </c>
      <c r="M12569" t="s">
        <v>33</v>
      </c>
      <c r="N12569" t="s">
        <v>34</v>
      </c>
      <c r="O12569" t="s">
        <v>40</v>
      </c>
      <c r="P12569" t="str">
        <f t="shared" si="392"/>
        <v>Moderate</v>
      </c>
      <c r="Q12569" t="str">
        <f t="shared" si="393"/>
        <v>Moderate</v>
      </c>
    </row>
    <row r="12570" spans="1:17" x14ac:dyDescent="0.2">
      <c r="A12570" s="1">
        <v>52814</v>
      </c>
      <c r="B12570" t="s">
        <v>21</v>
      </c>
      <c r="C12570">
        <v>23.5</v>
      </c>
      <c r="D12570">
        <v>77.599999999999994</v>
      </c>
      <c r="E12570">
        <v>8.4</v>
      </c>
      <c r="F12570">
        <v>1005.3</v>
      </c>
      <c r="G12570">
        <v>13.1</v>
      </c>
      <c r="H12570" t="s">
        <v>25</v>
      </c>
      <c r="I12570">
        <v>10.4</v>
      </c>
      <c r="J12570">
        <v>9.9</v>
      </c>
      <c r="K12570">
        <v>4.0999999999999996</v>
      </c>
      <c r="L12570">
        <v>16.3</v>
      </c>
      <c r="M12570" t="s">
        <v>32</v>
      </c>
      <c r="N12570" t="s">
        <v>34</v>
      </c>
      <c r="O12570" t="s">
        <v>36</v>
      </c>
      <c r="P12570" t="str">
        <f t="shared" si="392"/>
        <v>Low</v>
      </c>
      <c r="Q12570" t="str">
        <f t="shared" si="393"/>
        <v>Moderate</v>
      </c>
    </row>
    <row r="12571" spans="1:17" x14ac:dyDescent="0.2">
      <c r="A12571" s="1">
        <v>52815</v>
      </c>
      <c r="B12571" t="s">
        <v>20</v>
      </c>
      <c r="C12571">
        <v>23.3</v>
      </c>
      <c r="D12571">
        <v>67.400000000000006</v>
      </c>
      <c r="E12571">
        <v>21</v>
      </c>
      <c r="F12571">
        <v>1018.9</v>
      </c>
      <c r="G12571">
        <v>12.7</v>
      </c>
      <c r="H12571" t="s">
        <v>24</v>
      </c>
      <c r="I12571">
        <v>64.400000000000006</v>
      </c>
      <c r="J12571">
        <v>8.5</v>
      </c>
      <c r="K12571">
        <v>6.2</v>
      </c>
      <c r="L12571">
        <v>11.5</v>
      </c>
      <c r="M12571" t="s">
        <v>32</v>
      </c>
      <c r="N12571" t="s">
        <v>34</v>
      </c>
      <c r="O12571" t="s">
        <v>36</v>
      </c>
      <c r="P12571" t="str">
        <f t="shared" si="392"/>
        <v>Moderate</v>
      </c>
      <c r="Q12571" t="str">
        <f t="shared" si="393"/>
        <v>Moderate</v>
      </c>
    </row>
    <row r="12572" spans="1:17" x14ac:dyDescent="0.2">
      <c r="A12572" s="1">
        <v>52815</v>
      </c>
      <c r="B12572" t="s">
        <v>20</v>
      </c>
      <c r="C12572">
        <v>23.8</v>
      </c>
      <c r="D12572">
        <v>77.3</v>
      </c>
      <c r="E12572">
        <v>11</v>
      </c>
      <c r="F12572">
        <v>1000.8</v>
      </c>
      <c r="G12572">
        <v>18.100000000000001</v>
      </c>
      <c r="H12572" t="s">
        <v>23</v>
      </c>
      <c r="I12572">
        <v>62.4</v>
      </c>
      <c r="J12572">
        <v>9.3000000000000007</v>
      </c>
      <c r="K12572">
        <v>1.8</v>
      </c>
      <c r="L12572">
        <v>18.399999999999999</v>
      </c>
      <c r="M12572" t="s">
        <v>30</v>
      </c>
      <c r="N12572" t="s">
        <v>34</v>
      </c>
      <c r="O12572" t="s">
        <v>38</v>
      </c>
      <c r="P12572" t="str">
        <f t="shared" si="392"/>
        <v>Moderate</v>
      </c>
      <c r="Q12572" t="str">
        <f t="shared" si="393"/>
        <v>Moderate</v>
      </c>
    </row>
    <row r="12573" spans="1:17" x14ac:dyDescent="0.2">
      <c r="A12573" s="1">
        <v>52815</v>
      </c>
      <c r="B12573" t="s">
        <v>16</v>
      </c>
      <c r="C12573">
        <v>32.799999999999997</v>
      </c>
      <c r="D12573">
        <v>51.9</v>
      </c>
      <c r="E12573">
        <v>21.5</v>
      </c>
      <c r="F12573">
        <v>1014.7</v>
      </c>
      <c r="G12573">
        <v>29.9</v>
      </c>
      <c r="H12573" t="s">
        <v>23</v>
      </c>
      <c r="I12573">
        <v>36.4</v>
      </c>
      <c r="J12573">
        <v>8.1</v>
      </c>
      <c r="K12573">
        <v>11.7</v>
      </c>
      <c r="L12573">
        <v>15.5</v>
      </c>
      <c r="M12573" t="s">
        <v>32</v>
      </c>
      <c r="N12573" t="s">
        <v>34</v>
      </c>
      <c r="O12573" t="s">
        <v>38</v>
      </c>
      <c r="P12573" t="str">
        <f t="shared" si="392"/>
        <v>Moderate</v>
      </c>
      <c r="Q12573" t="str">
        <f t="shared" si="393"/>
        <v>Hot</v>
      </c>
    </row>
    <row r="12574" spans="1:17" x14ac:dyDescent="0.2">
      <c r="A12574" s="1">
        <v>52815</v>
      </c>
      <c r="B12574" t="s">
        <v>18</v>
      </c>
      <c r="C12574">
        <v>15.4</v>
      </c>
      <c r="D12574">
        <v>72.599999999999994</v>
      </c>
      <c r="E12574">
        <v>14</v>
      </c>
      <c r="F12574">
        <v>998.8</v>
      </c>
      <c r="G12574">
        <v>18</v>
      </c>
      <c r="H12574" t="s">
        <v>24</v>
      </c>
      <c r="I12574">
        <v>55.8</v>
      </c>
      <c r="J12574">
        <v>7.5</v>
      </c>
      <c r="K12574">
        <v>5.6</v>
      </c>
      <c r="L12574">
        <v>13</v>
      </c>
      <c r="M12574" t="s">
        <v>32</v>
      </c>
      <c r="N12574" t="s">
        <v>35</v>
      </c>
      <c r="O12574" t="s">
        <v>39</v>
      </c>
      <c r="P12574" t="str">
        <f t="shared" si="392"/>
        <v>Moderate</v>
      </c>
      <c r="Q12574" t="str">
        <f t="shared" si="393"/>
        <v>Cold</v>
      </c>
    </row>
    <row r="12575" spans="1:17" x14ac:dyDescent="0.2">
      <c r="A12575" s="1">
        <v>52817</v>
      </c>
      <c r="B12575" t="s">
        <v>15</v>
      </c>
      <c r="C12575">
        <v>32.1</v>
      </c>
      <c r="D12575">
        <v>63.2</v>
      </c>
      <c r="E12575">
        <v>22</v>
      </c>
      <c r="F12575">
        <v>1004.3</v>
      </c>
      <c r="G12575">
        <v>21.3</v>
      </c>
      <c r="H12575" t="s">
        <v>28</v>
      </c>
      <c r="I12575">
        <v>46.7</v>
      </c>
      <c r="J12575">
        <v>6.2</v>
      </c>
      <c r="K12575">
        <v>4.5</v>
      </c>
      <c r="L12575">
        <v>21.9</v>
      </c>
      <c r="M12575" t="s">
        <v>33</v>
      </c>
      <c r="N12575" t="s">
        <v>34</v>
      </c>
      <c r="O12575" t="s">
        <v>39</v>
      </c>
      <c r="P12575" t="str">
        <f t="shared" si="392"/>
        <v>Moderate</v>
      </c>
      <c r="Q12575" t="str">
        <f t="shared" si="393"/>
        <v>Hot</v>
      </c>
    </row>
    <row r="12576" spans="1:17" x14ac:dyDescent="0.2">
      <c r="A12576" s="1">
        <v>52818</v>
      </c>
      <c r="B12576" t="s">
        <v>18</v>
      </c>
      <c r="C12576">
        <v>24.9</v>
      </c>
      <c r="D12576">
        <v>94.3</v>
      </c>
      <c r="E12576">
        <v>7.5</v>
      </c>
      <c r="F12576">
        <v>1008.4</v>
      </c>
      <c r="G12576">
        <v>4.3</v>
      </c>
      <c r="H12576" t="s">
        <v>28</v>
      </c>
      <c r="I12576">
        <v>54.3</v>
      </c>
      <c r="J12576">
        <v>5.3</v>
      </c>
      <c r="K12576">
        <v>7.9</v>
      </c>
      <c r="L12576">
        <v>22.8</v>
      </c>
      <c r="M12576" t="s">
        <v>32</v>
      </c>
      <c r="N12576" t="s">
        <v>35</v>
      </c>
      <c r="O12576" t="s">
        <v>36</v>
      </c>
      <c r="P12576" t="str">
        <f t="shared" si="392"/>
        <v>Low</v>
      </c>
      <c r="Q12576" t="str">
        <f t="shared" si="393"/>
        <v>Moderate</v>
      </c>
    </row>
    <row r="12577" spans="1:17" x14ac:dyDescent="0.2">
      <c r="A12577" s="1">
        <v>52819</v>
      </c>
      <c r="B12577" t="s">
        <v>17</v>
      </c>
      <c r="C12577">
        <v>15.4</v>
      </c>
      <c r="D12577">
        <v>59.8</v>
      </c>
      <c r="E12577">
        <v>15.2</v>
      </c>
      <c r="F12577">
        <v>1015.6</v>
      </c>
      <c r="G12577">
        <v>9.1999999999999993</v>
      </c>
      <c r="H12577" t="s">
        <v>27</v>
      </c>
      <c r="I12577">
        <v>37.4</v>
      </c>
      <c r="J12577">
        <v>12.8</v>
      </c>
      <c r="K12577">
        <v>10.3</v>
      </c>
      <c r="L12577">
        <v>19.3</v>
      </c>
      <c r="M12577" t="s">
        <v>33</v>
      </c>
      <c r="N12577" t="s">
        <v>34</v>
      </c>
      <c r="O12577" t="s">
        <v>39</v>
      </c>
      <c r="P12577" t="str">
        <f t="shared" si="392"/>
        <v>Moderate</v>
      </c>
      <c r="Q12577" t="str">
        <f t="shared" si="393"/>
        <v>Cold</v>
      </c>
    </row>
    <row r="12578" spans="1:17" x14ac:dyDescent="0.2">
      <c r="A12578" s="1">
        <v>52819</v>
      </c>
      <c r="B12578" t="s">
        <v>20</v>
      </c>
      <c r="C12578">
        <v>34.4</v>
      </c>
      <c r="D12578">
        <v>79.900000000000006</v>
      </c>
      <c r="E12578">
        <v>16</v>
      </c>
      <c r="F12578">
        <v>998.3</v>
      </c>
      <c r="G12578">
        <v>18.7</v>
      </c>
      <c r="H12578" t="s">
        <v>25</v>
      </c>
      <c r="I12578">
        <v>37.6</v>
      </c>
      <c r="J12578">
        <v>5.6</v>
      </c>
      <c r="K12578">
        <v>3.7</v>
      </c>
      <c r="L12578">
        <v>13.4</v>
      </c>
      <c r="M12578" t="s">
        <v>30</v>
      </c>
      <c r="N12578" t="s">
        <v>35</v>
      </c>
      <c r="O12578" t="s">
        <v>39</v>
      </c>
      <c r="P12578" t="str">
        <f t="shared" si="392"/>
        <v>Moderate</v>
      </c>
      <c r="Q12578" t="str">
        <f t="shared" si="393"/>
        <v>Hot</v>
      </c>
    </row>
    <row r="12579" spans="1:17" x14ac:dyDescent="0.2">
      <c r="A12579" s="1">
        <v>52819</v>
      </c>
      <c r="B12579" t="s">
        <v>15</v>
      </c>
      <c r="C12579">
        <v>29.3</v>
      </c>
      <c r="D12579">
        <v>79.5</v>
      </c>
      <c r="E12579">
        <v>30</v>
      </c>
      <c r="F12579">
        <v>1011.4</v>
      </c>
      <c r="G12579">
        <v>10.3</v>
      </c>
      <c r="H12579" t="s">
        <v>28</v>
      </c>
      <c r="I12579">
        <v>100</v>
      </c>
      <c r="J12579">
        <v>3.1</v>
      </c>
      <c r="K12579">
        <v>7.5</v>
      </c>
      <c r="L12579">
        <v>20.3</v>
      </c>
      <c r="M12579" t="s">
        <v>31</v>
      </c>
      <c r="N12579" t="s">
        <v>34</v>
      </c>
      <c r="O12579" t="s">
        <v>38</v>
      </c>
      <c r="P12579" t="str">
        <f t="shared" si="392"/>
        <v>Moderate</v>
      </c>
      <c r="Q12579" t="str">
        <f t="shared" si="393"/>
        <v>Moderate</v>
      </c>
    </row>
    <row r="12580" spans="1:17" x14ac:dyDescent="0.2">
      <c r="A12580" s="1">
        <v>52820</v>
      </c>
      <c r="B12580" t="s">
        <v>16</v>
      </c>
      <c r="C12580">
        <v>22.7</v>
      </c>
      <c r="D12580">
        <v>65.7</v>
      </c>
      <c r="E12580">
        <v>13.3</v>
      </c>
      <c r="F12580">
        <v>1022.2</v>
      </c>
      <c r="G12580">
        <v>5.3</v>
      </c>
      <c r="H12580" t="s">
        <v>29</v>
      </c>
      <c r="I12580">
        <v>23.2</v>
      </c>
      <c r="J12580">
        <v>7.4</v>
      </c>
      <c r="K12580">
        <v>5.9</v>
      </c>
      <c r="L12580">
        <v>16.5</v>
      </c>
      <c r="M12580" t="s">
        <v>31</v>
      </c>
      <c r="N12580" t="s">
        <v>34</v>
      </c>
      <c r="O12580" t="s">
        <v>39</v>
      </c>
      <c r="P12580" t="str">
        <f t="shared" si="392"/>
        <v>Moderate</v>
      </c>
      <c r="Q12580" t="str">
        <f t="shared" si="393"/>
        <v>Moderate</v>
      </c>
    </row>
    <row r="12581" spans="1:17" x14ac:dyDescent="0.2">
      <c r="A12581" s="1">
        <v>52820</v>
      </c>
      <c r="B12581" t="s">
        <v>16</v>
      </c>
      <c r="C12581">
        <v>35.200000000000003</v>
      </c>
      <c r="D12581">
        <v>58.8</v>
      </c>
      <c r="E12581">
        <v>31.7</v>
      </c>
      <c r="F12581">
        <v>1021.9</v>
      </c>
      <c r="G12581">
        <v>9.3000000000000007</v>
      </c>
      <c r="H12581" t="s">
        <v>29</v>
      </c>
      <c r="I12581">
        <v>29.9</v>
      </c>
      <c r="J12581">
        <v>7</v>
      </c>
      <c r="K12581">
        <v>6.7</v>
      </c>
      <c r="L12581">
        <v>33.200000000000003</v>
      </c>
      <c r="M12581" t="s">
        <v>32</v>
      </c>
      <c r="N12581" t="s">
        <v>35</v>
      </c>
      <c r="O12581" t="s">
        <v>39</v>
      </c>
      <c r="P12581" t="str">
        <f t="shared" si="392"/>
        <v>Moderate</v>
      </c>
      <c r="Q12581" t="str">
        <f t="shared" si="393"/>
        <v>Hot</v>
      </c>
    </row>
    <row r="12582" spans="1:17" x14ac:dyDescent="0.2">
      <c r="A12582" s="1">
        <v>52820</v>
      </c>
      <c r="B12582" t="s">
        <v>19</v>
      </c>
      <c r="C12582">
        <v>27.4</v>
      </c>
      <c r="D12582">
        <v>60.7</v>
      </c>
      <c r="E12582">
        <v>8.1999999999999993</v>
      </c>
      <c r="F12582">
        <v>1001.7</v>
      </c>
      <c r="G12582">
        <v>10.8</v>
      </c>
      <c r="H12582" t="s">
        <v>22</v>
      </c>
      <c r="I12582">
        <v>77.2</v>
      </c>
      <c r="J12582">
        <v>5.0999999999999996</v>
      </c>
      <c r="K12582">
        <v>1.7</v>
      </c>
      <c r="L12582">
        <v>20.9</v>
      </c>
      <c r="M12582" t="s">
        <v>31</v>
      </c>
      <c r="N12582" t="s">
        <v>34</v>
      </c>
      <c r="O12582" t="s">
        <v>40</v>
      </c>
      <c r="P12582" t="str">
        <f t="shared" si="392"/>
        <v>Low</v>
      </c>
      <c r="Q12582" t="str">
        <f t="shared" si="393"/>
        <v>Moderate</v>
      </c>
    </row>
    <row r="12583" spans="1:17" x14ac:dyDescent="0.2">
      <c r="A12583" s="1">
        <v>52820</v>
      </c>
      <c r="B12583" t="s">
        <v>18</v>
      </c>
      <c r="C12583">
        <v>26.9</v>
      </c>
      <c r="D12583">
        <v>94.9</v>
      </c>
      <c r="E12583">
        <v>28.6</v>
      </c>
      <c r="F12583">
        <v>1015</v>
      </c>
      <c r="G12583">
        <v>0</v>
      </c>
      <c r="H12583" t="s">
        <v>28</v>
      </c>
      <c r="I12583">
        <v>86</v>
      </c>
      <c r="J12583">
        <v>12.1</v>
      </c>
      <c r="K12583">
        <v>10.4</v>
      </c>
      <c r="L12583">
        <v>15</v>
      </c>
      <c r="M12583" t="s">
        <v>30</v>
      </c>
      <c r="N12583" t="s">
        <v>35</v>
      </c>
      <c r="O12583" t="s">
        <v>36</v>
      </c>
      <c r="P12583" t="str">
        <f t="shared" si="392"/>
        <v>Moderate</v>
      </c>
      <c r="Q12583" t="str">
        <f t="shared" si="393"/>
        <v>Moderate</v>
      </c>
    </row>
    <row r="12584" spans="1:17" x14ac:dyDescent="0.2">
      <c r="A12584" s="1">
        <v>52821</v>
      </c>
      <c r="B12584" t="s">
        <v>19</v>
      </c>
      <c r="C12584">
        <v>27.4</v>
      </c>
      <c r="D12584">
        <v>62.2</v>
      </c>
      <c r="E12584">
        <v>1.6</v>
      </c>
      <c r="F12584">
        <v>1010.8</v>
      </c>
      <c r="G12584">
        <v>14.2</v>
      </c>
      <c r="H12584" t="s">
        <v>24</v>
      </c>
      <c r="I12584">
        <v>89</v>
      </c>
      <c r="J12584">
        <v>10.7</v>
      </c>
      <c r="K12584">
        <v>7</v>
      </c>
      <c r="L12584">
        <v>17.8</v>
      </c>
      <c r="M12584" t="s">
        <v>31</v>
      </c>
      <c r="N12584" t="s">
        <v>35</v>
      </c>
      <c r="O12584" t="s">
        <v>39</v>
      </c>
      <c r="P12584" t="str">
        <f t="shared" si="392"/>
        <v>Low</v>
      </c>
      <c r="Q12584" t="str">
        <f t="shared" si="393"/>
        <v>Moderate</v>
      </c>
    </row>
    <row r="12585" spans="1:17" x14ac:dyDescent="0.2">
      <c r="A12585" s="1">
        <v>52821</v>
      </c>
      <c r="B12585" t="s">
        <v>18</v>
      </c>
      <c r="C12585">
        <v>25.6</v>
      </c>
      <c r="D12585">
        <v>77.599999999999994</v>
      </c>
      <c r="E12585">
        <v>18.899999999999999</v>
      </c>
      <c r="F12585">
        <v>1016.4</v>
      </c>
      <c r="G12585">
        <v>8.6999999999999993</v>
      </c>
      <c r="H12585" t="s">
        <v>25</v>
      </c>
      <c r="I12585">
        <v>95.8</v>
      </c>
      <c r="J12585">
        <v>13.3</v>
      </c>
      <c r="K12585">
        <v>2.1</v>
      </c>
      <c r="L12585">
        <v>29.2</v>
      </c>
      <c r="M12585" t="s">
        <v>32</v>
      </c>
      <c r="N12585" t="s">
        <v>35</v>
      </c>
      <c r="O12585" t="s">
        <v>38</v>
      </c>
      <c r="P12585" t="str">
        <f t="shared" si="392"/>
        <v>Moderate</v>
      </c>
      <c r="Q12585" t="str">
        <f t="shared" si="393"/>
        <v>Moderate</v>
      </c>
    </row>
    <row r="12586" spans="1:17" x14ac:dyDescent="0.2">
      <c r="A12586" s="1">
        <v>52822</v>
      </c>
      <c r="B12586" t="s">
        <v>17</v>
      </c>
      <c r="C12586">
        <v>24</v>
      </c>
      <c r="D12586">
        <v>56.5</v>
      </c>
      <c r="E12586">
        <v>47.1</v>
      </c>
      <c r="F12586">
        <v>1018.4</v>
      </c>
      <c r="G12586">
        <v>14.7</v>
      </c>
      <c r="H12586" t="s">
        <v>28</v>
      </c>
      <c r="I12586">
        <v>46.3</v>
      </c>
      <c r="J12586">
        <v>7.3</v>
      </c>
      <c r="K12586">
        <v>10.8</v>
      </c>
      <c r="L12586">
        <v>15.1</v>
      </c>
      <c r="M12586" t="s">
        <v>30</v>
      </c>
      <c r="N12586" t="s">
        <v>34</v>
      </c>
      <c r="O12586" t="s">
        <v>38</v>
      </c>
      <c r="P12586" t="str">
        <f t="shared" si="392"/>
        <v>Moderate</v>
      </c>
      <c r="Q12586" t="str">
        <f t="shared" si="393"/>
        <v>Moderate</v>
      </c>
    </row>
    <row r="12587" spans="1:17" x14ac:dyDescent="0.2">
      <c r="A12587" s="1">
        <v>52823</v>
      </c>
      <c r="B12587" t="s">
        <v>17</v>
      </c>
      <c r="C12587">
        <v>23.2</v>
      </c>
      <c r="D12587">
        <v>99.7</v>
      </c>
      <c r="E12587">
        <v>34.6</v>
      </c>
      <c r="F12587">
        <v>1007.2</v>
      </c>
      <c r="G12587">
        <v>10.6</v>
      </c>
      <c r="H12587" t="s">
        <v>26</v>
      </c>
      <c r="I12587">
        <v>74.400000000000006</v>
      </c>
      <c r="J12587">
        <v>11.8</v>
      </c>
      <c r="K12587">
        <v>5.8</v>
      </c>
      <c r="L12587">
        <v>18</v>
      </c>
      <c r="M12587" t="s">
        <v>32</v>
      </c>
      <c r="N12587" t="s">
        <v>34</v>
      </c>
      <c r="O12587" t="s">
        <v>36</v>
      </c>
      <c r="P12587" t="str">
        <f t="shared" si="392"/>
        <v>Moderate</v>
      </c>
      <c r="Q12587" t="str">
        <f t="shared" si="393"/>
        <v>Moderate</v>
      </c>
    </row>
    <row r="12588" spans="1:17" x14ac:dyDescent="0.2">
      <c r="A12588" s="1">
        <v>52823</v>
      </c>
      <c r="B12588" t="s">
        <v>16</v>
      </c>
      <c r="C12588">
        <v>41</v>
      </c>
      <c r="D12588">
        <v>60.6</v>
      </c>
      <c r="E12588">
        <v>3.7</v>
      </c>
      <c r="F12588">
        <v>1006.7</v>
      </c>
      <c r="G12588">
        <v>8.3000000000000007</v>
      </c>
      <c r="H12588" t="s">
        <v>24</v>
      </c>
      <c r="I12588">
        <v>46.5</v>
      </c>
      <c r="J12588">
        <v>9.6999999999999993</v>
      </c>
      <c r="K12588">
        <v>6.7</v>
      </c>
      <c r="L12588">
        <v>20.399999999999999</v>
      </c>
      <c r="M12588" t="s">
        <v>30</v>
      </c>
      <c r="N12588" t="s">
        <v>34</v>
      </c>
      <c r="O12588" t="s">
        <v>39</v>
      </c>
      <c r="P12588" t="str">
        <f t="shared" si="392"/>
        <v>Low</v>
      </c>
      <c r="Q12588" t="str">
        <f t="shared" si="393"/>
        <v>Hot</v>
      </c>
    </row>
    <row r="12589" spans="1:17" x14ac:dyDescent="0.2">
      <c r="A12589" s="1">
        <v>52825</v>
      </c>
      <c r="B12589" t="s">
        <v>19</v>
      </c>
      <c r="C12589">
        <v>29.6</v>
      </c>
      <c r="D12589">
        <v>49.9</v>
      </c>
      <c r="E12589">
        <v>86.9</v>
      </c>
      <c r="F12589">
        <v>1005.2</v>
      </c>
      <c r="G12589">
        <v>13.7</v>
      </c>
      <c r="H12589" t="s">
        <v>28</v>
      </c>
      <c r="I12589">
        <v>0</v>
      </c>
      <c r="J12589">
        <v>8.5</v>
      </c>
      <c r="K12589">
        <v>6.9</v>
      </c>
      <c r="L12589">
        <v>20</v>
      </c>
      <c r="M12589" t="s">
        <v>30</v>
      </c>
      <c r="N12589" t="s">
        <v>35</v>
      </c>
      <c r="O12589" t="s">
        <v>39</v>
      </c>
      <c r="P12589" t="str">
        <f t="shared" si="392"/>
        <v>Heavy</v>
      </c>
      <c r="Q12589" t="str">
        <f t="shared" si="393"/>
        <v>Moderate</v>
      </c>
    </row>
    <row r="12590" spans="1:17" x14ac:dyDescent="0.2">
      <c r="A12590" s="1">
        <v>52826</v>
      </c>
      <c r="B12590" t="s">
        <v>19</v>
      </c>
      <c r="C12590">
        <v>24.3</v>
      </c>
      <c r="D12590">
        <v>87.9</v>
      </c>
      <c r="E12590">
        <v>33.799999999999997</v>
      </c>
      <c r="F12590">
        <v>1020.4</v>
      </c>
      <c r="G12590">
        <v>12.8</v>
      </c>
      <c r="H12590" t="s">
        <v>24</v>
      </c>
      <c r="I12590">
        <v>71.8</v>
      </c>
      <c r="J12590">
        <v>8.6999999999999993</v>
      </c>
      <c r="K12590">
        <v>5.6</v>
      </c>
      <c r="L12590">
        <v>5.3</v>
      </c>
      <c r="M12590" t="s">
        <v>33</v>
      </c>
      <c r="N12590" t="s">
        <v>35</v>
      </c>
      <c r="O12590" t="s">
        <v>36</v>
      </c>
      <c r="P12590" t="str">
        <f t="shared" si="392"/>
        <v>Moderate</v>
      </c>
      <c r="Q12590" t="str">
        <f t="shared" si="393"/>
        <v>Moderate</v>
      </c>
    </row>
    <row r="12591" spans="1:17" x14ac:dyDescent="0.2">
      <c r="A12591" s="1">
        <v>52826</v>
      </c>
      <c r="B12591" t="s">
        <v>20</v>
      </c>
      <c r="C12591">
        <v>32.299999999999997</v>
      </c>
      <c r="D12591">
        <v>80.5</v>
      </c>
      <c r="E12591">
        <v>11.4</v>
      </c>
      <c r="F12591">
        <v>1008.7</v>
      </c>
      <c r="G12591">
        <v>20.7</v>
      </c>
      <c r="H12591" t="s">
        <v>23</v>
      </c>
      <c r="I12591">
        <v>20.6</v>
      </c>
      <c r="J12591">
        <v>9.8000000000000007</v>
      </c>
      <c r="K12591">
        <v>6.4</v>
      </c>
      <c r="L12591">
        <v>18.3</v>
      </c>
      <c r="M12591" t="s">
        <v>31</v>
      </c>
      <c r="N12591" t="s">
        <v>35</v>
      </c>
      <c r="O12591" t="s">
        <v>36</v>
      </c>
      <c r="P12591" t="str">
        <f t="shared" si="392"/>
        <v>Moderate</v>
      </c>
      <c r="Q12591" t="str">
        <f t="shared" si="393"/>
        <v>Hot</v>
      </c>
    </row>
    <row r="12592" spans="1:17" x14ac:dyDescent="0.2">
      <c r="A12592" s="1">
        <v>52827</v>
      </c>
      <c r="B12592" t="s">
        <v>21</v>
      </c>
      <c r="C12592">
        <v>36.1</v>
      </c>
      <c r="D12592">
        <v>87.6</v>
      </c>
      <c r="E12592">
        <v>3.7</v>
      </c>
      <c r="F12592">
        <v>1012.8</v>
      </c>
      <c r="G12592">
        <v>3.9</v>
      </c>
      <c r="H12592" t="s">
        <v>24</v>
      </c>
      <c r="I12592">
        <v>26.3</v>
      </c>
      <c r="J12592">
        <v>4.2</v>
      </c>
      <c r="K12592">
        <v>5.2</v>
      </c>
      <c r="L12592">
        <v>28.6</v>
      </c>
      <c r="M12592" t="s">
        <v>32</v>
      </c>
      <c r="N12592" t="s">
        <v>34</v>
      </c>
      <c r="O12592" t="s">
        <v>39</v>
      </c>
      <c r="P12592" t="str">
        <f t="shared" si="392"/>
        <v>Low</v>
      </c>
      <c r="Q12592" t="str">
        <f t="shared" si="393"/>
        <v>Hot</v>
      </c>
    </row>
    <row r="12593" spans="1:17" x14ac:dyDescent="0.2">
      <c r="A12593" s="1">
        <v>52827</v>
      </c>
      <c r="B12593" t="s">
        <v>19</v>
      </c>
      <c r="C12593">
        <v>31.1</v>
      </c>
      <c r="D12593">
        <v>51.3</v>
      </c>
      <c r="E12593">
        <v>15.9</v>
      </c>
      <c r="F12593">
        <v>1010.8</v>
      </c>
      <c r="G12593">
        <v>14.5</v>
      </c>
      <c r="H12593" t="s">
        <v>26</v>
      </c>
      <c r="I12593">
        <v>66.599999999999994</v>
      </c>
      <c r="J12593">
        <v>8.6999999999999993</v>
      </c>
      <c r="K12593">
        <v>8.3000000000000007</v>
      </c>
      <c r="L12593">
        <v>12.7</v>
      </c>
      <c r="M12593" t="s">
        <v>31</v>
      </c>
      <c r="N12593" t="s">
        <v>34</v>
      </c>
      <c r="O12593" t="s">
        <v>40</v>
      </c>
      <c r="P12593" t="str">
        <f t="shared" si="392"/>
        <v>Moderate</v>
      </c>
      <c r="Q12593" t="str">
        <f t="shared" si="393"/>
        <v>Hot</v>
      </c>
    </row>
    <row r="12594" spans="1:17" x14ac:dyDescent="0.2">
      <c r="A12594" s="1">
        <v>52827</v>
      </c>
      <c r="B12594" t="s">
        <v>16</v>
      </c>
      <c r="C12594">
        <v>30.5</v>
      </c>
      <c r="D12594">
        <v>55.6</v>
      </c>
      <c r="E12594">
        <v>38.299999999999997</v>
      </c>
      <c r="F12594">
        <v>1014.2</v>
      </c>
      <c r="G12594">
        <v>13.4</v>
      </c>
      <c r="H12594" t="s">
        <v>22</v>
      </c>
      <c r="I12594">
        <v>32.5</v>
      </c>
      <c r="J12594">
        <v>8.5</v>
      </c>
      <c r="K12594">
        <v>8.1</v>
      </c>
      <c r="L12594">
        <v>23.6</v>
      </c>
      <c r="M12594" t="s">
        <v>31</v>
      </c>
      <c r="N12594" t="s">
        <v>35</v>
      </c>
      <c r="O12594" t="s">
        <v>38</v>
      </c>
      <c r="P12594" t="str">
        <f t="shared" si="392"/>
        <v>Moderate</v>
      </c>
      <c r="Q12594" t="str">
        <f t="shared" si="393"/>
        <v>Hot</v>
      </c>
    </row>
    <row r="12595" spans="1:17" x14ac:dyDescent="0.2">
      <c r="A12595" s="1">
        <v>52828</v>
      </c>
      <c r="B12595" t="s">
        <v>21</v>
      </c>
      <c r="C12595">
        <v>38</v>
      </c>
      <c r="D12595">
        <v>57.5</v>
      </c>
      <c r="E12595">
        <v>46.3</v>
      </c>
      <c r="F12595">
        <v>1007.8</v>
      </c>
      <c r="G12595">
        <v>13.3</v>
      </c>
      <c r="H12595" t="s">
        <v>26</v>
      </c>
      <c r="I12595">
        <v>100</v>
      </c>
      <c r="J12595">
        <v>8.1</v>
      </c>
      <c r="K12595">
        <v>5.0999999999999996</v>
      </c>
      <c r="L12595">
        <v>18.600000000000001</v>
      </c>
      <c r="M12595" t="s">
        <v>33</v>
      </c>
      <c r="N12595" t="s">
        <v>34</v>
      </c>
      <c r="O12595" t="s">
        <v>36</v>
      </c>
      <c r="P12595" t="str">
        <f t="shared" si="392"/>
        <v>Moderate</v>
      </c>
      <c r="Q12595" t="str">
        <f t="shared" si="393"/>
        <v>Hot</v>
      </c>
    </row>
    <row r="12596" spans="1:17" x14ac:dyDescent="0.2">
      <c r="A12596" s="1">
        <v>52829</v>
      </c>
      <c r="B12596" t="s">
        <v>19</v>
      </c>
      <c r="C12596">
        <v>27.1</v>
      </c>
      <c r="D12596">
        <v>97.3</v>
      </c>
      <c r="E12596">
        <v>57.9</v>
      </c>
      <c r="F12596">
        <v>1000.3</v>
      </c>
      <c r="G12596">
        <v>12.2</v>
      </c>
      <c r="H12596" t="s">
        <v>26</v>
      </c>
      <c r="I12596">
        <v>43.3</v>
      </c>
      <c r="J12596">
        <v>7.5</v>
      </c>
      <c r="K12596">
        <v>7.9</v>
      </c>
      <c r="L12596">
        <v>30</v>
      </c>
      <c r="M12596" t="s">
        <v>33</v>
      </c>
      <c r="N12596" t="s">
        <v>34</v>
      </c>
      <c r="O12596" t="s">
        <v>40</v>
      </c>
      <c r="P12596" t="str">
        <f t="shared" si="392"/>
        <v>Heavy</v>
      </c>
      <c r="Q12596" t="str">
        <f t="shared" si="393"/>
        <v>Moderate</v>
      </c>
    </row>
    <row r="12597" spans="1:17" x14ac:dyDescent="0.2">
      <c r="A12597" s="1">
        <v>52829</v>
      </c>
      <c r="B12597" t="s">
        <v>17</v>
      </c>
      <c r="C12597">
        <v>18.899999999999999</v>
      </c>
      <c r="D12597">
        <v>82.2</v>
      </c>
      <c r="E12597">
        <v>22.8</v>
      </c>
      <c r="F12597">
        <v>1015.4</v>
      </c>
      <c r="G12597">
        <v>9.1</v>
      </c>
      <c r="H12597" t="s">
        <v>27</v>
      </c>
      <c r="I12597">
        <v>100</v>
      </c>
      <c r="J12597">
        <v>7.2</v>
      </c>
      <c r="K12597">
        <v>9.6999999999999993</v>
      </c>
      <c r="L12597">
        <v>18.600000000000001</v>
      </c>
      <c r="M12597" t="s">
        <v>30</v>
      </c>
      <c r="N12597" t="s">
        <v>34</v>
      </c>
      <c r="O12597" t="s">
        <v>39</v>
      </c>
      <c r="P12597" t="str">
        <f t="shared" si="392"/>
        <v>Moderate</v>
      </c>
      <c r="Q12597" t="str">
        <f t="shared" si="393"/>
        <v>Cold</v>
      </c>
    </row>
    <row r="12598" spans="1:17" x14ac:dyDescent="0.2">
      <c r="A12598" s="1">
        <v>52829</v>
      </c>
      <c r="B12598" t="s">
        <v>16</v>
      </c>
      <c r="C12598">
        <v>33.299999999999997</v>
      </c>
      <c r="D12598">
        <v>76.8</v>
      </c>
      <c r="E12598">
        <v>7.3</v>
      </c>
      <c r="F12598">
        <v>1012.5</v>
      </c>
      <c r="G12598">
        <v>15.4</v>
      </c>
      <c r="H12598" t="s">
        <v>25</v>
      </c>
      <c r="I12598">
        <v>37</v>
      </c>
      <c r="J12598">
        <v>9.3000000000000007</v>
      </c>
      <c r="K12598">
        <v>6.2</v>
      </c>
      <c r="L12598">
        <v>19.5</v>
      </c>
      <c r="M12598" t="s">
        <v>30</v>
      </c>
      <c r="N12598" t="s">
        <v>34</v>
      </c>
      <c r="O12598" t="s">
        <v>39</v>
      </c>
      <c r="P12598" t="str">
        <f t="shared" si="392"/>
        <v>Low</v>
      </c>
      <c r="Q12598" t="str">
        <f t="shared" si="393"/>
        <v>Hot</v>
      </c>
    </row>
    <row r="12599" spans="1:17" x14ac:dyDescent="0.2">
      <c r="A12599" s="1">
        <v>52829</v>
      </c>
      <c r="B12599" t="s">
        <v>15</v>
      </c>
      <c r="C12599">
        <v>13.9</v>
      </c>
      <c r="D12599">
        <v>51.2</v>
      </c>
      <c r="E12599">
        <v>7.8</v>
      </c>
      <c r="F12599">
        <v>1010.5</v>
      </c>
      <c r="G12599">
        <v>13.4</v>
      </c>
      <c r="H12599" t="s">
        <v>22</v>
      </c>
      <c r="I12599">
        <v>72.7</v>
      </c>
      <c r="J12599">
        <v>10.7</v>
      </c>
      <c r="K12599">
        <v>5.0999999999999996</v>
      </c>
      <c r="L12599">
        <v>35.299999999999997</v>
      </c>
      <c r="M12599" t="s">
        <v>32</v>
      </c>
      <c r="N12599" t="s">
        <v>34</v>
      </c>
      <c r="O12599" t="s">
        <v>36</v>
      </c>
      <c r="P12599" t="str">
        <f t="shared" si="392"/>
        <v>Low</v>
      </c>
      <c r="Q12599" t="str">
        <f t="shared" si="393"/>
        <v>Cold</v>
      </c>
    </row>
    <row r="12600" spans="1:17" x14ac:dyDescent="0.2">
      <c r="A12600" s="1">
        <v>52829</v>
      </c>
      <c r="B12600" t="s">
        <v>21</v>
      </c>
      <c r="C12600">
        <v>33.799999999999997</v>
      </c>
      <c r="D12600">
        <v>75.8</v>
      </c>
      <c r="E12600">
        <v>6.1</v>
      </c>
      <c r="F12600">
        <v>1022.4</v>
      </c>
      <c r="G12600">
        <v>11.1</v>
      </c>
      <c r="H12600" t="s">
        <v>28</v>
      </c>
      <c r="I12600">
        <v>91.8</v>
      </c>
      <c r="J12600">
        <v>8.3000000000000007</v>
      </c>
      <c r="K12600">
        <v>1.4</v>
      </c>
      <c r="L12600">
        <v>12.3</v>
      </c>
      <c r="M12600" t="s">
        <v>33</v>
      </c>
      <c r="N12600" t="s">
        <v>34</v>
      </c>
      <c r="O12600" t="s">
        <v>40</v>
      </c>
      <c r="P12600" t="str">
        <f t="shared" si="392"/>
        <v>Low</v>
      </c>
      <c r="Q12600" t="str">
        <f t="shared" si="393"/>
        <v>Hot</v>
      </c>
    </row>
    <row r="12601" spans="1:17" x14ac:dyDescent="0.2">
      <c r="A12601" s="1">
        <v>52832</v>
      </c>
      <c r="B12601" t="s">
        <v>15</v>
      </c>
      <c r="C12601">
        <v>28.4</v>
      </c>
      <c r="D12601">
        <v>85.4</v>
      </c>
      <c r="E12601">
        <v>15.6</v>
      </c>
      <c r="F12601">
        <v>1013.4</v>
      </c>
      <c r="G12601">
        <v>10.4</v>
      </c>
      <c r="H12601" t="s">
        <v>22</v>
      </c>
      <c r="I12601">
        <v>17.8</v>
      </c>
      <c r="J12601">
        <v>11.3</v>
      </c>
      <c r="K12601">
        <v>5.4</v>
      </c>
      <c r="L12601">
        <v>18.7</v>
      </c>
      <c r="M12601" t="s">
        <v>31</v>
      </c>
      <c r="N12601" t="s">
        <v>34</v>
      </c>
      <c r="O12601" t="s">
        <v>38</v>
      </c>
      <c r="P12601" t="str">
        <f t="shared" si="392"/>
        <v>Moderate</v>
      </c>
      <c r="Q12601" t="str">
        <f t="shared" si="393"/>
        <v>Moderate</v>
      </c>
    </row>
    <row r="12602" spans="1:17" x14ac:dyDescent="0.2">
      <c r="A12602" s="1">
        <v>52832</v>
      </c>
      <c r="B12602" t="s">
        <v>20</v>
      </c>
      <c r="C12602">
        <v>33</v>
      </c>
      <c r="D12602">
        <v>57.7</v>
      </c>
      <c r="E12602">
        <v>16.5</v>
      </c>
      <c r="F12602">
        <v>1027.5999999999999</v>
      </c>
      <c r="G12602">
        <v>10</v>
      </c>
      <c r="H12602" t="s">
        <v>22</v>
      </c>
      <c r="I12602">
        <v>31.5</v>
      </c>
      <c r="J12602">
        <v>8.1999999999999993</v>
      </c>
      <c r="K12602">
        <v>7.8</v>
      </c>
      <c r="L12602">
        <v>24.4</v>
      </c>
      <c r="M12602" t="s">
        <v>32</v>
      </c>
      <c r="N12602" t="s">
        <v>35</v>
      </c>
      <c r="O12602" t="s">
        <v>40</v>
      </c>
      <c r="P12602" t="str">
        <f t="shared" si="392"/>
        <v>Moderate</v>
      </c>
      <c r="Q12602" t="str">
        <f t="shared" si="393"/>
        <v>Hot</v>
      </c>
    </row>
    <row r="12603" spans="1:17" x14ac:dyDescent="0.2">
      <c r="A12603" s="1">
        <v>52835</v>
      </c>
      <c r="B12603" t="s">
        <v>20</v>
      </c>
      <c r="C12603">
        <v>36</v>
      </c>
      <c r="D12603">
        <v>59.1</v>
      </c>
      <c r="E12603">
        <v>8.4</v>
      </c>
      <c r="F12603">
        <v>1012.4</v>
      </c>
      <c r="G12603">
        <v>9.8000000000000007</v>
      </c>
      <c r="H12603" t="s">
        <v>24</v>
      </c>
      <c r="I12603">
        <v>31.5</v>
      </c>
      <c r="J12603">
        <v>8.1</v>
      </c>
      <c r="K12603">
        <v>3</v>
      </c>
      <c r="L12603">
        <v>11.6</v>
      </c>
      <c r="M12603" t="s">
        <v>31</v>
      </c>
      <c r="N12603" t="s">
        <v>34</v>
      </c>
      <c r="O12603" t="s">
        <v>40</v>
      </c>
      <c r="P12603" t="str">
        <f t="shared" si="392"/>
        <v>Low</v>
      </c>
      <c r="Q12603" t="str">
        <f t="shared" si="393"/>
        <v>Hot</v>
      </c>
    </row>
    <row r="12604" spans="1:17" x14ac:dyDescent="0.2">
      <c r="A12604" s="1">
        <v>52836</v>
      </c>
      <c r="B12604" t="s">
        <v>20</v>
      </c>
      <c r="C12604">
        <v>27.3</v>
      </c>
      <c r="D12604">
        <v>68.3</v>
      </c>
      <c r="E12604">
        <v>38.299999999999997</v>
      </c>
      <c r="F12604">
        <v>1020.3</v>
      </c>
      <c r="G12604">
        <v>7.5</v>
      </c>
      <c r="H12604" t="s">
        <v>22</v>
      </c>
      <c r="I12604">
        <v>96.7</v>
      </c>
      <c r="J12604">
        <v>6.8</v>
      </c>
      <c r="K12604">
        <v>8.1</v>
      </c>
      <c r="L12604">
        <v>15.8</v>
      </c>
      <c r="M12604" t="s">
        <v>33</v>
      </c>
      <c r="N12604" t="s">
        <v>34</v>
      </c>
      <c r="O12604" t="s">
        <v>38</v>
      </c>
      <c r="P12604" t="str">
        <f t="shared" si="392"/>
        <v>Moderate</v>
      </c>
      <c r="Q12604" t="str">
        <f t="shared" si="393"/>
        <v>Moderate</v>
      </c>
    </row>
    <row r="12605" spans="1:17" x14ac:dyDescent="0.2">
      <c r="A12605" s="1">
        <v>52836</v>
      </c>
      <c r="B12605" t="s">
        <v>18</v>
      </c>
      <c r="C12605">
        <v>36.6</v>
      </c>
      <c r="D12605">
        <v>89</v>
      </c>
      <c r="E12605">
        <v>9.8000000000000007</v>
      </c>
      <c r="F12605">
        <v>1014.6</v>
      </c>
      <c r="G12605">
        <v>1.3</v>
      </c>
      <c r="H12605" t="s">
        <v>29</v>
      </c>
      <c r="I12605">
        <v>51</v>
      </c>
      <c r="J12605">
        <v>12.4</v>
      </c>
      <c r="K12605">
        <v>5.9</v>
      </c>
      <c r="L12605">
        <v>23.3</v>
      </c>
      <c r="M12605" t="s">
        <v>30</v>
      </c>
      <c r="N12605" t="s">
        <v>35</v>
      </c>
      <c r="O12605" t="s">
        <v>40</v>
      </c>
      <c r="P12605" t="str">
        <f t="shared" si="392"/>
        <v>Low</v>
      </c>
      <c r="Q12605" t="str">
        <f t="shared" si="393"/>
        <v>Hot</v>
      </c>
    </row>
    <row r="12606" spans="1:17" x14ac:dyDescent="0.2">
      <c r="A12606" s="1">
        <v>52838</v>
      </c>
      <c r="B12606" t="s">
        <v>15</v>
      </c>
      <c r="C12606">
        <v>25.1</v>
      </c>
      <c r="D12606">
        <v>79.8</v>
      </c>
      <c r="E12606">
        <v>31.6</v>
      </c>
      <c r="F12606">
        <v>1002</v>
      </c>
      <c r="G12606">
        <v>10.1</v>
      </c>
      <c r="H12606" t="s">
        <v>28</v>
      </c>
      <c r="I12606">
        <v>22.8</v>
      </c>
      <c r="J12606">
        <v>10.7</v>
      </c>
      <c r="K12606">
        <v>5</v>
      </c>
      <c r="L12606">
        <v>29</v>
      </c>
      <c r="M12606" t="s">
        <v>32</v>
      </c>
      <c r="N12606" t="s">
        <v>34</v>
      </c>
      <c r="O12606" t="s">
        <v>37</v>
      </c>
      <c r="P12606" t="str">
        <f t="shared" si="392"/>
        <v>Moderate</v>
      </c>
      <c r="Q12606" t="str">
        <f t="shared" si="393"/>
        <v>Moderate</v>
      </c>
    </row>
    <row r="12607" spans="1:17" x14ac:dyDescent="0.2">
      <c r="A12607" s="1">
        <v>52838</v>
      </c>
      <c r="B12607" t="s">
        <v>16</v>
      </c>
      <c r="C12607">
        <v>30</v>
      </c>
      <c r="D12607">
        <v>50</v>
      </c>
      <c r="E12607">
        <v>47.4</v>
      </c>
      <c r="F12607">
        <v>1018</v>
      </c>
      <c r="G12607">
        <v>11.4</v>
      </c>
      <c r="H12607" t="s">
        <v>29</v>
      </c>
      <c r="I12607">
        <v>34.700000000000003</v>
      </c>
      <c r="J12607">
        <v>6.8</v>
      </c>
      <c r="K12607">
        <v>5.8</v>
      </c>
      <c r="L12607">
        <v>13.6</v>
      </c>
      <c r="M12607" t="s">
        <v>31</v>
      </c>
      <c r="N12607" t="s">
        <v>34</v>
      </c>
      <c r="O12607" t="s">
        <v>38</v>
      </c>
      <c r="P12607" t="str">
        <f t="shared" si="392"/>
        <v>Moderate</v>
      </c>
      <c r="Q12607" t="str">
        <f t="shared" si="393"/>
        <v>Moderate</v>
      </c>
    </row>
    <row r="12608" spans="1:17" x14ac:dyDescent="0.2">
      <c r="A12608" s="1">
        <v>52839</v>
      </c>
      <c r="B12608" t="s">
        <v>15</v>
      </c>
      <c r="C12608">
        <v>16.100000000000001</v>
      </c>
      <c r="D12608">
        <v>77.7</v>
      </c>
      <c r="E12608">
        <v>24</v>
      </c>
      <c r="F12608">
        <v>1006.8</v>
      </c>
      <c r="G12608">
        <v>4.8</v>
      </c>
      <c r="H12608" t="s">
        <v>28</v>
      </c>
      <c r="I12608">
        <v>10</v>
      </c>
      <c r="J12608">
        <v>9</v>
      </c>
      <c r="K12608">
        <v>5.4</v>
      </c>
      <c r="L12608">
        <v>21.8</v>
      </c>
      <c r="M12608" t="s">
        <v>31</v>
      </c>
      <c r="N12608" t="s">
        <v>35</v>
      </c>
      <c r="O12608" t="s">
        <v>38</v>
      </c>
      <c r="P12608" t="str">
        <f t="shared" si="392"/>
        <v>Moderate</v>
      </c>
      <c r="Q12608" t="str">
        <f t="shared" si="393"/>
        <v>Cold</v>
      </c>
    </row>
    <row r="12609" spans="1:17" x14ac:dyDescent="0.2">
      <c r="A12609" s="1">
        <v>52840</v>
      </c>
      <c r="B12609" t="s">
        <v>17</v>
      </c>
      <c r="C12609">
        <v>31.5</v>
      </c>
      <c r="D12609">
        <v>82.7</v>
      </c>
      <c r="E12609">
        <v>5.0999999999999996</v>
      </c>
      <c r="F12609">
        <v>1006.2</v>
      </c>
      <c r="G12609">
        <v>16</v>
      </c>
      <c r="H12609" t="s">
        <v>27</v>
      </c>
      <c r="I12609">
        <v>49</v>
      </c>
      <c r="J12609">
        <v>7.9</v>
      </c>
      <c r="K12609">
        <v>3.7</v>
      </c>
      <c r="L12609">
        <v>6.3</v>
      </c>
      <c r="M12609" t="s">
        <v>33</v>
      </c>
      <c r="N12609" t="s">
        <v>34</v>
      </c>
      <c r="O12609" t="s">
        <v>38</v>
      </c>
      <c r="P12609" t="str">
        <f t="shared" si="392"/>
        <v>Low</v>
      </c>
      <c r="Q12609" t="str">
        <f t="shared" si="393"/>
        <v>Hot</v>
      </c>
    </row>
    <row r="12610" spans="1:17" x14ac:dyDescent="0.2">
      <c r="A12610" s="1">
        <v>52840</v>
      </c>
      <c r="B12610" t="s">
        <v>15</v>
      </c>
      <c r="C12610">
        <v>18.2</v>
      </c>
      <c r="D12610">
        <v>66.400000000000006</v>
      </c>
      <c r="E12610">
        <v>24.6</v>
      </c>
      <c r="F12610">
        <v>1012</v>
      </c>
      <c r="G12610">
        <v>14.3</v>
      </c>
      <c r="H12610" t="s">
        <v>24</v>
      </c>
      <c r="I12610">
        <v>79.099999999999994</v>
      </c>
      <c r="J12610">
        <v>9.1999999999999993</v>
      </c>
      <c r="K12610">
        <v>3.8</v>
      </c>
      <c r="L12610">
        <v>23.2</v>
      </c>
      <c r="M12610" t="s">
        <v>33</v>
      </c>
      <c r="N12610" t="s">
        <v>34</v>
      </c>
      <c r="O12610" t="s">
        <v>39</v>
      </c>
      <c r="P12610" t="str">
        <f t="shared" ref="P12610:P12673" si="394">IF(E12610=0,"No Rain",IF(E12610&lt;=10,"Low",IF(E12610&lt;=50,"Moderate","Heavy")))</f>
        <v>Moderate</v>
      </c>
      <c r="Q12610" t="str">
        <f t="shared" ref="Q12610:Q12673" si="395">IF(C12610&lt;20,"Cold",IF(C12610&lt;=30,"Moderate","Hot"))</f>
        <v>Cold</v>
      </c>
    </row>
    <row r="12611" spans="1:17" x14ac:dyDescent="0.2">
      <c r="A12611" s="1">
        <v>52841</v>
      </c>
      <c r="B12611" t="s">
        <v>19</v>
      </c>
      <c r="C12611">
        <v>21.2</v>
      </c>
      <c r="D12611">
        <v>61.6</v>
      </c>
      <c r="E12611">
        <v>21.6</v>
      </c>
      <c r="F12611">
        <v>1001.4</v>
      </c>
      <c r="G12611">
        <v>12</v>
      </c>
      <c r="H12611" t="s">
        <v>28</v>
      </c>
      <c r="I12611">
        <v>49.8</v>
      </c>
      <c r="J12611">
        <v>7.1</v>
      </c>
      <c r="K12611">
        <v>6.6</v>
      </c>
      <c r="L12611">
        <v>22.6</v>
      </c>
      <c r="M12611" t="s">
        <v>32</v>
      </c>
      <c r="N12611" t="s">
        <v>34</v>
      </c>
      <c r="O12611" t="s">
        <v>36</v>
      </c>
      <c r="P12611" t="str">
        <f t="shared" si="394"/>
        <v>Moderate</v>
      </c>
      <c r="Q12611" t="str">
        <f t="shared" si="395"/>
        <v>Moderate</v>
      </c>
    </row>
    <row r="12612" spans="1:17" x14ac:dyDescent="0.2">
      <c r="A12612" s="1">
        <v>52842</v>
      </c>
      <c r="B12612" t="s">
        <v>19</v>
      </c>
      <c r="C12612">
        <v>27.4</v>
      </c>
      <c r="D12612">
        <v>75.400000000000006</v>
      </c>
      <c r="E12612">
        <v>11.8</v>
      </c>
      <c r="F12612">
        <v>1009.8</v>
      </c>
      <c r="G12612">
        <v>18.2</v>
      </c>
      <c r="H12612" t="s">
        <v>28</v>
      </c>
      <c r="I12612">
        <v>38.5</v>
      </c>
      <c r="J12612">
        <v>7.1</v>
      </c>
      <c r="K12612">
        <v>3.5</v>
      </c>
      <c r="L12612">
        <v>10.199999999999999</v>
      </c>
      <c r="M12612" t="s">
        <v>31</v>
      </c>
      <c r="N12612" t="s">
        <v>34</v>
      </c>
      <c r="O12612" t="s">
        <v>40</v>
      </c>
      <c r="P12612" t="str">
        <f t="shared" si="394"/>
        <v>Moderate</v>
      </c>
      <c r="Q12612" t="str">
        <f t="shared" si="395"/>
        <v>Moderate</v>
      </c>
    </row>
    <row r="12613" spans="1:17" x14ac:dyDescent="0.2">
      <c r="A12613" s="1">
        <v>52842</v>
      </c>
      <c r="B12613" t="s">
        <v>17</v>
      </c>
      <c r="C12613">
        <v>33.200000000000003</v>
      </c>
      <c r="D12613">
        <v>52.4</v>
      </c>
      <c r="E12613">
        <v>14.2</v>
      </c>
      <c r="F12613">
        <v>1004.7</v>
      </c>
      <c r="G12613">
        <v>7</v>
      </c>
      <c r="H12613" t="s">
        <v>25</v>
      </c>
      <c r="I12613">
        <v>60.7</v>
      </c>
      <c r="J12613">
        <v>5</v>
      </c>
      <c r="K12613">
        <v>5.8</v>
      </c>
      <c r="L12613">
        <v>13.8</v>
      </c>
      <c r="M12613" t="s">
        <v>33</v>
      </c>
      <c r="N12613" t="s">
        <v>34</v>
      </c>
      <c r="O12613" t="s">
        <v>36</v>
      </c>
      <c r="P12613" t="str">
        <f t="shared" si="394"/>
        <v>Moderate</v>
      </c>
      <c r="Q12613" t="str">
        <f t="shared" si="395"/>
        <v>Hot</v>
      </c>
    </row>
    <row r="12614" spans="1:17" x14ac:dyDescent="0.2">
      <c r="A12614" s="1">
        <v>52842</v>
      </c>
      <c r="B12614" t="s">
        <v>20</v>
      </c>
      <c r="C12614">
        <v>21.2</v>
      </c>
      <c r="D12614">
        <v>34.200000000000003</v>
      </c>
      <c r="E12614">
        <v>7.6</v>
      </c>
      <c r="F12614">
        <v>1010</v>
      </c>
      <c r="G12614">
        <v>3.6</v>
      </c>
      <c r="H12614" t="s">
        <v>25</v>
      </c>
      <c r="I12614">
        <v>37</v>
      </c>
      <c r="J12614">
        <v>4.0999999999999996</v>
      </c>
      <c r="K12614">
        <v>8.1</v>
      </c>
      <c r="L12614">
        <v>29.1</v>
      </c>
      <c r="M12614" t="s">
        <v>31</v>
      </c>
      <c r="N12614" t="s">
        <v>34</v>
      </c>
      <c r="O12614" t="s">
        <v>36</v>
      </c>
      <c r="P12614" t="str">
        <f t="shared" si="394"/>
        <v>Low</v>
      </c>
      <c r="Q12614" t="str">
        <f t="shared" si="395"/>
        <v>Moderate</v>
      </c>
    </row>
    <row r="12615" spans="1:17" x14ac:dyDescent="0.2">
      <c r="A12615" s="1">
        <v>52842</v>
      </c>
      <c r="B12615" t="s">
        <v>16</v>
      </c>
      <c r="C12615">
        <v>30.7</v>
      </c>
      <c r="D12615">
        <v>44.6</v>
      </c>
      <c r="E12615">
        <v>3.8</v>
      </c>
      <c r="F12615">
        <v>1018.8</v>
      </c>
      <c r="G12615">
        <v>13.5</v>
      </c>
      <c r="H12615" t="s">
        <v>23</v>
      </c>
      <c r="I12615">
        <v>88.6</v>
      </c>
      <c r="J12615">
        <v>12.1</v>
      </c>
      <c r="K12615">
        <v>5.9</v>
      </c>
      <c r="L12615">
        <v>14.3</v>
      </c>
      <c r="M12615" t="s">
        <v>32</v>
      </c>
      <c r="N12615" t="s">
        <v>34</v>
      </c>
      <c r="O12615" t="s">
        <v>38</v>
      </c>
      <c r="P12615" t="str">
        <f t="shared" si="394"/>
        <v>Low</v>
      </c>
      <c r="Q12615" t="str">
        <f t="shared" si="395"/>
        <v>Hot</v>
      </c>
    </row>
    <row r="12616" spans="1:17" x14ac:dyDescent="0.2">
      <c r="A12616" s="1">
        <v>52843</v>
      </c>
      <c r="B12616" t="s">
        <v>16</v>
      </c>
      <c r="C12616">
        <v>31.9</v>
      </c>
      <c r="D12616">
        <v>80.599999999999994</v>
      </c>
      <c r="E12616">
        <v>31.8</v>
      </c>
      <c r="F12616">
        <v>1021.4</v>
      </c>
      <c r="G12616">
        <v>14.9</v>
      </c>
      <c r="H12616" t="s">
        <v>27</v>
      </c>
      <c r="I12616">
        <v>23.7</v>
      </c>
      <c r="J12616">
        <v>10.8</v>
      </c>
      <c r="K12616">
        <v>4.8</v>
      </c>
      <c r="L12616">
        <v>19.2</v>
      </c>
      <c r="M12616" t="s">
        <v>32</v>
      </c>
      <c r="N12616" t="s">
        <v>35</v>
      </c>
      <c r="O12616" t="s">
        <v>39</v>
      </c>
      <c r="P12616" t="str">
        <f t="shared" si="394"/>
        <v>Moderate</v>
      </c>
      <c r="Q12616" t="str">
        <f t="shared" si="395"/>
        <v>Hot</v>
      </c>
    </row>
    <row r="12617" spans="1:17" x14ac:dyDescent="0.2">
      <c r="A12617" s="1">
        <v>52844</v>
      </c>
      <c r="B12617" t="s">
        <v>20</v>
      </c>
      <c r="C12617">
        <v>19</v>
      </c>
      <c r="D12617">
        <v>82.9</v>
      </c>
      <c r="E12617">
        <v>11.2</v>
      </c>
      <c r="F12617">
        <v>1003</v>
      </c>
      <c r="G12617">
        <v>15.5</v>
      </c>
      <c r="H12617" t="s">
        <v>28</v>
      </c>
      <c r="I12617">
        <v>10.6</v>
      </c>
      <c r="J12617">
        <v>7.3</v>
      </c>
      <c r="K12617">
        <v>3.5</v>
      </c>
      <c r="L12617">
        <v>16.5</v>
      </c>
      <c r="M12617" t="s">
        <v>33</v>
      </c>
      <c r="N12617" t="s">
        <v>34</v>
      </c>
      <c r="O12617" t="s">
        <v>36</v>
      </c>
      <c r="P12617" t="str">
        <f t="shared" si="394"/>
        <v>Moderate</v>
      </c>
      <c r="Q12617" t="str">
        <f t="shared" si="395"/>
        <v>Cold</v>
      </c>
    </row>
    <row r="12618" spans="1:17" x14ac:dyDescent="0.2">
      <c r="A12618" s="1">
        <v>52845</v>
      </c>
      <c r="B12618" t="s">
        <v>16</v>
      </c>
      <c r="C12618">
        <v>19.7</v>
      </c>
      <c r="D12618">
        <v>84.4</v>
      </c>
      <c r="E12618">
        <v>17.7</v>
      </c>
      <c r="F12618">
        <v>1005.8</v>
      </c>
      <c r="G12618">
        <v>0.6</v>
      </c>
      <c r="H12618" t="s">
        <v>29</v>
      </c>
      <c r="I12618">
        <v>50.2</v>
      </c>
      <c r="J12618">
        <v>13.4</v>
      </c>
      <c r="K12618">
        <v>4.5</v>
      </c>
      <c r="L12618">
        <v>16.8</v>
      </c>
      <c r="M12618" t="s">
        <v>32</v>
      </c>
      <c r="N12618" t="s">
        <v>34</v>
      </c>
      <c r="O12618" t="s">
        <v>38</v>
      </c>
      <c r="P12618" t="str">
        <f t="shared" si="394"/>
        <v>Moderate</v>
      </c>
      <c r="Q12618" t="str">
        <f t="shared" si="395"/>
        <v>Cold</v>
      </c>
    </row>
    <row r="12619" spans="1:17" x14ac:dyDescent="0.2">
      <c r="A12619" s="1">
        <v>52846</v>
      </c>
      <c r="B12619" t="s">
        <v>21</v>
      </c>
      <c r="C12619">
        <v>22.3</v>
      </c>
      <c r="D12619">
        <v>100</v>
      </c>
      <c r="E12619">
        <v>29.3</v>
      </c>
      <c r="F12619">
        <v>1001.7</v>
      </c>
      <c r="G12619">
        <v>10.5</v>
      </c>
      <c r="H12619" t="s">
        <v>22</v>
      </c>
      <c r="I12619">
        <v>0</v>
      </c>
      <c r="J12619">
        <v>7.1</v>
      </c>
      <c r="K12619">
        <v>9.4</v>
      </c>
      <c r="L12619">
        <v>16.8</v>
      </c>
      <c r="M12619" t="s">
        <v>31</v>
      </c>
      <c r="N12619" t="s">
        <v>34</v>
      </c>
      <c r="O12619" t="s">
        <v>39</v>
      </c>
      <c r="P12619" t="str">
        <f t="shared" si="394"/>
        <v>Moderate</v>
      </c>
      <c r="Q12619" t="str">
        <f t="shared" si="395"/>
        <v>Moderate</v>
      </c>
    </row>
    <row r="12620" spans="1:17" x14ac:dyDescent="0.2">
      <c r="A12620" s="1">
        <v>52848</v>
      </c>
      <c r="B12620" t="s">
        <v>20</v>
      </c>
      <c r="C12620">
        <v>22.1</v>
      </c>
      <c r="D12620">
        <v>93.4</v>
      </c>
      <c r="E12620">
        <v>26.8</v>
      </c>
      <c r="F12620">
        <v>1020.5</v>
      </c>
      <c r="G12620">
        <v>13.5</v>
      </c>
      <c r="H12620" t="s">
        <v>22</v>
      </c>
      <c r="I12620">
        <v>43.7</v>
      </c>
      <c r="J12620">
        <v>10.7</v>
      </c>
      <c r="K12620">
        <v>6.5</v>
      </c>
      <c r="L12620">
        <v>14.4</v>
      </c>
      <c r="M12620" t="s">
        <v>31</v>
      </c>
      <c r="N12620" t="s">
        <v>35</v>
      </c>
      <c r="O12620" t="s">
        <v>39</v>
      </c>
      <c r="P12620" t="str">
        <f t="shared" si="394"/>
        <v>Moderate</v>
      </c>
      <c r="Q12620" t="str">
        <f t="shared" si="395"/>
        <v>Moderate</v>
      </c>
    </row>
    <row r="12621" spans="1:17" x14ac:dyDescent="0.2">
      <c r="A12621" s="1">
        <v>52848</v>
      </c>
      <c r="B12621" t="s">
        <v>21</v>
      </c>
      <c r="C12621">
        <v>8.6</v>
      </c>
      <c r="D12621">
        <v>63.5</v>
      </c>
      <c r="E12621">
        <v>29.7</v>
      </c>
      <c r="F12621">
        <v>1023.1</v>
      </c>
      <c r="G12621">
        <v>8</v>
      </c>
      <c r="H12621" t="s">
        <v>27</v>
      </c>
      <c r="I12621">
        <v>15.7</v>
      </c>
      <c r="J12621">
        <v>0.5</v>
      </c>
      <c r="K12621">
        <v>3.2</v>
      </c>
      <c r="L12621">
        <v>23.4</v>
      </c>
      <c r="M12621" t="s">
        <v>30</v>
      </c>
      <c r="N12621" t="s">
        <v>34</v>
      </c>
      <c r="O12621" t="s">
        <v>40</v>
      </c>
      <c r="P12621" t="str">
        <f t="shared" si="394"/>
        <v>Moderate</v>
      </c>
      <c r="Q12621" t="str">
        <f t="shared" si="395"/>
        <v>Cold</v>
      </c>
    </row>
    <row r="12622" spans="1:17" x14ac:dyDescent="0.2">
      <c r="A12622" s="1">
        <v>52848</v>
      </c>
      <c r="B12622" t="s">
        <v>19</v>
      </c>
      <c r="C12622">
        <v>27.6</v>
      </c>
      <c r="D12622">
        <v>66.900000000000006</v>
      </c>
      <c r="E12622">
        <v>48.5</v>
      </c>
      <c r="F12622">
        <v>1012.5</v>
      </c>
      <c r="G12622">
        <v>13</v>
      </c>
      <c r="H12622" t="s">
        <v>24</v>
      </c>
      <c r="I12622">
        <v>42.5</v>
      </c>
      <c r="J12622">
        <v>8.1</v>
      </c>
      <c r="K12622">
        <v>7.7</v>
      </c>
      <c r="L12622">
        <v>22.4</v>
      </c>
      <c r="M12622" t="s">
        <v>30</v>
      </c>
      <c r="N12622" t="s">
        <v>35</v>
      </c>
      <c r="O12622" t="s">
        <v>39</v>
      </c>
      <c r="P12622" t="str">
        <f t="shared" si="394"/>
        <v>Moderate</v>
      </c>
      <c r="Q12622" t="str">
        <f t="shared" si="395"/>
        <v>Moderate</v>
      </c>
    </row>
    <row r="12623" spans="1:17" x14ac:dyDescent="0.2">
      <c r="A12623" s="1">
        <v>52849</v>
      </c>
      <c r="B12623" t="s">
        <v>20</v>
      </c>
      <c r="C12623">
        <v>36.799999999999997</v>
      </c>
      <c r="D12623">
        <v>94.1</v>
      </c>
      <c r="E12623">
        <v>8.1</v>
      </c>
      <c r="F12623">
        <v>1000</v>
      </c>
      <c r="G12623">
        <v>10.199999999999999</v>
      </c>
      <c r="H12623" t="s">
        <v>26</v>
      </c>
      <c r="I12623">
        <v>95.1</v>
      </c>
      <c r="J12623">
        <v>6.9</v>
      </c>
      <c r="K12623">
        <v>3.1</v>
      </c>
      <c r="L12623">
        <v>18.3</v>
      </c>
      <c r="M12623" t="s">
        <v>33</v>
      </c>
      <c r="N12623" t="s">
        <v>34</v>
      </c>
      <c r="O12623" t="s">
        <v>38</v>
      </c>
      <c r="P12623" t="str">
        <f t="shared" si="394"/>
        <v>Low</v>
      </c>
      <c r="Q12623" t="str">
        <f t="shared" si="395"/>
        <v>Hot</v>
      </c>
    </row>
    <row r="12624" spans="1:17" x14ac:dyDescent="0.2">
      <c r="A12624" s="1">
        <v>52849</v>
      </c>
      <c r="B12624" t="s">
        <v>17</v>
      </c>
      <c r="C12624">
        <v>31.3</v>
      </c>
      <c r="D12624">
        <v>90.5</v>
      </c>
      <c r="E12624">
        <v>60.5</v>
      </c>
      <c r="F12624">
        <v>1015.2</v>
      </c>
      <c r="G12624">
        <v>7.4</v>
      </c>
      <c r="H12624" t="s">
        <v>28</v>
      </c>
      <c r="I12624">
        <v>37.6</v>
      </c>
      <c r="J12624">
        <v>9.3000000000000007</v>
      </c>
      <c r="K12624">
        <v>12</v>
      </c>
      <c r="L12624">
        <v>24</v>
      </c>
      <c r="M12624" t="s">
        <v>31</v>
      </c>
      <c r="N12624" t="s">
        <v>34</v>
      </c>
      <c r="O12624" t="s">
        <v>38</v>
      </c>
      <c r="P12624" t="str">
        <f t="shared" si="394"/>
        <v>Heavy</v>
      </c>
      <c r="Q12624" t="str">
        <f t="shared" si="395"/>
        <v>Hot</v>
      </c>
    </row>
    <row r="12625" spans="1:17" x14ac:dyDescent="0.2">
      <c r="A12625" s="1">
        <v>52849</v>
      </c>
      <c r="B12625" t="s">
        <v>20</v>
      </c>
      <c r="C12625">
        <v>20.3</v>
      </c>
      <c r="D12625">
        <v>100</v>
      </c>
      <c r="E12625">
        <v>8.6</v>
      </c>
      <c r="F12625">
        <v>1011.2</v>
      </c>
      <c r="G12625">
        <v>15.4</v>
      </c>
      <c r="H12625" t="s">
        <v>25</v>
      </c>
      <c r="I12625">
        <v>30.7</v>
      </c>
      <c r="J12625">
        <v>10.7</v>
      </c>
      <c r="K12625">
        <v>5.7</v>
      </c>
      <c r="L12625">
        <v>24.5</v>
      </c>
      <c r="M12625" t="s">
        <v>30</v>
      </c>
      <c r="N12625" t="s">
        <v>35</v>
      </c>
      <c r="O12625" t="s">
        <v>40</v>
      </c>
      <c r="P12625" t="str">
        <f t="shared" si="394"/>
        <v>Low</v>
      </c>
      <c r="Q12625" t="str">
        <f t="shared" si="395"/>
        <v>Moderate</v>
      </c>
    </row>
    <row r="12626" spans="1:17" x14ac:dyDescent="0.2">
      <c r="A12626" s="1">
        <v>52850</v>
      </c>
      <c r="B12626" t="s">
        <v>17</v>
      </c>
      <c r="C12626">
        <v>25.9</v>
      </c>
      <c r="D12626">
        <v>77.900000000000006</v>
      </c>
      <c r="E12626">
        <v>40.1</v>
      </c>
      <c r="F12626">
        <v>1019.6</v>
      </c>
      <c r="G12626">
        <v>15</v>
      </c>
      <c r="H12626" t="s">
        <v>24</v>
      </c>
      <c r="I12626">
        <v>36.299999999999997</v>
      </c>
      <c r="J12626">
        <v>10.4</v>
      </c>
      <c r="K12626">
        <v>3.2</v>
      </c>
      <c r="L12626">
        <v>25.3</v>
      </c>
      <c r="M12626" t="s">
        <v>31</v>
      </c>
      <c r="N12626" t="s">
        <v>34</v>
      </c>
      <c r="O12626" t="s">
        <v>38</v>
      </c>
      <c r="P12626" t="str">
        <f t="shared" si="394"/>
        <v>Moderate</v>
      </c>
      <c r="Q12626" t="str">
        <f t="shared" si="395"/>
        <v>Moderate</v>
      </c>
    </row>
    <row r="12627" spans="1:17" x14ac:dyDescent="0.2">
      <c r="A12627" s="1">
        <v>52850</v>
      </c>
      <c r="B12627" t="s">
        <v>19</v>
      </c>
      <c r="C12627">
        <v>28</v>
      </c>
      <c r="D12627">
        <v>100</v>
      </c>
      <c r="E12627">
        <v>20.6</v>
      </c>
      <c r="F12627">
        <v>1024.4000000000001</v>
      </c>
      <c r="G12627">
        <v>7.1</v>
      </c>
      <c r="H12627" t="s">
        <v>26</v>
      </c>
      <c r="I12627">
        <v>93.1</v>
      </c>
      <c r="J12627">
        <v>12.2</v>
      </c>
      <c r="K12627">
        <v>3.9</v>
      </c>
      <c r="L12627">
        <v>20.9</v>
      </c>
      <c r="M12627" t="s">
        <v>33</v>
      </c>
      <c r="N12627" t="s">
        <v>34</v>
      </c>
      <c r="O12627" t="s">
        <v>40</v>
      </c>
      <c r="P12627" t="str">
        <f t="shared" si="394"/>
        <v>Moderate</v>
      </c>
      <c r="Q12627" t="str">
        <f t="shared" si="395"/>
        <v>Moderate</v>
      </c>
    </row>
    <row r="12628" spans="1:17" x14ac:dyDescent="0.2">
      <c r="A12628" s="1">
        <v>52852</v>
      </c>
      <c r="B12628" t="s">
        <v>19</v>
      </c>
      <c r="C12628">
        <v>26.4</v>
      </c>
      <c r="D12628">
        <v>72</v>
      </c>
      <c r="E12628">
        <v>1.5</v>
      </c>
      <c r="F12628">
        <v>1012.6</v>
      </c>
      <c r="G12628">
        <v>6.8</v>
      </c>
      <c r="H12628" t="s">
        <v>24</v>
      </c>
      <c r="I12628">
        <v>12.2</v>
      </c>
      <c r="J12628">
        <v>15</v>
      </c>
      <c r="K12628">
        <v>5.5</v>
      </c>
      <c r="L12628">
        <v>23.5</v>
      </c>
      <c r="M12628" t="s">
        <v>33</v>
      </c>
      <c r="N12628" t="s">
        <v>34</v>
      </c>
      <c r="O12628" t="s">
        <v>40</v>
      </c>
      <c r="P12628" t="str">
        <f t="shared" si="394"/>
        <v>Low</v>
      </c>
      <c r="Q12628" t="str">
        <f t="shared" si="395"/>
        <v>Moderate</v>
      </c>
    </row>
    <row r="12629" spans="1:17" x14ac:dyDescent="0.2">
      <c r="A12629" s="1">
        <v>52854</v>
      </c>
      <c r="B12629" t="s">
        <v>15</v>
      </c>
      <c r="C12629">
        <v>17.8</v>
      </c>
      <c r="D12629">
        <v>77.3</v>
      </c>
      <c r="E12629">
        <v>10.8</v>
      </c>
      <c r="F12629">
        <v>1008.8</v>
      </c>
      <c r="G12629">
        <v>2.9</v>
      </c>
      <c r="H12629" t="s">
        <v>23</v>
      </c>
      <c r="I12629">
        <v>81.099999999999994</v>
      </c>
      <c r="J12629">
        <v>11.9</v>
      </c>
      <c r="K12629">
        <v>4.5</v>
      </c>
      <c r="L12629">
        <v>21.2</v>
      </c>
      <c r="M12629" t="s">
        <v>32</v>
      </c>
      <c r="N12629" t="s">
        <v>34</v>
      </c>
      <c r="O12629" t="s">
        <v>38</v>
      </c>
      <c r="P12629" t="str">
        <f t="shared" si="394"/>
        <v>Moderate</v>
      </c>
      <c r="Q12629" t="str">
        <f t="shared" si="395"/>
        <v>Cold</v>
      </c>
    </row>
    <row r="12630" spans="1:17" x14ac:dyDescent="0.2">
      <c r="A12630" s="1">
        <v>52854</v>
      </c>
      <c r="B12630" t="s">
        <v>16</v>
      </c>
      <c r="C12630">
        <v>38</v>
      </c>
      <c r="D12630">
        <v>55.9</v>
      </c>
      <c r="E12630">
        <v>3.1</v>
      </c>
      <c r="F12630">
        <v>995.7</v>
      </c>
      <c r="G12630">
        <v>0.4</v>
      </c>
      <c r="H12630" t="s">
        <v>29</v>
      </c>
      <c r="I12630">
        <v>51.9</v>
      </c>
      <c r="J12630">
        <v>8.1</v>
      </c>
      <c r="K12630">
        <v>3</v>
      </c>
      <c r="L12630">
        <v>20.6</v>
      </c>
      <c r="M12630" t="s">
        <v>30</v>
      </c>
      <c r="N12630" t="s">
        <v>34</v>
      </c>
      <c r="O12630" t="s">
        <v>40</v>
      </c>
      <c r="P12630" t="str">
        <f t="shared" si="394"/>
        <v>Low</v>
      </c>
      <c r="Q12630" t="str">
        <f t="shared" si="395"/>
        <v>Hot</v>
      </c>
    </row>
    <row r="12631" spans="1:17" x14ac:dyDescent="0.2">
      <c r="A12631" s="1">
        <v>52855</v>
      </c>
      <c r="B12631" t="s">
        <v>19</v>
      </c>
      <c r="C12631">
        <v>27.6</v>
      </c>
      <c r="D12631">
        <v>73</v>
      </c>
      <c r="E12631">
        <v>44.5</v>
      </c>
      <c r="F12631">
        <v>1024.3</v>
      </c>
      <c r="G12631">
        <v>15.8</v>
      </c>
      <c r="H12631" t="s">
        <v>22</v>
      </c>
      <c r="I12631">
        <v>60.6</v>
      </c>
      <c r="J12631">
        <v>10.8</v>
      </c>
      <c r="K12631">
        <v>10.6</v>
      </c>
      <c r="L12631">
        <v>12.5</v>
      </c>
      <c r="M12631" t="s">
        <v>32</v>
      </c>
      <c r="N12631" t="s">
        <v>34</v>
      </c>
      <c r="O12631" t="s">
        <v>36</v>
      </c>
      <c r="P12631" t="str">
        <f t="shared" si="394"/>
        <v>Moderate</v>
      </c>
      <c r="Q12631" t="str">
        <f t="shared" si="395"/>
        <v>Moderate</v>
      </c>
    </row>
    <row r="12632" spans="1:17" x14ac:dyDescent="0.2">
      <c r="A12632" s="1">
        <v>52856</v>
      </c>
      <c r="B12632" t="s">
        <v>17</v>
      </c>
      <c r="C12632">
        <v>33.299999999999997</v>
      </c>
      <c r="D12632">
        <v>35.700000000000003</v>
      </c>
      <c r="E12632">
        <v>4.5</v>
      </c>
      <c r="F12632">
        <v>998.5</v>
      </c>
      <c r="G12632">
        <v>12.4</v>
      </c>
      <c r="H12632" t="s">
        <v>28</v>
      </c>
      <c r="I12632">
        <v>81.7</v>
      </c>
      <c r="J12632">
        <v>8.3000000000000007</v>
      </c>
      <c r="K12632">
        <v>8.1999999999999993</v>
      </c>
      <c r="L12632">
        <v>21.5</v>
      </c>
      <c r="M12632" t="s">
        <v>31</v>
      </c>
      <c r="N12632" t="s">
        <v>34</v>
      </c>
      <c r="O12632" t="s">
        <v>37</v>
      </c>
      <c r="P12632" t="str">
        <f t="shared" si="394"/>
        <v>Low</v>
      </c>
      <c r="Q12632" t="str">
        <f t="shared" si="395"/>
        <v>Hot</v>
      </c>
    </row>
    <row r="12633" spans="1:17" x14ac:dyDescent="0.2">
      <c r="A12633" s="1">
        <v>52857</v>
      </c>
      <c r="B12633" t="s">
        <v>15</v>
      </c>
      <c r="C12633">
        <v>19.2</v>
      </c>
      <c r="D12633">
        <v>78.900000000000006</v>
      </c>
      <c r="E12633">
        <v>34</v>
      </c>
      <c r="F12633">
        <v>1004</v>
      </c>
      <c r="G12633">
        <v>23.6</v>
      </c>
      <c r="H12633" t="s">
        <v>27</v>
      </c>
      <c r="I12633">
        <v>48.1</v>
      </c>
      <c r="J12633">
        <v>3.3</v>
      </c>
      <c r="K12633">
        <v>1.9</v>
      </c>
      <c r="L12633">
        <v>19.7</v>
      </c>
      <c r="M12633" t="s">
        <v>33</v>
      </c>
      <c r="N12633" t="s">
        <v>35</v>
      </c>
      <c r="O12633" t="s">
        <v>38</v>
      </c>
      <c r="P12633" t="str">
        <f t="shared" si="394"/>
        <v>Moderate</v>
      </c>
      <c r="Q12633" t="str">
        <f t="shared" si="395"/>
        <v>Cold</v>
      </c>
    </row>
    <row r="12634" spans="1:17" x14ac:dyDescent="0.2">
      <c r="A12634" s="1">
        <v>52858</v>
      </c>
      <c r="B12634" t="s">
        <v>21</v>
      </c>
      <c r="C12634">
        <v>31.7</v>
      </c>
      <c r="D12634">
        <v>73.8</v>
      </c>
      <c r="E12634">
        <v>33.200000000000003</v>
      </c>
      <c r="F12634">
        <v>1013.7</v>
      </c>
      <c r="G12634">
        <v>16.2</v>
      </c>
      <c r="H12634" t="s">
        <v>24</v>
      </c>
      <c r="I12634">
        <v>53.8</v>
      </c>
      <c r="J12634">
        <v>5</v>
      </c>
      <c r="K12634">
        <v>5.3</v>
      </c>
      <c r="L12634">
        <v>21.4</v>
      </c>
      <c r="M12634" t="s">
        <v>30</v>
      </c>
      <c r="N12634" t="s">
        <v>34</v>
      </c>
      <c r="O12634" t="s">
        <v>39</v>
      </c>
      <c r="P12634" t="str">
        <f t="shared" si="394"/>
        <v>Moderate</v>
      </c>
      <c r="Q12634" t="str">
        <f t="shared" si="395"/>
        <v>Hot</v>
      </c>
    </row>
    <row r="12635" spans="1:17" x14ac:dyDescent="0.2">
      <c r="A12635" s="1">
        <v>52859</v>
      </c>
      <c r="B12635" t="s">
        <v>19</v>
      </c>
      <c r="C12635">
        <v>29.8</v>
      </c>
      <c r="D12635">
        <v>63.5</v>
      </c>
      <c r="E12635">
        <v>15.5</v>
      </c>
      <c r="F12635">
        <v>999.2</v>
      </c>
      <c r="G12635">
        <v>16.600000000000001</v>
      </c>
      <c r="H12635" t="s">
        <v>22</v>
      </c>
      <c r="I12635">
        <v>39.200000000000003</v>
      </c>
      <c r="J12635">
        <v>5.2</v>
      </c>
      <c r="K12635">
        <v>6.2</v>
      </c>
      <c r="L12635">
        <v>16.7</v>
      </c>
      <c r="M12635" t="s">
        <v>31</v>
      </c>
      <c r="N12635" t="s">
        <v>34</v>
      </c>
      <c r="O12635" t="s">
        <v>38</v>
      </c>
      <c r="P12635" t="str">
        <f t="shared" si="394"/>
        <v>Moderate</v>
      </c>
      <c r="Q12635" t="str">
        <f t="shared" si="395"/>
        <v>Moderate</v>
      </c>
    </row>
    <row r="12636" spans="1:17" x14ac:dyDescent="0.2">
      <c r="A12636" s="1">
        <v>52860</v>
      </c>
      <c r="B12636" t="s">
        <v>19</v>
      </c>
      <c r="C12636">
        <v>42.1</v>
      </c>
      <c r="D12636">
        <v>86.1</v>
      </c>
      <c r="E12636">
        <v>13.1</v>
      </c>
      <c r="F12636">
        <v>1000.7</v>
      </c>
      <c r="G12636">
        <v>12.5</v>
      </c>
      <c r="H12636" t="s">
        <v>23</v>
      </c>
      <c r="I12636">
        <v>79.599999999999994</v>
      </c>
      <c r="J12636">
        <v>11.3</v>
      </c>
      <c r="K12636">
        <v>8.1</v>
      </c>
      <c r="L12636">
        <v>16</v>
      </c>
      <c r="M12636" t="s">
        <v>31</v>
      </c>
      <c r="N12636" t="s">
        <v>35</v>
      </c>
      <c r="O12636" t="s">
        <v>40</v>
      </c>
      <c r="P12636" t="str">
        <f t="shared" si="394"/>
        <v>Moderate</v>
      </c>
      <c r="Q12636" t="str">
        <f t="shared" si="395"/>
        <v>Hot</v>
      </c>
    </row>
    <row r="12637" spans="1:17" x14ac:dyDescent="0.2">
      <c r="A12637" s="1">
        <v>52861</v>
      </c>
      <c r="B12637" t="s">
        <v>16</v>
      </c>
      <c r="C12637">
        <v>35.9</v>
      </c>
      <c r="D12637">
        <v>63.2</v>
      </c>
      <c r="E12637">
        <v>6.2</v>
      </c>
      <c r="F12637">
        <v>1017.4</v>
      </c>
      <c r="G12637">
        <v>12.3</v>
      </c>
      <c r="H12637" t="s">
        <v>22</v>
      </c>
      <c r="I12637">
        <v>30.5</v>
      </c>
      <c r="J12637">
        <v>5</v>
      </c>
      <c r="K12637">
        <v>5.8</v>
      </c>
      <c r="L12637">
        <v>9.4</v>
      </c>
      <c r="M12637" t="s">
        <v>32</v>
      </c>
      <c r="N12637" t="s">
        <v>35</v>
      </c>
      <c r="O12637" t="s">
        <v>36</v>
      </c>
      <c r="P12637" t="str">
        <f t="shared" si="394"/>
        <v>Low</v>
      </c>
      <c r="Q12637" t="str">
        <f t="shared" si="395"/>
        <v>Hot</v>
      </c>
    </row>
    <row r="12638" spans="1:17" x14ac:dyDescent="0.2">
      <c r="A12638" s="1">
        <v>52861</v>
      </c>
      <c r="B12638" t="s">
        <v>20</v>
      </c>
      <c r="C12638">
        <v>18.5</v>
      </c>
      <c r="D12638">
        <v>66.900000000000006</v>
      </c>
      <c r="E12638">
        <v>22.2</v>
      </c>
      <c r="F12638">
        <v>1004.4</v>
      </c>
      <c r="G12638">
        <v>16.3</v>
      </c>
      <c r="H12638" t="s">
        <v>24</v>
      </c>
      <c r="I12638">
        <v>66.5</v>
      </c>
      <c r="J12638">
        <v>9.6999999999999993</v>
      </c>
      <c r="K12638">
        <v>4</v>
      </c>
      <c r="L12638">
        <v>21.9</v>
      </c>
      <c r="M12638" t="s">
        <v>31</v>
      </c>
      <c r="N12638" t="s">
        <v>34</v>
      </c>
      <c r="O12638" t="s">
        <v>38</v>
      </c>
      <c r="P12638" t="str">
        <f t="shared" si="394"/>
        <v>Moderate</v>
      </c>
      <c r="Q12638" t="str">
        <f t="shared" si="395"/>
        <v>Cold</v>
      </c>
    </row>
    <row r="12639" spans="1:17" x14ac:dyDescent="0.2">
      <c r="A12639" s="1">
        <v>52861</v>
      </c>
      <c r="B12639" t="s">
        <v>19</v>
      </c>
      <c r="C12639">
        <v>28</v>
      </c>
      <c r="D12639">
        <v>77.7</v>
      </c>
      <c r="E12639">
        <v>8.4</v>
      </c>
      <c r="F12639">
        <v>1014.2</v>
      </c>
      <c r="G12639">
        <v>15.8</v>
      </c>
      <c r="H12639" t="s">
        <v>25</v>
      </c>
      <c r="I12639">
        <v>57.8</v>
      </c>
      <c r="J12639">
        <v>5.8</v>
      </c>
      <c r="K12639">
        <v>9.6999999999999993</v>
      </c>
      <c r="L12639">
        <v>6.3</v>
      </c>
      <c r="M12639" t="s">
        <v>33</v>
      </c>
      <c r="N12639" t="s">
        <v>35</v>
      </c>
      <c r="O12639" t="s">
        <v>39</v>
      </c>
      <c r="P12639" t="str">
        <f t="shared" si="394"/>
        <v>Low</v>
      </c>
      <c r="Q12639" t="str">
        <f t="shared" si="395"/>
        <v>Moderate</v>
      </c>
    </row>
    <row r="12640" spans="1:17" x14ac:dyDescent="0.2">
      <c r="A12640" s="1">
        <v>52862</v>
      </c>
      <c r="B12640" t="s">
        <v>19</v>
      </c>
      <c r="C12640">
        <v>25.8</v>
      </c>
      <c r="D12640">
        <v>53.9</v>
      </c>
      <c r="E12640">
        <v>6.4</v>
      </c>
      <c r="F12640">
        <v>1009.5</v>
      </c>
      <c r="G12640">
        <v>6.8</v>
      </c>
      <c r="H12640" t="s">
        <v>28</v>
      </c>
      <c r="I12640">
        <v>1.6</v>
      </c>
      <c r="J12640">
        <v>9.5</v>
      </c>
      <c r="K12640">
        <v>8.8000000000000007</v>
      </c>
      <c r="L12640">
        <v>20.100000000000001</v>
      </c>
      <c r="M12640" t="s">
        <v>32</v>
      </c>
      <c r="N12640" t="s">
        <v>35</v>
      </c>
      <c r="O12640" t="s">
        <v>36</v>
      </c>
      <c r="P12640" t="str">
        <f t="shared" si="394"/>
        <v>Low</v>
      </c>
      <c r="Q12640" t="str">
        <f t="shared" si="395"/>
        <v>Moderate</v>
      </c>
    </row>
    <row r="12641" spans="1:17" x14ac:dyDescent="0.2">
      <c r="A12641" s="1">
        <v>52863</v>
      </c>
      <c r="B12641" t="s">
        <v>18</v>
      </c>
      <c r="C12641">
        <v>21.8</v>
      </c>
      <c r="D12641">
        <v>60.5</v>
      </c>
      <c r="E12641">
        <v>11.2</v>
      </c>
      <c r="F12641">
        <v>1010.3</v>
      </c>
      <c r="G12641">
        <v>10</v>
      </c>
      <c r="H12641" t="s">
        <v>23</v>
      </c>
      <c r="I12641">
        <v>41.1</v>
      </c>
      <c r="J12641">
        <v>6.1</v>
      </c>
      <c r="K12641">
        <v>9.1999999999999993</v>
      </c>
      <c r="L12641">
        <v>18</v>
      </c>
      <c r="M12641" t="s">
        <v>32</v>
      </c>
      <c r="N12641" t="s">
        <v>34</v>
      </c>
      <c r="O12641" t="s">
        <v>38</v>
      </c>
      <c r="P12641" t="str">
        <f t="shared" si="394"/>
        <v>Moderate</v>
      </c>
      <c r="Q12641" t="str">
        <f t="shared" si="395"/>
        <v>Moderate</v>
      </c>
    </row>
    <row r="12642" spans="1:17" x14ac:dyDescent="0.2">
      <c r="A12642" s="1">
        <v>52863</v>
      </c>
      <c r="B12642" t="s">
        <v>19</v>
      </c>
      <c r="C12642">
        <v>36.5</v>
      </c>
      <c r="D12642">
        <v>88.8</v>
      </c>
      <c r="E12642">
        <v>11.5</v>
      </c>
      <c r="F12642">
        <v>1007.9</v>
      </c>
      <c r="G12642">
        <v>11.7</v>
      </c>
      <c r="H12642" t="s">
        <v>29</v>
      </c>
      <c r="I12642">
        <v>82.6</v>
      </c>
      <c r="J12642">
        <v>3.9</v>
      </c>
      <c r="K12642">
        <v>4.2</v>
      </c>
      <c r="L12642">
        <v>29.3</v>
      </c>
      <c r="M12642" t="s">
        <v>32</v>
      </c>
      <c r="N12642" t="s">
        <v>35</v>
      </c>
      <c r="O12642" t="s">
        <v>36</v>
      </c>
      <c r="P12642" t="str">
        <f t="shared" si="394"/>
        <v>Moderate</v>
      </c>
      <c r="Q12642" t="str">
        <f t="shared" si="395"/>
        <v>Hot</v>
      </c>
    </row>
    <row r="12643" spans="1:17" x14ac:dyDescent="0.2">
      <c r="A12643" s="1">
        <v>52863</v>
      </c>
      <c r="B12643" t="s">
        <v>20</v>
      </c>
      <c r="C12643">
        <v>40.9</v>
      </c>
      <c r="D12643">
        <v>100</v>
      </c>
      <c r="E12643">
        <v>22.8</v>
      </c>
      <c r="F12643">
        <v>1017.4</v>
      </c>
      <c r="G12643">
        <v>11.7</v>
      </c>
      <c r="H12643" t="s">
        <v>26</v>
      </c>
      <c r="I12643">
        <v>100</v>
      </c>
      <c r="J12643">
        <v>6</v>
      </c>
      <c r="K12643">
        <v>5.5</v>
      </c>
      <c r="L12643">
        <v>14.9</v>
      </c>
      <c r="M12643" t="s">
        <v>33</v>
      </c>
      <c r="N12643" t="s">
        <v>34</v>
      </c>
      <c r="O12643" t="s">
        <v>40</v>
      </c>
      <c r="P12643" t="str">
        <f t="shared" si="394"/>
        <v>Moderate</v>
      </c>
      <c r="Q12643" t="str">
        <f t="shared" si="395"/>
        <v>Hot</v>
      </c>
    </row>
    <row r="12644" spans="1:17" x14ac:dyDescent="0.2">
      <c r="A12644" s="1">
        <v>52864</v>
      </c>
      <c r="B12644" t="s">
        <v>19</v>
      </c>
      <c r="C12644">
        <v>28.5</v>
      </c>
      <c r="D12644">
        <v>77.8</v>
      </c>
      <c r="E12644">
        <v>33</v>
      </c>
      <c r="F12644">
        <v>1004.5</v>
      </c>
      <c r="G12644">
        <v>5.6</v>
      </c>
      <c r="H12644" t="s">
        <v>27</v>
      </c>
      <c r="I12644">
        <v>70.400000000000006</v>
      </c>
      <c r="J12644">
        <v>8.1</v>
      </c>
      <c r="K12644">
        <v>6</v>
      </c>
      <c r="L12644">
        <v>16.7</v>
      </c>
      <c r="M12644" t="s">
        <v>31</v>
      </c>
      <c r="N12644" t="s">
        <v>34</v>
      </c>
      <c r="O12644" t="s">
        <v>39</v>
      </c>
      <c r="P12644" t="str">
        <f t="shared" si="394"/>
        <v>Moderate</v>
      </c>
      <c r="Q12644" t="str">
        <f t="shared" si="395"/>
        <v>Moderate</v>
      </c>
    </row>
    <row r="12645" spans="1:17" x14ac:dyDescent="0.2">
      <c r="A12645" s="1">
        <v>52865</v>
      </c>
      <c r="B12645" t="s">
        <v>17</v>
      </c>
      <c r="C12645">
        <v>19.399999999999999</v>
      </c>
      <c r="D12645">
        <v>41.5</v>
      </c>
      <c r="E12645">
        <v>33.700000000000003</v>
      </c>
      <c r="F12645">
        <v>1007.7</v>
      </c>
      <c r="G12645">
        <v>7.3</v>
      </c>
      <c r="H12645" t="s">
        <v>26</v>
      </c>
      <c r="I12645">
        <v>50.7</v>
      </c>
      <c r="J12645">
        <v>5.3</v>
      </c>
      <c r="K12645">
        <v>12</v>
      </c>
      <c r="L12645">
        <v>18</v>
      </c>
      <c r="M12645" t="s">
        <v>32</v>
      </c>
      <c r="N12645" t="s">
        <v>34</v>
      </c>
      <c r="O12645" t="s">
        <v>39</v>
      </c>
      <c r="P12645" t="str">
        <f t="shared" si="394"/>
        <v>Moderate</v>
      </c>
      <c r="Q12645" t="str">
        <f t="shared" si="395"/>
        <v>Cold</v>
      </c>
    </row>
    <row r="12646" spans="1:17" x14ac:dyDescent="0.2">
      <c r="A12646" s="1">
        <v>52865</v>
      </c>
      <c r="B12646" t="s">
        <v>16</v>
      </c>
      <c r="C12646">
        <v>16.3</v>
      </c>
      <c r="D12646">
        <v>38.5</v>
      </c>
      <c r="E12646">
        <v>8.1</v>
      </c>
      <c r="F12646">
        <v>1026.0999999999999</v>
      </c>
      <c r="G12646">
        <v>16.2</v>
      </c>
      <c r="H12646" t="s">
        <v>26</v>
      </c>
      <c r="I12646">
        <v>65.8</v>
      </c>
      <c r="J12646">
        <v>11</v>
      </c>
      <c r="K12646">
        <v>9.3000000000000007</v>
      </c>
      <c r="L12646">
        <v>25.9</v>
      </c>
      <c r="M12646" t="s">
        <v>31</v>
      </c>
      <c r="N12646" t="s">
        <v>34</v>
      </c>
      <c r="O12646" t="s">
        <v>38</v>
      </c>
      <c r="P12646" t="str">
        <f t="shared" si="394"/>
        <v>Low</v>
      </c>
      <c r="Q12646" t="str">
        <f t="shared" si="395"/>
        <v>Cold</v>
      </c>
    </row>
    <row r="12647" spans="1:17" x14ac:dyDescent="0.2">
      <c r="A12647" s="1">
        <v>52866</v>
      </c>
      <c r="B12647" t="s">
        <v>18</v>
      </c>
      <c r="C12647">
        <v>37.200000000000003</v>
      </c>
      <c r="D12647">
        <v>100</v>
      </c>
      <c r="E12647">
        <v>41.3</v>
      </c>
      <c r="F12647">
        <v>1019.3</v>
      </c>
      <c r="G12647">
        <v>17.5</v>
      </c>
      <c r="H12647" t="s">
        <v>23</v>
      </c>
      <c r="I12647">
        <v>3.2</v>
      </c>
      <c r="J12647">
        <v>6.2</v>
      </c>
      <c r="K12647">
        <v>8</v>
      </c>
      <c r="L12647">
        <v>12.8</v>
      </c>
      <c r="M12647" t="s">
        <v>30</v>
      </c>
      <c r="N12647" t="s">
        <v>34</v>
      </c>
      <c r="O12647" t="s">
        <v>36</v>
      </c>
      <c r="P12647" t="str">
        <f t="shared" si="394"/>
        <v>Moderate</v>
      </c>
      <c r="Q12647" t="str">
        <f t="shared" si="395"/>
        <v>Hot</v>
      </c>
    </row>
    <row r="12648" spans="1:17" x14ac:dyDescent="0.2">
      <c r="A12648" s="1">
        <v>52866</v>
      </c>
      <c r="B12648" t="s">
        <v>18</v>
      </c>
      <c r="C12648">
        <v>14.1</v>
      </c>
      <c r="D12648">
        <v>35.5</v>
      </c>
      <c r="E12648">
        <v>36.5</v>
      </c>
      <c r="F12648">
        <v>1011</v>
      </c>
      <c r="G12648">
        <v>8.5</v>
      </c>
      <c r="H12648" t="s">
        <v>24</v>
      </c>
      <c r="I12648">
        <v>100</v>
      </c>
      <c r="J12648">
        <v>10.7</v>
      </c>
      <c r="K12648">
        <v>8.6999999999999993</v>
      </c>
      <c r="L12648">
        <v>11.4</v>
      </c>
      <c r="M12648" t="s">
        <v>32</v>
      </c>
      <c r="N12648" t="s">
        <v>35</v>
      </c>
      <c r="O12648" t="s">
        <v>39</v>
      </c>
      <c r="P12648" t="str">
        <f t="shared" si="394"/>
        <v>Moderate</v>
      </c>
      <c r="Q12648" t="str">
        <f t="shared" si="395"/>
        <v>Cold</v>
      </c>
    </row>
    <row r="12649" spans="1:17" x14ac:dyDescent="0.2">
      <c r="A12649" s="1">
        <v>52866</v>
      </c>
      <c r="B12649" t="s">
        <v>18</v>
      </c>
      <c r="C12649">
        <v>24</v>
      </c>
      <c r="D12649">
        <v>62.6</v>
      </c>
      <c r="E12649">
        <v>10.199999999999999</v>
      </c>
      <c r="F12649">
        <v>1004.9</v>
      </c>
      <c r="G12649">
        <v>10.6</v>
      </c>
      <c r="H12649" t="s">
        <v>23</v>
      </c>
      <c r="I12649">
        <v>66.099999999999994</v>
      </c>
      <c r="J12649">
        <v>7.2</v>
      </c>
      <c r="K12649">
        <v>3.9</v>
      </c>
      <c r="L12649">
        <v>17.8</v>
      </c>
      <c r="M12649" t="s">
        <v>30</v>
      </c>
      <c r="N12649" t="s">
        <v>34</v>
      </c>
      <c r="O12649" t="s">
        <v>40</v>
      </c>
      <c r="P12649" t="str">
        <f t="shared" si="394"/>
        <v>Moderate</v>
      </c>
      <c r="Q12649" t="str">
        <f t="shared" si="395"/>
        <v>Moderate</v>
      </c>
    </row>
    <row r="12650" spans="1:17" x14ac:dyDescent="0.2">
      <c r="A12650" s="1">
        <v>52867</v>
      </c>
      <c r="B12650" t="s">
        <v>17</v>
      </c>
      <c r="C12650">
        <v>29.4</v>
      </c>
      <c r="D12650">
        <v>89.3</v>
      </c>
      <c r="E12650">
        <v>20.7</v>
      </c>
      <c r="F12650">
        <v>1025.5</v>
      </c>
      <c r="G12650">
        <v>22</v>
      </c>
      <c r="H12650" t="s">
        <v>23</v>
      </c>
      <c r="I12650">
        <v>95.3</v>
      </c>
      <c r="J12650">
        <v>9</v>
      </c>
      <c r="K12650">
        <v>10.199999999999999</v>
      </c>
      <c r="L12650">
        <v>30.4</v>
      </c>
      <c r="M12650" t="s">
        <v>31</v>
      </c>
      <c r="N12650" t="s">
        <v>34</v>
      </c>
      <c r="O12650" t="s">
        <v>40</v>
      </c>
      <c r="P12650" t="str">
        <f t="shared" si="394"/>
        <v>Moderate</v>
      </c>
      <c r="Q12650" t="str">
        <f t="shared" si="395"/>
        <v>Moderate</v>
      </c>
    </row>
    <row r="12651" spans="1:17" x14ac:dyDescent="0.2">
      <c r="A12651" s="1">
        <v>52868</v>
      </c>
      <c r="B12651" t="s">
        <v>17</v>
      </c>
      <c r="C12651">
        <v>26.9</v>
      </c>
      <c r="D12651">
        <v>64.2</v>
      </c>
      <c r="E12651">
        <v>33.200000000000003</v>
      </c>
      <c r="F12651">
        <v>1020</v>
      </c>
      <c r="G12651">
        <v>9.4</v>
      </c>
      <c r="H12651" t="s">
        <v>25</v>
      </c>
      <c r="I12651">
        <v>6.1</v>
      </c>
      <c r="J12651">
        <v>5.9</v>
      </c>
      <c r="K12651">
        <v>10.7</v>
      </c>
      <c r="L12651">
        <v>20.399999999999999</v>
      </c>
      <c r="M12651" t="s">
        <v>31</v>
      </c>
      <c r="N12651" t="s">
        <v>34</v>
      </c>
      <c r="O12651" t="s">
        <v>38</v>
      </c>
      <c r="P12651" t="str">
        <f t="shared" si="394"/>
        <v>Moderate</v>
      </c>
      <c r="Q12651" t="str">
        <f t="shared" si="395"/>
        <v>Moderate</v>
      </c>
    </row>
    <row r="12652" spans="1:17" x14ac:dyDescent="0.2">
      <c r="A12652" s="1">
        <v>52871</v>
      </c>
      <c r="B12652" t="s">
        <v>16</v>
      </c>
      <c r="C12652">
        <v>26.1</v>
      </c>
      <c r="D12652">
        <v>54.6</v>
      </c>
      <c r="E12652">
        <v>12.7</v>
      </c>
      <c r="F12652">
        <v>1006.1</v>
      </c>
      <c r="G12652">
        <v>10.199999999999999</v>
      </c>
      <c r="H12652" t="s">
        <v>29</v>
      </c>
      <c r="I12652">
        <v>59.2</v>
      </c>
      <c r="J12652">
        <v>4.4000000000000004</v>
      </c>
      <c r="K12652">
        <v>7.4</v>
      </c>
      <c r="L12652">
        <v>25.6</v>
      </c>
      <c r="M12652" t="s">
        <v>32</v>
      </c>
      <c r="N12652" t="s">
        <v>34</v>
      </c>
      <c r="O12652" t="s">
        <v>38</v>
      </c>
      <c r="P12652" t="str">
        <f t="shared" si="394"/>
        <v>Moderate</v>
      </c>
      <c r="Q12652" t="str">
        <f t="shared" si="395"/>
        <v>Moderate</v>
      </c>
    </row>
    <row r="12653" spans="1:17" x14ac:dyDescent="0.2">
      <c r="A12653" s="1">
        <v>52872</v>
      </c>
      <c r="B12653" t="s">
        <v>18</v>
      </c>
      <c r="C12653">
        <v>31</v>
      </c>
      <c r="D12653">
        <v>56</v>
      </c>
      <c r="E12653">
        <v>16.3</v>
      </c>
      <c r="F12653">
        <v>1012.5</v>
      </c>
      <c r="G12653">
        <v>0.3</v>
      </c>
      <c r="H12653" t="s">
        <v>23</v>
      </c>
      <c r="I12653">
        <v>79.7</v>
      </c>
      <c r="J12653">
        <v>6.8</v>
      </c>
      <c r="K12653">
        <v>3.1</v>
      </c>
      <c r="L12653">
        <v>16.600000000000001</v>
      </c>
      <c r="M12653" t="s">
        <v>31</v>
      </c>
      <c r="N12653" t="s">
        <v>34</v>
      </c>
      <c r="O12653" t="s">
        <v>40</v>
      </c>
      <c r="P12653" t="str">
        <f t="shared" si="394"/>
        <v>Moderate</v>
      </c>
      <c r="Q12653" t="str">
        <f t="shared" si="395"/>
        <v>Hot</v>
      </c>
    </row>
    <row r="12654" spans="1:17" x14ac:dyDescent="0.2">
      <c r="A12654" s="1">
        <v>52872</v>
      </c>
      <c r="B12654" t="s">
        <v>16</v>
      </c>
      <c r="C12654">
        <v>30.3</v>
      </c>
      <c r="D12654">
        <v>74.099999999999994</v>
      </c>
      <c r="E12654">
        <v>36.299999999999997</v>
      </c>
      <c r="F12654">
        <v>1014.3</v>
      </c>
      <c r="G12654">
        <v>9.6</v>
      </c>
      <c r="H12654" t="s">
        <v>25</v>
      </c>
      <c r="I12654">
        <v>37.1</v>
      </c>
      <c r="J12654">
        <v>10.5</v>
      </c>
      <c r="K12654">
        <v>2.8</v>
      </c>
      <c r="L12654">
        <v>27.7</v>
      </c>
      <c r="M12654" t="s">
        <v>30</v>
      </c>
      <c r="N12654" t="s">
        <v>35</v>
      </c>
      <c r="O12654" t="s">
        <v>38</v>
      </c>
      <c r="P12654" t="str">
        <f t="shared" si="394"/>
        <v>Moderate</v>
      </c>
      <c r="Q12654" t="str">
        <f t="shared" si="395"/>
        <v>Hot</v>
      </c>
    </row>
    <row r="12655" spans="1:17" x14ac:dyDescent="0.2">
      <c r="A12655" s="1">
        <v>52872</v>
      </c>
      <c r="B12655" t="s">
        <v>16</v>
      </c>
      <c r="C12655">
        <v>17.399999999999999</v>
      </c>
      <c r="D12655">
        <v>100</v>
      </c>
      <c r="E12655">
        <v>22.1</v>
      </c>
      <c r="F12655">
        <v>1009.9</v>
      </c>
      <c r="G12655">
        <v>12.9</v>
      </c>
      <c r="H12655" t="s">
        <v>22</v>
      </c>
      <c r="I12655">
        <v>100</v>
      </c>
      <c r="J12655">
        <v>6.7</v>
      </c>
      <c r="K12655">
        <v>6.3</v>
      </c>
      <c r="L12655">
        <v>16.3</v>
      </c>
      <c r="M12655" t="s">
        <v>33</v>
      </c>
      <c r="N12655" t="s">
        <v>34</v>
      </c>
      <c r="O12655" t="s">
        <v>38</v>
      </c>
      <c r="P12655" t="str">
        <f t="shared" si="394"/>
        <v>Moderate</v>
      </c>
      <c r="Q12655" t="str">
        <f t="shared" si="395"/>
        <v>Cold</v>
      </c>
    </row>
    <row r="12656" spans="1:17" x14ac:dyDescent="0.2">
      <c r="A12656" s="1">
        <v>52873</v>
      </c>
      <c r="B12656" t="s">
        <v>18</v>
      </c>
      <c r="C12656">
        <v>28.1</v>
      </c>
      <c r="D12656">
        <v>67.7</v>
      </c>
      <c r="E12656">
        <v>37.9</v>
      </c>
      <c r="F12656">
        <v>1015</v>
      </c>
      <c r="G12656">
        <v>2.7</v>
      </c>
      <c r="H12656" t="s">
        <v>29</v>
      </c>
      <c r="I12656">
        <v>33.799999999999997</v>
      </c>
      <c r="J12656">
        <v>7.4</v>
      </c>
      <c r="K12656">
        <v>2.4</v>
      </c>
      <c r="L12656">
        <v>19</v>
      </c>
      <c r="M12656" t="s">
        <v>32</v>
      </c>
      <c r="N12656" t="s">
        <v>35</v>
      </c>
      <c r="O12656" t="s">
        <v>39</v>
      </c>
      <c r="P12656" t="str">
        <f t="shared" si="394"/>
        <v>Moderate</v>
      </c>
      <c r="Q12656" t="str">
        <f t="shared" si="395"/>
        <v>Moderate</v>
      </c>
    </row>
    <row r="12657" spans="1:17" x14ac:dyDescent="0.2">
      <c r="A12657" s="1">
        <v>52874</v>
      </c>
      <c r="B12657" t="s">
        <v>15</v>
      </c>
      <c r="C12657">
        <v>9.4</v>
      </c>
      <c r="D12657">
        <v>58.7</v>
      </c>
      <c r="E12657">
        <v>5.0999999999999996</v>
      </c>
      <c r="F12657">
        <v>1010.9</v>
      </c>
      <c r="G12657">
        <v>16.2</v>
      </c>
      <c r="H12657" t="s">
        <v>24</v>
      </c>
      <c r="I12657">
        <v>68.3</v>
      </c>
      <c r="J12657">
        <v>9.3000000000000007</v>
      </c>
      <c r="K12657">
        <v>7.6</v>
      </c>
      <c r="L12657">
        <v>18.899999999999999</v>
      </c>
      <c r="M12657" t="s">
        <v>31</v>
      </c>
      <c r="N12657" t="s">
        <v>34</v>
      </c>
      <c r="O12657" t="s">
        <v>38</v>
      </c>
      <c r="P12657" t="str">
        <f t="shared" si="394"/>
        <v>Low</v>
      </c>
      <c r="Q12657" t="str">
        <f t="shared" si="395"/>
        <v>Cold</v>
      </c>
    </row>
    <row r="12658" spans="1:17" x14ac:dyDescent="0.2">
      <c r="A12658" s="1">
        <v>52875</v>
      </c>
      <c r="B12658" t="s">
        <v>17</v>
      </c>
      <c r="C12658">
        <v>36</v>
      </c>
      <c r="D12658">
        <v>53.4</v>
      </c>
      <c r="E12658">
        <v>68.2</v>
      </c>
      <c r="F12658">
        <v>1009.4</v>
      </c>
      <c r="G12658">
        <v>11.2</v>
      </c>
      <c r="H12658" t="s">
        <v>25</v>
      </c>
      <c r="I12658">
        <v>56.2</v>
      </c>
      <c r="J12658">
        <v>8.4</v>
      </c>
      <c r="K12658">
        <v>8.4</v>
      </c>
      <c r="L12658">
        <v>33.700000000000003</v>
      </c>
      <c r="M12658" t="s">
        <v>31</v>
      </c>
      <c r="N12658" t="s">
        <v>34</v>
      </c>
      <c r="O12658" t="s">
        <v>38</v>
      </c>
      <c r="P12658" t="str">
        <f t="shared" si="394"/>
        <v>Heavy</v>
      </c>
      <c r="Q12658" t="str">
        <f t="shared" si="395"/>
        <v>Hot</v>
      </c>
    </row>
    <row r="12659" spans="1:17" x14ac:dyDescent="0.2">
      <c r="A12659" s="1">
        <v>52876</v>
      </c>
      <c r="B12659" t="s">
        <v>19</v>
      </c>
      <c r="C12659">
        <v>30.4</v>
      </c>
      <c r="D12659">
        <v>67.2</v>
      </c>
      <c r="E12659">
        <v>26.8</v>
      </c>
      <c r="F12659">
        <v>1000.5</v>
      </c>
      <c r="G12659">
        <v>9.9</v>
      </c>
      <c r="H12659" t="s">
        <v>27</v>
      </c>
      <c r="I12659">
        <v>100</v>
      </c>
      <c r="J12659">
        <v>6.6</v>
      </c>
      <c r="K12659">
        <v>5.9</v>
      </c>
      <c r="L12659">
        <v>14.7</v>
      </c>
      <c r="M12659" t="s">
        <v>32</v>
      </c>
      <c r="N12659" t="s">
        <v>34</v>
      </c>
      <c r="O12659" t="s">
        <v>40</v>
      </c>
      <c r="P12659" t="str">
        <f t="shared" si="394"/>
        <v>Moderate</v>
      </c>
      <c r="Q12659" t="str">
        <f t="shared" si="395"/>
        <v>Hot</v>
      </c>
    </row>
    <row r="12660" spans="1:17" x14ac:dyDescent="0.2">
      <c r="A12660" s="1">
        <v>52877</v>
      </c>
      <c r="B12660" t="s">
        <v>19</v>
      </c>
      <c r="C12660">
        <v>25.4</v>
      </c>
      <c r="D12660">
        <v>45.2</v>
      </c>
      <c r="E12660">
        <v>24.4</v>
      </c>
      <c r="F12660">
        <v>1018.8</v>
      </c>
      <c r="G12660">
        <v>15.4</v>
      </c>
      <c r="H12660" t="s">
        <v>24</v>
      </c>
      <c r="I12660">
        <v>80.400000000000006</v>
      </c>
      <c r="J12660">
        <v>13.2</v>
      </c>
      <c r="K12660">
        <v>4.7</v>
      </c>
      <c r="L12660">
        <v>22.6</v>
      </c>
      <c r="M12660" t="s">
        <v>30</v>
      </c>
      <c r="N12660" t="s">
        <v>35</v>
      </c>
      <c r="O12660" t="s">
        <v>37</v>
      </c>
      <c r="P12660" t="str">
        <f t="shared" si="394"/>
        <v>Moderate</v>
      </c>
      <c r="Q12660" t="str">
        <f t="shared" si="395"/>
        <v>Moderate</v>
      </c>
    </row>
    <row r="12661" spans="1:17" x14ac:dyDescent="0.2">
      <c r="A12661" s="1">
        <v>52877</v>
      </c>
      <c r="B12661" t="s">
        <v>17</v>
      </c>
      <c r="C12661">
        <v>33.9</v>
      </c>
      <c r="D12661">
        <v>64.7</v>
      </c>
      <c r="E12661">
        <v>22</v>
      </c>
      <c r="F12661">
        <v>1007.2</v>
      </c>
      <c r="G12661">
        <v>14.5</v>
      </c>
      <c r="H12661" t="s">
        <v>26</v>
      </c>
      <c r="I12661">
        <v>27</v>
      </c>
      <c r="J12661">
        <v>1.8</v>
      </c>
      <c r="K12661">
        <v>6.4</v>
      </c>
      <c r="L12661">
        <v>14.7</v>
      </c>
      <c r="M12661" t="s">
        <v>31</v>
      </c>
      <c r="N12661" t="s">
        <v>34</v>
      </c>
      <c r="O12661" t="s">
        <v>36</v>
      </c>
      <c r="P12661" t="str">
        <f t="shared" si="394"/>
        <v>Moderate</v>
      </c>
      <c r="Q12661" t="str">
        <f t="shared" si="395"/>
        <v>Hot</v>
      </c>
    </row>
    <row r="12662" spans="1:17" x14ac:dyDescent="0.2">
      <c r="A12662" s="1">
        <v>52878</v>
      </c>
      <c r="B12662" t="s">
        <v>15</v>
      </c>
      <c r="C12662">
        <v>34.1</v>
      </c>
      <c r="D12662">
        <v>43.2</v>
      </c>
      <c r="E12662">
        <v>8.9</v>
      </c>
      <c r="F12662">
        <v>991.9</v>
      </c>
      <c r="G12662">
        <v>7.2</v>
      </c>
      <c r="H12662" t="s">
        <v>26</v>
      </c>
      <c r="I12662">
        <v>62.3</v>
      </c>
      <c r="J12662">
        <v>4.8</v>
      </c>
      <c r="K12662">
        <v>7.3</v>
      </c>
      <c r="L12662">
        <v>22.7</v>
      </c>
      <c r="M12662" t="s">
        <v>31</v>
      </c>
      <c r="N12662" t="s">
        <v>34</v>
      </c>
      <c r="O12662" t="s">
        <v>39</v>
      </c>
      <c r="P12662" t="str">
        <f t="shared" si="394"/>
        <v>Low</v>
      </c>
      <c r="Q12662" t="str">
        <f t="shared" si="395"/>
        <v>Hot</v>
      </c>
    </row>
    <row r="12663" spans="1:17" x14ac:dyDescent="0.2">
      <c r="A12663" s="1">
        <v>52880</v>
      </c>
      <c r="B12663" t="s">
        <v>18</v>
      </c>
      <c r="C12663">
        <v>19.8</v>
      </c>
      <c r="D12663">
        <v>66.900000000000006</v>
      </c>
      <c r="E12663">
        <v>5</v>
      </c>
      <c r="F12663">
        <v>1006</v>
      </c>
      <c r="G12663">
        <v>16.8</v>
      </c>
      <c r="H12663" t="s">
        <v>23</v>
      </c>
      <c r="I12663">
        <v>37.6</v>
      </c>
      <c r="J12663">
        <v>14.4</v>
      </c>
      <c r="K12663">
        <v>7.8</v>
      </c>
      <c r="L12663">
        <v>23</v>
      </c>
      <c r="M12663" t="s">
        <v>33</v>
      </c>
      <c r="N12663" t="s">
        <v>35</v>
      </c>
      <c r="O12663" t="s">
        <v>40</v>
      </c>
      <c r="P12663" t="str">
        <f t="shared" si="394"/>
        <v>Low</v>
      </c>
      <c r="Q12663" t="str">
        <f t="shared" si="395"/>
        <v>Cold</v>
      </c>
    </row>
    <row r="12664" spans="1:17" x14ac:dyDescent="0.2">
      <c r="A12664" s="1">
        <v>52884</v>
      </c>
      <c r="B12664" t="s">
        <v>15</v>
      </c>
      <c r="C12664">
        <v>24.3</v>
      </c>
      <c r="D12664">
        <v>63.4</v>
      </c>
      <c r="E12664">
        <v>13.8</v>
      </c>
      <c r="F12664">
        <v>1014.8</v>
      </c>
      <c r="G12664">
        <v>12.8</v>
      </c>
      <c r="H12664" t="s">
        <v>23</v>
      </c>
      <c r="I12664">
        <v>59.5</v>
      </c>
      <c r="J12664">
        <v>8.3000000000000007</v>
      </c>
      <c r="K12664">
        <v>6.4</v>
      </c>
      <c r="L12664">
        <v>20.100000000000001</v>
      </c>
      <c r="M12664" t="s">
        <v>33</v>
      </c>
      <c r="N12664" t="s">
        <v>34</v>
      </c>
      <c r="O12664" t="s">
        <v>40</v>
      </c>
      <c r="P12664" t="str">
        <f t="shared" si="394"/>
        <v>Moderate</v>
      </c>
      <c r="Q12664" t="str">
        <f t="shared" si="395"/>
        <v>Moderate</v>
      </c>
    </row>
    <row r="12665" spans="1:17" x14ac:dyDescent="0.2">
      <c r="A12665" s="1">
        <v>52886</v>
      </c>
      <c r="B12665" t="s">
        <v>16</v>
      </c>
      <c r="C12665">
        <v>16.8</v>
      </c>
      <c r="D12665">
        <v>82.7</v>
      </c>
      <c r="E12665">
        <v>37.6</v>
      </c>
      <c r="F12665">
        <v>996.1</v>
      </c>
      <c r="G12665">
        <v>10.4</v>
      </c>
      <c r="H12665" t="s">
        <v>25</v>
      </c>
      <c r="I12665">
        <v>98.7</v>
      </c>
      <c r="J12665">
        <v>9.1999999999999993</v>
      </c>
      <c r="K12665">
        <v>1.2</v>
      </c>
      <c r="L12665">
        <v>23.4</v>
      </c>
      <c r="M12665" t="s">
        <v>31</v>
      </c>
      <c r="N12665" t="s">
        <v>35</v>
      </c>
      <c r="O12665" t="s">
        <v>39</v>
      </c>
      <c r="P12665" t="str">
        <f t="shared" si="394"/>
        <v>Moderate</v>
      </c>
      <c r="Q12665" t="str">
        <f t="shared" si="395"/>
        <v>Cold</v>
      </c>
    </row>
    <row r="12666" spans="1:17" x14ac:dyDescent="0.2">
      <c r="A12666" s="1">
        <v>52888</v>
      </c>
      <c r="B12666" t="s">
        <v>18</v>
      </c>
      <c r="C12666">
        <v>36.9</v>
      </c>
      <c r="D12666">
        <v>63.7</v>
      </c>
      <c r="E12666">
        <v>17.7</v>
      </c>
      <c r="F12666">
        <v>999.5</v>
      </c>
      <c r="G12666">
        <v>11.1</v>
      </c>
      <c r="H12666" t="s">
        <v>22</v>
      </c>
      <c r="I12666">
        <v>24.4</v>
      </c>
      <c r="J12666">
        <v>5.3</v>
      </c>
      <c r="K12666">
        <v>3</v>
      </c>
      <c r="L12666">
        <v>19</v>
      </c>
      <c r="M12666" t="s">
        <v>31</v>
      </c>
      <c r="N12666" t="s">
        <v>34</v>
      </c>
      <c r="O12666" t="s">
        <v>40</v>
      </c>
      <c r="P12666" t="str">
        <f t="shared" si="394"/>
        <v>Moderate</v>
      </c>
      <c r="Q12666" t="str">
        <f t="shared" si="395"/>
        <v>Hot</v>
      </c>
    </row>
    <row r="12667" spans="1:17" x14ac:dyDescent="0.2">
      <c r="A12667" s="1">
        <v>52888</v>
      </c>
      <c r="B12667" t="s">
        <v>15</v>
      </c>
      <c r="C12667">
        <v>38</v>
      </c>
      <c r="D12667">
        <v>61.9</v>
      </c>
      <c r="E12667">
        <v>17.5</v>
      </c>
      <c r="F12667">
        <v>1012.7</v>
      </c>
      <c r="G12667">
        <v>12.9</v>
      </c>
      <c r="H12667" t="s">
        <v>24</v>
      </c>
      <c r="I12667">
        <v>53.5</v>
      </c>
      <c r="J12667">
        <v>9.4</v>
      </c>
      <c r="K12667">
        <v>2.2999999999999998</v>
      </c>
      <c r="L12667">
        <v>23.1</v>
      </c>
      <c r="M12667" t="s">
        <v>32</v>
      </c>
      <c r="N12667" t="s">
        <v>34</v>
      </c>
      <c r="O12667" t="s">
        <v>38</v>
      </c>
      <c r="P12667" t="str">
        <f t="shared" si="394"/>
        <v>Moderate</v>
      </c>
      <c r="Q12667" t="str">
        <f t="shared" si="395"/>
        <v>Hot</v>
      </c>
    </row>
    <row r="12668" spans="1:17" x14ac:dyDescent="0.2">
      <c r="A12668" s="1">
        <v>52889</v>
      </c>
      <c r="B12668" t="s">
        <v>18</v>
      </c>
      <c r="C12668">
        <v>41.2</v>
      </c>
      <c r="D12668">
        <v>73.599999999999994</v>
      </c>
      <c r="E12668">
        <v>42.2</v>
      </c>
      <c r="F12668">
        <v>997.3</v>
      </c>
      <c r="G12668">
        <v>16.2</v>
      </c>
      <c r="H12668" t="s">
        <v>22</v>
      </c>
      <c r="I12668">
        <v>11.6</v>
      </c>
      <c r="J12668">
        <v>6.1</v>
      </c>
      <c r="K12668">
        <v>8.1999999999999993</v>
      </c>
      <c r="L12668">
        <v>21.2</v>
      </c>
      <c r="M12668" t="s">
        <v>32</v>
      </c>
      <c r="N12668" t="s">
        <v>34</v>
      </c>
      <c r="O12668" t="s">
        <v>40</v>
      </c>
      <c r="P12668" t="str">
        <f t="shared" si="394"/>
        <v>Moderate</v>
      </c>
      <c r="Q12668" t="str">
        <f t="shared" si="395"/>
        <v>Hot</v>
      </c>
    </row>
    <row r="12669" spans="1:17" x14ac:dyDescent="0.2">
      <c r="A12669" s="1">
        <v>52891</v>
      </c>
      <c r="B12669" t="s">
        <v>20</v>
      </c>
      <c r="C12669">
        <v>23.7</v>
      </c>
      <c r="D12669">
        <v>51.2</v>
      </c>
      <c r="E12669">
        <v>16.3</v>
      </c>
      <c r="F12669">
        <v>1008.6</v>
      </c>
      <c r="G12669">
        <v>9.9</v>
      </c>
      <c r="H12669" t="s">
        <v>23</v>
      </c>
      <c r="I12669">
        <v>62.9</v>
      </c>
      <c r="J12669">
        <v>12.7</v>
      </c>
      <c r="K12669">
        <v>5.6</v>
      </c>
      <c r="L12669">
        <v>20.7</v>
      </c>
      <c r="M12669" t="s">
        <v>30</v>
      </c>
      <c r="N12669" t="s">
        <v>34</v>
      </c>
      <c r="O12669" t="s">
        <v>36</v>
      </c>
      <c r="P12669" t="str">
        <f t="shared" si="394"/>
        <v>Moderate</v>
      </c>
      <c r="Q12669" t="str">
        <f t="shared" si="395"/>
        <v>Moderate</v>
      </c>
    </row>
    <row r="12670" spans="1:17" x14ac:dyDescent="0.2">
      <c r="A12670" s="1">
        <v>52891</v>
      </c>
      <c r="B12670" t="s">
        <v>17</v>
      </c>
      <c r="C12670">
        <v>35.4</v>
      </c>
      <c r="D12670">
        <v>86.8</v>
      </c>
      <c r="E12670">
        <v>13.3</v>
      </c>
      <c r="F12670">
        <v>1008.7</v>
      </c>
      <c r="G12670">
        <v>24.6</v>
      </c>
      <c r="H12670" t="s">
        <v>26</v>
      </c>
      <c r="I12670">
        <v>15.3</v>
      </c>
      <c r="J12670">
        <v>6.1</v>
      </c>
      <c r="K12670">
        <v>7</v>
      </c>
      <c r="L12670">
        <v>18.8</v>
      </c>
      <c r="M12670" t="s">
        <v>30</v>
      </c>
      <c r="N12670" t="s">
        <v>35</v>
      </c>
      <c r="O12670" t="s">
        <v>39</v>
      </c>
      <c r="P12670" t="str">
        <f t="shared" si="394"/>
        <v>Moderate</v>
      </c>
      <c r="Q12670" t="str">
        <f t="shared" si="395"/>
        <v>Hot</v>
      </c>
    </row>
    <row r="12671" spans="1:17" x14ac:dyDescent="0.2">
      <c r="A12671" s="1">
        <v>52892</v>
      </c>
      <c r="B12671" t="s">
        <v>16</v>
      </c>
      <c r="C12671">
        <v>24.2</v>
      </c>
      <c r="D12671">
        <v>47.2</v>
      </c>
      <c r="E12671">
        <v>10.3</v>
      </c>
      <c r="F12671">
        <v>1020</v>
      </c>
      <c r="G12671">
        <v>8</v>
      </c>
      <c r="H12671" t="s">
        <v>27</v>
      </c>
      <c r="I12671">
        <v>89.1</v>
      </c>
      <c r="J12671">
        <v>10.3</v>
      </c>
      <c r="K12671">
        <v>2.4</v>
      </c>
      <c r="L12671">
        <v>10.9</v>
      </c>
      <c r="M12671" t="s">
        <v>30</v>
      </c>
      <c r="N12671" t="s">
        <v>34</v>
      </c>
      <c r="O12671" t="s">
        <v>38</v>
      </c>
      <c r="P12671" t="str">
        <f t="shared" si="394"/>
        <v>Moderate</v>
      </c>
      <c r="Q12671" t="str">
        <f t="shared" si="395"/>
        <v>Moderate</v>
      </c>
    </row>
    <row r="12672" spans="1:17" x14ac:dyDescent="0.2">
      <c r="A12672" s="1">
        <v>52893</v>
      </c>
      <c r="B12672" t="s">
        <v>19</v>
      </c>
      <c r="C12672">
        <v>36.1</v>
      </c>
      <c r="D12672">
        <v>60.7</v>
      </c>
      <c r="F12672">
        <v>1003.4</v>
      </c>
      <c r="G12672">
        <v>23.9</v>
      </c>
      <c r="H12672" t="s">
        <v>24</v>
      </c>
      <c r="I12672">
        <v>24.4</v>
      </c>
      <c r="J12672">
        <v>4.0999999999999996</v>
      </c>
      <c r="K12672">
        <v>3.6</v>
      </c>
      <c r="L12672">
        <v>31.3</v>
      </c>
      <c r="M12672" t="s">
        <v>32</v>
      </c>
      <c r="N12672" t="s">
        <v>34</v>
      </c>
      <c r="O12672" t="s">
        <v>39</v>
      </c>
      <c r="P12672" t="str">
        <f t="shared" si="394"/>
        <v>No Rain</v>
      </c>
      <c r="Q12672" t="str">
        <f t="shared" si="395"/>
        <v>Hot</v>
      </c>
    </row>
    <row r="12673" spans="1:17" x14ac:dyDescent="0.2">
      <c r="A12673" s="1">
        <v>52893</v>
      </c>
      <c r="B12673" t="s">
        <v>15</v>
      </c>
      <c r="C12673">
        <v>33.6</v>
      </c>
      <c r="D12673">
        <v>49.4</v>
      </c>
      <c r="E12673">
        <v>31.1</v>
      </c>
      <c r="F12673">
        <v>1021.7</v>
      </c>
      <c r="G12673">
        <v>12.3</v>
      </c>
      <c r="H12673" t="s">
        <v>27</v>
      </c>
      <c r="I12673">
        <v>46.7</v>
      </c>
      <c r="J12673">
        <v>8.8000000000000007</v>
      </c>
      <c r="K12673">
        <v>1.5</v>
      </c>
      <c r="L12673">
        <v>27.4</v>
      </c>
      <c r="M12673" t="s">
        <v>33</v>
      </c>
      <c r="N12673" t="s">
        <v>34</v>
      </c>
      <c r="O12673" t="s">
        <v>40</v>
      </c>
      <c r="P12673" t="str">
        <f t="shared" si="394"/>
        <v>Moderate</v>
      </c>
      <c r="Q12673" t="str">
        <f t="shared" si="395"/>
        <v>Hot</v>
      </c>
    </row>
    <row r="12674" spans="1:17" x14ac:dyDescent="0.2">
      <c r="A12674" s="1">
        <v>52893</v>
      </c>
      <c r="B12674" t="s">
        <v>19</v>
      </c>
      <c r="C12674">
        <v>29.6</v>
      </c>
      <c r="D12674">
        <v>70.400000000000006</v>
      </c>
      <c r="E12674">
        <v>58.3</v>
      </c>
      <c r="F12674">
        <v>1009.5</v>
      </c>
      <c r="G12674">
        <v>13</v>
      </c>
      <c r="H12674" t="s">
        <v>29</v>
      </c>
      <c r="I12674">
        <v>90.9</v>
      </c>
      <c r="J12674">
        <v>9.3000000000000007</v>
      </c>
      <c r="K12674">
        <v>8</v>
      </c>
      <c r="L12674">
        <v>17.600000000000001</v>
      </c>
      <c r="M12674" t="s">
        <v>32</v>
      </c>
      <c r="N12674" t="s">
        <v>34</v>
      </c>
      <c r="O12674" t="s">
        <v>40</v>
      </c>
      <c r="P12674" t="str">
        <f t="shared" ref="P12674:P12737" si="396">IF(E12674=0,"No Rain",IF(E12674&lt;=10,"Low",IF(E12674&lt;=50,"Moderate","Heavy")))</f>
        <v>Heavy</v>
      </c>
      <c r="Q12674" t="str">
        <f t="shared" ref="Q12674:Q12737" si="397">IF(C12674&lt;20,"Cold",IF(C12674&lt;=30,"Moderate","Hot"))</f>
        <v>Moderate</v>
      </c>
    </row>
    <row r="12675" spans="1:17" x14ac:dyDescent="0.2">
      <c r="A12675" s="1">
        <v>52894</v>
      </c>
      <c r="B12675" t="s">
        <v>15</v>
      </c>
      <c r="C12675">
        <v>34.799999999999997</v>
      </c>
      <c r="D12675">
        <v>50.9</v>
      </c>
      <c r="E12675">
        <v>47.9</v>
      </c>
      <c r="F12675">
        <v>1018.6</v>
      </c>
      <c r="G12675">
        <v>25.7</v>
      </c>
      <c r="H12675" t="s">
        <v>24</v>
      </c>
      <c r="I12675">
        <v>63.4</v>
      </c>
      <c r="J12675">
        <v>3.2</v>
      </c>
      <c r="K12675">
        <v>7.8</v>
      </c>
      <c r="L12675">
        <v>15.8</v>
      </c>
      <c r="M12675" t="s">
        <v>30</v>
      </c>
      <c r="N12675" t="s">
        <v>34</v>
      </c>
      <c r="O12675" t="s">
        <v>36</v>
      </c>
      <c r="P12675" t="str">
        <f t="shared" si="396"/>
        <v>Moderate</v>
      </c>
      <c r="Q12675" t="str">
        <f t="shared" si="397"/>
        <v>Hot</v>
      </c>
    </row>
    <row r="12676" spans="1:17" x14ac:dyDescent="0.2">
      <c r="A12676" s="1">
        <v>52894</v>
      </c>
      <c r="B12676" t="s">
        <v>21</v>
      </c>
      <c r="C12676">
        <v>24.2</v>
      </c>
      <c r="D12676">
        <v>46.9</v>
      </c>
      <c r="E12676">
        <v>26.9</v>
      </c>
      <c r="F12676">
        <v>1013.8</v>
      </c>
      <c r="G12676">
        <v>8.1</v>
      </c>
      <c r="H12676" t="s">
        <v>27</v>
      </c>
      <c r="I12676">
        <v>65.8</v>
      </c>
      <c r="J12676">
        <v>7.8</v>
      </c>
      <c r="K12676">
        <v>1.3</v>
      </c>
      <c r="L12676">
        <v>20.8</v>
      </c>
      <c r="M12676" t="s">
        <v>31</v>
      </c>
      <c r="N12676" t="s">
        <v>34</v>
      </c>
      <c r="O12676" t="s">
        <v>36</v>
      </c>
      <c r="P12676" t="str">
        <f t="shared" si="396"/>
        <v>Moderate</v>
      </c>
      <c r="Q12676" t="str">
        <f t="shared" si="397"/>
        <v>Moderate</v>
      </c>
    </row>
    <row r="12677" spans="1:17" x14ac:dyDescent="0.2">
      <c r="A12677" s="1">
        <v>52894</v>
      </c>
      <c r="B12677" t="s">
        <v>17</v>
      </c>
      <c r="C12677">
        <v>28.8</v>
      </c>
      <c r="D12677">
        <v>42.9</v>
      </c>
      <c r="E12677">
        <v>0.5</v>
      </c>
      <c r="F12677">
        <v>999</v>
      </c>
      <c r="G12677">
        <v>25.9</v>
      </c>
      <c r="H12677" t="s">
        <v>26</v>
      </c>
      <c r="I12677">
        <v>75.900000000000006</v>
      </c>
      <c r="J12677">
        <v>10.4</v>
      </c>
      <c r="K12677">
        <v>4.2</v>
      </c>
      <c r="L12677">
        <v>16.100000000000001</v>
      </c>
      <c r="M12677" t="s">
        <v>30</v>
      </c>
      <c r="N12677" t="s">
        <v>35</v>
      </c>
      <c r="O12677" t="s">
        <v>39</v>
      </c>
      <c r="P12677" t="str">
        <f t="shared" si="396"/>
        <v>Low</v>
      </c>
      <c r="Q12677" t="str">
        <f t="shared" si="397"/>
        <v>Moderate</v>
      </c>
    </row>
    <row r="12678" spans="1:17" x14ac:dyDescent="0.2">
      <c r="A12678" s="1">
        <v>52895</v>
      </c>
      <c r="B12678" t="s">
        <v>18</v>
      </c>
      <c r="C12678">
        <v>18.5</v>
      </c>
      <c r="D12678">
        <v>59.6</v>
      </c>
      <c r="E12678">
        <v>15.3</v>
      </c>
      <c r="F12678">
        <v>1007.2</v>
      </c>
      <c r="G12678">
        <v>17.5</v>
      </c>
      <c r="H12678" t="s">
        <v>22</v>
      </c>
      <c r="I12678">
        <v>72.900000000000006</v>
      </c>
      <c r="J12678">
        <v>9</v>
      </c>
      <c r="K12678">
        <v>4.7</v>
      </c>
      <c r="L12678">
        <v>14.9</v>
      </c>
      <c r="M12678" t="s">
        <v>33</v>
      </c>
      <c r="N12678" t="s">
        <v>34</v>
      </c>
      <c r="O12678" t="s">
        <v>39</v>
      </c>
      <c r="P12678" t="str">
        <f t="shared" si="396"/>
        <v>Moderate</v>
      </c>
      <c r="Q12678" t="str">
        <f t="shared" si="397"/>
        <v>Cold</v>
      </c>
    </row>
    <row r="12679" spans="1:17" x14ac:dyDescent="0.2">
      <c r="A12679" s="1">
        <v>52896</v>
      </c>
      <c r="B12679" t="s">
        <v>21</v>
      </c>
      <c r="C12679">
        <v>22</v>
      </c>
      <c r="D12679">
        <v>74.400000000000006</v>
      </c>
      <c r="E12679">
        <v>33.299999999999997</v>
      </c>
      <c r="F12679">
        <v>1007.6</v>
      </c>
      <c r="G12679">
        <v>6.9</v>
      </c>
      <c r="H12679" t="s">
        <v>26</v>
      </c>
      <c r="I12679">
        <v>0</v>
      </c>
      <c r="J12679">
        <v>7.5</v>
      </c>
      <c r="K12679">
        <v>7.6</v>
      </c>
      <c r="L12679">
        <v>23.4</v>
      </c>
      <c r="M12679" t="s">
        <v>32</v>
      </c>
      <c r="N12679" t="s">
        <v>35</v>
      </c>
      <c r="O12679" t="s">
        <v>40</v>
      </c>
      <c r="P12679" t="str">
        <f t="shared" si="396"/>
        <v>Moderate</v>
      </c>
      <c r="Q12679" t="str">
        <f t="shared" si="397"/>
        <v>Moderate</v>
      </c>
    </row>
    <row r="12680" spans="1:17" x14ac:dyDescent="0.2">
      <c r="A12680" s="1">
        <v>52896</v>
      </c>
      <c r="B12680" t="s">
        <v>19</v>
      </c>
      <c r="C12680">
        <v>20.3</v>
      </c>
      <c r="D12680">
        <v>60.9</v>
      </c>
      <c r="E12680">
        <v>6.7</v>
      </c>
      <c r="F12680">
        <v>1000.7</v>
      </c>
      <c r="G12680">
        <v>20.3</v>
      </c>
      <c r="H12680" t="s">
        <v>24</v>
      </c>
      <c r="I12680">
        <v>94.3</v>
      </c>
      <c r="J12680">
        <v>9.1</v>
      </c>
      <c r="K12680">
        <v>3.2</v>
      </c>
      <c r="L12680">
        <v>19.899999999999999</v>
      </c>
      <c r="M12680" t="s">
        <v>32</v>
      </c>
      <c r="N12680" t="s">
        <v>35</v>
      </c>
      <c r="O12680" t="s">
        <v>39</v>
      </c>
      <c r="P12680" t="str">
        <f t="shared" si="396"/>
        <v>Low</v>
      </c>
      <c r="Q12680" t="str">
        <f t="shared" si="397"/>
        <v>Moderate</v>
      </c>
    </row>
    <row r="12681" spans="1:17" x14ac:dyDescent="0.2">
      <c r="A12681" s="1">
        <v>52896</v>
      </c>
      <c r="B12681" t="s">
        <v>18</v>
      </c>
      <c r="C12681">
        <v>34.6</v>
      </c>
      <c r="D12681">
        <v>61.3</v>
      </c>
      <c r="E12681">
        <v>32</v>
      </c>
      <c r="F12681">
        <v>1011.5</v>
      </c>
      <c r="G12681">
        <v>10.4</v>
      </c>
      <c r="H12681" t="s">
        <v>28</v>
      </c>
      <c r="I12681">
        <v>90.8</v>
      </c>
      <c r="J12681">
        <v>3.5</v>
      </c>
      <c r="K12681">
        <v>11.6</v>
      </c>
      <c r="L12681">
        <v>23.8</v>
      </c>
      <c r="M12681" t="s">
        <v>33</v>
      </c>
      <c r="N12681" t="s">
        <v>35</v>
      </c>
      <c r="O12681" t="s">
        <v>36</v>
      </c>
      <c r="P12681" t="str">
        <f t="shared" si="396"/>
        <v>Moderate</v>
      </c>
      <c r="Q12681" t="str">
        <f t="shared" si="397"/>
        <v>Hot</v>
      </c>
    </row>
    <row r="12682" spans="1:17" x14ac:dyDescent="0.2">
      <c r="A12682" s="1">
        <v>52896</v>
      </c>
      <c r="B12682" t="s">
        <v>18</v>
      </c>
      <c r="C12682">
        <v>28.7</v>
      </c>
      <c r="D12682">
        <v>32.200000000000003</v>
      </c>
      <c r="E12682">
        <v>13.7</v>
      </c>
      <c r="F12682">
        <v>1017.8</v>
      </c>
      <c r="G12682">
        <v>22.9</v>
      </c>
      <c r="H12682" t="s">
        <v>29</v>
      </c>
      <c r="I12682">
        <v>89</v>
      </c>
      <c r="J12682">
        <v>9.5</v>
      </c>
      <c r="K12682">
        <v>6.1</v>
      </c>
      <c r="L12682">
        <v>12.2</v>
      </c>
      <c r="M12682" t="s">
        <v>31</v>
      </c>
      <c r="N12682" t="s">
        <v>35</v>
      </c>
      <c r="O12682" t="s">
        <v>39</v>
      </c>
      <c r="P12682" t="str">
        <f t="shared" si="396"/>
        <v>Moderate</v>
      </c>
      <c r="Q12682" t="str">
        <f t="shared" si="397"/>
        <v>Moderate</v>
      </c>
    </row>
    <row r="12683" spans="1:17" x14ac:dyDescent="0.2">
      <c r="A12683" s="1">
        <v>52897</v>
      </c>
      <c r="B12683" t="s">
        <v>15</v>
      </c>
      <c r="C12683">
        <v>30.6</v>
      </c>
      <c r="D12683">
        <v>66.599999999999994</v>
      </c>
      <c r="E12683">
        <v>41.2</v>
      </c>
      <c r="F12683">
        <v>1015.4</v>
      </c>
      <c r="G12683">
        <v>10.9</v>
      </c>
      <c r="H12683" t="s">
        <v>25</v>
      </c>
      <c r="I12683">
        <v>67.400000000000006</v>
      </c>
      <c r="J12683">
        <v>8.8000000000000007</v>
      </c>
      <c r="K12683">
        <v>6.6</v>
      </c>
      <c r="L12683">
        <v>24</v>
      </c>
      <c r="M12683" t="s">
        <v>31</v>
      </c>
      <c r="N12683" t="s">
        <v>35</v>
      </c>
      <c r="O12683" t="s">
        <v>36</v>
      </c>
      <c r="P12683" t="str">
        <f t="shared" si="396"/>
        <v>Moderate</v>
      </c>
      <c r="Q12683" t="str">
        <f t="shared" si="397"/>
        <v>Hot</v>
      </c>
    </row>
    <row r="12684" spans="1:17" x14ac:dyDescent="0.2">
      <c r="A12684" s="1">
        <v>52898</v>
      </c>
      <c r="B12684" t="s">
        <v>18</v>
      </c>
      <c r="C12684">
        <v>33</v>
      </c>
      <c r="D12684">
        <v>68.900000000000006</v>
      </c>
      <c r="E12684">
        <v>52.1</v>
      </c>
      <c r="F12684">
        <v>1000.8</v>
      </c>
      <c r="G12684">
        <v>6.2</v>
      </c>
      <c r="H12684" t="s">
        <v>25</v>
      </c>
      <c r="I12684">
        <v>100</v>
      </c>
      <c r="J12684">
        <v>11.4</v>
      </c>
      <c r="K12684">
        <v>4.5999999999999996</v>
      </c>
      <c r="L12684">
        <v>14.5</v>
      </c>
      <c r="M12684" t="s">
        <v>33</v>
      </c>
      <c r="N12684" t="s">
        <v>34</v>
      </c>
      <c r="O12684" t="s">
        <v>40</v>
      </c>
      <c r="P12684" t="str">
        <f t="shared" si="396"/>
        <v>Heavy</v>
      </c>
      <c r="Q12684" t="str">
        <f t="shared" si="397"/>
        <v>Hot</v>
      </c>
    </row>
    <row r="12685" spans="1:17" x14ac:dyDescent="0.2">
      <c r="A12685" s="1">
        <v>52898</v>
      </c>
      <c r="B12685" t="s">
        <v>16</v>
      </c>
      <c r="C12685">
        <v>33</v>
      </c>
      <c r="D12685">
        <v>70.3</v>
      </c>
      <c r="E12685">
        <v>11.7</v>
      </c>
      <c r="F12685">
        <v>1007.3</v>
      </c>
      <c r="G12685">
        <v>10.6</v>
      </c>
      <c r="H12685" t="s">
        <v>22</v>
      </c>
      <c r="I12685">
        <v>71</v>
      </c>
      <c r="J12685">
        <v>12.4</v>
      </c>
      <c r="K12685">
        <v>3.9</v>
      </c>
      <c r="L12685">
        <v>11.9</v>
      </c>
      <c r="M12685" t="s">
        <v>32</v>
      </c>
      <c r="N12685" t="s">
        <v>35</v>
      </c>
      <c r="O12685" t="s">
        <v>36</v>
      </c>
      <c r="P12685" t="str">
        <f t="shared" si="396"/>
        <v>Moderate</v>
      </c>
      <c r="Q12685" t="str">
        <f t="shared" si="397"/>
        <v>Hot</v>
      </c>
    </row>
    <row r="12686" spans="1:17" x14ac:dyDescent="0.2">
      <c r="A12686" s="1">
        <v>52898</v>
      </c>
      <c r="B12686" t="s">
        <v>19</v>
      </c>
      <c r="C12686">
        <v>11.6</v>
      </c>
      <c r="D12686">
        <v>45.1</v>
      </c>
      <c r="E12686">
        <v>25</v>
      </c>
      <c r="F12686">
        <v>1016.8</v>
      </c>
      <c r="G12686">
        <v>13.7</v>
      </c>
      <c r="H12686" t="s">
        <v>26</v>
      </c>
      <c r="I12686">
        <v>22</v>
      </c>
      <c r="J12686">
        <v>11.4</v>
      </c>
      <c r="K12686">
        <v>4.8</v>
      </c>
      <c r="L12686">
        <v>20.7</v>
      </c>
      <c r="M12686" t="s">
        <v>33</v>
      </c>
      <c r="N12686" t="s">
        <v>35</v>
      </c>
      <c r="O12686" t="s">
        <v>40</v>
      </c>
      <c r="P12686" t="str">
        <f t="shared" si="396"/>
        <v>Moderate</v>
      </c>
      <c r="Q12686" t="str">
        <f t="shared" si="397"/>
        <v>Cold</v>
      </c>
    </row>
    <row r="12687" spans="1:17" x14ac:dyDescent="0.2">
      <c r="A12687" s="1">
        <v>52900</v>
      </c>
      <c r="B12687" t="s">
        <v>20</v>
      </c>
      <c r="C12687">
        <v>30.2</v>
      </c>
      <c r="D12687">
        <v>59.9</v>
      </c>
      <c r="E12687">
        <v>32.1</v>
      </c>
      <c r="F12687">
        <v>997.4</v>
      </c>
      <c r="G12687">
        <v>27.5</v>
      </c>
      <c r="H12687" t="s">
        <v>25</v>
      </c>
      <c r="I12687">
        <v>28.1</v>
      </c>
      <c r="J12687">
        <v>7.1</v>
      </c>
      <c r="K12687">
        <v>5.7</v>
      </c>
      <c r="L12687">
        <v>21.1</v>
      </c>
      <c r="M12687" t="s">
        <v>31</v>
      </c>
      <c r="N12687" t="s">
        <v>34</v>
      </c>
      <c r="O12687" t="s">
        <v>38</v>
      </c>
      <c r="P12687" t="str">
        <f t="shared" si="396"/>
        <v>Moderate</v>
      </c>
      <c r="Q12687" t="str">
        <f t="shared" si="397"/>
        <v>Hot</v>
      </c>
    </row>
    <row r="12688" spans="1:17" x14ac:dyDescent="0.2">
      <c r="A12688" s="1">
        <v>52904</v>
      </c>
      <c r="B12688" t="s">
        <v>19</v>
      </c>
      <c r="C12688">
        <v>31.9</v>
      </c>
      <c r="D12688">
        <v>64.8</v>
      </c>
      <c r="E12688">
        <v>3.6</v>
      </c>
      <c r="F12688">
        <v>1000.9</v>
      </c>
      <c r="G12688">
        <v>2.2000000000000002</v>
      </c>
      <c r="H12688" t="s">
        <v>24</v>
      </c>
      <c r="I12688">
        <v>81.400000000000006</v>
      </c>
      <c r="J12688">
        <v>9.1</v>
      </c>
      <c r="K12688">
        <v>8</v>
      </c>
      <c r="L12688">
        <v>14.9</v>
      </c>
      <c r="M12688" t="s">
        <v>31</v>
      </c>
      <c r="N12688" t="s">
        <v>34</v>
      </c>
      <c r="O12688" t="s">
        <v>36</v>
      </c>
      <c r="P12688" t="str">
        <f t="shared" si="396"/>
        <v>Low</v>
      </c>
      <c r="Q12688" t="str">
        <f t="shared" si="397"/>
        <v>Hot</v>
      </c>
    </row>
    <row r="12689" spans="1:17" x14ac:dyDescent="0.2">
      <c r="A12689" s="1">
        <v>52905</v>
      </c>
      <c r="B12689" t="s">
        <v>20</v>
      </c>
      <c r="C12689">
        <v>49.5</v>
      </c>
      <c r="D12689">
        <v>58.5</v>
      </c>
      <c r="E12689">
        <v>9.8000000000000007</v>
      </c>
      <c r="F12689">
        <v>1009.3</v>
      </c>
      <c r="G12689">
        <v>26.5</v>
      </c>
      <c r="H12689" t="s">
        <v>29</v>
      </c>
      <c r="I12689">
        <v>95.8</v>
      </c>
      <c r="J12689">
        <v>8.6</v>
      </c>
      <c r="K12689">
        <v>6.8</v>
      </c>
      <c r="L12689">
        <v>19.8</v>
      </c>
      <c r="M12689" t="s">
        <v>31</v>
      </c>
      <c r="N12689" t="s">
        <v>35</v>
      </c>
      <c r="O12689" t="s">
        <v>39</v>
      </c>
      <c r="P12689" t="str">
        <f t="shared" si="396"/>
        <v>Low</v>
      </c>
      <c r="Q12689" t="str">
        <f t="shared" si="397"/>
        <v>Hot</v>
      </c>
    </row>
    <row r="12690" spans="1:17" x14ac:dyDescent="0.2">
      <c r="A12690" s="1">
        <v>52905</v>
      </c>
      <c r="B12690" t="s">
        <v>19</v>
      </c>
      <c r="C12690">
        <v>31.3</v>
      </c>
      <c r="D12690">
        <v>85.8</v>
      </c>
      <c r="E12690">
        <v>11.7</v>
      </c>
      <c r="F12690">
        <v>1008.4</v>
      </c>
      <c r="G12690">
        <v>5.2</v>
      </c>
      <c r="H12690" t="s">
        <v>22</v>
      </c>
      <c r="I12690">
        <v>100</v>
      </c>
      <c r="J12690">
        <v>6.2</v>
      </c>
      <c r="K12690">
        <v>5.3</v>
      </c>
      <c r="L12690">
        <v>25.4</v>
      </c>
      <c r="M12690" t="s">
        <v>31</v>
      </c>
      <c r="N12690" t="s">
        <v>35</v>
      </c>
      <c r="O12690" t="s">
        <v>36</v>
      </c>
      <c r="P12690" t="str">
        <f t="shared" si="396"/>
        <v>Moderate</v>
      </c>
      <c r="Q12690" t="str">
        <f t="shared" si="397"/>
        <v>Hot</v>
      </c>
    </row>
    <row r="12691" spans="1:17" x14ac:dyDescent="0.2">
      <c r="A12691" s="1">
        <v>52906</v>
      </c>
      <c r="B12691" t="s">
        <v>16</v>
      </c>
      <c r="C12691">
        <v>18.5</v>
      </c>
      <c r="D12691">
        <v>69</v>
      </c>
      <c r="E12691">
        <v>14.9</v>
      </c>
      <c r="F12691">
        <v>1010.4</v>
      </c>
      <c r="G12691">
        <v>10.5</v>
      </c>
      <c r="H12691" t="s">
        <v>26</v>
      </c>
      <c r="I12691">
        <v>67.7</v>
      </c>
      <c r="J12691">
        <v>10.7</v>
      </c>
      <c r="K12691">
        <v>4</v>
      </c>
      <c r="L12691">
        <v>17.3</v>
      </c>
      <c r="M12691" t="s">
        <v>32</v>
      </c>
      <c r="N12691" t="s">
        <v>34</v>
      </c>
      <c r="O12691" t="s">
        <v>40</v>
      </c>
      <c r="P12691" t="str">
        <f t="shared" si="396"/>
        <v>Moderate</v>
      </c>
      <c r="Q12691" t="str">
        <f t="shared" si="397"/>
        <v>Cold</v>
      </c>
    </row>
    <row r="12692" spans="1:17" x14ac:dyDescent="0.2">
      <c r="A12692" s="1">
        <v>52907</v>
      </c>
      <c r="B12692" t="s">
        <v>16</v>
      </c>
      <c r="C12692">
        <v>28.6</v>
      </c>
      <c r="D12692">
        <v>83.1</v>
      </c>
      <c r="E12692">
        <v>24.8</v>
      </c>
      <c r="F12692">
        <v>1006</v>
      </c>
      <c r="G12692">
        <v>7.9</v>
      </c>
      <c r="H12692" t="s">
        <v>27</v>
      </c>
      <c r="I12692">
        <v>73.900000000000006</v>
      </c>
      <c r="J12692">
        <v>11.1</v>
      </c>
      <c r="K12692">
        <v>3.9</v>
      </c>
      <c r="L12692">
        <v>14.4</v>
      </c>
      <c r="M12692" t="s">
        <v>32</v>
      </c>
      <c r="N12692" t="s">
        <v>34</v>
      </c>
      <c r="O12692" t="s">
        <v>37</v>
      </c>
      <c r="P12692" t="str">
        <f t="shared" si="396"/>
        <v>Moderate</v>
      </c>
      <c r="Q12692" t="str">
        <f t="shared" si="397"/>
        <v>Moderate</v>
      </c>
    </row>
    <row r="12693" spans="1:17" x14ac:dyDescent="0.2">
      <c r="A12693" s="1">
        <v>52907</v>
      </c>
      <c r="B12693" t="s">
        <v>15</v>
      </c>
      <c r="C12693">
        <v>28.4</v>
      </c>
      <c r="D12693">
        <v>26</v>
      </c>
      <c r="E12693">
        <v>10.3</v>
      </c>
      <c r="F12693">
        <v>1013.1</v>
      </c>
      <c r="G12693">
        <v>13.6</v>
      </c>
      <c r="H12693" t="s">
        <v>23</v>
      </c>
      <c r="I12693">
        <v>56.5</v>
      </c>
      <c r="J12693">
        <v>6.9</v>
      </c>
      <c r="K12693">
        <v>5.3</v>
      </c>
      <c r="L12693">
        <v>19</v>
      </c>
      <c r="M12693" t="s">
        <v>31</v>
      </c>
      <c r="N12693" t="s">
        <v>35</v>
      </c>
      <c r="O12693" t="s">
        <v>38</v>
      </c>
      <c r="P12693" t="str">
        <f t="shared" si="396"/>
        <v>Moderate</v>
      </c>
      <c r="Q12693" t="str">
        <f t="shared" si="397"/>
        <v>Moderate</v>
      </c>
    </row>
    <row r="12694" spans="1:17" x14ac:dyDescent="0.2">
      <c r="A12694" s="1">
        <v>52908</v>
      </c>
      <c r="B12694" t="s">
        <v>18</v>
      </c>
      <c r="C12694">
        <v>33.1</v>
      </c>
      <c r="D12694">
        <v>65.7</v>
      </c>
      <c r="E12694">
        <v>50.8</v>
      </c>
      <c r="F12694">
        <v>1017.3</v>
      </c>
      <c r="G12694">
        <v>10.9</v>
      </c>
      <c r="H12694" t="s">
        <v>25</v>
      </c>
      <c r="I12694">
        <v>7.5</v>
      </c>
      <c r="J12694">
        <v>9.6999999999999993</v>
      </c>
      <c r="K12694">
        <v>3.8</v>
      </c>
      <c r="L12694">
        <v>20.399999999999999</v>
      </c>
      <c r="M12694" t="s">
        <v>31</v>
      </c>
      <c r="N12694" t="s">
        <v>34</v>
      </c>
      <c r="O12694" t="s">
        <v>36</v>
      </c>
      <c r="P12694" t="str">
        <f t="shared" si="396"/>
        <v>Heavy</v>
      </c>
      <c r="Q12694" t="str">
        <f t="shared" si="397"/>
        <v>Hot</v>
      </c>
    </row>
    <row r="12695" spans="1:17" x14ac:dyDescent="0.2">
      <c r="A12695" s="1">
        <v>52908</v>
      </c>
      <c r="B12695" t="s">
        <v>21</v>
      </c>
      <c r="C12695">
        <v>35.6</v>
      </c>
      <c r="D12695">
        <v>55.2</v>
      </c>
      <c r="E12695">
        <v>7.9</v>
      </c>
      <c r="F12695">
        <v>999</v>
      </c>
      <c r="G12695">
        <v>24.3</v>
      </c>
      <c r="H12695" t="s">
        <v>25</v>
      </c>
      <c r="I12695">
        <v>45.9</v>
      </c>
      <c r="J12695">
        <v>6.4</v>
      </c>
      <c r="K12695">
        <v>1.7</v>
      </c>
      <c r="L12695">
        <v>20.100000000000001</v>
      </c>
      <c r="M12695" t="s">
        <v>33</v>
      </c>
      <c r="N12695" t="s">
        <v>34</v>
      </c>
      <c r="O12695" t="s">
        <v>36</v>
      </c>
      <c r="P12695" t="str">
        <f t="shared" si="396"/>
        <v>Low</v>
      </c>
      <c r="Q12695" t="str">
        <f t="shared" si="397"/>
        <v>Hot</v>
      </c>
    </row>
    <row r="12696" spans="1:17" x14ac:dyDescent="0.2">
      <c r="A12696" s="1">
        <v>52909</v>
      </c>
      <c r="B12696" t="s">
        <v>16</v>
      </c>
      <c r="C12696">
        <v>37.799999999999997</v>
      </c>
      <c r="D12696">
        <v>80</v>
      </c>
      <c r="E12696">
        <v>34.9</v>
      </c>
      <c r="F12696">
        <v>1010.4</v>
      </c>
      <c r="G12696">
        <v>8.6</v>
      </c>
      <c r="H12696" t="s">
        <v>24</v>
      </c>
      <c r="I12696">
        <v>62.5</v>
      </c>
      <c r="J12696">
        <v>10.1</v>
      </c>
      <c r="K12696">
        <v>5.7</v>
      </c>
      <c r="L12696">
        <v>22.9</v>
      </c>
      <c r="M12696" t="s">
        <v>32</v>
      </c>
      <c r="N12696" t="s">
        <v>34</v>
      </c>
      <c r="O12696" t="s">
        <v>40</v>
      </c>
      <c r="P12696" t="str">
        <f t="shared" si="396"/>
        <v>Moderate</v>
      </c>
      <c r="Q12696" t="str">
        <f t="shared" si="397"/>
        <v>Hot</v>
      </c>
    </row>
    <row r="12697" spans="1:17" x14ac:dyDescent="0.2">
      <c r="A12697" s="1">
        <v>52909</v>
      </c>
      <c r="B12697" t="s">
        <v>19</v>
      </c>
      <c r="C12697">
        <v>21.2</v>
      </c>
      <c r="D12697">
        <v>55.2</v>
      </c>
      <c r="E12697">
        <v>23.4</v>
      </c>
      <c r="F12697">
        <v>1021.7</v>
      </c>
      <c r="G12697">
        <v>7.8</v>
      </c>
      <c r="H12697" t="s">
        <v>28</v>
      </c>
      <c r="I12697">
        <v>84.5</v>
      </c>
      <c r="J12697">
        <v>15</v>
      </c>
      <c r="K12697">
        <v>3.5</v>
      </c>
      <c r="L12697">
        <v>13.3</v>
      </c>
      <c r="M12697" t="s">
        <v>32</v>
      </c>
      <c r="N12697" t="s">
        <v>34</v>
      </c>
      <c r="O12697" t="s">
        <v>38</v>
      </c>
      <c r="P12697" t="str">
        <f t="shared" si="396"/>
        <v>Moderate</v>
      </c>
      <c r="Q12697" t="str">
        <f t="shared" si="397"/>
        <v>Moderate</v>
      </c>
    </row>
    <row r="12698" spans="1:17" x14ac:dyDescent="0.2">
      <c r="A12698" s="1">
        <v>52909</v>
      </c>
      <c r="B12698" t="s">
        <v>18</v>
      </c>
      <c r="C12698">
        <v>33.799999999999997</v>
      </c>
      <c r="D12698">
        <v>90.2</v>
      </c>
      <c r="E12698">
        <v>35</v>
      </c>
      <c r="F12698">
        <v>1006.5</v>
      </c>
      <c r="G12698">
        <v>6.8</v>
      </c>
      <c r="H12698" t="s">
        <v>29</v>
      </c>
      <c r="I12698">
        <v>92.5</v>
      </c>
      <c r="J12698">
        <v>10.4</v>
      </c>
      <c r="K12698">
        <v>3.8</v>
      </c>
      <c r="L12698">
        <v>18.5</v>
      </c>
      <c r="M12698" t="s">
        <v>32</v>
      </c>
      <c r="N12698" t="s">
        <v>35</v>
      </c>
      <c r="O12698" t="s">
        <v>36</v>
      </c>
      <c r="P12698" t="str">
        <f t="shared" si="396"/>
        <v>Moderate</v>
      </c>
      <c r="Q12698" t="str">
        <f t="shared" si="397"/>
        <v>Hot</v>
      </c>
    </row>
    <row r="12699" spans="1:17" x14ac:dyDescent="0.2">
      <c r="A12699" s="1">
        <v>52909</v>
      </c>
      <c r="B12699" t="s">
        <v>15</v>
      </c>
      <c r="C12699">
        <v>18</v>
      </c>
      <c r="D12699">
        <v>59.7</v>
      </c>
      <c r="E12699">
        <v>5.4</v>
      </c>
      <c r="F12699">
        <v>1010.6</v>
      </c>
      <c r="G12699">
        <v>19.600000000000001</v>
      </c>
      <c r="H12699" t="s">
        <v>27</v>
      </c>
      <c r="I12699">
        <v>85.9</v>
      </c>
      <c r="J12699">
        <v>9.9</v>
      </c>
      <c r="K12699">
        <v>7.2</v>
      </c>
      <c r="L12699">
        <v>21.5</v>
      </c>
      <c r="M12699" t="s">
        <v>30</v>
      </c>
      <c r="N12699" t="s">
        <v>34</v>
      </c>
      <c r="O12699" t="s">
        <v>39</v>
      </c>
      <c r="P12699" t="str">
        <f t="shared" si="396"/>
        <v>Low</v>
      </c>
      <c r="Q12699" t="str">
        <f t="shared" si="397"/>
        <v>Cold</v>
      </c>
    </row>
    <row r="12700" spans="1:17" x14ac:dyDescent="0.2">
      <c r="A12700" s="1">
        <v>52910</v>
      </c>
      <c r="B12700" t="s">
        <v>21</v>
      </c>
      <c r="C12700">
        <v>29.7</v>
      </c>
      <c r="D12700">
        <v>73.7</v>
      </c>
      <c r="E12700">
        <v>33.299999999999997</v>
      </c>
      <c r="F12700">
        <v>1019.3</v>
      </c>
      <c r="G12700">
        <v>13.5</v>
      </c>
      <c r="H12700" t="s">
        <v>26</v>
      </c>
      <c r="I12700">
        <v>83.5</v>
      </c>
      <c r="J12700">
        <v>3.2</v>
      </c>
      <c r="K12700">
        <v>5.4</v>
      </c>
      <c r="L12700">
        <v>25.9</v>
      </c>
      <c r="M12700" t="s">
        <v>30</v>
      </c>
      <c r="N12700" t="s">
        <v>34</v>
      </c>
      <c r="O12700" t="s">
        <v>36</v>
      </c>
      <c r="P12700" t="str">
        <f t="shared" si="396"/>
        <v>Moderate</v>
      </c>
      <c r="Q12700" t="str">
        <f t="shared" si="397"/>
        <v>Moderate</v>
      </c>
    </row>
    <row r="12701" spans="1:17" x14ac:dyDescent="0.2">
      <c r="A12701" s="1">
        <v>52910</v>
      </c>
      <c r="B12701" t="s">
        <v>21</v>
      </c>
      <c r="C12701">
        <v>22.6</v>
      </c>
      <c r="D12701">
        <v>54.5</v>
      </c>
      <c r="E12701">
        <v>9.3000000000000007</v>
      </c>
      <c r="F12701">
        <v>1011</v>
      </c>
      <c r="G12701">
        <v>18.899999999999999</v>
      </c>
      <c r="H12701" t="s">
        <v>26</v>
      </c>
      <c r="I12701">
        <v>13.7</v>
      </c>
      <c r="J12701">
        <v>7.6</v>
      </c>
      <c r="K12701">
        <v>6.6</v>
      </c>
      <c r="L12701">
        <v>13.9</v>
      </c>
      <c r="M12701" t="s">
        <v>33</v>
      </c>
      <c r="N12701" t="s">
        <v>34</v>
      </c>
      <c r="O12701" t="s">
        <v>38</v>
      </c>
      <c r="P12701" t="str">
        <f t="shared" si="396"/>
        <v>Low</v>
      </c>
      <c r="Q12701" t="str">
        <f t="shared" si="397"/>
        <v>Moderate</v>
      </c>
    </row>
    <row r="12702" spans="1:17" x14ac:dyDescent="0.2">
      <c r="A12702" s="1">
        <v>52911</v>
      </c>
      <c r="B12702" t="s">
        <v>20</v>
      </c>
      <c r="C12702">
        <v>24</v>
      </c>
      <c r="D12702">
        <v>88.2</v>
      </c>
      <c r="E12702">
        <v>16.899999999999999</v>
      </c>
      <c r="F12702">
        <v>1008.3</v>
      </c>
      <c r="G12702">
        <v>12.4</v>
      </c>
      <c r="H12702" t="s">
        <v>25</v>
      </c>
      <c r="I12702">
        <v>71.5</v>
      </c>
      <c r="J12702">
        <v>10.3</v>
      </c>
      <c r="K12702">
        <v>10.199999999999999</v>
      </c>
      <c r="L12702">
        <v>21.6</v>
      </c>
      <c r="M12702" t="s">
        <v>33</v>
      </c>
      <c r="N12702" t="s">
        <v>35</v>
      </c>
      <c r="O12702" t="s">
        <v>36</v>
      </c>
      <c r="P12702" t="str">
        <f t="shared" si="396"/>
        <v>Moderate</v>
      </c>
      <c r="Q12702" t="str">
        <f t="shared" si="397"/>
        <v>Moderate</v>
      </c>
    </row>
    <row r="12703" spans="1:17" x14ac:dyDescent="0.2">
      <c r="A12703" s="1">
        <v>52911</v>
      </c>
      <c r="B12703" t="s">
        <v>19</v>
      </c>
      <c r="C12703">
        <v>20.399999999999999</v>
      </c>
      <c r="D12703">
        <v>72.099999999999994</v>
      </c>
      <c r="E12703">
        <v>3.3</v>
      </c>
      <c r="F12703">
        <v>1015.1</v>
      </c>
      <c r="G12703">
        <v>12.1</v>
      </c>
      <c r="H12703" t="s">
        <v>29</v>
      </c>
      <c r="I12703">
        <v>100</v>
      </c>
      <c r="J12703">
        <v>8.8000000000000007</v>
      </c>
      <c r="K12703">
        <v>6.7</v>
      </c>
      <c r="L12703">
        <v>24.5</v>
      </c>
      <c r="M12703" t="s">
        <v>31</v>
      </c>
      <c r="N12703" t="s">
        <v>34</v>
      </c>
      <c r="O12703" t="s">
        <v>38</v>
      </c>
      <c r="P12703" t="str">
        <f t="shared" si="396"/>
        <v>Low</v>
      </c>
      <c r="Q12703" t="str">
        <f t="shared" si="397"/>
        <v>Moderate</v>
      </c>
    </row>
    <row r="12704" spans="1:17" x14ac:dyDescent="0.2">
      <c r="A12704" s="1">
        <v>52911</v>
      </c>
      <c r="B12704" t="s">
        <v>15</v>
      </c>
      <c r="C12704">
        <v>35.4</v>
      </c>
      <c r="D12704">
        <v>70.5</v>
      </c>
      <c r="E12704">
        <v>18.7</v>
      </c>
      <c r="F12704">
        <v>1007.8</v>
      </c>
      <c r="G12704">
        <v>7</v>
      </c>
      <c r="H12704" t="s">
        <v>23</v>
      </c>
      <c r="I12704">
        <v>82.8</v>
      </c>
      <c r="J12704">
        <v>7.4</v>
      </c>
      <c r="K12704">
        <v>8.1999999999999993</v>
      </c>
      <c r="L12704">
        <v>25.7</v>
      </c>
      <c r="M12704" t="s">
        <v>31</v>
      </c>
      <c r="N12704" t="s">
        <v>35</v>
      </c>
      <c r="O12704" t="s">
        <v>36</v>
      </c>
      <c r="P12704" t="str">
        <f t="shared" si="396"/>
        <v>Moderate</v>
      </c>
      <c r="Q12704" t="str">
        <f t="shared" si="397"/>
        <v>Hot</v>
      </c>
    </row>
    <row r="12705" spans="1:17" x14ac:dyDescent="0.2">
      <c r="A12705" s="1">
        <v>52911</v>
      </c>
      <c r="B12705" t="s">
        <v>20</v>
      </c>
      <c r="C12705">
        <v>27.1</v>
      </c>
      <c r="D12705">
        <v>49.4</v>
      </c>
      <c r="E12705">
        <v>60.6</v>
      </c>
      <c r="F12705">
        <v>1020.8</v>
      </c>
      <c r="G12705">
        <v>10.1</v>
      </c>
      <c r="H12705" t="s">
        <v>23</v>
      </c>
      <c r="I12705">
        <v>54.9</v>
      </c>
      <c r="J12705">
        <v>12.7</v>
      </c>
      <c r="K12705">
        <v>7.3</v>
      </c>
      <c r="L12705">
        <v>8.6</v>
      </c>
      <c r="M12705" t="s">
        <v>30</v>
      </c>
      <c r="N12705" t="s">
        <v>34</v>
      </c>
      <c r="O12705" t="s">
        <v>39</v>
      </c>
      <c r="P12705" t="str">
        <f t="shared" si="396"/>
        <v>Heavy</v>
      </c>
      <c r="Q12705" t="str">
        <f t="shared" si="397"/>
        <v>Moderate</v>
      </c>
    </row>
    <row r="12706" spans="1:17" x14ac:dyDescent="0.2">
      <c r="A12706" s="1">
        <v>52911</v>
      </c>
      <c r="B12706" t="s">
        <v>21</v>
      </c>
      <c r="C12706">
        <v>30.8</v>
      </c>
      <c r="D12706">
        <v>71.599999999999994</v>
      </c>
      <c r="E12706">
        <v>15.2</v>
      </c>
      <c r="F12706">
        <v>990.2</v>
      </c>
      <c r="G12706">
        <v>19</v>
      </c>
      <c r="H12706" t="s">
        <v>27</v>
      </c>
      <c r="I12706">
        <v>61.7</v>
      </c>
      <c r="J12706">
        <v>6.2</v>
      </c>
      <c r="K12706">
        <v>1.3</v>
      </c>
      <c r="L12706">
        <v>23.3</v>
      </c>
      <c r="M12706" t="s">
        <v>31</v>
      </c>
      <c r="N12706" t="s">
        <v>34</v>
      </c>
      <c r="O12706" t="s">
        <v>37</v>
      </c>
      <c r="P12706" t="str">
        <f t="shared" si="396"/>
        <v>Moderate</v>
      </c>
      <c r="Q12706" t="str">
        <f t="shared" si="397"/>
        <v>Hot</v>
      </c>
    </row>
    <row r="12707" spans="1:17" x14ac:dyDescent="0.2">
      <c r="A12707" s="1">
        <v>52912</v>
      </c>
      <c r="B12707" t="s">
        <v>15</v>
      </c>
      <c r="C12707">
        <v>39.700000000000003</v>
      </c>
      <c r="D12707">
        <v>86</v>
      </c>
      <c r="E12707">
        <v>41.9</v>
      </c>
      <c r="F12707">
        <v>1022.5</v>
      </c>
      <c r="G12707">
        <v>15.8</v>
      </c>
      <c r="H12707" t="s">
        <v>25</v>
      </c>
      <c r="I12707">
        <v>80</v>
      </c>
      <c r="J12707">
        <v>7.9</v>
      </c>
      <c r="K12707">
        <v>1.9</v>
      </c>
      <c r="L12707">
        <v>22.7</v>
      </c>
      <c r="M12707" t="s">
        <v>31</v>
      </c>
      <c r="N12707" t="s">
        <v>34</v>
      </c>
      <c r="O12707" t="s">
        <v>39</v>
      </c>
      <c r="P12707" t="str">
        <f t="shared" si="396"/>
        <v>Moderate</v>
      </c>
      <c r="Q12707" t="str">
        <f t="shared" si="397"/>
        <v>Hot</v>
      </c>
    </row>
    <row r="12708" spans="1:17" x14ac:dyDescent="0.2">
      <c r="A12708" s="1">
        <v>52912</v>
      </c>
      <c r="B12708" t="s">
        <v>20</v>
      </c>
      <c r="C12708">
        <v>28.2</v>
      </c>
      <c r="D12708">
        <v>20</v>
      </c>
      <c r="E12708">
        <v>7.1</v>
      </c>
      <c r="F12708">
        <v>1020.3</v>
      </c>
      <c r="G12708">
        <v>15.5</v>
      </c>
      <c r="H12708" t="s">
        <v>24</v>
      </c>
      <c r="I12708">
        <v>63.3</v>
      </c>
      <c r="J12708">
        <v>2.8</v>
      </c>
      <c r="K12708">
        <v>11.5</v>
      </c>
      <c r="L12708">
        <v>26.8</v>
      </c>
      <c r="M12708" t="s">
        <v>31</v>
      </c>
      <c r="N12708" t="s">
        <v>35</v>
      </c>
      <c r="O12708" t="s">
        <v>39</v>
      </c>
      <c r="P12708" t="str">
        <f t="shared" si="396"/>
        <v>Low</v>
      </c>
      <c r="Q12708" t="str">
        <f t="shared" si="397"/>
        <v>Moderate</v>
      </c>
    </row>
    <row r="12709" spans="1:17" x14ac:dyDescent="0.2">
      <c r="A12709" s="1">
        <v>52912</v>
      </c>
      <c r="B12709" t="s">
        <v>18</v>
      </c>
      <c r="C12709">
        <v>24.5</v>
      </c>
      <c r="D12709">
        <v>52.3</v>
      </c>
      <c r="E12709">
        <v>51.5</v>
      </c>
      <c r="F12709">
        <v>1013.1</v>
      </c>
      <c r="G12709">
        <v>9.6</v>
      </c>
      <c r="H12709" t="s">
        <v>28</v>
      </c>
      <c r="I12709">
        <v>80.3</v>
      </c>
      <c r="J12709">
        <v>10.1</v>
      </c>
      <c r="K12709">
        <v>6.6</v>
      </c>
      <c r="L12709">
        <v>22.7</v>
      </c>
      <c r="M12709" t="s">
        <v>32</v>
      </c>
      <c r="N12709" t="s">
        <v>34</v>
      </c>
      <c r="O12709" t="s">
        <v>36</v>
      </c>
      <c r="P12709" t="str">
        <f t="shared" si="396"/>
        <v>Heavy</v>
      </c>
      <c r="Q12709" t="str">
        <f t="shared" si="397"/>
        <v>Moderate</v>
      </c>
    </row>
    <row r="12710" spans="1:17" x14ac:dyDescent="0.2">
      <c r="A12710" s="1">
        <v>52913</v>
      </c>
      <c r="B12710" t="s">
        <v>17</v>
      </c>
      <c r="C12710">
        <v>42.1</v>
      </c>
      <c r="D12710">
        <v>32</v>
      </c>
      <c r="E12710">
        <v>27.6</v>
      </c>
      <c r="F12710">
        <v>1009.6</v>
      </c>
      <c r="G12710">
        <v>30.4</v>
      </c>
      <c r="H12710" t="s">
        <v>23</v>
      </c>
      <c r="I12710">
        <v>34.200000000000003</v>
      </c>
      <c r="J12710">
        <v>10.199999999999999</v>
      </c>
      <c r="K12710">
        <v>10.3</v>
      </c>
      <c r="L12710">
        <v>20.3</v>
      </c>
      <c r="M12710" t="s">
        <v>32</v>
      </c>
      <c r="N12710" t="s">
        <v>34</v>
      </c>
      <c r="O12710" t="s">
        <v>40</v>
      </c>
      <c r="P12710" t="str">
        <f t="shared" si="396"/>
        <v>Moderate</v>
      </c>
      <c r="Q12710" t="str">
        <f t="shared" si="397"/>
        <v>Hot</v>
      </c>
    </row>
    <row r="12711" spans="1:17" x14ac:dyDescent="0.2">
      <c r="A12711" s="1">
        <v>52913</v>
      </c>
      <c r="B12711" t="s">
        <v>19</v>
      </c>
      <c r="C12711">
        <v>26.6</v>
      </c>
      <c r="D12711">
        <v>87.5</v>
      </c>
      <c r="E12711">
        <v>39.799999999999997</v>
      </c>
      <c r="F12711">
        <v>992.6</v>
      </c>
      <c r="G12711">
        <v>12.4</v>
      </c>
      <c r="H12711" t="s">
        <v>27</v>
      </c>
      <c r="I12711">
        <v>98.1</v>
      </c>
      <c r="J12711">
        <v>10.7</v>
      </c>
      <c r="K12711">
        <v>3.2</v>
      </c>
      <c r="L12711">
        <v>14.6</v>
      </c>
      <c r="M12711" t="s">
        <v>31</v>
      </c>
      <c r="N12711" t="s">
        <v>35</v>
      </c>
      <c r="O12711" t="s">
        <v>40</v>
      </c>
      <c r="P12711" t="str">
        <f t="shared" si="396"/>
        <v>Moderate</v>
      </c>
      <c r="Q12711" t="str">
        <f t="shared" si="397"/>
        <v>Moderate</v>
      </c>
    </row>
    <row r="12712" spans="1:17" x14ac:dyDescent="0.2">
      <c r="A12712" s="1">
        <v>52914</v>
      </c>
      <c r="B12712" t="s">
        <v>16</v>
      </c>
      <c r="C12712">
        <v>36.5</v>
      </c>
      <c r="D12712">
        <v>76.900000000000006</v>
      </c>
      <c r="E12712">
        <v>13.2</v>
      </c>
      <c r="F12712">
        <v>1024.5</v>
      </c>
      <c r="G12712">
        <v>4.5999999999999996</v>
      </c>
      <c r="H12712" t="s">
        <v>24</v>
      </c>
      <c r="I12712">
        <v>56</v>
      </c>
      <c r="J12712">
        <v>5</v>
      </c>
      <c r="K12712">
        <v>11.8</v>
      </c>
      <c r="L12712">
        <v>29.7</v>
      </c>
      <c r="M12712" t="s">
        <v>32</v>
      </c>
      <c r="N12712" t="s">
        <v>34</v>
      </c>
      <c r="O12712" t="s">
        <v>40</v>
      </c>
      <c r="P12712" t="str">
        <f t="shared" si="396"/>
        <v>Moderate</v>
      </c>
      <c r="Q12712" t="str">
        <f t="shared" si="397"/>
        <v>Hot</v>
      </c>
    </row>
    <row r="12713" spans="1:17" x14ac:dyDescent="0.2">
      <c r="A12713" s="1">
        <v>52914</v>
      </c>
      <c r="B12713" t="s">
        <v>20</v>
      </c>
      <c r="C12713">
        <v>25.1</v>
      </c>
      <c r="D12713">
        <v>42.6</v>
      </c>
      <c r="E12713">
        <v>13.8</v>
      </c>
      <c r="F12713">
        <v>1009.3</v>
      </c>
      <c r="G12713">
        <v>19</v>
      </c>
      <c r="H12713" t="s">
        <v>25</v>
      </c>
      <c r="I12713">
        <v>62.3</v>
      </c>
      <c r="J12713">
        <v>10.199999999999999</v>
      </c>
      <c r="K12713">
        <v>6.9</v>
      </c>
      <c r="L12713">
        <v>29.6</v>
      </c>
      <c r="M12713" t="s">
        <v>30</v>
      </c>
      <c r="N12713" t="s">
        <v>34</v>
      </c>
      <c r="O12713" t="s">
        <v>40</v>
      </c>
      <c r="P12713" t="str">
        <f t="shared" si="396"/>
        <v>Moderate</v>
      </c>
      <c r="Q12713" t="str">
        <f t="shared" si="397"/>
        <v>Moderate</v>
      </c>
    </row>
    <row r="12714" spans="1:17" x14ac:dyDescent="0.2">
      <c r="A12714" s="1">
        <v>52914</v>
      </c>
      <c r="B12714" t="s">
        <v>18</v>
      </c>
      <c r="C12714">
        <v>26.1</v>
      </c>
      <c r="D12714">
        <v>97.5</v>
      </c>
      <c r="E12714">
        <v>13</v>
      </c>
      <c r="F12714">
        <v>1026.7</v>
      </c>
      <c r="G12714">
        <v>13.6</v>
      </c>
      <c r="H12714" t="s">
        <v>29</v>
      </c>
      <c r="I12714">
        <v>0</v>
      </c>
      <c r="J12714">
        <v>11.7</v>
      </c>
      <c r="K12714">
        <v>7.7</v>
      </c>
      <c r="L12714">
        <v>9.4</v>
      </c>
      <c r="M12714" t="s">
        <v>31</v>
      </c>
      <c r="N12714" t="s">
        <v>35</v>
      </c>
      <c r="O12714" t="s">
        <v>39</v>
      </c>
      <c r="P12714" t="str">
        <f t="shared" si="396"/>
        <v>Moderate</v>
      </c>
      <c r="Q12714" t="str">
        <f t="shared" si="397"/>
        <v>Moderate</v>
      </c>
    </row>
    <row r="12715" spans="1:17" x14ac:dyDescent="0.2">
      <c r="A12715" s="1">
        <v>52917</v>
      </c>
      <c r="B12715" t="s">
        <v>18</v>
      </c>
      <c r="C12715">
        <v>17.399999999999999</v>
      </c>
      <c r="D12715">
        <v>70.3</v>
      </c>
      <c r="E12715">
        <v>21.2</v>
      </c>
      <c r="F12715">
        <v>1009.1</v>
      </c>
      <c r="G12715">
        <v>28.1</v>
      </c>
      <c r="H12715" t="s">
        <v>26</v>
      </c>
      <c r="I12715">
        <v>9.1999999999999993</v>
      </c>
      <c r="J12715">
        <v>6.6</v>
      </c>
      <c r="K12715">
        <v>11.8</v>
      </c>
      <c r="L12715">
        <v>8</v>
      </c>
      <c r="M12715" t="s">
        <v>33</v>
      </c>
      <c r="N12715" t="s">
        <v>34</v>
      </c>
      <c r="O12715" t="s">
        <v>36</v>
      </c>
      <c r="P12715" t="str">
        <f t="shared" si="396"/>
        <v>Moderate</v>
      </c>
      <c r="Q12715" t="str">
        <f t="shared" si="397"/>
        <v>Cold</v>
      </c>
    </row>
    <row r="12716" spans="1:17" x14ac:dyDescent="0.2">
      <c r="A12716" s="1">
        <v>52917</v>
      </c>
      <c r="B12716" t="s">
        <v>20</v>
      </c>
      <c r="C12716">
        <v>24.8</v>
      </c>
      <c r="D12716">
        <v>96.4</v>
      </c>
      <c r="E12716">
        <v>35.299999999999997</v>
      </c>
      <c r="F12716">
        <v>1017.8</v>
      </c>
      <c r="G12716">
        <v>16.600000000000001</v>
      </c>
      <c r="H12716" t="s">
        <v>22</v>
      </c>
      <c r="I12716">
        <v>20.2</v>
      </c>
      <c r="J12716">
        <v>9.6999999999999993</v>
      </c>
      <c r="K12716">
        <v>3.2</v>
      </c>
      <c r="L12716">
        <v>16.899999999999999</v>
      </c>
      <c r="M12716" t="s">
        <v>33</v>
      </c>
      <c r="N12716" t="s">
        <v>34</v>
      </c>
      <c r="O12716" t="s">
        <v>36</v>
      </c>
      <c r="P12716" t="str">
        <f t="shared" si="396"/>
        <v>Moderate</v>
      </c>
      <c r="Q12716" t="str">
        <f t="shared" si="397"/>
        <v>Moderate</v>
      </c>
    </row>
    <row r="12717" spans="1:17" x14ac:dyDescent="0.2">
      <c r="A12717" s="1">
        <v>52917</v>
      </c>
      <c r="B12717" t="s">
        <v>19</v>
      </c>
      <c r="C12717">
        <v>33.299999999999997</v>
      </c>
      <c r="D12717">
        <v>46.3</v>
      </c>
      <c r="E12717">
        <v>13</v>
      </c>
      <c r="F12717">
        <v>1006.3</v>
      </c>
      <c r="G12717">
        <v>14.5</v>
      </c>
      <c r="H12717" t="s">
        <v>22</v>
      </c>
      <c r="I12717">
        <v>0</v>
      </c>
      <c r="J12717">
        <v>2</v>
      </c>
      <c r="K12717">
        <v>0</v>
      </c>
      <c r="L12717">
        <v>21</v>
      </c>
      <c r="M12717" t="s">
        <v>30</v>
      </c>
      <c r="N12717" t="s">
        <v>34</v>
      </c>
      <c r="O12717" t="s">
        <v>38</v>
      </c>
      <c r="P12717" t="str">
        <f t="shared" si="396"/>
        <v>Moderate</v>
      </c>
      <c r="Q12717" t="str">
        <f t="shared" si="397"/>
        <v>Hot</v>
      </c>
    </row>
    <row r="12718" spans="1:17" x14ac:dyDescent="0.2">
      <c r="A12718" s="1">
        <v>52918</v>
      </c>
      <c r="B12718" t="s">
        <v>17</v>
      </c>
      <c r="C12718">
        <v>34</v>
      </c>
      <c r="D12718">
        <v>70.599999999999994</v>
      </c>
      <c r="E12718">
        <v>36.799999999999997</v>
      </c>
      <c r="F12718">
        <v>1015.6</v>
      </c>
      <c r="G12718">
        <v>10.9</v>
      </c>
      <c r="H12718" t="s">
        <v>29</v>
      </c>
      <c r="I12718">
        <v>46.5</v>
      </c>
      <c r="J12718">
        <v>10.199999999999999</v>
      </c>
      <c r="K12718">
        <v>0.5</v>
      </c>
      <c r="L12718">
        <v>22.4</v>
      </c>
      <c r="M12718" t="s">
        <v>30</v>
      </c>
      <c r="N12718" t="s">
        <v>34</v>
      </c>
      <c r="O12718" t="s">
        <v>36</v>
      </c>
      <c r="P12718" t="str">
        <f t="shared" si="396"/>
        <v>Moderate</v>
      </c>
      <c r="Q12718" t="str">
        <f t="shared" si="397"/>
        <v>Hot</v>
      </c>
    </row>
    <row r="12719" spans="1:17" x14ac:dyDescent="0.2">
      <c r="A12719" s="1">
        <v>52918</v>
      </c>
      <c r="B12719" t="s">
        <v>21</v>
      </c>
      <c r="C12719">
        <v>28.7</v>
      </c>
      <c r="D12719">
        <v>78</v>
      </c>
      <c r="E12719">
        <v>37.299999999999997</v>
      </c>
      <c r="F12719">
        <v>1018.2</v>
      </c>
      <c r="G12719">
        <v>22.4</v>
      </c>
      <c r="H12719" t="s">
        <v>22</v>
      </c>
      <c r="I12719">
        <v>100</v>
      </c>
      <c r="J12719">
        <v>11.6</v>
      </c>
      <c r="K12719">
        <v>2</v>
      </c>
      <c r="L12719">
        <v>9.1</v>
      </c>
      <c r="M12719" t="s">
        <v>30</v>
      </c>
      <c r="N12719" t="s">
        <v>34</v>
      </c>
      <c r="O12719" t="s">
        <v>40</v>
      </c>
      <c r="P12719" t="str">
        <f t="shared" si="396"/>
        <v>Moderate</v>
      </c>
      <c r="Q12719" t="str">
        <f t="shared" si="397"/>
        <v>Moderate</v>
      </c>
    </row>
    <row r="12720" spans="1:17" x14ac:dyDescent="0.2">
      <c r="A12720" s="1">
        <v>52918</v>
      </c>
      <c r="B12720" t="s">
        <v>15</v>
      </c>
      <c r="C12720">
        <v>25.9</v>
      </c>
      <c r="D12720">
        <v>95.9</v>
      </c>
      <c r="E12720">
        <v>10.8</v>
      </c>
      <c r="F12720">
        <v>1018.4</v>
      </c>
      <c r="G12720">
        <v>4.5</v>
      </c>
      <c r="H12720" t="s">
        <v>24</v>
      </c>
      <c r="I12720">
        <v>79.3</v>
      </c>
      <c r="J12720">
        <v>7.2</v>
      </c>
      <c r="K12720">
        <v>6.1</v>
      </c>
      <c r="L12720">
        <v>24.1</v>
      </c>
      <c r="M12720" t="s">
        <v>31</v>
      </c>
      <c r="N12720" t="s">
        <v>34</v>
      </c>
      <c r="O12720" t="s">
        <v>40</v>
      </c>
      <c r="P12720" t="str">
        <f t="shared" si="396"/>
        <v>Moderate</v>
      </c>
      <c r="Q12720" t="str">
        <f t="shared" si="397"/>
        <v>Moderate</v>
      </c>
    </row>
    <row r="12721" spans="1:17" x14ac:dyDescent="0.2">
      <c r="A12721" s="1">
        <v>52919</v>
      </c>
      <c r="B12721" t="s">
        <v>20</v>
      </c>
      <c r="C12721">
        <v>27.2</v>
      </c>
      <c r="D12721">
        <v>79.599999999999994</v>
      </c>
      <c r="E12721">
        <v>36.700000000000003</v>
      </c>
      <c r="F12721">
        <v>1010.1</v>
      </c>
      <c r="G12721">
        <v>13.7</v>
      </c>
      <c r="H12721" t="s">
        <v>24</v>
      </c>
      <c r="I12721">
        <v>0</v>
      </c>
      <c r="J12721">
        <v>7.8</v>
      </c>
      <c r="K12721">
        <v>11.3</v>
      </c>
      <c r="L12721">
        <v>19.5</v>
      </c>
      <c r="M12721" t="s">
        <v>31</v>
      </c>
      <c r="N12721" t="s">
        <v>34</v>
      </c>
      <c r="O12721" t="s">
        <v>40</v>
      </c>
      <c r="P12721" t="str">
        <f t="shared" si="396"/>
        <v>Moderate</v>
      </c>
      <c r="Q12721" t="str">
        <f t="shared" si="397"/>
        <v>Moderate</v>
      </c>
    </row>
    <row r="12722" spans="1:17" x14ac:dyDescent="0.2">
      <c r="A12722" s="1">
        <v>52919</v>
      </c>
      <c r="B12722" t="s">
        <v>17</v>
      </c>
      <c r="C12722">
        <v>15</v>
      </c>
      <c r="D12722">
        <v>49.5</v>
      </c>
      <c r="E12722">
        <v>1.7</v>
      </c>
      <c r="F12722">
        <v>1005.5</v>
      </c>
      <c r="G12722">
        <v>9.3000000000000007</v>
      </c>
      <c r="H12722" t="s">
        <v>27</v>
      </c>
      <c r="I12722">
        <v>70.3</v>
      </c>
      <c r="J12722">
        <v>9.4</v>
      </c>
      <c r="K12722">
        <v>5.2</v>
      </c>
      <c r="L12722">
        <v>18.2</v>
      </c>
      <c r="M12722" t="s">
        <v>33</v>
      </c>
      <c r="N12722" t="s">
        <v>34</v>
      </c>
      <c r="O12722" t="s">
        <v>38</v>
      </c>
      <c r="P12722" t="str">
        <f t="shared" si="396"/>
        <v>Low</v>
      </c>
      <c r="Q12722" t="str">
        <f t="shared" si="397"/>
        <v>Cold</v>
      </c>
    </row>
    <row r="12723" spans="1:17" x14ac:dyDescent="0.2">
      <c r="A12723" s="1">
        <v>52920</v>
      </c>
      <c r="B12723" t="s">
        <v>20</v>
      </c>
      <c r="C12723">
        <v>37.200000000000003</v>
      </c>
      <c r="D12723">
        <v>40.200000000000003</v>
      </c>
      <c r="E12723">
        <v>21.4</v>
      </c>
      <c r="F12723">
        <v>1015.1</v>
      </c>
      <c r="G12723">
        <v>19.7</v>
      </c>
      <c r="H12723" t="s">
        <v>25</v>
      </c>
      <c r="I12723">
        <v>60.2</v>
      </c>
      <c r="J12723">
        <v>10.199999999999999</v>
      </c>
      <c r="K12723">
        <v>9.6</v>
      </c>
      <c r="L12723">
        <v>24.2</v>
      </c>
      <c r="M12723" t="s">
        <v>33</v>
      </c>
      <c r="N12723" t="s">
        <v>34</v>
      </c>
      <c r="O12723" t="s">
        <v>38</v>
      </c>
      <c r="P12723" t="str">
        <f t="shared" si="396"/>
        <v>Moderate</v>
      </c>
      <c r="Q12723" t="str">
        <f t="shared" si="397"/>
        <v>Hot</v>
      </c>
    </row>
    <row r="12724" spans="1:17" x14ac:dyDescent="0.2">
      <c r="A12724" s="1">
        <v>52920</v>
      </c>
      <c r="B12724" t="s">
        <v>17</v>
      </c>
      <c r="C12724">
        <v>14</v>
      </c>
      <c r="D12724">
        <v>87.7</v>
      </c>
      <c r="E12724">
        <v>35.5</v>
      </c>
      <c r="F12724">
        <v>1009.9</v>
      </c>
      <c r="G12724">
        <v>7.6</v>
      </c>
      <c r="H12724" t="s">
        <v>26</v>
      </c>
      <c r="I12724">
        <v>53.2</v>
      </c>
      <c r="J12724">
        <v>9.6</v>
      </c>
      <c r="K12724">
        <v>10.5</v>
      </c>
      <c r="L12724">
        <v>19.399999999999999</v>
      </c>
      <c r="M12724" t="s">
        <v>30</v>
      </c>
      <c r="N12724" t="s">
        <v>35</v>
      </c>
      <c r="O12724" t="s">
        <v>40</v>
      </c>
      <c r="P12724" t="str">
        <f t="shared" si="396"/>
        <v>Moderate</v>
      </c>
      <c r="Q12724" t="str">
        <f t="shared" si="397"/>
        <v>Cold</v>
      </c>
    </row>
    <row r="12725" spans="1:17" x14ac:dyDescent="0.2">
      <c r="A12725" s="1">
        <v>52920</v>
      </c>
      <c r="B12725" t="s">
        <v>21</v>
      </c>
      <c r="C12725">
        <v>24.9</v>
      </c>
      <c r="D12725">
        <v>63.6</v>
      </c>
      <c r="E12725">
        <v>8.6999999999999993</v>
      </c>
      <c r="F12725">
        <v>1012.9</v>
      </c>
      <c r="G12725">
        <v>4.5</v>
      </c>
      <c r="H12725" t="s">
        <v>27</v>
      </c>
      <c r="I12725">
        <v>57.6</v>
      </c>
      <c r="J12725">
        <v>9.6</v>
      </c>
      <c r="K12725">
        <v>3.1</v>
      </c>
      <c r="L12725">
        <v>24.8</v>
      </c>
      <c r="M12725" t="s">
        <v>31</v>
      </c>
      <c r="N12725" t="s">
        <v>34</v>
      </c>
      <c r="O12725" t="s">
        <v>36</v>
      </c>
      <c r="P12725" t="str">
        <f t="shared" si="396"/>
        <v>Low</v>
      </c>
      <c r="Q12725" t="str">
        <f t="shared" si="397"/>
        <v>Moderate</v>
      </c>
    </row>
    <row r="12726" spans="1:17" x14ac:dyDescent="0.2">
      <c r="A12726" s="1">
        <v>52920</v>
      </c>
      <c r="B12726" t="s">
        <v>20</v>
      </c>
      <c r="C12726">
        <v>32.799999999999997</v>
      </c>
      <c r="D12726">
        <v>60.5</v>
      </c>
      <c r="E12726">
        <v>31.7</v>
      </c>
      <c r="F12726">
        <v>1018.3</v>
      </c>
      <c r="G12726">
        <v>9.8000000000000007</v>
      </c>
      <c r="H12726" t="s">
        <v>24</v>
      </c>
      <c r="I12726">
        <v>75.599999999999994</v>
      </c>
      <c r="J12726">
        <v>9.4</v>
      </c>
      <c r="K12726">
        <v>6.6</v>
      </c>
      <c r="L12726">
        <v>14.3</v>
      </c>
      <c r="M12726" t="s">
        <v>32</v>
      </c>
      <c r="N12726" t="s">
        <v>34</v>
      </c>
      <c r="O12726" t="s">
        <v>38</v>
      </c>
      <c r="P12726" t="str">
        <f t="shared" si="396"/>
        <v>Moderate</v>
      </c>
      <c r="Q12726" t="str">
        <f t="shared" si="397"/>
        <v>Hot</v>
      </c>
    </row>
    <row r="12727" spans="1:17" x14ac:dyDescent="0.2">
      <c r="A12727" s="1">
        <v>52921</v>
      </c>
      <c r="B12727" t="s">
        <v>15</v>
      </c>
      <c r="C12727">
        <v>39.6</v>
      </c>
      <c r="D12727">
        <v>77.099999999999994</v>
      </c>
      <c r="E12727">
        <v>7</v>
      </c>
      <c r="F12727">
        <v>1023.2</v>
      </c>
      <c r="G12727">
        <v>20.3</v>
      </c>
      <c r="H12727" t="s">
        <v>24</v>
      </c>
      <c r="I12727">
        <v>18.899999999999999</v>
      </c>
      <c r="J12727">
        <v>8.6</v>
      </c>
      <c r="K12727">
        <v>6.4</v>
      </c>
      <c r="L12727">
        <v>19.3</v>
      </c>
      <c r="M12727" t="s">
        <v>32</v>
      </c>
      <c r="N12727" t="s">
        <v>34</v>
      </c>
      <c r="O12727" t="s">
        <v>39</v>
      </c>
      <c r="P12727" t="str">
        <f t="shared" si="396"/>
        <v>Low</v>
      </c>
      <c r="Q12727" t="str">
        <f t="shared" si="397"/>
        <v>Hot</v>
      </c>
    </row>
    <row r="12728" spans="1:17" x14ac:dyDescent="0.2">
      <c r="A12728" s="1">
        <v>52922</v>
      </c>
      <c r="B12728" t="s">
        <v>20</v>
      </c>
      <c r="C12728">
        <v>35.799999999999997</v>
      </c>
      <c r="D12728">
        <v>54.6</v>
      </c>
      <c r="E12728">
        <v>32.1</v>
      </c>
      <c r="F12728">
        <v>998.9</v>
      </c>
      <c r="G12728">
        <v>21.5</v>
      </c>
      <c r="H12728" t="s">
        <v>28</v>
      </c>
      <c r="I12728">
        <v>100</v>
      </c>
      <c r="J12728">
        <v>11.4</v>
      </c>
      <c r="K12728">
        <v>3.4</v>
      </c>
      <c r="L12728">
        <v>21</v>
      </c>
      <c r="M12728" t="s">
        <v>33</v>
      </c>
      <c r="N12728" t="s">
        <v>34</v>
      </c>
      <c r="O12728" t="s">
        <v>39</v>
      </c>
      <c r="P12728" t="str">
        <f t="shared" si="396"/>
        <v>Moderate</v>
      </c>
      <c r="Q12728" t="str">
        <f t="shared" si="397"/>
        <v>Hot</v>
      </c>
    </row>
    <row r="12729" spans="1:17" x14ac:dyDescent="0.2">
      <c r="A12729" s="1">
        <v>52922</v>
      </c>
      <c r="B12729" t="s">
        <v>17</v>
      </c>
      <c r="C12729">
        <v>38.299999999999997</v>
      </c>
      <c r="D12729">
        <v>39.6</v>
      </c>
      <c r="E12729">
        <v>25.3</v>
      </c>
      <c r="F12729">
        <v>1012.4</v>
      </c>
      <c r="G12729">
        <v>12.4</v>
      </c>
      <c r="H12729" t="s">
        <v>26</v>
      </c>
      <c r="I12729">
        <v>68.099999999999994</v>
      </c>
      <c r="J12729">
        <v>4.8</v>
      </c>
      <c r="K12729">
        <v>7.2</v>
      </c>
      <c r="L12729">
        <v>36.299999999999997</v>
      </c>
      <c r="M12729" t="s">
        <v>33</v>
      </c>
      <c r="N12729" t="s">
        <v>34</v>
      </c>
      <c r="O12729" t="s">
        <v>36</v>
      </c>
      <c r="P12729" t="str">
        <f t="shared" si="396"/>
        <v>Moderate</v>
      </c>
      <c r="Q12729" t="str">
        <f t="shared" si="397"/>
        <v>Hot</v>
      </c>
    </row>
    <row r="12730" spans="1:17" x14ac:dyDescent="0.2">
      <c r="A12730" s="1">
        <v>52923</v>
      </c>
      <c r="B12730" t="s">
        <v>20</v>
      </c>
      <c r="C12730">
        <v>29.6</v>
      </c>
      <c r="D12730">
        <v>68.400000000000006</v>
      </c>
      <c r="E12730">
        <v>7.1</v>
      </c>
      <c r="F12730">
        <v>1005.6</v>
      </c>
      <c r="G12730">
        <v>3.6</v>
      </c>
      <c r="H12730" t="s">
        <v>24</v>
      </c>
      <c r="I12730">
        <v>78</v>
      </c>
      <c r="J12730">
        <v>7.2</v>
      </c>
      <c r="K12730">
        <v>2.2000000000000002</v>
      </c>
      <c r="L12730">
        <v>15</v>
      </c>
      <c r="M12730" t="s">
        <v>30</v>
      </c>
      <c r="N12730" t="s">
        <v>34</v>
      </c>
      <c r="O12730" t="s">
        <v>40</v>
      </c>
      <c r="P12730" t="str">
        <f t="shared" si="396"/>
        <v>Low</v>
      </c>
      <c r="Q12730" t="str">
        <f t="shared" si="397"/>
        <v>Moderate</v>
      </c>
    </row>
    <row r="12731" spans="1:17" x14ac:dyDescent="0.2">
      <c r="A12731" s="1">
        <v>52924</v>
      </c>
      <c r="B12731" t="s">
        <v>17</v>
      </c>
      <c r="C12731">
        <v>23.2</v>
      </c>
      <c r="D12731">
        <v>64.3</v>
      </c>
      <c r="E12731">
        <v>69.400000000000006</v>
      </c>
      <c r="F12731">
        <v>1012.8</v>
      </c>
      <c r="G12731">
        <v>14.8</v>
      </c>
      <c r="H12731" t="s">
        <v>24</v>
      </c>
      <c r="I12731">
        <v>15.6</v>
      </c>
      <c r="J12731">
        <v>5.6</v>
      </c>
      <c r="K12731">
        <v>4.8</v>
      </c>
      <c r="L12731">
        <v>25.1</v>
      </c>
      <c r="M12731" t="s">
        <v>31</v>
      </c>
      <c r="N12731" t="s">
        <v>35</v>
      </c>
      <c r="O12731" t="s">
        <v>38</v>
      </c>
      <c r="P12731" t="str">
        <f t="shared" si="396"/>
        <v>Heavy</v>
      </c>
      <c r="Q12731" t="str">
        <f t="shared" si="397"/>
        <v>Moderate</v>
      </c>
    </row>
    <row r="12732" spans="1:17" x14ac:dyDescent="0.2">
      <c r="A12732" s="1">
        <v>52925</v>
      </c>
      <c r="B12732" t="s">
        <v>18</v>
      </c>
      <c r="C12732">
        <v>44.2</v>
      </c>
      <c r="D12732">
        <v>80.2</v>
      </c>
      <c r="E12732">
        <v>40.700000000000003</v>
      </c>
      <c r="F12732">
        <v>1007.6</v>
      </c>
      <c r="G12732">
        <v>11.9</v>
      </c>
      <c r="H12732" t="s">
        <v>22</v>
      </c>
      <c r="I12732">
        <v>78.900000000000006</v>
      </c>
      <c r="J12732">
        <v>7.1</v>
      </c>
      <c r="K12732">
        <v>0</v>
      </c>
      <c r="L12732">
        <v>14.8</v>
      </c>
      <c r="M12732" t="s">
        <v>30</v>
      </c>
      <c r="N12732" t="s">
        <v>34</v>
      </c>
      <c r="O12732" t="s">
        <v>38</v>
      </c>
      <c r="P12732" t="str">
        <f t="shared" si="396"/>
        <v>Moderate</v>
      </c>
      <c r="Q12732" t="str">
        <f t="shared" si="397"/>
        <v>Hot</v>
      </c>
    </row>
    <row r="12733" spans="1:17" x14ac:dyDescent="0.2">
      <c r="A12733" s="1">
        <v>52925</v>
      </c>
      <c r="B12733" t="s">
        <v>16</v>
      </c>
      <c r="C12733">
        <v>20.3</v>
      </c>
      <c r="D12733">
        <v>57.2</v>
      </c>
      <c r="E12733">
        <v>7.8</v>
      </c>
      <c r="F12733">
        <v>1013.7</v>
      </c>
      <c r="G12733">
        <v>16.2</v>
      </c>
      <c r="H12733" t="s">
        <v>24</v>
      </c>
      <c r="I12733">
        <v>64</v>
      </c>
      <c r="J12733">
        <v>10.8</v>
      </c>
      <c r="K12733">
        <v>2.5</v>
      </c>
      <c r="L12733">
        <v>20.5</v>
      </c>
      <c r="M12733" t="s">
        <v>31</v>
      </c>
      <c r="N12733" t="s">
        <v>34</v>
      </c>
      <c r="O12733" t="s">
        <v>40</v>
      </c>
      <c r="P12733" t="str">
        <f t="shared" si="396"/>
        <v>Low</v>
      </c>
      <c r="Q12733" t="str">
        <f t="shared" si="397"/>
        <v>Moderate</v>
      </c>
    </row>
    <row r="12734" spans="1:17" x14ac:dyDescent="0.2">
      <c r="A12734" s="1">
        <v>52926</v>
      </c>
      <c r="B12734" t="s">
        <v>15</v>
      </c>
      <c r="C12734">
        <v>30.1</v>
      </c>
      <c r="D12734">
        <v>90.7</v>
      </c>
      <c r="E12734">
        <v>9.1999999999999993</v>
      </c>
      <c r="F12734">
        <v>1011.3</v>
      </c>
      <c r="G12734">
        <v>5.3</v>
      </c>
      <c r="H12734" t="s">
        <v>27</v>
      </c>
      <c r="I12734">
        <v>46.8</v>
      </c>
      <c r="J12734">
        <v>5.3</v>
      </c>
      <c r="K12734">
        <v>3.4</v>
      </c>
      <c r="L12734">
        <v>32.5</v>
      </c>
      <c r="M12734" t="s">
        <v>32</v>
      </c>
      <c r="N12734" t="s">
        <v>35</v>
      </c>
      <c r="O12734" t="s">
        <v>39</v>
      </c>
      <c r="P12734" t="str">
        <f t="shared" si="396"/>
        <v>Low</v>
      </c>
      <c r="Q12734" t="str">
        <f t="shared" si="397"/>
        <v>Hot</v>
      </c>
    </row>
    <row r="12735" spans="1:17" x14ac:dyDescent="0.2">
      <c r="A12735" s="1">
        <v>52926</v>
      </c>
      <c r="B12735" t="s">
        <v>17</v>
      </c>
      <c r="C12735">
        <v>33.4</v>
      </c>
      <c r="D12735">
        <v>60.7</v>
      </c>
      <c r="E12735">
        <v>11.8</v>
      </c>
      <c r="F12735">
        <v>1007.5</v>
      </c>
      <c r="G12735">
        <v>14.3</v>
      </c>
      <c r="H12735" t="s">
        <v>25</v>
      </c>
      <c r="I12735">
        <v>39.4</v>
      </c>
      <c r="J12735">
        <v>8.1999999999999993</v>
      </c>
      <c r="K12735">
        <v>6.8</v>
      </c>
      <c r="L12735">
        <v>27</v>
      </c>
      <c r="M12735" t="s">
        <v>32</v>
      </c>
      <c r="N12735" t="s">
        <v>34</v>
      </c>
      <c r="O12735" t="s">
        <v>38</v>
      </c>
      <c r="P12735" t="str">
        <f t="shared" si="396"/>
        <v>Moderate</v>
      </c>
      <c r="Q12735" t="str">
        <f t="shared" si="397"/>
        <v>Hot</v>
      </c>
    </row>
    <row r="12736" spans="1:17" x14ac:dyDescent="0.2">
      <c r="A12736" s="1">
        <v>52926</v>
      </c>
      <c r="B12736" t="s">
        <v>18</v>
      </c>
      <c r="C12736">
        <v>39.299999999999997</v>
      </c>
      <c r="D12736">
        <v>73.599999999999994</v>
      </c>
      <c r="E12736">
        <v>28.3</v>
      </c>
      <c r="F12736">
        <v>1006</v>
      </c>
      <c r="G12736">
        <v>8.9</v>
      </c>
      <c r="H12736" t="s">
        <v>29</v>
      </c>
      <c r="I12736">
        <v>59.4</v>
      </c>
      <c r="J12736">
        <v>8.1999999999999993</v>
      </c>
      <c r="K12736">
        <v>9.1</v>
      </c>
      <c r="L12736">
        <v>22.8</v>
      </c>
      <c r="M12736" t="s">
        <v>31</v>
      </c>
      <c r="N12736" t="s">
        <v>34</v>
      </c>
      <c r="O12736" t="s">
        <v>40</v>
      </c>
      <c r="P12736" t="str">
        <f t="shared" si="396"/>
        <v>Moderate</v>
      </c>
      <c r="Q12736" t="str">
        <f t="shared" si="397"/>
        <v>Hot</v>
      </c>
    </row>
    <row r="12737" spans="1:17" x14ac:dyDescent="0.2">
      <c r="A12737" s="1">
        <v>52927</v>
      </c>
      <c r="B12737" t="s">
        <v>15</v>
      </c>
      <c r="C12737">
        <v>21.7</v>
      </c>
      <c r="D12737">
        <v>84</v>
      </c>
      <c r="E12737">
        <v>27.9</v>
      </c>
      <c r="F12737">
        <v>1004.9</v>
      </c>
      <c r="G12737">
        <v>12</v>
      </c>
      <c r="H12737" t="s">
        <v>26</v>
      </c>
      <c r="I12737">
        <v>75.900000000000006</v>
      </c>
      <c r="J12737">
        <v>8.1999999999999993</v>
      </c>
      <c r="K12737">
        <v>4.7</v>
      </c>
      <c r="L12737">
        <v>15.9</v>
      </c>
      <c r="M12737" t="s">
        <v>32</v>
      </c>
      <c r="N12737" t="s">
        <v>34</v>
      </c>
      <c r="O12737" t="s">
        <v>37</v>
      </c>
      <c r="P12737" t="str">
        <f t="shared" si="396"/>
        <v>Moderate</v>
      </c>
      <c r="Q12737" t="str">
        <f t="shared" si="397"/>
        <v>Moderate</v>
      </c>
    </row>
    <row r="12738" spans="1:17" x14ac:dyDescent="0.2">
      <c r="A12738" s="1">
        <v>52927</v>
      </c>
      <c r="B12738" t="s">
        <v>21</v>
      </c>
      <c r="C12738">
        <v>36.200000000000003</v>
      </c>
      <c r="D12738">
        <v>81</v>
      </c>
      <c r="E12738">
        <v>17.5</v>
      </c>
      <c r="F12738">
        <v>1013.3</v>
      </c>
      <c r="G12738">
        <v>26.9</v>
      </c>
      <c r="H12738" t="s">
        <v>24</v>
      </c>
      <c r="I12738">
        <v>33.1</v>
      </c>
      <c r="J12738">
        <v>7.2</v>
      </c>
      <c r="K12738">
        <v>8</v>
      </c>
      <c r="L12738">
        <v>25.1</v>
      </c>
      <c r="M12738" t="s">
        <v>33</v>
      </c>
      <c r="N12738" t="s">
        <v>34</v>
      </c>
      <c r="O12738" t="s">
        <v>39</v>
      </c>
      <c r="P12738" t="str">
        <f t="shared" ref="P12738:P12801" si="398">IF(E12738=0,"No Rain",IF(E12738&lt;=10,"Low",IF(E12738&lt;=50,"Moderate","Heavy")))</f>
        <v>Moderate</v>
      </c>
      <c r="Q12738" t="str">
        <f t="shared" ref="Q12738:Q12801" si="399">IF(C12738&lt;20,"Cold",IF(C12738&lt;=30,"Moderate","Hot"))</f>
        <v>Hot</v>
      </c>
    </row>
    <row r="12739" spans="1:17" x14ac:dyDescent="0.2">
      <c r="A12739" s="1">
        <v>52928</v>
      </c>
      <c r="B12739" t="s">
        <v>17</v>
      </c>
      <c r="C12739">
        <v>30.8</v>
      </c>
      <c r="D12739">
        <v>99.6</v>
      </c>
      <c r="E12739">
        <v>9.1</v>
      </c>
      <c r="F12739">
        <v>1028.0999999999999</v>
      </c>
      <c r="G12739">
        <v>12.5</v>
      </c>
      <c r="H12739" t="s">
        <v>25</v>
      </c>
      <c r="I12739">
        <v>47.6</v>
      </c>
      <c r="J12739">
        <v>6.1</v>
      </c>
      <c r="K12739">
        <v>4.5</v>
      </c>
      <c r="L12739">
        <v>14</v>
      </c>
      <c r="M12739" t="s">
        <v>32</v>
      </c>
      <c r="N12739" t="s">
        <v>35</v>
      </c>
      <c r="O12739" t="s">
        <v>38</v>
      </c>
      <c r="P12739" t="str">
        <f t="shared" si="398"/>
        <v>Low</v>
      </c>
      <c r="Q12739" t="str">
        <f t="shared" si="399"/>
        <v>Hot</v>
      </c>
    </row>
    <row r="12740" spans="1:17" x14ac:dyDescent="0.2">
      <c r="A12740" s="1">
        <v>52929</v>
      </c>
      <c r="B12740" t="s">
        <v>20</v>
      </c>
      <c r="C12740">
        <v>17.7</v>
      </c>
      <c r="D12740">
        <v>59</v>
      </c>
      <c r="E12740">
        <v>11.4</v>
      </c>
      <c r="F12740">
        <v>1015</v>
      </c>
      <c r="G12740">
        <v>12.7</v>
      </c>
      <c r="H12740" t="s">
        <v>23</v>
      </c>
      <c r="I12740">
        <v>75.5</v>
      </c>
      <c r="J12740">
        <v>8.3000000000000007</v>
      </c>
      <c r="K12740">
        <v>6.9</v>
      </c>
      <c r="L12740">
        <v>13</v>
      </c>
      <c r="M12740" t="s">
        <v>33</v>
      </c>
      <c r="N12740" t="s">
        <v>35</v>
      </c>
      <c r="O12740" t="s">
        <v>37</v>
      </c>
      <c r="P12740" t="str">
        <f t="shared" si="398"/>
        <v>Moderate</v>
      </c>
      <c r="Q12740" t="str">
        <f t="shared" si="399"/>
        <v>Cold</v>
      </c>
    </row>
    <row r="12741" spans="1:17" x14ac:dyDescent="0.2">
      <c r="A12741" s="1">
        <v>52930</v>
      </c>
      <c r="B12741" t="s">
        <v>16</v>
      </c>
      <c r="C12741">
        <v>14.9</v>
      </c>
      <c r="D12741">
        <v>74.2</v>
      </c>
      <c r="E12741">
        <v>55.5</v>
      </c>
      <c r="F12741">
        <v>1008.6</v>
      </c>
      <c r="G12741">
        <v>11.4</v>
      </c>
      <c r="H12741" t="s">
        <v>28</v>
      </c>
      <c r="I12741">
        <v>41.7</v>
      </c>
      <c r="J12741">
        <v>9.5</v>
      </c>
      <c r="K12741">
        <v>7.3</v>
      </c>
      <c r="L12741">
        <v>30.5</v>
      </c>
      <c r="M12741" t="s">
        <v>33</v>
      </c>
      <c r="N12741" t="s">
        <v>34</v>
      </c>
      <c r="O12741" t="s">
        <v>36</v>
      </c>
      <c r="P12741" t="str">
        <f t="shared" si="398"/>
        <v>Heavy</v>
      </c>
      <c r="Q12741" t="str">
        <f t="shared" si="399"/>
        <v>Cold</v>
      </c>
    </row>
    <row r="12742" spans="1:17" x14ac:dyDescent="0.2">
      <c r="A12742" s="1">
        <v>52932</v>
      </c>
      <c r="B12742" t="s">
        <v>20</v>
      </c>
      <c r="C12742">
        <v>29</v>
      </c>
      <c r="D12742">
        <v>87.8</v>
      </c>
      <c r="E12742">
        <v>53.3</v>
      </c>
      <c r="F12742">
        <v>1016.9</v>
      </c>
      <c r="G12742">
        <v>15.7</v>
      </c>
      <c r="H12742" t="s">
        <v>24</v>
      </c>
      <c r="I12742">
        <v>35.200000000000003</v>
      </c>
      <c r="J12742">
        <v>15</v>
      </c>
      <c r="K12742">
        <v>4.2</v>
      </c>
      <c r="L12742">
        <v>14</v>
      </c>
      <c r="M12742" t="s">
        <v>33</v>
      </c>
      <c r="N12742" t="s">
        <v>35</v>
      </c>
      <c r="O12742" t="s">
        <v>37</v>
      </c>
      <c r="P12742" t="str">
        <f t="shared" si="398"/>
        <v>Heavy</v>
      </c>
      <c r="Q12742" t="str">
        <f t="shared" si="399"/>
        <v>Moderate</v>
      </c>
    </row>
    <row r="12743" spans="1:17" x14ac:dyDescent="0.2">
      <c r="A12743" s="1">
        <v>52932</v>
      </c>
      <c r="B12743" t="s">
        <v>16</v>
      </c>
      <c r="C12743">
        <v>25.4</v>
      </c>
      <c r="D12743">
        <v>88.4</v>
      </c>
      <c r="E12743">
        <v>17.100000000000001</v>
      </c>
      <c r="F12743">
        <v>1020.9</v>
      </c>
      <c r="G12743">
        <v>18.3</v>
      </c>
      <c r="H12743" t="s">
        <v>29</v>
      </c>
      <c r="I12743">
        <v>41</v>
      </c>
      <c r="J12743">
        <v>10.8</v>
      </c>
      <c r="K12743">
        <v>2</v>
      </c>
      <c r="L12743">
        <v>13.9</v>
      </c>
      <c r="M12743" t="s">
        <v>30</v>
      </c>
      <c r="N12743" t="s">
        <v>34</v>
      </c>
      <c r="O12743" t="s">
        <v>36</v>
      </c>
      <c r="P12743" t="str">
        <f t="shared" si="398"/>
        <v>Moderate</v>
      </c>
      <c r="Q12743" t="str">
        <f t="shared" si="399"/>
        <v>Moderate</v>
      </c>
    </row>
    <row r="12744" spans="1:17" x14ac:dyDescent="0.2">
      <c r="A12744" s="1">
        <v>52933</v>
      </c>
      <c r="B12744" t="s">
        <v>17</v>
      </c>
      <c r="C12744">
        <v>40</v>
      </c>
      <c r="D12744">
        <v>91.4</v>
      </c>
      <c r="E12744">
        <v>5.5</v>
      </c>
      <c r="F12744">
        <v>1005.7</v>
      </c>
      <c r="G12744">
        <v>4.7</v>
      </c>
      <c r="H12744" t="s">
        <v>22</v>
      </c>
      <c r="I12744">
        <v>82.1</v>
      </c>
      <c r="J12744">
        <v>9.4</v>
      </c>
      <c r="K12744">
        <v>12</v>
      </c>
      <c r="L12744">
        <v>15.6</v>
      </c>
      <c r="M12744" t="s">
        <v>30</v>
      </c>
      <c r="N12744" t="s">
        <v>34</v>
      </c>
      <c r="O12744" t="s">
        <v>36</v>
      </c>
      <c r="P12744" t="str">
        <f t="shared" si="398"/>
        <v>Low</v>
      </c>
      <c r="Q12744" t="str">
        <f t="shared" si="399"/>
        <v>Hot</v>
      </c>
    </row>
    <row r="12745" spans="1:17" x14ac:dyDescent="0.2">
      <c r="A12745" s="1">
        <v>52934</v>
      </c>
      <c r="B12745" t="s">
        <v>16</v>
      </c>
      <c r="C12745">
        <v>35.700000000000003</v>
      </c>
      <c r="D12745">
        <v>67.5</v>
      </c>
      <c r="E12745">
        <v>9.1</v>
      </c>
      <c r="F12745">
        <v>1026.5</v>
      </c>
      <c r="G12745">
        <v>7.6</v>
      </c>
      <c r="H12745" t="s">
        <v>25</v>
      </c>
      <c r="I12745">
        <v>60.8</v>
      </c>
      <c r="J12745">
        <v>8.5</v>
      </c>
      <c r="K12745">
        <v>5.2</v>
      </c>
      <c r="L12745">
        <v>13.8</v>
      </c>
      <c r="M12745" t="s">
        <v>30</v>
      </c>
      <c r="N12745" t="s">
        <v>34</v>
      </c>
      <c r="O12745" t="s">
        <v>37</v>
      </c>
      <c r="P12745" t="str">
        <f t="shared" si="398"/>
        <v>Low</v>
      </c>
      <c r="Q12745" t="str">
        <f t="shared" si="399"/>
        <v>Hot</v>
      </c>
    </row>
    <row r="12746" spans="1:17" x14ac:dyDescent="0.2">
      <c r="A12746" s="1">
        <v>52934</v>
      </c>
      <c r="B12746" t="s">
        <v>16</v>
      </c>
      <c r="C12746">
        <v>32.299999999999997</v>
      </c>
      <c r="D12746">
        <v>40.1</v>
      </c>
      <c r="E12746">
        <v>14.7</v>
      </c>
      <c r="F12746">
        <v>1010</v>
      </c>
      <c r="G12746">
        <v>26.9</v>
      </c>
      <c r="H12746" t="s">
        <v>22</v>
      </c>
      <c r="I12746">
        <v>29.1</v>
      </c>
      <c r="J12746">
        <v>9.6999999999999993</v>
      </c>
      <c r="K12746">
        <v>3.9</v>
      </c>
      <c r="L12746">
        <v>18.600000000000001</v>
      </c>
      <c r="M12746" t="s">
        <v>32</v>
      </c>
      <c r="N12746" t="s">
        <v>35</v>
      </c>
      <c r="O12746" t="s">
        <v>36</v>
      </c>
      <c r="P12746" t="str">
        <f t="shared" si="398"/>
        <v>Moderate</v>
      </c>
      <c r="Q12746" t="str">
        <f t="shared" si="399"/>
        <v>Hot</v>
      </c>
    </row>
    <row r="12747" spans="1:17" x14ac:dyDescent="0.2">
      <c r="A12747" s="1">
        <v>52935</v>
      </c>
      <c r="B12747" t="s">
        <v>18</v>
      </c>
      <c r="C12747">
        <v>28.7</v>
      </c>
      <c r="D12747">
        <v>80.7</v>
      </c>
      <c r="E12747">
        <v>32.5</v>
      </c>
      <c r="F12747">
        <v>999.6</v>
      </c>
      <c r="G12747">
        <v>10.9</v>
      </c>
      <c r="H12747" t="s">
        <v>28</v>
      </c>
      <c r="I12747">
        <v>100</v>
      </c>
      <c r="J12747">
        <v>9.6999999999999993</v>
      </c>
      <c r="K12747">
        <v>3.1</v>
      </c>
      <c r="L12747">
        <v>20.5</v>
      </c>
      <c r="M12747" t="s">
        <v>31</v>
      </c>
      <c r="N12747" t="s">
        <v>34</v>
      </c>
      <c r="O12747" t="s">
        <v>36</v>
      </c>
      <c r="P12747" t="str">
        <f t="shared" si="398"/>
        <v>Moderate</v>
      </c>
      <c r="Q12747" t="str">
        <f t="shared" si="399"/>
        <v>Moderate</v>
      </c>
    </row>
    <row r="12748" spans="1:17" x14ac:dyDescent="0.2">
      <c r="A12748" s="1">
        <v>52935</v>
      </c>
      <c r="B12748" t="s">
        <v>17</v>
      </c>
      <c r="C12748">
        <v>31.7</v>
      </c>
      <c r="D12748">
        <v>73.3</v>
      </c>
      <c r="E12748">
        <v>22.4</v>
      </c>
      <c r="F12748">
        <v>989.5</v>
      </c>
      <c r="G12748">
        <v>10.5</v>
      </c>
      <c r="H12748" t="s">
        <v>29</v>
      </c>
      <c r="I12748">
        <v>42.5</v>
      </c>
      <c r="J12748">
        <v>7.3</v>
      </c>
      <c r="K12748">
        <v>7.3</v>
      </c>
      <c r="L12748">
        <v>17.5</v>
      </c>
      <c r="M12748" t="s">
        <v>30</v>
      </c>
      <c r="N12748" t="s">
        <v>34</v>
      </c>
      <c r="O12748" t="s">
        <v>36</v>
      </c>
      <c r="P12748" t="str">
        <f t="shared" si="398"/>
        <v>Moderate</v>
      </c>
      <c r="Q12748" t="str">
        <f t="shared" si="399"/>
        <v>Hot</v>
      </c>
    </row>
    <row r="12749" spans="1:17" x14ac:dyDescent="0.2">
      <c r="A12749" s="1">
        <v>52935</v>
      </c>
      <c r="B12749" t="s">
        <v>17</v>
      </c>
      <c r="C12749">
        <v>24.5</v>
      </c>
      <c r="D12749">
        <v>60.8</v>
      </c>
      <c r="E12749">
        <v>3.1</v>
      </c>
      <c r="F12749">
        <v>1021.1</v>
      </c>
      <c r="G12749">
        <v>3.7</v>
      </c>
      <c r="H12749" t="s">
        <v>26</v>
      </c>
      <c r="I12749">
        <v>97.3</v>
      </c>
      <c r="J12749">
        <v>4.8</v>
      </c>
      <c r="K12749">
        <v>2.9</v>
      </c>
      <c r="L12749">
        <v>23.2</v>
      </c>
      <c r="M12749" t="s">
        <v>30</v>
      </c>
      <c r="N12749" t="s">
        <v>34</v>
      </c>
      <c r="O12749" t="s">
        <v>40</v>
      </c>
      <c r="P12749" t="str">
        <f t="shared" si="398"/>
        <v>Low</v>
      </c>
      <c r="Q12749" t="str">
        <f t="shared" si="399"/>
        <v>Moderate</v>
      </c>
    </row>
    <row r="12750" spans="1:17" x14ac:dyDescent="0.2">
      <c r="A12750" s="1">
        <v>52936</v>
      </c>
      <c r="B12750" t="s">
        <v>17</v>
      </c>
      <c r="C12750">
        <v>24.4</v>
      </c>
      <c r="D12750">
        <v>68.5</v>
      </c>
      <c r="E12750">
        <v>30.4</v>
      </c>
      <c r="F12750">
        <v>1013</v>
      </c>
      <c r="G12750">
        <v>0</v>
      </c>
      <c r="H12750" t="s">
        <v>22</v>
      </c>
      <c r="I12750">
        <v>61.7</v>
      </c>
      <c r="J12750">
        <v>11</v>
      </c>
      <c r="K12750">
        <v>7.2</v>
      </c>
      <c r="L12750">
        <v>28</v>
      </c>
      <c r="M12750" t="s">
        <v>30</v>
      </c>
      <c r="N12750" t="s">
        <v>35</v>
      </c>
      <c r="O12750" t="s">
        <v>39</v>
      </c>
      <c r="P12750" t="str">
        <f t="shared" si="398"/>
        <v>Moderate</v>
      </c>
      <c r="Q12750" t="str">
        <f t="shared" si="399"/>
        <v>Moderate</v>
      </c>
    </row>
    <row r="12751" spans="1:17" x14ac:dyDescent="0.2">
      <c r="A12751" s="1">
        <v>52937</v>
      </c>
      <c r="B12751" t="s">
        <v>18</v>
      </c>
      <c r="C12751">
        <v>16.5</v>
      </c>
      <c r="D12751">
        <v>100</v>
      </c>
      <c r="E12751">
        <v>4.5</v>
      </c>
      <c r="F12751">
        <v>1017.3</v>
      </c>
      <c r="G12751">
        <v>9.1999999999999993</v>
      </c>
      <c r="H12751" t="s">
        <v>24</v>
      </c>
      <c r="I12751">
        <v>20.8</v>
      </c>
      <c r="J12751">
        <v>11.1</v>
      </c>
      <c r="K12751">
        <v>5.9</v>
      </c>
      <c r="L12751">
        <v>17.8</v>
      </c>
      <c r="M12751" t="s">
        <v>32</v>
      </c>
      <c r="N12751" t="s">
        <v>35</v>
      </c>
      <c r="O12751" t="s">
        <v>40</v>
      </c>
      <c r="P12751" t="str">
        <f t="shared" si="398"/>
        <v>Low</v>
      </c>
      <c r="Q12751" t="str">
        <f t="shared" si="399"/>
        <v>Cold</v>
      </c>
    </row>
    <row r="12752" spans="1:17" x14ac:dyDescent="0.2">
      <c r="A12752" s="1">
        <v>52937</v>
      </c>
      <c r="B12752" t="s">
        <v>15</v>
      </c>
      <c r="C12752">
        <v>28.4</v>
      </c>
      <c r="D12752">
        <v>85.4</v>
      </c>
      <c r="E12752">
        <v>6.2</v>
      </c>
      <c r="F12752">
        <v>1010.3</v>
      </c>
      <c r="G12752">
        <v>13.2</v>
      </c>
      <c r="H12752" t="s">
        <v>27</v>
      </c>
      <c r="I12752">
        <v>80.5</v>
      </c>
      <c r="J12752">
        <v>6.7</v>
      </c>
      <c r="K12752">
        <v>11.7</v>
      </c>
      <c r="L12752">
        <v>8.5</v>
      </c>
      <c r="M12752" t="s">
        <v>33</v>
      </c>
      <c r="N12752" t="s">
        <v>34</v>
      </c>
      <c r="O12752" t="s">
        <v>36</v>
      </c>
      <c r="P12752" t="str">
        <f t="shared" si="398"/>
        <v>Low</v>
      </c>
      <c r="Q12752" t="str">
        <f t="shared" si="399"/>
        <v>Moderate</v>
      </c>
    </row>
    <row r="12753" spans="1:17" x14ac:dyDescent="0.2">
      <c r="A12753" s="1">
        <v>52937</v>
      </c>
      <c r="B12753" t="s">
        <v>17</v>
      </c>
      <c r="C12753">
        <v>30.6</v>
      </c>
      <c r="D12753">
        <v>39.5</v>
      </c>
      <c r="E12753">
        <v>21.1</v>
      </c>
      <c r="F12753">
        <v>992.7</v>
      </c>
      <c r="G12753">
        <v>16.600000000000001</v>
      </c>
      <c r="H12753" t="s">
        <v>27</v>
      </c>
      <c r="I12753">
        <v>6</v>
      </c>
      <c r="J12753">
        <v>6.3</v>
      </c>
      <c r="K12753">
        <v>7.4</v>
      </c>
      <c r="L12753">
        <v>23</v>
      </c>
      <c r="M12753" t="s">
        <v>30</v>
      </c>
      <c r="N12753" t="s">
        <v>34</v>
      </c>
      <c r="O12753" t="s">
        <v>40</v>
      </c>
      <c r="P12753" t="str">
        <f t="shared" si="398"/>
        <v>Moderate</v>
      </c>
      <c r="Q12753" t="str">
        <f t="shared" si="399"/>
        <v>Hot</v>
      </c>
    </row>
    <row r="12754" spans="1:17" x14ac:dyDescent="0.2">
      <c r="A12754" s="1">
        <v>52938</v>
      </c>
      <c r="B12754" t="s">
        <v>16</v>
      </c>
      <c r="C12754">
        <v>26</v>
      </c>
      <c r="D12754">
        <v>34.4</v>
      </c>
      <c r="E12754">
        <v>38.5</v>
      </c>
      <c r="F12754">
        <v>1010.4</v>
      </c>
      <c r="G12754">
        <v>12.7</v>
      </c>
      <c r="H12754" t="s">
        <v>26</v>
      </c>
      <c r="I12754">
        <v>46</v>
      </c>
      <c r="J12754">
        <v>8.1</v>
      </c>
      <c r="K12754">
        <v>10.199999999999999</v>
      </c>
      <c r="L12754">
        <v>19.600000000000001</v>
      </c>
      <c r="M12754" t="s">
        <v>30</v>
      </c>
      <c r="N12754" t="s">
        <v>35</v>
      </c>
      <c r="O12754" t="s">
        <v>38</v>
      </c>
      <c r="P12754" t="str">
        <f t="shared" si="398"/>
        <v>Moderate</v>
      </c>
      <c r="Q12754" t="str">
        <f t="shared" si="399"/>
        <v>Moderate</v>
      </c>
    </row>
    <row r="12755" spans="1:17" x14ac:dyDescent="0.2">
      <c r="A12755" s="1">
        <v>52938</v>
      </c>
      <c r="B12755" t="s">
        <v>20</v>
      </c>
      <c r="C12755">
        <v>23.5</v>
      </c>
      <c r="D12755">
        <v>58.7</v>
      </c>
      <c r="E12755">
        <v>20.2</v>
      </c>
      <c r="F12755">
        <v>1004.9</v>
      </c>
      <c r="G12755">
        <v>16.2</v>
      </c>
      <c r="H12755" t="s">
        <v>27</v>
      </c>
      <c r="I12755">
        <v>75.7</v>
      </c>
      <c r="J12755">
        <v>5.7</v>
      </c>
      <c r="K12755">
        <v>12</v>
      </c>
      <c r="L12755">
        <v>15.8</v>
      </c>
      <c r="M12755" t="s">
        <v>33</v>
      </c>
      <c r="N12755" t="s">
        <v>34</v>
      </c>
      <c r="O12755" t="s">
        <v>37</v>
      </c>
      <c r="P12755" t="str">
        <f t="shared" si="398"/>
        <v>Moderate</v>
      </c>
      <c r="Q12755" t="str">
        <f t="shared" si="399"/>
        <v>Moderate</v>
      </c>
    </row>
    <row r="12756" spans="1:17" x14ac:dyDescent="0.2">
      <c r="A12756" s="1">
        <v>52938</v>
      </c>
      <c r="B12756" t="s">
        <v>19</v>
      </c>
      <c r="C12756">
        <v>31.8</v>
      </c>
      <c r="D12756">
        <v>64.8</v>
      </c>
      <c r="E12756">
        <v>16.7</v>
      </c>
      <c r="F12756">
        <v>1008.3</v>
      </c>
      <c r="G12756">
        <v>6.9</v>
      </c>
      <c r="H12756" t="s">
        <v>22</v>
      </c>
      <c r="I12756">
        <v>57.5</v>
      </c>
      <c r="J12756">
        <v>2.5</v>
      </c>
      <c r="K12756">
        <v>9.6</v>
      </c>
      <c r="L12756">
        <v>29.1</v>
      </c>
      <c r="M12756" t="s">
        <v>33</v>
      </c>
      <c r="N12756" t="s">
        <v>34</v>
      </c>
      <c r="O12756" t="s">
        <v>40</v>
      </c>
      <c r="P12756" t="str">
        <f t="shared" si="398"/>
        <v>Moderate</v>
      </c>
      <c r="Q12756" t="str">
        <f t="shared" si="399"/>
        <v>Hot</v>
      </c>
    </row>
    <row r="12757" spans="1:17" x14ac:dyDescent="0.2">
      <c r="A12757" s="1">
        <v>52938</v>
      </c>
      <c r="B12757" t="s">
        <v>15</v>
      </c>
      <c r="C12757">
        <v>24.3</v>
      </c>
      <c r="D12757">
        <v>54.3</v>
      </c>
      <c r="E12757">
        <v>38.5</v>
      </c>
      <c r="F12757">
        <v>1008.7</v>
      </c>
      <c r="G12757">
        <v>0.5</v>
      </c>
      <c r="H12757" t="s">
        <v>23</v>
      </c>
      <c r="I12757">
        <v>68.5</v>
      </c>
      <c r="J12757">
        <v>11.4</v>
      </c>
      <c r="K12757">
        <v>5.5</v>
      </c>
      <c r="L12757">
        <v>21.5</v>
      </c>
      <c r="M12757" t="s">
        <v>30</v>
      </c>
      <c r="N12757" t="s">
        <v>35</v>
      </c>
      <c r="O12757" t="s">
        <v>39</v>
      </c>
      <c r="P12757" t="str">
        <f t="shared" si="398"/>
        <v>Moderate</v>
      </c>
      <c r="Q12757" t="str">
        <f t="shared" si="399"/>
        <v>Moderate</v>
      </c>
    </row>
    <row r="12758" spans="1:17" x14ac:dyDescent="0.2">
      <c r="A12758" s="1">
        <v>52938</v>
      </c>
      <c r="B12758" t="s">
        <v>19</v>
      </c>
      <c r="C12758">
        <v>23.9</v>
      </c>
      <c r="D12758">
        <v>75.400000000000006</v>
      </c>
      <c r="E12758">
        <v>6.6</v>
      </c>
      <c r="F12758">
        <v>1014.4</v>
      </c>
      <c r="G12758">
        <v>11.9</v>
      </c>
      <c r="H12758" t="s">
        <v>25</v>
      </c>
      <c r="I12758">
        <v>47.6</v>
      </c>
      <c r="J12758">
        <v>8.9</v>
      </c>
      <c r="K12758">
        <v>3.8</v>
      </c>
      <c r="L12758">
        <v>20.399999999999999</v>
      </c>
      <c r="M12758" t="s">
        <v>31</v>
      </c>
      <c r="N12758" t="s">
        <v>34</v>
      </c>
      <c r="O12758" t="s">
        <v>37</v>
      </c>
      <c r="P12758" t="str">
        <f t="shared" si="398"/>
        <v>Low</v>
      </c>
      <c r="Q12758" t="str">
        <f t="shared" si="399"/>
        <v>Moderate</v>
      </c>
    </row>
    <row r="12759" spans="1:17" x14ac:dyDescent="0.2">
      <c r="A12759" s="1">
        <v>52938</v>
      </c>
      <c r="B12759" t="s">
        <v>20</v>
      </c>
      <c r="C12759">
        <v>28.8</v>
      </c>
      <c r="D12759">
        <v>82.5</v>
      </c>
      <c r="E12759">
        <v>7.8</v>
      </c>
      <c r="F12759">
        <v>1012.3</v>
      </c>
      <c r="G12759">
        <v>17.100000000000001</v>
      </c>
      <c r="H12759" t="s">
        <v>25</v>
      </c>
      <c r="I12759">
        <v>24.5</v>
      </c>
      <c r="J12759">
        <v>4.4000000000000004</v>
      </c>
      <c r="K12759">
        <v>3.1</v>
      </c>
      <c r="L12759">
        <v>23.1</v>
      </c>
      <c r="M12759" t="s">
        <v>32</v>
      </c>
      <c r="N12759" t="s">
        <v>34</v>
      </c>
      <c r="O12759" t="s">
        <v>36</v>
      </c>
      <c r="P12759" t="str">
        <f t="shared" si="398"/>
        <v>Low</v>
      </c>
      <c r="Q12759" t="str">
        <f t="shared" si="399"/>
        <v>Moderate</v>
      </c>
    </row>
    <row r="12760" spans="1:17" x14ac:dyDescent="0.2">
      <c r="A12760" s="1">
        <v>52939</v>
      </c>
      <c r="B12760" t="s">
        <v>17</v>
      </c>
      <c r="C12760">
        <v>37.1</v>
      </c>
      <c r="D12760">
        <v>53.6</v>
      </c>
      <c r="E12760">
        <v>44.3</v>
      </c>
      <c r="F12760">
        <v>1006.9</v>
      </c>
      <c r="G12760">
        <v>20.100000000000001</v>
      </c>
      <c r="H12760" t="s">
        <v>24</v>
      </c>
      <c r="I12760">
        <v>63.5</v>
      </c>
      <c r="J12760">
        <v>9.6</v>
      </c>
      <c r="K12760">
        <v>1.8</v>
      </c>
      <c r="L12760">
        <v>21.5</v>
      </c>
      <c r="M12760" t="s">
        <v>32</v>
      </c>
      <c r="N12760" t="s">
        <v>34</v>
      </c>
      <c r="O12760" t="s">
        <v>36</v>
      </c>
      <c r="P12760" t="str">
        <f t="shared" si="398"/>
        <v>Moderate</v>
      </c>
      <c r="Q12760" t="str">
        <f t="shared" si="399"/>
        <v>Hot</v>
      </c>
    </row>
    <row r="12761" spans="1:17" x14ac:dyDescent="0.2">
      <c r="A12761" s="1">
        <v>52939</v>
      </c>
      <c r="B12761" t="s">
        <v>20</v>
      </c>
      <c r="C12761">
        <v>24.7</v>
      </c>
      <c r="D12761">
        <v>68.2</v>
      </c>
      <c r="E12761">
        <v>10</v>
      </c>
      <c r="F12761">
        <v>997.3</v>
      </c>
      <c r="G12761">
        <v>4.5999999999999996</v>
      </c>
      <c r="H12761" t="s">
        <v>29</v>
      </c>
      <c r="I12761">
        <v>13.8</v>
      </c>
      <c r="J12761">
        <v>6</v>
      </c>
      <c r="K12761">
        <v>8.8000000000000007</v>
      </c>
      <c r="L12761">
        <v>19.600000000000001</v>
      </c>
      <c r="M12761" t="s">
        <v>32</v>
      </c>
      <c r="N12761" t="s">
        <v>35</v>
      </c>
      <c r="O12761" t="s">
        <v>36</v>
      </c>
      <c r="P12761" t="str">
        <f t="shared" si="398"/>
        <v>Low</v>
      </c>
      <c r="Q12761" t="str">
        <f t="shared" si="399"/>
        <v>Moderate</v>
      </c>
    </row>
    <row r="12762" spans="1:17" x14ac:dyDescent="0.2">
      <c r="A12762" s="1">
        <v>52939</v>
      </c>
      <c r="B12762" t="s">
        <v>20</v>
      </c>
      <c r="C12762">
        <v>30.8</v>
      </c>
      <c r="D12762">
        <v>57.2</v>
      </c>
      <c r="E12762">
        <v>53.1</v>
      </c>
      <c r="F12762">
        <v>1011.8</v>
      </c>
      <c r="G12762">
        <v>0.1</v>
      </c>
      <c r="H12762" t="s">
        <v>22</v>
      </c>
      <c r="I12762">
        <v>94.8</v>
      </c>
      <c r="J12762">
        <v>7.3</v>
      </c>
      <c r="K12762">
        <v>2.7</v>
      </c>
      <c r="L12762">
        <v>31.9</v>
      </c>
      <c r="M12762" t="s">
        <v>33</v>
      </c>
      <c r="N12762" t="s">
        <v>35</v>
      </c>
      <c r="O12762" t="s">
        <v>40</v>
      </c>
      <c r="P12762" t="str">
        <f t="shared" si="398"/>
        <v>Heavy</v>
      </c>
      <c r="Q12762" t="str">
        <f t="shared" si="399"/>
        <v>Hot</v>
      </c>
    </row>
    <row r="12763" spans="1:17" x14ac:dyDescent="0.2">
      <c r="A12763" s="1">
        <v>52940</v>
      </c>
      <c r="B12763" t="s">
        <v>17</v>
      </c>
      <c r="C12763">
        <v>34.700000000000003</v>
      </c>
      <c r="D12763">
        <v>42.4</v>
      </c>
      <c r="E12763">
        <v>26</v>
      </c>
      <c r="F12763">
        <v>1016.8</v>
      </c>
      <c r="G12763">
        <v>23.8</v>
      </c>
      <c r="H12763" t="s">
        <v>27</v>
      </c>
      <c r="I12763">
        <v>74.8</v>
      </c>
      <c r="J12763">
        <v>10</v>
      </c>
      <c r="K12763">
        <v>4.8</v>
      </c>
      <c r="L12763">
        <v>17.2</v>
      </c>
      <c r="M12763" t="s">
        <v>31</v>
      </c>
      <c r="N12763" t="s">
        <v>35</v>
      </c>
      <c r="O12763" t="s">
        <v>37</v>
      </c>
      <c r="P12763" t="str">
        <f t="shared" si="398"/>
        <v>Moderate</v>
      </c>
      <c r="Q12763" t="str">
        <f t="shared" si="399"/>
        <v>Hot</v>
      </c>
    </row>
    <row r="12764" spans="1:17" x14ac:dyDescent="0.2">
      <c r="A12764" s="1">
        <v>52941</v>
      </c>
      <c r="B12764" t="s">
        <v>15</v>
      </c>
      <c r="C12764">
        <v>33.1</v>
      </c>
      <c r="D12764">
        <v>77.099999999999994</v>
      </c>
      <c r="E12764">
        <v>5.2</v>
      </c>
      <c r="G12764">
        <v>16.7</v>
      </c>
      <c r="H12764" t="s">
        <v>27</v>
      </c>
      <c r="I12764">
        <v>70.2</v>
      </c>
      <c r="J12764">
        <v>6.1</v>
      </c>
      <c r="K12764">
        <v>4.4000000000000004</v>
      </c>
      <c r="L12764">
        <v>30.2</v>
      </c>
      <c r="M12764" t="s">
        <v>33</v>
      </c>
      <c r="N12764" t="s">
        <v>34</v>
      </c>
      <c r="O12764" t="s">
        <v>40</v>
      </c>
      <c r="P12764" t="str">
        <f t="shared" si="398"/>
        <v>Low</v>
      </c>
      <c r="Q12764" t="str">
        <f t="shared" si="399"/>
        <v>Hot</v>
      </c>
    </row>
    <row r="12765" spans="1:17" x14ac:dyDescent="0.2">
      <c r="A12765" s="1">
        <v>52941</v>
      </c>
      <c r="B12765" t="s">
        <v>19</v>
      </c>
      <c r="C12765">
        <v>31.3</v>
      </c>
      <c r="D12765">
        <v>61.6</v>
      </c>
      <c r="E12765">
        <v>26.6</v>
      </c>
      <c r="F12765">
        <v>1017.1</v>
      </c>
      <c r="G12765">
        <v>12.2</v>
      </c>
      <c r="H12765" t="s">
        <v>24</v>
      </c>
      <c r="I12765">
        <v>37.200000000000003</v>
      </c>
      <c r="J12765">
        <v>6.7</v>
      </c>
      <c r="K12765">
        <v>8.5</v>
      </c>
      <c r="L12765">
        <v>23.9</v>
      </c>
      <c r="M12765" t="s">
        <v>33</v>
      </c>
      <c r="N12765" t="s">
        <v>35</v>
      </c>
      <c r="O12765" t="s">
        <v>39</v>
      </c>
      <c r="P12765" t="str">
        <f t="shared" si="398"/>
        <v>Moderate</v>
      </c>
      <c r="Q12765" t="str">
        <f t="shared" si="399"/>
        <v>Hot</v>
      </c>
    </row>
    <row r="12766" spans="1:17" x14ac:dyDescent="0.2">
      <c r="A12766" s="1">
        <v>52941</v>
      </c>
      <c r="B12766" t="s">
        <v>17</v>
      </c>
      <c r="C12766">
        <v>30</v>
      </c>
      <c r="D12766">
        <v>86.4</v>
      </c>
      <c r="E12766">
        <v>81.900000000000006</v>
      </c>
      <c r="F12766">
        <v>1002.9</v>
      </c>
      <c r="G12766">
        <v>23.1</v>
      </c>
      <c r="H12766" t="s">
        <v>23</v>
      </c>
      <c r="I12766">
        <v>54.5</v>
      </c>
      <c r="J12766">
        <v>3.8</v>
      </c>
      <c r="K12766">
        <v>9.6999999999999993</v>
      </c>
      <c r="L12766">
        <v>22.1</v>
      </c>
      <c r="M12766" t="s">
        <v>31</v>
      </c>
      <c r="N12766" t="s">
        <v>35</v>
      </c>
      <c r="O12766" t="s">
        <v>36</v>
      </c>
      <c r="P12766" t="str">
        <f t="shared" si="398"/>
        <v>Heavy</v>
      </c>
      <c r="Q12766" t="str">
        <f t="shared" si="399"/>
        <v>Moderate</v>
      </c>
    </row>
    <row r="12767" spans="1:17" x14ac:dyDescent="0.2">
      <c r="A12767" s="1">
        <v>52942</v>
      </c>
      <c r="B12767" t="s">
        <v>17</v>
      </c>
      <c r="C12767">
        <v>28.1</v>
      </c>
      <c r="D12767">
        <v>85.7</v>
      </c>
      <c r="E12767">
        <v>4</v>
      </c>
      <c r="F12767">
        <v>1025.4000000000001</v>
      </c>
      <c r="G12767">
        <v>11.8</v>
      </c>
      <c r="H12767" t="s">
        <v>27</v>
      </c>
      <c r="I12767">
        <v>100</v>
      </c>
      <c r="J12767">
        <v>11.9</v>
      </c>
      <c r="K12767">
        <v>0.2</v>
      </c>
      <c r="L12767">
        <v>27.1</v>
      </c>
      <c r="M12767" t="s">
        <v>32</v>
      </c>
      <c r="N12767" t="s">
        <v>35</v>
      </c>
      <c r="O12767" t="s">
        <v>38</v>
      </c>
      <c r="P12767" t="str">
        <f t="shared" si="398"/>
        <v>Low</v>
      </c>
      <c r="Q12767" t="str">
        <f t="shared" si="399"/>
        <v>Moderate</v>
      </c>
    </row>
    <row r="12768" spans="1:17" x14ac:dyDescent="0.2">
      <c r="A12768" s="1">
        <v>52942</v>
      </c>
      <c r="B12768" t="s">
        <v>18</v>
      </c>
      <c r="C12768">
        <v>29</v>
      </c>
      <c r="D12768">
        <v>52.7</v>
      </c>
      <c r="E12768">
        <v>16</v>
      </c>
      <c r="F12768">
        <v>1013.6</v>
      </c>
      <c r="G12768">
        <v>8.1</v>
      </c>
      <c r="H12768" t="s">
        <v>27</v>
      </c>
      <c r="I12768">
        <v>69.3</v>
      </c>
      <c r="J12768">
        <v>8.3000000000000007</v>
      </c>
      <c r="K12768">
        <v>8.4</v>
      </c>
      <c r="L12768">
        <v>13.9</v>
      </c>
      <c r="M12768" t="s">
        <v>33</v>
      </c>
      <c r="N12768" t="s">
        <v>34</v>
      </c>
      <c r="O12768" t="s">
        <v>39</v>
      </c>
      <c r="P12768" t="str">
        <f t="shared" si="398"/>
        <v>Moderate</v>
      </c>
      <c r="Q12768" t="str">
        <f t="shared" si="399"/>
        <v>Moderate</v>
      </c>
    </row>
    <row r="12769" spans="1:17" x14ac:dyDescent="0.2">
      <c r="A12769" s="1">
        <v>52942</v>
      </c>
      <c r="B12769" t="s">
        <v>18</v>
      </c>
      <c r="C12769">
        <v>32.4</v>
      </c>
      <c r="D12769">
        <v>80</v>
      </c>
      <c r="E12769">
        <v>10.9</v>
      </c>
      <c r="F12769">
        <v>1018.3</v>
      </c>
      <c r="G12769">
        <v>17.899999999999999</v>
      </c>
      <c r="H12769" t="s">
        <v>29</v>
      </c>
      <c r="I12769">
        <v>48.9</v>
      </c>
      <c r="J12769">
        <v>5.8</v>
      </c>
      <c r="K12769">
        <v>7.4</v>
      </c>
      <c r="L12769">
        <v>25.8</v>
      </c>
      <c r="M12769" t="s">
        <v>30</v>
      </c>
      <c r="N12769" t="s">
        <v>34</v>
      </c>
      <c r="O12769" t="s">
        <v>39</v>
      </c>
      <c r="P12769" t="str">
        <f t="shared" si="398"/>
        <v>Moderate</v>
      </c>
      <c r="Q12769" t="str">
        <f t="shared" si="399"/>
        <v>Hot</v>
      </c>
    </row>
    <row r="12770" spans="1:17" x14ac:dyDescent="0.2">
      <c r="A12770" s="1">
        <v>52943</v>
      </c>
      <c r="B12770" t="s">
        <v>15</v>
      </c>
      <c r="C12770">
        <v>27.3</v>
      </c>
      <c r="D12770">
        <v>82.7</v>
      </c>
      <c r="E12770">
        <v>35.200000000000003</v>
      </c>
      <c r="F12770">
        <v>1021.7</v>
      </c>
      <c r="G12770">
        <v>17.100000000000001</v>
      </c>
      <c r="H12770" t="s">
        <v>27</v>
      </c>
      <c r="I12770">
        <v>69.599999999999994</v>
      </c>
      <c r="J12770">
        <v>8.9</v>
      </c>
      <c r="K12770">
        <v>7.8</v>
      </c>
      <c r="L12770">
        <v>19.899999999999999</v>
      </c>
      <c r="M12770" t="s">
        <v>30</v>
      </c>
      <c r="N12770" t="s">
        <v>35</v>
      </c>
      <c r="O12770" t="s">
        <v>36</v>
      </c>
      <c r="P12770" t="str">
        <f t="shared" si="398"/>
        <v>Moderate</v>
      </c>
      <c r="Q12770" t="str">
        <f t="shared" si="399"/>
        <v>Moderate</v>
      </c>
    </row>
    <row r="12771" spans="1:17" x14ac:dyDescent="0.2">
      <c r="A12771" s="1">
        <v>52943</v>
      </c>
      <c r="B12771" t="s">
        <v>17</v>
      </c>
      <c r="C12771">
        <v>22.2</v>
      </c>
      <c r="D12771">
        <v>67.5</v>
      </c>
      <c r="E12771">
        <v>29</v>
      </c>
      <c r="F12771">
        <v>1023.3</v>
      </c>
      <c r="G12771">
        <v>14.8</v>
      </c>
      <c r="H12771" t="s">
        <v>27</v>
      </c>
      <c r="I12771">
        <v>64</v>
      </c>
      <c r="J12771">
        <v>4.4000000000000004</v>
      </c>
      <c r="K12771">
        <v>8.4</v>
      </c>
      <c r="L12771">
        <v>32.6</v>
      </c>
      <c r="M12771" t="s">
        <v>31</v>
      </c>
      <c r="N12771" t="s">
        <v>35</v>
      </c>
      <c r="O12771" t="s">
        <v>40</v>
      </c>
      <c r="P12771" t="str">
        <f t="shared" si="398"/>
        <v>Moderate</v>
      </c>
      <c r="Q12771" t="str">
        <f t="shared" si="399"/>
        <v>Moderate</v>
      </c>
    </row>
    <row r="12772" spans="1:17" x14ac:dyDescent="0.2">
      <c r="A12772" s="1">
        <v>52944</v>
      </c>
      <c r="B12772" t="s">
        <v>19</v>
      </c>
      <c r="C12772">
        <v>14.6</v>
      </c>
      <c r="D12772">
        <v>79.099999999999994</v>
      </c>
      <c r="E12772">
        <v>28.2</v>
      </c>
      <c r="F12772">
        <v>1012</v>
      </c>
      <c r="G12772">
        <v>16.3</v>
      </c>
      <c r="H12772" t="s">
        <v>25</v>
      </c>
      <c r="I12772">
        <v>68.2</v>
      </c>
      <c r="J12772">
        <v>11.5</v>
      </c>
      <c r="K12772">
        <v>1.6</v>
      </c>
      <c r="L12772">
        <v>24.7</v>
      </c>
      <c r="M12772" t="s">
        <v>30</v>
      </c>
      <c r="N12772" t="s">
        <v>34</v>
      </c>
      <c r="O12772" t="s">
        <v>39</v>
      </c>
      <c r="P12772" t="str">
        <f t="shared" si="398"/>
        <v>Moderate</v>
      </c>
      <c r="Q12772" t="str">
        <f t="shared" si="399"/>
        <v>Cold</v>
      </c>
    </row>
    <row r="12773" spans="1:17" x14ac:dyDescent="0.2">
      <c r="A12773" s="1">
        <v>52945</v>
      </c>
      <c r="B12773" t="s">
        <v>20</v>
      </c>
      <c r="C12773">
        <v>22.6</v>
      </c>
      <c r="D12773">
        <v>43.3</v>
      </c>
      <c r="E12773">
        <v>18.8</v>
      </c>
      <c r="F12773">
        <v>1005.4</v>
      </c>
      <c r="G12773">
        <v>12.7</v>
      </c>
      <c r="H12773" t="s">
        <v>26</v>
      </c>
      <c r="I12773">
        <v>30.6</v>
      </c>
      <c r="J12773">
        <v>15</v>
      </c>
      <c r="K12773">
        <v>5.0999999999999996</v>
      </c>
      <c r="L12773">
        <v>14.7</v>
      </c>
      <c r="M12773" t="s">
        <v>31</v>
      </c>
      <c r="N12773" t="s">
        <v>34</v>
      </c>
      <c r="O12773" t="s">
        <v>40</v>
      </c>
      <c r="P12773" t="str">
        <f t="shared" si="398"/>
        <v>Moderate</v>
      </c>
      <c r="Q12773" t="str">
        <f t="shared" si="399"/>
        <v>Moderate</v>
      </c>
    </row>
    <row r="12774" spans="1:17" x14ac:dyDescent="0.2">
      <c r="A12774" s="1">
        <v>52945</v>
      </c>
      <c r="B12774" t="s">
        <v>20</v>
      </c>
      <c r="C12774">
        <v>22.9</v>
      </c>
      <c r="D12774">
        <v>86.6</v>
      </c>
      <c r="E12774">
        <v>19.600000000000001</v>
      </c>
      <c r="F12774">
        <v>1016.2</v>
      </c>
      <c r="G12774">
        <v>13.4</v>
      </c>
      <c r="H12774" t="s">
        <v>28</v>
      </c>
      <c r="I12774">
        <v>33.1</v>
      </c>
      <c r="J12774">
        <v>9.8000000000000007</v>
      </c>
      <c r="K12774">
        <v>9.6999999999999993</v>
      </c>
      <c r="L12774">
        <v>18.2</v>
      </c>
      <c r="M12774" t="s">
        <v>30</v>
      </c>
      <c r="N12774" t="s">
        <v>34</v>
      </c>
      <c r="O12774" t="s">
        <v>40</v>
      </c>
      <c r="P12774" t="str">
        <f t="shared" si="398"/>
        <v>Moderate</v>
      </c>
      <c r="Q12774" t="str">
        <f t="shared" si="399"/>
        <v>Moderate</v>
      </c>
    </row>
    <row r="12775" spans="1:17" x14ac:dyDescent="0.2">
      <c r="A12775" s="1">
        <v>52945</v>
      </c>
      <c r="B12775" t="s">
        <v>16</v>
      </c>
      <c r="C12775">
        <v>29.3</v>
      </c>
      <c r="D12775">
        <v>65</v>
      </c>
      <c r="E12775">
        <v>24</v>
      </c>
      <c r="F12775">
        <v>997.7</v>
      </c>
      <c r="G12775">
        <v>22.2</v>
      </c>
      <c r="H12775" t="s">
        <v>22</v>
      </c>
      <c r="I12775">
        <v>70.2</v>
      </c>
      <c r="J12775">
        <v>3.5</v>
      </c>
      <c r="K12775">
        <v>1.8</v>
      </c>
      <c r="L12775">
        <v>27.2</v>
      </c>
      <c r="M12775" t="s">
        <v>33</v>
      </c>
      <c r="N12775" t="s">
        <v>34</v>
      </c>
      <c r="O12775" t="s">
        <v>40</v>
      </c>
      <c r="P12775" t="str">
        <f t="shared" si="398"/>
        <v>Moderate</v>
      </c>
      <c r="Q12775" t="str">
        <f t="shared" si="399"/>
        <v>Moderate</v>
      </c>
    </row>
    <row r="12776" spans="1:17" x14ac:dyDescent="0.2">
      <c r="A12776" s="1">
        <v>52945</v>
      </c>
      <c r="B12776" t="s">
        <v>19</v>
      </c>
      <c r="C12776">
        <v>30</v>
      </c>
      <c r="D12776">
        <v>35.700000000000003</v>
      </c>
      <c r="E12776">
        <v>11.5</v>
      </c>
      <c r="F12776">
        <v>999.3</v>
      </c>
      <c r="G12776">
        <v>15.4</v>
      </c>
      <c r="H12776" t="s">
        <v>23</v>
      </c>
      <c r="I12776">
        <v>66.900000000000006</v>
      </c>
      <c r="J12776">
        <v>5.4</v>
      </c>
      <c r="K12776">
        <v>5.7</v>
      </c>
      <c r="L12776">
        <v>27</v>
      </c>
      <c r="M12776" t="s">
        <v>32</v>
      </c>
      <c r="N12776" t="s">
        <v>34</v>
      </c>
      <c r="O12776" t="s">
        <v>36</v>
      </c>
      <c r="P12776" t="str">
        <f t="shared" si="398"/>
        <v>Moderate</v>
      </c>
      <c r="Q12776" t="str">
        <f t="shared" si="399"/>
        <v>Moderate</v>
      </c>
    </row>
    <row r="12777" spans="1:17" x14ac:dyDescent="0.2">
      <c r="A12777" s="1">
        <v>52947</v>
      </c>
      <c r="B12777" t="s">
        <v>17</v>
      </c>
      <c r="C12777">
        <v>39.9</v>
      </c>
      <c r="D12777">
        <v>78</v>
      </c>
      <c r="E12777">
        <v>17</v>
      </c>
      <c r="F12777">
        <v>1011.6</v>
      </c>
      <c r="G12777">
        <v>15.1</v>
      </c>
      <c r="H12777" t="s">
        <v>26</v>
      </c>
      <c r="I12777">
        <v>73.400000000000006</v>
      </c>
      <c r="J12777">
        <v>9</v>
      </c>
      <c r="K12777">
        <v>10.3</v>
      </c>
      <c r="L12777">
        <v>17.5</v>
      </c>
      <c r="M12777" t="s">
        <v>31</v>
      </c>
      <c r="N12777" t="s">
        <v>34</v>
      </c>
      <c r="O12777" t="s">
        <v>40</v>
      </c>
      <c r="P12777" t="str">
        <f t="shared" si="398"/>
        <v>Moderate</v>
      </c>
      <c r="Q12777" t="str">
        <f t="shared" si="399"/>
        <v>Hot</v>
      </c>
    </row>
    <row r="12778" spans="1:17" x14ac:dyDescent="0.2">
      <c r="A12778" s="1">
        <v>52947</v>
      </c>
      <c r="B12778" t="s">
        <v>16</v>
      </c>
      <c r="C12778">
        <v>33.299999999999997</v>
      </c>
      <c r="D12778">
        <v>89.6</v>
      </c>
      <c r="E12778">
        <v>4.5</v>
      </c>
      <c r="F12778">
        <v>1007.3</v>
      </c>
      <c r="G12778">
        <v>4.8</v>
      </c>
      <c r="H12778" t="s">
        <v>25</v>
      </c>
      <c r="I12778">
        <v>76.599999999999994</v>
      </c>
      <c r="J12778">
        <v>7.4</v>
      </c>
      <c r="K12778">
        <v>5</v>
      </c>
      <c r="L12778">
        <v>19.600000000000001</v>
      </c>
      <c r="M12778" t="s">
        <v>31</v>
      </c>
      <c r="N12778" t="s">
        <v>34</v>
      </c>
      <c r="O12778" t="s">
        <v>39</v>
      </c>
      <c r="P12778" t="str">
        <f t="shared" si="398"/>
        <v>Low</v>
      </c>
      <c r="Q12778" t="str">
        <f t="shared" si="399"/>
        <v>Hot</v>
      </c>
    </row>
    <row r="12779" spans="1:17" x14ac:dyDescent="0.2">
      <c r="A12779" s="1">
        <v>52947</v>
      </c>
      <c r="B12779" t="s">
        <v>21</v>
      </c>
      <c r="C12779">
        <v>23</v>
      </c>
      <c r="D12779">
        <v>65.2</v>
      </c>
      <c r="E12779">
        <v>4.7</v>
      </c>
      <c r="F12779">
        <v>1024.3</v>
      </c>
      <c r="G12779">
        <v>14.3</v>
      </c>
      <c r="H12779" t="s">
        <v>24</v>
      </c>
      <c r="I12779">
        <v>16.399999999999999</v>
      </c>
      <c r="J12779">
        <v>5.2</v>
      </c>
      <c r="K12779">
        <v>8.1999999999999993</v>
      </c>
      <c r="L12779">
        <v>15.4</v>
      </c>
      <c r="M12779" t="s">
        <v>32</v>
      </c>
      <c r="N12779" t="s">
        <v>34</v>
      </c>
      <c r="O12779" t="s">
        <v>40</v>
      </c>
      <c r="P12779" t="str">
        <f t="shared" si="398"/>
        <v>Low</v>
      </c>
      <c r="Q12779" t="str">
        <f t="shared" si="399"/>
        <v>Moderate</v>
      </c>
    </row>
    <row r="12780" spans="1:17" x14ac:dyDescent="0.2">
      <c r="A12780" s="1">
        <v>52947</v>
      </c>
      <c r="B12780" t="s">
        <v>16</v>
      </c>
      <c r="C12780">
        <v>26.6</v>
      </c>
      <c r="D12780">
        <v>36.6</v>
      </c>
      <c r="E12780">
        <v>15.7</v>
      </c>
      <c r="F12780">
        <v>1018.4</v>
      </c>
      <c r="G12780">
        <v>16.5</v>
      </c>
      <c r="H12780" t="s">
        <v>27</v>
      </c>
      <c r="I12780">
        <v>27.1</v>
      </c>
      <c r="J12780">
        <v>10.5</v>
      </c>
      <c r="K12780">
        <v>3.4</v>
      </c>
      <c r="L12780">
        <v>19.399999999999999</v>
      </c>
      <c r="M12780" t="s">
        <v>32</v>
      </c>
      <c r="N12780" t="s">
        <v>35</v>
      </c>
      <c r="O12780" t="s">
        <v>36</v>
      </c>
      <c r="P12780" t="str">
        <f t="shared" si="398"/>
        <v>Moderate</v>
      </c>
      <c r="Q12780" t="str">
        <f t="shared" si="399"/>
        <v>Moderate</v>
      </c>
    </row>
    <row r="12781" spans="1:17" x14ac:dyDescent="0.2">
      <c r="A12781" s="1">
        <v>52948</v>
      </c>
      <c r="B12781" t="s">
        <v>16</v>
      </c>
      <c r="C12781">
        <v>36.799999999999997</v>
      </c>
      <c r="D12781">
        <v>63</v>
      </c>
      <c r="E12781">
        <v>18.399999999999999</v>
      </c>
      <c r="F12781">
        <v>1009.6</v>
      </c>
      <c r="G12781">
        <v>11.7</v>
      </c>
      <c r="H12781" t="s">
        <v>27</v>
      </c>
      <c r="I12781">
        <v>91.4</v>
      </c>
      <c r="K12781">
        <v>4.5999999999999996</v>
      </c>
      <c r="L12781">
        <v>24</v>
      </c>
      <c r="M12781" t="s">
        <v>31</v>
      </c>
      <c r="N12781" t="s">
        <v>35</v>
      </c>
      <c r="O12781" t="s">
        <v>38</v>
      </c>
      <c r="P12781" t="str">
        <f t="shared" si="398"/>
        <v>Moderate</v>
      </c>
      <c r="Q12781" t="str">
        <f t="shared" si="399"/>
        <v>Hot</v>
      </c>
    </row>
    <row r="12782" spans="1:17" x14ac:dyDescent="0.2">
      <c r="A12782" s="1">
        <v>52948</v>
      </c>
      <c r="B12782" t="s">
        <v>19</v>
      </c>
      <c r="C12782">
        <v>26.9</v>
      </c>
      <c r="D12782">
        <v>68.599999999999994</v>
      </c>
      <c r="E12782">
        <v>14.7</v>
      </c>
      <c r="F12782">
        <v>1014</v>
      </c>
      <c r="G12782">
        <v>19.8</v>
      </c>
      <c r="H12782" t="s">
        <v>27</v>
      </c>
      <c r="I12782">
        <v>97.6</v>
      </c>
      <c r="J12782">
        <v>8.9</v>
      </c>
      <c r="K12782">
        <v>3</v>
      </c>
      <c r="L12782">
        <v>21.8</v>
      </c>
      <c r="M12782" t="s">
        <v>30</v>
      </c>
      <c r="N12782" t="s">
        <v>35</v>
      </c>
      <c r="O12782" t="s">
        <v>40</v>
      </c>
      <c r="P12782" t="str">
        <f t="shared" si="398"/>
        <v>Moderate</v>
      </c>
      <c r="Q12782" t="str">
        <f t="shared" si="399"/>
        <v>Moderate</v>
      </c>
    </row>
    <row r="12783" spans="1:17" x14ac:dyDescent="0.2">
      <c r="A12783" s="1">
        <v>52949</v>
      </c>
      <c r="B12783" t="s">
        <v>15</v>
      </c>
      <c r="C12783">
        <v>32</v>
      </c>
      <c r="D12783">
        <v>74.099999999999994</v>
      </c>
      <c r="E12783">
        <v>8.6</v>
      </c>
      <c r="F12783">
        <v>1001</v>
      </c>
      <c r="G12783">
        <v>22.5</v>
      </c>
      <c r="H12783" t="s">
        <v>25</v>
      </c>
      <c r="I12783">
        <v>80.5</v>
      </c>
      <c r="J12783">
        <v>4.0999999999999996</v>
      </c>
      <c r="K12783">
        <v>5.9</v>
      </c>
      <c r="L12783">
        <v>28.4</v>
      </c>
      <c r="M12783" t="s">
        <v>32</v>
      </c>
      <c r="N12783" t="s">
        <v>35</v>
      </c>
      <c r="O12783" t="s">
        <v>39</v>
      </c>
      <c r="P12783" t="str">
        <f t="shared" si="398"/>
        <v>Low</v>
      </c>
      <c r="Q12783" t="str">
        <f t="shared" si="399"/>
        <v>Hot</v>
      </c>
    </row>
    <row r="12784" spans="1:17" x14ac:dyDescent="0.2">
      <c r="A12784" s="1">
        <v>52949</v>
      </c>
      <c r="B12784" t="s">
        <v>19</v>
      </c>
      <c r="C12784">
        <v>21</v>
      </c>
      <c r="D12784">
        <v>74</v>
      </c>
      <c r="E12784">
        <v>41</v>
      </c>
      <c r="F12784">
        <v>1008.7</v>
      </c>
      <c r="G12784">
        <v>22.3</v>
      </c>
      <c r="H12784" t="s">
        <v>23</v>
      </c>
      <c r="I12784">
        <v>65</v>
      </c>
      <c r="J12784">
        <v>4.9000000000000004</v>
      </c>
      <c r="K12784">
        <v>10.199999999999999</v>
      </c>
      <c r="L12784">
        <v>8.5</v>
      </c>
      <c r="M12784" t="s">
        <v>30</v>
      </c>
      <c r="N12784" t="s">
        <v>34</v>
      </c>
      <c r="O12784" t="s">
        <v>40</v>
      </c>
      <c r="P12784" t="str">
        <f t="shared" si="398"/>
        <v>Moderate</v>
      </c>
      <c r="Q12784" t="str">
        <f t="shared" si="399"/>
        <v>Moderate</v>
      </c>
    </row>
    <row r="12785" spans="1:17" x14ac:dyDescent="0.2">
      <c r="A12785" s="1">
        <v>52949</v>
      </c>
      <c r="B12785" t="s">
        <v>18</v>
      </c>
      <c r="C12785">
        <v>27.5</v>
      </c>
      <c r="D12785">
        <v>76.599999999999994</v>
      </c>
      <c r="E12785">
        <v>10.199999999999999</v>
      </c>
      <c r="F12785">
        <v>998.1</v>
      </c>
      <c r="G12785">
        <v>20.3</v>
      </c>
      <c r="H12785" t="s">
        <v>29</v>
      </c>
      <c r="I12785">
        <v>75.2</v>
      </c>
      <c r="J12785">
        <v>11.7</v>
      </c>
      <c r="K12785">
        <v>10.8</v>
      </c>
      <c r="L12785">
        <v>23.5</v>
      </c>
      <c r="M12785" t="s">
        <v>31</v>
      </c>
      <c r="N12785" t="s">
        <v>34</v>
      </c>
      <c r="O12785" t="s">
        <v>38</v>
      </c>
      <c r="P12785" t="str">
        <f t="shared" si="398"/>
        <v>Moderate</v>
      </c>
      <c r="Q12785" t="str">
        <f t="shared" si="399"/>
        <v>Moderate</v>
      </c>
    </row>
    <row r="12786" spans="1:17" x14ac:dyDescent="0.2">
      <c r="A12786" s="1">
        <v>52951</v>
      </c>
      <c r="B12786" t="s">
        <v>15</v>
      </c>
      <c r="C12786">
        <v>31.9</v>
      </c>
      <c r="D12786">
        <v>61.4</v>
      </c>
      <c r="E12786">
        <v>7.5</v>
      </c>
      <c r="F12786">
        <v>1000.8</v>
      </c>
      <c r="G12786">
        <v>21.2</v>
      </c>
      <c r="H12786" t="s">
        <v>26</v>
      </c>
      <c r="I12786">
        <v>45.3</v>
      </c>
      <c r="J12786">
        <v>5.7</v>
      </c>
      <c r="K12786">
        <v>10.1</v>
      </c>
      <c r="L12786">
        <v>19.2</v>
      </c>
      <c r="M12786" t="s">
        <v>31</v>
      </c>
      <c r="N12786" t="s">
        <v>35</v>
      </c>
      <c r="O12786" t="s">
        <v>39</v>
      </c>
      <c r="P12786" t="str">
        <f t="shared" si="398"/>
        <v>Low</v>
      </c>
      <c r="Q12786" t="str">
        <f t="shared" si="399"/>
        <v>Hot</v>
      </c>
    </row>
    <row r="12787" spans="1:17" x14ac:dyDescent="0.2">
      <c r="A12787" s="1">
        <v>52951</v>
      </c>
      <c r="B12787" t="s">
        <v>20</v>
      </c>
      <c r="C12787">
        <v>37.4</v>
      </c>
      <c r="D12787">
        <v>42.9</v>
      </c>
      <c r="E12787">
        <v>19.399999999999999</v>
      </c>
      <c r="F12787">
        <v>1019</v>
      </c>
      <c r="G12787">
        <v>10.1</v>
      </c>
      <c r="H12787" t="s">
        <v>27</v>
      </c>
      <c r="I12787">
        <v>35.9</v>
      </c>
      <c r="J12787">
        <v>5.7</v>
      </c>
      <c r="K12787">
        <v>10.8</v>
      </c>
      <c r="L12787">
        <v>21.9</v>
      </c>
      <c r="M12787" t="s">
        <v>33</v>
      </c>
      <c r="N12787" t="s">
        <v>34</v>
      </c>
      <c r="O12787" t="s">
        <v>38</v>
      </c>
      <c r="P12787" t="str">
        <f t="shared" si="398"/>
        <v>Moderate</v>
      </c>
      <c r="Q12787" t="str">
        <f t="shared" si="399"/>
        <v>Hot</v>
      </c>
    </row>
    <row r="12788" spans="1:17" x14ac:dyDescent="0.2">
      <c r="A12788" s="1">
        <v>52952</v>
      </c>
      <c r="B12788" t="s">
        <v>21</v>
      </c>
      <c r="C12788">
        <v>31.6</v>
      </c>
      <c r="D12788">
        <v>59.7</v>
      </c>
      <c r="E12788">
        <v>13.8</v>
      </c>
      <c r="F12788">
        <v>1020.4</v>
      </c>
      <c r="G12788">
        <v>12.5</v>
      </c>
      <c r="H12788" t="s">
        <v>26</v>
      </c>
      <c r="I12788">
        <v>55.1</v>
      </c>
      <c r="J12788">
        <v>9.8000000000000007</v>
      </c>
      <c r="K12788">
        <v>5</v>
      </c>
      <c r="L12788">
        <v>18.7</v>
      </c>
      <c r="M12788" t="s">
        <v>33</v>
      </c>
      <c r="N12788" t="s">
        <v>35</v>
      </c>
      <c r="O12788" t="s">
        <v>40</v>
      </c>
      <c r="P12788" t="str">
        <f t="shared" si="398"/>
        <v>Moderate</v>
      </c>
      <c r="Q12788" t="str">
        <f t="shared" si="399"/>
        <v>Hot</v>
      </c>
    </row>
    <row r="12789" spans="1:17" x14ac:dyDescent="0.2">
      <c r="A12789" s="1">
        <v>52953</v>
      </c>
      <c r="B12789" t="s">
        <v>16</v>
      </c>
      <c r="C12789">
        <v>28.9</v>
      </c>
      <c r="D12789">
        <v>64.900000000000006</v>
      </c>
      <c r="E12789">
        <v>26.6</v>
      </c>
      <c r="F12789">
        <v>1012</v>
      </c>
      <c r="G12789">
        <v>17.2</v>
      </c>
      <c r="H12789" t="s">
        <v>24</v>
      </c>
      <c r="I12789">
        <v>89.7</v>
      </c>
      <c r="J12789">
        <v>7.8</v>
      </c>
      <c r="K12789">
        <v>8</v>
      </c>
      <c r="L12789">
        <v>10.8</v>
      </c>
      <c r="M12789" t="s">
        <v>33</v>
      </c>
      <c r="N12789" t="s">
        <v>35</v>
      </c>
      <c r="O12789" t="s">
        <v>36</v>
      </c>
      <c r="P12789" t="str">
        <f t="shared" si="398"/>
        <v>Moderate</v>
      </c>
      <c r="Q12789" t="str">
        <f t="shared" si="399"/>
        <v>Moderate</v>
      </c>
    </row>
    <row r="12790" spans="1:17" x14ac:dyDescent="0.2">
      <c r="A12790" s="1">
        <v>52954</v>
      </c>
      <c r="B12790" t="s">
        <v>18</v>
      </c>
      <c r="C12790">
        <v>22.5</v>
      </c>
      <c r="D12790">
        <v>35.200000000000003</v>
      </c>
      <c r="E12790">
        <v>14.1</v>
      </c>
      <c r="F12790">
        <v>1011.5</v>
      </c>
      <c r="G12790">
        <v>16.5</v>
      </c>
      <c r="H12790" t="s">
        <v>28</v>
      </c>
      <c r="I12790">
        <v>70.7</v>
      </c>
      <c r="J12790">
        <v>4</v>
      </c>
      <c r="K12790">
        <v>9</v>
      </c>
      <c r="L12790">
        <v>26.4</v>
      </c>
      <c r="M12790" t="s">
        <v>32</v>
      </c>
      <c r="N12790" t="s">
        <v>35</v>
      </c>
      <c r="O12790" t="s">
        <v>40</v>
      </c>
      <c r="P12790" t="str">
        <f t="shared" si="398"/>
        <v>Moderate</v>
      </c>
      <c r="Q12790" t="str">
        <f t="shared" si="399"/>
        <v>Moderate</v>
      </c>
    </row>
    <row r="12791" spans="1:17" x14ac:dyDescent="0.2">
      <c r="A12791" s="1">
        <v>52957</v>
      </c>
      <c r="B12791" t="s">
        <v>17</v>
      </c>
      <c r="C12791">
        <v>29.8</v>
      </c>
      <c r="D12791">
        <v>44.6</v>
      </c>
      <c r="E12791">
        <v>89</v>
      </c>
      <c r="F12791">
        <v>1007.3</v>
      </c>
      <c r="G12791">
        <v>16.8</v>
      </c>
      <c r="H12791" t="s">
        <v>27</v>
      </c>
      <c r="I12791">
        <v>100</v>
      </c>
      <c r="J12791">
        <v>6</v>
      </c>
      <c r="K12791">
        <v>10.9</v>
      </c>
      <c r="L12791">
        <v>24.4</v>
      </c>
      <c r="M12791" t="s">
        <v>33</v>
      </c>
      <c r="N12791" t="s">
        <v>34</v>
      </c>
      <c r="O12791" t="s">
        <v>37</v>
      </c>
      <c r="P12791" t="str">
        <f t="shared" si="398"/>
        <v>Heavy</v>
      </c>
      <c r="Q12791" t="str">
        <f t="shared" si="399"/>
        <v>Moderate</v>
      </c>
    </row>
    <row r="12792" spans="1:17" x14ac:dyDescent="0.2">
      <c r="A12792" s="1">
        <v>52957</v>
      </c>
      <c r="B12792" t="s">
        <v>17</v>
      </c>
      <c r="C12792">
        <v>28.3</v>
      </c>
      <c r="D12792">
        <v>64.5</v>
      </c>
      <c r="E12792">
        <v>6.6</v>
      </c>
      <c r="F12792">
        <v>1020</v>
      </c>
      <c r="G12792">
        <v>9.9</v>
      </c>
      <c r="H12792" t="s">
        <v>28</v>
      </c>
      <c r="I12792">
        <v>55.4</v>
      </c>
      <c r="J12792">
        <v>3.6</v>
      </c>
      <c r="K12792">
        <v>6.8</v>
      </c>
      <c r="L12792">
        <v>16.600000000000001</v>
      </c>
      <c r="M12792" t="s">
        <v>31</v>
      </c>
      <c r="N12792" t="s">
        <v>35</v>
      </c>
      <c r="O12792" t="s">
        <v>36</v>
      </c>
      <c r="P12792" t="str">
        <f t="shared" si="398"/>
        <v>Low</v>
      </c>
      <c r="Q12792" t="str">
        <f t="shared" si="399"/>
        <v>Moderate</v>
      </c>
    </row>
    <row r="12793" spans="1:17" x14ac:dyDescent="0.2">
      <c r="A12793" s="1">
        <v>52958</v>
      </c>
      <c r="B12793" t="s">
        <v>17</v>
      </c>
      <c r="C12793">
        <v>32.200000000000003</v>
      </c>
      <c r="D12793">
        <v>60.8</v>
      </c>
      <c r="E12793">
        <v>31.9</v>
      </c>
      <c r="F12793">
        <v>1007.3</v>
      </c>
      <c r="G12793">
        <v>0</v>
      </c>
      <c r="H12793" t="s">
        <v>28</v>
      </c>
      <c r="I12793">
        <v>100</v>
      </c>
      <c r="J12793">
        <v>6.9</v>
      </c>
      <c r="K12793">
        <v>7.3</v>
      </c>
      <c r="L12793">
        <v>21.2</v>
      </c>
      <c r="M12793" t="s">
        <v>32</v>
      </c>
      <c r="N12793" t="s">
        <v>34</v>
      </c>
      <c r="O12793" t="s">
        <v>39</v>
      </c>
      <c r="P12793" t="str">
        <f t="shared" si="398"/>
        <v>Moderate</v>
      </c>
      <c r="Q12793" t="str">
        <f t="shared" si="399"/>
        <v>Hot</v>
      </c>
    </row>
    <row r="12794" spans="1:17" x14ac:dyDescent="0.2">
      <c r="A12794" s="1">
        <v>52958</v>
      </c>
      <c r="B12794" t="s">
        <v>18</v>
      </c>
      <c r="C12794">
        <v>39.9</v>
      </c>
      <c r="D12794">
        <v>84.5</v>
      </c>
      <c r="E12794">
        <v>21.7</v>
      </c>
      <c r="F12794">
        <v>1019.2</v>
      </c>
      <c r="G12794">
        <v>28</v>
      </c>
      <c r="H12794" t="s">
        <v>24</v>
      </c>
      <c r="I12794">
        <v>82.5</v>
      </c>
      <c r="J12794">
        <v>8.6999999999999993</v>
      </c>
      <c r="K12794">
        <v>10.6</v>
      </c>
      <c r="L12794">
        <v>16.100000000000001</v>
      </c>
      <c r="M12794" t="s">
        <v>32</v>
      </c>
      <c r="N12794" t="s">
        <v>35</v>
      </c>
      <c r="O12794" t="s">
        <v>39</v>
      </c>
      <c r="P12794" t="str">
        <f t="shared" si="398"/>
        <v>Moderate</v>
      </c>
      <c r="Q12794" t="str">
        <f t="shared" si="399"/>
        <v>Hot</v>
      </c>
    </row>
    <row r="12795" spans="1:17" x14ac:dyDescent="0.2">
      <c r="A12795" s="1">
        <v>52958</v>
      </c>
      <c r="B12795" t="s">
        <v>21</v>
      </c>
      <c r="C12795">
        <v>23.9</v>
      </c>
      <c r="D12795">
        <v>85.9</v>
      </c>
      <c r="E12795">
        <v>4</v>
      </c>
      <c r="F12795">
        <v>1004.8</v>
      </c>
      <c r="G12795">
        <v>18</v>
      </c>
      <c r="H12795" t="s">
        <v>29</v>
      </c>
      <c r="I12795">
        <v>0</v>
      </c>
      <c r="J12795">
        <v>15</v>
      </c>
      <c r="K12795">
        <v>9.1</v>
      </c>
      <c r="L12795">
        <v>21.5</v>
      </c>
      <c r="M12795" t="s">
        <v>33</v>
      </c>
      <c r="N12795" t="s">
        <v>35</v>
      </c>
      <c r="O12795" t="s">
        <v>39</v>
      </c>
      <c r="P12795" t="str">
        <f t="shared" si="398"/>
        <v>Low</v>
      </c>
      <c r="Q12795" t="str">
        <f t="shared" si="399"/>
        <v>Moderate</v>
      </c>
    </row>
    <row r="12796" spans="1:17" x14ac:dyDescent="0.2">
      <c r="A12796" s="1">
        <v>52958</v>
      </c>
      <c r="B12796" t="s">
        <v>20</v>
      </c>
      <c r="C12796">
        <v>15.8</v>
      </c>
      <c r="D12796">
        <v>81.400000000000006</v>
      </c>
      <c r="E12796">
        <v>58.9</v>
      </c>
      <c r="F12796">
        <v>1001.8</v>
      </c>
      <c r="G12796">
        <v>0</v>
      </c>
      <c r="H12796" t="s">
        <v>25</v>
      </c>
      <c r="I12796">
        <v>100</v>
      </c>
      <c r="J12796">
        <v>4.7</v>
      </c>
      <c r="K12796">
        <v>6.5</v>
      </c>
      <c r="L12796">
        <v>26.6</v>
      </c>
      <c r="M12796" t="s">
        <v>32</v>
      </c>
      <c r="N12796" t="s">
        <v>34</v>
      </c>
      <c r="O12796" t="s">
        <v>37</v>
      </c>
      <c r="P12796" t="str">
        <f t="shared" si="398"/>
        <v>Heavy</v>
      </c>
      <c r="Q12796" t="str">
        <f t="shared" si="399"/>
        <v>Cold</v>
      </c>
    </row>
    <row r="12797" spans="1:17" x14ac:dyDescent="0.2">
      <c r="A12797" s="1">
        <v>52961</v>
      </c>
      <c r="B12797" t="s">
        <v>20</v>
      </c>
      <c r="C12797">
        <v>28.1</v>
      </c>
      <c r="D12797">
        <v>75.099999999999994</v>
      </c>
      <c r="E12797">
        <v>22.3</v>
      </c>
      <c r="F12797">
        <v>1012.6</v>
      </c>
      <c r="G12797">
        <v>11.4</v>
      </c>
      <c r="H12797" t="s">
        <v>26</v>
      </c>
      <c r="I12797">
        <v>76.7</v>
      </c>
      <c r="J12797">
        <v>9.6999999999999993</v>
      </c>
      <c r="K12797">
        <v>6.1</v>
      </c>
      <c r="L12797">
        <v>15.6</v>
      </c>
      <c r="M12797" t="s">
        <v>33</v>
      </c>
      <c r="N12797" t="s">
        <v>34</v>
      </c>
      <c r="O12797" t="s">
        <v>40</v>
      </c>
      <c r="P12797" t="str">
        <f t="shared" si="398"/>
        <v>Moderate</v>
      </c>
      <c r="Q12797" t="str">
        <f t="shared" si="399"/>
        <v>Moderate</v>
      </c>
    </row>
    <row r="12798" spans="1:17" x14ac:dyDescent="0.2">
      <c r="A12798" s="1">
        <v>52961</v>
      </c>
      <c r="B12798" t="s">
        <v>16</v>
      </c>
      <c r="C12798">
        <v>24.9</v>
      </c>
      <c r="D12798">
        <v>91.1</v>
      </c>
      <c r="E12798">
        <v>3.5</v>
      </c>
      <c r="F12798">
        <v>1003.8</v>
      </c>
      <c r="G12798">
        <v>6.2</v>
      </c>
      <c r="H12798" t="s">
        <v>26</v>
      </c>
      <c r="I12798">
        <v>65.7</v>
      </c>
      <c r="J12798">
        <v>9</v>
      </c>
      <c r="K12798">
        <v>4.0999999999999996</v>
      </c>
      <c r="L12798">
        <v>14.8</v>
      </c>
      <c r="M12798" t="s">
        <v>31</v>
      </c>
      <c r="N12798" t="s">
        <v>35</v>
      </c>
      <c r="O12798" t="s">
        <v>36</v>
      </c>
      <c r="P12798" t="str">
        <f t="shared" si="398"/>
        <v>Low</v>
      </c>
      <c r="Q12798" t="str">
        <f t="shared" si="399"/>
        <v>Moderate</v>
      </c>
    </row>
    <row r="12799" spans="1:17" x14ac:dyDescent="0.2">
      <c r="A12799" s="1">
        <v>52961</v>
      </c>
      <c r="B12799" t="s">
        <v>18</v>
      </c>
      <c r="C12799">
        <v>18.2</v>
      </c>
      <c r="D12799">
        <v>86.8</v>
      </c>
      <c r="E12799">
        <v>35.4</v>
      </c>
      <c r="F12799">
        <v>1000.6</v>
      </c>
      <c r="G12799">
        <v>8.4</v>
      </c>
      <c r="H12799" t="s">
        <v>28</v>
      </c>
      <c r="I12799">
        <v>39.799999999999997</v>
      </c>
      <c r="J12799">
        <v>4</v>
      </c>
      <c r="K12799">
        <v>4.5</v>
      </c>
      <c r="L12799">
        <v>28.6</v>
      </c>
      <c r="M12799" t="s">
        <v>33</v>
      </c>
      <c r="N12799" t="s">
        <v>34</v>
      </c>
      <c r="O12799" t="s">
        <v>40</v>
      </c>
      <c r="P12799" t="str">
        <f t="shared" si="398"/>
        <v>Moderate</v>
      </c>
      <c r="Q12799" t="str">
        <f t="shared" si="399"/>
        <v>Cold</v>
      </c>
    </row>
    <row r="12800" spans="1:17" x14ac:dyDescent="0.2">
      <c r="A12800" s="1">
        <v>52961</v>
      </c>
      <c r="B12800" t="s">
        <v>20</v>
      </c>
      <c r="C12800">
        <v>28.5</v>
      </c>
      <c r="D12800">
        <v>62.3</v>
      </c>
      <c r="E12800">
        <v>21.2</v>
      </c>
      <c r="F12800">
        <v>1001.9</v>
      </c>
      <c r="G12800">
        <v>12.5</v>
      </c>
      <c r="H12800" t="s">
        <v>29</v>
      </c>
      <c r="I12800">
        <v>74.3</v>
      </c>
      <c r="J12800">
        <v>0.6</v>
      </c>
      <c r="K12800">
        <v>10.9</v>
      </c>
      <c r="L12800">
        <v>21</v>
      </c>
      <c r="M12800" t="s">
        <v>33</v>
      </c>
      <c r="N12800" t="s">
        <v>34</v>
      </c>
      <c r="O12800" t="s">
        <v>40</v>
      </c>
      <c r="P12800" t="str">
        <f t="shared" si="398"/>
        <v>Moderate</v>
      </c>
      <c r="Q12800" t="str">
        <f t="shared" si="399"/>
        <v>Moderate</v>
      </c>
    </row>
    <row r="12801" spans="1:17" x14ac:dyDescent="0.2">
      <c r="A12801" s="1">
        <v>52962</v>
      </c>
      <c r="B12801" t="s">
        <v>20</v>
      </c>
      <c r="C12801">
        <v>26.9</v>
      </c>
      <c r="D12801">
        <v>84.9</v>
      </c>
      <c r="E12801">
        <v>1.8</v>
      </c>
      <c r="F12801">
        <v>1011.3</v>
      </c>
      <c r="G12801">
        <v>10.7</v>
      </c>
      <c r="H12801" t="s">
        <v>26</v>
      </c>
      <c r="I12801">
        <v>0</v>
      </c>
      <c r="J12801">
        <v>9.5</v>
      </c>
      <c r="K12801">
        <v>6.4</v>
      </c>
      <c r="L12801">
        <v>24.2</v>
      </c>
      <c r="M12801" t="s">
        <v>32</v>
      </c>
      <c r="N12801" t="s">
        <v>34</v>
      </c>
      <c r="O12801" t="s">
        <v>36</v>
      </c>
      <c r="P12801" t="str">
        <f t="shared" si="398"/>
        <v>Low</v>
      </c>
      <c r="Q12801" t="str">
        <f t="shared" si="399"/>
        <v>Moderate</v>
      </c>
    </row>
    <row r="12802" spans="1:17" x14ac:dyDescent="0.2">
      <c r="A12802" s="1">
        <v>52962</v>
      </c>
      <c r="B12802" t="s">
        <v>16</v>
      </c>
      <c r="C12802">
        <v>16.100000000000001</v>
      </c>
      <c r="D12802">
        <v>70.599999999999994</v>
      </c>
      <c r="E12802">
        <v>38.200000000000003</v>
      </c>
      <c r="F12802">
        <v>1014</v>
      </c>
      <c r="G12802">
        <v>95</v>
      </c>
      <c r="H12802" t="s">
        <v>24</v>
      </c>
      <c r="I12802">
        <v>26.5</v>
      </c>
      <c r="J12802">
        <v>11.1</v>
      </c>
      <c r="K12802">
        <v>6.2</v>
      </c>
      <c r="L12802">
        <v>21.3</v>
      </c>
      <c r="M12802" t="s">
        <v>31</v>
      </c>
      <c r="N12802" t="s">
        <v>34</v>
      </c>
      <c r="O12802" t="s">
        <v>39</v>
      </c>
      <c r="P12802" t="str">
        <f t="shared" ref="P12802:P12865" si="400">IF(E12802=0,"No Rain",IF(E12802&lt;=10,"Low",IF(E12802&lt;=50,"Moderate","Heavy")))</f>
        <v>Moderate</v>
      </c>
      <c r="Q12802" t="str">
        <f t="shared" ref="Q12802:Q12865" si="401">IF(C12802&lt;20,"Cold",IF(C12802&lt;=30,"Moderate","Hot"))</f>
        <v>Cold</v>
      </c>
    </row>
    <row r="12803" spans="1:17" x14ac:dyDescent="0.2">
      <c r="A12803" s="1">
        <v>52962</v>
      </c>
      <c r="B12803" t="s">
        <v>20</v>
      </c>
      <c r="C12803">
        <v>16</v>
      </c>
      <c r="D12803">
        <v>85.6</v>
      </c>
      <c r="E12803">
        <v>27.8</v>
      </c>
      <c r="F12803">
        <v>1014.8</v>
      </c>
      <c r="G12803">
        <v>0.4</v>
      </c>
      <c r="H12803" t="s">
        <v>25</v>
      </c>
      <c r="I12803">
        <v>55.7</v>
      </c>
      <c r="J12803">
        <v>4.3</v>
      </c>
      <c r="K12803">
        <v>6.7</v>
      </c>
      <c r="L12803">
        <v>20.7</v>
      </c>
      <c r="M12803" t="s">
        <v>33</v>
      </c>
      <c r="N12803" t="s">
        <v>34</v>
      </c>
      <c r="O12803" t="s">
        <v>40</v>
      </c>
      <c r="P12803" t="str">
        <f t="shared" si="400"/>
        <v>Moderate</v>
      </c>
      <c r="Q12803" t="str">
        <f t="shared" si="401"/>
        <v>Cold</v>
      </c>
    </row>
    <row r="12804" spans="1:17" x14ac:dyDescent="0.2">
      <c r="A12804" s="1">
        <v>52964</v>
      </c>
      <c r="B12804" t="s">
        <v>15</v>
      </c>
      <c r="C12804">
        <v>21.5</v>
      </c>
      <c r="D12804">
        <v>67.599999999999994</v>
      </c>
      <c r="E12804">
        <v>29.2</v>
      </c>
      <c r="F12804">
        <v>1009.8</v>
      </c>
      <c r="G12804">
        <v>15.5</v>
      </c>
      <c r="H12804" t="s">
        <v>25</v>
      </c>
      <c r="I12804">
        <v>12.3</v>
      </c>
      <c r="J12804">
        <v>11.8</v>
      </c>
      <c r="K12804">
        <v>12</v>
      </c>
      <c r="L12804">
        <v>16.7</v>
      </c>
      <c r="M12804" t="s">
        <v>32</v>
      </c>
      <c r="N12804" t="s">
        <v>34</v>
      </c>
      <c r="O12804" t="s">
        <v>36</v>
      </c>
      <c r="P12804" t="str">
        <f t="shared" si="400"/>
        <v>Moderate</v>
      </c>
      <c r="Q12804" t="str">
        <f t="shared" si="401"/>
        <v>Moderate</v>
      </c>
    </row>
    <row r="12805" spans="1:17" x14ac:dyDescent="0.2">
      <c r="A12805" s="1">
        <v>52964</v>
      </c>
      <c r="B12805" t="s">
        <v>20</v>
      </c>
      <c r="C12805">
        <v>30.3</v>
      </c>
      <c r="D12805">
        <v>58.5</v>
      </c>
      <c r="F12805">
        <v>1017.2</v>
      </c>
      <c r="G12805">
        <v>8.8000000000000007</v>
      </c>
      <c r="H12805" t="s">
        <v>27</v>
      </c>
      <c r="I12805">
        <v>55.6</v>
      </c>
      <c r="J12805">
        <v>9.6</v>
      </c>
      <c r="K12805">
        <v>4.9000000000000004</v>
      </c>
      <c r="L12805">
        <v>24.7</v>
      </c>
      <c r="M12805" t="s">
        <v>33</v>
      </c>
      <c r="N12805" t="s">
        <v>34</v>
      </c>
      <c r="O12805" t="s">
        <v>36</v>
      </c>
      <c r="P12805" t="str">
        <f t="shared" si="400"/>
        <v>No Rain</v>
      </c>
      <c r="Q12805" t="str">
        <f t="shared" si="401"/>
        <v>Hot</v>
      </c>
    </row>
    <row r="12806" spans="1:17" x14ac:dyDescent="0.2">
      <c r="A12806" s="1">
        <v>52965</v>
      </c>
      <c r="B12806" t="s">
        <v>17</v>
      </c>
      <c r="C12806">
        <v>33.799999999999997</v>
      </c>
      <c r="D12806">
        <v>54</v>
      </c>
      <c r="E12806">
        <v>40.299999999999997</v>
      </c>
      <c r="F12806">
        <v>1011.8</v>
      </c>
      <c r="G12806">
        <v>13.6</v>
      </c>
      <c r="H12806" t="s">
        <v>22</v>
      </c>
      <c r="I12806">
        <v>97.5</v>
      </c>
      <c r="J12806">
        <v>9</v>
      </c>
      <c r="K12806">
        <v>7.2</v>
      </c>
      <c r="L12806">
        <v>11.1</v>
      </c>
      <c r="M12806" t="s">
        <v>31</v>
      </c>
      <c r="N12806" t="s">
        <v>34</v>
      </c>
      <c r="O12806" t="s">
        <v>38</v>
      </c>
      <c r="P12806" t="str">
        <f t="shared" si="400"/>
        <v>Moderate</v>
      </c>
      <c r="Q12806" t="str">
        <f t="shared" si="401"/>
        <v>Hot</v>
      </c>
    </row>
    <row r="12807" spans="1:17" x14ac:dyDescent="0.2">
      <c r="A12807" s="1">
        <v>52966</v>
      </c>
      <c r="B12807" t="s">
        <v>21</v>
      </c>
      <c r="C12807">
        <v>24.7</v>
      </c>
      <c r="D12807">
        <v>100</v>
      </c>
      <c r="E12807">
        <v>7.9</v>
      </c>
      <c r="F12807">
        <v>1013.2</v>
      </c>
      <c r="G12807">
        <v>13.9</v>
      </c>
      <c r="H12807" t="s">
        <v>22</v>
      </c>
      <c r="I12807">
        <v>87.7</v>
      </c>
      <c r="J12807">
        <v>7.3</v>
      </c>
      <c r="K12807">
        <v>3.4</v>
      </c>
      <c r="L12807">
        <v>11.5</v>
      </c>
      <c r="M12807" t="s">
        <v>30</v>
      </c>
      <c r="N12807" t="s">
        <v>34</v>
      </c>
      <c r="O12807" t="s">
        <v>38</v>
      </c>
      <c r="P12807" t="str">
        <f t="shared" si="400"/>
        <v>Low</v>
      </c>
      <c r="Q12807" t="str">
        <f t="shared" si="401"/>
        <v>Moderate</v>
      </c>
    </row>
    <row r="12808" spans="1:17" x14ac:dyDescent="0.2">
      <c r="A12808" s="1">
        <v>52966</v>
      </c>
      <c r="B12808" t="s">
        <v>21</v>
      </c>
      <c r="C12808">
        <v>30.3</v>
      </c>
      <c r="D12808">
        <v>82.7</v>
      </c>
      <c r="E12808">
        <v>8.6999999999999993</v>
      </c>
      <c r="F12808">
        <v>1010.2</v>
      </c>
      <c r="G12808">
        <v>4.5999999999999996</v>
      </c>
      <c r="H12808" t="s">
        <v>23</v>
      </c>
      <c r="I12808">
        <v>49.2</v>
      </c>
      <c r="J12808">
        <v>10</v>
      </c>
      <c r="K12808">
        <v>7.9</v>
      </c>
      <c r="L12808">
        <v>13.2</v>
      </c>
      <c r="M12808" t="s">
        <v>33</v>
      </c>
      <c r="N12808" t="s">
        <v>34</v>
      </c>
      <c r="O12808" t="s">
        <v>39</v>
      </c>
      <c r="P12808" t="str">
        <f t="shared" si="400"/>
        <v>Low</v>
      </c>
      <c r="Q12808" t="str">
        <f t="shared" si="401"/>
        <v>Hot</v>
      </c>
    </row>
    <row r="12809" spans="1:17" x14ac:dyDescent="0.2">
      <c r="A12809" s="1">
        <v>52966</v>
      </c>
      <c r="B12809" t="s">
        <v>20</v>
      </c>
      <c r="C12809">
        <v>16.2</v>
      </c>
      <c r="D12809">
        <v>61.7</v>
      </c>
      <c r="E12809">
        <v>4</v>
      </c>
      <c r="F12809">
        <v>1002.1</v>
      </c>
      <c r="G12809">
        <v>11.7</v>
      </c>
      <c r="H12809" t="s">
        <v>22</v>
      </c>
      <c r="I12809">
        <v>12.4</v>
      </c>
      <c r="J12809">
        <v>9.6999999999999993</v>
      </c>
      <c r="K12809">
        <v>5.0999999999999996</v>
      </c>
      <c r="L12809">
        <v>21.4</v>
      </c>
      <c r="M12809" t="s">
        <v>31</v>
      </c>
      <c r="N12809" t="s">
        <v>35</v>
      </c>
      <c r="O12809" t="s">
        <v>36</v>
      </c>
      <c r="P12809" t="str">
        <f t="shared" si="400"/>
        <v>Low</v>
      </c>
      <c r="Q12809" t="str">
        <f t="shared" si="401"/>
        <v>Cold</v>
      </c>
    </row>
    <row r="12810" spans="1:17" x14ac:dyDescent="0.2">
      <c r="A12810" s="1">
        <v>52966</v>
      </c>
      <c r="B12810" t="s">
        <v>18</v>
      </c>
      <c r="C12810">
        <v>25.8</v>
      </c>
      <c r="D12810">
        <v>54.2</v>
      </c>
      <c r="E12810">
        <v>9.6999999999999993</v>
      </c>
      <c r="F12810">
        <v>1019.9</v>
      </c>
      <c r="G12810">
        <v>18.600000000000001</v>
      </c>
      <c r="H12810" t="s">
        <v>27</v>
      </c>
      <c r="I12810">
        <v>79.7</v>
      </c>
      <c r="J12810">
        <v>6.5</v>
      </c>
      <c r="K12810">
        <v>2.2999999999999998</v>
      </c>
      <c r="L12810">
        <v>11.6</v>
      </c>
      <c r="M12810" t="s">
        <v>33</v>
      </c>
      <c r="N12810" t="s">
        <v>34</v>
      </c>
      <c r="O12810" t="s">
        <v>38</v>
      </c>
      <c r="P12810" t="str">
        <f t="shared" si="400"/>
        <v>Low</v>
      </c>
      <c r="Q12810" t="str">
        <f t="shared" si="401"/>
        <v>Moderate</v>
      </c>
    </row>
    <row r="12811" spans="1:17" x14ac:dyDescent="0.2">
      <c r="A12811" s="1">
        <v>52967</v>
      </c>
      <c r="B12811" t="s">
        <v>17</v>
      </c>
      <c r="C12811">
        <v>23.8</v>
      </c>
      <c r="D12811">
        <v>75.099999999999994</v>
      </c>
      <c r="E12811">
        <v>16.600000000000001</v>
      </c>
      <c r="F12811">
        <v>1007.1</v>
      </c>
      <c r="G12811">
        <v>10.7</v>
      </c>
      <c r="H12811" t="s">
        <v>23</v>
      </c>
      <c r="I12811">
        <v>25.1</v>
      </c>
      <c r="J12811">
        <v>3.4</v>
      </c>
      <c r="K12811">
        <v>6.9</v>
      </c>
      <c r="L12811">
        <v>21.8</v>
      </c>
      <c r="M12811" t="s">
        <v>30</v>
      </c>
      <c r="N12811" t="s">
        <v>34</v>
      </c>
      <c r="O12811" t="s">
        <v>36</v>
      </c>
      <c r="P12811" t="str">
        <f t="shared" si="400"/>
        <v>Moderate</v>
      </c>
      <c r="Q12811" t="str">
        <f t="shared" si="401"/>
        <v>Moderate</v>
      </c>
    </row>
    <row r="12812" spans="1:17" x14ac:dyDescent="0.2">
      <c r="A12812" s="1">
        <v>52968</v>
      </c>
      <c r="B12812" t="s">
        <v>16</v>
      </c>
      <c r="C12812">
        <v>29.2</v>
      </c>
      <c r="D12812">
        <v>43.8</v>
      </c>
      <c r="E12812">
        <v>5.3</v>
      </c>
      <c r="F12812">
        <v>1020</v>
      </c>
      <c r="G12812">
        <v>13.1</v>
      </c>
      <c r="H12812" t="s">
        <v>25</v>
      </c>
      <c r="I12812">
        <v>14.2</v>
      </c>
      <c r="J12812">
        <v>8.3000000000000007</v>
      </c>
      <c r="K12812">
        <v>7.3</v>
      </c>
      <c r="L12812">
        <v>23.5</v>
      </c>
      <c r="M12812" t="s">
        <v>32</v>
      </c>
      <c r="N12812" t="s">
        <v>34</v>
      </c>
      <c r="O12812" t="s">
        <v>36</v>
      </c>
      <c r="P12812" t="str">
        <f t="shared" si="400"/>
        <v>Low</v>
      </c>
      <c r="Q12812" t="str">
        <f t="shared" si="401"/>
        <v>Moderate</v>
      </c>
    </row>
    <row r="12813" spans="1:17" x14ac:dyDescent="0.2">
      <c r="A12813" s="1">
        <v>52968</v>
      </c>
      <c r="B12813" t="s">
        <v>17</v>
      </c>
      <c r="C12813">
        <v>27.3</v>
      </c>
      <c r="D12813">
        <v>100</v>
      </c>
      <c r="E12813">
        <v>10.4</v>
      </c>
      <c r="F12813">
        <v>1015.6</v>
      </c>
      <c r="G12813">
        <v>15.6</v>
      </c>
      <c r="H12813" t="s">
        <v>24</v>
      </c>
      <c r="I12813">
        <v>48.6</v>
      </c>
      <c r="J12813">
        <v>13.1</v>
      </c>
      <c r="K12813">
        <v>4.5999999999999996</v>
      </c>
      <c r="L12813">
        <v>16.600000000000001</v>
      </c>
      <c r="M12813" t="s">
        <v>30</v>
      </c>
      <c r="N12813" t="s">
        <v>34</v>
      </c>
      <c r="O12813" t="s">
        <v>36</v>
      </c>
      <c r="P12813" t="str">
        <f t="shared" si="400"/>
        <v>Moderate</v>
      </c>
      <c r="Q12813" t="str">
        <f t="shared" si="401"/>
        <v>Moderate</v>
      </c>
    </row>
    <row r="12814" spans="1:17" x14ac:dyDescent="0.2">
      <c r="A12814" s="1">
        <v>52968</v>
      </c>
      <c r="B12814" t="s">
        <v>19</v>
      </c>
      <c r="C12814">
        <v>17.399999999999999</v>
      </c>
      <c r="D12814">
        <v>70</v>
      </c>
      <c r="E12814">
        <v>11.3</v>
      </c>
      <c r="F12814">
        <v>1003.5</v>
      </c>
      <c r="G12814">
        <v>0</v>
      </c>
      <c r="H12814" t="s">
        <v>29</v>
      </c>
      <c r="I12814">
        <v>10.4</v>
      </c>
      <c r="J12814">
        <v>13.1</v>
      </c>
      <c r="K12814">
        <v>4.5999999999999996</v>
      </c>
      <c r="L12814">
        <v>24.1</v>
      </c>
      <c r="M12814" t="s">
        <v>32</v>
      </c>
      <c r="N12814" t="s">
        <v>34</v>
      </c>
      <c r="O12814" t="s">
        <v>39</v>
      </c>
      <c r="P12814" t="str">
        <f t="shared" si="400"/>
        <v>Moderate</v>
      </c>
      <c r="Q12814" t="str">
        <f t="shared" si="401"/>
        <v>Cold</v>
      </c>
    </row>
    <row r="12815" spans="1:17" x14ac:dyDescent="0.2">
      <c r="A12815" s="1">
        <v>52969</v>
      </c>
      <c r="B12815" t="s">
        <v>16</v>
      </c>
      <c r="C12815">
        <v>11.1</v>
      </c>
      <c r="D12815">
        <v>60.3</v>
      </c>
      <c r="E12815">
        <v>6.7</v>
      </c>
      <c r="F12815">
        <v>1023.4</v>
      </c>
      <c r="G12815">
        <v>11.7</v>
      </c>
      <c r="H12815" t="s">
        <v>24</v>
      </c>
      <c r="I12815">
        <v>66.400000000000006</v>
      </c>
      <c r="J12815">
        <v>10.3</v>
      </c>
      <c r="K12815">
        <v>9.6</v>
      </c>
      <c r="L12815">
        <v>15.9</v>
      </c>
      <c r="M12815" t="s">
        <v>33</v>
      </c>
      <c r="N12815" t="s">
        <v>34</v>
      </c>
      <c r="O12815" t="s">
        <v>39</v>
      </c>
      <c r="P12815" t="str">
        <f t="shared" si="400"/>
        <v>Low</v>
      </c>
      <c r="Q12815" t="str">
        <f t="shared" si="401"/>
        <v>Cold</v>
      </c>
    </row>
    <row r="12816" spans="1:17" x14ac:dyDescent="0.2">
      <c r="A12816" s="1">
        <v>52970</v>
      </c>
      <c r="B12816" t="s">
        <v>18</v>
      </c>
      <c r="C12816">
        <v>30.6</v>
      </c>
      <c r="D12816">
        <v>95.8</v>
      </c>
      <c r="E12816">
        <v>9.8000000000000007</v>
      </c>
      <c r="F12816">
        <v>1014.8</v>
      </c>
      <c r="G12816">
        <v>8.6</v>
      </c>
      <c r="H12816" t="s">
        <v>22</v>
      </c>
      <c r="I12816">
        <v>100</v>
      </c>
      <c r="J12816">
        <v>5.6</v>
      </c>
      <c r="K12816">
        <v>5.9</v>
      </c>
      <c r="L12816">
        <v>13.6</v>
      </c>
      <c r="M12816" t="s">
        <v>33</v>
      </c>
      <c r="N12816" t="s">
        <v>34</v>
      </c>
      <c r="O12816" t="s">
        <v>39</v>
      </c>
      <c r="P12816" t="str">
        <f t="shared" si="400"/>
        <v>Low</v>
      </c>
      <c r="Q12816" t="str">
        <f t="shared" si="401"/>
        <v>Hot</v>
      </c>
    </row>
    <row r="12817" spans="1:17" x14ac:dyDescent="0.2">
      <c r="A12817" s="1">
        <v>52970</v>
      </c>
      <c r="B12817" t="s">
        <v>17</v>
      </c>
      <c r="C12817">
        <v>18</v>
      </c>
      <c r="D12817">
        <v>81.3</v>
      </c>
      <c r="E12817">
        <v>36.299999999999997</v>
      </c>
      <c r="F12817">
        <v>1015.2</v>
      </c>
      <c r="G12817">
        <v>26.1</v>
      </c>
      <c r="H12817" t="s">
        <v>22</v>
      </c>
      <c r="I12817">
        <v>44.5</v>
      </c>
      <c r="J12817">
        <v>7.3</v>
      </c>
      <c r="K12817">
        <v>2.9</v>
      </c>
      <c r="L12817">
        <v>15.8</v>
      </c>
      <c r="M12817" t="s">
        <v>32</v>
      </c>
      <c r="N12817" t="s">
        <v>34</v>
      </c>
      <c r="O12817" t="s">
        <v>38</v>
      </c>
      <c r="P12817" t="str">
        <f t="shared" si="400"/>
        <v>Moderate</v>
      </c>
      <c r="Q12817" t="str">
        <f t="shared" si="401"/>
        <v>Cold</v>
      </c>
    </row>
    <row r="12818" spans="1:17" x14ac:dyDescent="0.2">
      <c r="A12818" s="1">
        <v>52972</v>
      </c>
      <c r="B12818" t="s">
        <v>21</v>
      </c>
      <c r="C12818">
        <v>30.2</v>
      </c>
      <c r="D12818">
        <v>48.3</v>
      </c>
      <c r="E12818">
        <v>12.4</v>
      </c>
      <c r="F12818">
        <v>1017</v>
      </c>
      <c r="G12818">
        <v>21.6</v>
      </c>
      <c r="H12818" t="s">
        <v>28</v>
      </c>
      <c r="I12818">
        <v>88</v>
      </c>
      <c r="J12818">
        <v>6.8</v>
      </c>
      <c r="K12818">
        <v>3.3</v>
      </c>
      <c r="L12818">
        <v>16.3</v>
      </c>
      <c r="M12818" t="s">
        <v>31</v>
      </c>
      <c r="N12818" t="s">
        <v>34</v>
      </c>
      <c r="O12818" t="s">
        <v>39</v>
      </c>
      <c r="P12818" t="str">
        <f t="shared" si="400"/>
        <v>Moderate</v>
      </c>
      <c r="Q12818" t="str">
        <f t="shared" si="401"/>
        <v>Hot</v>
      </c>
    </row>
    <row r="12819" spans="1:17" x14ac:dyDescent="0.2">
      <c r="A12819" s="1">
        <v>52972</v>
      </c>
      <c r="B12819" t="s">
        <v>20</v>
      </c>
      <c r="C12819">
        <v>22.5</v>
      </c>
      <c r="D12819">
        <v>67.5</v>
      </c>
      <c r="E12819">
        <v>23.8</v>
      </c>
      <c r="F12819">
        <v>1019.4</v>
      </c>
      <c r="G12819">
        <v>9.4</v>
      </c>
      <c r="H12819" t="s">
        <v>26</v>
      </c>
      <c r="I12819">
        <v>100</v>
      </c>
      <c r="J12819">
        <v>11.1</v>
      </c>
      <c r="K12819">
        <v>6.1</v>
      </c>
      <c r="L12819">
        <v>18</v>
      </c>
      <c r="M12819" t="s">
        <v>32</v>
      </c>
      <c r="N12819" t="s">
        <v>35</v>
      </c>
      <c r="O12819" t="s">
        <v>38</v>
      </c>
      <c r="P12819" t="str">
        <f t="shared" si="400"/>
        <v>Moderate</v>
      </c>
      <c r="Q12819" t="str">
        <f t="shared" si="401"/>
        <v>Moderate</v>
      </c>
    </row>
    <row r="12820" spans="1:17" x14ac:dyDescent="0.2">
      <c r="A12820" s="1">
        <v>52973</v>
      </c>
      <c r="B12820" t="s">
        <v>20</v>
      </c>
      <c r="C12820">
        <v>28</v>
      </c>
      <c r="D12820">
        <v>92.4</v>
      </c>
      <c r="E12820">
        <v>28.9</v>
      </c>
      <c r="F12820">
        <v>1007.9</v>
      </c>
      <c r="G12820">
        <v>2.8</v>
      </c>
      <c r="H12820" t="s">
        <v>25</v>
      </c>
      <c r="I12820">
        <v>68.2</v>
      </c>
      <c r="J12820">
        <v>6.1</v>
      </c>
      <c r="K12820">
        <v>7.1</v>
      </c>
      <c r="L12820">
        <v>15.3</v>
      </c>
      <c r="M12820" t="s">
        <v>33</v>
      </c>
      <c r="N12820" t="s">
        <v>34</v>
      </c>
      <c r="O12820" t="s">
        <v>38</v>
      </c>
      <c r="P12820" t="str">
        <f t="shared" si="400"/>
        <v>Moderate</v>
      </c>
      <c r="Q12820" t="str">
        <f t="shared" si="401"/>
        <v>Moderate</v>
      </c>
    </row>
    <row r="12821" spans="1:17" x14ac:dyDescent="0.2">
      <c r="A12821" s="1">
        <v>52974</v>
      </c>
      <c r="B12821" t="s">
        <v>21</v>
      </c>
      <c r="C12821">
        <v>31.4</v>
      </c>
      <c r="D12821">
        <v>79.099999999999994</v>
      </c>
      <c r="E12821">
        <v>24.1</v>
      </c>
      <c r="F12821">
        <v>1016.8</v>
      </c>
      <c r="G12821">
        <v>5.6</v>
      </c>
      <c r="H12821" t="s">
        <v>26</v>
      </c>
      <c r="I12821">
        <v>63</v>
      </c>
      <c r="J12821">
        <v>8.8000000000000007</v>
      </c>
      <c r="K12821">
        <v>5.9</v>
      </c>
      <c r="L12821">
        <v>16.8</v>
      </c>
      <c r="M12821" t="s">
        <v>30</v>
      </c>
      <c r="N12821" t="s">
        <v>34</v>
      </c>
      <c r="O12821" t="s">
        <v>39</v>
      </c>
      <c r="P12821" t="str">
        <f t="shared" si="400"/>
        <v>Moderate</v>
      </c>
      <c r="Q12821" t="str">
        <f t="shared" si="401"/>
        <v>Hot</v>
      </c>
    </row>
    <row r="12822" spans="1:17" x14ac:dyDescent="0.2">
      <c r="A12822" s="1">
        <v>52976</v>
      </c>
      <c r="B12822" t="s">
        <v>17</v>
      </c>
      <c r="C12822">
        <v>25.7</v>
      </c>
      <c r="D12822">
        <v>71</v>
      </c>
      <c r="E12822">
        <v>17.399999999999999</v>
      </c>
      <c r="F12822">
        <v>1005.3</v>
      </c>
      <c r="G12822">
        <v>6</v>
      </c>
      <c r="H12822" t="s">
        <v>27</v>
      </c>
      <c r="I12822">
        <v>47.6</v>
      </c>
      <c r="J12822">
        <v>9.5</v>
      </c>
      <c r="K12822">
        <v>9.3000000000000007</v>
      </c>
      <c r="L12822">
        <v>18.8</v>
      </c>
      <c r="M12822" t="s">
        <v>32</v>
      </c>
      <c r="N12822" t="s">
        <v>34</v>
      </c>
      <c r="O12822" t="s">
        <v>38</v>
      </c>
      <c r="P12822" t="str">
        <f t="shared" si="400"/>
        <v>Moderate</v>
      </c>
      <c r="Q12822" t="str">
        <f t="shared" si="401"/>
        <v>Moderate</v>
      </c>
    </row>
    <row r="12823" spans="1:17" x14ac:dyDescent="0.2">
      <c r="A12823" s="1">
        <v>52976</v>
      </c>
      <c r="B12823" t="s">
        <v>15</v>
      </c>
      <c r="C12823">
        <v>26.4</v>
      </c>
      <c r="D12823">
        <v>55.5</v>
      </c>
      <c r="E12823">
        <v>10.6</v>
      </c>
      <c r="F12823">
        <v>1007.2</v>
      </c>
      <c r="G12823">
        <v>19.399999999999999</v>
      </c>
      <c r="H12823" t="s">
        <v>27</v>
      </c>
      <c r="I12823">
        <v>74.2</v>
      </c>
      <c r="J12823">
        <v>9.6</v>
      </c>
      <c r="K12823">
        <v>4.3</v>
      </c>
      <c r="L12823">
        <v>19.100000000000001</v>
      </c>
      <c r="M12823" t="s">
        <v>33</v>
      </c>
      <c r="N12823" t="s">
        <v>35</v>
      </c>
      <c r="O12823" t="s">
        <v>39</v>
      </c>
      <c r="P12823" t="str">
        <f t="shared" si="400"/>
        <v>Moderate</v>
      </c>
      <c r="Q12823" t="str">
        <f t="shared" si="401"/>
        <v>Moderate</v>
      </c>
    </row>
    <row r="12824" spans="1:17" x14ac:dyDescent="0.2">
      <c r="A12824" s="1">
        <v>52977</v>
      </c>
      <c r="B12824" t="s">
        <v>19</v>
      </c>
      <c r="C12824">
        <v>26.5</v>
      </c>
      <c r="D12824">
        <v>86.9</v>
      </c>
      <c r="E12824">
        <v>18.600000000000001</v>
      </c>
      <c r="F12824">
        <v>1011.5</v>
      </c>
      <c r="G12824">
        <v>12.4</v>
      </c>
      <c r="H12824" t="s">
        <v>25</v>
      </c>
      <c r="I12824">
        <v>98.4</v>
      </c>
      <c r="J12824">
        <v>4.4000000000000004</v>
      </c>
      <c r="K12824">
        <v>5.8</v>
      </c>
      <c r="L12824">
        <v>24.1</v>
      </c>
      <c r="M12824" t="s">
        <v>31</v>
      </c>
      <c r="N12824" t="s">
        <v>34</v>
      </c>
      <c r="O12824" t="s">
        <v>39</v>
      </c>
      <c r="P12824" t="str">
        <f t="shared" si="400"/>
        <v>Moderate</v>
      </c>
      <c r="Q12824" t="str">
        <f t="shared" si="401"/>
        <v>Moderate</v>
      </c>
    </row>
    <row r="12825" spans="1:17" x14ac:dyDescent="0.2">
      <c r="A12825" s="1">
        <v>52977</v>
      </c>
      <c r="B12825" t="s">
        <v>16</v>
      </c>
      <c r="C12825">
        <v>25.1</v>
      </c>
      <c r="D12825">
        <v>48.8</v>
      </c>
      <c r="E12825">
        <v>54.2</v>
      </c>
      <c r="F12825">
        <v>991.9</v>
      </c>
      <c r="G12825">
        <v>24.7</v>
      </c>
      <c r="H12825" t="s">
        <v>26</v>
      </c>
      <c r="I12825">
        <v>83.9</v>
      </c>
      <c r="J12825">
        <v>3.8</v>
      </c>
      <c r="K12825">
        <v>5.8</v>
      </c>
      <c r="L12825">
        <v>22</v>
      </c>
      <c r="M12825" t="s">
        <v>33</v>
      </c>
      <c r="N12825" t="s">
        <v>34</v>
      </c>
      <c r="O12825" t="s">
        <v>39</v>
      </c>
      <c r="P12825" t="str">
        <f t="shared" si="400"/>
        <v>Heavy</v>
      </c>
      <c r="Q12825" t="str">
        <f t="shared" si="401"/>
        <v>Moderate</v>
      </c>
    </row>
    <row r="12826" spans="1:17" x14ac:dyDescent="0.2">
      <c r="A12826" s="1">
        <v>52977</v>
      </c>
      <c r="B12826" t="s">
        <v>21</v>
      </c>
      <c r="C12826">
        <v>40.700000000000003</v>
      </c>
      <c r="D12826">
        <v>67.5</v>
      </c>
      <c r="E12826">
        <v>31.9</v>
      </c>
      <c r="F12826">
        <v>1023.1</v>
      </c>
      <c r="G12826">
        <v>8.8000000000000007</v>
      </c>
      <c r="H12826" t="s">
        <v>24</v>
      </c>
      <c r="I12826">
        <v>36</v>
      </c>
      <c r="J12826">
        <v>9.3000000000000007</v>
      </c>
      <c r="K12826">
        <v>0.3</v>
      </c>
      <c r="L12826">
        <v>15.2</v>
      </c>
      <c r="M12826" t="s">
        <v>33</v>
      </c>
      <c r="N12826" t="s">
        <v>34</v>
      </c>
      <c r="O12826" t="s">
        <v>38</v>
      </c>
      <c r="P12826" t="str">
        <f t="shared" si="400"/>
        <v>Moderate</v>
      </c>
      <c r="Q12826" t="str">
        <f t="shared" si="401"/>
        <v>Hot</v>
      </c>
    </row>
    <row r="12827" spans="1:17" x14ac:dyDescent="0.2">
      <c r="A12827" s="1">
        <v>52977</v>
      </c>
      <c r="B12827" t="s">
        <v>16</v>
      </c>
      <c r="C12827">
        <v>38.5</v>
      </c>
      <c r="D12827">
        <v>83.1</v>
      </c>
      <c r="E12827">
        <v>25.4</v>
      </c>
      <c r="F12827">
        <v>1003.3</v>
      </c>
      <c r="G12827">
        <v>11.4</v>
      </c>
      <c r="H12827" t="s">
        <v>28</v>
      </c>
      <c r="I12827">
        <v>58</v>
      </c>
      <c r="J12827">
        <v>7.8</v>
      </c>
      <c r="K12827">
        <v>4.8</v>
      </c>
      <c r="L12827">
        <v>9.6999999999999993</v>
      </c>
      <c r="M12827" t="s">
        <v>31</v>
      </c>
      <c r="N12827" t="s">
        <v>34</v>
      </c>
      <c r="O12827" t="s">
        <v>40</v>
      </c>
      <c r="P12827" t="str">
        <f t="shared" si="400"/>
        <v>Moderate</v>
      </c>
      <c r="Q12827" t="str">
        <f t="shared" si="401"/>
        <v>Hot</v>
      </c>
    </row>
    <row r="12828" spans="1:17" x14ac:dyDescent="0.2">
      <c r="A12828" s="1">
        <v>52979</v>
      </c>
      <c r="B12828" t="s">
        <v>18</v>
      </c>
      <c r="C12828">
        <v>32.1</v>
      </c>
      <c r="D12828">
        <v>89.9</v>
      </c>
      <c r="E12828">
        <v>16.600000000000001</v>
      </c>
      <c r="F12828">
        <v>1016.8</v>
      </c>
      <c r="G12828">
        <v>18.600000000000001</v>
      </c>
      <c r="H12828" t="s">
        <v>26</v>
      </c>
      <c r="I12828">
        <v>41.2</v>
      </c>
      <c r="J12828">
        <v>11.6</v>
      </c>
      <c r="K12828">
        <v>4.9000000000000004</v>
      </c>
      <c r="L12828">
        <v>15.1</v>
      </c>
      <c r="M12828" t="s">
        <v>32</v>
      </c>
      <c r="N12828" t="s">
        <v>35</v>
      </c>
      <c r="O12828" t="s">
        <v>40</v>
      </c>
      <c r="P12828" t="str">
        <f t="shared" si="400"/>
        <v>Moderate</v>
      </c>
      <c r="Q12828" t="str">
        <f t="shared" si="401"/>
        <v>Hot</v>
      </c>
    </row>
    <row r="12829" spans="1:17" x14ac:dyDescent="0.2">
      <c r="A12829" s="1">
        <v>52982</v>
      </c>
      <c r="B12829" t="s">
        <v>21</v>
      </c>
      <c r="C12829">
        <v>27.9</v>
      </c>
      <c r="D12829">
        <v>60.9</v>
      </c>
      <c r="E12829">
        <v>10.3</v>
      </c>
      <c r="F12829">
        <v>1027.2</v>
      </c>
      <c r="G12829">
        <v>13.7</v>
      </c>
      <c r="H12829" t="s">
        <v>23</v>
      </c>
      <c r="I12829">
        <v>64.900000000000006</v>
      </c>
      <c r="J12829">
        <v>3.9</v>
      </c>
      <c r="K12829">
        <v>6.7</v>
      </c>
      <c r="L12829">
        <v>11.2</v>
      </c>
      <c r="M12829" t="s">
        <v>30</v>
      </c>
      <c r="N12829" t="s">
        <v>34</v>
      </c>
      <c r="O12829" t="s">
        <v>38</v>
      </c>
      <c r="P12829" t="str">
        <f t="shared" si="400"/>
        <v>Moderate</v>
      </c>
      <c r="Q12829" t="str">
        <f t="shared" si="401"/>
        <v>Moderate</v>
      </c>
    </row>
    <row r="12830" spans="1:17" x14ac:dyDescent="0.2">
      <c r="A12830" s="1">
        <v>52984</v>
      </c>
      <c r="B12830" t="s">
        <v>16</v>
      </c>
      <c r="C12830">
        <v>24</v>
      </c>
      <c r="D12830">
        <v>82.5</v>
      </c>
      <c r="E12830">
        <v>29.8</v>
      </c>
      <c r="F12830">
        <v>1003.8</v>
      </c>
      <c r="G12830">
        <v>17.600000000000001</v>
      </c>
      <c r="H12830" t="s">
        <v>24</v>
      </c>
      <c r="I12830">
        <v>62.7</v>
      </c>
      <c r="J12830">
        <v>11.6</v>
      </c>
      <c r="K12830">
        <v>6.2</v>
      </c>
      <c r="L12830">
        <v>19.399999999999999</v>
      </c>
      <c r="M12830" t="s">
        <v>32</v>
      </c>
      <c r="N12830" t="s">
        <v>34</v>
      </c>
      <c r="O12830" t="s">
        <v>38</v>
      </c>
      <c r="P12830" t="str">
        <f t="shared" si="400"/>
        <v>Moderate</v>
      </c>
      <c r="Q12830" t="str">
        <f t="shared" si="401"/>
        <v>Moderate</v>
      </c>
    </row>
    <row r="12831" spans="1:17" x14ac:dyDescent="0.2">
      <c r="A12831" s="1">
        <v>52985</v>
      </c>
      <c r="B12831" t="s">
        <v>15</v>
      </c>
      <c r="C12831">
        <v>25.3</v>
      </c>
      <c r="D12831">
        <v>68</v>
      </c>
      <c r="E12831">
        <v>2</v>
      </c>
      <c r="F12831">
        <v>998.9</v>
      </c>
      <c r="G12831">
        <v>12.2</v>
      </c>
      <c r="H12831" t="s">
        <v>22</v>
      </c>
      <c r="I12831">
        <v>56.2</v>
      </c>
      <c r="J12831">
        <v>7.5</v>
      </c>
      <c r="K12831">
        <v>5.3</v>
      </c>
      <c r="L12831">
        <v>23.6</v>
      </c>
      <c r="M12831" t="s">
        <v>33</v>
      </c>
      <c r="N12831" t="s">
        <v>34</v>
      </c>
      <c r="O12831" t="s">
        <v>38</v>
      </c>
      <c r="P12831" t="str">
        <f t="shared" si="400"/>
        <v>Low</v>
      </c>
      <c r="Q12831" t="str">
        <f t="shared" si="401"/>
        <v>Moderate</v>
      </c>
    </row>
    <row r="12832" spans="1:17" x14ac:dyDescent="0.2">
      <c r="A12832" s="1">
        <v>52985</v>
      </c>
      <c r="B12832" t="s">
        <v>15</v>
      </c>
      <c r="C12832">
        <v>29</v>
      </c>
      <c r="D12832">
        <v>78.8</v>
      </c>
      <c r="E12832">
        <v>1.8</v>
      </c>
      <c r="F12832">
        <v>1003.7</v>
      </c>
      <c r="G12832">
        <v>18.899999999999999</v>
      </c>
      <c r="H12832" t="s">
        <v>23</v>
      </c>
      <c r="I12832">
        <v>12.7</v>
      </c>
      <c r="J12832">
        <v>5.3</v>
      </c>
      <c r="K12832">
        <v>10.6</v>
      </c>
      <c r="L12832">
        <v>20.5</v>
      </c>
      <c r="M12832" t="s">
        <v>31</v>
      </c>
      <c r="N12832" t="s">
        <v>34</v>
      </c>
      <c r="O12832" t="s">
        <v>40</v>
      </c>
      <c r="P12832" t="str">
        <f t="shared" si="400"/>
        <v>Low</v>
      </c>
      <c r="Q12832" t="str">
        <f t="shared" si="401"/>
        <v>Moderate</v>
      </c>
    </row>
    <row r="12833" spans="1:17" x14ac:dyDescent="0.2">
      <c r="A12833" s="1">
        <v>52985</v>
      </c>
      <c r="B12833" t="s">
        <v>16</v>
      </c>
      <c r="C12833">
        <v>30.2</v>
      </c>
      <c r="D12833">
        <v>49.7</v>
      </c>
      <c r="E12833">
        <v>30.5</v>
      </c>
      <c r="F12833">
        <v>999.1</v>
      </c>
      <c r="G12833">
        <v>11.4</v>
      </c>
      <c r="H12833" t="s">
        <v>26</v>
      </c>
      <c r="I12833">
        <v>75.3</v>
      </c>
      <c r="J12833">
        <v>7.3</v>
      </c>
      <c r="K12833">
        <v>3.3</v>
      </c>
      <c r="L12833">
        <v>11.3</v>
      </c>
      <c r="M12833" t="s">
        <v>31</v>
      </c>
      <c r="N12833" t="s">
        <v>34</v>
      </c>
      <c r="O12833" t="s">
        <v>39</v>
      </c>
      <c r="P12833" t="str">
        <f t="shared" si="400"/>
        <v>Moderate</v>
      </c>
      <c r="Q12833" t="str">
        <f t="shared" si="401"/>
        <v>Hot</v>
      </c>
    </row>
    <row r="12834" spans="1:17" x14ac:dyDescent="0.2">
      <c r="A12834" s="1">
        <v>52986</v>
      </c>
      <c r="B12834" t="s">
        <v>20</v>
      </c>
      <c r="C12834">
        <v>24.6</v>
      </c>
      <c r="D12834">
        <v>100</v>
      </c>
      <c r="E12834">
        <v>3.9</v>
      </c>
      <c r="F12834">
        <v>1011.4</v>
      </c>
      <c r="G12834">
        <v>20.9</v>
      </c>
      <c r="H12834" t="s">
        <v>29</v>
      </c>
      <c r="I12834">
        <v>62.3</v>
      </c>
      <c r="J12834">
        <v>6.9</v>
      </c>
      <c r="K12834">
        <v>7.6</v>
      </c>
      <c r="L12834">
        <v>16.5</v>
      </c>
      <c r="M12834" t="s">
        <v>31</v>
      </c>
      <c r="N12834" t="s">
        <v>34</v>
      </c>
      <c r="O12834" t="s">
        <v>40</v>
      </c>
      <c r="P12834" t="str">
        <f t="shared" si="400"/>
        <v>Low</v>
      </c>
      <c r="Q12834" t="str">
        <f t="shared" si="401"/>
        <v>Moderate</v>
      </c>
    </row>
    <row r="12835" spans="1:17" x14ac:dyDescent="0.2">
      <c r="A12835" s="1">
        <v>52987</v>
      </c>
      <c r="B12835" t="s">
        <v>20</v>
      </c>
      <c r="C12835">
        <v>39.1</v>
      </c>
      <c r="D12835">
        <v>36.700000000000003</v>
      </c>
      <c r="E12835">
        <v>53.5</v>
      </c>
      <c r="F12835">
        <v>1017.9</v>
      </c>
      <c r="G12835">
        <v>11.8</v>
      </c>
      <c r="H12835" t="s">
        <v>27</v>
      </c>
      <c r="I12835">
        <v>52.5</v>
      </c>
      <c r="J12835">
        <v>11</v>
      </c>
      <c r="K12835">
        <v>10.5</v>
      </c>
      <c r="L12835">
        <v>9</v>
      </c>
      <c r="M12835" t="s">
        <v>33</v>
      </c>
      <c r="N12835" t="s">
        <v>34</v>
      </c>
      <c r="O12835" t="s">
        <v>40</v>
      </c>
      <c r="P12835" t="str">
        <f t="shared" si="400"/>
        <v>Heavy</v>
      </c>
      <c r="Q12835" t="str">
        <f t="shared" si="401"/>
        <v>Hot</v>
      </c>
    </row>
    <row r="12836" spans="1:17" x14ac:dyDescent="0.2">
      <c r="A12836" s="1">
        <v>52987</v>
      </c>
      <c r="B12836" t="s">
        <v>18</v>
      </c>
      <c r="C12836">
        <v>24.7</v>
      </c>
      <c r="D12836">
        <v>72.7</v>
      </c>
      <c r="E12836">
        <v>29</v>
      </c>
      <c r="F12836">
        <v>1013.9</v>
      </c>
      <c r="G12836">
        <v>8.1</v>
      </c>
      <c r="H12836" t="s">
        <v>25</v>
      </c>
      <c r="I12836">
        <v>64.5</v>
      </c>
      <c r="J12836">
        <v>9.6</v>
      </c>
      <c r="K12836">
        <v>5.8</v>
      </c>
      <c r="L12836">
        <v>28.2</v>
      </c>
      <c r="M12836" t="s">
        <v>30</v>
      </c>
      <c r="N12836" t="s">
        <v>34</v>
      </c>
      <c r="O12836" t="s">
        <v>39</v>
      </c>
      <c r="P12836" t="str">
        <f t="shared" si="400"/>
        <v>Moderate</v>
      </c>
      <c r="Q12836" t="str">
        <f t="shared" si="401"/>
        <v>Moderate</v>
      </c>
    </row>
    <row r="12837" spans="1:17" x14ac:dyDescent="0.2">
      <c r="A12837" s="1">
        <v>52988</v>
      </c>
      <c r="B12837" t="s">
        <v>15</v>
      </c>
      <c r="C12837">
        <v>42.5</v>
      </c>
      <c r="D12837">
        <v>55.3</v>
      </c>
      <c r="E12837">
        <v>9.9</v>
      </c>
      <c r="F12837">
        <v>1011</v>
      </c>
      <c r="G12837">
        <v>9</v>
      </c>
      <c r="H12837" t="s">
        <v>22</v>
      </c>
      <c r="I12837">
        <v>66.599999999999994</v>
      </c>
      <c r="J12837">
        <v>10.6</v>
      </c>
      <c r="K12837">
        <v>4.0999999999999996</v>
      </c>
      <c r="L12837">
        <v>21.9</v>
      </c>
      <c r="M12837" t="s">
        <v>32</v>
      </c>
      <c r="N12837" t="s">
        <v>34</v>
      </c>
      <c r="O12837" t="s">
        <v>40</v>
      </c>
      <c r="P12837" t="str">
        <f t="shared" si="400"/>
        <v>Low</v>
      </c>
      <c r="Q12837" t="str">
        <f t="shared" si="401"/>
        <v>Hot</v>
      </c>
    </row>
    <row r="12838" spans="1:17" x14ac:dyDescent="0.2">
      <c r="A12838" s="1">
        <v>52989</v>
      </c>
      <c r="B12838" t="s">
        <v>16</v>
      </c>
      <c r="C12838">
        <v>21.5</v>
      </c>
      <c r="D12838">
        <v>44</v>
      </c>
      <c r="E12838">
        <v>14</v>
      </c>
      <c r="F12838">
        <v>1026.4000000000001</v>
      </c>
      <c r="G12838">
        <v>0</v>
      </c>
      <c r="H12838" t="s">
        <v>23</v>
      </c>
      <c r="I12838">
        <v>95.3</v>
      </c>
      <c r="J12838">
        <v>8.3000000000000007</v>
      </c>
      <c r="K12838">
        <v>3.5</v>
      </c>
      <c r="L12838">
        <v>15.5</v>
      </c>
      <c r="M12838" t="s">
        <v>32</v>
      </c>
      <c r="N12838" t="s">
        <v>34</v>
      </c>
      <c r="O12838" t="s">
        <v>36</v>
      </c>
      <c r="P12838" t="str">
        <f t="shared" si="400"/>
        <v>Moderate</v>
      </c>
      <c r="Q12838" t="str">
        <f t="shared" si="401"/>
        <v>Moderate</v>
      </c>
    </row>
    <row r="12839" spans="1:17" x14ac:dyDescent="0.2">
      <c r="A12839" s="1">
        <v>52991</v>
      </c>
      <c r="B12839" t="s">
        <v>19</v>
      </c>
      <c r="C12839">
        <v>26.6</v>
      </c>
      <c r="D12839">
        <v>49.4</v>
      </c>
      <c r="E12839">
        <v>30.5</v>
      </c>
      <c r="F12839">
        <v>1010.2</v>
      </c>
      <c r="G12839">
        <v>23.9</v>
      </c>
      <c r="H12839" t="s">
        <v>27</v>
      </c>
      <c r="I12839">
        <v>24.6</v>
      </c>
      <c r="J12839">
        <v>15</v>
      </c>
      <c r="K12839">
        <v>2.5</v>
      </c>
      <c r="L12839">
        <v>7.4</v>
      </c>
      <c r="M12839" t="s">
        <v>30</v>
      </c>
      <c r="N12839" t="s">
        <v>35</v>
      </c>
      <c r="O12839" t="s">
        <v>40</v>
      </c>
      <c r="P12839" t="str">
        <f t="shared" si="400"/>
        <v>Moderate</v>
      </c>
      <c r="Q12839" t="str">
        <f t="shared" si="401"/>
        <v>Moderate</v>
      </c>
    </row>
    <row r="12840" spans="1:17" x14ac:dyDescent="0.2">
      <c r="A12840" s="1">
        <v>52991</v>
      </c>
      <c r="B12840" t="s">
        <v>16</v>
      </c>
      <c r="C12840">
        <v>24.9</v>
      </c>
      <c r="D12840">
        <v>57.8</v>
      </c>
      <c r="E12840">
        <v>8.5</v>
      </c>
      <c r="F12840">
        <v>1018.5</v>
      </c>
      <c r="G12840">
        <v>18.8</v>
      </c>
      <c r="H12840" t="s">
        <v>27</v>
      </c>
      <c r="I12840">
        <v>40.299999999999997</v>
      </c>
      <c r="J12840">
        <v>6.8</v>
      </c>
      <c r="K12840">
        <v>6.4</v>
      </c>
      <c r="L12840">
        <v>16.399999999999999</v>
      </c>
      <c r="M12840" t="s">
        <v>30</v>
      </c>
      <c r="N12840" t="s">
        <v>35</v>
      </c>
      <c r="O12840" t="s">
        <v>39</v>
      </c>
      <c r="P12840" t="str">
        <f t="shared" si="400"/>
        <v>Low</v>
      </c>
      <c r="Q12840" t="str">
        <f t="shared" si="401"/>
        <v>Moderate</v>
      </c>
    </row>
    <row r="12841" spans="1:17" x14ac:dyDescent="0.2">
      <c r="A12841" s="1">
        <v>52994</v>
      </c>
      <c r="B12841" t="s">
        <v>17</v>
      </c>
      <c r="C12841">
        <v>14.5</v>
      </c>
      <c r="D12841">
        <v>82.2</v>
      </c>
      <c r="E12841">
        <v>7.9</v>
      </c>
      <c r="F12841">
        <v>1009.5</v>
      </c>
      <c r="G12841">
        <v>10.199999999999999</v>
      </c>
      <c r="H12841" t="s">
        <v>26</v>
      </c>
      <c r="I12841">
        <v>24</v>
      </c>
      <c r="J12841">
        <v>7</v>
      </c>
      <c r="K12841">
        <v>6.7</v>
      </c>
      <c r="L12841">
        <v>8.1999999999999993</v>
      </c>
      <c r="M12841" t="s">
        <v>30</v>
      </c>
      <c r="N12841" t="s">
        <v>34</v>
      </c>
      <c r="O12841" t="s">
        <v>39</v>
      </c>
      <c r="P12841" t="str">
        <f t="shared" si="400"/>
        <v>Low</v>
      </c>
      <c r="Q12841" t="str">
        <f t="shared" si="401"/>
        <v>Cold</v>
      </c>
    </row>
    <row r="12842" spans="1:17" x14ac:dyDescent="0.2">
      <c r="A12842" s="1">
        <v>52995</v>
      </c>
      <c r="B12842" t="s">
        <v>16</v>
      </c>
      <c r="C12842">
        <v>23.5</v>
      </c>
      <c r="D12842">
        <v>53.7</v>
      </c>
      <c r="E12842">
        <v>13.8</v>
      </c>
      <c r="F12842">
        <v>1014.5</v>
      </c>
      <c r="G12842">
        <v>13.1</v>
      </c>
      <c r="H12842" t="s">
        <v>28</v>
      </c>
      <c r="I12842">
        <v>71.2</v>
      </c>
      <c r="J12842">
        <v>12.4</v>
      </c>
      <c r="K12842">
        <v>1.9</v>
      </c>
      <c r="L12842">
        <v>12.4</v>
      </c>
      <c r="M12842" t="s">
        <v>31</v>
      </c>
      <c r="N12842" t="s">
        <v>35</v>
      </c>
      <c r="O12842" t="s">
        <v>39</v>
      </c>
      <c r="P12842" t="str">
        <f t="shared" si="400"/>
        <v>Moderate</v>
      </c>
      <c r="Q12842" t="str">
        <f t="shared" si="401"/>
        <v>Moderate</v>
      </c>
    </row>
    <row r="12843" spans="1:17" x14ac:dyDescent="0.2">
      <c r="A12843" s="1">
        <v>52995</v>
      </c>
      <c r="B12843" t="s">
        <v>16</v>
      </c>
      <c r="C12843">
        <v>26.8</v>
      </c>
      <c r="D12843">
        <v>65.5</v>
      </c>
      <c r="E12843">
        <v>20.100000000000001</v>
      </c>
      <c r="F12843">
        <v>1020.3</v>
      </c>
      <c r="G12843">
        <v>16.899999999999999</v>
      </c>
      <c r="H12843" t="s">
        <v>26</v>
      </c>
      <c r="I12843">
        <v>57.4</v>
      </c>
      <c r="J12843">
        <v>5.6</v>
      </c>
      <c r="K12843">
        <v>4.3</v>
      </c>
      <c r="L12843">
        <v>18.3</v>
      </c>
      <c r="M12843" t="s">
        <v>30</v>
      </c>
      <c r="N12843" t="s">
        <v>34</v>
      </c>
      <c r="O12843" t="s">
        <v>39</v>
      </c>
      <c r="P12843" t="str">
        <f t="shared" si="400"/>
        <v>Moderate</v>
      </c>
      <c r="Q12843" t="str">
        <f t="shared" si="401"/>
        <v>Moderate</v>
      </c>
    </row>
    <row r="12844" spans="1:17" x14ac:dyDescent="0.2">
      <c r="A12844" s="1">
        <v>52995</v>
      </c>
      <c r="B12844" t="s">
        <v>17</v>
      </c>
      <c r="C12844">
        <v>31.6</v>
      </c>
      <c r="D12844">
        <v>60</v>
      </c>
      <c r="E12844">
        <v>49.8</v>
      </c>
      <c r="G12844">
        <v>21.3</v>
      </c>
      <c r="H12844" t="s">
        <v>26</v>
      </c>
      <c r="I12844">
        <v>71.2</v>
      </c>
      <c r="J12844">
        <v>3.1</v>
      </c>
      <c r="K12844">
        <v>8.9</v>
      </c>
      <c r="L12844">
        <v>18.5</v>
      </c>
      <c r="M12844" t="s">
        <v>32</v>
      </c>
      <c r="N12844" t="s">
        <v>34</v>
      </c>
      <c r="O12844" t="s">
        <v>39</v>
      </c>
      <c r="P12844" t="str">
        <f t="shared" si="400"/>
        <v>Moderate</v>
      </c>
      <c r="Q12844" t="str">
        <f t="shared" si="401"/>
        <v>Hot</v>
      </c>
    </row>
    <row r="12845" spans="1:17" x14ac:dyDescent="0.2">
      <c r="A12845" s="1">
        <v>52996</v>
      </c>
      <c r="B12845" t="s">
        <v>16</v>
      </c>
      <c r="C12845">
        <v>32.700000000000003</v>
      </c>
      <c r="D12845">
        <v>48.4</v>
      </c>
      <c r="E12845">
        <v>19.100000000000001</v>
      </c>
      <c r="F12845">
        <v>1013.2</v>
      </c>
      <c r="G12845">
        <v>10.8</v>
      </c>
      <c r="H12845" t="s">
        <v>27</v>
      </c>
      <c r="I12845">
        <v>41.2</v>
      </c>
      <c r="J12845">
        <v>7.3</v>
      </c>
      <c r="K12845">
        <v>10.5</v>
      </c>
      <c r="L12845">
        <v>21.3</v>
      </c>
      <c r="M12845" t="s">
        <v>31</v>
      </c>
      <c r="N12845" t="s">
        <v>34</v>
      </c>
      <c r="O12845" t="s">
        <v>40</v>
      </c>
      <c r="P12845" t="str">
        <f t="shared" si="400"/>
        <v>Moderate</v>
      </c>
      <c r="Q12845" t="str">
        <f t="shared" si="401"/>
        <v>Hot</v>
      </c>
    </row>
    <row r="12846" spans="1:17" x14ac:dyDescent="0.2">
      <c r="A12846" s="1">
        <v>52997</v>
      </c>
      <c r="B12846" t="s">
        <v>19</v>
      </c>
      <c r="C12846">
        <v>34.299999999999997</v>
      </c>
      <c r="D12846">
        <v>84.5</v>
      </c>
      <c r="E12846">
        <v>46.6</v>
      </c>
      <c r="F12846">
        <v>1022.4</v>
      </c>
      <c r="G12846">
        <v>19.600000000000001</v>
      </c>
      <c r="H12846" t="s">
        <v>22</v>
      </c>
      <c r="I12846">
        <v>78.400000000000006</v>
      </c>
      <c r="J12846">
        <v>6.7</v>
      </c>
      <c r="K12846">
        <v>4.0999999999999996</v>
      </c>
      <c r="L12846">
        <v>11.3</v>
      </c>
      <c r="M12846" t="s">
        <v>31</v>
      </c>
      <c r="N12846" t="s">
        <v>34</v>
      </c>
      <c r="O12846" t="s">
        <v>40</v>
      </c>
      <c r="P12846" t="str">
        <f t="shared" si="400"/>
        <v>Moderate</v>
      </c>
      <c r="Q12846" t="str">
        <f t="shared" si="401"/>
        <v>Hot</v>
      </c>
    </row>
    <row r="12847" spans="1:17" x14ac:dyDescent="0.2">
      <c r="A12847" s="1">
        <v>52997</v>
      </c>
      <c r="B12847" t="s">
        <v>17</v>
      </c>
      <c r="C12847">
        <v>33.200000000000003</v>
      </c>
      <c r="D12847">
        <v>52.1</v>
      </c>
      <c r="E12847">
        <v>3.5</v>
      </c>
      <c r="F12847">
        <v>1018.6</v>
      </c>
      <c r="G12847">
        <v>23.2</v>
      </c>
      <c r="H12847" t="s">
        <v>23</v>
      </c>
      <c r="I12847">
        <v>60.8</v>
      </c>
      <c r="J12847">
        <v>9.6</v>
      </c>
      <c r="K12847">
        <v>0.2</v>
      </c>
      <c r="L12847">
        <v>21.2</v>
      </c>
      <c r="M12847" t="s">
        <v>32</v>
      </c>
      <c r="N12847" t="s">
        <v>34</v>
      </c>
      <c r="O12847" t="s">
        <v>36</v>
      </c>
      <c r="P12847" t="str">
        <f t="shared" si="400"/>
        <v>Low</v>
      </c>
      <c r="Q12847" t="str">
        <f t="shared" si="401"/>
        <v>Hot</v>
      </c>
    </row>
    <row r="12848" spans="1:17" x14ac:dyDescent="0.2">
      <c r="A12848" s="1">
        <v>52998</v>
      </c>
      <c r="B12848" t="s">
        <v>17</v>
      </c>
      <c r="C12848">
        <v>28.7</v>
      </c>
      <c r="D12848">
        <v>45.9</v>
      </c>
      <c r="E12848">
        <v>9.5</v>
      </c>
      <c r="F12848">
        <v>1012.5</v>
      </c>
      <c r="G12848">
        <v>28.7</v>
      </c>
      <c r="H12848" t="s">
        <v>27</v>
      </c>
      <c r="I12848">
        <v>0</v>
      </c>
      <c r="J12848">
        <v>8.3000000000000007</v>
      </c>
      <c r="K12848">
        <v>5.9</v>
      </c>
      <c r="L12848">
        <v>19</v>
      </c>
      <c r="M12848" t="s">
        <v>32</v>
      </c>
      <c r="N12848" t="s">
        <v>34</v>
      </c>
      <c r="O12848" t="s">
        <v>38</v>
      </c>
      <c r="P12848" t="str">
        <f t="shared" si="400"/>
        <v>Low</v>
      </c>
      <c r="Q12848" t="str">
        <f t="shared" si="401"/>
        <v>Moderate</v>
      </c>
    </row>
    <row r="12849" spans="1:17" x14ac:dyDescent="0.2">
      <c r="A12849" s="1">
        <v>52998</v>
      </c>
      <c r="B12849" t="s">
        <v>18</v>
      </c>
      <c r="C12849">
        <v>21.2</v>
      </c>
      <c r="D12849">
        <v>78.400000000000006</v>
      </c>
      <c r="E12849">
        <v>4.3</v>
      </c>
      <c r="F12849">
        <v>1023.9</v>
      </c>
      <c r="G12849">
        <v>23.3</v>
      </c>
      <c r="H12849" t="s">
        <v>23</v>
      </c>
      <c r="I12849">
        <v>82.5</v>
      </c>
      <c r="J12849">
        <v>7.7</v>
      </c>
      <c r="K12849">
        <v>3.4</v>
      </c>
      <c r="L12849">
        <v>17</v>
      </c>
      <c r="M12849" t="s">
        <v>30</v>
      </c>
      <c r="N12849" t="s">
        <v>34</v>
      </c>
      <c r="O12849" t="s">
        <v>36</v>
      </c>
      <c r="P12849" t="str">
        <f t="shared" si="400"/>
        <v>Low</v>
      </c>
      <c r="Q12849" t="str">
        <f t="shared" si="401"/>
        <v>Moderate</v>
      </c>
    </row>
    <row r="12850" spans="1:17" x14ac:dyDescent="0.2">
      <c r="A12850" s="1">
        <v>52998</v>
      </c>
      <c r="B12850" t="s">
        <v>17</v>
      </c>
      <c r="C12850">
        <v>31.7</v>
      </c>
      <c r="D12850">
        <v>95.5</v>
      </c>
      <c r="E12850">
        <v>36.5</v>
      </c>
      <c r="F12850">
        <v>990.8</v>
      </c>
      <c r="G12850">
        <v>7</v>
      </c>
      <c r="H12850" t="s">
        <v>27</v>
      </c>
      <c r="I12850">
        <v>76.7</v>
      </c>
      <c r="J12850">
        <v>7.5</v>
      </c>
      <c r="K12850">
        <v>8.6999999999999993</v>
      </c>
      <c r="L12850">
        <v>20.9</v>
      </c>
      <c r="M12850" t="s">
        <v>32</v>
      </c>
      <c r="N12850" t="s">
        <v>34</v>
      </c>
      <c r="O12850" t="s">
        <v>38</v>
      </c>
      <c r="P12850" t="str">
        <f t="shared" si="400"/>
        <v>Moderate</v>
      </c>
      <c r="Q12850" t="str">
        <f t="shared" si="401"/>
        <v>Hot</v>
      </c>
    </row>
    <row r="12851" spans="1:17" x14ac:dyDescent="0.2">
      <c r="A12851" s="1">
        <v>52999</v>
      </c>
      <c r="B12851" t="s">
        <v>18</v>
      </c>
      <c r="C12851">
        <v>40.200000000000003</v>
      </c>
      <c r="D12851">
        <v>70.2</v>
      </c>
      <c r="E12851">
        <v>21</v>
      </c>
      <c r="F12851">
        <v>1007.1</v>
      </c>
      <c r="G12851">
        <v>18.100000000000001</v>
      </c>
      <c r="H12851" t="s">
        <v>26</v>
      </c>
      <c r="I12851">
        <v>75.8</v>
      </c>
      <c r="J12851">
        <v>9.4</v>
      </c>
      <c r="K12851">
        <v>6.9</v>
      </c>
      <c r="L12851">
        <v>12.8</v>
      </c>
      <c r="M12851" t="s">
        <v>33</v>
      </c>
      <c r="N12851" t="s">
        <v>35</v>
      </c>
      <c r="O12851" t="s">
        <v>38</v>
      </c>
      <c r="P12851" t="str">
        <f t="shared" si="400"/>
        <v>Moderate</v>
      </c>
      <c r="Q12851" t="str">
        <f t="shared" si="401"/>
        <v>Hot</v>
      </c>
    </row>
    <row r="12852" spans="1:17" x14ac:dyDescent="0.2">
      <c r="A12852" s="1">
        <v>52999</v>
      </c>
      <c r="B12852" t="s">
        <v>19</v>
      </c>
      <c r="C12852">
        <v>37.299999999999997</v>
      </c>
      <c r="D12852">
        <v>71.5</v>
      </c>
      <c r="E12852">
        <v>41.7</v>
      </c>
      <c r="F12852">
        <v>1011.2</v>
      </c>
      <c r="G12852">
        <v>14.4</v>
      </c>
      <c r="H12852" t="s">
        <v>22</v>
      </c>
      <c r="I12852">
        <v>70.7</v>
      </c>
      <c r="J12852">
        <v>8.3000000000000007</v>
      </c>
      <c r="K12852">
        <v>0</v>
      </c>
      <c r="L12852">
        <v>21.1</v>
      </c>
      <c r="M12852" t="s">
        <v>32</v>
      </c>
      <c r="N12852" t="s">
        <v>34</v>
      </c>
      <c r="O12852" t="s">
        <v>40</v>
      </c>
      <c r="P12852" t="str">
        <f t="shared" si="400"/>
        <v>Moderate</v>
      </c>
      <c r="Q12852" t="str">
        <f t="shared" si="401"/>
        <v>Hot</v>
      </c>
    </row>
    <row r="12853" spans="1:17" x14ac:dyDescent="0.2">
      <c r="A12853" s="1">
        <v>52999</v>
      </c>
      <c r="B12853" t="s">
        <v>16</v>
      </c>
      <c r="C12853">
        <v>24.3</v>
      </c>
      <c r="D12853">
        <v>97.7</v>
      </c>
      <c r="E12853">
        <v>11.1</v>
      </c>
      <c r="F12853">
        <v>1020.9</v>
      </c>
      <c r="G12853">
        <v>20.100000000000001</v>
      </c>
      <c r="H12853" t="s">
        <v>29</v>
      </c>
      <c r="I12853">
        <v>81.5</v>
      </c>
      <c r="J12853">
        <v>9.6999999999999993</v>
      </c>
      <c r="K12853">
        <v>7.8</v>
      </c>
      <c r="L12853">
        <v>19.7</v>
      </c>
      <c r="M12853" t="s">
        <v>32</v>
      </c>
      <c r="N12853" t="s">
        <v>34</v>
      </c>
      <c r="O12853" t="s">
        <v>39</v>
      </c>
      <c r="P12853" t="str">
        <f t="shared" si="400"/>
        <v>Moderate</v>
      </c>
      <c r="Q12853" t="str">
        <f t="shared" si="401"/>
        <v>Moderate</v>
      </c>
    </row>
    <row r="12854" spans="1:17" x14ac:dyDescent="0.2">
      <c r="A12854" s="1">
        <v>52999</v>
      </c>
      <c r="B12854" t="s">
        <v>16</v>
      </c>
      <c r="C12854">
        <v>12.9</v>
      </c>
      <c r="D12854">
        <v>72.900000000000006</v>
      </c>
      <c r="E12854">
        <v>39.5</v>
      </c>
      <c r="F12854">
        <v>1004</v>
      </c>
      <c r="G12854">
        <v>13.7</v>
      </c>
      <c r="H12854" t="s">
        <v>27</v>
      </c>
      <c r="I12854">
        <v>100</v>
      </c>
      <c r="J12854">
        <v>10.199999999999999</v>
      </c>
      <c r="K12854">
        <v>0.8</v>
      </c>
      <c r="L12854">
        <v>16.399999999999999</v>
      </c>
      <c r="M12854" t="s">
        <v>33</v>
      </c>
      <c r="N12854" t="s">
        <v>34</v>
      </c>
      <c r="O12854" t="s">
        <v>39</v>
      </c>
      <c r="P12854" t="str">
        <f t="shared" si="400"/>
        <v>Moderate</v>
      </c>
      <c r="Q12854" t="str">
        <f t="shared" si="401"/>
        <v>Cold</v>
      </c>
    </row>
    <row r="12855" spans="1:17" x14ac:dyDescent="0.2">
      <c r="A12855" s="1">
        <v>53000</v>
      </c>
      <c r="B12855" t="s">
        <v>17</v>
      </c>
      <c r="C12855">
        <v>29</v>
      </c>
      <c r="D12855">
        <v>75.7</v>
      </c>
      <c r="E12855">
        <v>9.9</v>
      </c>
      <c r="F12855">
        <v>1001.3</v>
      </c>
      <c r="G12855">
        <v>17.8</v>
      </c>
      <c r="H12855" t="s">
        <v>24</v>
      </c>
      <c r="I12855">
        <v>55.8</v>
      </c>
      <c r="J12855">
        <v>7.2</v>
      </c>
      <c r="K12855">
        <v>5.6</v>
      </c>
      <c r="L12855">
        <v>19.5</v>
      </c>
      <c r="M12855" t="s">
        <v>32</v>
      </c>
      <c r="N12855" t="s">
        <v>35</v>
      </c>
      <c r="O12855" t="s">
        <v>36</v>
      </c>
      <c r="P12855" t="str">
        <f t="shared" si="400"/>
        <v>Low</v>
      </c>
      <c r="Q12855" t="str">
        <f t="shared" si="401"/>
        <v>Moderate</v>
      </c>
    </row>
    <row r="12856" spans="1:17" x14ac:dyDescent="0.2">
      <c r="A12856" s="1">
        <v>53001</v>
      </c>
      <c r="B12856" t="s">
        <v>18</v>
      </c>
      <c r="C12856">
        <v>21.5</v>
      </c>
      <c r="D12856">
        <v>93.8</v>
      </c>
      <c r="E12856">
        <v>8.1</v>
      </c>
      <c r="F12856">
        <v>1016.3</v>
      </c>
      <c r="G12856">
        <v>24.1</v>
      </c>
      <c r="H12856" t="s">
        <v>29</v>
      </c>
      <c r="I12856">
        <v>45.7</v>
      </c>
      <c r="J12856">
        <v>7.8</v>
      </c>
      <c r="K12856">
        <v>2.2999999999999998</v>
      </c>
      <c r="L12856">
        <v>17.3</v>
      </c>
      <c r="M12856" t="s">
        <v>32</v>
      </c>
      <c r="N12856" t="s">
        <v>34</v>
      </c>
      <c r="O12856" t="s">
        <v>38</v>
      </c>
      <c r="P12856" t="str">
        <f t="shared" si="400"/>
        <v>Low</v>
      </c>
      <c r="Q12856" t="str">
        <f t="shared" si="401"/>
        <v>Moderate</v>
      </c>
    </row>
    <row r="12857" spans="1:17" x14ac:dyDescent="0.2">
      <c r="A12857" s="1">
        <v>53002</v>
      </c>
      <c r="B12857" t="s">
        <v>18</v>
      </c>
      <c r="C12857">
        <v>21.6</v>
      </c>
      <c r="D12857">
        <v>88</v>
      </c>
      <c r="E12857">
        <v>40.200000000000003</v>
      </c>
      <c r="F12857">
        <v>999.7</v>
      </c>
      <c r="G12857">
        <v>20.399999999999999</v>
      </c>
      <c r="H12857" t="s">
        <v>28</v>
      </c>
      <c r="I12857">
        <v>57.4</v>
      </c>
      <c r="J12857">
        <v>2.5</v>
      </c>
      <c r="K12857">
        <v>5</v>
      </c>
      <c r="L12857">
        <v>23.4</v>
      </c>
      <c r="M12857" t="s">
        <v>32</v>
      </c>
      <c r="N12857" t="s">
        <v>34</v>
      </c>
      <c r="O12857" t="s">
        <v>38</v>
      </c>
      <c r="P12857" t="str">
        <f t="shared" si="400"/>
        <v>Moderate</v>
      </c>
      <c r="Q12857" t="str">
        <f t="shared" si="401"/>
        <v>Moderate</v>
      </c>
    </row>
    <row r="12858" spans="1:17" x14ac:dyDescent="0.2">
      <c r="A12858" s="1">
        <v>53002</v>
      </c>
      <c r="B12858" t="s">
        <v>21</v>
      </c>
      <c r="C12858">
        <v>26.4</v>
      </c>
      <c r="D12858">
        <v>38.6</v>
      </c>
      <c r="E12858">
        <v>17.600000000000001</v>
      </c>
      <c r="F12858">
        <v>1006.7</v>
      </c>
      <c r="G12858">
        <v>5.8</v>
      </c>
      <c r="H12858" t="s">
        <v>22</v>
      </c>
      <c r="I12858">
        <v>8.4</v>
      </c>
      <c r="J12858">
        <v>9.8000000000000007</v>
      </c>
      <c r="K12858">
        <v>8.8000000000000007</v>
      </c>
      <c r="L12858">
        <v>20.8</v>
      </c>
      <c r="M12858" t="s">
        <v>33</v>
      </c>
      <c r="N12858" t="s">
        <v>35</v>
      </c>
      <c r="O12858" t="s">
        <v>38</v>
      </c>
      <c r="P12858" t="str">
        <f t="shared" si="400"/>
        <v>Moderate</v>
      </c>
      <c r="Q12858" t="str">
        <f t="shared" si="401"/>
        <v>Moderate</v>
      </c>
    </row>
    <row r="12859" spans="1:17" x14ac:dyDescent="0.2">
      <c r="A12859" s="1">
        <v>53003</v>
      </c>
      <c r="B12859" t="s">
        <v>18</v>
      </c>
      <c r="C12859">
        <v>20.399999999999999</v>
      </c>
      <c r="D12859">
        <v>31.2</v>
      </c>
      <c r="E12859">
        <v>11.9</v>
      </c>
      <c r="F12859">
        <v>1009.2</v>
      </c>
      <c r="G12859">
        <v>16.600000000000001</v>
      </c>
      <c r="H12859" t="s">
        <v>29</v>
      </c>
      <c r="I12859">
        <v>2.7</v>
      </c>
      <c r="J12859">
        <v>4.4000000000000004</v>
      </c>
      <c r="K12859">
        <v>0</v>
      </c>
      <c r="L12859">
        <v>21.1</v>
      </c>
      <c r="M12859" t="s">
        <v>31</v>
      </c>
      <c r="N12859" t="s">
        <v>35</v>
      </c>
      <c r="O12859" t="s">
        <v>39</v>
      </c>
      <c r="P12859" t="str">
        <f t="shared" si="400"/>
        <v>Moderate</v>
      </c>
      <c r="Q12859" t="str">
        <f t="shared" si="401"/>
        <v>Moderate</v>
      </c>
    </row>
    <row r="12860" spans="1:17" x14ac:dyDescent="0.2">
      <c r="A12860" s="1">
        <v>53004</v>
      </c>
      <c r="B12860" t="s">
        <v>16</v>
      </c>
      <c r="C12860">
        <v>35.700000000000003</v>
      </c>
      <c r="D12860">
        <v>54.1</v>
      </c>
      <c r="E12860">
        <v>21.7</v>
      </c>
      <c r="F12860">
        <v>1013.8</v>
      </c>
      <c r="G12860">
        <v>5.8</v>
      </c>
      <c r="H12860" t="s">
        <v>22</v>
      </c>
      <c r="I12860">
        <v>69.8</v>
      </c>
      <c r="J12860">
        <v>12</v>
      </c>
      <c r="K12860">
        <v>3</v>
      </c>
      <c r="L12860">
        <v>29.7</v>
      </c>
      <c r="M12860" t="s">
        <v>30</v>
      </c>
      <c r="N12860" t="s">
        <v>34</v>
      </c>
      <c r="O12860" t="s">
        <v>40</v>
      </c>
      <c r="P12860" t="str">
        <f t="shared" si="400"/>
        <v>Moderate</v>
      </c>
      <c r="Q12860" t="str">
        <f t="shared" si="401"/>
        <v>Hot</v>
      </c>
    </row>
    <row r="12861" spans="1:17" x14ac:dyDescent="0.2">
      <c r="A12861" s="1">
        <v>53004</v>
      </c>
      <c r="B12861" t="s">
        <v>15</v>
      </c>
      <c r="C12861">
        <v>20.5</v>
      </c>
      <c r="D12861">
        <v>68.2</v>
      </c>
      <c r="E12861">
        <v>25.9</v>
      </c>
      <c r="F12861">
        <v>1013.3</v>
      </c>
      <c r="G12861">
        <v>1.7</v>
      </c>
      <c r="H12861" t="s">
        <v>27</v>
      </c>
      <c r="I12861">
        <v>76.3</v>
      </c>
      <c r="J12861">
        <v>6.8</v>
      </c>
      <c r="K12861">
        <v>5.0999999999999996</v>
      </c>
      <c r="L12861">
        <v>21.3</v>
      </c>
      <c r="M12861" t="s">
        <v>32</v>
      </c>
      <c r="N12861" t="s">
        <v>34</v>
      </c>
      <c r="O12861" t="s">
        <v>38</v>
      </c>
      <c r="P12861" t="str">
        <f t="shared" si="400"/>
        <v>Moderate</v>
      </c>
      <c r="Q12861" t="str">
        <f t="shared" si="401"/>
        <v>Moderate</v>
      </c>
    </row>
    <row r="12862" spans="1:17" x14ac:dyDescent="0.2">
      <c r="A12862" s="1">
        <v>53004</v>
      </c>
      <c r="B12862" t="s">
        <v>20</v>
      </c>
      <c r="C12862">
        <v>35.700000000000003</v>
      </c>
      <c r="D12862">
        <v>71.5</v>
      </c>
      <c r="E12862">
        <v>6.8</v>
      </c>
      <c r="F12862">
        <v>1010.6</v>
      </c>
      <c r="G12862">
        <v>9.5</v>
      </c>
      <c r="H12862" t="s">
        <v>27</v>
      </c>
      <c r="I12862">
        <v>73.400000000000006</v>
      </c>
      <c r="J12862">
        <v>13</v>
      </c>
      <c r="K12862">
        <v>7.8</v>
      </c>
      <c r="L12862">
        <v>15.8</v>
      </c>
      <c r="M12862" t="s">
        <v>33</v>
      </c>
      <c r="N12862" t="s">
        <v>34</v>
      </c>
      <c r="O12862" t="s">
        <v>38</v>
      </c>
      <c r="P12862" t="str">
        <f t="shared" si="400"/>
        <v>Low</v>
      </c>
      <c r="Q12862" t="str">
        <f t="shared" si="401"/>
        <v>Hot</v>
      </c>
    </row>
    <row r="12863" spans="1:17" x14ac:dyDescent="0.2">
      <c r="A12863" s="1">
        <v>53005</v>
      </c>
      <c r="B12863" t="s">
        <v>15</v>
      </c>
      <c r="C12863">
        <v>39.299999999999997</v>
      </c>
      <c r="D12863">
        <v>83.8</v>
      </c>
      <c r="E12863">
        <v>14.8</v>
      </c>
      <c r="F12863">
        <v>1006.7</v>
      </c>
      <c r="G12863">
        <v>21.1</v>
      </c>
      <c r="H12863" t="s">
        <v>26</v>
      </c>
      <c r="I12863">
        <v>74.8</v>
      </c>
      <c r="J12863">
        <v>10.4</v>
      </c>
      <c r="K12863">
        <v>5.4</v>
      </c>
      <c r="L12863">
        <v>29</v>
      </c>
      <c r="M12863" t="s">
        <v>31</v>
      </c>
      <c r="N12863" t="s">
        <v>35</v>
      </c>
      <c r="O12863" t="s">
        <v>40</v>
      </c>
      <c r="P12863" t="str">
        <f t="shared" si="400"/>
        <v>Moderate</v>
      </c>
      <c r="Q12863" t="str">
        <f t="shared" si="401"/>
        <v>Hot</v>
      </c>
    </row>
    <row r="12864" spans="1:17" x14ac:dyDescent="0.2">
      <c r="A12864" s="1">
        <v>53005</v>
      </c>
      <c r="B12864" t="s">
        <v>17</v>
      </c>
      <c r="C12864">
        <v>27.2</v>
      </c>
      <c r="D12864">
        <v>68.5</v>
      </c>
      <c r="E12864">
        <v>36.4</v>
      </c>
      <c r="F12864">
        <v>995.5</v>
      </c>
      <c r="G12864">
        <v>21.7</v>
      </c>
      <c r="H12864" t="s">
        <v>25</v>
      </c>
      <c r="I12864">
        <v>66.8</v>
      </c>
      <c r="J12864">
        <v>8</v>
      </c>
      <c r="K12864">
        <v>6.2</v>
      </c>
      <c r="L12864">
        <v>14.9</v>
      </c>
      <c r="M12864" t="s">
        <v>31</v>
      </c>
      <c r="N12864" t="s">
        <v>34</v>
      </c>
      <c r="O12864" t="s">
        <v>36</v>
      </c>
      <c r="P12864" t="str">
        <f t="shared" si="400"/>
        <v>Moderate</v>
      </c>
      <c r="Q12864" t="str">
        <f t="shared" si="401"/>
        <v>Moderate</v>
      </c>
    </row>
    <row r="12865" spans="1:17" x14ac:dyDescent="0.2">
      <c r="A12865" s="1">
        <v>53006</v>
      </c>
      <c r="B12865" t="s">
        <v>21</v>
      </c>
      <c r="C12865">
        <v>28</v>
      </c>
      <c r="D12865">
        <v>60</v>
      </c>
      <c r="E12865">
        <v>0.5</v>
      </c>
      <c r="F12865">
        <v>1020.7</v>
      </c>
      <c r="G12865">
        <v>11</v>
      </c>
      <c r="H12865" t="s">
        <v>29</v>
      </c>
      <c r="I12865">
        <v>100</v>
      </c>
      <c r="J12865">
        <v>9.6999999999999993</v>
      </c>
      <c r="K12865">
        <v>7.4</v>
      </c>
      <c r="L12865">
        <v>20.2</v>
      </c>
      <c r="M12865" t="s">
        <v>33</v>
      </c>
      <c r="N12865" t="s">
        <v>35</v>
      </c>
      <c r="O12865" t="s">
        <v>40</v>
      </c>
      <c r="P12865" t="str">
        <f t="shared" si="400"/>
        <v>Low</v>
      </c>
      <c r="Q12865" t="str">
        <f t="shared" si="401"/>
        <v>Moderate</v>
      </c>
    </row>
    <row r="12866" spans="1:17" x14ac:dyDescent="0.2">
      <c r="A12866" s="1">
        <v>53006</v>
      </c>
      <c r="B12866" t="s">
        <v>21</v>
      </c>
      <c r="C12866">
        <v>26.3</v>
      </c>
      <c r="D12866">
        <v>70.099999999999994</v>
      </c>
      <c r="E12866">
        <v>15.6</v>
      </c>
      <c r="F12866">
        <v>1029.7</v>
      </c>
      <c r="G12866">
        <v>18.600000000000001</v>
      </c>
      <c r="H12866" t="s">
        <v>27</v>
      </c>
      <c r="I12866">
        <v>55.5</v>
      </c>
      <c r="J12866">
        <v>7.6</v>
      </c>
      <c r="K12866">
        <v>8.1</v>
      </c>
      <c r="L12866">
        <v>13.3</v>
      </c>
      <c r="M12866" t="s">
        <v>31</v>
      </c>
      <c r="N12866" t="s">
        <v>35</v>
      </c>
      <c r="O12866" t="s">
        <v>38</v>
      </c>
      <c r="P12866" t="str">
        <f t="shared" ref="P12866:P12929" si="402">IF(E12866=0,"No Rain",IF(E12866&lt;=10,"Low",IF(E12866&lt;=50,"Moderate","Heavy")))</f>
        <v>Moderate</v>
      </c>
      <c r="Q12866" t="str">
        <f t="shared" ref="Q12866:Q12929" si="403">IF(C12866&lt;20,"Cold",IF(C12866&lt;=30,"Moderate","Hot"))</f>
        <v>Moderate</v>
      </c>
    </row>
    <row r="12867" spans="1:17" x14ac:dyDescent="0.2">
      <c r="A12867" s="1">
        <v>53007</v>
      </c>
      <c r="B12867" t="s">
        <v>19</v>
      </c>
      <c r="C12867">
        <v>18.2</v>
      </c>
      <c r="D12867">
        <v>66.2</v>
      </c>
      <c r="E12867">
        <v>28.2</v>
      </c>
      <c r="F12867">
        <v>1024.9000000000001</v>
      </c>
      <c r="G12867">
        <v>20.399999999999999</v>
      </c>
      <c r="H12867" t="s">
        <v>26</v>
      </c>
      <c r="I12867">
        <v>57.8</v>
      </c>
      <c r="J12867">
        <v>7.6</v>
      </c>
      <c r="K12867">
        <v>10.3</v>
      </c>
      <c r="L12867">
        <v>21.7</v>
      </c>
      <c r="M12867" t="s">
        <v>32</v>
      </c>
      <c r="N12867" t="s">
        <v>34</v>
      </c>
      <c r="O12867" t="s">
        <v>38</v>
      </c>
      <c r="P12867" t="str">
        <f t="shared" si="402"/>
        <v>Moderate</v>
      </c>
      <c r="Q12867" t="str">
        <f t="shared" si="403"/>
        <v>Cold</v>
      </c>
    </row>
    <row r="12868" spans="1:17" x14ac:dyDescent="0.2">
      <c r="A12868" s="1">
        <v>53007</v>
      </c>
      <c r="B12868" t="s">
        <v>21</v>
      </c>
      <c r="C12868">
        <v>28</v>
      </c>
      <c r="D12868">
        <v>70.3</v>
      </c>
      <c r="E12868">
        <v>31.7</v>
      </c>
      <c r="F12868">
        <v>1006.1</v>
      </c>
      <c r="G12868">
        <v>19.7</v>
      </c>
      <c r="H12868" t="s">
        <v>24</v>
      </c>
      <c r="I12868">
        <v>16.100000000000001</v>
      </c>
      <c r="J12868">
        <v>9.1</v>
      </c>
      <c r="K12868">
        <v>6.5</v>
      </c>
      <c r="L12868">
        <v>22</v>
      </c>
      <c r="M12868" t="s">
        <v>30</v>
      </c>
      <c r="N12868" t="s">
        <v>34</v>
      </c>
      <c r="O12868" t="s">
        <v>36</v>
      </c>
      <c r="P12868" t="str">
        <f t="shared" si="402"/>
        <v>Moderate</v>
      </c>
      <c r="Q12868" t="str">
        <f t="shared" si="403"/>
        <v>Moderate</v>
      </c>
    </row>
    <row r="12869" spans="1:17" x14ac:dyDescent="0.2">
      <c r="A12869" s="1">
        <v>53008</v>
      </c>
      <c r="B12869" t="s">
        <v>18</v>
      </c>
      <c r="C12869">
        <v>30.4</v>
      </c>
      <c r="D12869">
        <v>94.2</v>
      </c>
      <c r="E12869">
        <v>52.1</v>
      </c>
      <c r="F12869">
        <v>1016.7</v>
      </c>
      <c r="G12869">
        <v>7.7</v>
      </c>
      <c r="H12869" t="s">
        <v>26</v>
      </c>
      <c r="I12869">
        <v>73.099999999999994</v>
      </c>
      <c r="J12869">
        <v>4.7</v>
      </c>
      <c r="K12869">
        <v>0.5</v>
      </c>
      <c r="L12869">
        <v>23</v>
      </c>
      <c r="M12869" t="s">
        <v>31</v>
      </c>
      <c r="N12869" t="s">
        <v>35</v>
      </c>
      <c r="O12869" t="s">
        <v>36</v>
      </c>
      <c r="P12869" t="str">
        <f t="shared" si="402"/>
        <v>Heavy</v>
      </c>
      <c r="Q12869" t="str">
        <f t="shared" si="403"/>
        <v>Hot</v>
      </c>
    </row>
    <row r="12870" spans="1:17" x14ac:dyDescent="0.2">
      <c r="A12870" s="1">
        <v>53009</v>
      </c>
      <c r="B12870" t="s">
        <v>15</v>
      </c>
      <c r="C12870">
        <v>18.7</v>
      </c>
      <c r="D12870">
        <v>39.700000000000003</v>
      </c>
      <c r="E12870">
        <v>14.9</v>
      </c>
      <c r="F12870">
        <v>1000.1</v>
      </c>
      <c r="G12870">
        <v>12.7</v>
      </c>
      <c r="H12870" t="s">
        <v>25</v>
      </c>
      <c r="I12870">
        <v>95.8</v>
      </c>
      <c r="J12870">
        <v>8.9</v>
      </c>
      <c r="K12870">
        <v>1.1000000000000001</v>
      </c>
      <c r="L12870">
        <v>28.9</v>
      </c>
      <c r="M12870" t="s">
        <v>32</v>
      </c>
      <c r="N12870" t="s">
        <v>34</v>
      </c>
      <c r="O12870" t="s">
        <v>39</v>
      </c>
      <c r="P12870" t="str">
        <f t="shared" si="402"/>
        <v>Moderate</v>
      </c>
      <c r="Q12870" t="str">
        <f t="shared" si="403"/>
        <v>Cold</v>
      </c>
    </row>
    <row r="12871" spans="1:17" x14ac:dyDescent="0.2">
      <c r="A12871" s="1">
        <v>53010</v>
      </c>
      <c r="B12871" t="s">
        <v>20</v>
      </c>
      <c r="C12871">
        <v>26.9</v>
      </c>
      <c r="D12871">
        <v>42.8</v>
      </c>
      <c r="E12871">
        <v>38.1</v>
      </c>
      <c r="F12871">
        <v>1023.7</v>
      </c>
      <c r="G12871">
        <v>11.3</v>
      </c>
      <c r="H12871" t="s">
        <v>28</v>
      </c>
      <c r="I12871">
        <v>61.6</v>
      </c>
      <c r="J12871">
        <v>7.1</v>
      </c>
      <c r="K12871">
        <v>6.6</v>
      </c>
      <c r="L12871">
        <v>18.100000000000001</v>
      </c>
      <c r="M12871" t="s">
        <v>30</v>
      </c>
      <c r="N12871" t="s">
        <v>34</v>
      </c>
      <c r="O12871" t="s">
        <v>36</v>
      </c>
      <c r="P12871" t="str">
        <f t="shared" si="402"/>
        <v>Moderate</v>
      </c>
      <c r="Q12871" t="str">
        <f t="shared" si="403"/>
        <v>Moderate</v>
      </c>
    </row>
    <row r="12872" spans="1:17" x14ac:dyDescent="0.2">
      <c r="A12872" s="1">
        <v>53010</v>
      </c>
      <c r="B12872" t="s">
        <v>18</v>
      </c>
      <c r="C12872">
        <v>38.5</v>
      </c>
      <c r="D12872">
        <v>80.2</v>
      </c>
      <c r="E12872">
        <v>9.9</v>
      </c>
      <c r="F12872">
        <v>997</v>
      </c>
      <c r="G12872">
        <v>16.399999999999999</v>
      </c>
      <c r="H12872" t="s">
        <v>22</v>
      </c>
      <c r="I12872">
        <v>39.4</v>
      </c>
      <c r="J12872">
        <v>8.1</v>
      </c>
      <c r="K12872">
        <v>4.8</v>
      </c>
      <c r="L12872">
        <v>17.5</v>
      </c>
      <c r="M12872" t="s">
        <v>31</v>
      </c>
      <c r="N12872" t="s">
        <v>35</v>
      </c>
      <c r="O12872" t="s">
        <v>40</v>
      </c>
      <c r="P12872" t="str">
        <f t="shared" si="402"/>
        <v>Low</v>
      </c>
      <c r="Q12872" t="str">
        <f t="shared" si="403"/>
        <v>Hot</v>
      </c>
    </row>
    <row r="12873" spans="1:17" x14ac:dyDescent="0.2">
      <c r="A12873" s="1">
        <v>53010</v>
      </c>
      <c r="B12873" t="s">
        <v>20</v>
      </c>
      <c r="C12873">
        <v>22.6</v>
      </c>
      <c r="D12873">
        <v>54.4</v>
      </c>
      <c r="E12873">
        <v>0.3</v>
      </c>
      <c r="F12873">
        <v>1019.6</v>
      </c>
      <c r="G12873">
        <v>18.600000000000001</v>
      </c>
      <c r="H12873" t="s">
        <v>27</v>
      </c>
      <c r="I12873">
        <v>67.599999999999994</v>
      </c>
      <c r="J12873">
        <v>10.7</v>
      </c>
      <c r="K12873">
        <v>12</v>
      </c>
      <c r="L12873">
        <v>12.7</v>
      </c>
      <c r="M12873" t="s">
        <v>30</v>
      </c>
      <c r="N12873" t="s">
        <v>35</v>
      </c>
      <c r="O12873" t="s">
        <v>40</v>
      </c>
      <c r="P12873" t="str">
        <f t="shared" si="402"/>
        <v>Low</v>
      </c>
      <c r="Q12873" t="str">
        <f t="shared" si="403"/>
        <v>Moderate</v>
      </c>
    </row>
    <row r="12874" spans="1:17" x14ac:dyDescent="0.2">
      <c r="A12874" s="1">
        <v>53011</v>
      </c>
      <c r="B12874" t="s">
        <v>20</v>
      </c>
      <c r="C12874">
        <v>28.8</v>
      </c>
      <c r="D12874">
        <v>89.3</v>
      </c>
      <c r="E12874">
        <v>3.8</v>
      </c>
      <c r="F12874">
        <v>1008.6</v>
      </c>
      <c r="G12874">
        <v>11.9</v>
      </c>
      <c r="H12874" t="s">
        <v>29</v>
      </c>
      <c r="I12874">
        <v>49.3</v>
      </c>
      <c r="J12874">
        <v>6.8</v>
      </c>
      <c r="K12874">
        <v>8</v>
      </c>
      <c r="L12874">
        <v>19.399999999999999</v>
      </c>
      <c r="M12874" t="s">
        <v>31</v>
      </c>
      <c r="N12874" t="s">
        <v>34</v>
      </c>
      <c r="O12874" t="s">
        <v>36</v>
      </c>
      <c r="P12874" t="str">
        <f t="shared" si="402"/>
        <v>Low</v>
      </c>
      <c r="Q12874" t="str">
        <f t="shared" si="403"/>
        <v>Moderate</v>
      </c>
    </row>
    <row r="12875" spans="1:17" x14ac:dyDescent="0.2">
      <c r="A12875" s="1">
        <v>53011</v>
      </c>
      <c r="B12875" t="s">
        <v>15</v>
      </c>
      <c r="C12875">
        <v>38.799999999999997</v>
      </c>
      <c r="D12875">
        <v>59.4</v>
      </c>
      <c r="E12875">
        <v>15.5</v>
      </c>
      <c r="F12875">
        <v>1002.3</v>
      </c>
      <c r="G12875">
        <v>17.600000000000001</v>
      </c>
      <c r="H12875" t="s">
        <v>27</v>
      </c>
      <c r="I12875">
        <v>63.2</v>
      </c>
      <c r="J12875">
        <v>4.5999999999999996</v>
      </c>
      <c r="K12875">
        <v>10.5</v>
      </c>
      <c r="L12875">
        <v>20.5</v>
      </c>
      <c r="M12875" t="s">
        <v>30</v>
      </c>
      <c r="N12875" t="s">
        <v>35</v>
      </c>
      <c r="O12875" t="s">
        <v>36</v>
      </c>
      <c r="P12875" t="str">
        <f t="shared" si="402"/>
        <v>Moderate</v>
      </c>
      <c r="Q12875" t="str">
        <f t="shared" si="403"/>
        <v>Hot</v>
      </c>
    </row>
    <row r="12876" spans="1:17" x14ac:dyDescent="0.2">
      <c r="A12876" s="1">
        <v>53012</v>
      </c>
      <c r="B12876" t="s">
        <v>16</v>
      </c>
      <c r="C12876">
        <v>22.4</v>
      </c>
      <c r="D12876">
        <v>73.3</v>
      </c>
      <c r="E12876">
        <v>11.7</v>
      </c>
      <c r="F12876">
        <v>1005.2</v>
      </c>
      <c r="G12876">
        <v>0</v>
      </c>
      <c r="H12876" t="s">
        <v>27</v>
      </c>
      <c r="I12876">
        <v>28.1</v>
      </c>
      <c r="J12876">
        <v>11.6</v>
      </c>
      <c r="K12876">
        <v>3.8</v>
      </c>
      <c r="L12876">
        <v>16.600000000000001</v>
      </c>
      <c r="M12876" t="s">
        <v>30</v>
      </c>
      <c r="N12876" t="s">
        <v>34</v>
      </c>
      <c r="O12876" t="s">
        <v>40</v>
      </c>
      <c r="P12876" t="str">
        <f t="shared" si="402"/>
        <v>Moderate</v>
      </c>
      <c r="Q12876" t="str">
        <f t="shared" si="403"/>
        <v>Moderate</v>
      </c>
    </row>
    <row r="12877" spans="1:17" x14ac:dyDescent="0.2">
      <c r="A12877" s="1">
        <v>53013</v>
      </c>
      <c r="B12877" t="s">
        <v>19</v>
      </c>
      <c r="C12877">
        <v>21.4</v>
      </c>
      <c r="D12877">
        <v>57.3</v>
      </c>
      <c r="E12877">
        <v>15.6</v>
      </c>
      <c r="F12877">
        <v>1012.9</v>
      </c>
      <c r="G12877">
        <v>7.4</v>
      </c>
      <c r="H12877" t="s">
        <v>26</v>
      </c>
      <c r="I12877">
        <v>39.9</v>
      </c>
      <c r="J12877">
        <v>6.7</v>
      </c>
      <c r="K12877">
        <v>3.8</v>
      </c>
      <c r="L12877">
        <v>19.899999999999999</v>
      </c>
      <c r="M12877" t="s">
        <v>30</v>
      </c>
      <c r="N12877" t="s">
        <v>35</v>
      </c>
      <c r="O12877" t="s">
        <v>36</v>
      </c>
      <c r="P12877" t="str">
        <f t="shared" si="402"/>
        <v>Moderate</v>
      </c>
      <c r="Q12877" t="str">
        <f t="shared" si="403"/>
        <v>Moderate</v>
      </c>
    </row>
    <row r="12878" spans="1:17" x14ac:dyDescent="0.2">
      <c r="A12878" s="1">
        <v>53013</v>
      </c>
      <c r="B12878" t="s">
        <v>18</v>
      </c>
      <c r="C12878">
        <v>30.7</v>
      </c>
      <c r="D12878">
        <v>64.599999999999994</v>
      </c>
      <c r="E12878">
        <v>8.9</v>
      </c>
      <c r="F12878">
        <v>1013.1</v>
      </c>
      <c r="G12878">
        <v>20.3</v>
      </c>
      <c r="H12878" t="s">
        <v>29</v>
      </c>
      <c r="I12878">
        <v>66.7</v>
      </c>
      <c r="J12878">
        <v>13.3</v>
      </c>
      <c r="K12878">
        <v>7.5</v>
      </c>
      <c r="L12878">
        <v>14.7</v>
      </c>
      <c r="M12878" t="s">
        <v>30</v>
      </c>
      <c r="N12878" t="s">
        <v>35</v>
      </c>
      <c r="O12878" t="s">
        <v>36</v>
      </c>
      <c r="P12878" t="str">
        <f t="shared" si="402"/>
        <v>Low</v>
      </c>
      <c r="Q12878" t="str">
        <f t="shared" si="403"/>
        <v>Hot</v>
      </c>
    </row>
    <row r="12879" spans="1:17" x14ac:dyDescent="0.2">
      <c r="A12879" s="1">
        <v>53013</v>
      </c>
      <c r="B12879" t="s">
        <v>15</v>
      </c>
      <c r="C12879">
        <v>26.4</v>
      </c>
      <c r="D12879">
        <v>60.5</v>
      </c>
      <c r="E12879">
        <v>16</v>
      </c>
      <c r="F12879">
        <v>1011.1</v>
      </c>
      <c r="G12879">
        <v>11.7</v>
      </c>
      <c r="H12879" t="s">
        <v>22</v>
      </c>
      <c r="I12879">
        <v>45.8</v>
      </c>
      <c r="J12879">
        <v>9.3000000000000007</v>
      </c>
      <c r="K12879">
        <v>0</v>
      </c>
      <c r="L12879">
        <v>19.899999999999999</v>
      </c>
      <c r="M12879" t="s">
        <v>33</v>
      </c>
      <c r="N12879" t="s">
        <v>34</v>
      </c>
      <c r="O12879" t="s">
        <v>36</v>
      </c>
      <c r="P12879" t="str">
        <f t="shared" si="402"/>
        <v>Moderate</v>
      </c>
      <c r="Q12879" t="str">
        <f t="shared" si="403"/>
        <v>Moderate</v>
      </c>
    </row>
    <row r="12880" spans="1:17" x14ac:dyDescent="0.2">
      <c r="A12880" s="1">
        <v>53014</v>
      </c>
      <c r="B12880" t="s">
        <v>20</v>
      </c>
      <c r="C12880">
        <v>30.7</v>
      </c>
      <c r="D12880">
        <v>75.900000000000006</v>
      </c>
      <c r="E12880">
        <v>8.1999999999999993</v>
      </c>
      <c r="F12880">
        <v>1015.9</v>
      </c>
      <c r="G12880">
        <v>9.3000000000000007</v>
      </c>
      <c r="H12880" t="s">
        <v>26</v>
      </c>
      <c r="I12880">
        <v>26.1</v>
      </c>
      <c r="J12880">
        <v>6.5</v>
      </c>
      <c r="K12880">
        <v>6.2</v>
      </c>
      <c r="L12880">
        <v>17.399999999999999</v>
      </c>
      <c r="M12880" t="s">
        <v>32</v>
      </c>
      <c r="N12880" t="s">
        <v>34</v>
      </c>
      <c r="O12880" t="s">
        <v>36</v>
      </c>
      <c r="P12880" t="str">
        <f t="shared" si="402"/>
        <v>Low</v>
      </c>
      <c r="Q12880" t="str">
        <f t="shared" si="403"/>
        <v>Hot</v>
      </c>
    </row>
    <row r="12881" spans="1:17" x14ac:dyDescent="0.2">
      <c r="A12881" s="1">
        <v>53014</v>
      </c>
      <c r="B12881" t="s">
        <v>18</v>
      </c>
      <c r="C12881">
        <v>28</v>
      </c>
      <c r="D12881">
        <v>55.2</v>
      </c>
      <c r="E12881">
        <v>6.1</v>
      </c>
      <c r="F12881">
        <v>1015</v>
      </c>
      <c r="G12881">
        <v>23.7</v>
      </c>
      <c r="H12881" t="s">
        <v>23</v>
      </c>
      <c r="I12881">
        <v>86.1</v>
      </c>
      <c r="J12881">
        <v>7.1</v>
      </c>
      <c r="K12881">
        <v>7.5</v>
      </c>
      <c r="L12881">
        <v>16.2</v>
      </c>
      <c r="M12881" t="s">
        <v>33</v>
      </c>
      <c r="N12881" t="s">
        <v>34</v>
      </c>
      <c r="O12881" t="s">
        <v>36</v>
      </c>
      <c r="P12881" t="str">
        <f t="shared" si="402"/>
        <v>Low</v>
      </c>
      <c r="Q12881" t="str">
        <f t="shared" si="403"/>
        <v>Moderate</v>
      </c>
    </row>
    <row r="12882" spans="1:17" x14ac:dyDescent="0.2">
      <c r="A12882" s="1">
        <v>53015</v>
      </c>
      <c r="B12882" t="s">
        <v>16</v>
      </c>
      <c r="C12882">
        <v>27.3</v>
      </c>
      <c r="D12882">
        <v>65.8</v>
      </c>
      <c r="E12882">
        <v>45.1</v>
      </c>
      <c r="F12882">
        <v>1010.3</v>
      </c>
      <c r="G12882">
        <v>21.2</v>
      </c>
      <c r="H12882" t="s">
        <v>28</v>
      </c>
      <c r="I12882">
        <v>50.2</v>
      </c>
      <c r="J12882">
        <v>9.9</v>
      </c>
      <c r="K12882">
        <v>9.6999999999999993</v>
      </c>
      <c r="L12882">
        <v>10.199999999999999</v>
      </c>
      <c r="M12882" t="s">
        <v>30</v>
      </c>
      <c r="N12882" t="s">
        <v>34</v>
      </c>
      <c r="O12882" t="s">
        <v>40</v>
      </c>
      <c r="P12882" t="str">
        <f t="shared" si="402"/>
        <v>Moderate</v>
      </c>
      <c r="Q12882" t="str">
        <f t="shared" si="403"/>
        <v>Moderate</v>
      </c>
    </row>
    <row r="12883" spans="1:17" x14ac:dyDescent="0.2">
      <c r="A12883" s="1">
        <v>53015</v>
      </c>
      <c r="B12883" t="s">
        <v>17</v>
      </c>
      <c r="C12883">
        <v>20.100000000000001</v>
      </c>
      <c r="D12883">
        <v>91.4</v>
      </c>
      <c r="E12883">
        <v>31.9</v>
      </c>
      <c r="F12883">
        <v>994.1</v>
      </c>
      <c r="G12883">
        <v>10.7</v>
      </c>
      <c r="H12883" t="s">
        <v>22</v>
      </c>
      <c r="I12883">
        <v>51.1</v>
      </c>
      <c r="J12883">
        <v>11.9</v>
      </c>
      <c r="K12883">
        <v>4.5999999999999996</v>
      </c>
      <c r="L12883">
        <v>19</v>
      </c>
      <c r="M12883" t="s">
        <v>32</v>
      </c>
      <c r="N12883" t="s">
        <v>34</v>
      </c>
      <c r="O12883" t="s">
        <v>40</v>
      </c>
      <c r="P12883" t="str">
        <f t="shared" si="402"/>
        <v>Moderate</v>
      </c>
      <c r="Q12883" t="str">
        <f t="shared" si="403"/>
        <v>Moderate</v>
      </c>
    </row>
    <row r="12884" spans="1:17" x14ac:dyDescent="0.2">
      <c r="A12884" s="1">
        <v>53017</v>
      </c>
      <c r="B12884" t="s">
        <v>16</v>
      </c>
      <c r="C12884">
        <v>41.7</v>
      </c>
      <c r="D12884">
        <v>52.5</v>
      </c>
      <c r="E12884">
        <v>3.8</v>
      </c>
      <c r="F12884">
        <v>1002.6</v>
      </c>
      <c r="G12884">
        <v>14.6</v>
      </c>
      <c r="H12884" t="s">
        <v>26</v>
      </c>
      <c r="I12884">
        <v>78.2</v>
      </c>
      <c r="J12884">
        <v>5.3</v>
      </c>
      <c r="K12884">
        <v>3.9</v>
      </c>
      <c r="L12884">
        <v>15.6</v>
      </c>
      <c r="M12884" t="s">
        <v>31</v>
      </c>
      <c r="N12884" t="s">
        <v>35</v>
      </c>
      <c r="O12884" t="s">
        <v>40</v>
      </c>
      <c r="P12884" t="str">
        <f t="shared" si="402"/>
        <v>Low</v>
      </c>
      <c r="Q12884" t="str">
        <f t="shared" si="403"/>
        <v>Hot</v>
      </c>
    </row>
    <row r="12885" spans="1:17" x14ac:dyDescent="0.2">
      <c r="A12885" s="1">
        <v>53017</v>
      </c>
      <c r="B12885" t="s">
        <v>21</v>
      </c>
      <c r="C12885">
        <v>16.5</v>
      </c>
      <c r="D12885">
        <v>62.7</v>
      </c>
      <c r="E12885">
        <v>49.1</v>
      </c>
      <c r="F12885">
        <v>1016.5</v>
      </c>
      <c r="G12885">
        <v>15.7</v>
      </c>
      <c r="H12885" t="s">
        <v>22</v>
      </c>
      <c r="I12885">
        <v>59.9</v>
      </c>
      <c r="J12885">
        <v>7.2</v>
      </c>
      <c r="K12885">
        <v>6.4</v>
      </c>
      <c r="L12885">
        <v>23.1</v>
      </c>
      <c r="M12885" t="s">
        <v>31</v>
      </c>
      <c r="N12885" t="s">
        <v>35</v>
      </c>
      <c r="O12885" t="s">
        <v>36</v>
      </c>
      <c r="P12885" t="str">
        <f t="shared" si="402"/>
        <v>Moderate</v>
      </c>
      <c r="Q12885" t="str">
        <f t="shared" si="403"/>
        <v>Cold</v>
      </c>
    </row>
    <row r="12886" spans="1:17" x14ac:dyDescent="0.2">
      <c r="A12886" s="1">
        <v>53018</v>
      </c>
      <c r="B12886" t="s">
        <v>17</v>
      </c>
      <c r="C12886">
        <v>25.6</v>
      </c>
      <c r="D12886">
        <v>95.8</v>
      </c>
      <c r="E12886">
        <v>19.100000000000001</v>
      </c>
      <c r="F12886">
        <v>1013.1</v>
      </c>
      <c r="G12886">
        <v>23</v>
      </c>
      <c r="H12886" t="s">
        <v>29</v>
      </c>
      <c r="I12886">
        <v>54.6</v>
      </c>
      <c r="J12886">
        <v>11.5</v>
      </c>
      <c r="K12886">
        <v>2.4</v>
      </c>
      <c r="L12886">
        <v>23.4</v>
      </c>
      <c r="M12886" t="s">
        <v>33</v>
      </c>
      <c r="N12886" t="s">
        <v>34</v>
      </c>
      <c r="O12886" t="s">
        <v>36</v>
      </c>
      <c r="P12886" t="str">
        <f t="shared" si="402"/>
        <v>Moderate</v>
      </c>
      <c r="Q12886" t="str">
        <f t="shared" si="403"/>
        <v>Moderate</v>
      </c>
    </row>
    <row r="12887" spans="1:17" x14ac:dyDescent="0.2">
      <c r="A12887" s="1">
        <v>53021</v>
      </c>
      <c r="B12887" t="s">
        <v>19</v>
      </c>
      <c r="C12887">
        <v>25.5</v>
      </c>
      <c r="D12887">
        <v>77.2</v>
      </c>
      <c r="E12887">
        <v>20.8</v>
      </c>
      <c r="F12887">
        <v>1018.2</v>
      </c>
      <c r="G12887">
        <v>15.3</v>
      </c>
      <c r="H12887" t="s">
        <v>28</v>
      </c>
      <c r="I12887">
        <v>82.8</v>
      </c>
      <c r="J12887">
        <v>8.6</v>
      </c>
      <c r="K12887">
        <v>6.1</v>
      </c>
      <c r="L12887">
        <v>28</v>
      </c>
      <c r="M12887" t="s">
        <v>32</v>
      </c>
      <c r="N12887" t="s">
        <v>35</v>
      </c>
      <c r="O12887" t="s">
        <v>37</v>
      </c>
      <c r="P12887" t="str">
        <f t="shared" si="402"/>
        <v>Moderate</v>
      </c>
      <c r="Q12887" t="str">
        <f t="shared" si="403"/>
        <v>Moderate</v>
      </c>
    </row>
    <row r="12888" spans="1:17" x14ac:dyDescent="0.2">
      <c r="A12888" s="1">
        <v>53021</v>
      </c>
      <c r="B12888" t="s">
        <v>21</v>
      </c>
      <c r="C12888">
        <v>16.7</v>
      </c>
      <c r="D12888">
        <v>68.7</v>
      </c>
      <c r="E12888">
        <v>15.2</v>
      </c>
      <c r="F12888">
        <v>1008.1</v>
      </c>
      <c r="G12888">
        <v>0</v>
      </c>
      <c r="H12888" t="s">
        <v>27</v>
      </c>
      <c r="I12888">
        <v>36.9</v>
      </c>
      <c r="J12888">
        <v>13.1</v>
      </c>
      <c r="K12888">
        <v>8.8000000000000007</v>
      </c>
      <c r="L12888">
        <v>25.7</v>
      </c>
      <c r="M12888" t="s">
        <v>31</v>
      </c>
      <c r="N12888" t="s">
        <v>34</v>
      </c>
      <c r="O12888" t="s">
        <v>37</v>
      </c>
      <c r="P12888" t="str">
        <f t="shared" si="402"/>
        <v>Moderate</v>
      </c>
      <c r="Q12888" t="str">
        <f t="shared" si="403"/>
        <v>Cold</v>
      </c>
    </row>
    <row r="12889" spans="1:17" x14ac:dyDescent="0.2">
      <c r="A12889" s="1">
        <v>53021</v>
      </c>
      <c r="B12889" t="s">
        <v>19</v>
      </c>
      <c r="C12889">
        <v>19.100000000000001</v>
      </c>
      <c r="D12889">
        <v>74.2</v>
      </c>
      <c r="E12889">
        <v>38.1</v>
      </c>
      <c r="F12889">
        <v>1026.0999999999999</v>
      </c>
      <c r="G12889">
        <v>21.7</v>
      </c>
      <c r="H12889" t="s">
        <v>27</v>
      </c>
      <c r="I12889">
        <v>41</v>
      </c>
      <c r="J12889">
        <v>5.5</v>
      </c>
      <c r="K12889">
        <v>10.3</v>
      </c>
      <c r="L12889">
        <v>25.9</v>
      </c>
      <c r="M12889" t="s">
        <v>33</v>
      </c>
      <c r="N12889" t="s">
        <v>34</v>
      </c>
      <c r="O12889" t="s">
        <v>36</v>
      </c>
      <c r="P12889" t="str">
        <f t="shared" si="402"/>
        <v>Moderate</v>
      </c>
      <c r="Q12889" t="str">
        <f t="shared" si="403"/>
        <v>Cold</v>
      </c>
    </row>
    <row r="12890" spans="1:17" x14ac:dyDescent="0.2">
      <c r="A12890" s="1">
        <v>53021</v>
      </c>
      <c r="B12890" t="s">
        <v>21</v>
      </c>
      <c r="C12890">
        <v>15.2</v>
      </c>
      <c r="D12890">
        <v>100</v>
      </c>
      <c r="E12890">
        <v>21</v>
      </c>
      <c r="F12890">
        <v>1013.6</v>
      </c>
      <c r="G12890">
        <v>12.9</v>
      </c>
      <c r="H12890" t="s">
        <v>27</v>
      </c>
      <c r="I12890">
        <v>88.1</v>
      </c>
      <c r="J12890">
        <v>5</v>
      </c>
      <c r="K12890">
        <v>7.1</v>
      </c>
      <c r="L12890">
        <v>18.5</v>
      </c>
      <c r="M12890" t="s">
        <v>31</v>
      </c>
      <c r="N12890" t="s">
        <v>35</v>
      </c>
      <c r="O12890" t="s">
        <v>37</v>
      </c>
      <c r="P12890" t="str">
        <f t="shared" si="402"/>
        <v>Moderate</v>
      </c>
      <c r="Q12890" t="str">
        <f t="shared" si="403"/>
        <v>Cold</v>
      </c>
    </row>
    <row r="12891" spans="1:17" x14ac:dyDescent="0.2">
      <c r="A12891" s="1">
        <v>53022</v>
      </c>
      <c r="B12891" t="s">
        <v>21</v>
      </c>
      <c r="C12891">
        <v>36.299999999999997</v>
      </c>
      <c r="D12891">
        <v>73.3</v>
      </c>
      <c r="E12891">
        <v>24.4</v>
      </c>
      <c r="F12891">
        <v>1009.6</v>
      </c>
      <c r="G12891">
        <v>10.1</v>
      </c>
      <c r="H12891" t="s">
        <v>23</v>
      </c>
      <c r="I12891">
        <v>67.8</v>
      </c>
      <c r="J12891">
        <v>9.1999999999999993</v>
      </c>
      <c r="K12891">
        <v>5.4</v>
      </c>
      <c r="L12891">
        <v>19.3</v>
      </c>
      <c r="M12891" t="s">
        <v>32</v>
      </c>
      <c r="N12891" t="s">
        <v>34</v>
      </c>
      <c r="O12891" t="s">
        <v>40</v>
      </c>
      <c r="P12891" t="str">
        <f t="shared" si="402"/>
        <v>Moderate</v>
      </c>
      <c r="Q12891" t="str">
        <f t="shared" si="403"/>
        <v>Hot</v>
      </c>
    </row>
    <row r="12892" spans="1:17" x14ac:dyDescent="0.2">
      <c r="A12892" s="1">
        <v>53024</v>
      </c>
      <c r="B12892" t="s">
        <v>15</v>
      </c>
      <c r="C12892">
        <v>23.6</v>
      </c>
      <c r="D12892">
        <v>91.6</v>
      </c>
      <c r="E12892">
        <v>29.3</v>
      </c>
      <c r="F12892">
        <v>1023.3</v>
      </c>
      <c r="G12892">
        <v>10.9</v>
      </c>
      <c r="H12892" t="s">
        <v>26</v>
      </c>
      <c r="I12892">
        <v>66.2</v>
      </c>
      <c r="J12892">
        <v>4.3</v>
      </c>
      <c r="K12892">
        <v>8.1</v>
      </c>
      <c r="L12892">
        <v>19.100000000000001</v>
      </c>
      <c r="M12892" t="s">
        <v>30</v>
      </c>
      <c r="N12892" t="s">
        <v>35</v>
      </c>
      <c r="O12892" t="s">
        <v>39</v>
      </c>
      <c r="P12892" t="str">
        <f t="shared" si="402"/>
        <v>Moderate</v>
      </c>
      <c r="Q12892" t="str">
        <f t="shared" si="403"/>
        <v>Moderate</v>
      </c>
    </row>
    <row r="12893" spans="1:17" x14ac:dyDescent="0.2">
      <c r="A12893" s="1">
        <v>53027</v>
      </c>
      <c r="B12893" t="s">
        <v>18</v>
      </c>
      <c r="C12893">
        <v>31.4</v>
      </c>
      <c r="D12893">
        <v>81.900000000000006</v>
      </c>
      <c r="E12893">
        <v>23.7</v>
      </c>
      <c r="F12893">
        <v>1007.1</v>
      </c>
      <c r="G12893">
        <v>25.6</v>
      </c>
      <c r="H12893" t="s">
        <v>25</v>
      </c>
      <c r="I12893">
        <v>21</v>
      </c>
      <c r="J12893">
        <v>8.9</v>
      </c>
      <c r="K12893">
        <v>0</v>
      </c>
      <c r="L12893">
        <v>23.5</v>
      </c>
      <c r="M12893" t="s">
        <v>32</v>
      </c>
      <c r="N12893" t="s">
        <v>35</v>
      </c>
      <c r="O12893" t="s">
        <v>36</v>
      </c>
      <c r="P12893" t="str">
        <f t="shared" si="402"/>
        <v>Moderate</v>
      </c>
      <c r="Q12893" t="str">
        <f t="shared" si="403"/>
        <v>Hot</v>
      </c>
    </row>
    <row r="12894" spans="1:17" x14ac:dyDescent="0.2">
      <c r="A12894" s="1">
        <v>53027</v>
      </c>
      <c r="B12894" t="s">
        <v>19</v>
      </c>
      <c r="C12894">
        <v>32.6</v>
      </c>
      <c r="D12894">
        <v>90.9</v>
      </c>
      <c r="E12894">
        <v>2.6</v>
      </c>
      <c r="F12894">
        <v>1012.9</v>
      </c>
      <c r="G12894">
        <v>24.3</v>
      </c>
      <c r="H12894" t="s">
        <v>28</v>
      </c>
      <c r="I12894">
        <v>83</v>
      </c>
      <c r="J12894">
        <v>2.7</v>
      </c>
      <c r="K12894">
        <v>7.9</v>
      </c>
      <c r="L12894">
        <v>10</v>
      </c>
      <c r="M12894" t="s">
        <v>32</v>
      </c>
      <c r="N12894" t="s">
        <v>34</v>
      </c>
      <c r="O12894" t="s">
        <v>40</v>
      </c>
      <c r="P12894" t="str">
        <f t="shared" si="402"/>
        <v>Low</v>
      </c>
      <c r="Q12894" t="str">
        <f t="shared" si="403"/>
        <v>Hot</v>
      </c>
    </row>
    <row r="12895" spans="1:17" x14ac:dyDescent="0.2">
      <c r="A12895" s="1">
        <v>53027</v>
      </c>
      <c r="B12895" t="s">
        <v>16</v>
      </c>
      <c r="C12895">
        <v>30.7</v>
      </c>
      <c r="D12895">
        <v>40</v>
      </c>
      <c r="E12895">
        <v>5.0999999999999996</v>
      </c>
      <c r="F12895">
        <v>1016.9</v>
      </c>
      <c r="G12895">
        <v>18.399999999999999</v>
      </c>
      <c r="H12895" t="s">
        <v>27</v>
      </c>
      <c r="I12895">
        <v>0</v>
      </c>
      <c r="J12895">
        <v>10</v>
      </c>
      <c r="K12895">
        <v>4.3</v>
      </c>
      <c r="L12895">
        <v>25.5</v>
      </c>
      <c r="M12895" t="s">
        <v>31</v>
      </c>
      <c r="N12895" t="s">
        <v>34</v>
      </c>
      <c r="O12895" t="s">
        <v>38</v>
      </c>
      <c r="P12895" t="str">
        <f t="shared" si="402"/>
        <v>Low</v>
      </c>
      <c r="Q12895" t="str">
        <f t="shared" si="403"/>
        <v>Hot</v>
      </c>
    </row>
    <row r="12896" spans="1:17" x14ac:dyDescent="0.2">
      <c r="A12896" s="1">
        <v>53027</v>
      </c>
      <c r="B12896" t="s">
        <v>19</v>
      </c>
      <c r="C12896">
        <v>20.6</v>
      </c>
      <c r="D12896">
        <v>81.7</v>
      </c>
      <c r="E12896">
        <v>30.3</v>
      </c>
      <c r="F12896">
        <v>1016.3</v>
      </c>
      <c r="G12896">
        <v>15.2</v>
      </c>
      <c r="H12896" t="s">
        <v>27</v>
      </c>
      <c r="I12896">
        <v>0</v>
      </c>
      <c r="J12896">
        <v>11</v>
      </c>
      <c r="K12896">
        <v>6.5</v>
      </c>
      <c r="L12896">
        <v>19.600000000000001</v>
      </c>
      <c r="M12896" t="s">
        <v>32</v>
      </c>
      <c r="N12896" t="s">
        <v>35</v>
      </c>
      <c r="O12896" t="s">
        <v>38</v>
      </c>
      <c r="P12896" t="str">
        <f t="shared" si="402"/>
        <v>Moderate</v>
      </c>
      <c r="Q12896" t="str">
        <f t="shared" si="403"/>
        <v>Moderate</v>
      </c>
    </row>
    <row r="12897" spans="1:17" x14ac:dyDescent="0.2">
      <c r="A12897" s="1">
        <v>53028</v>
      </c>
      <c r="B12897" t="s">
        <v>17</v>
      </c>
      <c r="C12897">
        <v>39.299999999999997</v>
      </c>
      <c r="D12897">
        <v>57.8</v>
      </c>
      <c r="E12897">
        <v>23.1</v>
      </c>
      <c r="F12897">
        <v>1008.3</v>
      </c>
      <c r="G12897">
        <v>10.199999999999999</v>
      </c>
      <c r="H12897" t="s">
        <v>26</v>
      </c>
      <c r="I12897">
        <v>63</v>
      </c>
      <c r="J12897">
        <v>9</v>
      </c>
      <c r="K12897">
        <v>6.8</v>
      </c>
      <c r="L12897">
        <v>26.2</v>
      </c>
      <c r="M12897" t="s">
        <v>31</v>
      </c>
      <c r="N12897" t="s">
        <v>34</v>
      </c>
      <c r="O12897" t="s">
        <v>36</v>
      </c>
      <c r="P12897" t="str">
        <f t="shared" si="402"/>
        <v>Moderate</v>
      </c>
      <c r="Q12897" t="str">
        <f t="shared" si="403"/>
        <v>Hot</v>
      </c>
    </row>
    <row r="12898" spans="1:17" x14ac:dyDescent="0.2">
      <c r="A12898" s="1">
        <v>53029</v>
      </c>
      <c r="B12898" t="s">
        <v>18</v>
      </c>
      <c r="C12898">
        <v>14.5</v>
      </c>
      <c r="D12898">
        <v>66.400000000000006</v>
      </c>
      <c r="E12898">
        <v>0.8</v>
      </c>
      <c r="F12898">
        <v>1016.7</v>
      </c>
      <c r="G12898">
        <v>23.4</v>
      </c>
      <c r="H12898" t="s">
        <v>25</v>
      </c>
      <c r="I12898">
        <v>27.5</v>
      </c>
      <c r="J12898">
        <v>11.4</v>
      </c>
      <c r="K12898">
        <v>9.6999999999999993</v>
      </c>
      <c r="L12898">
        <v>23.2</v>
      </c>
      <c r="M12898" t="s">
        <v>32</v>
      </c>
      <c r="N12898" t="s">
        <v>34</v>
      </c>
      <c r="O12898" t="s">
        <v>36</v>
      </c>
      <c r="P12898" t="str">
        <f t="shared" si="402"/>
        <v>Low</v>
      </c>
      <c r="Q12898" t="str">
        <f t="shared" si="403"/>
        <v>Cold</v>
      </c>
    </row>
    <row r="12899" spans="1:17" x14ac:dyDescent="0.2">
      <c r="A12899" s="1">
        <v>53031</v>
      </c>
      <c r="B12899" t="s">
        <v>21</v>
      </c>
      <c r="C12899">
        <v>31.3</v>
      </c>
      <c r="D12899">
        <v>67.099999999999994</v>
      </c>
      <c r="E12899">
        <v>5.9</v>
      </c>
      <c r="F12899">
        <v>1006.1</v>
      </c>
      <c r="G12899">
        <v>8.3000000000000007</v>
      </c>
      <c r="H12899" t="s">
        <v>29</v>
      </c>
      <c r="I12899">
        <v>91.3</v>
      </c>
      <c r="J12899">
        <v>3.9</v>
      </c>
      <c r="K12899">
        <v>6.9</v>
      </c>
      <c r="L12899">
        <v>16.5</v>
      </c>
      <c r="M12899" t="s">
        <v>32</v>
      </c>
      <c r="N12899" t="s">
        <v>35</v>
      </c>
      <c r="O12899" t="s">
        <v>40</v>
      </c>
      <c r="P12899" t="str">
        <f t="shared" si="402"/>
        <v>Low</v>
      </c>
      <c r="Q12899" t="str">
        <f t="shared" si="403"/>
        <v>Hot</v>
      </c>
    </row>
    <row r="12900" spans="1:17" x14ac:dyDescent="0.2">
      <c r="A12900" s="1">
        <v>53034</v>
      </c>
      <c r="B12900" t="s">
        <v>15</v>
      </c>
      <c r="C12900">
        <v>22.1</v>
      </c>
      <c r="D12900">
        <v>63</v>
      </c>
      <c r="E12900">
        <v>23.4</v>
      </c>
      <c r="F12900">
        <v>996.7</v>
      </c>
      <c r="G12900">
        <v>11.4</v>
      </c>
      <c r="H12900" t="s">
        <v>29</v>
      </c>
      <c r="I12900">
        <v>0</v>
      </c>
      <c r="J12900">
        <v>8.4</v>
      </c>
      <c r="K12900">
        <v>6.3</v>
      </c>
      <c r="L12900">
        <v>19.100000000000001</v>
      </c>
      <c r="M12900" t="s">
        <v>30</v>
      </c>
      <c r="N12900" t="s">
        <v>34</v>
      </c>
      <c r="O12900" t="s">
        <v>39</v>
      </c>
      <c r="P12900" t="str">
        <f t="shared" si="402"/>
        <v>Moderate</v>
      </c>
      <c r="Q12900" t="str">
        <f t="shared" si="403"/>
        <v>Moderate</v>
      </c>
    </row>
    <row r="12901" spans="1:17" x14ac:dyDescent="0.2">
      <c r="A12901" s="1">
        <v>53034</v>
      </c>
      <c r="B12901" t="s">
        <v>19</v>
      </c>
      <c r="C12901">
        <v>20.9</v>
      </c>
      <c r="D12901">
        <v>20</v>
      </c>
      <c r="E12901">
        <v>8.1</v>
      </c>
      <c r="F12901">
        <v>993</v>
      </c>
      <c r="G12901">
        <v>13.8</v>
      </c>
      <c r="H12901" t="s">
        <v>28</v>
      </c>
      <c r="I12901">
        <v>49.6</v>
      </c>
      <c r="J12901">
        <v>6.6</v>
      </c>
      <c r="K12901">
        <v>6</v>
      </c>
      <c r="L12901">
        <v>17.7</v>
      </c>
      <c r="M12901" t="s">
        <v>30</v>
      </c>
      <c r="N12901" t="s">
        <v>35</v>
      </c>
      <c r="O12901" t="s">
        <v>39</v>
      </c>
      <c r="P12901" t="str">
        <f t="shared" si="402"/>
        <v>Low</v>
      </c>
      <c r="Q12901" t="str">
        <f t="shared" si="403"/>
        <v>Moderate</v>
      </c>
    </row>
    <row r="12902" spans="1:17" x14ac:dyDescent="0.2">
      <c r="A12902" s="1">
        <v>53034</v>
      </c>
      <c r="B12902" t="s">
        <v>19</v>
      </c>
      <c r="C12902">
        <v>25.7</v>
      </c>
      <c r="D12902">
        <v>53.3</v>
      </c>
      <c r="E12902">
        <v>10.7</v>
      </c>
      <c r="F12902">
        <v>1004.6</v>
      </c>
      <c r="G12902">
        <v>3</v>
      </c>
      <c r="H12902" t="s">
        <v>24</v>
      </c>
      <c r="I12902">
        <v>33.9</v>
      </c>
      <c r="J12902">
        <v>8.5</v>
      </c>
      <c r="K12902">
        <v>7.8</v>
      </c>
      <c r="L12902">
        <v>16.8</v>
      </c>
      <c r="M12902" t="s">
        <v>32</v>
      </c>
      <c r="N12902" t="s">
        <v>34</v>
      </c>
      <c r="O12902" t="s">
        <v>39</v>
      </c>
      <c r="P12902" t="str">
        <f t="shared" si="402"/>
        <v>Moderate</v>
      </c>
      <c r="Q12902" t="str">
        <f t="shared" si="403"/>
        <v>Moderate</v>
      </c>
    </row>
    <row r="12903" spans="1:17" x14ac:dyDescent="0.2">
      <c r="A12903" s="1">
        <v>53035</v>
      </c>
      <c r="B12903" t="s">
        <v>18</v>
      </c>
      <c r="C12903">
        <v>25.5</v>
      </c>
      <c r="D12903">
        <v>61.2</v>
      </c>
      <c r="E12903">
        <v>41</v>
      </c>
      <c r="F12903">
        <v>1026.0999999999999</v>
      </c>
      <c r="G12903">
        <v>31.4</v>
      </c>
      <c r="H12903" t="s">
        <v>23</v>
      </c>
      <c r="I12903">
        <v>71.3</v>
      </c>
      <c r="J12903">
        <v>9.6999999999999993</v>
      </c>
      <c r="K12903">
        <v>8.1999999999999993</v>
      </c>
      <c r="L12903">
        <v>18.2</v>
      </c>
      <c r="M12903" t="s">
        <v>32</v>
      </c>
      <c r="N12903" t="s">
        <v>34</v>
      </c>
      <c r="O12903" t="s">
        <v>39</v>
      </c>
      <c r="P12903" t="str">
        <f t="shared" si="402"/>
        <v>Moderate</v>
      </c>
      <c r="Q12903" t="str">
        <f t="shared" si="403"/>
        <v>Moderate</v>
      </c>
    </row>
    <row r="12904" spans="1:17" x14ac:dyDescent="0.2">
      <c r="A12904" s="1">
        <v>53036</v>
      </c>
      <c r="B12904" t="s">
        <v>20</v>
      </c>
      <c r="C12904">
        <v>31.3</v>
      </c>
      <c r="D12904">
        <v>70.599999999999994</v>
      </c>
      <c r="E12904">
        <v>37.6</v>
      </c>
      <c r="F12904">
        <v>1017.8</v>
      </c>
      <c r="G12904">
        <v>5.4</v>
      </c>
      <c r="H12904" t="s">
        <v>27</v>
      </c>
      <c r="I12904">
        <v>100</v>
      </c>
      <c r="J12904">
        <v>5.4</v>
      </c>
      <c r="K12904">
        <v>4</v>
      </c>
      <c r="L12904">
        <v>24.1</v>
      </c>
      <c r="M12904" t="s">
        <v>33</v>
      </c>
      <c r="N12904" t="s">
        <v>34</v>
      </c>
      <c r="O12904" t="s">
        <v>39</v>
      </c>
      <c r="P12904" t="str">
        <f t="shared" si="402"/>
        <v>Moderate</v>
      </c>
      <c r="Q12904" t="str">
        <f t="shared" si="403"/>
        <v>Hot</v>
      </c>
    </row>
    <row r="12905" spans="1:17" x14ac:dyDescent="0.2">
      <c r="A12905" s="1">
        <v>53037</v>
      </c>
      <c r="B12905" t="s">
        <v>18</v>
      </c>
      <c r="C12905">
        <v>39.700000000000003</v>
      </c>
      <c r="D12905">
        <v>71.8</v>
      </c>
      <c r="E12905">
        <v>3.6</v>
      </c>
      <c r="F12905">
        <v>996.4</v>
      </c>
      <c r="G12905">
        <v>23.4</v>
      </c>
      <c r="H12905" t="s">
        <v>29</v>
      </c>
      <c r="I12905">
        <v>85.9</v>
      </c>
      <c r="J12905">
        <v>5.4</v>
      </c>
      <c r="K12905">
        <v>7.3</v>
      </c>
      <c r="L12905">
        <v>27.2</v>
      </c>
      <c r="M12905" t="s">
        <v>31</v>
      </c>
      <c r="N12905" t="s">
        <v>35</v>
      </c>
      <c r="O12905" t="s">
        <v>40</v>
      </c>
      <c r="P12905" t="str">
        <f t="shared" si="402"/>
        <v>Low</v>
      </c>
      <c r="Q12905" t="str">
        <f t="shared" si="403"/>
        <v>Hot</v>
      </c>
    </row>
    <row r="12906" spans="1:17" x14ac:dyDescent="0.2">
      <c r="A12906" s="1">
        <v>53037</v>
      </c>
      <c r="B12906" t="s">
        <v>21</v>
      </c>
      <c r="D12906">
        <v>49.5</v>
      </c>
      <c r="E12906">
        <v>33.5</v>
      </c>
      <c r="F12906">
        <v>1004.3</v>
      </c>
      <c r="G12906">
        <v>0</v>
      </c>
      <c r="H12906" t="s">
        <v>23</v>
      </c>
      <c r="I12906">
        <v>69.400000000000006</v>
      </c>
      <c r="J12906">
        <v>10.8</v>
      </c>
      <c r="K12906">
        <v>6.4</v>
      </c>
      <c r="L12906">
        <v>11.5</v>
      </c>
      <c r="M12906" t="s">
        <v>30</v>
      </c>
      <c r="N12906" t="s">
        <v>34</v>
      </c>
      <c r="O12906" t="s">
        <v>39</v>
      </c>
      <c r="P12906" t="str">
        <f t="shared" si="402"/>
        <v>Moderate</v>
      </c>
      <c r="Q12906" t="str">
        <f t="shared" si="403"/>
        <v>Cold</v>
      </c>
    </row>
    <row r="12907" spans="1:17" x14ac:dyDescent="0.2">
      <c r="A12907" s="1">
        <v>53038</v>
      </c>
      <c r="B12907" t="s">
        <v>19</v>
      </c>
      <c r="C12907">
        <v>34.4</v>
      </c>
      <c r="D12907">
        <v>80.8</v>
      </c>
      <c r="E12907">
        <v>11.6</v>
      </c>
      <c r="F12907">
        <v>1020.4</v>
      </c>
      <c r="G12907">
        <v>12.6</v>
      </c>
      <c r="H12907" t="s">
        <v>29</v>
      </c>
      <c r="I12907">
        <v>40.5</v>
      </c>
      <c r="J12907">
        <v>7.8</v>
      </c>
      <c r="K12907">
        <v>4.5999999999999996</v>
      </c>
      <c r="L12907">
        <v>13.5</v>
      </c>
      <c r="M12907" t="s">
        <v>33</v>
      </c>
      <c r="N12907" t="s">
        <v>35</v>
      </c>
      <c r="O12907" t="s">
        <v>39</v>
      </c>
      <c r="P12907" t="str">
        <f t="shared" si="402"/>
        <v>Moderate</v>
      </c>
      <c r="Q12907" t="str">
        <f t="shared" si="403"/>
        <v>Hot</v>
      </c>
    </row>
    <row r="12908" spans="1:17" x14ac:dyDescent="0.2">
      <c r="A12908" s="1">
        <v>53039</v>
      </c>
      <c r="B12908" t="s">
        <v>16</v>
      </c>
      <c r="C12908">
        <v>32.4</v>
      </c>
      <c r="D12908">
        <v>59.1</v>
      </c>
      <c r="E12908">
        <v>13.5</v>
      </c>
      <c r="F12908">
        <v>1015.1</v>
      </c>
      <c r="G12908">
        <v>10.3</v>
      </c>
      <c r="H12908" t="s">
        <v>25</v>
      </c>
      <c r="I12908">
        <v>54.8</v>
      </c>
      <c r="J12908">
        <v>6.6</v>
      </c>
      <c r="K12908">
        <v>5.8</v>
      </c>
      <c r="L12908">
        <v>32.4</v>
      </c>
      <c r="M12908" t="s">
        <v>33</v>
      </c>
      <c r="N12908" t="s">
        <v>34</v>
      </c>
      <c r="O12908" t="s">
        <v>36</v>
      </c>
      <c r="P12908" t="str">
        <f t="shared" si="402"/>
        <v>Moderate</v>
      </c>
      <c r="Q12908" t="str">
        <f t="shared" si="403"/>
        <v>Hot</v>
      </c>
    </row>
    <row r="12909" spans="1:17" x14ac:dyDescent="0.2">
      <c r="A12909" s="1">
        <v>53039</v>
      </c>
      <c r="B12909" t="s">
        <v>20</v>
      </c>
      <c r="C12909">
        <v>28.7</v>
      </c>
      <c r="D12909">
        <v>80.3</v>
      </c>
      <c r="E12909">
        <v>8.9</v>
      </c>
      <c r="F12909">
        <v>1005.4</v>
      </c>
      <c r="G12909">
        <v>23.3</v>
      </c>
      <c r="H12909" t="s">
        <v>26</v>
      </c>
      <c r="I12909">
        <v>57.7</v>
      </c>
      <c r="J12909">
        <v>9.1</v>
      </c>
      <c r="K12909">
        <v>4.0999999999999996</v>
      </c>
      <c r="L12909">
        <v>13.9</v>
      </c>
      <c r="M12909" t="s">
        <v>32</v>
      </c>
      <c r="N12909" t="s">
        <v>34</v>
      </c>
      <c r="O12909" t="s">
        <v>39</v>
      </c>
      <c r="P12909" t="str">
        <f t="shared" si="402"/>
        <v>Low</v>
      </c>
      <c r="Q12909" t="str">
        <f t="shared" si="403"/>
        <v>Moderate</v>
      </c>
    </row>
    <row r="12910" spans="1:17" x14ac:dyDescent="0.2">
      <c r="A12910" s="1">
        <v>53039</v>
      </c>
      <c r="B12910" t="s">
        <v>19</v>
      </c>
      <c r="C12910">
        <v>17.899999999999999</v>
      </c>
      <c r="D12910">
        <v>53.7</v>
      </c>
      <c r="E12910">
        <v>34.299999999999997</v>
      </c>
      <c r="F12910">
        <v>1002</v>
      </c>
      <c r="G12910">
        <v>5.8</v>
      </c>
      <c r="H12910" t="s">
        <v>26</v>
      </c>
      <c r="J12910">
        <v>13.3</v>
      </c>
      <c r="K12910">
        <v>7.2</v>
      </c>
      <c r="L12910">
        <v>17.899999999999999</v>
      </c>
      <c r="M12910" t="s">
        <v>31</v>
      </c>
      <c r="N12910" t="s">
        <v>34</v>
      </c>
      <c r="O12910" t="s">
        <v>39</v>
      </c>
      <c r="P12910" t="str">
        <f t="shared" si="402"/>
        <v>Moderate</v>
      </c>
      <c r="Q12910" t="str">
        <f t="shared" si="403"/>
        <v>Cold</v>
      </c>
    </row>
    <row r="12911" spans="1:17" x14ac:dyDescent="0.2">
      <c r="A12911" s="1">
        <v>53039</v>
      </c>
      <c r="B12911" t="s">
        <v>21</v>
      </c>
      <c r="C12911">
        <v>29.3</v>
      </c>
      <c r="D12911">
        <v>47.4</v>
      </c>
      <c r="E12911">
        <v>4.8</v>
      </c>
      <c r="F12911">
        <v>1008.6</v>
      </c>
      <c r="G12911">
        <v>16.899999999999999</v>
      </c>
      <c r="H12911" t="s">
        <v>24</v>
      </c>
      <c r="I12911">
        <v>22.7</v>
      </c>
      <c r="J12911">
        <v>8.8000000000000007</v>
      </c>
      <c r="K12911">
        <v>8.9</v>
      </c>
      <c r="L12911">
        <v>10.5</v>
      </c>
      <c r="M12911" t="s">
        <v>32</v>
      </c>
      <c r="N12911" t="s">
        <v>34</v>
      </c>
      <c r="O12911" t="s">
        <v>38</v>
      </c>
      <c r="P12911" t="str">
        <f t="shared" si="402"/>
        <v>Low</v>
      </c>
      <c r="Q12911" t="str">
        <f t="shared" si="403"/>
        <v>Moderate</v>
      </c>
    </row>
    <row r="12912" spans="1:17" x14ac:dyDescent="0.2">
      <c r="A12912" s="1">
        <v>53039</v>
      </c>
      <c r="B12912" t="s">
        <v>21</v>
      </c>
      <c r="C12912">
        <v>26.2</v>
      </c>
      <c r="D12912">
        <v>91.6</v>
      </c>
      <c r="E12912">
        <v>24.6</v>
      </c>
      <c r="F12912">
        <v>1005</v>
      </c>
      <c r="G12912">
        <v>2.5</v>
      </c>
      <c r="H12912" t="s">
        <v>26</v>
      </c>
      <c r="I12912">
        <v>90.9</v>
      </c>
      <c r="J12912">
        <v>9.3000000000000007</v>
      </c>
      <c r="K12912">
        <v>3.3</v>
      </c>
      <c r="L12912">
        <v>23</v>
      </c>
      <c r="M12912" t="s">
        <v>31</v>
      </c>
      <c r="N12912" t="s">
        <v>35</v>
      </c>
      <c r="O12912" t="s">
        <v>40</v>
      </c>
      <c r="P12912" t="str">
        <f t="shared" si="402"/>
        <v>Moderate</v>
      </c>
      <c r="Q12912" t="str">
        <f t="shared" si="403"/>
        <v>Moderate</v>
      </c>
    </row>
    <row r="12913" spans="1:17" x14ac:dyDescent="0.2">
      <c r="A12913" s="1">
        <v>53041</v>
      </c>
      <c r="B12913" t="s">
        <v>15</v>
      </c>
      <c r="C12913">
        <v>22.4</v>
      </c>
      <c r="D12913">
        <v>80.2</v>
      </c>
      <c r="E12913">
        <v>14.7</v>
      </c>
      <c r="F12913">
        <v>1010.4</v>
      </c>
      <c r="G12913">
        <v>19.899999999999999</v>
      </c>
      <c r="H12913" t="s">
        <v>25</v>
      </c>
      <c r="I12913">
        <v>73.8</v>
      </c>
      <c r="J12913">
        <v>5.9</v>
      </c>
      <c r="K12913">
        <v>0</v>
      </c>
      <c r="L12913">
        <v>22.7</v>
      </c>
      <c r="M12913" t="s">
        <v>32</v>
      </c>
      <c r="N12913" t="s">
        <v>34</v>
      </c>
      <c r="O12913" t="s">
        <v>36</v>
      </c>
      <c r="P12913" t="str">
        <f t="shared" si="402"/>
        <v>Moderate</v>
      </c>
      <c r="Q12913" t="str">
        <f t="shared" si="403"/>
        <v>Moderate</v>
      </c>
    </row>
    <row r="12914" spans="1:17" x14ac:dyDescent="0.2">
      <c r="A12914" s="1">
        <v>53042</v>
      </c>
      <c r="B12914" t="s">
        <v>17</v>
      </c>
      <c r="C12914">
        <v>29.9</v>
      </c>
      <c r="D12914">
        <v>45.9</v>
      </c>
      <c r="E12914">
        <v>59.2</v>
      </c>
      <c r="F12914">
        <v>1007.3</v>
      </c>
      <c r="G12914">
        <v>6.9</v>
      </c>
      <c r="H12914" t="s">
        <v>24</v>
      </c>
      <c r="I12914">
        <v>46.9</v>
      </c>
      <c r="J12914">
        <v>6.2</v>
      </c>
      <c r="K12914">
        <v>0</v>
      </c>
      <c r="L12914">
        <v>25.6</v>
      </c>
      <c r="M12914" t="s">
        <v>32</v>
      </c>
      <c r="N12914" t="s">
        <v>34</v>
      </c>
      <c r="O12914" t="s">
        <v>36</v>
      </c>
      <c r="P12914" t="str">
        <f t="shared" si="402"/>
        <v>Heavy</v>
      </c>
      <c r="Q12914" t="str">
        <f t="shared" si="403"/>
        <v>Moderate</v>
      </c>
    </row>
    <row r="12915" spans="1:17" x14ac:dyDescent="0.2">
      <c r="A12915" s="1">
        <v>53042</v>
      </c>
      <c r="B12915" t="s">
        <v>17</v>
      </c>
      <c r="C12915">
        <v>23.3</v>
      </c>
      <c r="D12915">
        <v>35.700000000000003</v>
      </c>
      <c r="E12915">
        <v>51.8</v>
      </c>
      <c r="F12915">
        <v>997.9</v>
      </c>
      <c r="G12915">
        <v>12.1</v>
      </c>
      <c r="H12915" t="s">
        <v>27</v>
      </c>
      <c r="I12915">
        <v>21.6</v>
      </c>
      <c r="J12915">
        <v>1.7</v>
      </c>
      <c r="K12915">
        <v>3.2</v>
      </c>
      <c r="L12915">
        <v>16.100000000000001</v>
      </c>
      <c r="M12915" t="s">
        <v>33</v>
      </c>
      <c r="N12915" t="s">
        <v>34</v>
      </c>
      <c r="O12915" t="s">
        <v>39</v>
      </c>
      <c r="P12915" t="str">
        <f t="shared" si="402"/>
        <v>Heavy</v>
      </c>
      <c r="Q12915" t="str">
        <f t="shared" si="403"/>
        <v>Moderate</v>
      </c>
    </row>
    <row r="12916" spans="1:17" x14ac:dyDescent="0.2">
      <c r="A12916" s="1">
        <v>53043</v>
      </c>
      <c r="B12916" t="s">
        <v>17</v>
      </c>
      <c r="C12916">
        <v>39.5</v>
      </c>
      <c r="D12916">
        <v>72.400000000000006</v>
      </c>
      <c r="E12916">
        <v>30.5</v>
      </c>
      <c r="F12916">
        <v>1009.6</v>
      </c>
      <c r="G12916">
        <v>10.8</v>
      </c>
      <c r="H12916" t="s">
        <v>25</v>
      </c>
      <c r="I12916">
        <v>27.2</v>
      </c>
      <c r="J12916">
        <v>9.3000000000000007</v>
      </c>
      <c r="K12916">
        <v>3.7</v>
      </c>
      <c r="L12916">
        <v>18.899999999999999</v>
      </c>
      <c r="M12916" t="s">
        <v>30</v>
      </c>
      <c r="N12916" t="s">
        <v>34</v>
      </c>
      <c r="O12916" t="s">
        <v>40</v>
      </c>
      <c r="P12916" t="str">
        <f t="shared" si="402"/>
        <v>Moderate</v>
      </c>
      <c r="Q12916" t="str">
        <f t="shared" si="403"/>
        <v>Hot</v>
      </c>
    </row>
    <row r="12917" spans="1:17" x14ac:dyDescent="0.2">
      <c r="A12917" s="1">
        <v>53046</v>
      </c>
      <c r="B12917" t="s">
        <v>19</v>
      </c>
      <c r="C12917">
        <v>7.8</v>
      </c>
      <c r="D12917">
        <v>85</v>
      </c>
      <c r="E12917">
        <v>17.7</v>
      </c>
      <c r="F12917">
        <v>1027.2</v>
      </c>
      <c r="G12917">
        <v>7</v>
      </c>
      <c r="H12917" t="s">
        <v>25</v>
      </c>
      <c r="I12917">
        <v>48.6</v>
      </c>
      <c r="J12917">
        <v>7.4</v>
      </c>
      <c r="K12917">
        <v>2.7</v>
      </c>
      <c r="L12917">
        <v>22.2</v>
      </c>
      <c r="M12917" t="s">
        <v>30</v>
      </c>
      <c r="N12917" t="s">
        <v>34</v>
      </c>
      <c r="O12917" t="s">
        <v>38</v>
      </c>
      <c r="P12917" t="str">
        <f t="shared" si="402"/>
        <v>Moderate</v>
      </c>
      <c r="Q12917" t="str">
        <f t="shared" si="403"/>
        <v>Cold</v>
      </c>
    </row>
    <row r="12918" spans="1:17" x14ac:dyDescent="0.2">
      <c r="A12918" s="1">
        <v>53046</v>
      </c>
      <c r="B12918" t="s">
        <v>15</v>
      </c>
      <c r="C12918">
        <v>36.1</v>
      </c>
      <c r="D12918">
        <v>50.5</v>
      </c>
      <c r="E12918">
        <v>8</v>
      </c>
      <c r="F12918">
        <v>1021.7</v>
      </c>
      <c r="G12918">
        <v>14.3</v>
      </c>
      <c r="H12918" t="s">
        <v>23</v>
      </c>
      <c r="I12918">
        <v>44.6</v>
      </c>
      <c r="J12918">
        <v>7.2</v>
      </c>
      <c r="K12918">
        <v>7.2</v>
      </c>
      <c r="L12918">
        <v>27.4</v>
      </c>
      <c r="M12918" t="s">
        <v>30</v>
      </c>
      <c r="N12918" t="s">
        <v>35</v>
      </c>
      <c r="O12918" t="s">
        <v>40</v>
      </c>
      <c r="P12918" t="str">
        <f t="shared" si="402"/>
        <v>Low</v>
      </c>
      <c r="Q12918" t="str">
        <f t="shared" si="403"/>
        <v>Hot</v>
      </c>
    </row>
    <row r="12919" spans="1:17" x14ac:dyDescent="0.2">
      <c r="A12919" s="1">
        <v>53047</v>
      </c>
      <c r="B12919" t="s">
        <v>19</v>
      </c>
      <c r="C12919">
        <v>32.700000000000003</v>
      </c>
      <c r="D12919">
        <v>80.7</v>
      </c>
      <c r="E12919">
        <v>62.4</v>
      </c>
      <c r="F12919">
        <v>1012.9</v>
      </c>
      <c r="G12919">
        <v>18.399999999999999</v>
      </c>
      <c r="H12919" t="s">
        <v>29</v>
      </c>
      <c r="I12919">
        <v>0</v>
      </c>
      <c r="J12919">
        <v>13.1</v>
      </c>
      <c r="K12919">
        <v>6.3</v>
      </c>
      <c r="L12919">
        <v>24.6</v>
      </c>
      <c r="M12919" t="s">
        <v>33</v>
      </c>
      <c r="N12919" t="s">
        <v>35</v>
      </c>
      <c r="O12919" t="s">
        <v>38</v>
      </c>
      <c r="P12919" t="str">
        <f t="shared" si="402"/>
        <v>Heavy</v>
      </c>
      <c r="Q12919" t="str">
        <f t="shared" si="403"/>
        <v>Hot</v>
      </c>
    </row>
    <row r="12920" spans="1:17" x14ac:dyDescent="0.2">
      <c r="A12920" s="1">
        <v>53048</v>
      </c>
      <c r="B12920" t="s">
        <v>20</v>
      </c>
      <c r="C12920">
        <v>19</v>
      </c>
      <c r="D12920">
        <v>35.299999999999997</v>
      </c>
      <c r="E12920">
        <v>16.7</v>
      </c>
      <c r="F12920">
        <v>999.1</v>
      </c>
      <c r="G12920">
        <v>5.3</v>
      </c>
      <c r="H12920" t="s">
        <v>23</v>
      </c>
      <c r="I12920">
        <v>100</v>
      </c>
      <c r="J12920">
        <v>4.3</v>
      </c>
      <c r="K12920">
        <v>6.4</v>
      </c>
      <c r="L12920">
        <v>18.8</v>
      </c>
      <c r="M12920" t="s">
        <v>31</v>
      </c>
      <c r="N12920" t="s">
        <v>34</v>
      </c>
      <c r="O12920" t="s">
        <v>38</v>
      </c>
      <c r="P12920" t="str">
        <f t="shared" si="402"/>
        <v>Moderate</v>
      </c>
      <c r="Q12920" t="str">
        <f t="shared" si="403"/>
        <v>Cold</v>
      </c>
    </row>
    <row r="12921" spans="1:17" x14ac:dyDescent="0.2">
      <c r="A12921" s="1">
        <v>53049</v>
      </c>
      <c r="B12921" t="s">
        <v>19</v>
      </c>
      <c r="C12921">
        <v>31.5</v>
      </c>
      <c r="D12921">
        <v>90.9</v>
      </c>
      <c r="E12921">
        <v>38.9</v>
      </c>
      <c r="F12921">
        <v>1017.8</v>
      </c>
      <c r="G12921">
        <v>16.2</v>
      </c>
      <c r="H12921" t="s">
        <v>29</v>
      </c>
      <c r="I12921">
        <v>42.3</v>
      </c>
      <c r="J12921">
        <v>7.1</v>
      </c>
      <c r="K12921">
        <v>4.4000000000000004</v>
      </c>
      <c r="L12921">
        <v>21.6</v>
      </c>
      <c r="M12921" t="s">
        <v>33</v>
      </c>
      <c r="N12921" t="s">
        <v>34</v>
      </c>
      <c r="O12921" t="s">
        <v>39</v>
      </c>
      <c r="P12921" t="str">
        <f t="shared" si="402"/>
        <v>Moderate</v>
      </c>
      <c r="Q12921" t="str">
        <f t="shared" si="403"/>
        <v>Hot</v>
      </c>
    </row>
    <row r="12922" spans="1:17" x14ac:dyDescent="0.2">
      <c r="A12922" s="1">
        <v>53050</v>
      </c>
      <c r="B12922" t="s">
        <v>18</v>
      </c>
      <c r="C12922">
        <v>36.700000000000003</v>
      </c>
      <c r="D12922">
        <v>79</v>
      </c>
      <c r="E12922">
        <v>13.4</v>
      </c>
      <c r="F12922">
        <v>1003.3</v>
      </c>
      <c r="G12922">
        <v>23.6</v>
      </c>
      <c r="H12922" t="s">
        <v>26</v>
      </c>
      <c r="I12922">
        <v>59.7</v>
      </c>
      <c r="J12922">
        <v>5.2</v>
      </c>
      <c r="K12922">
        <v>4.7</v>
      </c>
      <c r="L12922">
        <v>10.9</v>
      </c>
      <c r="M12922" t="s">
        <v>30</v>
      </c>
      <c r="N12922" t="s">
        <v>35</v>
      </c>
      <c r="O12922" t="s">
        <v>40</v>
      </c>
      <c r="P12922" t="str">
        <f t="shared" si="402"/>
        <v>Moderate</v>
      </c>
      <c r="Q12922" t="str">
        <f t="shared" si="403"/>
        <v>Hot</v>
      </c>
    </row>
    <row r="12923" spans="1:17" x14ac:dyDescent="0.2">
      <c r="A12923" s="1">
        <v>53051</v>
      </c>
      <c r="B12923" t="s">
        <v>16</v>
      </c>
      <c r="C12923">
        <v>41.4</v>
      </c>
      <c r="D12923">
        <v>44.7</v>
      </c>
      <c r="E12923">
        <v>2.8</v>
      </c>
      <c r="F12923">
        <v>1014.4</v>
      </c>
      <c r="G12923">
        <v>10.3</v>
      </c>
      <c r="H12923" t="s">
        <v>29</v>
      </c>
      <c r="I12923">
        <v>75</v>
      </c>
      <c r="J12923">
        <v>3.4</v>
      </c>
      <c r="K12923">
        <v>4.5999999999999996</v>
      </c>
      <c r="L12923">
        <v>14.1</v>
      </c>
      <c r="M12923" t="s">
        <v>33</v>
      </c>
      <c r="N12923" t="s">
        <v>34</v>
      </c>
      <c r="O12923" t="s">
        <v>40</v>
      </c>
      <c r="P12923" t="str">
        <f t="shared" si="402"/>
        <v>Low</v>
      </c>
      <c r="Q12923" t="str">
        <f t="shared" si="403"/>
        <v>Hot</v>
      </c>
    </row>
    <row r="12924" spans="1:17" x14ac:dyDescent="0.2">
      <c r="A12924" s="1">
        <v>53052</v>
      </c>
      <c r="B12924" t="s">
        <v>19</v>
      </c>
      <c r="C12924">
        <v>20.7</v>
      </c>
      <c r="D12924">
        <v>60</v>
      </c>
      <c r="E12924">
        <v>14.2</v>
      </c>
      <c r="F12924">
        <v>1017.7</v>
      </c>
      <c r="G12924">
        <v>18</v>
      </c>
      <c r="H12924" t="s">
        <v>23</v>
      </c>
      <c r="I12924">
        <v>38.799999999999997</v>
      </c>
      <c r="J12924">
        <v>9.5</v>
      </c>
      <c r="K12924">
        <v>3.4</v>
      </c>
      <c r="L12924">
        <v>16</v>
      </c>
      <c r="M12924" t="s">
        <v>30</v>
      </c>
      <c r="N12924" t="s">
        <v>35</v>
      </c>
      <c r="O12924" t="s">
        <v>40</v>
      </c>
      <c r="P12924" t="str">
        <f t="shared" si="402"/>
        <v>Moderate</v>
      </c>
      <c r="Q12924" t="str">
        <f t="shared" si="403"/>
        <v>Moderate</v>
      </c>
    </row>
    <row r="12925" spans="1:17" x14ac:dyDescent="0.2">
      <c r="A12925" s="1">
        <v>53052</v>
      </c>
      <c r="B12925" t="s">
        <v>18</v>
      </c>
      <c r="C12925">
        <v>30.6</v>
      </c>
      <c r="D12925">
        <v>84.7</v>
      </c>
      <c r="E12925">
        <v>5.7</v>
      </c>
      <c r="F12925">
        <v>1005.6</v>
      </c>
      <c r="G12925">
        <v>11.2</v>
      </c>
      <c r="H12925" t="s">
        <v>25</v>
      </c>
      <c r="I12925">
        <v>47.9</v>
      </c>
      <c r="J12925">
        <v>8.1999999999999993</v>
      </c>
      <c r="K12925">
        <v>3.7</v>
      </c>
      <c r="L12925">
        <v>26.9</v>
      </c>
      <c r="M12925" t="s">
        <v>33</v>
      </c>
      <c r="N12925" t="s">
        <v>34</v>
      </c>
      <c r="O12925" t="s">
        <v>40</v>
      </c>
      <c r="P12925" t="str">
        <f t="shared" si="402"/>
        <v>Low</v>
      </c>
      <c r="Q12925" t="str">
        <f t="shared" si="403"/>
        <v>Hot</v>
      </c>
    </row>
    <row r="12926" spans="1:17" x14ac:dyDescent="0.2">
      <c r="A12926" s="1">
        <v>53052</v>
      </c>
      <c r="B12926" t="s">
        <v>18</v>
      </c>
      <c r="C12926">
        <v>24.5</v>
      </c>
      <c r="D12926">
        <v>33.299999999999997</v>
      </c>
      <c r="E12926">
        <v>23.7</v>
      </c>
      <c r="F12926">
        <v>1005.8</v>
      </c>
      <c r="G12926">
        <v>20.5</v>
      </c>
      <c r="H12926" t="s">
        <v>26</v>
      </c>
      <c r="I12926">
        <v>83.6</v>
      </c>
      <c r="J12926">
        <v>10.199999999999999</v>
      </c>
      <c r="K12926">
        <v>8.8000000000000007</v>
      </c>
      <c r="L12926">
        <v>13.4</v>
      </c>
      <c r="M12926" t="s">
        <v>32</v>
      </c>
      <c r="N12926" t="s">
        <v>34</v>
      </c>
      <c r="O12926" t="s">
        <v>37</v>
      </c>
      <c r="P12926" t="str">
        <f t="shared" si="402"/>
        <v>Moderate</v>
      </c>
      <c r="Q12926" t="str">
        <f t="shared" si="403"/>
        <v>Moderate</v>
      </c>
    </row>
    <row r="12927" spans="1:17" x14ac:dyDescent="0.2">
      <c r="A12927" s="1">
        <v>53054</v>
      </c>
      <c r="B12927" t="s">
        <v>16</v>
      </c>
      <c r="C12927">
        <v>22.8</v>
      </c>
      <c r="D12927">
        <v>100</v>
      </c>
      <c r="E12927">
        <v>15</v>
      </c>
      <c r="F12927">
        <v>1012.4</v>
      </c>
      <c r="G12927">
        <v>21.7</v>
      </c>
      <c r="H12927" t="s">
        <v>27</v>
      </c>
      <c r="I12927">
        <v>11.3</v>
      </c>
      <c r="J12927">
        <v>5.8</v>
      </c>
      <c r="K12927">
        <v>6</v>
      </c>
      <c r="L12927">
        <v>17.600000000000001</v>
      </c>
      <c r="M12927" t="s">
        <v>30</v>
      </c>
      <c r="N12927" t="s">
        <v>35</v>
      </c>
      <c r="O12927" t="s">
        <v>38</v>
      </c>
      <c r="P12927" t="str">
        <f t="shared" si="402"/>
        <v>Moderate</v>
      </c>
      <c r="Q12927" t="str">
        <f t="shared" si="403"/>
        <v>Moderate</v>
      </c>
    </row>
    <row r="12928" spans="1:17" x14ac:dyDescent="0.2">
      <c r="A12928" s="1">
        <v>53054</v>
      </c>
      <c r="B12928" t="s">
        <v>20</v>
      </c>
      <c r="C12928">
        <v>23.7</v>
      </c>
      <c r="D12928">
        <v>44</v>
      </c>
      <c r="E12928">
        <v>95.8</v>
      </c>
      <c r="F12928">
        <v>1014.5</v>
      </c>
      <c r="G12928">
        <v>21.4</v>
      </c>
      <c r="H12928" t="s">
        <v>25</v>
      </c>
      <c r="I12928">
        <v>23.7</v>
      </c>
      <c r="J12928">
        <v>4.9000000000000004</v>
      </c>
      <c r="K12928">
        <v>4.5</v>
      </c>
      <c r="L12928">
        <v>23.1</v>
      </c>
      <c r="M12928" t="s">
        <v>30</v>
      </c>
      <c r="N12928" t="s">
        <v>34</v>
      </c>
      <c r="O12928" t="s">
        <v>36</v>
      </c>
      <c r="P12928" t="str">
        <f t="shared" si="402"/>
        <v>Heavy</v>
      </c>
      <c r="Q12928" t="str">
        <f t="shared" si="403"/>
        <v>Moderate</v>
      </c>
    </row>
    <row r="12929" spans="1:17" x14ac:dyDescent="0.2">
      <c r="A12929" s="1">
        <v>53055</v>
      </c>
      <c r="B12929" t="s">
        <v>18</v>
      </c>
      <c r="C12929">
        <v>26.1</v>
      </c>
      <c r="D12929">
        <v>40.200000000000003</v>
      </c>
      <c r="E12929">
        <v>14</v>
      </c>
      <c r="F12929">
        <v>1002.3</v>
      </c>
      <c r="G12929">
        <v>13.6</v>
      </c>
      <c r="H12929" t="s">
        <v>26</v>
      </c>
      <c r="I12929">
        <v>28</v>
      </c>
      <c r="J12929">
        <v>7.5</v>
      </c>
      <c r="K12929">
        <v>4.8</v>
      </c>
      <c r="L12929">
        <v>30.2</v>
      </c>
      <c r="M12929" t="s">
        <v>32</v>
      </c>
      <c r="N12929" t="s">
        <v>34</v>
      </c>
      <c r="O12929" t="s">
        <v>36</v>
      </c>
      <c r="P12929" t="str">
        <f t="shared" si="402"/>
        <v>Moderate</v>
      </c>
      <c r="Q12929" t="str">
        <f t="shared" si="403"/>
        <v>Moderate</v>
      </c>
    </row>
    <row r="12930" spans="1:17" x14ac:dyDescent="0.2">
      <c r="A12930" s="1">
        <v>53056</v>
      </c>
      <c r="B12930" t="s">
        <v>19</v>
      </c>
      <c r="C12930">
        <v>23.9</v>
      </c>
      <c r="D12930">
        <v>54.5</v>
      </c>
      <c r="E12930">
        <v>44.2</v>
      </c>
      <c r="F12930">
        <v>1001.4</v>
      </c>
      <c r="G12930">
        <v>9</v>
      </c>
      <c r="H12930" t="s">
        <v>24</v>
      </c>
      <c r="I12930">
        <v>26.7</v>
      </c>
      <c r="J12930">
        <v>6.9</v>
      </c>
      <c r="K12930">
        <v>4.7</v>
      </c>
      <c r="L12930">
        <v>21.1</v>
      </c>
      <c r="M12930" t="s">
        <v>32</v>
      </c>
      <c r="N12930" t="s">
        <v>34</v>
      </c>
      <c r="O12930" t="s">
        <v>40</v>
      </c>
      <c r="P12930" t="str">
        <f t="shared" ref="P12930:P12993" si="404">IF(E12930=0,"No Rain",IF(E12930&lt;=10,"Low",IF(E12930&lt;=50,"Moderate","Heavy")))</f>
        <v>Moderate</v>
      </c>
      <c r="Q12930" t="str">
        <f t="shared" ref="Q12930:Q12993" si="405">IF(C12930&lt;20,"Cold",IF(C12930&lt;=30,"Moderate","Hot"))</f>
        <v>Moderate</v>
      </c>
    </row>
    <row r="12931" spans="1:17" x14ac:dyDescent="0.2">
      <c r="A12931" s="1">
        <v>53058</v>
      </c>
      <c r="B12931" t="s">
        <v>17</v>
      </c>
      <c r="C12931">
        <v>24.8</v>
      </c>
      <c r="D12931">
        <v>66.900000000000006</v>
      </c>
      <c r="E12931">
        <v>13.8</v>
      </c>
      <c r="F12931">
        <v>1020.7</v>
      </c>
      <c r="G12931">
        <v>10.6</v>
      </c>
      <c r="H12931" t="s">
        <v>24</v>
      </c>
      <c r="I12931">
        <v>29.9</v>
      </c>
      <c r="J12931">
        <v>4.8</v>
      </c>
      <c r="K12931">
        <v>2.2999999999999998</v>
      </c>
      <c r="L12931">
        <v>13</v>
      </c>
      <c r="M12931" t="s">
        <v>33</v>
      </c>
      <c r="N12931" t="s">
        <v>34</v>
      </c>
      <c r="O12931" t="s">
        <v>36</v>
      </c>
      <c r="P12931" t="str">
        <f t="shared" si="404"/>
        <v>Moderate</v>
      </c>
      <c r="Q12931" t="str">
        <f t="shared" si="405"/>
        <v>Moderate</v>
      </c>
    </row>
    <row r="12932" spans="1:17" x14ac:dyDescent="0.2">
      <c r="A12932" s="1">
        <v>53058</v>
      </c>
      <c r="B12932" t="s">
        <v>19</v>
      </c>
      <c r="C12932">
        <v>30.8</v>
      </c>
      <c r="D12932">
        <v>89</v>
      </c>
      <c r="E12932">
        <v>19.399999999999999</v>
      </c>
      <c r="F12932">
        <v>1016.4</v>
      </c>
      <c r="G12932">
        <v>20.399999999999999</v>
      </c>
      <c r="H12932" t="s">
        <v>29</v>
      </c>
      <c r="I12932">
        <v>16.100000000000001</v>
      </c>
      <c r="J12932">
        <v>3.8</v>
      </c>
      <c r="K12932">
        <v>9.8000000000000007</v>
      </c>
      <c r="L12932">
        <v>9.1999999999999993</v>
      </c>
      <c r="M12932" t="s">
        <v>31</v>
      </c>
      <c r="N12932" t="s">
        <v>34</v>
      </c>
      <c r="O12932" t="s">
        <v>38</v>
      </c>
      <c r="P12932" t="str">
        <f t="shared" si="404"/>
        <v>Moderate</v>
      </c>
      <c r="Q12932" t="str">
        <f t="shared" si="405"/>
        <v>Hot</v>
      </c>
    </row>
    <row r="12933" spans="1:17" x14ac:dyDescent="0.2">
      <c r="A12933" s="1">
        <v>53059</v>
      </c>
      <c r="B12933" t="s">
        <v>15</v>
      </c>
      <c r="C12933">
        <v>43</v>
      </c>
      <c r="D12933">
        <v>34.1</v>
      </c>
      <c r="E12933">
        <v>13.5</v>
      </c>
      <c r="F12933">
        <v>1020.5</v>
      </c>
      <c r="G12933">
        <v>15.5</v>
      </c>
      <c r="H12933" t="s">
        <v>27</v>
      </c>
      <c r="I12933">
        <v>85.7</v>
      </c>
      <c r="J12933">
        <v>11.9</v>
      </c>
      <c r="K12933">
        <v>4.4000000000000004</v>
      </c>
      <c r="L12933">
        <v>22.6</v>
      </c>
      <c r="M12933" t="s">
        <v>33</v>
      </c>
      <c r="N12933" t="s">
        <v>34</v>
      </c>
      <c r="O12933" t="s">
        <v>39</v>
      </c>
      <c r="P12933" t="str">
        <f t="shared" si="404"/>
        <v>Moderate</v>
      </c>
      <c r="Q12933" t="str">
        <f t="shared" si="405"/>
        <v>Hot</v>
      </c>
    </row>
    <row r="12934" spans="1:17" x14ac:dyDescent="0.2">
      <c r="A12934" s="1">
        <v>53059</v>
      </c>
      <c r="B12934" t="s">
        <v>21</v>
      </c>
      <c r="C12934">
        <v>30.8</v>
      </c>
      <c r="D12934">
        <v>61.6</v>
      </c>
      <c r="E12934">
        <v>19.5</v>
      </c>
      <c r="F12934">
        <v>1027</v>
      </c>
      <c r="G12934">
        <v>8</v>
      </c>
      <c r="H12934" t="s">
        <v>29</v>
      </c>
      <c r="I12934">
        <v>38.5</v>
      </c>
      <c r="J12934">
        <v>11.8</v>
      </c>
      <c r="K12934">
        <v>8</v>
      </c>
      <c r="L12934">
        <v>7.3</v>
      </c>
      <c r="M12934" t="s">
        <v>32</v>
      </c>
      <c r="N12934" t="s">
        <v>34</v>
      </c>
      <c r="O12934" t="s">
        <v>36</v>
      </c>
      <c r="P12934" t="str">
        <f t="shared" si="404"/>
        <v>Moderate</v>
      </c>
      <c r="Q12934" t="str">
        <f t="shared" si="405"/>
        <v>Hot</v>
      </c>
    </row>
    <row r="12935" spans="1:17" x14ac:dyDescent="0.2">
      <c r="A12935" s="1">
        <v>53059</v>
      </c>
      <c r="B12935" t="s">
        <v>16</v>
      </c>
      <c r="C12935">
        <v>22.8</v>
      </c>
      <c r="D12935">
        <v>60.9</v>
      </c>
      <c r="E12935">
        <v>29.5</v>
      </c>
      <c r="F12935">
        <v>1004.9</v>
      </c>
      <c r="G12935">
        <v>13.4</v>
      </c>
      <c r="H12935" t="s">
        <v>23</v>
      </c>
      <c r="I12935">
        <v>0</v>
      </c>
      <c r="J12935">
        <v>14.2</v>
      </c>
      <c r="K12935">
        <v>5</v>
      </c>
      <c r="L12935">
        <v>24.3</v>
      </c>
      <c r="M12935" t="s">
        <v>33</v>
      </c>
      <c r="N12935" t="s">
        <v>34</v>
      </c>
      <c r="O12935" t="s">
        <v>36</v>
      </c>
      <c r="P12935" t="str">
        <f t="shared" si="404"/>
        <v>Moderate</v>
      </c>
      <c r="Q12935" t="str">
        <f t="shared" si="405"/>
        <v>Moderate</v>
      </c>
    </row>
    <row r="12936" spans="1:17" x14ac:dyDescent="0.2">
      <c r="A12936" s="1">
        <v>53060</v>
      </c>
      <c r="B12936" t="s">
        <v>16</v>
      </c>
      <c r="C12936">
        <v>33.200000000000003</v>
      </c>
      <c r="D12936">
        <v>56.7</v>
      </c>
      <c r="E12936">
        <v>56.6</v>
      </c>
      <c r="F12936">
        <v>1016.6</v>
      </c>
      <c r="G12936">
        <v>13.2</v>
      </c>
      <c r="H12936" t="s">
        <v>23</v>
      </c>
      <c r="I12936">
        <v>71.099999999999994</v>
      </c>
      <c r="J12936">
        <v>9.5</v>
      </c>
      <c r="K12936">
        <v>3.5</v>
      </c>
      <c r="L12936">
        <v>11.2</v>
      </c>
      <c r="M12936" t="s">
        <v>32</v>
      </c>
      <c r="N12936" t="s">
        <v>34</v>
      </c>
      <c r="O12936" t="s">
        <v>37</v>
      </c>
      <c r="P12936" t="str">
        <f t="shared" si="404"/>
        <v>Heavy</v>
      </c>
      <c r="Q12936" t="str">
        <f t="shared" si="405"/>
        <v>Hot</v>
      </c>
    </row>
    <row r="12937" spans="1:17" x14ac:dyDescent="0.2">
      <c r="A12937" s="1">
        <v>53061</v>
      </c>
      <c r="B12937" t="s">
        <v>19</v>
      </c>
      <c r="C12937">
        <v>33.5</v>
      </c>
      <c r="D12937">
        <v>64.599999999999994</v>
      </c>
      <c r="E12937">
        <v>4.4000000000000004</v>
      </c>
      <c r="F12937">
        <v>1007.6</v>
      </c>
      <c r="G12937">
        <v>16.600000000000001</v>
      </c>
      <c r="H12937" t="s">
        <v>26</v>
      </c>
      <c r="I12937">
        <v>45.6</v>
      </c>
      <c r="J12937">
        <v>11.2</v>
      </c>
      <c r="K12937">
        <v>7.1</v>
      </c>
      <c r="L12937">
        <v>23</v>
      </c>
      <c r="M12937" t="s">
        <v>32</v>
      </c>
      <c r="N12937" t="s">
        <v>34</v>
      </c>
      <c r="O12937" t="s">
        <v>36</v>
      </c>
      <c r="P12937" t="str">
        <f t="shared" si="404"/>
        <v>Low</v>
      </c>
      <c r="Q12937" t="str">
        <f t="shared" si="405"/>
        <v>Hot</v>
      </c>
    </row>
    <row r="12938" spans="1:17" x14ac:dyDescent="0.2">
      <c r="A12938" s="1">
        <v>53061</v>
      </c>
      <c r="B12938" t="s">
        <v>21</v>
      </c>
      <c r="C12938">
        <v>21</v>
      </c>
      <c r="D12938">
        <v>80.7</v>
      </c>
      <c r="E12938">
        <v>10.5</v>
      </c>
      <c r="F12938">
        <v>1004.1</v>
      </c>
      <c r="G12938">
        <v>15.3</v>
      </c>
      <c r="H12938" t="s">
        <v>29</v>
      </c>
      <c r="I12938">
        <v>30.8</v>
      </c>
      <c r="J12938">
        <v>7.7</v>
      </c>
      <c r="K12938">
        <v>4</v>
      </c>
      <c r="L12938">
        <v>22</v>
      </c>
      <c r="M12938" t="s">
        <v>30</v>
      </c>
      <c r="N12938" t="s">
        <v>35</v>
      </c>
      <c r="O12938" t="s">
        <v>39</v>
      </c>
      <c r="P12938" t="str">
        <f t="shared" si="404"/>
        <v>Moderate</v>
      </c>
      <c r="Q12938" t="str">
        <f t="shared" si="405"/>
        <v>Moderate</v>
      </c>
    </row>
    <row r="12939" spans="1:17" x14ac:dyDescent="0.2">
      <c r="A12939" s="1">
        <v>53061</v>
      </c>
      <c r="B12939" t="s">
        <v>15</v>
      </c>
      <c r="C12939">
        <v>29.6</v>
      </c>
      <c r="D12939">
        <v>34.799999999999997</v>
      </c>
      <c r="E12939">
        <v>23.2</v>
      </c>
      <c r="F12939">
        <v>1008.4</v>
      </c>
      <c r="G12939">
        <v>12</v>
      </c>
      <c r="H12939" t="s">
        <v>25</v>
      </c>
      <c r="I12939">
        <v>81.099999999999994</v>
      </c>
      <c r="K12939">
        <v>3.1</v>
      </c>
      <c r="L12939">
        <v>12</v>
      </c>
      <c r="M12939" t="s">
        <v>33</v>
      </c>
      <c r="N12939" t="s">
        <v>34</v>
      </c>
      <c r="O12939" t="s">
        <v>39</v>
      </c>
      <c r="P12939" t="str">
        <f t="shared" si="404"/>
        <v>Moderate</v>
      </c>
      <c r="Q12939" t="str">
        <f t="shared" si="405"/>
        <v>Moderate</v>
      </c>
    </row>
    <row r="12940" spans="1:17" x14ac:dyDescent="0.2">
      <c r="A12940" s="1">
        <v>53063</v>
      </c>
      <c r="B12940" t="s">
        <v>20</v>
      </c>
      <c r="C12940">
        <v>19.7</v>
      </c>
      <c r="D12940">
        <v>67.599999999999994</v>
      </c>
      <c r="E12940">
        <v>24</v>
      </c>
      <c r="F12940">
        <v>999.9</v>
      </c>
      <c r="G12940">
        <v>7.5</v>
      </c>
      <c r="H12940" t="s">
        <v>22</v>
      </c>
      <c r="I12940">
        <v>72.2</v>
      </c>
      <c r="J12940">
        <v>3.5</v>
      </c>
      <c r="K12940">
        <v>10.3</v>
      </c>
      <c r="L12940">
        <v>12</v>
      </c>
      <c r="M12940" t="s">
        <v>30</v>
      </c>
      <c r="N12940" t="s">
        <v>34</v>
      </c>
      <c r="O12940" t="s">
        <v>39</v>
      </c>
      <c r="P12940" t="str">
        <f t="shared" si="404"/>
        <v>Moderate</v>
      </c>
      <c r="Q12940" t="str">
        <f t="shared" si="405"/>
        <v>Cold</v>
      </c>
    </row>
    <row r="12941" spans="1:17" x14ac:dyDescent="0.2">
      <c r="A12941" s="1">
        <v>53063</v>
      </c>
      <c r="B12941" t="s">
        <v>20</v>
      </c>
      <c r="C12941">
        <v>20.2</v>
      </c>
      <c r="D12941">
        <v>71.400000000000006</v>
      </c>
      <c r="E12941">
        <v>24.4</v>
      </c>
      <c r="F12941">
        <v>1018.2</v>
      </c>
      <c r="G12941">
        <v>11</v>
      </c>
      <c r="H12941" t="s">
        <v>24</v>
      </c>
      <c r="I12941">
        <v>20.6</v>
      </c>
      <c r="J12941">
        <v>7.5</v>
      </c>
      <c r="K12941">
        <v>7.9</v>
      </c>
      <c r="L12941">
        <v>18.899999999999999</v>
      </c>
      <c r="M12941" t="s">
        <v>32</v>
      </c>
      <c r="N12941" t="s">
        <v>35</v>
      </c>
      <c r="O12941" t="s">
        <v>36</v>
      </c>
      <c r="P12941" t="str">
        <f t="shared" si="404"/>
        <v>Moderate</v>
      </c>
      <c r="Q12941" t="str">
        <f t="shared" si="405"/>
        <v>Moderate</v>
      </c>
    </row>
    <row r="12942" spans="1:17" x14ac:dyDescent="0.2">
      <c r="A12942" s="1">
        <v>53066</v>
      </c>
      <c r="B12942" t="s">
        <v>20</v>
      </c>
      <c r="C12942">
        <v>29.3</v>
      </c>
      <c r="D12942">
        <v>80.400000000000006</v>
      </c>
      <c r="E12942">
        <v>18.399999999999999</v>
      </c>
      <c r="F12942">
        <v>1001.3</v>
      </c>
      <c r="G12942">
        <v>3.1</v>
      </c>
      <c r="H12942" t="s">
        <v>24</v>
      </c>
      <c r="I12942">
        <v>43.6</v>
      </c>
      <c r="J12942">
        <v>6.1</v>
      </c>
      <c r="K12942">
        <v>5.5</v>
      </c>
      <c r="L12942">
        <v>16.899999999999999</v>
      </c>
      <c r="M12942" t="s">
        <v>32</v>
      </c>
      <c r="N12942" t="s">
        <v>35</v>
      </c>
      <c r="O12942" t="s">
        <v>36</v>
      </c>
      <c r="P12942" t="str">
        <f t="shared" si="404"/>
        <v>Moderate</v>
      </c>
      <c r="Q12942" t="str">
        <f t="shared" si="405"/>
        <v>Moderate</v>
      </c>
    </row>
    <row r="12943" spans="1:17" x14ac:dyDescent="0.2">
      <c r="A12943" s="1">
        <v>53066</v>
      </c>
      <c r="B12943" t="s">
        <v>19</v>
      </c>
      <c r="C12943">
        <v>31.4</v>
      </c>
      <c r="D12943">
        <v>75.3</v>
      </c>
      <c r="E12943">
        <v>6.1</v>
      </c>
      <c r="F12943">
        <v>1001.4</v>
      </c>
      <c r="G12943">
        <v>14.5</v>
      </c>
      <c r="H12943" t="s">
        <v>27</v>
      </c>
      <c r="I12943">
        <v>96.2</v>
      </c>
      <c r="J12943">
        <v>8.6</v>
      </c>
      <c r="K12943">
        <v>8</v>
      </c>
      <c r="L12943">
        <v>24.1</v>
      </c>
      <c r="M12943" t="s">
        <v>31</v>
      </c>
      <c r="N12943" t="s">
        <v>34</v>
      </c>
      <c r="O12943" t="s">
        <v>36</v>
      </c>
      <c r="P12943" t="str">
        <f t="shared" si="404"/>
        <v>Low</v>
      </c>
      <c r="Q12943" t="str">
        <f t="shared" si="405"/>
        <v>Hot</v>
      </c>
    </row>
    <row r="12944" spans="1:17" x14ac:dyDescent="0.2">
      <c r="A12944" s="1">
        <v>53067</v>
      </c>
      <c r="B12944" t="s">
        <v>16</v>
      </c>
      <c r="C12944">
        <v>26.1</v>
      </c>
      <c r="D12944">
        <v>72.2</v>
      </c>
      <c r="E12944">
        <v>19.2</v>
      </c>
      <c r="F12944">
        <v>1009.4</v>
      </c>
      <c r="G12944">
        <v>5.8</v>
      </c>
      <c r="H12944" t="s">
        <v>25</v>
      </c>
      <c r="I12944">
        <v>23.6</v>
      </c>
      <c r="J12944">
        <v>12.4</v>
      </c>
      <c r="K12944">
        <v>8.8000000000000007</v>
      </c>
      <c r="L12944">
        <v>23.7</v>
      </c>
      <c r="M12944" t="s">
        <v>30</v>
      </c>
      <c r="N12944" t="s">
        <v>35</v>
      </c>
      <c r="O12944" t="s">
        <v>39</v>
      </c>
      <c r="P12944" t="str">
        <f t="shared" si="404"/>
        <v>Moderate</v>
      </c>
      <c r="Q12944" t="str">
        <f t="shared" si="405"/>
        <v>Moderate</v>
      </c>
    </row>
    <row r="12945" spans="1:17" x14ac:dyDescent="0.2">
      <c r="A12945" s="1">
        <v>53069</v>
      </c>
      <c r="B12945" t="s">
        <v>15</v>
      </c>
      <c r="C12945">
        <v>19.5</v>
      </c>
      <c r="D12945">
        <v>41.3</v>
      </c>
      <c r="E12945">
        <v>22.5</v>
      </c>
      <c r="F12945">
        <v>1007.4</v>
      </c>
      <c r="G12945">
        <v>0</v>
      </c>
      <c r="H12945" t="s">
        <v>23</v>
      </c>
      <c r="I12945">
        <v>80.8</v>
      </c>
      <c r="J12945">
        <v>8.6</v>
      </c>
      <c r="K12945">
        <v>5</v>
      </c>
      <c r="L12945">
        <v>10.4</v>
      </c>
      <c r="M12945" t="s">
        <v>33</v>
      </c>
      <c r="N12945" t="s">
        <v>35</v>
      </c>
      <c r="O12945" t="s">
        <v>40</v>
      </c>
      <c r="P12945" t="str">
        <f t="shared" si="404"/>
        <v>Moderate</v>
      </c>
      <c r="Q12945" t="str">
        <f t="shared" si="405"/>
        <v>Cold</v>
      </c>
    </row>
    <row r="12946" spans="1:17" x14ac:dyDescent="0.2">
      <c r="A12946" s="1">
        <v>53070</v>
      </c>
      <c r="B12946" t="s">
        <v>18</v>
      </c>
      <c r="C12946">
        <v>27</v>
      </c>
      <c r="D12946">
        <v>83.1</v>
      </c>
      <c r="E12946">
        <v>20.3</v>
      </c>
      <c r="F12946">
        <v>1022</v>
      </c>
      <c r="G12946">
        <v>9.4</v>
      </c>
      <c r="H12946" t="s">
        <v>23</v>
      </c>
      <c r="I12946">
        <v>65.099999999999994</v>
      </c>
      <c r="J12946">
        <v>4.4000000000000004</v>
      </c>
      <c r="K12946">
        <v>7.9</v>
      </c>
      <c r="L12946">
        <v>24.8</v>
      </c>
      <c r="M12946" t="s">
        <v>31</v>
      </c>
      <c r="N12946" t="s">
        <v>34</v>
      </c>
      <c r="O12946" t="s">
        <v>40</v>
      </c>
      <c r="P12946" t="str">
        <f t="shared" si="404"/>
        <v>Moderate</v>
      </c>
      <c r="Q12946" t="str">
        <f t="shared" si="405"/>
        <v>Moderate</v>
      </c>
    </row>
    <row r="12947" spans="1:17" x14ac:dyDescent="0.2">
      <c r="A12947" s="1">
        <v>53072</v>
      </c>
      <c r="B12947" t="s">
        <v>17</v>
      </c>
      <c r="C12947">
        <v>36.4</v>
      </c>
      <c r="D12947">
        <v>83</v>
      </c>
      <c r="E12947">
        <v>16.600000000000001</v>
      </c>
      <c r="F12947">
        <v>1018.6</v>
      </c>
      <c r="G12947">
        <v>15.4</v>
      </c>
      <c r="H12947" t="s">
        <v>29</v>
      </c>
      <c r="I12947">
        <v>74.8</v>
      </c>
      <c r="J12947">
        <v>6.3</v>
      </c>
      <c r="K12947">
        <v>2.2999999999999998</v>
      </c>
      <c r="L12947">
        <v>23.8</v>
      </c>
      <c r="M12947" t="s">
        <v>33</v>
      </c>
      <c r="N12947" t="s">
        <v>35</v>
      </c>
      <c r="O12947" t="s">
        <v>39</v>
      </c>
      <c r="P12947" t="str">
        <f t="shared" si="404"/>
        <v>Moderate</v>
      </c>
      <c r="Q12947" t="str">
        <f t="shared" si="405"/>
        <v>Hot</v>
      </c>
    </row>
    <row r="12948" spans="1:17" x14ac:dyDescent="0.2">
      <c r="A12948" s="1">
        <v>53072</v>
      </c>
      <c r="B12948" t="s">
        <v>21</v>
      </c>
      <c r="C12948">
        <v>28.5</v>
      </c>
      <c r="D12948">
        <v>81.5</v>
      </c>
      <c r="E12948">
        <v>14.5</v>
      </c>
      <c r="F12948">
        <v>1006.4</v>
      </c>
      <c r="G12948">
        <v>4.2</v>
      </c>
      <c r="H12948" t="s">
        <v>27</v>
      </c>
      <c r="I12948">
        <v>88.8</v>
      </c>
      <c r="J12948">
        <v>8.6999999999999993</v>
      </c>
      <c r="K12948">
        <v>7.7</v>
      </c>
      <c r="L12948">
        <v>25.8</v>
      </c>
      <c r="M12948" t="s">
        <v>32</v>
      </c>
      <c r="N12948" t="s">
        <v>34</v>
      </c>
      <c r="O12948" t="s">
        <v>40</v>
      </c>
      <c r="P12948" t="str">
        <f t="shared" si="404"/>
        <v>Moderate</v>
      </c>
      <c r="Q12948" t="str">
        <f t="shared" si="405"/>
        <v>Moderate</v>
      </c>
    </row>
    <row r="12949" spans="1:17" x14ac:dyDescent="0.2">
      <c r="A12949" s="1">
        <v>53073</v>
      </c>
      <c r="B12949" t="s">
        <v>15</v>
      </c>
      <c r="C12949">
        <v>17</v>
      </c>
      <c r="D12949">
        <v>90.9</v>
      </c>
      <c r="E12949">
        <v>55.9</v>
      </c>
      <c r="F12949">
        <v>1006.9</v>
      </c>
      <c r="G12949">
        <v>5.0999999999999996</v>
      </c>
      <c r="H12949" t="s">
        <v>27</v>
      </c>
      <c r="I12949">
        <v>85</v>
      </c>
      <c r="J12949">
        <v>7.4</v>
      </c>
      <c r="K12949">
        <v>4.7</v>
      </c>
      <c r="L12949">
        <v>20.399999999999999</v>
      </c>
      <c r="M12949" t="s">
        <v>32</v>
      </c>
      <c r="N12949" t="s">
        <v>35</v>
      </c>
      <c r="O12949" t="s">
        <v>38</v>
      </c>
      <c r="P12949" t="str">
        <f t="shared" si="404"/>
        <v>Heavy</v>
      </c>
      <c r="Q12949" t="str">
        <f t="shared" si="405"/>
        <v>Cold</v>
      </c>
    </row>
    <row r="12950" spans="1:17" x14ac:dyDescent="0.2">
      <c r="A12950" s="1">
        <v>53074</v>
      </c>
      <c r="B12950" t="s">
        <v>16</v>
      </c>
      <c r="C12950">
        <v>35.799999999999997</v>
      </c>
      <c r="D12950">
        <v>64.7</v>
      </c>
      <c r="E12950">
        <v>10.7</v>
      </c>
      <c r="F12950">
        <v>998.1</v>
      </c>
      <c r="G12950">
        <v>21.8</v>
      </c>
      <c r="H12950" t="s">
        <v>28</v>
      </c>
      <c r="I12950">
        <v>29.1</v>
      </c>
      <c r="J12950">
        <v>12.6</v>
      </c>
      <c r="K12950">
        <v>4.4000000000000004</v>
      </c>
      <c r="L12950">
        <v>16.2</v>
      </c>
      <c r="M12950" t="s">
        <v>30</v>
      </c>
      <c r="N12950" t="s">
        <v>35</v>
      </c>
      <c r="O12950" t="s">
        <v>39</v>
      </c>
      <c r="P12950" t="str">
        <f t="shared" si="404"/>
        <v>Moderate</v>
      </c>
      <c r="Q12950" t="str">
        <f t="shared" si="405"/>
        <v>Hot</v>
      </c>
    </row>
    <row r="12951" spans="1:17" x14ac:dyDescent="0.2">
      <c r="A12951" s="1">
        <v>53075</v>
      </c>
      <c r="B12951" t="s">
        <v>17</v>
      </c>
      <c r="C12951">
        <v>22.4</v>
      </c>
      <c r="D12951">
        <v>60.1</v>
      </c>
      <c r="E12951">
        <v>36.5</v>
      </c>
      <c r="F12951">
        <v>1023.9</v>
      </c>
      <c r="G12951">
        <v>15.5</v>
      </c>
      <c r="H12951" t="s">
        <v>25</v>
      </c>
      <c r="I12951">
        <v>26.7</v>
      </c>
      <c r="J12951">
        <v>8.5</v>
      </c>
      <c r="K12951">
        <v>8</v>
      </c>
      <c r="L12951">
        <v>30.3</v>
      </c>
      <c r="M12951" t="s">
        <v>32</v>
      </c>
      <c r="N12951" t="s">
        <v>34</v>
      </c>
      <c r="O12951" t="s">
        <v>38</v>
      </c>
      <c r="P12951" t="str">
        <f t="shared" si="404"/>
        <v>Moderate</v>
      </c>
      <c r="Q12951" t="str">
        <f t="shared" si="405"/>
        <v>Moderate</v>
      </c>
    </row>
    <row r="12952" spans="1:17" x14ac:dyDescent="0.2">
      <c r="A12952" s="1">
        <v>53075</v>
      </c>
      <c r="B12952" t="s">
        <v>20</v>
      </c>
      <c r="C12952">
        <v>19.600000000000001</v>
      </c>
      <c r="D12952">
        <v>91.3</v>
      </c>
      <c r="E12952">
        <v>7.1</v>
      </c>
      <c r="F12952">
        <v>1010.3</v>
      </c>
      <c r="G12952">
        <v>7.2</v>
      </c>
      <c r="H12952" t="s">
        <v>25</v>
      </c>
      <c r="I12952">
        <v>42.4</v>
      </c>
      <c r="J12952">
        <v>5.3</v>
      </c>
      <c r="K12952">
        <v>3.6</v>
      </c>
      <c r="L12952">
        <v>19.600000000000001</v>
      </c>
      <c r="M12952" t="s">
        <v>33</v>
      </c>
      <c r="N12952" t="s">
        <v>34</v>
      </c>
      <c r="O12952" t="s">
        <v>37</v>
      </c>
      <c r="P12952" t="str">
        <f t="shared" si="404"/>
        <v>Low</v>
      </c>
      <c r="Q12952" t="str">
        <f t="shared" si="405"/>
        <v>Cold</v>
      </c>
    </row>
    <row r="12953" spans="1:17" x14ac:dyDescent="0.2">
      <c r="A12953" s="1">
        <v>53075</v>
      </c>
      <c r="B12953" t="s">
        <v>15</v>
      </c>
      <c r="C12953">
        <v>17</v>
      </c>
      <c r="D12953">
        <v>44.4</v>
      </c>
      <c r="E12953">
        <v>1.9</v>
      </c>
      <c r="F12953">
        <v>997</v>
      </c>
      <c r="G12953">
        <v>13.8</v>
      </c>
      <c r="H12953" t="s">
        <v>23</v>
      </c>
      <c r="I12953">
        <v>100</v>
      </c>
      <c r="J12953">
        <v>3.4</v>
      </c>
      <c r="K12953">
        <v>6.2</v>
      </c>
      <c r="L12953">
        <v>14.5</v>
      </c>
      <c r="M12953" t="s">
        <v>32</v>
      </c>
      <c r="N12953" t="s">
        <v>34</v>
      </c>
      <c r="O12953" t="s">
        <v>38</v>
      </c>
      <c r="P12953" t="str">
        <f t="shared" si="404"/>
        <v>Low</v>
      </c>
      <c r="Q12953" t="str">
        <f t="shared" si="405"/>
        <v>Cold</v>
      </c>
    </row>
    <row r="12954" spans="1:17" x14ac:dyDescent="0.2">
      <c r="A12954" s="1">
        <v>53076</v>
      </c>
      <c r="B12954" t="s">
        <v>21</v>
      </c>
      <c r="C12954">
        <v>25.5</v>
      </c>
      <c r="D12954">
        <v>80.2</v>
      </c>
      <c r="E12954">
        <v>24.7</v>
      </c>
      <c r="F12954">
        <v>1007.9</v>
      </c>
      <c r="G12954">
        <v>17.5</v>
      </c>
      <c r="H12954" t="s">
        <v>24</v>
      </c>
      <c r="I12954">
        <v>35.5</v>
      </c>
      <c r="J12954">
        <v>5.4</v>
      </c>
      <c r="K12954">
        <v>3</v>
      </c>
      <c r="L12954">
        <v>18</v>
      </c>
      <c r="M12954" t="s">
        <v>33</v>
      </c>
      <c r="N12954" t="s">
        <v>35</v>
      </c>
      <c r="O12954" t="s">
        <v>36</v>
      </c>
      <c r="P12954" t="str">
        <f t="shared" si="404"/>
        <v>Moderate</v>
      </c>
      <c r="Q12954" t="str">
        <f t="shared" si="405"/>
        <v>Moderate</v>
      </c>
    </row>
    <row r="12955" spans="1:17" x14ac:dyDescent="0.2">
      <c r="A12955" s="1">
        <v>53078</v>
      </c>
      <c r="B12955" t="s">
        <v>16</v>
      </c>
      <c r="C12955">
        <v>22.3</v>
      </c>
      <c r="D12955">
        <v>63.7</v>
      </c>
      <c r="E12955">
        <v>18.2</v>
      </c>
      <c r="F12955">
        <v>1016.5</v>
      </c>
      <c r="G12955">
        <v>23.1</v>
      </c>
      <c r="H12955" t="s">
        <v>25</v>
      </c>
      <c r="I12955">
        <v>60.1</v>
      </c>
      <c r="J12955">
        <v>8</v>
      </c>
      <c r="K12955">
        <v>6.9</v>
      </c>
      <c r="L12955">
        <v>17</v>
      </c>
      <c r="M12955" t="s">
        <v>33</v>
      </c>
      <c r="N12955" t="s">
        <v>35</v>
      </c>
      <c r="O12955" t="s">
        <v>39</v>
      </c>
      <c r="P12955" t="str">
        <f t="shared" si="404"/>
        <v>Moderate</v>
      </c>
      <c r="Q12955" t="str">
        <f t="shared" si="405"/>
        <v>Moderate</v>
      </c>
    </row>
    <row r="12956" spans="1:17" x14ac:dyDescent="0.2">
      <c r="A12956" s="1">
        <v>53080</v>
      </c>
      <c r="B12956" t="s">
        <v>18</v>
      </c>
      <c r="C12956">
        <v>25</v>
      </c>
      <c r="D12956">
        <v>73.7</v>
      </c>
      <c r="E12956">
        <v>18.399999999999999</v>
      </c>
      <c r="F12956">
        <v>1025.5</v>
      </c>
      <c r="G12956">
        <v>14.6</v>
      </c>
      <c r="H12956" t="s">
        <v>24</v>
      </c>
      <c r="I12956">
        <v>56.8</v>
      </c>
      <c r="J12956">
        <v>5.8</v>
      </c>
      <c r="K12956">
        <v>8.4</v>
      </c>
      <c r="L12956">
        <v>17.3</v>
      </c>
      <c r="M12956" t="s">
        <v>30</v>
      </c>
      <c r="N12956" t="s">
        <v>34</v>
      </c>
      <c r="O12956" t="s">
        <v>39</v>
      </c>
      <c r="P12956" t="str">
        <f t="shared" si="404"/>
        <v>Moderate</v>
      </c>
      <c r="Q12956" t="str">
        <f t="shared" si="405"/>
        <v>Moderate</v>
      </c>
    </row>
    <row r="12957" spans="1:17" x14ac:dyDescent="0.2">
      <c r="A12957" s="1">
        <v>53081</v>
      </c>
      <c r="B12957" t="s">
        <v>15</v>
      </c>
      <c r="C12957">
        <v>39.6</v>
      </c>
      <c r="D12957">
        <v>27</v>
      </c>
      <c r="E12957">
        <v>26.2</v>
      </c>
      <c r="F12957">
        <v>1008.2</v>
      </c>
      <c r="G12957">
        <v>14.4</v>
      </c>
      <c r="H12957" t="s">
        <v>25</v>
      </c>
      <c r="I12957">
        <v>81.900000000000006</v>
      </c>
      <c r="J12957">
        <v>5</v>
      </c>
      <c r="K12957">
        <v>7</v>
      </c>
      <c r="L12957">
        <v>25</v>
      </c>
      <c r="M12957" t="s">
        <v>30</v>
      </c>
      <c r="N12957" t="s">
        <v>34</v>
      </c>
      <c r="O12957" t="s">
        <v>38</v>
      </c>
      <c r="P12957" t="str">
        <f t="shared" si="404"/>
        <v>Moderate</v>
      </c>
      <c r="Q12957" t="str">
        <f t="shared" si="405"/>
        <v>Hot</v>
      </c>
    </row>
    <row r="12958" spans="1:17" x14ac:dyDescent="0.2">
      <c r="A12958" s="1">
        <v>53086</v>
      </c>
      <c r="B12958" t="s">
        <v>21</v>
      </c>
      <c r="C12958">
        <v>29.2</v>
      </c>
      <c r="D12958">
        <v>85.5</v>
      </c>
      <c r="E12958">
        <v>12</v>
      </c>
      <c r="F12958">
        <v>1005.4</v>
      </c>
      <c r="G12958">
        <v>21</v>
      </c>
      <c r="H12958" t="s">
        <v>26</v>
      </c>
      <c r="I12958">
        <v>29.9</v>
      </c>
      <c r="J12958">
        <v>13</v>
      </c>
      <c r="K12958">
        <v>12</v>
      </c>
      <c r="L12958">
        <v>20.8</v>
      </c>
      <c r="M12958" t="s">
        <v>32</v>
      </c>
      <c r="N12958" t="s">
        <v>34</v>
      </c>
      <c r="O12958" t="s">
        <v>39</v>
      </c>
      <c r="P12958" t="str">
        <f t="shared" si="404"/>
        <v>Moderate</v>
      </c>
      <c r="Q12958" t="str">
        <f t="shared" si="405"/>
        <v>Moderate</v>
      </c>
    </row>
    <row r="12959" spans="1:17" x14ac:dyDescent="0.2">
      <c r="A12959" s="1">
        <v>53087</v>
      </c>
      <c r="B12959" t="s">
        <v>15</v>
      </c>
      <c r="C12959">
        <v>31</v>
      </c>
      <c r="D12959">
        <v>90.2</v>
      </c>
      <c r="E12959">
        <v>62.5</v>
      </c>
      <c r="F12959">
        <v>1006.3</v>
      </c>
      <c r="G12959">
        <v>7.5</v>
      </c>
      <c r="H12959" t="s">
        <v>28</v>
      </c>
      <c r="I12959">
        <v>69.900000000000006</v>
      </c>
      <c r="J12959">
        <v>8.3000000000000007</v>
      </c>
      <c r="K12959">
        <v>5.0999999999999996</v>
      </c>
      <c r="L12959">
        <v>26.7</v>
      </c>
      <c r="M12959" t="s">
        <v>32</v>
      </c>
      <c r="N12959" t="s">
        <v>34</v>
      </c>
      <c r="O12959" t="s">
        <v>39</v>
      </c>
      <c r="P12959" t="str">
        <f t="shared" si="404"/>
        <v>Heavy</v>
      </c>
      <c r="Q12959" t="str">
        <f t="shared" si="405"/>
        <v>Hot</v>
      </c>
    </row>
    <row r="12960" spans="1:17" x14ac:dyDescent="0.2">
      <c r="A12960" s="1">
        <v>53087</v>
      </c>
      <c r="B12960" t="s">
        <v>18</v>
      </c>
      <c r="C12960">
        <v>30.1</v>
      </c>
      <c r="D12960">
        <v>95.8</v>
      </c>
      <c r="E12960">
        <v>13.6</v>
      </c>
      <c r="F12960">
        <v>1014.8</v>
      </c>
      <c r="G12960">
        <v>12.9</v>
      </c>
      <c r="H12960" t="s">
        <v>26</v>
      </c>
      <c r="I12960">
        <v>49.8</v>
      </c>
      <c r="J12960">
        <v>8.5</v>
      </c>
      <c r="K12960">
        <v>8.6999999999999993</v>
      </c>
      <c r="L12960">
        <v>23.1</v>
      </c>
      <c r="M12960" t="s">
        <v>33</v>
      </c>
      <c r="N12960" t="s">
        <v>35</v>
      </c>
      <c r="O12960" t="s">
        <v>38</v>
      </c>
      <c r="P12960" t="str">
        <f t="shared" si="404"/>
        <v>Moderate</v>
      </c>
      <c r="Q12960" t="str">
        <f t="shared" si="405"/>
        <v>Hot</v>
      </c>
    </row>
    <row r="12961" spans="1:17" x14ac:dyDescent="0.2">
      <c r="A12961" s="1">
        <v>53087</v>
      </c>
      <c r="B12961" t="s">
        <v>20</v>
      </c>
      <c r="C12961">
        <v>25</v>
      </c>
      <c r="D12961">
        <v>87.1</v>
      </c>
      <c r="E12961">
        <v>0.3</v>
      </c>
      <c r="F12961">
        <v>1011</v>
      </c>
      <c r="G12961">
        <v>20.3</v>
      </c>
      <c r="H12961" t="s">
        <v>24</v>
      </c>
      <c r="I12961">
        <v>27.7</v>
      </c>
      <c r="J12961">
        <v>9</v>
      </c>
      <c r="K12961">
        <v>8</v>
      </c>
      <c r="L12961">
        <v>14.7</v>
      </c>
      <c r="M12961" t="s">
        <v>31</v>
      </c>
      <c r="N12961" t="s">
        <v>35</v>
      </c>
      <c r="O12961" t="s">
        <v>39</v>
      </c>
      <c r="P12961" t="str">
        <f t="shared" si="404"/>
        <v>Low</v>
      </c>
      <c r="Q12961" t="str">
        <f t="shared" si="405"/>
        <v>Moderate</v>
      </c>
    </row>
    <row r="12962" spans="1:17" x14ac:dyDescent="0.2">
      <c r="A12962" s="1">
        <v>53088</v>
      </c>
      <c r="B12962" t="s">
        <v>15</v>
      </c>
      <c r="C12962">
        <v>34.9</v>
      </c>
      <c r="D12962">
        <v>52.6</v>
      </c>
      <c r="E12962">
        <v>19.5</v>
      </c>
      <c r="F12962">
        <v>1013.6</v>
      </c>
      <c r="G12962">
        <v>7.5</v>
      </c>
      <c r="H12962" t="s">
        <v>24</v>
      </c>
      <c r="I12962">
        <v>53.7</v>
      </c>
      <c r="J12962">
        <v>7.6</v>
      </c>
      <c r="K12962">
        <v>2.2999999999999998</v>
      </c>
      <c r="L12962">
        <v>17.899999999999999</v>
      </c>
      <c r="M12962" t="s">
        <v>32</v>
      </c>
      <c r="N12962" t="s">
        <v>35</v>
      </c>
      <c r="O12962" t="s">
        <v>40</v>
      </c>
      <c r="P12962" t="str">
        <f t="shared" si="404"/>
        <v>Moderate</v>
      </c>
      <c r="Q12962" t="str">
        <f t="shared" si="405"/>
        <v>Hot</v>
      </c>
    </row>
    <row r="12963" spans="1:17" x14ac:dyDescent="0.2">
      <c r="A12963" s="1">
        <v>53088</v>
      </c>
      <c r="B12963" t="s">
        <v>17</v>
      </c>
      <c r="C12963">
        <v>36.1</v>
      </c>
      <c r="D12963">
        <v>72.599999999999994</v>
      </c>
      <c r="E12963">
        <v>9.8000000000000007</v>
      </c>
      <c r="F12963">
        <v>1004.9</v>
      </c>
      <c r="G12963">
        <v>4.7</v>
      </c>
      <c r="H12963" t="s">
        <v>24</v>
      </c>
      <c r="I12963">
        <v>63.9</v>
      </c>
      <c r="J12963">
        <v>5</v>
      </c>
      <c r="K12963">
        <v>9.1999999999999993</v>
      </c>
      <c r="L12963">
        <v>19.2</v>
      </c>
      <c r="M12963" t="s">
        <v>31</v>
      </c>
      <c r="N12963" t="s">
        <v>34</v>
      </c>
      <c r="O12963" t="s">
        <v>38</v>
      </c>
      <c r="P12963" t="str">
        <f t="shared" si="404"/>
        <v>Low</v>
      </c>
      <c r="Q12963" t="str">
        <f t="shared" si="405"/>
        <v>Hot</v>
      </c>
    </row>
    <row r="12964" spans="1:17" x14ac:dyDescent="0.2">
      <c r="A12964" s="1">
        <v>53089</v>
      </c>
      <c r="B12964" t="s">
        <v>17</v>
      </c>
      <c r="C12964">
        <v>31</v>
      </c>
      <c r="D12964">
        <v>53.3</v>
      </c>
      <c r="E12964">
        <v>6</v>
      </c>
      <c r="F12964">
        <v>1018.7</v>
      </c>
      <c r="G12964">
        <v>22.3</v>
      </c>
      <c r="H12964" t="s">
        <v>22</v>
      </c>
      <c r="I12964">
        <v>50.8</v>
      </c>
      <c r="J12964">
        <v>9</v>
      </c>
      <c r="K12964">
        <v>4.0999999999999996</v>
      </c>
      <c r="L12964">
        <v>22.4</v>
      </c>
      <c r="M12964" t="s">
        <v>31</v>
      </c>
      <c r="N12964" t="s">
        <v>35</v>
      </c>
      <c r="O12964" t="s">
        <v>36</v>
      </c>
      <c r="P12964" t="str">
        <f t="shared" si="404"/>
        <v>Low</v>
      </c>
      <c r="Q12964" t="str">
        <f t="shared" si="405"/>
        <v>Hot</v>
      </c>
    </row>
    <row r="12965" spans="1:17" x14ac:dyDescent="0.2">
      <c r="A12965" s="1">
        <v>53090</v>
      </c>
      <c r="B12965" t="s">
        <v>17</v>
      </c>
      <c r="C12965">
        <v>34</v>
      </c>
      <c r="D12965">
        <v>56.7</v>
      </c>
      <c r="E12965">
        <v>4.5999999999999996</v>
      </c>
      <c r="F12965">
        <v>1012.5</v>
      </c>
      <c r="G12965">
        <v>15.1</v>
      </c>
      <c r="H12965" t="s">
        <v>22</v>
      </c>
      <c r="I12965">
        <v>46.2</v>
      </c>
      <c r="J12965">
        <v>7</v>
      </c>
      <c r="K12965">
        <v>8.1999999999999993</v>
      </c>
      <c r="L12965">
        <v>12.6</v>
      </c>
      <c r="M12965" t="s">
        <v>30</v>
      </c>
      <c r="N12965" t="s">
        <v>35</v>
      </c>
      <c r="O12965" t="s">
        <v>40</v>
      </c>
      <c r="P12965" t="str">
        <f t="shared" si="404"/>
        <v>Low</v>
      </c>
      <c r="Q12965" t="str">
        <f t="shared" si="405"/>
        <v>Hot</v>
      </c>
    </row>
    <row r="12966" spans="1:17" x14ac:dyDescent="0.2">
      <c r="A12966" s="1">
        <v>53090</v>
      </c>
      <c r="B12966" t="s">
        <v>20</v>
      </c>
      <c r="C12966">
        <v>23.4</v>
      </c>
      <c r="D12966">
        <v>86.3</v>
      </c>
      <c r="E12966">
        <v>36.299999999999997</v>
      </c>
      <c r="F12966">
        <v>1007</v>
      </c>
      <c r="G12966">
        <v>5.6</v>
      </c>
      <c r="H12966" t="s">
        <v>29</v>
      </c>
      <c r="I12966">
        <v>86</v>
      </c>
      <c r="J12966">
        <v>4.3</v>
      </c>
      <c r="K12966">
        <v>6.5</v>
      </c>
      <c r="L12966">
        <v>15.3</v>
      </c>
      <c r="M12966" t="s">
        <v>31</v>
      </c>
      <c r="N12966" t="s">
        <v>34</v>
      </c>
      <c r="O12966" t="s">
        <v>38</v>
      </c>
      <c r="P12966" t="str">
        <f t="shared" si="404"/>
        <v>Moderate</v>
      </c>
      <c r="Q12966" t="str">
        <f t="shared" si="405"/>
        <v>Moderate</v>
      </c>
    </row>
    <row r="12967" spans="1:17" x14ac:dyDescent="0.2">
      <c r="A12967" s="1">
        <v>53091</v>
      </c>
      <c r="B12967" t="s">
        <v>20</v>
      </c>
      <c r="C12967">
        <v>25</v>
      </c>
      <c r="D12967">
        <v>80.7</v>
      </c>
      <c r="E12967">
        <v>40.9</v>
      </c>
      <c r="F12967">
        <v>1007.7</v>
      </c>
      <c r="G12967">
        <v>11.1</v>
      </c>
      <c r="H12967" t="s">
        <v>27</v>
      </c>
      <c r="I12967">
        <v>45.2</v>
      </c>
      <c r="J12967">
        <v>6</v>
      </c>
      <c r="K12967">
        <v>11</v>
      </c>
      <c r="L12967">
        <v>19.7</v>
      </c>
      <c r="M12967" t="s">
        <v>32</v>
      </c>
      <c r="N12967" t="s">
        <v>34</v>
      </c>
      <c r="O12967" t="s">
        <v>40</v>
      </c>
      <c r="P12967" t="str">
        <f t="shared" si="404"/>
        <v>Moderate</v>
      </c>
      <c r="Q12967" t="str">
        <f t="shared" si="405"/>
        <v>Moderate</v>
      </c>
    </row>
    <row r="12968" spans="1:17" x14ac:dyDescent="0.2">
      <c r="A12968" s="1">
        <v>53092</v>
      </c>
      <c r="B12968" t="s">
        <v>19</v>
      </c>
      <c r="C12968">
        <v>29.4</v>
      </c>
      <c r="D12968">
        <v>68.8</v>
      </c>
      <c r="E12968">
        <v>11.4</v>
      </c>
      <c r="F12968">
        <v>1023.2</v>
      </c>
      <c r="G12968">
        <v>27.9</v>
      </c>
      <c r="H12968" t="s">
        <v>26</v>
      </c>
      <c r="I12968">
        <v>55.9</v>
      </c>
      <c r="J12968">
        <v>10.8</v>
      </c>
      <c r="K12968">
        <v>6.3</v>
      </c>
      <c r="L12968">
        <v>26</v>
      </c>
      <c r="M12968" t="s">
        <v>31</v>
      </c>
      <c r="N12968" t="s">
        <v>34</v>
      </c>
      <c r="O12968" t="s">
        <v>39</v>
      </c>
      <c r="P12968" t="str">
        <f t="shared" si="404"/>
        <v>Moderate</v>
      </c>
      <c r="Q12968" t="str">
        <f t="shared" si="405"/>
        <v>Moderate</v>
      </c>
    </row>
    <row r="12969" spans="1:17" x14ac:dyDescent="0.2">
      <c r="A12969" s="1">
        <v>53092</v>
      </c>
      <c r="B12969" t="s">
        <v>20</v>
      </c>
      <c r="C12969">
        <v>29.6</v>
      </c>
      <c r="D12969">
        <v>52.8</v>
      </c>
      <c r="E12969">
        <v>8.8000000000000007</v>
      </c>
      <c r="F12969">
        <v>1004.3</v>
      </c>
      <c r="G12969">
        <v>4.0999999999999996</v>
      </c>
      <c r="H12969" t="s">
        <v>23</v>
      </c>
      <c r="I12969">
        <v>70.900000000000006</v>
      </c>
      <c r="J12969">
        <v>5.3</v>
      </c>
      <c r="K12969">
        <v>7.5</v>
      </c>
      <c r="L12969">
        <v>8.1</v>
      </c>
      <c r="M12969" t="s">
        <v>30</v>
      </c>
      <c r="N12969" t="s">
        <v>34</v>
      </c>
      <c r="O12969" t="s">
        <v>40</v>
      </c>
      <c r="P12969" t="str">
        <f t="shared" si="404"/>
        <v>Low</v>
      </c>
      <c r="Q12969" t="str">
        <f t="shared" si="405"/>
        <v>Moderate</v>
      </c>
    </row>
    <row r="12970" spans="1:17" x14ac:dyDescent="0.2">
      <c r="A12970" s="1">
        <v>53093</v>
      </c>
      <c r="B12970" t="s">
        <v>20</v>
      </c>
      <c r="C12970">
        <v>37.200000000000003</v>
      </c>
      <c r="D12970">
        <v>73.400000000000006</v>
      </c>
      <c r="E12970">
        <v>3.1</v>
      </c>
      <c r="F12970">
        <v>1000.6</v>
      </c>
      <c r="G12970">
        <v>24.2</v>
      </c>
      <c r="H12970" t="s">
        <v>29</v>
      </c>
      <c r="I12970">
        <v>83.7</v>
      </c>
      <c r="J12970">
        <v>9.1999999999999993</v>
      </c>
      <c r="K12970">
        <v>2.7</v>
      </c>
      <c r="L12970">
        <v>15.6</v>
      </c>
      <c r="M12970" t="s">
        <v>32</v>
      </c>
      <c r="N12970" t="s">
        <v>34</v>
      </c>
      <c r="O12970" t="s">
        <v>36</v>
      </c>
      <c r="P12970" t="str">
        <f t="shared" si="404"/>
        <v>Low</v>
      </c>
      <c r="Q12970" t="str">
        <f t="shared" si="405"/>
        <v>Hot</v>
      </c>
    </row>
    <row r="12971" spans="1:17" x14ac:dyDescent="0.2">
      <c r="A12971" s="1">
        <v>53093</v>
      </c>
      <c r="B12971" t="s">
        <v>16</v>
      </c>
      <c r="C12971">
        <v>26.4</v>
      </c>
      <c r="D12971">
        <v>61.3</v>
      </c>
      <c r="E12971">
        <v>17.399999999999999</v>
      </c>
      <c r="F12971">
        <v>997.6</v>
      </c>
      <c r="G12971">
        <v>15.5</v>
      </c>
      <c r="H12971" t="s">
        <v>26</v>
      </c>
      <c r="I12971">
        <v>39.1</v>
      </c>
      <c r="J12971">
        <v>8.8000000000000007</v>
      </c>
      <c r="K12971">
        <v>8.8000000000000007</v>
      </c>
      <c r="L12971">
        <v>21.5</v>
      </c>
      <c r="M12971" t="s">
        <v>32</v>
      </c>
      <c r="N12971" t="s">
        <v>34</v>
      </c>
      <c r="O12971" t="s">
        <v>36</v>
      </c>
      <c r="P12971" t="str">
        <f t="shared" si="404"/>
        <v>Moderate</v>
      </c>
      <c r="Q12971" t="str">
        <f t="shared" si="405"/>
        <v>Moderate</v>
      </c>
    </row>
    <row r="12972" spans="1:17" x14ac:dyDescent="0.2">
      <c r="A12972" s="1">
        <v>53096</v>
      </c>
      <c r="B12972" t="s">
        <v>18</v>
      </c>
      <c r="C12972">
        <v>41.4</v>
      </c>
      <c r="D12972">
        <v>50.6</v>
      </c>
      <c r="E12972">
        <v>13.7</v>
      </c>
      <c r="F12972">
        <v>1008.8</v>
      </c>
      <c r="G12972">
        <v>22.9</v>
      </c>
      <c r="H12972" t="s">
        <v>24</v>
      </c>
      <c r="I12972">
        <v>29.2</v>
      </c>
      <c r="J12972">
        <v>5.0999999999999996</v>
      </c>
      <c r="K12972">
        <v>11.5</v>
      </c>
      <c r="L12972">
        <v>19.2</v>
      </c>
      <c r="M12972" t="s">
        <v>33</v>
      </c>
      <c r="N12972" t="s">
        <v>34</v>
      </c>
      <c r="O12972" t="s">
        <v>39</v>
      </c>
      <c r="P12972" t="str">
        <f t="shared" si="404"/>
        <v>Moderate</v>
      </c>
      <c r="Q12972" t="str">
        <f t="shared" si="405"/>
        <v>Hot</v>
      </c>
    </row>
    <row r="12973" spans="1:17" x14ac:dyDescent="0.2">
      <c r="A12973" s="1">
        <v>53097</v>
      </c>
      <c r="B12973" t="s">
        <v>16</v>
      </c>
      <c r="C12973">
        <v>29.9</v>
      </c>
      <c r="D12973">
        <v>64.900000000000006</v>
      </c>
      <c r="E12973">
        <v>30.4</v>
      </c>
      <c r="F12973">
        <v>992.5</v>
      </c>
      <c r="G12973">
        <v>17.100000000000001</v>
      </c>
      <c r="H12973" t="s">
        <v>22</v>
      </c>
      <c r="I12973">
        <v>50.7</v>
      </c>
      <c r="J12973">
        <v>8.1</v>
      </c>
      <c r="K12973">
        <v>6.5</v>
      </c>
      <c r="L12973">
        <v>20.8</v>
      </c>
      <c r="M12973" t="s">
        <v>33</v>
      </c>
      <c r="N12973" t="s">
        <v>35</v>
      </c>
      <c r="O12973" t="s">
        <v>38</v>
      </c>
      <c r="P12973" t="str">
        <f t="shared" si="404"/>
        <v>Moderate</v>
      </c>
      <c r="Q12973" t="str">
        <f t="shared" si="405"/>
        <v>Moderate</v>
      </c>
    </row>
    <row r="12974" spans="1:17" x14ac:dyDescent="0.2">
      <c r="A12974" s="1">
        <v>53097</v>
      </c>
      <c r="B12974" t="s">
        <v>19</v>
      </c>
      <c r="C12974">
        <v>25.9</v>
      </c>
      <c r="D12974">
        <v>94</v>
      </c>
      <c r="E12974">
        <v>24.7</v>
      </c>
      <c r="F12974">
        <v>1013.7</v>
      </c>
      <c r="G12974">
        <v>7.5</v>
      </c>
      <c r="H12974" t="s">
        <v>28</v>
      </c>
      <c r="I12974">
        <v>38.799999999999997</v>
      </c>
      <c r="J12974">
        <v>1.5</v>
      </c>
      <c r="K12974">
        <v>2.9</v>
      </c>
      <c r="L12974">
        <v>24.6</v>
      </c>
      <c r="M12974" t="s">
        <v>31</v>
      </c>
      <c r="N12974" t="s">
        <v>35</v>
      </c>
      <c r="O12974" t="s">
        <v>40</v>
      </c>
      <c r="P12974" t="str">
        <f t="shared" si="404"/>
        <v>Moderate</v>
      </c>
      <c r="Q12974" t="str">
        <f t="shared" si="405"/>
        <v>Moderate</v>
      </c>
    </row>
    <row r="12975" spans="1:17" x14ac:dyDescent="0.2">
      <c r="A12975" s="1">
        <v>53098</v>
      </c>
      <c r="B12975" t="s">
        <v>17</v>
      </c>
      <c r="C12975">
        <v>21.7</v>
      </c>
      <c r="D12975">
        <v>78.3</v>
      </c>
      <c r="E12975">
        <v>21.3</v>
      </c>
      <c r="F12975">
        <v>1006.9</v>
      </c>
      <c r="G12975">
        <v>16.2</v>
      </c>
      <c r="H12975" t="s">
        <v>28</v>
      </c>
      <c r="I12975">
        <v>36.700000000000003</v>
      </c>
      <c r="J12975">
        <v>9.8000000000000007</v>
      </c>
      <c r="K12975">
        <v>8.3000000000000007</v>
      </c>
      <c r="L12975">
        <v>25.5</v>
      </c>
      <c r="M12975" t="s">
        <v>31</v>
      </c>
      <c r="N12975" t="s">
        <v>34</v>
      </c>
      <c r="O12975" t="s">
        <v>36</v>
      </c>
      <c r="P12975" t="str">
        <f t="shared" si="404"/>
        <v>Moderate</v>
      </c>
      <c r="Q12975" t="str">
        <f t="shared" si="405"/>
        <v>Moderate</v>
      </c>
    </row>
    <row r="12976" spans="1:17" x14ac:dyDescent="0.2">
      <c r="A12976" s="1">
        <v>53098</v>
      </c>
      <c r="B12976" t="s">
        <v>19</v>
      </c>
      <c r="C12976">
        <v>32.6</v>
      </c>
      <c r="D12976">
        <v>56.5</v>
      </c>
      <c r="E12976">
        <v>14.2</v>
      </c>
      <c r="F12976">
        <v>994</v>
      </c>
      <c r="G12976">
        <v>19</v>
      </c>
      <c r="H12976" t="s">
        <v>25</v>
      </c>
      <c r="I12976">
        <v>70.7</v>
      </c>
      <c r="J12976">
        <v>8.6999999999999993</v>
      </c>
      <c r="K12976">
        <v>7.4</v>
      </c>
      <c r="L12976">
        <v>11.2</v>
      </c>
      <c r="M12976" t="s">
        <v>31</v>
      </c>
      <c r="N12976" t="s">
        <v>35</v>
      </c>
      <c r="O12976" t="s">
        <v>40</v>
      </c>
      <c r="P12976" t="str">
        <f t="shared" si="404"/>
        <v>Moderate</v>
      </c>
      <c r="Q12976" t="str">
        <f t="shared" si="405"/>
        <v>Hot</v>
      </c>
    </row>
    <row r="12977" spans="1:17" x14ac:dyDescent="0.2">
      <c r="A12977" s="1">
        <v>53098</v>
      </c>
      <c r="B12977" t="s">
        <v>20</v>
      </c>
      <c r="C12977">
        <v>31.1</v>
      </c>
      <c r="D12977">
        <v>84.2</v>
      </c>
      <c r="E12977">
        <v>5.6</v>
      </c>
      <c r="F12977">
        <v>1016.7</v>
      </c>
      <c r="G12977">
        <v>30.6</v>
      </c>
      <c r="H12977" t="s">
        <v>26</v>
      </c>
      <c r="I12977">
        <v>38.4</v>
      </c>
      <c r="J12977">
        <v>12.7</v>
      </c>
      <c r="K12977">
        <v>6.4</v>
      </c>
      <c r="L12977">
        <v>25.5</v>
      </c>
      <c r="M12977" t="s">
        <v>33</v>
      </c>
      <c r="N12977" t="s">
        <v>34</v>
      </c>
      <c r="O12977" t="s">
        <v>40</v>
      </c>
      <c r="P12977" t="str">
        <f t="shared" si="404"/>
        <v>Low</v>
      </c>
      <c r="Q12977" t="str">
        <f t="shared" si="405"/>
        <v>Hot</v>
      </c>
    </row>
    <row r="12978" spans="1:17" x14ac:dyDescent="0.2">
      <c r="A12978" s="1">
        <v>53099</v>
      </c>
      <c r="B12978" t="s">
        <v>21</v>
      </c>
      <c r="C12978">
        <v>25.2</v>
      </c>
      <c r="D12978">
        <v>63.6</v>
      </c>
      <c r="E12978">
        <v>23.9</v>
      </c>
      <c r="F12978">
        <v>1006.9</v>
      </c>
      <c r="G12978">
        <v>8</v>
      </c>
      <c r="H12978" t="s">
        <v>28</v>
      </c>
      <c r="I12978">
        <v>30.4</v>
      </c>
      <c r="J12978">
        <v>7.6</v>
      </c>
      <c r="K12978">
        <v>5.5</v>
      </c>
      <c r="L12978">
        <v>21.2</v>
      </c>
      <c r="M12978" t="s">
        <v>30</v>
      </c>
      <c r="N12978" t="s">
        <v>35</v>
      </c>
      <c r="O12978" t="s">
        <v>40</v>
      </c>
      <c r="P12978" t="str">
        <f t="shared" si="404"/>
        <v>Moderate</v>
      </c>
      <c r="Q12978" t="str">
        <f t="shared" si="405"/>
        <v>Moderate</v>
      </c>
    </row>
    <row r="12979" spans="1:17" x14ac:dyDescent="0.2">
      <c r="A12979" s="1">
        <v>53099</v>
      </c>
      <c r="B12979" t="s">
        <v>18</v>
      </c>
      <c r="C12979">
        <v>43.9</v>
      </c>
      <c r="D12979">
        <v>69.5</v>
      </c>
      <c r="E12979">
        <v>18.600000000000001</v>
      </c>
      <c r="F12979">
        <v>1008.3</v>
      </c>
      <c r="G12979">
        <v>10.199999999999999</v>
      </c>
      <c r="H12979" t="s">
        <v>27</v>
      </c>
      <c r="I12979">
        <v>73.099999999999994</v>
      </c>
      <c r="J12979">
        <v>8.8000000000000007</v>
      </c>
      <c r="K12979">
        <v>5.2</v>
      </c>
      <c r="L12979">
        <v>26.5</v>
      </c>
      <c r="M12979" t="s">
        <v>31</v>
      </c>
      <c r="N12979" t="s">
        <v>34</v>
      </c>
      <c r="O12979" t="s">
        <v>40</v>
      </c>
      <c r="P12979" t="str">
        <f t="shared" si="404"/>
        <v>Moderate</v>
      </c>
      <c r="Q12979" t="str">
        <f t="shared" si="405"/>
        <v>Hot</v>
      </c>
    </row>
    <row r="12980" spans="1:17" x14ac:dyDescent="0.2">
      <c r="A12980" s="1">
        <v>53099</v>
      </c>
      <c r="B12980" t="s">
        <v>19</v>
      </c>
      <c r="C12980">
        <v>34.5</v>
      </c>
      <c r="D12980">
        <v>45.7</v>
      </c>
      <c r="E12980">
        <v>29.1</v>
      </c>
      <c r="F12980">
        <v>1009.2</v>
      </c>
      <c r="G12980">
        <v>12.4</v>
      </c>
      <c r="H12980" t="s">
        <v>29</v>
      </c>
      <c r="I12980">
        <v>69.7</v>
      </c>
      <c r="J12980">
        <v>9.4</v>
      </c>
      <c r="K12980">
        <v>4.9000000000000004</v>
      </c>
      <c r="L12980">
        <v>23</v>
      </c>
      <c r="M12980" t="s">
        <v>31</v>
      </c>
      <c r="N12980" t="s">
        <v>34</v>
      </c>
      <c r="O12980" t="s">
        <v>36</v>
      </c>
      <c r="P12980" t="str">
        <f t="shared" si="404"/>
        <v>Moderate</v>
      </c>
      <c r="Q12980" t="str">
        <f t="shared" si="405"/>
        <v>Hot</v>
      </c>
    </row>
    <row r="12981" spans="1:17" x14ac:dyDescent="0.2">
      <c r="A12981" s="1">
        <v>53099</v>
      </c>
      <c r="B12981" t="s">
        <v>16</v>
      </c>
      <c r="C12981">
        <v>13.6</v>
      </c>
      <c r="D12981">
        <v>61.4</v>
      </c>
      <c r="E12981">
        <v>37</v>
      </c>
      <c r="F12981">
        <v>1007.5</v>
      </c>
      <c r="G12981">
        <v>19.7</v>
      </c>
      <c r="H12981" t="s">
        <v>26</v>
      </c>
      <c r="I12981">
        <v>78.400000000000006</v>
      </c>
      <c r="J12981">
        <v>9</v>
      </c>
      <c r="K12981">
        <v>2.2000000000000002</v>
      </c>
      <c r="L12981">
        <v>20.7</v>
      </c>
      <c r="M12981" t="s">
        <v>32</v>
      </c>
      <c r="N12981" t="s">
        <v>34</v>
      </c>
      <c r="O12981" t="s">
        <v>36</v>
      </c>
      <c r="P12981" t="str">
        <f t="shared" si="404"/>
        <v>Moderate</v>
      </c>
      <c r="Q12981" t="str">
        <f t="shared" si="405"/>
        <v>Cold</v>
      </c>
    </row>
    <row r="12982" spans="1:17" x14ac:dyDescent="0.2">
      <c r="A12982" s="1">
        <v>53100</v>
      </c>
      <c r="B12982" t="s">
        <v>19</v>
      </c>
      <c r="C12982">
        <v>33.799999999999997</v>
      </c>
      <c r="D12982">
        <v>84.2</v>
      </c>
      <c r="E12982">
        <v>6.3</v>
      </c>
      <c r="F12982">
        <v>1010.6</v>
      </c>
      <c r="G12982">
        <v>4</v>
      </c>
      <c r="H12982" t="s">
        <v>28</v>
      </c>
      <c r="I12982">
        <v>58.3</v>
      </c>
      <c r="J12982">
        <v>10</v>
      </c>
      <c r="K12982">
        <v>8</v>
      </c>
      <c r="L12982">
        <v>18.7</v>
      </c>
      <c r="M12982" t="s">
        <v>31</v>
      </c>
      <c r="N12982" t="s">
        <v>34</v>
      </c>
      <c r="O12982" t="s">
        <v>40</v>
      </c>
      <c r="P12982" t="str">
        <f t="shared" si="404"/>
        <v>Low</v>
      </c>
      <c r="Q12982" t="str">
        <f t="shared" si="405"/>
        <v>Hot</v>
      </c>
    </row>
    <row r="12983" spans="1:17" x14ac:dyDescent="0.2">
      <c r="A12983" s="1">
        <v>53100</v>
      </c>
      <c r="B12983" t="s">
        <v>19</v>
      </c>
      <c r="C12983">
        <v>36.5</v>
      </c>
      <c r="D12983">
        <v>100</v>
      </c>
      <c r="E12983">
        <v>27.1</v>
      </c>
      <c r="F12983">
        <v>1009.3</v>
      </c>
      <c r="G12983">
        <v>7.3</v>
      </c>
      <c r="H12983" t="s">
        <v>22</v>
      </c>
      <c r="I12983">
        <v>84.3</v>
      </c>
      <c r="J12983">
        <v>6.4</v>
      </c>
      <c r="K12983">
        <v>2.4</v>
      </c>
      <c r="L12983">
        <v>18.399999999999999</v>
      </c>
      <c r="M12983" t="s">
        <v>33</v>
      </c>
      <c r="N12983" t="s">
        <v>34</v>
      </c>
      <c r="O12983" t="s">
        <v>38</v>
      </c>
      <c r="P12983" t="str">
        <f t="shared" si="404"/>
        <v>Moderate</v>
      </c>
      <c r="Q12983" t="str">
        <f t="shared" si="405"/>
        <v>Hot</v>
      </c>
    </row>
    <row r="12984" spans="1:17" x14ac:dyDescent="0.2">
      <c r="A12984" s="1">
        <v>53100</v>
      </c>
      <c r="B12984" t="s">
        <v>15</v>
      </c>
      <c r="C12984">
        <v>35.799999999999997</v>
      </c>
      <c r="D12984">
        <v>20</v>
      </c>
      <c r="E12984">
        <v>3.8</v>
      </c>
      <c r="F12984">
        <v>1024.5</v>
      </c>
      <c r="G12984">
        <v>6.3</v>
      </c>
      <c r="H12984" t="s">
        <v>26</v>
      </c>
      <c r="I12984">
        <v>28.9</v>
      </c>
      <c r="J12984">
        <v>5.8</v>
      </c>
      <c r="K12984">
        <v>7.2</v>
      </c>
      <c r="L12984">
        <v>27.5</v>
      </c>
      <c r="M12984" t="s">
        <v>33</v>
      </c>
      <c r="N12984" t="s">
        <v>34</v>
      </c>
      <c r="O12984" t="s">
        <v>39</v>
      </c>
      <c r="P12984" t="str">
        <f t="shared" si="404"/>
        <v>Low</v>
      </c>
      <c r="Q12984" t="str">
        <f t="shared" si="405"/>
        <v>Hot</v>
      </c>
    </row>
    <row r="12985" spans="1:17" x14ac:dyDescent="0.2">
      <c r="A12985" s="1">
        <v>53101</v>
      </c>
      <c r="B12985" t="s">
        <v>16</v>
      </c>
      <c r="C12985">
        <v>24.3</v>
      </c>
      <c r="D12985">
        <v>60.2</v>
      </c>
      <c r="E12985">
        <v>41.9</v>
      </c>
      <c r="F12985">
        <v>996.7</v>
      </c>
      <c r="G12985">
        <v>12.9</v>
      </c>
      <c r="H12985" t="s">
        <v>25</v>
      </c>
      <c r="I12985">
        <v>57.7</v>
      </c>
      <c r="J12985">
        <v>6.8</v>
      </c>
      <c r="K12985">
        <v>5.5</v>
      </c>
      <c r="L12985">
        <v>28</v>
      </c>
      <c r="M12985" t="s">
        <v>32</v>
      </c>
      <c r="N12985" t="s">
        <v>35</v>
      </c>
      <c r="O12985" t="s">
        <v>40</v>
      </c>
      <c r="P12985" t="str">
        <f t="shared" si="404"/>
        <v>Moderate</v>
      </c>
      <c r="Q12985" t="str">
        <f t="shared" si="405"/>
        <v>Moderate</v>
      </c>
    </row>
    <row r="12986" spans="1:17" x14ac:dyDescent="0.2">
      <c r="A12986" s="1">
        <v>53102</v>
      </c>
      <c r="B12986" t="s">
        <v>19</v>
      </c>
      <c r="C12986">
        <v>30.9</v>
      </c>
      <c r="D12986">
        <v>55.6</v>
      </c>
      <c r="E12986">
        <v>23</v>
      </c>
      <c r="F12986">
        <v>1006.3</v>
      </c>
      <c r="G12986">
        <v>15.6</v>
      </c>
      <c r="H12986" t="s">
        <v>29</v>
      </c>
      <c r="I12986">
        <v>49.3</v>
      </c>
      <c r="J12986">
        <v>6.6</v>
      </c>
      <c r="K12986">
        <v>11.7</v>
      </c>
      <c r="L12986">
        <v>24.6</v>
      </c>
      <c r="M12986" t="s">
        <v>32</v>
      </c>
      <c r="N12986" t="s">
        <v>35</v>
      </c>
      <c r="O12986" t="s">
        <v>36</v>
      </c>
      <c r="P12986" t="str">
        <f t="shared" si="404"/>
        <v>Moderate</v>
      </c>
      <c r="Q12986" t="str">
        <f t="shared" si="405"/>
        <v>Hot</v>
      </c>
    </row>
    <row r="12987" spans="1:17" x14ac:dyDescent="0.2">
      <c r="A12987" s="1">
        <v>53102</v>
      </c>
      <c r="B12987" t="s">
        <v>19</v>
      </c>
      <c r="C12987">
        <v>27.4</v>
      </c>
      <c r="D12987">
        <v>61.1</v>
      </c>
      <c r="E12987">
        <v>15</v>
      </c>
      <c r="F12987">
        <v>1011.1</v>
      </c>
      <c r="G12987">
        <v>14.8</v>
      </c>
      <c r="H12987" t="s">
        <v>24</v>
      </c>
      <c r="I12987">
        <v>39.5</v>
      </c>
      <c r="J12987">
        <v>11.1</v>
      </c>
      <c r="K12987">
        <v>9</v>
      </c>
      <c r="L12987">
        <v>13.3</v>
      </c>
      <c r="M12987" t="s">
        <v>33</v>
      </c>
      <c r="N12987" t="s">
        <v>34</v>
      </c>
      <c r="O12987" t="s">
        <v>39</v>
      </c>
      <c r="P12987" t="str">
        <f t="shared" si="404"/>
        <v>Moderate</v>
      </c>
      <c r="Q12987" t="str">
        <f t="shared" si="405"/>
        <v>Moderate</v>
      </c>
    </row>
    <row r="12988" spans="1:17" x14ac:dyDescent="0.2">
      <c r="A12988" s="1">
        <v>53104</v>
      </c>
      <c r="B12988" t="s">
        <v>20</v>
      </c>
      <c r="C12988">
        <v>31.9</v>
      </c>
      <c r="D12988">
        <v>41.6</v>
      </c>
      <c r="E12988">
        <v>26.2</v>
      </c>
      <c r="F12988">
        <v>1002.9</v>
      </c>
      <c r="G12988">
        <v>19.399999999999999</v>
      </c>
      <c r="H12988" t="s">
        <v>24</v>
      </c>
      <c r="I12988">
        <v>48.1</v>
      </c>
      <c r="J12988">
        <v>3.7</v>
      </c>
      <c r="K12988">
        <v>4.2</v>
      </c>
      <c r="L12988">
        <v>28</v>
      </c>
      <c r="M12988" t="s">
        <v>30</v>
      </c>
      <c r="N12988" t="s">
        <v>34</v>
      </c>
      <c r="O12988" t="s">
        <v>37</v>
      </c>
      <c r="P12988" t="str">
        <f t="shared" si="404"/>
        <v>Moderate</v>
      </c>
      <c r="Q12988" t="str">
        <f t="shared" si="405"/>
        <v>Hot</v>
      </c>
    </row>
    <row r="12989" spans="1:17" x14ac:dyDescent="0.2">
      <c r="A12989" s="1">
        <v>53104</v>
      </c>
      <c r="B12989" t="s">
        <v>19</v>
      </c>
      <c r="C12989">
        <v>28</v>
      </c>
      <c r="D12989">
        <v>62.7</v>
      </c>
      <c r="E12989">
        <v>55.9</v>
      </c>
      <c r="F12989">
        <v>1021.7</v>
      </c>
      <c r="G12989">
        <v>11.8</v>
      </c>
      <c r="H12989" t="s">
        <v>22</v>
      </c>
      <c r="I12989">
        <v>90</v>
      </c>
      <c r="J12989">
        <v>5.0999999999999996</v>
      </c>
      <c r="K12989">
        <v>5.0999999999999996</v>
      </c>
      <c r="L12989">
        <v>29.2</v>
      </c>
      <c r="M12989" t="s">
        <v>31</v>
      </c>
      <c r="N12989" t="s">
        <v>34</v>
      </c>
      <c r="O12989" t="s">
        <v>39</v>
      </c>
      <c r="P12989" t="str">
        <f t="shared" si="404"/>
        <v>Heavy</v>
      </c>
      <c r="Q12989" t="str">
        <f t="shared" si="405"/>
        <v>Moderate</v>
      </c>
    </row>
    <row r="12990" spans="1:17" x14ac:dyDescent="0.2">
      <c r="A12990" s="1">
        <v>53105</v>
      </c>
      <c r="B12990" t="s">
        <v>21</v>
      </c>
      <c r="C12990">
        <v>30.4</v>
      </c>
      <c r="D12990">
        <v>62</v>
      </c>
      <c r="E12990">
        <v>2.8</v>
      </c>
      <c r="F12990">
        <v>1024.5</v>
      </c>
      <c r="G12990">
        <v>8.3000000000000007</v>
      </c>
      <c r="H12990" t="s">
        <v>22</v>
      </c>
      <c r="I12990">
        <v>59.9</v>
      </c>
      <c r="J12990">
        <v>4.5999999999999996</v>
      </c>
      <c r="K12990">
        <v>7.1</v>
      </c>
      <c r="L12990">
        <v>15.8</v>
      </c>
      <c r="M12990" t="s">
        <v>31</v>
      </c>
      <c r="N12990" t="s">
        <v>34</v>
      </c>
      <c r="O12990" t="s">
        <v>38</v>
      </c>
      <c r="P12990" t="str">
        <f t="shared" si="404"/>
        <v>Low</v>
      </c>
      <c r="Q12990" t="str">
        <f t="shared" si="405"/>
        <v>Hot</v>
      </c>
    </row>
    <row r="12991" spans="1:17" x14ac:dyDescent="0.2">
      <c r="A12991" s="1">
        <v>53105</v>
      </c>
      <c r="B12991" t="s">
        <v>19</v>
      </c>
      <c r="C12991">
        <v>38.4</v>
      </c>
      <c r="D12991">
        <v>77.5</v>
      </c>
      <c r="E12991">
        <v>66.8</v>
      </c>
      <c r="F12991">
        <v>1001.8</v>
      </c>
      <c r="G12991">
        <v>25.6</v>
      </c>
      <c r="H12991" t="s">
        <v>28</v>
      </c>
      <c r="I12991">
        <v>78</v>
      </c>
      <c r="J12991">
        <v>9.6999999999999993</v>
      </c>
      <c r="K12991">
        <v>5.9</v>
      </c>
      <c r="L12991">
        <v>26.7</v>
      </c>
      <c r="M12991" t="s">
        <v>30</v>
      </c>
      <c r="N12991" t="s">
        <v>34</v>
      </c>
      <c r="O12991" t="s">
        <v>36</v>
      </c>
      <c r="P12991" t="str">
        <f t="shared" si="404"/>
        <v>Heavy</v>
      </c>
      <c r="Q12991" t="str">
        <f t="shared" si="405"/>
        <v>Hot</v>
      </c>
    </row>
    <row r="12992" spans="1:17" x14ac:dyDescent="0.2">
      <c r="A12992" s="1">
        <v>53105</v>
      </c>
      <c r="B12992" t="s">
        <v>16</v>
      </c>
      <c r="C12992">
        <v>24.8</v>
      </c>
      <c r="D12992">
        <v>93.2</v>
      </c>
      <c r="E12992">
        <v>31.2</v>
      </c>
      <c r="F12992">
        <v>1016.1</v>
      </c>
      <c r="G12992">
        <v>22.7</v>
      </c>
      <c r="H12992" t="s">
        <v>26</v>
      </c>
      <c r="I12992">
        <v>52.1</v>
      </c>
      <c r="J12992">
        <v>9.4</v>
      </c>
      <c r="K12992">
        <v>6.6</v>
      </c>
      <c r="L12992">
        <v>21.1</v>
      </c>
      <c r="M12992" t="s">
        <v>31</v>
      </c>
      <c r="N12992" t="s">
        <v>35</v>
      </c>
      <c r="O12992" t="s">
        <v>39</v>
      </c>
      <c r="P12992" t="str">
        <f t="shared" si="404"/>
        <v>Moderate</v>
      </c>
      <c r="Q12992" t="str">
        <f t="shared" si="405"/>
        <v>Moderate</v>
      </c>
    </row>
    <row r="12993" spans="1:17" x14ac:dyDescent="0.2">
      <c r="A12993" s="1">
        <v>53105</v>
      </c>
      <c r="B12993" t="s">
        <v>16</v>
      </c>
      <c r="C12993">
        <v>31</v>
      </c>
      <c r="D12993">
        <v>88.6</v>
      </c>
      <c r="E12993">
        <v>44.3</v>
      </c>
      <c r="F12993">
        <v>1007.1</v>
      </c>
      <c r="G12993">
        <v>14.9</v>
      </c>
      <c r="H12993" t="s">
        <v>23</v>
      </c>
      <c r="I12993">
        <v>54.1</v>
      </c>
      <c r="J12993">
        <v>6.4</v>
      </c>
      <c r="K12993">
        <v>11.7</v>
      </c>
      <c r="L12993">
        <v>23.3</v>
      </c>
      <c r="M12993" t="s">
        <v>32</v>
      </c>
      <c r="N12993" t="s">
        <v>34</v>
      </c>
      <c r="O12993" t="s">
        <v>40</v>
      </c>
      <c r="P12993" t="str">
        <f t="shared" si="404"/>
        <v>Moderate</v>
      </c>
      <c r="Q12993" t="str">
        <f t="shared" si="405"/>
        <v>Hot</v>
      </c>
    </row>
    <row r="12994" spans="1:17" x14ac:dyDescent="0.2">
      <c r="A12994" s="1">
        <v>53106</v>
      </c>
      <c r="B12994" t="s">
        <v>21</v>
      </c>
      <c r="C12994">
        <v>36.1</v>
      </c>
      <c r="D12994">
        <v>52.3</v>
      </c>
      <c r="E12994">
        <v>12.7</v>
      </c>
      <c r="F12994">
        <v>1001.5</v>
      </c>
      <c r="G12994">
        <v>14.4</v>
      </c>
      <c r="H12994" t="s">
        <v>22</v>
      </c>
      <c r="I12994">
        <v>51.9</v>
      </c>
      <c r="J12994">
        <v>4.5999999999999996</v>
      </c>
      <c r="K12994">
        <v>5.0999999999999996</v>
      </c>
      <c r="L12994">
        <v>19.3</v>
      </c>
      <c r="M12994" t="s">
        <v>30</v>
      </c>
      <c r="N12994" t="s">
        <v>35</v>
      </c>
      <c r="O12994" t="s">
        <v>36</v>
      </c>
      <c r="P12994" t="str">
        <f t="shared" ref="P12994:P13057" si="406">IF(E12994=0,"No Rain",IF(E12994&lt;=10,"Low",IF(E12994&lt;=50,"Moderate","Heavy")))</f>
        <v>Moderate</v>
      </c>
      <c r="Q12994" t="str">
        <f t="shared" ref="Q12994:Q13057" si="407">IF(C12994&lt;20,"Cold",IF(C12994&lt;=30,"Moderate","Hot"))</f>
        <v>Hot</v>
      </c>
    </row>
    <row r="12995" spans="1:17" x14ac:dyDescent="0.2">
      <c r="A12995" s="1">
        <v>53106</v>
      </c>
      <c r="B12995" t="s">
        <v>21</v>
      </c>
      <c r="C12995">
        <v>28.9</v>
      </c>
      <c r="D12995">
        <v>70.2</v>
      </c>
      <c r="E12995">
        <v>64.3</v>
      </c>
      <c r="F12995">
        <v>1010.4</v>
      </c>
      <c r="G12995">
        <v>17</v>
      </c>
      <c r="H12995" t="s">
        <v>25</v>
      </c>
      <c r="I12995">
        <v>79.400000000000006</v>
      </c>
      <c r="J12995">
        <v>7.1</v>
      </c>
      <c r="K12995">
        <v>4.8</v>
      </c>
      <c r="L12995">
        <v>24.4</v>
      </c>
      <c r="M12995" t="s">
        <v>30</v>
      </c>
      <c r="N12995" t="s">
        <v>34</v>
      </c>
      <c r="O12995" t="s">
        <v>38</v>
      </c>
      <c r="P12995" t="str">
        <f t="shared" si="406"/>
        <v>Heavy</v>
      </c>
      <c r="Q12995" t="str">
        <f t="shared" si="407"/>
        <v>Moderate</v>
      </c>
    </row>
    <row r="12996" spans="1:17" x14ac:dyDescent="0.2">
      <c r="A12996" s="1">
        <v>53106</v>
      </c>
      <c r="B12996" t="s">
        <v>17</v>
      </c>
      <c r="C12996">
        <v>26.4</v>
      </c>
      <c r="D12996">
        <v>53.5</v>
      </c>
      <c r="E12996">
        <v>10.1</v>
      </c>
      <c r="F12996">
        <v>1004</v>
      </c>
      <c r="G12996">
        <v>20.9</v>
      </c>
      <c r="H12996" t="s">
        <v>23</v>
      </c>
      <c r="I12996">
        <v>36.700000000000003</v>
      </c>
      <c r="J12996">
        <v>5.8</v>
      </c>
      <c r="K12996">
        <v>8.6999999999999993</v>
      </c>
      <c r="L12996">
        <v>13.3</v>
      </c>
      <c r="M12996" t="s">
        <v>33</v>
      </c>
      <c r="N12996" t="s">
        <v>34</v>
      </c>
      <c r="O12996" t="s">
        <v>36</v>
      </c>
      <c r="P12996" t="str">
        <f t="shared" si="406"/>
        <v>Moderate</v>
      </c>
      <c r="Q12996" t="str">
        <f t="shared" si="407"/>
        <v>Moderate</v>
      </c>
    </row>
    <row r="12997" spans="1:17" x14ac:dyDescent="0.2">
      <c r="A12997" s="1">
        <v>53108</v>
      </c>
      <c r="B12997" t="s">
        <v>16</v>
      </c>
      <c r="C12997">
        <v>33.5</v>
      </c>
      <c r="D12997">
        <v>82.2</v>
      </c>
      <c r="E12997">
        <v>12.4</v>
      </c>
      <c r="F12997">
        <v>1016.2</v>
      </c>
      <c r="G12997">
        <v>5.9</v>
      </c>
      <c r="H12997" t="s">
        <v>22</v>
      </c>
      <c r="I12997">
        <v>68.400000000000006</v>
      </c>
      <c r="J12997">
        <v>15</v>
      </c>
      <c r="K12997">
        <v>11.3</v>
      </c>
      <c r="L12997">
        <v>21.8</v>
      </c>
      <c r="M12997" t="s">
        <v>33</v>
      </c>
      <c r="N12997" t="s">
        <v>34</v>
      </c>
      <c r="O12997" t="s">
        <v>36</v>
      </c>
      <c r="P12997" t="str">
        <f t="shared" si="406"/>
        <v>Moderate</v>
      </c>
      <c r="Q12997" t="str">
        <f t="shared" si="407"/>
        <v>Hot</v>
      </c>
    </row>
    <row r="12998" spans="1:17" x14ac:dyDescent="0.2">
      <c r="A12998" s="1">
        <v>53108</v>
      </c>
      <c r="B12998" t="s">
        <v>20</v>
      </c>
      <c r="C12998">
        <v>34.200000000000003</v>
      </c>
      <c r="D12998">
        <v>100</v>
      </c>
      <c r="E12998">
        <v>73.8</v>
      </c>
      <c r="F12998">
        <v>1009.6</v>
      </c>
      <c r="G12998">
        <v>6.6</v>
      </c>
      <c r="H12998" t="s">
        <v>27</v>
      </c>
      <c r="I12998">
        <v>85.5</v>
      </c>
      <c r="J12998">
        <v>3.8</v>
      </c>
      <c r="K12998">
        <v>5.8</v>
      </c>
      <c r="L12998">
        <v>12.4</v>
      </c>
      <c r="M12998" t="s">
        <v>30</v>
      </c>
      <c r="N12998" t="s">
        <v>34</v>
      </c>
      <c r="O12998" t="s">
        <v>36</v>
      </c>
      <c r="P12998" t="str">
        <f t="shared" si="406"/>
        <v>Heavy</v>
      </c>
      <c r="Q12998" t="str">
        <f t="shared" si="407"/>
        <v>Hot</v>
      </c>
    </row>
    <row r="12999" spans="1:17" x14ac:dyDescent="0.2">
      <c r="A12999" s="1">
        <v>53109</v>
      </c>
      <c r="B12999" t="s">
        <v>16</v>
      </c>
      <c r="C12999">
        <v>26.5</v>
      </c>
      <c r="D12999">
        <v>100</v>
      </c>
      <c r="E12999">
        <v>59.9</v>
      </c>
      <c r="F12999">
        <v>1008.7</v>
      </c>
      <c r="G12999">
        <v>15.9</v>
      </c>
      <c r="H12999" t="s">
        <v>25</v>
      </c>
      <c r="I12999">
        <v>100</v>
      </c>
      <c r="J12999">
        <v>7.9</v>
      </c>
      <c r="K12999">
        <v>4.4000000000000004</v>
      </c>
      <c r="L12999">
        <v>22.3</v>
      </c>
      <c r="M12999" t="s">
        <v>30</v>
      </c>
      <c r="N12999" t="s">
        <v>35</v>
      </c>
      <c r="O12999" t="s">
        <v>39</v>
      </c>
      <c r="P12999" t="str">
        <f t="shared" si="406"/>
        <v>Heavy</v>
      </c>
      <c r="Q12999" t="str">
        <f t="shared" si="407"/>
        <v>Moderate</v>
      </c>
    </row>
    <row r="13000" spans="1:17" x14ac:dyDescent="0.2">
      <c r="A13000" s="1">
        <v>53111</v>
      </c>
      <c r="B13000" t="s">
        <v>19</v>
      </c>
      <c r="C13000">
        <v>28.2</v>
      </c>
      <c r="D13000">
        <v>56.7</v>
      </c>
      <c r="E13000">
        <v>25.8</v>
      </c>
      <c r="F13000">
        <v>1025.2</v>
      </c>
      <c r="G13000">
        <v>8.3000000000000007</v>
      </c>
      <c r="H13000" t="s">
        <v>22</v>
      </c>
      <c r="I13000">
        <v>37.1</v>
      </c>
      <c r="J13000">
        <v>1.8</v>
      </c>
      <c r="K13000">
        <v>4.2</v>
      </c>
      <c r="L13000">
        <v>15.7</v>
      </c>
      <c r="M13000" t="s">
        <v>33</v>
      </c>
      <c r="N13000" t="s">
        <v>34</v>
      </c>
      <c r="O13000" t="s">
        <v>39</v>
      </c>
      <c r="P13000" t="str">
        <f t="shared" si="406"/>
        <v>Moderate</v>
      </c>
      <c r="Q13000" t="str">
        <f t="shared" si="407"/>
        <v>Moderate</v>
      </c>
    </row>
    <row r="13001" spans="1:17" x14ac:dyDescent="0.2">
      <c r="A13001" s="1">
        <v>53111</v>
      </c>
      <c r="B13001" t="s">
        <v>20</v>
      </c>
      <c r="C13001">
        <v>30.6</v>
      </c>
      <c r="D13001">
        <v>59.4</v>
      </c>
      <c r="E13001">
        <v>11.9</v>
      </c>
      <c r="F13001">
        <v>1015.3</v>
      </c>
      <c r="G13001">
        <v>8.3000000000000007</v>
      </c>
      <c r="H13001" t="s">
        <v>29</v>
      </c>
      <c r="I13001">
        <v>95.1</v>
      </c>
      <c r="J13001">
        <v>13.4</v>
      </c>
      <c r="K13001">
        <v>4.0999999999999996</v>
      </c>
      <c r="L13001">
        <v>20</v>
      </c>
      <c r="M13001" t="s">
        <v>31</v>
      </c>
      <c r="N13001" t="s">
        <v>34</v>
      </c>
      <c r="O13001" t="s">
        <v>39</v>
      </c>
      <c r="P13001" t="str">
        <f t="shared" si="406"/>
        <v>Moderate</v>
      </c>
      <c r="Q13001" t="str">
        <f t="shared" si="407"/>
        <v>Hot</v>
      </c>
    </row>
    <row r="13002" spans="1:17" x14ac:dyDescent="0.2">
      <c r="A13002" s="1">
        <v>53111</v>
      </c>
      <c r="B13002" t="s">
        <v>19</v>
      </c>
      <c r="C13002">
        <v>27</v>
      </c>
      <c r="D13002">
        <v>30.6</v>
      </c>
      <c r="E13002">
        <v>15.9</v>
      </c>
      <c r="F13002">
        <v>1016.2</v>
      </c>
      <c r="G13002">
        <v>8.9</v>
      </c>
      <c r="H13002" t="s">
        <v>27</v>
      </c>
      <c r="I13002">
        <v>18.100000000000001</v>
      </c>
      <c r="J13002">
        <v>3.9</v>
      </c>
      <c r="K13002">
        <v>8.5</v>
      </c>
      <c r="L13002">
        <v>23</v>
      </c>
      <c r="M13002" t="s">
        <v>31</v>
      </c>
      <c r="N13002" t="s">
        <v>34</v>
      </c>
      <c r="O13002" t="s">
        <v>40</v>
      </c>
      <c r="P13002" t="str">
        <f t="shared" si="406"/>
        <v>Moderate</v>
      </c>
      <c r="Q13002" t="str">
        <f t="shared" si="407"/>
        <v>Moderate</v>
      </c>
    </row>
    <row r="13003" spans="1:17" x14ac:dyDescent="0.2">
      <c r="A13003" s="1">
        <v>53111</v>
      </c>
      <c r="B13003" t="s">
        <v>19</v>
      </c>
      <c r="C13003">
        <v>25.6</v>
      </c>
      <c r="D13003">
        <v>61.2</v>
      </c>
      <c r="E13003">
        <v>15.6</v>
      </c>
      <c r="F13003">
        <v>998.1</v>
      </c>
      <c r="G13003">
        <v>8.5</v>
      </c>
      <c r="H13003" t="s">
        <v>25</v>
      </c>
      <c r="I13003">
        <v>100</v>
      </c>
      <c r="J13003">
        <v>14.4</v>
      </c>
      <c r="K13003">
        <v>1.7</v>
      </c>
      <c r="L13003">
        <v>25.5</v>
      </c>
      <c r="M13003" t="s">
        <v>33</v>
      </c>
      <c r="N13003" t="s">
        <v>35</v>
      </c>
      <c r="O13003" t="s">
        <v>36</v>
      </c>
      <c r="P13003" t="str">
        <f t="shared" si="406"/>
        <v>Moderate</v>
      </c>
      <c r="Q13003" t="str">
        <f t="shared" si="407"/>
        <v>Moderate</v>
      </c>
    </row>
    <row r="13004" spans="1:17" x14ac:dyDescent="0.2">
      <c r="A13004" s="1">
        <v>53112</v>
      </c>
      <c r="B13004" t="s">
        <v>21</v>
      </c>
      <c r="C13004">
        <v>36.200000000000003</v>
      </c>
      <c r="D13004">
        <v>100</v>
      </c>
      <c r="E13004">
        <v>57.2</v>
      </c>
      <c r="F13004">
        <v>1008.6</v>
      </c>
      <c r="G13004">
        <v>13.7</v>
      </c>
      <c r="H13004" t="s">
        <v>22</v>
      </c>
      <c r="I13004">
        <v>92</v>
      </c>
      <c r="J13004">
        <v>7.3</v>
      </c>
      <c r="K13004">
        <v>4.9000000000000004</v>
      </c>
      <c r="L13004">
        <v>18.7</v>
      </c>
      <c r="M13004" t="s">
        <v>30</v>
      </c>
      <c r="N13004" t="s">
        <v>34</v>
      </c>
      <c r="O13004" t="s">
        <v>39</v>
      </c>
      <c r="P13004" t="str">
        <f t="shared" si="406"/>
        <v>Heavy</v>
      </c>
      <c r="Q13004" t="str">
        <f t="shared" si="407"/>
        <v>Hot</v>
      </c>
    </row>
    <row r="13005" spans="1:17" x14ac:dyDescent="0.2">
      <c r="A13005" s="1">
        <v>53112</v>
      </c>
      <c r="B13005" t="s">
        <v>17</v>
      </c>
      <c r="C13005">
        <v>23.9</v>
      </c>
      <c r="D13005">
        <v>88.6</v>
      </c>
      <c r="E13005">
        <v>1.5</v>
      </c>
      <c r="F13005">
        <v>1013.1</v>
      </c>
      <c r="G13005">
        <v>26.6</v>
      </c>
      <c r="H13005" t="s">
        <v>25</v>
      </c>
      <c r="I13005">
        <v>82.1</v>
      </c>
      <c r="J13005">
        <v>8.3000000000000007</v>
      </c>
      <c r="K13005">
        <v>6.9</v>
      </c>
      <c r="L13005">
        <v>18.100000000000001</v>
      </c>
      <c r="M13005" t="s">
        <v>31</v>
      </c>
      <c r="N13005" t="s">
        <v>34</v>
      </c>
      <c r="O13005" t="s">
        <v>36</v>
      </c>
      <c r="P13005" t="str">
        <f t="shared" si="406"/>
        <v>Low</v>
      </c>
      <c r="Q13005" t="str">
        <f t="shared" si="407"/>
        <v>Moderate</v>
      </c>
    </row>
    <row r="13006" spans="1:17" x14ac:dyDescent="0.2">
      <c r="A13006" s="1">
        <v>53114</v>
      </c>
      <c r="B13006" t="s">
        <v>20</v>
      </c>
      <c r="C13006">
        <v>23.7</v>
      </c>
      <c r="D13006">
        <v>56.4</v>
      </c>
      <c r="E13006">
        <v>14.7</v>
      </c>
      <c r="F13006">
        <v>1013.8</v>
      </c>
      <c r="G13006">
        <v>25.4</v>
      </c>
      <c r="H13006" t="s">
        <v>29</v>
      </c>
      <c r="I13006">
        <v>55.2</v>
      </c>
      <c r="J13006">
        <v>3.5</v>
      </c>
      <c r="K13006">
        <v>3</v>
      </c>
      <c r="L13006">
        <v>18.8</v>
      </c>
      <c r="M13006" t="s">
        <v>30</v>
      </c>
      <c r="N13006" t="s">
        <v>34</v>
      </c>
      <c r="O13006" t="s">
        <v>38</v>
      </c>
      <c r="P13006" t="str">
        <f t="shared" si="406"/>
        <v>Moderate</v>
      </c>
      <c r="Q13006" t="str">
        <f t="shared" si="407"/>
        <v>Moderate</v>
      </c>
    </row>
    <row r="13007" spans="1:17" x14ac:dyDescent="0.2">
      <c r="A13007" s="1">
        <v>53114</v>
      </c>
      <c r="B13007" t="s">
        <v>19</v>
      </c>
      <c r="C13007">
        <v>23.9</v>
      </c>
      <c r="D13007">
        <v>82.9</v>
      </c>
      <c r="E13007">
        <v>35.4</v>
      </c>
      <c r="F13007">
        <v>1033.5</v>
      </c>
      <c r="G13007">
        <v>12</v>
      </c>
      <c r="H13007" t="s">
        <v>22</v>
      </c>
      <c r="I13007">
        <v>76.8</v>
      </c>
      <c r="J13007">
        <v>9.4</v>
      </c>
      <c r="K13007">
        <v>7.5</v>
      </c>
      <c r="L13007">
        <v>11.1</v>
      </c>
      <c r="M13007" t="s">
        <v>30</v>
      </c>
      <c r="N13007" t="s">
        <v>35</v>
      </c>
      <c r="O13007" t="s">
        <v>36</v>
      </c>
      <c r="P13007" t="str">
        <f t="shared" si="406"/>
        <v>Moderate</v>
      </c>
      <c r="Q13007" t="str">
        <f t="shared" si="407"/>
        <v>Moderate</v>
      </c>
    </row>
    <row r="13008" spans="1:17" x14ac:dyDescent="0.2">
      <c r="A13008" s="1">
        <v>53114</v>
      </c>
      <c r="B13008" t="s">
        <v>15</v>
      </c>
      <c r="C13008">
        <v>19.8</v>
      </c>
      <c r="D13008">
        <v>30.8</v>
      </c>
      <c r="E13008">
        <v>27.7</v>
      </c>
      <c r="F13008">
        <v>1006.7</v>
      </c>
      <c r="G13008">
        <v>10.9</v>
      </c>
      <c r="H13008" t="s">
        <v>27</v>
      </c>
      <c r="J13008">
        <v>6.1</v>
      </c>
      <c r="K13008">
        <v>4.5999999999999996</v>
      </c>
      <c r="L13008">
        <v>25.2</v>
      </c>
      <c r="M13008" t="s">
        <v>31</v>
      </c>
      <c r="N13008" t="s">
        <v>34</v>
      </c>
      <c r="O13008" t="s">
        <v>38</v>
      </c>
      <c r="P13008" t="str">
        <f t="shared" si="406"/>
        <v>Moderate</v>
      </c>
      <c r="Q13008" t="str">
        <f t="shared" si="407"/>
        <v>Cold</v>
      </c>
    </row>
    <row r="13009" spans="1:17" x14ac:dyDescent="0.2">
      <c r="A13009" s="1">
        <v>53114</v>
      </c>
      <c r="B13009" t="s">
        <v>20</v>
      </c>
      <c r="C13009">
        <v>21.5</v>
      </c>
      <c r="D13009">
        <v>100</v>
      </c>
      <c r="E13009">
        <v>16</v>
      </c>
      <c r="F13009">
        <v>1003.8</v>
      </c>
      <c r="G13009">
        <v>25.5</v>
      </c>
      <c r="H13009" t="s">
        <v>24</v>
      </c>
      <c r="I13009">
        <v>55.8</v>
      </c>
      <c r="J13009">
        <v>5.2</v>
      </c>
      <c r="K13009">
        <v>0.3</v>
      </c>
      <c r="L13009">
        <v>12.2</v>
      </c>
      <c r="M13009" t="s">
        <v>33</v>
      </c>
      <c r="N13009" t="s">
        <v>34</v>
      </c>
      <c r="O13009" t="s">
        <v>40</v>
      </c>
      <c r="P13009" t="str">
        <f t="shared" si="406"/>
        <v>Moderate</v>
      </c>
      <c r="Q13009" t="str">
        <f t="shared" si="407"/>
        <v>Moderate</v>
      </c>
    </row>
    <row r="13010" spans="1:17" x14ac:dyDescent="0.2">
      <c r="A13010" s="1">
        <v>53115</v>
      </c>
      <c r="B13010" t="s">
        <v>15</v>
      </c>
      <c r="C13010">
        <v>26.3</v>
      </c>
      <c r="D13010">
        <v>92.6</v>
      </c>
      <c r="E13010">
        <v>17.399999999999999</v>
      </c>
      <c r="F13010">
        <v>1015.4</v>
      </c>
      <c r="G13010">
        <v>18.3</v>
      </c>
      <c r="H13010" t="s">
        <v>27</v>
      </c>
      <c r="I13010">
        <v>62.4</v>
      </c>
      <c r="J13010">
        <v>6.7</v>
      </c>
      <c r="K13010">
        <v>7.2</v>
      </c>
      <c r="L13010">
        <v>21.5</v>
      </c>
      <c r="M13010" t="s">
        <v>31</v>
      </c>
      <c r="N13010" t="s">
        <v>34</v>
      </c>
      <c r="O13010" t="s">
        <v>38</v>
      </c>
      <c r="P13010" t="str">
        <f t="shared" si="406"/>
        <v>Moderate</v>
      </c>
      <c r="Q13010" t="str">
        <f t="shared" si="407"/>
        <v>Moderate</v>
      </c>
    </row>
    <row r="13011" spans="1:17" x14ac:dyDescent="0.2">
      <c r="A13011" s="1">
        <v>53116</v>
      </c>
      <c r="B13011" t="s">
        <v>18</v>
      </c>
      <c r="C13011">
        <v>18.5</v>
      </c>
      <c r="D13011">
        <v>78.2</v>
      </c>
      <c r="E13011">
        <v>10.5</v>
      </c>
      <c r="F13011">
        <v>1021.3</v>
      </c>
      <c r="G13011">
        <v>5.7</v>
      </c>
      <c r="H13011" t="s">
        <v>23</v>
      </c>
      <c r="I13011">
        <v>12</v>
      </c>
      <c r="J13011">
        <v>6</v>
      </c>
      <c r="K13011">
        <v>0</v>
      </c>
      <c r="L13011">
        <v>30.2</v>
      </c>
      <c r="M13011" t="s">
        <v>32</v>
      </c>
      <c r="N13011" t="s">
        <v>35</v>
      </c>
      <c r="O13011" t="s">
        <v>38</v>
      </c>
      <c r="P13011" t="str">
        <f t="shared" si="406"/>
        <v>Moderate</v>
      </c>
      <c r="Q13011" t="str">
        <f t="shared" si="407"/>
        <v>Cold</v>
      </c>
    </row>
    <row r="13012" spans="1:17" x14ac:dyDescent="0.2">
      <c r="A13012" s="1">
        <v>53116</v>
      </c>
      <c r="B13012" t="s">
        <v>20</v>
      </c>
      <c r="C13012">
        <v>27.5</v>
      </c>
      <c r="D13012">
        <v>51.8</v>
      </c>
      <c r="E13012">
        <v>0.3</v>
      </c>
      <c r="F13012">
        <v>1007</v>
      </c>
      <c r="G13012">
        <v>12.3</v>
      </c>
      <c r="H13012" t="s">
        <v>23</v>
      </c>
      <c r="I13012">
        <v>24</v>
      </c>
      <c r="J13012">
        <v>8.4</v>
      </c>
      <c r="K13012">
        <v>11.2</v>
      </c>
      <c r="L13012">
        <v>22</v>
      </c>
      <c r="M13012" t="s">
        <v>30</v>
      </c>
      <c r="N13012" t="s">
        <v>34</v>
      </c>
      <c r="O13012" t="s">
        <v>40</v>
      </c>
      <c r="P13012" t="str">
        <f t="shared" si="406"/>
        <v>Low</v>
      </c>
      <c r="Q13012" t="str">
        <f t="shared" si="407"/>
        <v>Moderate</v>
      </c>
    </row>
    <row r="13013" spans="1:17" x14ac:dyDescent="0.2">
      <c r="A13013" s="1">
        <v>53117</v>
      </c>
      <c r="B13013" t="s">
        <v>21</v>
      </c>
      <c r="C13013">
        <v>42.2</v>
      </c>
      <c r="D13013">
        <v>77.5</v>
      </c>
      <c r="E13013">
        <v>56.9</v>
      </c>
      <c r="F13013">
        <v>1011.2</v>
      </c>
      <c r="G13013">
        <v>10.9</v>
      </c>
      <c r="H13013" t="s">
        <v>29</v>
      </c>
      <c r="I13013">
        <v>9.5</v>
      </c>
      <c r="J13013">
        <v>8.6999999999999993</v>
      </c>
      <c r="K13013">
        <v>5.5</v>
      </c>
      <c r="L13013">
        <v>12.2</v>
      </c>
      <c r="M13013" t="s">
        <v>33</v>
      </c>
      <c r="N13013" t="s">
        <v>34</v>
      </c>
      <c r="O13013" t="s">
        <v>40</v>
      </c>
      <c r="P13013" t="str">
        <f t="shared" si="406"/>
        <v>Heavy</v>
      </c>
      <c r="Q13013" t="str">
        <f t="shared" si="407"/>
        <v>Hot</v>
      </c>
    </row>
    <row r="13014" spans="1:17" x14ac:dyDescent="0.2">
      <c r="A13014" s="1">
        <v>53118</v>
      </c>
      <c r="B13014" t="s">
        <v>18</v>
      </c>
      <c r="C13014">
        <v>25.1</v>
      </c>
      <c r="D13014">
        <v>74.5</v>
      </c>
      <c r="E13014">
        <v>17</v>
      </c>
      <c r="F13014">
        <v>1008.6</v>
      </c>
      <c r="G13014">
        <v>3.4</v>
      </c>
      <c r="H13014" t="s">
        <v>24</v>
      </c>
      <c r="I13014">
        <v>48.1</v>
      </c>
      <c r="J13014">
        <v>6.5</v>
      </c>
      <c r="K13014">
        <v>4.5</v>
      </c>
      <c r="L13014">
        <v>28.3</v>
      </c>
      <c r="M13014" t="s">
        <v>32</v>
      </c>
      <c r="N13014" t="s">
        <v>34</v>
      </c>
      <c r="O13014" t="s">
        <v>36</v>
      </c>
      <c r="P13014" t="str">
        <f t="shared" si="406"/>
        <v>Moderate</v>
      </c>
      <c r="Q13014" t="str">
        <f t="shared" si="407"/>
        <v>Moderate</v>
      </c>
    </row>
    <row r="13015" spans="1:17" x14ac:dyDescent="0.2">
      <c r="A13015" s="1">
        <v>53119</v>
      </c>
      <c r="B13015" t="s">
        <v>21</v>
      </c>
      <c r="C13015">
        <v>29.1</v>
      </c>
      <c r="D13015">
        <v>52.4</v>
      </c>
      <c r="E13015">
        <v>22</v>
      </c>
      <c r="F13015">
        <v>1020.1</v>
      </c>
      <c r="G13015">
        <v>19.600000000000001</v>
      </c>
      <c r="H13015" t="s">
        <v>27</v>
      </c>
      <c r="I13015">
        <v>52.3</v>
      </c>
      <c r="J13015">
        <v>8.8000000000000007</v>
      </c>
      <c r="K13015">
        <v>4.3</v>
      </c>
      <c r="L13015">
        <v>16.600000000000001</v>
      </c>
      <c r="M13015" t="s">
        <v>31</v>
      </c>
      <c r="N13015" t="s">
        <v>34</v>
      </c>
      <c r="O13015" t="s">
        <v>37</v>
      </c>
      <c r="P13015" t="str">
        <f t="shared" si="406"/>
        <v>Moderate</v>
      </c>
      <c r="Q13015" t="str">
        <f t="shared" si="407"/>
        <v>Moderate</v>
      </c>
    </row>
    <row r="13016" spans="1:17" x14ac:dyDescent="0.2">
      <c r="A13016" s="1">
        <v>53121</v>
      </c>
      <c r="B13016" t="s">
        <v>18</v>
      </c>
      <c r="C13016">
        <v>36.200000000000003</v>
      </c>
      <c r="D13016">
        <v>51.2</v>
      </c>
      <c r="E13016">
        <v>7.5</v>
      </c>
      <c r="F13016">
        <v>1002.4</v>
      </c>
      <c r="G13016">
        <v>21.1</v>
      </c>
      <c r="H13016" t="s">
        <v>23</v>
      </c>
      <c r="I13016">
        <v>58.8</v>
      </c>
      <c r="J13016">
        <v>1.5</v>
      </c>
      <c r="K13016">
        <v>5</v>
      </c>
      <c r="L13016">
        <v>22.9</v>
      </c>
      <c r="M13016" t="s">
        <v>32</v>
      </c>
      <c r="N13016" t="s">
        <v>35</v>
      </c>
      <c r="O13016" t="s">
        <v>40</v>
      </c>
      <c r="P13016" t="str">
        <f t="shared" si="406"/>
        <v>Low</v>
      </c>
      <c r="Q13016" t="str">
        <f t="shared" si="407"/>
        <v>Hot</v>
      </c>
    </row>
    <row r="13017" spans="1:17" x14ac:dyDescent="0.2">
      <c r="A13017" s="1">
        <v>53121</v>
      </c>
      <c r="B13017" t="s">
        <v>18</v>
      </c>
      <c r="C13017">
        <v>27.3</v>
      </c>
      <c r="D13017">
        <v>86.1</v>
      </c>
      <c r="E13017">
        <v>6.8</v>
      </c>
      <c r="F13017">
        <v>994.8</v>
      </c>
      <c r="G13017">
        <v>20.8</v>
      </c>
      <c r="H13017" t="s">
        <v>27</v>
      </c>
      <c r="I13017">
        <v>67.2</v>
      </c>
      <c r="J13017">
        <v>9.6999999999999993</v>
      </c>
      <c r="K13017">
        <v>6</v>
      </c>
      <c r="L13017">
        <v>24.4</v>
      </c>
      <c r="M13017" t="s">
        <v>31</v>
      </c>
      <c r="N13017" t="s">
        <v>34</v>
      </c>
      <c r="O13017" t="s">
        <v>40</v>
      </c>
      <c r="P13017" t="str">
        <f t="shared" si="406"/>
        <v>Low</v>
      </c>
      <c r="Q13017" t="str">
        <f t="shared" si="407"/>
        <v>Moderate</v>
      </c>
    </row>
    <row r="13018" spans="1:17" x14ac:dyDescent="0.2">
      <c r="A13018" s="1">
        <v>53121</v>
      </c>
      <c r="B13018" t="s">
        <v>20</v>
      </c>
      <c r="C13018">
        <v>33.5</v>
      </c>
      <c r="D13018">
        <v>59.8</v>
      </c>
      <c r="E13018">
        <v>19</v>
      </c>
      <c r="F13018">
        <v>999.4</v>
      </c>
      <c r="G13018">
        <v>17.100000000000001</v>
      </c>
      <c r="H13018" t="s">
        <v>28</v>
      </c>
      <c r="I13018">
        <v>50.1</v>
      </c>
      <c r="J13018">
        <v>9.3000000000000007</v>
      </c>
      <c r="K13018">
        <v>4.0999999999999996</v>
      </c>
      <c r="L13018">
        <v>20</v>
      </c>
      <c r="M13018" t="s">
        <v>30</v>
      </c>
      <c r="N13018" t="s">
        <v>34</v>
      </c>
      <c r="O13018" t="s">
        <v>36</v>
      </c>
      <c r="P13018" t="str">
        <f t="shared" si="406"/>
        <v>Moderate</v>
      </c>
      <c r="Q13018" t="str">
        <f t="shared" si="407"/>
        <v>Hot</v>
      </c>
    </row>
    <row r="13019" spans="1:17" x14ac:dyDescent="0.2">
      <c r="A13019" s="1">
        <v>53121</v>
      </c>
      <c r="B13019" t="s">
        <v>19</v>
      </c>
      <c r="C13019">
        <v>33.4</v>
      </c>
      <c r="D13019">
        <v>67.5</v>
      </c>
      <c r="E13019">
        <v>75.400000000000006</v>
      </c>
      <c r="F13019">
        <v>1013.2</v>
      </c>
      <c r="G13019">
        <v>20.3</v>
      </c>
      <c r="H13019" t="s">
        <v>27</v>
      </c>
      <c r="I13019">
        <v>87.3</v>
      </c>
      <c r="J13019">
        <v>5.3</v>
      </c>
      <c r="K13019">
        <v>5.4</v>
      </c>
      <c r="L13019">
        <v>16.600000000000001</v>
      </c>
      <c r="M13019" t="s">
        <v>31</v>
      </c>
      <c r="N13019" t="s">
        <v>34</v>
      </c>
      <c r="O13019" t="s">
        <v>39</v>
      </c>
      <c r="P13019" t="str">
        <f t="shared" si="406"/>
        <v>Heavy</v>
      </c>
      <c r="Q13019" t="str">
        <f t="shared" si="407"/>
        <v>Hot</v>
      </c>
    </row>
    <row r="13020" spans="1:17" x14ac:dyDescent="0.2">
      <c r="A13020" s="1">
        <v>53121</v>
      </c>
      <c r="B13020" t="s">
        <v>20</v>
      </c>
      <c r="C13020">
        <v>21.6</v>
      </c>
      <c r="D13020">
        <v>59.8</v>
      </c>
      <c r="E13020">
        <v>8.3000000000000007</v>
      </c>
      <c r="F13020">
        <v>1019.6</v>
      </c>
      <c r="G13020">
        <v>14.8</v>
      </c>
      <c r="H13020" t="s">
        <v>26</v>
      </c>
      <c r="I13020">
        <v>68</v>
      </c>
      <c r="J13020">
        <v>8.8000000000000007</v>
      </c>
      <c r="K13020">
        <v>8.3000000000000007</v>
      </c>
      <c r="L13020">
        <v>30</v>
      </c>
      <c r="M13020" t="s">
        <v>33</v>
      </c>
      <c r="N13020" t="s">
        <v>35</v>
      </c>
      <c r="O13020" t="s">
        <v>37</v>
      </c>
      <c r="P13020" t="str">
        <f t="shared" si="406"/>
        <v>Low</v>
      </c>
      <c r="Q13020" t="str">
        <f t="shared" si="407"/>
        <v>Moderate</v>
      </c>
    </row>
    <row r="13021" spans="1:17" x14ac:dyDescent="0.2">
      <c r="A13021" s="1">
        <v>53122</v>
      </c>
      <c r="B13021" t="s">
        <v>15</v>
      </c>
      <c r="C13021">
        <v>19</v>
      </c>
      <c r="D13021">
        <v>73.3</v>
      </c>
      <c r="E13021">
        <v>20.8</v>
      </c>
      <c r="F13021">
        <v>1015.5</v>
      </c>
      <c r="G13021">
        <v>15.7</v>
      </c>
      <c r="H13021" t="s">
        <v>23</v>
      </c>
      <c r="I13021">
        <v>9.9</v>
      </c>
      <c r="J13021">
        <v>8.6999999999999993</v>
      </c>
      <c r="K13021">
        <v>1.8</v>
      </c>
      <c r="L13021">
        <v>16.8</v>
      </c>
      <c r="M13021" t="s">
        <v>31</v>
      </c>
      <c r="N13021" t="s">
        <v>35</v>
      </c>
      <c r="O13021" t="s">
        <v>39</v>
      </c>
      <c r="P13021" t="str">
        <f t="shared" si="406"/>
        <v>Moderate</v>
      </c>
      <c r="Q13021" t="str">
        <f t="shared" si="407"/>
        <v>Cold</v>
      </c>
    </row>
    <row r="13022" spans="1:17" x14ac:dyDescent="0.2">
      <c r="A13022" s="1">
        <v>53122</v>
      </c>
      <c r="B13022" t="s">
        <v>18</v>
      </c>
      <c r="C13022">
        <v>19.7</v>
      </c>
      <c r="D13022">
        <v>74.7</v>
      </c>
      <c r="E13022">
        <v>25.3</v>
      </c>
      <c r="F13022">
        <v>1017.7</v>
      </c>
      <c r="G13022">
        <v>17.7</v>
      </c>
      <c r="H13022" t="s">
        <v>29</v>
      </c>
      <c r="I13022">
        <v>78.2</v>
      </c>
      <c r="J13022">
        <v>4.2</v>
      </c>
      <c r="K13022">
        <v>6.4</v>
      </c>
      <c r="L13022">
        <v>11.2</v>
      </c>
      <c r="M13022" t="s">
        <v>33</v>
      </c>
      <c r="N13022" t="s">
        <v>35</v>
      </c>
      <c r="O13022" t="s">
        <v>40</v>
      </c>
      <c r="P13022" t="str">
        <f t="shared" si="406"/>
        <v>Moderate</v>
      </c>
      <c r="Q13022" t="str">
        <f t="shared" si="407"/>
        <v>Cold</v>
      </c>
    </row>
    <row r="13023" spans="1:17" x14ac:dyDescent="0.2">
      <c r="A13023" s="1">
        <v>53123</v>
      </c>
      <c r="B13023" t="s">
        <v>21</v>
      </c>
      <c r="C13023">
        <v>18.2</v>
      </c>
      <c r="D13023">
        <v>91</v>
      </c>
      <c r="E13023">
        <v>5.2</v>
      </c>
      <c r="F13023">
        <v>1008.9</v>
      </c>
      <c r="G13023">
        <v>27.5</v>
      </c>
      <c r="H13023" t="s">
        <v>25</v>
      </c>
      <c r="I13023">
        <v>58.9</v>
      </c>
      <c r="J13023">
        <v>12.9</v>
      </c>
      <c r="K13023">
        <v>4.8</v>
      </c>
      <c r="L13023">
        <v>8.1</v>
      </c>
      <c r="M13023" t="s">
        <v>33</v>
      </c>
      <c r="N13023" t="s">
        <v>34</v>
      </c>
      <c r="O13023" t="s">
        <v>37</v>
      </c>
      <c r="P13023" t="str">
        <f t="shared" si="406"/>
        <v>Low</v>
      </c>
      <c r="Q13023" t="str">
        <f t="shared" si="407"/>
        <v>Cold</v>
      </c>
    </row>
    <row r="13024" spans="1:17" x14ac:dyDescent="0.2">
      <c r="A13024" s="1">
        <v>53123</v>
      </c>
      <c r="B13024" t="s">
        <v>16</v>
      </c>
      <c r="C13024">
        <v>28.8</v>
      </c>
      <c r="D13024">
        <v>78.400000000000006</v>
      </c>
      <c r="E13024">
        <v>20.100000000000001</v>
      </c>
      <c r="F13024">
        <v>1012.5</v>
      </c>
      <c r="G13024">
        <v>17.3</v>
      </c>
      <c r="H13024" t="s">
        <v>22</v>
      </c>
      <c r="I13024">
        <v>46.5</v>
      </c>
      <c r="J13024">
        <v>8.4</v>
      </c>
      <c r="K13024">
        <v>3.2</v>
      </c>
      <c r="L13024">
        <v>29.8</v>
      </c>
      <c r="M13024" t="s">
        <v>33</v>
      </c>
      <c r="N13024" t="s">
        <v>35</v>
      </c>
      <c r="O13024" t="s">
        <v>36</v>
      </c>
      <c r="P13024" t="str">
        <f t="shared" si="406"/>
        <v>Moderate</v>
      </c>
      <c r="Q13024" t="str">
        <f t="shared" si="407"/>
        <v>Moderate</v>
      </c>
    </row>
    <row r="13025" spans="1:17" x14ac:dyDescent="0.2">
      <c r="A13025" s="1">
        <v>53123</v>
      </c>
      <c r="B13025" t="s">
        <v>17</v>
      </c>
      <c r="C13025">
        <v>19</v>
      </c>
      <c r="D13025">
        <v>35.1</v>
      </c>
      <c r="E13025">
        <v>3.5</v>
      </c>
      <c r="F13025">
        <v>1010.1</v>
      </c>
      <c r="G13025">
        <v>19.899999999999999</v>
      </c>
      <c r="H13025" t="s">
        <v>29</v>
      </c>
      <c r="I13025">
        <v>47</v>
      </c>
      <c r="J13025">
        <v>9.5</v>
      </c>
      <c r="K13025">
        <v>8.6</v>
      </c>
      <c r="L13025">
        <v>14.6</v>
      </c>
      <c r="M13025" t="s">
        <v>32</v>
      </c>
      <c r="N13025" t="s">
        <v>35</v>
      </c>
      <c r="O13025" t="s">
        <v>38</v>
      </c>
      <c r="P13025" t="str">
        <f t="shared" si="406"/>
        <v>Low</v>
      </c>
      <c r="Q13025" t="str">
        <f t="shared" si="407"/>
        <v>Cold</v>
      </c>
    </row>
    <row r="13026" spans="1:17" x14ac:dyDescent="0.2">
      <c r="A13026" s="1">
        <v>53124</v>
      </c>
      <c r="B13026" t="s">
        <v>21</v>
      </c>
      <c r="C13026">
        <v>33.200000000000003</v>
      </c>
      <c r="D13026">
        <v>87.2</v>
      </c>
      <c r="E13026">
        <v>10.1</v>
      </c>
      <c r="F13026">
        <v>1005.5</v>
      </c>
      <c r="G13026">
        <v>5</v>
      </c>
      <c r="H13026" t="s">
        <v>28</v>
      </c>
      <c r="I13026">
        <v>67.7</v>
      </c>
      <c r="J13026">
        <v>12.2</v>
      </c>
      <c r="K13026">
        <v>2.4</v>
      </c>
      <c r="L13026">
        <v>23.3</v>
      </c>
      <c r="M13026" t="s">
        <v>31</v>
      </c>
      <c r="N13026" t="s">
        <v>34</v>
      </c>
      <c r="O13026" t="s">
        <v>39</v>
      </c>
      <c r="P13026" t="str">
        <f t="shared" si="406"/>
        <v>Moderate</v>
      </c>
      <c r="Q13026" t="str">
        <f t="shared" si="407"/>
        <v>Hot</v>
      </c>
    </row>
    <row r="13027" spans="1:17" x14ac:dyDescent="0.2">
      <c r="A13027" s="1">
        <v>53125</v>
      </c>
      <c r="B13027" t="s">
        <v>21</v>
      </c>
      <c r="C13027">
        <v>22.7</v>
      </c>
      <c r="D13027">
        <v>100</v>
      </c>
      <c r="E13027">
        <v>9.3000000000000007</v>
      </c>
      <c r="F13027">
        <v>996.1</v>
      </c>
      <c r="G13027">
        <v>8.5</v>
      </c>
      <c r="H13027" t="s">
        <v>29</v>
      </c>
      <c r="I13027">
        <v>67.099999999999994</v>
      </c>
      <c r="J13027">
        <v>7.9</v>
      </c>
      <c r="K13027">
        <v>0</v>
      </c>
      <c r="L13027">
        <v>22.6</v>
      </c>
      <c r="M13027" t="s">
        <v>30</v>
      </c>
      <c r="N13027" t="s">
        <v>34</v>
      </c>
      <c r="O13027" t="s">
        <v>39</v>
      </c>
      <c r="P13027" t="str">
        <f t="shared" si="406"/>
        <v>Low</v>
      </c>
      <c r="Q13027" t="str">
        <f t="shared" si="407"/>
        <v>Moderate</v>
      </c>
    </row>
    <row r="13028" spans="1:17" x14ac:dyDescent="0.2">
      <c r="A13028" s="1">
        <v>53125</v>
      </c>
      <c r="B13028" t="s">
        <v>18</v>
      </c>
      <c r="C13028">
        <v>39.9</v>
      </c>
      <c r="D13028">
        <v>54.3</v>
      </c>
      <c r="E13028">
        <v>18.2</v>
      </c>
      <c r="F13028">
        <v>1006</v>
      </c>
      <c r="G13028">
        <v>14.5</v>
      </c>
      <c r="H13028" t="s">
        <v>29</v>
      </c>
      <c r="I13028">
        <v>53.1</v>
      </c>
      <c r="J13028">
        <v>5.7</v>
      </c>
      <c r="K13028">
        <v>5.9</v>
      </c>
      <c r="L13028">
        <v>21</v>
      </c>
      <c r="M13028" t="s">
        <v>30</v>
      </c>
      <c r="N13028" t="s">
        <v>35</v>
      </c>
      <c r="O13028" t="s">
        <v>40</v>
      </c>
      <c r="P13028" t="str">
        <f t="shared" si="406"/>
        <v>Moderate</v>
      </c>
      <c r="Q13028" t="str">
        <f t="shared" si="407"/>
        <v>Hot</v>
      </c>
    </row>
    <row r="13029" spans="1:17" x14ac:dyDescent="0.2">
      <c r="A13029" s="1">
        <v>53127</v>
      </c>
      <c r="B13029" t="s">
        <v>17</v>
      </c>
      <c r="C13029">
        <v>35.200000000000003</v>
      </c>
      <c r="D13029">
        <v>69.5</v>
      </c>
      <c r="E13029">
        <v>17.7</v>
      </c>
      <c r="F13029">
        <v>1016.1</v>
      </c>
      <c r="G13029">
        <v>11.9</v>
      </c>
      <c r="H13029" t="s">
        <v>26</v>
      </c>
      <c r="I13029">
        <v>39.1</v>
      </c>
      <c r="J13029">
        <v>9.1999999999999993</v>
      </c>
      <c r="K13029">
        <v>7.5</v>
      </c>
      <c r="L13029">
        <v>12.8</v>
      </c>
      <c r="M13029" t="s">
        <v>31</v>
      </c>
      <c r="N13029" t="s">
        <v>34</v>
      </c>
      <c r="O13029" t="s">
        <v>36</v>
      </c>
      <c r="P13029" t="str">
        <f t="shared" si="406"/>
        <v>Moderate</v>
      </c>
      <c r="Q13029" t="str">
        <f t="shared" si="407"/>
        <v>Hot</v>
      </c>
    </row>
    <row r="13030" spans="1:17" x14ac:dyDescent="0.2">
      <c r="A13030" s="1">
        <v>53128</v>
      </c>
      <c r="B13030" t="s">
        <v>18</v>
      </c>
      <c r="C13030">
        <v>34.299999999999997</v>
      </c>
      <c r="D13030">
        <v>50.7</v>
      </c>
      <c r="E13030">
        <v>58.7</v>
      </c>
      <c r="F13030">
        <v>1012</v>
      </c>
      <c r="G13030">
        <v>15.6</v>
      </c>
      <c r="H13030" t="s">
        <v>24</v>
      </c>
      <c r="I13030">
        <v>66.099999999999994</v>
      </c>
      <c r="J13030">
        <v>1.3</v>
      </c>
      <c r="K13030">
        <v>7.6</v>
      </c>
      <c r="L13030">
        <v>17.899999999999999</v>
      </c>
      <c r="M13030" t="s">
        <v>32</v>
      </c>
      <c r="N13030" t="s">
        <v>34</v>
      </c>
      <c r="O13030" t="s">
        <v>39</v>
      </c>
      <c r="P13030" t="str">
        <f t="shared" si="406"/>
        <v>Heavy</v>
      </c>
      <c r="Q13030" t="str">
        <f t="shared" si="407"/>
        <v>Hot</v>
      </c>
    </row>
    <row r="13031" spans="1:17" x14ac:dyDescent="0.2">
      <c r="A13031" s="1">
        <v>53129</v>
      </c>
      <c r="B13031" t="s">
        <v>20</v>
      </c>
      <c r="C13031">
        <v>14</v>
      </c>
      <c r="D13031">
        <v>100</v>
      </c>
      <c r="E13031">
        <v>26.1</v>
      </c>
      <c r="F13031">
        <v>999</v>
      </c>
      <c r="G13031">
        <v>13.3</v>
      </c>
      <c r="H13031" t="s">
        <v>27</v>
      </c>
      <c r="I13031">
        <v>27.5</v>
      </c>
      <c r="J13031">
        <v>8.1</v>
      </c>
      <c r="K13031">
        <v>4.5</v>
      </c>
      <c r="L13031">
        <v>22.4</v>
      </c>
      <c r="M13031" t="s">
        <v>31</v>
      </c>
      <c r="N13031" t="s">
        <v>35</v>
      </c>
      <c r="O13031" t="s">
        <v>38</v>
      </c>
      <c r="P13031" t="str">
        <f t="shared" si="406"/>
        <v>Moderate</v>
      </c>
      <c r="Q13031" t="str">
        <f t="shared" si="407"/>
        <v>Cold</v>
      </c>
    </row>
    <row r="13032" spans="1:17" x14ac:dyDescent="0.2">
      <c r="A13032" s="1">
        <v>53130</v>
      </c>
      <c r="B13032" t="s">
        <v>21</v>
      </c>
      <c r="C13032">
        <v>30.9</v>
      </c>
      <c r="D13032">
        <v>92.6</v>
      </c>
      <c r="E13032">
        <v>16.899999999999999</v>
      </c>
      <c r="F13032">
        <v>1001.5</v>
      </c>
      <c r="G13032">
        <v>9.6999999999999993</v>
      </c>
      <c r="H13032" t="s">
        <v>27</v>
      </c>
      <c r="I13032">
        <v>20.7</v>
      </c>
      <c r="J13032">
        <v>9.8000000000000007</v>
      </c>
      <c r="K13032">
        <v>8.9</v>
      </c>
      <c r="L13032">
        <v>8.8000000000000007</v>
      </c>
      <c r="M13032" t="s">
        <v>30</v>
      </c>
      <c r="N13032" t="s">
        <v>35</v>
      </c>
      <c r="O13032" t="s">
        <v>36</v>
      </c>
      <c r="P13032" t="str">
        <f t="shared" si="406"/>
        <v>Moderate</v>
      </c>
      <c r="Q13032" t="str">
        <f t="shared" si="407"/>
        <v>Hot</v>
      </c>
    </row>
    <row r="13033" spans="1:17" x14ac:dyDescent="0.2">
      <c r="A13033" s="1">
        <v>53132</v>
      </c>
      <c r="B13033" t="s">
        <v>15</v>
      </c>
      <c r="C13033">
        <v>31.4</v>
      </c>
      <c r="D13033">
        <v>76.400000000000006</v>
      </c>
      <c r="E13033">
        <v>6.1</v>
      </c>
      <c r="F13033">
        <v>1014.3</v>
      </c>
      <c r="G13033">
        <v>6.1</v>
      </c>
      <c r="H13033" t="s">
        <v>28</v>
      </c>
      <c r="I13033">
        <v>83.4</v>
      </c>
      <c r="J13033">
        <v>8.8000000000000007</v>
      </c>
      <c r="K13033">
        <v>8.6999999999999993</v>
      </c>
      <c r="L13033">
        <v>18.600000000000001</v>
      </c>
      <c r="M13033" t="s">
        <v>30</v>
      </c>
      <c r="N13033" t="s">
        <v>34</v>
      </c>
      <c r="O13033" t="s">
        <v>40</v>
      </c>
      <c r="P13033" t="str">
        <f t="shared" si="406"/>
        <v>Low</v>
      </c>
      <c r="Q13033" t="str">
        <f t="shared" si="407"/>
        <v>Hot</v>
      </c>
    </row>
    <row r="13034" spans="1:17" x14ac:dyDescent="0.2">
      <c r="A13034" s="1">
        <v>53132</v>
      </c>
      <c r="B13034" t="s">
        <v>17</v>
      </c>
      <c r="C13034">
        <v>35.1</v>
      </c>
      <c r="D13034">
        <v>79</v>
      </c>
      <c r="E13034">
        <v>11.5</v>
      </c>
      <c r="F13034">
        <v>1007.9</v>
      </c>
      <c r="G13034">
        <v>21.8</v>
      </c>
      <c r="H13034" t="s">
        <v>24</v>
      </c>
      <c r="I13034">
        <v>35.1</v>
      </c>
      <c r="J13034">
        <v>10.8</v>
      </c>
      <c r="K13034">
        <v>10.1</v>
      </c>
      <c r="L13034">
        <v>25.2</v>
      </c>
      <c r="M13034" t="s">
        <v>33</v>
      </c>
      <c r="N13034" t="s">
        <v>35</v>
      </c>
      <c r="O13034" t="s">
        <v>40</v>
      </c>
      <c r="P13034" t="str">
        <f t="shared" si="406"/>
        <v>Moderate</v>
      </c>
      <c r="Q13034" t="str">
        <f t="shared" si="407"/>
        <v>Hot</v>
      </c>
    </row>
    <row r="13035" spans="1:17" x14ac:dyDescent="0.2">
      <c r="A13035" s="1">
        <v>53132</v>
      </c>
      <c r="B13035" t="s">
        <v>16</v>
      </c>
      <c r="C13035">
        <v>25.2</v>
      </c>
      <c r="D13035">
        <v>82.5</v>
      </c>
      <c r="E13035">
        <v>31.2</v>
      </c>
      <c r="F13035">
        <v>994.4</v>
      </c>
      <c r="G13035">
        <v>14.2</v>
      </c>
      <c r="H13035" t="s">
        <v>24</v>
      </c>
      <c r="I13035">
        <v>100</v>
      </c>
      <c r="J13035">
        <v>6.1</v>
      </c>
      <c r="K13035">
        <v>7.8</v>
      </c>
      <c r="L13035">
        <v>23.6</v>
      </c>
      <c r="M13035" t="s">
        <v>31</v>
      </c>
      <c r="N13035" t="s">
        <v>35</v>
      </c>
      <c r="O13035" t="s">
        <v>37</v>
      </c>
      <c r="P13035" t="str">
        <f t="shared" si="406"/>
        <v>Moderate</v>
      </c>
      <c r="Q13035" t="str">
        <f t="shared" si="407"/>
        <v>Moderate</v>
      </c>
    </row>
    <row r="13036" spans="1:17" x14ac:dyDescent="0.2">
      <c r="A13036" s="1">
        <v>53133</v>
      </c>
      <c r="B13036" t="s">
        <v>17</v>
      </c>
      <c r="C13036">
        <v>22.8</v>
      </c>
      <c r="D13036">
        <v>58.6</v>
      </c>
      <c r="E13036">
        <v>13.9</v>
      </c>
      <c r="F13036">
        <v>1016.4</v>
      </c>
      <c r="G13036">
        <v>14.9</v>
      </c>
      <c r="H13036" t="s">
        <v>26</v>
      </c>
      <c r="I13036">
        <v>89.2</v>
      </c>
      <c r="J13036">
        <v>8.5</v>
      </c>
      <c r="K13036">
        <v>5</v>
      </c>
      <c r="L13036">
        <v>27.3</v>
      </c>
      <c r="M13036" t="s">
        <v>31</v>
      </c>
      <c r="N13036" t="s">
        <v>34</v>
      </c>
      <c r="O13036" t="s">
        <v>38</v>
      </c>
      <c r="P13036" t="str">
        <f t="shared" si="406"/>
        <v>Moderate</v>
      </c>
      <c r="Q13036" t="str">
        <f t="shared" si="407"/>
        <v>Moderate</v>
      </c>
    </row>
    <row r="13037" spans="1:17" x14ac:dyDescent="0.2">
      <c r="A13037" s="1">
        <v>53133</v>
      </c>
      <c r="B13037" t="s">
        <v>18</v>
      </c>
      <c r="C13037">
        <v>32.1</v>
      </c>
      <c r="D13037">
        <v>59.5</v>
      </c>
      <c r="E13037">
        <v>36.299999999999997</v>
      </c>
      <c r="F13037">
        <v>1000.2</v>
      </c>
      <c r="G13037">
        <v>10.9</v>
      </c>
      <c r="H13037" t="s">
        <v>22</v>
      </c>
      <c r="I13037">
        <v>51</v>
      </c>
      <c r="J13037">
        <v>6</v>
      </c>
      <c r="K13037">
        <v>12</v>
      </c>
      <c r="L13037">
        <v>19.100000000000001</v>
      </c>
      <c r="M13037" t="s">
        <v>30</v>
      </c>
      <c r="N13037" t="s">
        <v>34</v>
      </c>
      <c r="O13037" t="s">
        <v>38</v>
      </c>
      <c r="P13037" t="str">
        <f t="shared" si="406"/>
        <v>Moderate</v>
      </c>
      <c r="Q13037" t="str">
        <f t="shared" si="407"/>
        <v>Hot</v>
      </c>
    </row>
    <row r="13038" spans="1:17" x14ac:dyDescent="0.2">
      <c r="A13038" s="1">
        <v>53135</v>
      </c>
      <c r="B13038" t="s">
        <v>16</v>
      </c>
      <c r="C13038">
        <v>33.9</v>
      </c>
      <c r="D13038">
        <v>81.400000000000006</v>
      </c>
      <c r="E13038">
        <v>33.700000000000003</v>
      </c>
      <c r="F13038">
        <v>1013.1</v>
      </c>
      <c r="G13038">
        <v>11</v>
      </c>
      <c r="H13038" t="s">
        <v>23</v>
      </c>
      <c r="I13038">
        <v>50.3</v>
      </c>
      <c r="J13038">
        <v>4.3</v>
      </c>
      <c r="K13038">
        <v>3.6</v>
      </c>
      <c r="L13038">
        <v>32.9</v>
      </c>
      <c r="M13038" t="s">
        <v>30</v>
      </c>
      <c r="N13038" t="s">
        <v>35</v>
      </c>
      <c r="O13038" t="s">
        <v>38</v>
      </c>
      <c r="P13038" t="str">
        <f t="shared" si="406"/>
        <v>Moderate</v>
      </c>
      <c r="Q13038" t="str">
        <f t="shared" si="407"/>
        <v>Hot</v>
      </c>
    </row>
    <row r="13039" spans="1:17" x14ac:dyDescent="0.2">
      <c r="A13039" s="1">
        <v>53135</v>
      </c>
      <c r="B13039" t="s">
        <v>18</v>
      </c>
      <c r="C13039">
        <v>26.8</v>
      </c>
      <c r="D13039">
        <v>61.1</v>
      </c>
      <c r="E13039">
        <v>52.7</v>
      </c>
      <c r="F13039">
        <v>1011.8</v>
      </c>
      <c r="G13039">
        <v>10.6</v>
      </c>
      <c r="H13039" t="s">
        <v>28</v>
      </c>
      <c r="I13039">
        <v>18.5</v>
      </c>
      <c r="J13039">
        <v>6.2</v>
      </c>
      <c r="K13039">
        <v>8</v>
      </c>
      <c r="L13039">
        <v>15.1</v>
      </c>
      <c r="M13039" t="s">
        <v>31</v>
      </c>
      <c r="N13039" t="s">
        <v>34</v>
      </c>
      <c r="O13039" t="s">
        <v>36</v>
      </c>
      <c r="P13039" t="str">
        <f t="shared" si="406"/>
        <v>Heavy</v>
      </c>
      <c r="Q13039" t="str">
        <f t="shared" si="407"/>
        <v>Moderate</v>
      </c>
    </row>
    <row r="13040" spans="1:17" x14ac:dyDescent="0.2">
      <c r="A13040" s="1">
        <v>53135</v>
      </c>
      <c r="B13040" t="s">
        <v>16</v>
      </c>
      <c r="C13040">
        <v>23</v>
      </c>
      <c r="D13040">
        <v>67.5</v>
      </c>
      <c r="E13040">
        <v>17.100000000000001</v>
      </c>
      <c r="F13040">
        <v>1011.8</v>
      </c>
      <c r="G13040">
        <v>11</v>
      </c>
      <c r="H13040" t="s">
        <v>23</v>
      </c>
      <c r="I13040">
        <v>56.1</v>
      </c>
      <c r="J13040">
        <v>12.5</v>
      </c>
      <c r="K13040">
        <v>0</v>
      </c>
      <c r="L13040">
        <v>20.399999999999999</v>
      </c>
      <c r="M13040" t="s">
        <v>30</v>
      </c>
      <c r="N13040" t="s">
        <v>35</v>
      </c>
      <c r="O13040" t="s">
        <v>36</v>
      </c>
      <c r="P13040" t="str">
        <f t="shared" si="406"/>
        <v>Moderate</v>
      </c>
      <c r="Q13040" t="str">
        <f t="shared" si="407"/>
        <v>Moderate</v>
      </c>
    </row>
    <row r="13041" spans="1:17" x14ac:dyDescent="0.2">
      <c r="A13041" s="1">
        <v>53136</v>
      </c>
      <c r="B13041" t="s">
        <v>18</v>
      </c>
      <c r="C13041">
        <v>29.9</v>
      </c>
      <c r="D13041">
        <v>47.8</v>
      </c>
      <c r="E13041">
        <v>29.8</v>
      </c>
      <c r="F13041">
        <v>1014.8</v>
      </c>
      <c r="G13041">
        <v>7.2</v>
      </c>
      <c r="H13041" t="s">
        <v>26</v>
      </c>
      <c r="I13041">
        <v>19.2</v>
      </c>
      <c r="J13041">
        <v>6.1</v>
      </c>
      <c r="K13041">
        <v>9.3000000000000007</v>
      </c>
      <c r="L13041">
        <v>20.5</v>
      </c>
      <c r="M13041" t="s">
        <v>33</v>
      </c>
      <c r="N13041" t="s">
        <v>35</v>
      </c>
      <c r="O13041" t="s">
        <v>39</v>
      </c>
      <c r="P13041" t="str">
        <f t="shared" si="406"/>
        <v>Moderate</v>
      </c>
      <c r="Q13041" t="str">
        <f t="shared" si="407"/>
        <v>Moderate</v>
      </c>
    </row>
    <row r="13042" spans="1:17" x14ac:dyDescent="0.2">
      <c r="A13042" s="1">
        <v>53137</v>
      </c>
      <c r="B13042" t="s">
        <v>17</v>
      </c>
      <c r="C13042">
        <v>35.700000000000003</v>
      </c>
      <c r="D13042">
        <v>89.5</v>
      </c>
      <c r="E13042">
        <v>19.8</v>
      </c>
      <c r="F13042">
        <v>1015.2</v>
      </c>
      <c r="G13042">
        <v>16.600000000000001</v>
      </c>
      <c r="H13042" t="s">
        <v>27</v>
      </c>
      <c r="I13042">
        <v>10.8</v>
      </c>
      <c r="J13042">
        <v>15</v>
      </c>
      <c r="K13042">
        <v>12</v>
      </c>
      <c r="L13042">
        <v>19.5</v>
      </c>
      <c r="M13042" t="s">
        <v>33</v>
      </c>
      <c r="N13042" t="s">
        <v>34</v>
      </c>
      <c r="O13042" t="s">
        <v>36</v>
      </c>
      <c r="P13042" t="str">
        <f t="shared" si="406"/>
        <v>Moderate</v>
      </c>
      <c r="Q13042" t="str">
        <f t="shared" si="407"/>
        <v>Hot</v>
      </c>
    </row>
    <row r="13043" spans="1:17" x14ac:dyDescent="0.2">
      <c r="A13043" s="1">
        <v>53138</v>
      </c>
      <c r="B13043" t="s">
        <v>19</v>
      </c>
      <c r="C13043">
        <v>26.8</v>
      </c>
      <c r="D13043">
        <v>56.1</v>
      </c>
      <c r="E13043">
        <v>22</v>
      </c>
      <c r="F13043">
        <v>1016.6</v>
      </c>
      <c r="G13043">
        <v>14.1</v>
      </c>
      <c r="H13043" t="s">
        <v>24</v>
      </c>
      <c r="I13043">
        <v>64.599999999999994</v>
      </c>
      <c r="J13043">
        <v>9.5</v>
      </c>
      <c r="K13043">
        <v>6.4</v>
      </c>
      <c r="L13043">
        <v>24.1</v>
      </c>
      <c r="M13043" t="s">
        <v>31</v>
      </c>
      <c r="N13043" t="s">
        <v>34</v>
      </c>
      <c r="O13043" t="s">
        <v>37</v>
      </c>
      <c r="P13043" t="str">
        <f t="shared" si="406"/>
        <v>Moderate</v>
      </c>
      <c r="Q13043" t="str">
        <f t="shared" si="407"/>
        <v>Moderate</v>
      </c>
    </row>
    <row r="13044" spans="1:17" x14ac:dyDescent="0.2">
      <c r="A13044" s="1">
        <v>53139</v>
      </c>
      <c r="B13044" t="s">
        <v>21</v>
      </c>
      <c r="C13044">
        <v>25.9</v>
      </c>
      <c r="D13044">
        <v>56.9</v>
      </c>
      <c r="E13044">
        <v>9</v>
      </c>
      <c r="F13044">
        <v>1023.3</v>
      </c>
      <c r="G13044">
        <v>24.5</v>
      </c>
      <c r="H13044" t="s">
        <v>26</v>
      </c>
      <c r="I13044">
        <v>99.2</v>
      </c>
      <c r="J13044">
        <v>5.7</v>
      </c>
      <c r="K13044">
        <v>9.6</v>
      </c>
      <c r="L13044">
        <v>21.3</v>
      </c>
      <c r="M13044" t="s">
        <v>31</v>
      </c>
      <c r="N13044" t="s">
        <v>34</v>
      </c>
      <c r="O13044" t="s">
        <v>39</v>
      </c>
      <c r="P13044" t="str">
        <f t="shared" si="406"/>
        <v>Low</v>
      </c>
      <c r="Q13044" t="str">
        <f t="shared" si="407"/>
        <v>Moderate</v>
      </c>
    </row>
    <row r="13045" spans="1:17" x14ac:dyDescent="0.2">
      <c r="A13045" s="1">
        <v>53139</v>
      </c>
      <c r="B13045" t="s">
        <v>15</v>
      </c>
      <c r="C13045">
        <v>21.9</v>
      </c>
      <c r="D13045">
        <v>100</v>
      </c>
      <c r="E13045">
        <v>73.099999999999994</v>
      </c>
      <c r="F13045">
        <v>1023.1</v>
      </c>
      <c r="G13045">
        <v>7.9</v>
      </c>
      <c r="H13045" t="s">
        <v>26</v>
      </c>
      <c r="I13045">
        <v>60.7</v>
      </c>
      <c r="J13045">
        <v>10</v>
      </c>
      <c r="K13045">
        <v>1.8</v>
      </c>
      <c r="L13045">
        <v>25.2</v>
      </c>
      <c r="M13045" t="s">
        <v>32</v>
      </c>
      <c r="N13045" t="s">
        <v>34</v>
      </c>
      <c r="O13045" t="s">
        <v>36</v>
      </c>
      <c r="P13045" t="str">
        <f t="shared" si="406"/>
        <v>Heavy</v>
      </c>
      <c r="Q13045" t="str">
        <f t="shared" si="407"/>
        <v>Moderate</v>
      </c>
    </row>
    <row r="13046" spans="1:17" x14ac:dyDescent="0.2">
      <c r="A13046" s="1">
        <v>53140</v>
      </c>
      <c r="B13046" t="s">
        <v>15</v>
      </c>
      <c r="C13046">
        <v>24.4</v>
      </c>
      <c r="D13046">
        <v>78.599999999999994</v>
      </c>
      <c r="E13046">
        <v>7.9</v>
      </c>
      <c r="F13046">
        <v>1010.4</v>
      </c>
      <c r="G13046">
        <v>14.5</v>
      </c>
      <c r="H13046" t="s">
        <v>25</v>
      </c>
      <c r="I13046">
        <v>61</v>
      </c>
      <c r="J13046">
        <v>14.1</v>
      </c>
      <c r="K13046">
        <v>6.9</v>
      </c>
      <c r="L13046">
        <v>28.2</v>
      </c>
      <c r="M13046" t="s">
        <v>30</v>
      </c>
      <c r="N13046" t="s">
        <v>34</v>
      </c>
      <c r="O13046" t="s">
        <v>39</v>
      </c>
      <c r="P13046" t="str">
        <f t="shared" si="406"/>
        <v>Low</v>
      </c>
      <c r="Q13046" t="str">
        <f t="shared" si="407"/>
        <v>Moderate</v>
      </c>
    </row>
    <row r="13047" spans="1:17" x14ac:dyDescent="0.2">
      <c r="A13047" s="1">
        <v>53140</v>
      </c>
      <c r="B13047" t="s">
        <v>18</v>
      </c>
      <c r="C13047">
        <v>26.3</v>
      </c>
      <c r="D13047">
        <v>61.3</v>
      </c>
      <c r="E13047">
        <v>19.2</v>
      </c>
      <c r="F13047">
        <v>1005.1</v>
      </c>
      <c r="G13047">
        <v>6.5</v>
      </c>
      <c r="H13047" t="s">
        <v>26</v>
      </c>
      <c r="I13047">
        <v>89.7</v>
      </c>
      <c r="J13047">
        <v>8.6</v>
      </c>
      <c r="K13047">
        <v>7.5</v>
      </c>
      <c r="L13047">
        <v>13.5</v>
      </c>
      <c r="M13047" t="s">
        <v>30</v>
      </c>
      <c r="N13047" t="s">
        <v>35</v>
      </c>
      <c r="O13047" t="s">
        <v>40</v>
      </c>
      <c r="P13047" t="str">
        <f t="shared" si="406"/>
        <v>Moderate</v>
      </c>
      <c r="Q13047" t="str">
        <f t="shared" si="407"/>
        <v>Moderate</v>
      </c>
    </row>
    <row r="13048" spans="1:17" x14ac:dyDescent="0.2">
      <c r="A13048" s="1">
        <v>53141</v>
      </c>
      <c r="B13048" t="s">
        <v>20</v>
      </c>
      <c r="C13048">
        <v>20.7</v>
      </c>
      <c r="D13048">
        <v>60.2</v>
      </c>
      <c r="E13048">
        <v>33.299999999999997</v>
      </c>
      <c r="F13048">
        <v>1011.2</v>
      </c>
      <c r="G13048">
        <v>22</v>
      </c>
      <c r="H13048" t="s">
        <v>23</v>
      </c>
      <c r="I13048">
        <v>24.9</v>
      </c>
      <c r="J13048">
        <v>3.9</v>
      </c>
      <c r="K13048">
        <v>2.6</v>
      </c>
      <c r="L13048">
        <v>28.7</v>
      </c>
      <c r="M13048" t="s">
        <v>30</v>
      </c>
      <c r="N13048" t="s">
        <v>34</v>
      </c>
      <c r="O13048" t="s">
        <v>36</v>
      </c>
      <c r="P13048" t="str">
        <f t="shared" si="406"/>
        <v>Moderate</v>
      </c>
      <c r="Q13048" t="str">
        <f t="shared" si="407"/>
        <v>Moderate</v>
      </c>
    </row>
    <row r="13049" spans="1:17" x14ac:dyDescent="0.2">
      <c r="A13049" s="1">
        <v>53142</v>
      </c>
      <c r="B13049" t="s">
        <v>17</v>
      </c>
      <c r="C13049">
        <v>26.1</v>
      </c>
      <c r="D13049">
        <v>85.6</v>
      </c>
      <c r="E13049">
        <v>20.100000000000001</v>
      </c>
      <c r="F13049">
        <v>1008.2</v>
      </c>
      <c r="G13049">
        <v>13.5</v>
      </c>
      <c r="H13049" t="s">
        <v>26</v>
      </c>
      <c r="I13049">
        <v>17.2</v>
      </c>
      <c r="J13049">
        <v>9.8000000000000007</v>
      </c>
      <c r="K13049">
        <v>12</v>
      </c>
      <c r="L13049">
        <v>18</v>
      </c>
      <c r="M13049" t="s">
        <v>32</v>
      </c>
      <c r="N13049" t="s">
        <v>34</v>
      </c>
      <c r="O13049" t="s">
        <v>39</v>
      </c>
      <c r="P13049" t="str">
        <f t="shared" si="406"/>
        <v>Moderate</v>
      </c>
      <c r="Q13049" t="str">
        <f t="shared" si="407"/>
        <v>Moderate</v>
      </c>
    </row>
    <row r="13050" spans="1:17" x14ac:dyDescent="0.2">
      <c r="A13050" s="1">
        <v>53143</v>
      </c>
      <c r="B13050" t="s">
        <v>17</v>
      </c>
      <c r="C13050">
        <v>36.6</v>
      </c>
      <c r="D13050">
        <v>62.7</v>
      </c>
      <c r="E13050">
        <v>39.299999999999997</v>
      </c>
      <c r="F13050">
        <v>1016.3</v>
      </c>
      <c r="G13050">
        <v>12.7</v>
      </c>
      <c r="H13050" t="s">
        <v>28</v>
      </c>
      <c r="I13050">
        <v>68.900000000000006</v>
      </c>
      <c r="J13050">
        <v>8.9</v>
      </c>
      <c r="K13050">
        <v>6.9</v>
      </c>
      <c r="L13050">
        <v>21.1</v>
      </c>
      <c r="M13050" t="s">
        <v>32</v>
      </c>
      <c r="N13050" t="s">
        <v>35</v>
      </c>
      <c r="O13050" t="s">
        <v>36</v>
      </c>
      <c r="P13050" t="str">
        <f t="shared" si="406"/>
        <v>Moderate</v>
      </c>
      <c r="Q13050" t="str">
        <f t="shared" si="407"/>
        <v>Hot</v>
      </c>
    </row>
    <row r="13051" spans="1:17" x14ac:dyDescent="0.2">
      <c r="A13051" s="1">
        <v>53145</v>
      </c>
      <c r="B13051" t="s">
        <v>20</v>
      </c>
      <c r="C13051">
        <v>42.2</v>
      </c>
      <c r="D13051">
        <v>62.1</v>
      </c>
      <c r="E13051">
        <v>10.4</v>
      </c>
      <c r="F13051">
        <v>1008.9</v>
      </c>
      <c r="G13051">
        <v>20</v>
      </c>
      <c r="H13051" t="s">
        <v>29</v>
      </c>
      <c r="I13051">
        <v>11.3</v>
      </c>
      <c r="J13051">
        <v>8.1999999999999993</v>
      </c>
      <c r="K13051">
        <v>5.7</v>
      </c>
      <c r="L13051">
        <v>15.1</v>
      </c>
      <c r="M13051" t="s">
        <v>31</v>
      </c>
      <c r="N13051" t="s">
        <v>34</v>
      </c>
      <c r="O13051" t="s">
        <v>39</v>
      </c>
      <c r="P13051" t="str">
        <f t="shared" si="406"/>
        <v>Moderate</v>
      </c>
      <c r="Q13051" t="str">
        <f t="shared" si="407"/>
        <v>Hot</v>
      </c>
    </row>
    <row r="13052" spans="1:17" x14ac:dyDescent="0.2">
      <c r="A13052" s="1">
        <v>53145</v>
      </c>
      <c r="B13052" t="s">
        <v>19</v>
      </c>
      <c r="C13052">
        <v>27.6</v>
      </c>
      <c r="D13052">
        <v>67.400000000000006</v>
      </c>
      <c r="E13052">
        <v>46.3</v>
      </c>
      <c r="F13052">
        <v>1019</v>
      </c>
      <c r="G13052">
        <v>15.3</v>
      </c>
      <c r="H13052" t="s">
        <v>28</v>
      </c>
      <c r="I13052">
        <v>53.7</v>
      </c>
      <c r="J13052">
        <v>15</v>
      </c>
      <c r="K13052">
        <v>7.6</v>
      </c>
      <c r="L13052">
        <v>24.7</v>
      </c>
      <c r="M13052" t="s">
        <v>32</v>
      </c>
      <c r="N13052" t="s">
        <v>34</v>
      </c>
      <c r="O13052" t="s">
        <v>40</v>
      </c>
      <c r="P13052" t="str">
        <f t="shared" si="406"/>
        <v>Moderate</v>
      </c>
      <c r="Q13052" t="str">
        <f t="shared" si="407"/>
        <v>Moderate</v>
      </c>
    </row>
    <row r="13053" spans="1:17" x14ac:dyDescent="0.2">
      <c r="A13053" s="1">
        <v>53147</v>
      </c>
      <c r="B13053" t="s">
        <v>16</v>
      </c>
      <c r="C13053">
        <v>37.4</v>
      </c>
      <c r="D13053">
        <v>61.9</v>
      </c>
      <c r="E13053">
        <v>1.7</v>
      </c>
      <c r="F13053">
        <v>997.4</v>
      </c>
      <c r="G13053">
        <v>14.1</v>
      </c>
      <c r="H13053" t="s">
        <v>25</v>
      </c>
      <c r="I13053">
        <v>0</v>
      </c>
      <c r="J13053">
        <v>4.5</v>
      </c>
      <c r="K13053">
        <v>5.6</v>
      </c>
      <c r="L13053">
        <v>20.2</v>
      </c>
      <c r="M13053" t="s">
        <v>31</v>
      </c>
      <c r="N13053" t="s">
        <v>34</v>
      </c>
      <c r="O13053" t="s">
        <v>36</v>
      </c>
      <c r="P13053" t="str">
        <f t="shared" si="406"/>
        <v>Low</v>
      </c>
      <c r="Q13053" t="str">
        <f t="shared" si="407"/>
        <v>Hot</v>
      </c>
    </row>
    <row r="13054" spans="1:17" x14ac:dyDescent="0.2">
      <c r="A13054" s="1">
        <v>53147</v>
      </c>
      <c r="B13054" t="s">
        <v>16</v>
      </c>
      <c r="C13054">
        <v>33.1</v>
      </c>
      <c r="D13054">
        <v>45.2</v>
      </c>
      <c r="E13054">
        <v>17.399999999999999</v>
      </c>
      <c r="F13054">
        <v>1016.2</v>
      </c>
      <c r="G13054">
        <v>14.1</v>
      </c>
      <c r="H13054" t="s">
        <v>23</v>
      </c>
      <c r="I13054">
        <v>94.4</v>
      </c>
      <c r="J13054">
        <v>9.9</v>
      </c>
      <c r="K13054">
        <v>5.0999999999999996</v>
      </c>
      <c r="L13054">
        <v>22.2</v>
      </c>
      <c r="M13054" t="s">
        <v>31</v>
      </c>
      <c r="N13054" t="s">
        <v>34</v>
      </c>
      <c r="O13054" t="s">
        <v>37</v>
      </c>
      <c r="P13054" t="str">
        <f t="shared" si="406"/>
        <v>Moderate</v>
      </c>
      <c r="Q13054" t="str">
        <f t="shared" si="407"/>
        <v>Hot</v>
      </c>
    </row>
    <row r="13055" spans="1:17" x14ac:dyDescent="0.2">
      <c r="A13055" s="1">
        <v>53149</v>
      </c>
      <c r="B13055" t="s">
        <v>19</v>
      </c>
      <c r="C13055">
        <v>27.6</v>
      </c>
      <c r="D13055">
        <v>81.2</v>
      </c>
      <c r="E13055">
        <v>44.6</v>
      </c>
      <c r="F13055">
        <v>1002.7</v>
      </c>
      <c r="G13055">
        <v>2.1</v>
      </c>
      <c r="H13055" t="s">
        <v>27</v>
      </c>
      <c r="I13055">
        <v>70.099999999999994</v>
      </c>
      <c r="J13055">
        <v>11.7</v>
      </c>
      <c r="K13055">
        <v>2.2999999999999998</v>
      </c>
      <c r="L13055">
        <v>25.3</v>
      </c>
      <c r="M13055" t="s">
        <v>33</v>
      </c>
      <c r="N13055" t="s">
        <v>34</v>
      </c>
      <c r="O13055" t="s">
        <v>39</v>
      </c>
      <c r="P13055" t="str">
        <f t="shared" si="406"/>
        <v>Moderate</v>
      </c>
      <c r="Q13055" t="str">
        <f t="shared" si="407"/>
        <v>Moderate</v>
      </c>
    </row>
    <row r="13056" spans="1:17" x14ac:dyDescent="0.2">
      <c r="A13056" s="1">
        <v>53149</v>
      </c>
      <c r="B13056" t="s">
        <v>18</v>
      </c>
      <c r="C13056">
        <v>25.7</v>
      </c>
      <c r="D13056">
        <v>93.2</v>
      </c>
      <c r="E13056">
        <v>64.599999999999994</v>
      </c>
      <c r="F13056">
        <v>1025.8</v>
      </c>
      <c r="G13056">
        <v>17.2</v>
      </c>
      <c r="H13056" t="s">
        <v>27</v>
      </c>
      <c r="I13056">
        <v>51.3</v>
      </c>
      <c r="J13056">
        <v>10.3</v>
      </c>
      <c r="K13056">
        <v>7.7</v>
      </c>
      <c r="L13056">
        <v>20</v>
      </c>
      <c r="M13056" t="s">
        <v>30</v>
      </c>
      <c r="N13056" t="s">
        <v>34</v>
      </c>
      <c r="O13056" t="s">
        <v>40</v>
      </c>
      <c r="P13056" t="str">
        <f t="shared" si="406"/>
        <v>Heavy</v>
      </c>
      <c r="Q13056" t="str">
        <f t="shared" si="407"/>
        <v>Moderate</v>
      </c>
    </row>
    <row r="13057" spans="1:17" x14ac:dyDescent="0.2">
      <c r="A13057" s="1">
        <v>53150</v>
      </c>
      <c r="B13057" t="s">
        <v>15</v>
      </c>
      <c r="C13057">
        <v>34.4</v>
      </c>
      <c r="D13057">
        <v>69</v>
      </c>
      <c r="E13057">
        <v>5.7</v>
      </c>
      <c r="F13057">
        <v>1003.3</v>
      </c>
      <c r="G13057">
        <v>9.3000000000000007</v>
      </c>
      <c r="H13057" t="s">
        <v>22</v>
      </c>
      <c r="I13057">
        <v>15.5</v>
      </c>
      <c r="J13057">
        <v>10.1</v>
      </c>
      <c r="K13057">
        <v>6.7</v>
      </c>
      <c r="L13057">
        <v>19.8</v>
      </c>
      <c r="M13057" t="s">
        <v>31</v>
      </c>
      <c r="N13057" t="s">
        <v>34</v>
      </c>
      <c r="O13057" t="s">
        <v>40</v>
      </c>
      <c r="P13057" t="str">
        <f t="shared" si="406"/>
        <v>Low</v>
      </c>
      <c r="Q13057" t="str">
        <f t="shared" si="407"/>
        <v>Hot</v>
      </c>
    </row>
    <row r="13058" spans="1:17" x14ac:dyDescent="0.2">
      <c r="A13058" s="1">
        <v>53150</v>
      </c>
      <c r="B13058" t="s">
        <v>19</v>
      </c>
      <c r="C13058">
        <v>37.6</v>
      </c>
      <c r="D13058">
        <v>73.2</v>
      </c>
      <c r="E13058">
        <v>86</v>
      </c>
      <c r="F13058">
        <v>997.9</v>
      </c>
      <c r="G13058">
        <v>15.1</v>
      </c>
      <c r="H13058" t="s">
        <v>28</v>
      </c>
      <c r="I13058">
        <v>85.7</v>
      </c>
      <c r="J13058">
        <v>9.4</v>
      </c>
      <c r="K13058">
        <v>3.6</v>
      </c>
      <c r="L13058">
        <v>14.9</v>
      </c>
      <c r="M13058" t="s">
        <v>30</v>
      </c>
      <c r="N13058" t="s">
        <v>34</v>
      </c>
      <c r="O13058" t="s">
        <v>36</v>
      </c>
      <c r="P13058" t="str">
        <f t="shared" ref="P13058:P13121" si="408">IF(E13058=0,"No Rain",IF(E13058&lt;=10,"Low",IF(E13058&lt;=50,"Moderate","Heavy")))</f>
        <v>Heavy</v>
      </c>
      <c r="Q13058" t="str">
        <f t="shared" ref="Q13058:Q13121" si="409">IF(C13058&lt;20,"Cold",IF(C13058&lt;=30,"Moderate","Hot"))</f>
        <v>Hot</v>
      </c>
    </row>
    <row r="13059" spans="1:17" x14ac:dyDescent="0.2">
      <c r="A13059" s="1">
        <v>53152</v>
      </c>
      <c r="B13059" t="s">
        <v>18</v>
      </c>
      <c r="C13059">
        <v>25.2</v>
      </c>
      <c r="D13059">
        <v>71</v>
      </c>
      <c r="E13059">
        <v>6.3</v>
      </c>
      <c r="F13059">
        <v>1019</v>
      </c>
      <c r="G13059">
        <v>16.899999999999999</v>
      </c>
      <c r="H13059" t="s">
        <v>24</v>
      </c>
      <c r="I13059">
        <v>30.3</v>
      </c>
      <c r="J13059">
        <v>9</v>
      </c>
      <c r="K13059">
        <v>7.7</v>
      </c>
      <c r="L13059">
        <v>22.5</v>
      </c>
      <c r="M13059" t="s">
        <v>33</v>
      </c>
      <c r="N13059" t="s">
        <v>34</v>
      </c>
      <c r="O13059" t="s">
        <v>36</v>
      </c>
      <c r="P13059" t="str">
        <f t="shared" si="408"/>
        <v>Low</v>
      </c>
      <c r="Q13059" t="str">
        <f t="shared" si="409"/>
        <v>Moderate</v>
      </c>
    </row>
    <row r="13060" spans="1:17" x14ac:dyDescent="0.2">
      <c r="A13060" s="1">
        <v>53152</v>
      </c>
      <c r="B13060" t="s">
        <v>17</v>
      </c>
      <c r="C13060">
        <v>14.6</v>
      </c>
      <c r="D13060">
        <v>53.3</v>
      </c>
      <c r="E13060">
        <v>8.8000000000000007</v>
      </c>
      <c r="F13060">
        <v>1011.8</v>
      </c>
      <c r="G13060">
        <v>1.9</v>
      </c>
      <c r="H13060" t="s">
        <v>22</v>
      </c>
      <c r="I13060">
        <v>57.6</v>
      </c>
      <c r="J13060">
        <v>15</v>
      </c>
      <c r="K13060">
        <v>8.5</v>
      </c>
      <c r="L13060">
        <v>16.2</v>
      </c>
      <c r="M13060" t="s">
        <v>32</v>
      </c>
      <c r="N13060" t="s">
        <v>34</v>
      </c>
      <c r="O13060" t="s">
        <v>36</v>
      </c>
      <c r="P13060" t="str">
        <f t="shared" si="408"/>
        <v>Low</v>
      </c>
      <c r="Q13060" t="str">
        <f t="shared" si="409"/>
        <v>Cold</v>
      </c>
    </row>
    <row r="13061" spans="1:17" x14ac:dyDescent="0.2">
      <c r="A13061" s="1">
        <v>53152</v>
      </c>
      <c r="B13061" t="s">
        <v>16</v>
      </c>
      <c r="C13061">
        <v>40.9</v>
      </c>
      <c r="D13061">
        <v>47.2</v>
      </c>
      <c r="E13061">
        <v>30.6</v>
      </c>
      <c r="F13061">
        <v>1009.3</v>
      </c>
      <c r="G13061">
        <v>23.9</v>
      </c>
      <c r="H13061" t="s">
        <v>23</v>
      </c>
      <c r="I13061">
        <v>52.7</v>
      </c>
      <c r="J13061">
        <v>12.9</v>
      </c>
      <c r="K13061">
        <v>2.9</v>
      </c>
      <c r="L13061">
        <v>21.1</v>
      </c>
      <c r="M13061" t="s">
        <v>32</v>
      </c>
      <c r="N13061" t="s">
        <v>35</v>
      </c>
      <c r="O13061" t="s">
        <v>37</v>
      </c>
      <c r="P13061" t="str">
        <f t="shared" si="408"/>
        <v>Moderate</v>
      </c>
      <c r="Q13061" t="str">
        <f t="shared" si="409"/>
        <v>Hot</v>
      </c>
    </row>
    <row r="13062" spans="1:17" x14ac:dyDescent="0.2">
      <c r="A13062" s="1">
        <v>53152</v>
      </c>
      <c r="B13062" t="s">
        <v>19</v>
      </c>
      <c r="C13062">
        <v>13.1</v>
      </c>
      <c r="D13062">
        <v>87.8</v>
      </c>
      <c r="E13062">
        <v>20.2</v>
      </c>
      <c r="F13062">
        <v>1001.7</v>
      </c>
      <c r="G13062">
        <v>6.6</v>
      </c>
      <c r="H13062" t="s">
        <v>22</v>
      </c>
      <c r="I13062">
        <v>27.2</v>
      </c>
      <c r="J13062">
        <v>6.7</v>
      </c>
      <c r="K13062">
        <v>5.2</v>
      </c>
      <c r="L13062">
        <v>26.1</v>
      </c>
      <c r="M13062" t="s">
        <v>32</v>
      </c>
      <c r="N13062" t="s">
        <v>34</v>
      </c>
      <c r="O13062" t="s">
        <v>40</v>
      </c>
      <c r="P13062" t="str">
        <f t="shared" si="408"/>
        <v>Moderate</v>
      </c>
      <c r="Q13062" t="str">
        <f t="shared" si="409"/>
        <v>Cold</v>
      </c>
    </row>
    <row r="13063" spans="1:17" x14ac:dyDescent="0.2">
      <c r="A13063" s="1">
        <v>53153</v>
      </c>
      <c r="B13063" t="s">
        <v>15</v>
      </c>
      <c r="C13063">
        <v>19.3</v>
      </c>
      <c r="D13063">
        <v>77.599999999999994</v>
      </c>
      <c r="F13063">
        <v>1011.3</v>
      </c>
      <c r="G13063">
        <v>13.8</v>
      </c>
      <c r="H13063" t="s">
        <v>27</v>
      </c>
      <c r="I13063">
        <v>63.2</v>
      </c>
      <c r="J13063">
        <v>7.7</v>
      </c>
      <c r="K13063">
        <v>7.1</v>
      </c>
      <c r="L13063">
        <v>26.5</v>
      </c>
      <c r="M13063" t="s">
        <v>31</v>
      </c>
      <c r="N13063" t="s">
        <v>34</v>
      </c>
      <c r="O13063" t="s">
        <v>40</v>
      </c>
      <c r="P13063" t="str">
        <f t="shared" si="408"/>
        <v>No Rain</v>
      </c>
      <c r="Q13063" t="str">
        <f t="shared" si="409"/>
        <v>Cold</v>
      </c>
    </row>
    <row r="13064" spans="1:17" x14ac:dyDescent="0.2">
      <c r="A13064" s="1">
        <v>53154</v>
      </c>
      <c r="B13064" t="s">
        <v>17</v>
      </c>
      <c r="C13064">
        <v>40.700000000000003</v>
      </c>
      <c r="D13064">
        <v>74.5</v>
      </c>
      <c r="E13064">
        <v>9.6</v>
      </c>
      <c r="F13064">
        <v>1013</v>
      </c>
      <c r="G13064">
        <v>17.8</v>
      </c>
      <c r="H13064" t="s">
        <v>27</v>
      </c>
      <c r="I13064">
        <v>100</v>
      </c>
      <c r="J13064">
        <v>3.8</v>
      </c>
      <c r="K13064">
        <v>7.2</v>
      </c>
      <c r="L13064">
        <v>13.4</v>
      </c>
      <c r="M13064" t="s">
        <v>31</v>
      </c>
      <c r="N13064" t="s">
        <v>34</v>
      </c>
      <c r="O13064" t="s">
        <v>40</v>
      </c>
      <c r="P13064" t="str">
        <f t="shared" si="408"/>
        <v>Low</v>
      </c>
      <c r="Q13064" t="str">
        <f t="shared" si="409"/>
        <v>Hot</v>
      </c>
    </row>
    <row r="13065" spans="1:17" x14ac:dyDescent="0.2">
      <c r="A13065" s="1">
        <v>53154</v>
      </c>
      <c r="B13065" t="s">
        <v>17</v>
      </c>
      <c r="C13065">
        <v>32.700000000000003</v>
      </c>
      <c r="D13065">
        <v>64.5</v>
      </c>
      <c r="E13065">
        <v>57.5</v>
      </c>
      <c r="F13065">
        <v>1004.8</v>
      </c>
      <c r="G13065">
        <v>16.100000000000001</v>
      </c>
      <c r="H13065" t="s">
        <v>29</v>
      </c>
      <c r="I13065">
        <v>74.8</v>
      </c>
      <c r="J13065">
        <v>7.8</v>
      </c>
      <c r="K13065">
        <v>5.5</v>
      </c>
      <c r="L13065">
        <v>17.100000000000001</v>
      </c>
      <c r="M13065" t="s">
        <v>31</v>
      </c>
      <c r="N13065" t="s">
        <v>34</v>
      </c>
      <c r="O13065" t="s">
        <v>39</v>
      </c>
      <c r="P13065" t="str">
        <f t="shared" si="408"/>
        <v>Heavy</v>
      </c>
      <c r="Q13065" t="str">
        <f t="shared" si="409"/>
        <v>Hot</v>
      </c>
    </row>
    <row r="13066" spans="1:17" x14ac:dyDescent="0.2">
      <c r="A13066" s="1">
        <v>53155</v>
      </c>
      <c r="B13066" t="s">
        <v>20</v>
      </c>
      <c r="C13066">
        <v>34.5</v>
      </c>
      <c r="D13066">
        <v>54.7</v>
      </c>
      <c r="E13066">
        <v>20.7</v>
      </c>
      <c r="F13066">
        <v>1015.1</v>
      </c>
      <c r="G13066">
        <v>15.6</v>
      </c>
      <c r="H13066" t="s">
        <v>26</v>
      </c>
      <c r="I13066">
        <v>73.7</v>
      </c>
      <c r="J13066">
        <v>5.0999999999999996</v>
      </c>
      <c r="K13066">
        <v>7</v>
      </c>
      <c r="L13066">
        <v>20.7</v>
      </c>
      <c r="M13066" t="s">
        <v>31</v>
      </c>
      <c r="N13066" t="s">
        <v>35</v>
      </c>
      <c r="O13066" t="s">
        <v>38</v>
      </c>
      <c r="P13066" t="str">
        <f t="shared" si="408"/>
        <v>Moderate</v>
      </c>
      <c r="Q13066" t="str">
        <f t="shared" si="409"/>
        <v>Hot</v>
      </c>
    </row>
    <row r="13067" spans="1:17" x14ac:dyDescent="0.2">
      <c r="A13067" s="1">
        <v>53155</v>
      </c>
      <c r="B13067" t="s">
        <v>16</v>
      </c>
      <c r="C13067">
        <v>25</v>
      </c>
      <c r="D13067">
        <v>70.099999999999994</v>
      </c>
      <c r="E13067">
        <v>14.8</v>
      </c>
      <c r="F13067">
        <v>1007.1</v>
      </c>
      <c r="G13067">
        <v>11</v>
      </c>
      <c r="H13067" t="s">
        <v>22</v>
      </c>
      <c r="I13067">
        <v>100</v>
      </c>
      <c r="J13067">
        <v>11.3</v>
      </c>
      <c r="K13067">
        <v>8.9</v>
      </c>
      <c r="L13067">
        <v>15.4</v>
      </c>
      <c r="M13067" t="s">
        <v>32</v>
      </c>
      <c r="N13067" t="s">
        <v>35</v>
      </c>
      <c r="O13067" t="s">
        <v>36</v>
      </c>
      <c r="P13067" t="str">
        <f t="shared" si="408"/>
        <v>Moderate</v>
      </c>
      <c r="Q13067" t="str">
        <f t="shared" si="409"/>
        <v>Moderate</v>
      </c>
    </row>
    <row r="13068" spans="1:17" x14ac:dyDescent="0.2">
      <c r="A13068" s="1">
        <v>53155</v>
      </c>
      <c r="B13068" t="s">
        <v>19</v>
      </c>
      <c r="C13068">
        <v>31.3</v>
      </c>
      <c r="D13068">
        <v>66.599999999999994</v>
      </c>
      <c r="E13068">
        <v>62.7</v>
      </c>
      <c r="F13068">
        <v>1009.1</v>
      </c>
      <c r="G13068">
        <v>15</v>
      </c>
      <c r="H13068" t="s">
        <v>29</v>
      </c>
      <c r="I13068">
        <v>100</v>
      </c>
      <c r="J13068">
        <v>8.6999999999999993</v>
      </c>
      <c r="K13068">
        <v>10.9</v>
      </c>
      <c r="L13068">
        <v>20.399999999999999</v>
      </c>
      <c r="M13068" t="s">
        <v>31</v>
      </c>
      <c r="N13068" t="s">
        <v>35</v>
      </c>
      <c r="O13068" t="s">
        <v>40</v>
      </c>
      <c r="P13068" t="str">
        <f t="shared" si="408"/>
        <v>Heavy</v>
      </c>
      <c r="Q13068" t="str">
        <f t="shared" si="409"/>
        <v>Hot</v>
      </c>
    </row>
    <row r="13069" spans="1:17" x14ac:dyDescent="0.2">
      <c r="A13069" s="1">
        <v>53156</v>
      </c>
      <c r="B13069" t="s">
        <v>16</v>
      </c>
      <c r="C13069">
        <v>39.9</v>
      </c>
      <c r="D13069">
        <v>55.1</v>
      </c>
      <c r="E13069">
        <v>18.899999999999999</v>
      </c>
      <c r="F13069">
        <v>1013.7</v>
      </c>
      <c r="G13069">
        <v>17.3</v>
      </c>
      <c r="H13069" t="s">
        <v>26</v>
      </c>
      <c r="I13069">
        <v>42.9</v>
      </c>
      <c r="J13069">
        <v>5.0999999999999996</v>
      </c>
      <c r="K13069">
        <v>4.5</v>
      </c>
      <c r="L13069">
        <v>16.899999999999999</v>
      </c>
      <c r="M13069" t="s">
        <v>32</v>
      </c>
      <c r="N13069" t="s">
        <v>34</v>
      </c>
      <c r="O13069" t="s">
        <v>38</v>
      </c>
      <c r="P13069" t="str">
        <f t="shared" si="408"/>
        <v>Moderate</v>
      </c>
      <c r="Q13069" t="str">
        <f t="shared" si="409"/>
        <v>Hot</v>
      </c>
    </row>
    <row r="13070" spans="1:17" x14ac:dyDescent="0.2">
      <c r="A13070" s="1">
        <v>53157</v>
      </c>
      <c r="B13070" t="s">
        <v>18</v>
      </c>
      <c r="C13070">
        <v>37.200000000000003</v>
      </c>
      <c r="D13070">
        <v>74.400000000000006</v>
      </c>
      <c r="E13070">
        <v>21.3</v>
      </c>
      <c r="F13070">
        <v>997.5</v>
      </c>
      <c r="G13070">
        <v>16</v>
      </c>
      <c r="H13070" t="s">
        <v>26</v>
      </c>
      <c r="I13070">
        <v>43.5</v>
      </c>
      <c r="J13070">
        <v>1.1000000000000001</v>
      </c>
      <c r="K13070">
        <v>6.7</v>
      </c>
      <c r="L13070">
        <v>20.6</v>
      </c>
      <c r="M13070" t="s">
        <v>33</v>
      </c>
      <c r="N13070" t="s">
        <v>34</v>
      </c>
      <c r="O13070" t="s">
        <v>39</v>
      </c>
      <c r="P13070" t="str">
        <f t="shared" si="408"/>
        <v>Moderate</v>
      </c>
      <c r="Q13070" t="str">
        <f t="shared" si="409"/>
        <v>Hot</v>
      </c>
    </row>
    <row r="13071" spans="1:17" x14ac:dyDescent="0.2">
      <c r="A13071" s="1">
        <v>53157</v>
      </c>
      <c r="B13071" t="s">
        <v>15</v>
      </c>
      <c r="C13071">
        <v>42.2</v>
      </c>
      <c r="D13071">
        <v>57.7</v>
      </c>
      <c r="E13071">
        <v>3.6</v>
      </c>
      <c r="F13071">
        <v>1016.9</v>
      </c>
      <c r="G13071">
        <v>17.399999999999999</v>
      </c>
      <c r="H13071" t="s">
        <v>26</v>
      </c>
      <c r="I13071">
        <v>64.099999999999994</v>
      </c>
      <c r="J13071">
        <v>13.7</v>
      </c>
      <c r="K13071">
        <v>3.8</v>
      </c>
      <c r="L13071">
        <v>25.3</v>
      </c>
      <c r="M13071" t="s">
        <v>31</v>
      </c>
      <c r="N13071" t="s">
        <v>35</v>
      </c>
      <c r="O13071" t="s">
        <v>38</v>
      </c>
      <c r="P13071" t="str">
        <f t="shared" si="408"/>
        <v>Low</v>
      </c>
      <c r="Q13071" t="str">
        <f t="shared" si="409"/>
        <v>Hot</v>
      </c>
    </row>
    <row r="13072" spans="1:17" x14ac:dyDescent="0.2">
      <c r="A13072" s="1">
        <v>53158</v>
      </c>
      <c r="B13072" t="s">
        <v>20</v>
      </c>
      <c r="C13072">
        <v>25.1</v>
      </c>
      <c r="D13072">
        <v>95.2</v>
      </c>
      <c r="E13072">
        <v>35.5</v>
      </c>
      <c r="F13072">
        <v>1005.9</v>
      </c>
      <c r="G13072">
        <v>13.5</v>
      </c>
      <c r="H13072" t="s">
        <v>25</v>
      </c>
      <c r="I13072">
        <v>75.3</v>
      </c>
      <c r="J13072">
        <v>4.2</v>
      </c>
      <c r="K13072">
        <v>7</v>
      </c>
      <c r="L13072">
        <v>21.9</v>
      </c>
      <c r="M13072" t="s">
        <v>32</v>
      </c>
      <c r="N13072" t="s">
        <v>34</v>
      </c>
      <c r="O13072" t="s">
        <v>36</v>
      </c>
      <c r="P13072" t="str">
        <f t="shared" si="408"/>
        <v>Moderate</v>
      </c>
      <c r="Q13072" t="str">
        <f t="shared" si="409"/>
        <v>Moderate</v>
      </c>
    </row>
    <row r="13073" spans="1:17" x14ac:dyDescent="0.2">
      <c r="A13073" s="1">
        <v>53158</v>
      </c>
      <c r="B13073" t="s">
        <v>20</v>
      </c>
      <c r="C13073">
        <v>32.5</v>
      </c>
      <c r="D13073">
        <v>82.5</v>
      </c>
      <c r="E13073">
        <v>35.799999999999997</v>
      </c>
      <c r="F13073">
        <v>1019.3</v>
      </c>
      <c r="G13073">
        <v>7.9</v>
      </c>
      <c r="H13073" t="s">
        <v>25</v>
      </c>
      <c r="I13073">
        <v>0</v>
      </c>
      <c r="J13073">
        <v>7.9</v>
      </c>
      <c r="K13073">
        <v>8.4</v>
      </c>
      <c r="L13073">
        <v>26.6</v>
      </c>
      <c r="M13073" t="s">
        <v>30</v>
      </c>
      <c r="N13073" t="s">
        <v>34</v>
      </c>
      <c r="O13073" t="s">
        <v>38</v>
      </c>
      <c r="P13073" t="str">
        <f t="shared" si="408"/>
        <v>Moderate</v>
      </c>
      <c r="Q13073" t="str">
        <f t="shared" si="409"/>
        <v>Hot</v>
      </c>
    </row>
    <row r="13074" spans="1:17" x14ac:dyDescent="0.2">
      <c r="A13074" s="1">
        <v>53158</v>
      </c>
      <c r="B13074" t="s">
        <v>17</v>
      </c>
      <c r="C13074">
        <v>31</v>
      </c>
      <c r="D13074">
        <v>82</v>
      </c>
      <c r="E13074">
        <v>19.600000000000001</v>
      </c>
      <c r="F13074">
        <v>1003.6</v>
      </c>
      <c r="G13074">
        <v>10.199999999999999</v>
      </c>
      <c r="H13074" t="s">
        <v>27</v>
      </c>
      <c r="I13074">
        <v>100</v>
      </c>
      <c r="J13074">
        <v>7.6</v>
      </c>
      <c r="K13074">
        <v>5.6</v>
      </c>
      <c r="L13074">
        <v>28.4</v>
      </c>
      <c r="M13074" t="s">
        <v>33</v>
      </c>
      <c r="N13074" t="s">
        <v>34</v>
      </c>
      <c r="O13074" t="s">
        <v>36</v>
      </c>
      <c r="P13074" t="str">
        <f t="shared" si="408"/>
        <v>Moderate</v>
      </c>
      <c r="Q13074" t="str">
        <f t="shared" si="409"/>
        <v>Hot</v>
      </c>
    </row>
    <row r="13075" spans="1:17" x14ac:dyDescent="0.2">
      <c r="A13075" s="1">
        <v>53159</v>
      </c>
      <c r="B13075" t="s">
        <v>15</v>
      </c>
      <c r="C13075">
        <v>34.700000000000003</v>
      </c>
      <c r="D13075">
        <v>53.1</v>
      </c>
      <c r="E13075">
        <v>23.7</v>
      </c>
      <c r="F13075">
        <v>1005.2</v>
      </c>
      <c r="G13075">
        <v>21.6</v>
      </c>
      <c r="H13075" t="s">
        <v>22</v>
      </c>
      <c r="I13075">
        <v>37.5</v>
      </c>
      <c r="J13075">
        <v>10.9</v>
      </c>
      <c r="K13075">
        <v>6</v>
      </c>
      <c r="L13075">
        <v>9.8000000000000007</v>
      </c>
      <c r="M13075" t="s">
        <v>32</v>
      </c>
      <c r="N13075" t="s">
        <v>34</v>
      </c>
      <c r="O13075" t="s">
        <v>40</v>
      </c>
      <c r="P13075" t="str">
        <f t="shared" si="408"/>
        <v>Moderate</v>
      </c>
      <c r="Q13075" t="str">
        <f t="shared" si="409"/>
        <v>Hot</v>
      </c>
    </row>
    <row r="13076" spans="1:17" x14ac:dyDescent="0.2">
      <c r="A13076" s="1">
        <v>53159</v>
      </c>
      <c r="B13076" t="s">
        <v>20</v>
      </c>
      <c r="C13076">
        <v>35.4</v>
      </c>
      <c r="D13076">
        <v>70.7</v>
      </c>
      <c r="E13076">
        <v>2.5</v>
      </c>
      <c r="F13076">
        <v>997.7</v>
      </c>
      <c r="G13076">
        <v>7.4</v>
      </c>
      <c r="H13076" t="s">
        <v>27</v>
      </c>
      <c r="I13076">
        <v>45.3</v>
      </c>
      <c r="J13076">
        <v>9.1999999999999993</v>
      </c>
      <c r="K13076">
        <v>8.6999999999999993</v>
      </c>
      <c r="L13076">
        <v>17.2</v>
      </c>
      <c r="M13076" t="s">
        <v>31</v>
      </c>
      <c r="N13076" t="s">
        <v>35</v>
      </c>
      <c r="O13076" t="s">
        <v>39</v>
      </c>
      <c r="P13076" t="str">
        <f t="shared" si="408"/>
        <v>Low</v>
      </c>
      <c r="Q13076" t="str">
        <f t="shared" si="409"/>
        <v>Hot</v>
      </c>
    </row>
    <row r="13077" spans="1:17" x14ac:dyDescent="0.2">
      <c r="A13077" s="1">
        <v>53160</v>
      </c>
      <c r="B13077" t="s">
        <v>21</v>
      </c>
      <c r="C13077">
        <v>29.9</v>
      </c>
      <c r="D13077">
        <v>69.099999999999994</v>
      </c>
      <c r="E13077">
        <v>38.200000000000003</v>
      </c>
      <c r="F13077">
        <v>1013</v>
      </c>
      <c r="G13077">
        <v>8.8000000000000007</v>
      </c>
      <c r="H13077" t="s">
        <v>26</v>
      </c>
      <c r="I13077">
        <v>90.6</v>
      </c>
      <c r="J13077">
        <v>3.8</v>
      </c>
      <c r="K13077">
        <v>1.1000000000000001</v>
      </c>
      <c r="L13077">
        <v>23.9</v>
      </c>
      <c r="M13077" t="s">
        <v>33</v>
      </c>
      <c r="N13077" t="s">
        <v>34</v>
      </c>
      <c r="O13077" t="s">
        <v>39</v>
      </c>
      <c r="P13077" t="str">
        <f t="shared" si="408"/>
        <v>Moderate</v>
      </c>
      <c r="Q13077" t="str">
        <f t="shared" si="409"/>
        <v>Moderate</v>
      </c>
    </row>
    <row r="13078" spans="1:17" x14ac:dyDescent="0.2">
      <c r="A13078" s="1">
        <v>53161</v>
      </c>
      <c r="B13078" t="s">
        <v>15</v>
      </c>
      <c r="C13078">
        <v>35.4</v>
      </c>
      <c r="D13078">
        <v>58.9</v>
      </c>
      <c r="E13078">
        <v>5.0999999999999996</v>
      </c>
      <c r="F13078">
        <v>1018.9</v>
      </c>
      <c r="G13078">
        <v>17</v>
      </c>
      <c r="H13078" t="s">
        <v>25</v>
      </c>
      <c r="I13078">
        <v>65.8</v>
      </c>
      <c r="J13078">
        <v>5.2</v>
      </c>
      <c r="K13078">
        <v>6.5</v>
      </c>
      <c r="L13078">
        <v>21.6</v>
      </c>
      <c r="M13078" t="s">
        <v>33</v>
      </c>
      <c r="N13078" t="s">
        <v>34</v>
      </c>
      <c r="O13078" t="s">
        <v>36</v>
      </c>
      <c r="P13078" t="str">
        <f t="shared" si="408"/>
        <v>Low</v>
      </c>
      <c r="Q13078" t="str">
        <f t="shared" si="409"/>
        <v>Hot</v>
      </c>
    </row>
    <row r="13079" spans="1:17" x14ac:dyDescent="0.2">
      <c r="A13079" s="1">
        <v>53161</v>
      </c>
      <c r="B13079" t="s">
        <v>15</v>
      </c>
      <c r="C13079">
        <v>27.4</v>
      </c>
      <c r="D13079">
        <v>97.4</v>
      </c>
      <c r="E13079">
        <v>16.3</v>
      </c>
      <c r="F13079">
        <v>1004.9</v>
      </c>
      <c r="G13079">
        <v>9.5</v>
      </c>
      <c r="H13079" t="s">
        <v>24</v>
      </c>
      <c r="I13079">
        <v>39.9</v>
      </c>
      <c r="J13079">
        <v>4.5999999999999996</v>
      </c>
      <c r="K13079">
        <v>2.7</v>
      </c>
      <c r="L13079">
        <v>18.8</v>
      </c>
      <c r="M13079" t="s">
        <v>32</v>
      </c>
      <c r="N13079" t="s">
        <v>35</v>
      </c>
      <c r="O13079" t="s">
        <v>38</v>
      </c>
      <c r="P13079" t="str">
        <f t="shared" si="408"/>
        <v>Moderate</v>
      </c>
      <c r="Q13079" t="str">
        <f t="shared" si="409"/>
        <v>Moderate</v>
      </c>
    </row>
    <row r="13080" spans="1:17" x14ac:dyDescent="0.2">
      <c r="A13080" s="1">
        <v>53161</v>
      </c>
      <c r="B13080" t="s">
        <v>17</v>
      </c>
      <c r="C13080">
        <v>15</v>
      </c>
      <c r="D13080">
        <v>84.1</v>
      </c>
      <c r="E13080">
        <v>8.6999999999999993</v>
      </c>
      <c r="F13080">
        <v>1006.2</v>
      </c>
      <c r="G13080">
        <v>8</v>
      </c>
      <c r="H13080" t="s">
        <v>29</v>
      </c>
      <c r="I13080">
        <v>49.6</v>
      </c>
      <c r="J13080">
        <v>8.6</v>
      </c>
      <c r="K13080">
        <v>5.8</v>
      </c>
      <c r="L13080">
        <v>22.5</v>
      </c>
      <c r="M13080" t="s">
        <v>31</v>
      </c>
      <c r="N13080" t="s">
        <v>34</v>
      </c>
      <c r="O13080" t="s">
        <v>40</v>
      </c>
      <c r="P13080" t="str">
        <f t="shared" si="408"/>
        <v>Low</v>
      </c>
      <c r="Q13080" t="str">
        <f t="shared" si="409"/>
        <v>Cold</v>
      </c>
    </row>
    <row r="13081" spans="1:17" x14ac:dyDescent="0.2">
      <c r="A13081" s="1">
        <v>53162</v>
      </c>
      <c r="B13081" t="s">
        <v>21</v>
      </c>
      <c r="C13081">
        <v>17.7</v>
      </c>
      <c r="D13081">
        <v>60.2</v>
      </c>
      <c r="E13081">
        <v>12.1</v>
      </c>
      <c r="F13081">
        <v>1010.7</v>
      </c>
      <c r="G13081">
        <v>19.100000000000001</v>
      </c>
      <c r="H13081" t="s">
        <v>22</v>
      </c>
      <c r="I13081">
        <v>100</v>
      </c>
      <c r="J13081">
        <v>8.6</v>
      </c>
      <c r="K13081">
        <v>2.9</v>
      </c>
      <c r="L13081">
        <v>19.100000000000001</v>
      </c>
      <c r="M13081" t="s">
        <v>33</v>
      </c>
      <c r="N13081" t="s">
        <v>34</v>
      </c>
      <c r="O13081" t="s">
        <v>38</v>
      </c>
      <c r="P13081" t="str">
        <f t="shared" si="408"/>
        <v>Moderate</v>
      </c>
      <c r="Q13081" t="str">
        <f t="shared" si="409"/>
        <v>Cold</v>
      </c>
    </row>
    <row r="13082" spans="1:17" x14ac:dyDescent="0.2">
      <c r="A13082" s="1">
        <v>53164</v>
      </c>
      <c r="B13082" t="s">
        <v>20</v>
      </c>
      <c r="C13082">
        <v>26.1</v>
      </c>
      <c r="D13082">
        <v>39.4</v>
      </c>
      <c r="E13082">
        <v>11.8</v>
      </c>
      <c r="F13082">
        <v>1009.3</v>
      </c>
      <c r="G13082">
        <v>15.5</v>
      </c>
      <c r="H13082" t="s">
        <v>23</v>
      </c>
      <c r="I13082">
        <v>42.9</v>
      </c>
      <c r="J13082">
        <v>7.1</v>
      </c>
      <c r="K13082">
        <v>8.8000000000000007</v>
      </c>
      <c r="L13082">
        <v>25.6</v>
      </c>
      <c r="M13082" t="s">
        <v>31</v>
      </c>
      <c r="N13082" t="s">
        <v>34</v>
      </c>
      <c r="O13082" t="s">
        <v>36</v>
      </c>
      <c r="P13082" t="str">
        <f t="shared" si="408"/>
        <v>Moderate</v>
      </c>
      <c r="Q13082" t="str">
        <f t="shared" si="409"/>
        <v>Moderate</v>
      </c>
    </row>
    <row r="13083" spans="1:17" x14ac:dyDescent="0.2">
      <c r="A13083" s="1">
        <v>53164</v>
      </c>
      <c r="B13083" t="s">
        <v>17</v>
      </c>
      <c r="C13083">
        <v>23.4</v>
      </c>
      <c r="D13083">
        <v>100</v>
      </c>
      <c r="E13083">
        <v>34.799999999999997</v>
      </c>
      <c r="F13083">
        <v>1001</v>
      </c>
      <c r="G13083">
        <v>16</v>
      </c>
      <c r="H13083" t="s">
        <v>28</v>
      </c>
      <c r="I13083">
        <v>91.3</v>
      </c>
      <c r="J13083">
        <v>8.1</v>
      </c>
      <c r="K13083">
        <v>6.2</v>
      </c>
      <c r="L13083">
        <v>27.9</v>
      </c>
      <c r="M13083" t="s">
        <v>33</v>
      </c>
      <c r="N13083" t="s">
        <v>34</v>
      </c>
      <c r="O13083" t="s">
        <v>38</v>
      </c>
      <c r="P13083" t="str">
        <f t="shared" si="408"/>
        <v>Moderate</v>
      </c>
      <c r="Q13083" t="str">
        <f t="shared" si="409"/>
        <v>Moderate</v>
      </c>
    </row>
    <row r="13084" spans="1:17" x14ac:dyDescent="0.2">
      <c r="A13084" s="1">
        <v>53166</v>
      </c>
      <c r="B13084" t="s">
        <v>18</v>
      </c>
      <c r="C13084">
        <v>38.299999999999997</v>
      </c>
      <c r="D13084">
        <v>74.2</v>
      </c>
      <c r="E13084">
        <v>28.3</v>
      </c>
      <c r="F13084">
        <v>1008.8</v>
      </c>
      <c r="G13084">
        <v>7.8</v>
      </c>
      <c r="H13084" t="s">
        <v>28</v>
      </c>
      <c r="I13084">
        <v>72.099999999999994</v>
      </c>
      <c r="J13084">
        <v>7.7</v>
      </c>
      <c r="K13084">
        <v>8.1</v>
      </c>
      <c r="L13084">
        <v>20.6</v>
      </c>
      <c r="M13084" t="s">
        <v>31</v>
      </c>
      <c r="N13084" t="s">
        <v>35</v>
      </c>
      <c r="O13084" t="s">
        <v>36</v>
      </c>
      <c r="P13084" t="str">
        <f t="shared" si="408"/>
        <v>Moderate</v>
      </c>
      <c r="Q13084" t="str">
        <f t="shared" si="409"/>
        <v>Hot</v>
      </c>
    </row>
    <row r="13085" spans="1:17" x14ac:dyDescent="0.2">
      <c r="A13085" s="1">
        <v>53166</v>
      </c>
      <c r="B13085" t="s">
        <v>21</v>
      </c>
      <c r="C13085">
        <v>33.799999999999997</v>
      </c>
      <c r="D13085">
        <v>34.5</v>
      </c>
      <c r="E13085">
        <v>48.2</v>
      </c>
      <c r="F13085">
        <v>1014.2</v>
      </c>
      <c r="G13085">
        <v>13.7</v>
      </c>
      <c r="H13085" t="s">
        <v>25</v>
      </c>
      <c r="I13085">
        <v>81.599999999999994</v>
      </c>
      <c r="J13085">
        <v>11.5</v>
      </c>
      <c r="K13085">
        <v>3.4</v>
      </c>
      <c r="L13085">
        <v>17.2</v>
      </c>
      <c r="M13085" t="s">
        <v>32</v>
      </c>
      <c r="N13085" t="s">
        <v>34</v>
      </c>
      <c r="O13085" t="s">
        <v>36</v>
      </c>
      <c r="P13085" t="str">
        <f t="shared" si="408"/>
        <v>Moderate</v>
      </c>
      <c r="Q13085" t="str">
        <f t="shared" si="409"/>
        <v>Hot</v>
      </c>
    </row>
    <row r="13086" spans="1:17" x14ac:dyDescent="0.2">
      <c r="A13086" s="1">
        <v>53166</v>
      </c>
      <c r="B13086" t="s">
        <v>19</v>
      </c>
      <c r="C13086">
        <v>19.7</v>
      </c>
      <c r="D13086">
        <v>99.7</v>
      </c>
      <c r="E13086">
        <v>4.3</v>
      </c>
      <c r="F13086">
        <v>1010</v>
      </c>
      <c r="G13086">
        <v>8.6999999999999993</v>
      </c>
      <c r="H13086" t="s">
        <v>26</v>
      </c>
      <c r="I13086">
        <v>60.1</v>
      </c>
      <c r="J13086">
        <v>8.6</v>
      </c>
      <c r="K13086">
        <v>5.5</v>
      </c>
      <c r="L13086">
        <v>18.5</v>
      </c>
      <c r="M13086" t="s">
        <v>33</v>
      </c>
      <c r="N13086" t="s">
        <v>34</v>
      </c>
      <c r="O13086" t="s">
        <v>36</v>
      </c>
      <c r="P13086" t="str">
        <f t="shared" si="408"/>
        <v>Low</v>
      </c>
      <c r="Q13086" t="str">
        <f t="shared" si="409"/>
        <v>Cold</v>
      </c>
    </row>
    <row r="13087" spans="1:17" x14ac:dyDescent="0.2">
      <c r="A13087" s="1">
        <v>53166</v>
      </c>
      <c r="B13087" t="s">
        <v>17</v>
      </c>
      <c r="C13087">
        <v>20</v>
      </c>
      <c r="D13087">
        <v>62.9</v>
      </c>
      <c r="E13087">
        <v>10.8</v>
      </c>
      <c r="F13087">
        <v>1028.0999999999999</v>
      </c>
      <c r="G13087">
        <v>2.7</v>
      </c>
      <c r="H13087" t="s">
        <v>24</v>
      </c>
      <c r="I13087">
        <v>38.9</v>
      </c>
      <c r="J13087">
        <v>11.5</v>
      </c>
      <c r="K13087">
        <v>7</v>
      </c>
      <c r="L13087">
        <v>22.4</v>
      </c>
      <c r="M13087" t="s">
        <v>32</v>
      </c>
      <c r="N13087" t="s">
        <v>34</v>
      </c>
      <c r="O13087" t="s">
        <v>40</v>
      </c>
      <c r="P13087" t="str">
        <f t="shared" si="408"/>
        <v>Moderate</v>
      </c>
      <c r="Q13087" t="str">
        <f t="shared" si="409"/>
        <v>Moderate</v>
      </c>
    </row>
    <row r="13088" spans="1:17" x14ac:dyDescent="0.2">
      <c r="A13088" s="1">
        <v>53167</v>
      </c>
      <c r="B13088" t="s">
        <v>17</v>
      </c>
      <c r="C13088">
        <v>27.7</v>
      </c>
      <c r="D13088">
        <v>74.7</v>
      </c>
      <c r="E13088">
        <v>4.0999999999999996</v>
      </c>
      <c r="F13088">
        <v>1010.5</v>
      </c>
      <c r="G13088">
        <v>11</v>
      </c>
      <c r="H13088" t="s">
        <v>22</v>
      </c>
      <c r="I13088">
        <v>90.3</v>
      </c>
      <c r="J13088">
        <v>6.7</v>
      </c>
      <c r="K13088">
        <v>3.4</v>
      </c>
      <c r="L13088">
        <v>25.3</v>
      </c>
      <c r="M13088" t="s">
        <v>32</v>
      </c>
      <c r="N13088" t="s">
        <v>35</v>
      </c>
      <c r="O13088" t="s">
        <v>39</v>
      </c>
      <c r="P13088" t="str">
        <f t="shared" si="408"/>
        <v>Low</v>
      </c>
      <c r="Q13088" t="str">
        <f t="shared" si="409"/>
        <v>Moderate</v>
      </c>
    </row>
    <row r="13089" spans="1:17" x14ac:dyDescent="0.2">
      <c r="A13089" s="1">
        <v>53168</v>
      </c>
      <c r="B13089" t="s">
        <v>17</v>
      </c>
      <c r="C13089">
        <v>24.6</v>
      </c>
      <c r="D13089">
        <v>78.099999999999994</v>
      </c>
      <c r="E13089">
        <v>75.8</v>
      </c>
      <c r="F13089">
        <v>989.8</v>
      </c>
      <c r="G13089">
        <v>7.4</v>
      </c>
      <c r="H13089" t="s">
        <v>25</v>
      </c>
      <c r="I13089">
        <v>36.4</v>
      </c>
      <c r="J13089">
        <v>11.7</v>
      </c>
      <c r="K13089">
        <v>1.2</v>
      </c>
      <c r="L13089">
        <v>25.2</v>
      </c>
      <c r="M13089" t="s">
        <v>33</v>
      </c>
      <c r="N13089" t="s">
        <v>34</v>
      </c>
      <c r="O13089" t="s">
        <v>36</v>
      </c>
      <c r="P13089" t="str">
        <f t="shared" si="408"/>
        <v>Heavy</v>
      </c>
      <c r="Q13089" t="str">
        <f t="shared" si="409"/>
        <v>Moderate</v>
      </c>
    </row>
    <row r="13090" spans="1:17" x14ac:dyDescent="0.2">
      <c r="A13090" s="1">
        <v>53168</v>
      </c>
      <c r="B13090" t="s">
        <v>16</v>
      </c>
      <c r="C13090">
        <v>29</v>
      </c>
      <c r="D13090">
        <v>61.6</v>
      </c>
      <c r="E13090">
        <v>10.6</v>
      </c>
      <c r="F13090">
        <v>1009.9</v>
      </c>
      <c r="G13090">
        <v>15.2</v>
      </c>
      <c r="H13090" t="s">
        <v>24</v>
      </c>
      <c r="I13090">
        <v>95</v>
      </c>
      <c r="J13090">
        <v>4.2</v>
      </c>
      <c r="K13090">
        <v>5.9</v>
      </c>
      <c r="L13090">
        <v>25.5</v>
      </c>
      <c r="M13090" t="s">
        <v>33</v>
      </c>
      <c r="N13090" t="s">
        <v>34</v>
      </c>
      <c r="O13090" t="s">
        <v>36</v>
      </c>
      <c r="P13090" t="str">
        <f t="shared" si="408"/>
        <v>Moderate</v>
      </c>
      <c r="Q13090" t="str">
        <f t="shared" si="409"/>
        <v>Moderate</v>
      </c>
    </row>
    <row r="13091" spans="1:17" x14ac:dyDescent="0.2">
      <c r="A13091" s="1">
        <v>53170</v>
      </c>
      <c r="B13091" t="s">
        <v>20</v>
      </c>
      <c r="C13091">
        <v>34.200000000000003</v>
      </c>
      <c r="D13091">
        <v>71.3</v>
      </c>
      <c r="E13091">
        <v>9</v>
      </c>
      <c r="F13091">
        <v>1012.3</v>
      </c>
      <c r="G13091">
        <v>12.6</v>
      </c>
      <c r="H13091" t="s">
        <v>23</v>
      </c>
      <c r="I13091">
        <v>90.6</v>
      </c>
      <c r="J13091">
        <v>9.6999999999999993</v>
      </c>
      <c r="K13091">
        <v>6.6</v>
      </c>
      <c r="L13091">
        <v>14.9</v>
      </c>
      <c r="M13091" t="s">
        <v>33</v>
      </c>
      <c r="N13091" t="s">
        <v>34</v>
      </c>
      <c r="O13091" t="s">
        <v>38</v>
      </c>
      <c r="P13091" t="str">
        <f t="shared" si="408"/>
        <v>Low</v>
      </c>
      <c r="Q13091" t="str">
        <f t="shared" si="409"/>
        <v>Hot</v>
      </c>
    </row>
    <row r="13092" spans="1:17" x14ac:dyDescent="0.2">
      <c r="A13092" s="1">
        <v>53171</v>
      </c>
      <c r="B13092" t="s">
        <v>20</v>
      </c>
      <c r="C13092">
        <v>36.1</v>
      </c>
      <c r="D13092">
        <v>59.2</v>
      </c>
      <c r="E13092">
        <v>4.0999999999999996</v>
      </c>
      <c r="F13092">
        <v>1000</v>
      </c>
      <c r="G13092">
        <v>5.4</v>
      </c>
      <c r="H13092" t="s">
        <v>25</v>
      </c>
      <c r="I13092">
        <v>10.8</v>
      </c>
      <c r="J13092">
        <v>3.9</v>
      </c>
      <c r="K13092">
        <v>3.9</v>
      </c>
      <c r="L13092">
        <v>25.2</v>
      </c>
      <c r="M13092" t="s">
        <v>31</v>
      </c>
      <c r="N13092" t="s">
        <v>34</v>
      </c>
      <c r="O13092" t="s">
        <v>36</v>
      </c>
      <c r="P13092" t="str">
        <f t="shared" si="408"/>
        <v>Low</v>
      </c>
      <c r="Q13092" t="str">
        <f t="shared" si="409"/>
        <v>Hot</v>
      </c>
    </row>
    <row r="13093" spans="1:17" x14ac:dyDescent="0.2">
      <c r="A13093" s="1">
        <v>53172</v>
      </c>
      <c r="B13093" t="s">
        <v>19</v>
      </c>
      <c r="C13093">
        <v>23.2</v>
      </c>
      <c r="D13093">
        <v>73.599999999999994</v>
      </c>
      <c r="E13093">
        <v>36.799999999999997</v>
      </c>
      <c r="F13093">
        <v>1006.3</v>
      </c>
      <c r="G13093">
        <v>5.6</v>
      </c>
      <c r="H13093" t="s">
        <v>28</v>
      </c>
      <c r="I13093">
        <v>31.7</v>
      </c>
      <c r="J13093">
        <v>8.9</v>
      </c>
      <c r="K13093">
        <v>4</v>
      </c>
      <c r="L13093">
        <v>16.7</v>
      </c>
      <c r="M13093" t="s">
        <v>31</v>
      </c>
      <c r="N13093" t="s">
        <v>34</v>
      </c>
      <c r="O13093" t="s">
        <v>36</v>
      </c>
      <c r="P13093" t="str">
        <f t="shared" si="408"/>
        <v>Moderate</v>
      </c>
      <c r="Q13093" t="str">
        <f t="shared" si="409"/>
        <v>Moderate</v>
      </c>
    </row>
    <row r="13094" spans="1:17" x14ac:dyDescent="0.2">
      <c r="A13094" s="1">
        <v>53173</v>
      </c>
      <c r="B13094" t="s">
        <v>18</v>
      </c>
      <c r="C13094">
        <v>32</v>
      </c>
      <c r="D13094">
        <v>47.9</v>
      </c>
      <c r="E13094">
        <v>7.2</v>
      </c>
      <c r="F13094">
        <v>1006.7</v>
      </c>
      <c r="G13094">
        <v>21.2</v>
      </c>
      <c r="H13094" t="s">
        <v>28</v>
      </c>
      <c r="I13094">
        <v>45.1</v>
      </c>
      <c r="J13094">
        <v>13.6</v>
      </c>
      <c r="K13094">
        <v>5.5</v>
      </c>
      <c r="L13094">
        <v>12.2</v>
      </c>
      <c r="M13094" t="s">
        <v>31</v>
      </c>
      <c r="N13094" t="s">
        <v>34</v>
      </c>
      <c r="O13094" t="s">
        <v>37</v>
      </c>
      <c r="P13094" t="str">
        <f t="shared" si="408"/>
        <v>Low</v>
      </c>
      <c r="Q13094" t="str">
        <f t="shared" si="409"/>
        <v>Hot</v>
      </c>
    </row>
    <row r="13095" spans="1:17" x14ac:dyDescent="0.2">
      <c r="A13095" s="1">
        <v>53174</v>
      </c>
      <c r="B13095" t="s">
        <v>18</v>
      </c>
      <c r="C13095">
        <v>33.299999999999997</v>
      </c>
      <c r="D13095">
        <v>87.3</v>
      </c>
      <c r="E13095">
        <v>17.7</v>
      </c>
      <c r="F13095">
        <v>1019.6</v>
      </c>
      <c r="G13095">
        <v>9.6999999999999993</v>
      </c>
      <c r="H13095" t="s">
        <v>24</v>
      </c>
      <c r="I13095">
        <v>65.7</v>
      </c>
      <c r="J13095">
        <v>11</v>
      </c>
      <c r="K13095">
        <v>11.4</v>
      </c>
      <c r="L13095">
        <v>20.100000000000001</v>
      </c>
      <c r="M13095" t="s">
        <v>31</v>
      </c>
      <c r="N13095" t="s">
        <v>34</v>
      </c>
      <c r="O13095" t="s">
        <v>36</v>
      </c>
      <c r="P13095" t="str">
        <f t="shared" si="408"/>
        <v>Moderate</v>
      </c>
      <c r="Q13095" t="str">
        <f t="shared" si="409"/>
        <v>Hot</v>
      </c>
    </row>
    <row r="13096" spans="1:17" x14ac:dyDescent="0.2">
      <c r="A13096" s="1">
        <v>53174</v>
      </c>
      <c r="B13096" t="s">
        <v>18</v>
      </c>
      <c r="C13096">
        <v>40.200000000000003</v>
      </c>
      <c r="D13096">
        <v>62.9</v>
      </c>
      <c r="E13096">
        <v>5.9</v>
      </c>
      <c r="F13096">
        <v>1013.6</v>
      </c>
      <c r="G13096">
        <v>15.1</v>
      </c>
      <c r="H13096" t="s">
        <v>24</v>
      </c>
      <c r="I13096">
        <v>34.200000000000003</v>
      </c>
      <c r="J13096">
        <v>6.7</v>
      </c>
      <c r="K13096">
        <v>3.2</v>
      </c>
      <c r="L13096">
        <v>24.9</v>
      </c>
      <c r="M13096" t="s">
        <v>32</v>
      </c>
      <c r="N13096" t="s">
        <v>35</v>
      </c>
      <c r="O13096" t="s">
        <v>39</v>
      </c>
      <c r="P13096" t="str">
        <f t="shared" si="408"/>
        <v>Low</v>
      </c>
      <c r="Q13096" t="str">
        <f t="shared" si="409"/>
        <v>Hot</v>
      </c>
    </row>
    <row r="13097" spans="1:17" x14ac:dyDescent="0.2">
      <c r="A13097" s="1">
        <v>53175</v>
      </c>
      <c r="B13097" t="s">
        <v>21</v>
      </c>
      <c r="C13097">
        <v>26.7</v>
      </c>
      <c r="D13097">
        <v>76.5</v>
      </c>
      <c r="E13097">
        <v>18.2</v>
      </c>
      <c r="F13097">
        <v>1009</v>
      </c>
      <c r="G13097">
        <v>21.2</v>
      </c>
      <c r="H13097" t="s">
        <v>23</v>
      </c>
      <c r="I13097">
        <v>11.5</v>
      </c>
      <c r="J13097">
        <v>7.4</v>
      </c>
      <c r="K13097">
        <v>6.1</v>
      </c>
      <c r="L13097">
        <v>11.2</v>
      </c>
      <c r="M13097" t="s">
        <v>31</v>
      </c>
      <c r="N13097" t="s">
        <v>34</v>
      </c>
      <c r="O13097" t="s">
        <v>37</v>
      </c>
      <c r="P13097" t="str">
        <f t="shared" si="408"/>
        <v>Moderate</v>
      </c>
      <c r="Q13097" t="str">
        <f t="shared" si="409"/>
        <v>Moderate</v>
      </c>
    </row>
    <row r="13098" spans="1:17" x14ac:dyDescent="0.2">
      <c r="A13098" s="1">
        <v>53175</v>
      </c>
      <c r="B13098" t="s">
        <v>21</v>
      </c>
      <c r="C13098">
        <v>28.2</v>
      </c>
      <c r="D13098">
        <v>65.7</v>
      </c>
      <c r="E13098">
        <v>36.799999999999997</v>
      </c>
      <c r="F13098">
        <v>1013.5</v>
      </c>
      <c r="G13098">
        <v>15.6</v>
      </c>
      <c r="H13098" t="s">
        <v>28</v>
      </c>
      <c r="I13098">
        <v>100</v>
      </c>
      <c r="J13098">
        <v>8.6</v>
      </c>
      <c r="K13098">
        <v>0</v>
      </c>
      <c r="L13098">
        <v>19.5</v>
      </c>
      <c r="M13098" t="s">
        <v>32</v>
      </c>
      <c r="N13098" t="s">
        <v>35</v>
      </c>
      <c r="O13098" t="s">
        <v>39</v>
      </c>
      <c r="P13098" t="str">
        <f t="shared" si="408"/>
        <v>Moderate</v>
      </c>
      <c r="Q13098" t="str">
        <f t="shared" si="409"/>
        <v>Moderate</v>
      </c>
    </row>
    <row r="13099" spans="1:17" x14ac:dyDescent="0.2">
      <c r="A13099" s="1">
        <v>53177</v>
      </c>
      <c r="B13099" t="s">
        <v>17</v>
      </c>
      <c r="C13099">
        <v>30.6</v>
      </c>
      <c r="D13099">
        <v>48.6</v>
      </c>
      <c r="E13099">
        <v>51.3</v>
      </c>
      <c r="F13099">
        <v>1020.8</v>
      </c>
      <c r="G13099">
        <v>0.2</v>
      </c>
      <c r="H13099" t="s">
        <v>24</v>
      </c>
      <c r="I13099">
        <v>19.8</v>
      </c>
      <c r="J13099">
        <v>11.2</v>
      </c>
      <c r="K13099">
        <v>5.6</v>
      </c>
      <c r="L13099">
        <v>11</v>
      </c>
      <c r="M13099" t="s">
        <v>30</v>
      </c>
      <c r="N13099" t="s">
        <v>34</v>
      </c>
      <c r="O13099" t="s">
        <v>39</v>
      </c>
      <c r="P13099" t="str">
        <f t="shared" si="408"/>
        <v>Heavy</v>
      </c>
      <c r="Q13099" t="str">
        <f t="shared" si="409"/>
        <v>Hot</v>
      </c>
    </row>
    <row r="13100" spans="1:17" x14ac:dyDescent="0.2">
      <c r="A13100" s="1">
        <v>53177</v>
      </c>
      <c r="B13100" t="s">
        <v>21</v>
      </c>
      <c r="C13100">
        <v>18.5</v>
      </c>
      <c r="D13100">
        <v>69.900000000000006</v>
      </c>
      <c r="E13100">
        <v>6.7</v>
      </c>
      <c r="F13100">
        <v>1013.2</v>
      </c>
      <c r="G13100">
        <v>17.100000000000001</v>
      </c>
      <c r="H13100" t="s">
        <v>29</v>
      </c>
      <c r="I13100">
        <v>85.2</v>
      </c>
      <c r="J13100">
        <v>3</v>
      </c>
      <c r="K13100">
        <v>7.7</v>
      </c>
      <c r="L13100">
        <v>13.2</v>
      </c>
      <c r="M13100" t="s">
        <v>30</v>
      </c>
      <c r="N13100" t="s">
        <v>34</v>
      </c>
      <c r="O13100" t="s">
        <v>40</v>
      </c>
      <c r="P13100" t="str">
        <f t="shared" si="408"/>
        <v>Low</v>
      </c>
      <c r="Q13100" t="str">
        <f t="shared" si="409"/>
        <v>Cold</v>
      </c>
    </row>
    <row r="13101" spans="1:17" x14ac:dyDescent="0.2">
      <c r="A13101" s="1">
        <v>53177</v>
      </c>
      <c r="B13101" t="s">
        <v>18</v>
      </c>
      <c r="C13101">
        <v>31.7</v>
      </c>
      <c r="D13101">
        <v>51.2</v>
      </c>
      <c r="E13101">
        <v>17</v>
      </c>
      <c r="F13101">
        <v>1014.7</v>
      </c>
      <c r="G13101">
        <v>14.1</v>
      </c>
      <c r="H13101" t="s">
        <v>28</v>
      </c>
      <c r="I13101">
        <v>32.799999999999997</v>
      </c>
      <c r="J13101">
        <v>9.4</v>
      </c>
      <c r="K13101">
        <v>5.2</v>
      </c>
      <c r="L13101">
        <v>12.6</v>
      </c>
      <c r="M13101" t="s">
        <v>31</v>
      </c>
      <c r="N13101" t="s">
        <v>34</v>
      </c>
      <c r="O13101" t="s">
        <v>36</v>
      </c>
      <c r="P13101" t="str">
        <f t="shared" si="408"/>
        <v>Moderate</v>
      </c>
      <c r="Q13101" t="str">
        <f t="shared" si="409"/>
        <v>Hot</v>
      </c>
    </row>
    <row r="13102" spans="1:17" x14ac:dyDescent="0.2">
      <c r="A13102" s="1">
        <v>53178</v>
      </c>
      <c r="B13102" t="s">
        <v>20</v>
      </c>
      <c r="C13102">
        <v>59.4</v>
      </c>
      <c r="D13102">
        <v>68.7</v>
      </c>
      <c r="E13102">
        <v>13.7</v>
      </c>
      <c r="F13102">
        <v>1026.0999999999999</v>
      </c>
      <c r="G13102">
        <v>13.8</v>
      </c>
      <c r="H13102" t="s">
        <v>25</v>
      </c>
      <c r="I13102">
        <v>46.5</v>
      </c>
      <c r="J13102">
        <v>9.9</v>
      </c>
      <c r="K13102">
        <v>8.4</v>
      </c>
      <c r="L13102">
        <v>28.8</v>
      </c>
      <c r="M13102" t="s">
        <v>31</v>
      </c>
      <c r="N13102" t="s">
        <v>34</v>
      </c>
      <c r="O13102" t="s">
        <v>38</v>
      </c>
      <c r="P13102" t="str">
        <f t="shared" si="408"/>
        <v>Moderate</v>
      </c>
      <c r="Q13102" t="str">
        <f t="shared" si="409"/>
        <v>Hot</v>
      </c>
    </row>
    <row r="13103" spans="1:17" x14ac:dyDescent="0.2">
      <c r="A13103" s="1">
        <v>53178</v>
      </c>
      <c r="B13103" t="s">
        <v>19</v>
      </c>
      <c r="C13103">
        <v>29.8</v>
      </c>
      <c r="D13103">
        <v>79.8</v>
      </c>
      <c r="E13103">
        <v>46.8</v>
      </c>
      <c r="F13103">
        <v>1013.4</v>
      </c>
      <c r="G13103">
        <v>29.1</v>
      </c>
      <c r="H13103" t="s">
        <v>22</v>
      </c>
      <c r="I13103">
        <v>45</v>
      </c>
      <c r="J13103">
        <v>5.2</v>
      </c>
      <c r="K13103">
        <v>7.2</v>
      </c>
      <c r="L13103">
        <v>24.4</v>
      </c>
      <c r="M13103" t="s">
        <v>33</v>
      </c>
      <c r="N13103" t="s">
        <v>34</v>
      </c>
      <c r="O13103" t="s">
        <v>38</v>
      </c>
      <c r="P13103" t="str">
        <f t="shared" si="408"/>
        <v>Moderate</v>
      </c>
      <c r="Q13103" t="str">
        <f t="shared" si="409"/>
        <v>Moderate</v>
      </c>
    </row>
    <row r="13104" spans="1:17" x14ac:dyDescent="0.2">
      <c r="A13104" s="1">
        <v>53179</v>
      </c>
      <c r="B13104" t="s">
        <v>15</v>
      </c>
      <c r="C13104">
        <v>24.3</v>
      </c>
      <c r="D13104">
        <v>63.3</v>
      </c>
      <c r="E13104">
        <v>51.8</v>
      </c>
      <c r="F13104">
        <v>1002</v>
      </c>
      <c r="G13104">
        <v>9.8000000000000007</v>
      </c>
      <c r="H13104" t="s">
        <v>27</v>
      </c>
      <c r="I13104">
        <v>73.2</v>
      </c>
      <c r="J13104">
        <v>13</v>
      </c>
      <c r="K13104">
        <v>8.5</v>
      </c>
      <c r="L13104">
        <v>15.4</v>
      </c>
      <c r="M13104" t="s">
        <v>31</v>
      </c>
      <c r="N13104" t="s">
        <v>34</v>
      </c>
      <c r="O13104" t="s">
        <v>40</v>
      </c>
      <c r="P13104" t="str">
        <f t="shared" si="408"/>
        <v>Heavy</v>
      </c>
      <c r="Q13104" t="str">
        <f t="shared" si="409"/>
        <v>Moderate</v>
      </c>
    </row>
    <row r="13105" spans="1:17" x14ac:dyDescent="0.2">
      <c r="A13105" s="1">
        <v>53181</v>
      </c>
      <c r="B13105" t="s">
        <v>17</v>
      </c>
      <c r="C13105">
        <v>16.5</v>
      </c>
      <c r="D13105">
        <v>98.9</v>
      </c>
      <c r="E13105">
        <v>17.600000000000001</v>
      </c>
      <c r="F13105">
        <v>1016</v>
      </c>
      <c r="G13105">
        <v>16.2</v>
      </c>
      <c r="H13105" t="s">
        <v>26</v>
      </c>
      <c r="I13105">
        <v>37.200000000000003</v>
      </c>
      <c r="J13105">
        <v>9.1999999999999993</v>
      </c>
      <c r="K13105">
        <v>9</v>
      </c>
      <c r="L13105">
        <v>19.7</v>
      </c>
      <c r="M13105" t="s">
        <v>33</v>
      </c>
      <c r="N13105" t="s">
        <v>35</v>
      </c>
      <c r="O13105" t="s">
        <v>39</v>
      </c>
      <c r="P13105" t="str">
        <f t="shared" si="408"/>
        <v>Moderate</v>
      </c>
      <c r="Q13105" t="str">
        <f t="shared" si="409"/>
        <v>Cold</v>
      </c>
    </row>
    <row r="13106" spans="1:17" x14ac:dyDescent="0.2">
      <c r="A13106" s="1">
        <v>53181</v>
      </c>
      <c r="B13106" t="s">
        <v>18</v>
      </c>
      <c r="C13106">
        <v>28.7</v>
      </c>
      <c r="D13106">
        <v>48.2</v>
      </c>
      <c r="E13106">
        <v>17.899999999999999</v>
      </c>
      <c r="F13106">
        <v>1018.3</v>
      </c>
      <c r="G13106">
        <v>14.3</v>
      </c>
      <c r="H13106" t="s">
        <v>25</v>
      </c>
      <c r="I13106">
        <v>13</v>
      </c>
      <c r="J13106">
        <v>6</v>
      </c>
      <c r="K13106">
        <v>10.7</v>
      </c>
      <c r="L13106">
        <v>22.3</v>
      </c>
      <c r="M13106" t="s">
        <v>31</v>
      </c>
      <c r="N13106" t="s">
        <v>34</v>
      </c>
      <c r="O13106" t="s">
        <v>40</v>
      </c>
      <c r="P13106" t="str">
        <f t="shared" si="408"/>
        <v>Moderate</v>
      </c>
      <c r="Q13106" t="str">
        <f t="shared" si="409"/>
        <v>Moderate</v>
      </c>
    </row>
    <row r="13107" spans="1:17" x14ac:dyDescent="0.2">
      <c r="A13107" s="1">
        <v>53181</v>
      </c>
      <c r="B13107" t="s">
        <v>19</v>
      </c>
      <c r="C13107">
        <v>39.5</v>
      </c>
      <c r="D13107">
        <v>67.099999999999994</v>
      </c>
      <c r="E13107">
        <v>1.6</v>
      </c>
      <c r="F13107">
        <v>1007.6</v>
      </c>
      <c r="G13107">
        <v>14</v>
      </c>
      <c r="H13107" t="s">
        <v>24</v>
      </c>
      <c r="I13107">
        <v>58.4</v>
      </c>
      <c r="J13107">
        <v>7.1</v>
      </c>
      <c r="K13107">
        <v>7.1</v>
      </c>
      <c r="L13107">
        <v>17.899999999999999</v>
      </c>
      <c r="M13107" t="s">
        <v>32</v>
      </c>
      <c r="N13107" t="s">
        <v>35</v>
      </c>
      <c r="O13107" t="s">
        <v>39</v>
      </c>
      <c r="P13107" t="str">
        <f t="shared" si="408"/>
        <v>Low</v>
      </c>
      <c r="Q13107" t="str">
        <f t="shared" si="409"/>
        <v>Hot</v>
      </c>
    </row>
    <row r="13108" spans="1:17" x14ac:dyDescent="0.2">
      <c r="A13108" s="1">
        <v>53182</v>
      </c>
      <c r="B13108" t="s">
        <v>19</v>
      </c>
      <c r="C13108">
        <v>28.1</v>
      </c>
      <c r="D13108">
        <v>29.4</v>
      </c>
      <c r="E13108">
        <v>9.1</v>
      </c>
      <c r="F13108">
        <v>1002.9</v>
      </c>
      <c r="G13108">
        <v>8.5</v>
      </c>
      <c r="H13108" t="s">
        <v>22</v>
      </c>
      <c r="I13108">
        <v>41.8</v>
      </c>
      <c r="J13108">
        <v>8.3000000000000007</v>
      </c>
      <c r="K13108">
        <v>5.4</v>
      </c>
      <c r="L13108">
        <v>26.9</v>
      </c>
      <c r="M13108" t="s">
        <v>32</v>
      </c>
      <c r="N13108" t="s">
        <v>34</v>
      </c>
      <c r="O13108" t="s">
        <v>40</v>
      </c>
      <c r="P13108" t="str">
        <f t="shared" si="408"/>
        <v>Low</v>
      </c>
      <c r="Q13108" t="str">
        <f t="shared" si="409"/>
        <v>Moderate</v>
      </c>
    </row>
    <row r="13109" spans="1:17" x14ac:dyDescent="0.2">
      <c r="A13109" s="1">
        <v>53183</v>
      </c>
      <c r="B13109" t="s">
        <v>18</v>
      </c>
      <c r="C13109">
        <v>28.1</v>
      </c>
      <c r="D13109">
        <v>75.7</v>
      </c>
      <c r="E13109">
        <v>4.5999999999999996</v>
      </c>
      <c r="F13109">
        <v>1010.4</v>
      </c>
      <c r="G13109">
        <v>11.9</v>
      </c>
      <c r="H13109" t="s">
        <v>25</v>
      </c>
      <c r="I13109">
        <v>69.599999999999994</v>
      </c>
      <c r="J13109">
        <v>6</v>
      </c>
      <c r="K13109">
        <v>9.1</v>
      </c>
      <c r="L13109">
        <v>12.8</v>
      </c>
      <c r="M13109" t="s">
        <v>33</v>
      </c>
      <c r="N13109" t="s">
        <v>34</v>
      </c>
      <c r="O13109" t="s">
        <v>40</v>
      </c>
      <c r="P13109" t="str">
        <f t="shared" si="408"/>
        <v>Low</v>
      </c>
      <c r="Q13109" t="str">
        <f t="shared" si="409"/>
        <v>Moderate</v>
      </c>
    </row>
    <row r="13110" spans="1:17" x14ac:dyDescent="0.2">
      <c r="A13110" s="1">
        <v>53183</v>
      </c>
      <c r="B13110" t="s">
        <v>18</v>
      </c>
      <c r="C13110">
        <v>22.5</v>
      </c>
      <c r="D13110">
        <v>78.400000000000006</v>
      </c>
      <c r="E13110">
        <v>18.7</v>
      </c>
      <c r="F13110">
        <v>996.3</v>
      </c>
      <c r="G13110">
        <v>14.3</v>
      </c>
      <c r="H13110" t="s">
        <v>23</v>
      </c>
      <c r="I13110">
        <v>68.3</v>
      </c>
      <c r="K13110">
        <v>1.2</v>
      </c>
      <c r="L13110">
        <v>19.899999999999999</v>
      </c>
      <c r="M13110" t="s">
        <v>33</v>
      </c>
      <c r="N13110" t="s">
        <v>34</v>
      </c>
      <c r="O13110" t="s">
        <v>38</v>
      </c>
      <c r="P13110" t="str">
        <f t="shared" si="408"/>
        <v>Moderate</v>
      </c>
      <c r="Q13110" t="str">
        <f t="shared" si="409"/>
        <v>Moderate</v>
      </c>
    </row>
    <row r="13111" spans="1:17" x14ac:dyDescent="0.2">
      <c r="A13111" s="1">
        <v>53184</v>
      </c>
      <c r="B13111" t="s">
        <v>16</v>
      </c>
      <c r="C13111">
        <v>34.5</v>
      </c>
      <c r="D13111">
        <v>68.900000000000006</v>
      </c>
      <c r="E13111">
        <v>5.9</v>
      </c>
      <c r="F13111">
        <v>1017.8</v>
      </c>
      <c r="G13111">
        <v>7.7</v>
      </c>
      <c r="H13111" t="s">
        <v>26</v>
      </c>
      <c r="I13111">
        <v>61.6</v>
      </c>
      <c r="J13111">
        <v>8.1</v>
      </c>
      <c r="K13111">
        <v>7.7</v>
      </c>
      <c r="L13111">
        <v>23.4</v>
      </c>
      <c r="M13111" t="s">
        <v>30</v>
      </c>
      <c r="N13111" t="s">
        <v>35</v>
      </c>
      <c r="O13111" t="s">
        <v>39</v>
      </c>
      <c r="P13111" t="str">
        <f t="shared" si="408"/>
        <v>Low</v>
      </c>
      <c r="Q13111" t="str">
        <f t="shared" si="409"/>
        <v>Hot</v>
      </c>
    </row>
    <row r="13112" spans="1:17" x14ac:dyDescent="0.2">
      <c r="A13112" s="1">
        <v>53184</v>
      </c>
      <c r="B13112" t="s">
        <v>21</v>
      </c>
      <c r="C13112">
        <v>3.5</v>
      </c>
      <c r="D13112">
        <v>87.5</v>
      </c>
      <c r="E13112">
        <v>7.8</v>
      </c>
      <c r="F13112">
        <v>1013.5</v>
      </c>
      <c r="G13112">
        <v>16.2</v>
      </c>
      <c r="H13112" t="s">
        <v>28</v>
      </c>
      <c r="I13112">
        <v>50.2</v>
      </c>
      <c r="J13112">
        <v>8.6</v>
      </c>
      <c r="K13112">
        <v>9.4</v>
      </c>
      <c r="L13112">
        <v>21.9</v>
      </c>
      <c r="M13112" t="s">
        <v>33</v>
      </c>
      <c r="N13112" t="s">
        <v>34</v>
      </c>
      <c r="O13112" t="s">
        <v>39</v>
      </c>
      <c r="P13112" t="str">
        <f t="shared" si="408"/>
        <v>Low</v>
      </c>
      <c r="Q13112" t="str">
        <f t="shared" si="409"/>
        <v>Cold</v>
      </c>
    </row>
    <row r="13113" spans="1:17" x14ac:dyDescent="0.2">
      <c r="A13113" s="1">
        <v>53185</v>
      </c>
      <c r="B13113" t="s">
        <v>20</v>
      </c>
      <c r="C13113">
        <v>20.9</v>
      </c>
      <c r="D13113">
        <v>28.8</v>
      </c>
      <c r="E13113">
        <v>5.8</v>
      </c>
      <c r="F13113">
        <v>1015.8</v>
      </c>
      <c r="G13113">
        <v>10.199999999999999</v>
      </c>
      <c r="H13113" t="s">
        <v>28</v>
      </c>
      <c r="I13113">
        <v>73.099999999999994</v>
      </c>
      <c r="J13113">
        <v>7.8</v>
      </c>
      <c r="K13113">
        <v>8.6999999999999993</v>
      </c>
      <c r="L13113">
        <v>16.3</v>
      </c>
      <c r="M13113" t="s">
        <v>31</v>
      </c>
      <c r="N13113" t="s">
        <v>34</v>
      </c>
      <c r="O13113" t="s">
        <v>40</v>
      </c>
      <c r="P13113" t="str">
        <f t="shared" si="408"/>
        <v>Low</v>
      </c>
      <c r="Q13113" t="str">
        <f t="shared" si="409"/>
        <v>Moderate</v>
      </c>
    </row>
    <row r="13114" spans="1:17" x14ac:dyDescent="0.2">
      <c r="A13114" s="1">
        <v>53185</v>
      </c>
      <c r="B13114" t="s">
        <v>20</v>
      </c>
      <c r="C13114">
        <v>24</v>
      </c>
      <c r="D13114">
        <v>84.1</v>
      </c>
      <c r="E13114">
        <v>2.8</v>
      </c>
      <c r="F13114">
        <v>1019.1</v>
      </c>
      <c r="G13114">
        <v>7.6</v>
      </c>
      <c r="H13114" t="s">
        <v>28</v>
      </c>
      <c r="I13114">
        <v>53.2</v>
      </c>
      <c r="J13114">
        <v>3.8</v>
      </c>
      <c r="K13114">
        <v>6.1</v>
      </c>
      <c r="L13114">
        <v>26.3</v>
      </c>
      <c r="M13114" t="s">
        <v>30</v>
      </c>
      <c r="N13114" t="s">
        <v>34</v>
      </c>
      <c r="O13114" t="s">
        <v>39</v>
      </c>
      <c r="P13114" t="str">
        <f t="shared" si="408"/>
        <v>Low</v>
      </c>
      <c r="Q13114" t="str">
        <f t="shared" si="409"/>
        <v>Moderate</v>
      </c>
    </row>
    <row r="13115" spans="1:17" x14ac:dyDescent="0.2">
      <c r="A13115" s="1">
        <v>53186</v>
      </c>
      <c r="B13115" t="s">
        <v>21</v>
      </c>
      <c r="C13115">
        <v>19.100000000000001</v>
      </c>
      <c r="D13115">
        <v>70.5</v>
      </c>
      <c r="E13115">
        <v>30.6</v>
      </c>
      <c r="F13115">
        <v>1016.2</v>
      </c>
      <c r="G13115">
        <v>30</v>
      </c>
      <c r="H13115" t="s">
        <v>28</v>
      </c>
      <c r="I13115">
        <v>36.200000000000003</v>
      </c>
      <c r="J13115">
        <v>10.6</v>
      </c>
      <c r="K13115">
        <v>12</v>
      </c>
      <c r="L13115">
        <v>21.7</v>
      </c>
      <c r="M13115" t="s">
        <v>32</v>
      </c>
      <c r="N13115" t="s">
        <v>34</v>
      </c>
      <c r="O13115" t="s">
        <v>39</v>
      </c>
      <c r="P13115" t="str">
        <f t="shared" si="408"/>
        <v>Moderate</v>
      </c>
      <c r="Q13115" t="str">
        <f t="shared" si="409"/>
        <v>Cold</v>
      </c>
    </row>
    <row r="13116" spans="1:17" x14ac:dyDescent="0.2">
      <c r="A13116" s="1">
        <v>53187</v>
      </c>
      <c r="B13116" t="s">
        <v>17</v>
      </c>
      <c r="D13116">
        <v>91.4</v>
      </c>
      <c r="E13116">
        <v>4.4000000000000004</v>
      </c>
      <c r="F13116">
        <v>1021.2</v>
      </c>
      <c r="G13116">
        <v>10.1</v>
      </c>
      <c r="H13116" t="s">
        <v>25</v>
      </c>
      <c r="I13116">
        <v>100</v>
      </c>
      <c r="J13116">
        <v>4.0999999999999996</v>
      </c>
      <c r="K13116">
        <v>5</v>
      </c>
      <c r="L13116">
        <v>34.4</v>
      </c>
      <c r="M13116" t="s">
        <v>32</v>
      </c>
      <c r="N13116" t="s">
        <v>35</v>
      </c>
      <c r="O13116" t="s">
        <v>36</v>
      </c>
      <c r="P13116" t="str">
        <f t="shared" si="408"/>
        <v>Low</v>
      </c>
      <c r="Q13116" t="str">
        <f t="shared" si="409"/>
        <v>Cold</v>
      </c>
    </row>
    <row r="13117" spans="1:17" x14ac:dyDescent="0.2">
      <c r="A13117" s="1">
        <v>53188</v>
      </c>
      <c r="B13117" t="s">
        <v>18</v>
      </c>
      <c r="C13117">
        <v>29.6</v>
      </c>
      <c r="D13117">
        <v>64.400000000000006</v>
      </c>
      <c r="E13117">
        <v>13</v>
      </c>
      <c r="F13117">
        <v>1006.7</v>
      </c>
      <c r="G13117">
        <v>2</v>
      </c>
      <c r="H13117" t="s">
        <v>25</v>
      </c>
      <c r="I13117">
        <v>100</v>
      </c>
      <c r="J13117">
        <v>6.9</v>
      </c>
      <c r="K13117">
        <v>8.6</v>
      </c>
      <c r="L13117">
        <v>20.8</v>
      </c>
      <c r="M13117" t="s">
        <v>31</v>
      </c>
      <c r="N13117" t="s">
        <v>34</v>
      </c>
      <c r="O13117" t="s">
        <v>36</v>
      </c>
      <c r="P13117" t="str">
        <f t="shared" si="408"/>
        <v>Moderate</v>
      </c>
      <c r="Q13117" t="str">
        <f t="shared" si="409"/>
        <v>Moderate</v>
      </c>
    </row>
    <row r="13118" spans="1:17" x14ac:dyDescent="0.2">
      <c r="A13118" s="1">
        <v>53188</v>
      </c>
      <c r="B13118" t="s">
        <v>19</v>
      </c>
      <c r="C13118">
        <v>19.8</v>
      </c>
      <c r="D13118">
        <v>58.5</v>
      </c>
      <c r="E13118">
        <v>4.4000000000000004</v>
      </c>
      <c r="F13118">
        <v>999.1</v>
      </c>
      <c r="G13118">
        <v>10.199999999999999</v>
      </c>
      <c r="H13118" t="s">
        <v>24</v>
      </c>
      <c r="I13118">
        <v>50.5</v>
      </c>
      <c r="J13118">
        <v>1.8</v>
      </c>
      <c r="K13118">
        <v>11</v>
      </c>
      <c r="L13118">
        <v>16.8</v>
      </c>
      <c r="M13118" t="s">
        <v>30</v>
      </c>
      <c r="N13118" t="s">
        <v>35</v>
      </c>
      <c r="O13118" t="s">
        <v>40</v>
      </c>
      <c r="P13118" t="str">
        <f t="shared" si="408"/>
        <v>Low</v>
      </c>
      <c r="Q13118" t="str">
        <f t="shared" si="409"/>
        <v>Cold</v>
      </c>
    </row>
    <row r="13119" spans="1:17" x14ac:dyDescent="0.2">
      <c r="A13119" s="1">
        <v>53188</v>
      </c>
      <c r="B13119" t="s">
        <v>19</v>
      </c>
      <c r="C13119">
        <v>38.700000000000003</v>
      </c>
      <c r="D13119">
        <v>60.1</v>
      </c>
      <c r="E13119">
        <v>20.7</v>
      </c>
      <c r="F13119">
        <v>1011</v>
      </c>
      <c r="G13119">
        <v>12.2</v>
      </c>
      <c r="H13119" t="s">
        <v>22</v>
      </c>
      <c r="I13119">
        <v>55.7</v>
      </c>
      <c r="J13119">
        <v>8.9</v>
      </c>
      <c r="K13119">
        <v>0</v>
      </c>
      <c r="L13119">
        <v>21.5</v>
      </c>
      <c r="M13119" t="s">
        <v>30</v>
      </c>
      <c r="N13119" t="s">
        <v>34</v>
      </c>
      <c r="O13119" t="s">
        <v>36</v>
      </c>
      <c r="P13119" t="str">
        <f t="shared" si="408"/>
        <v>Moderate</v>
      </c>
      <c r="Q13119" t="str">
        <f t="shared" si="409"/>
        <v>Hot</v>
      </c>
    </row>
    <row r="13120" spans="1:17" x14ac:dyDescent="0.2">
      <c r="A13120" s="1">
        <v>53189</v>
      </c>
      <c r="B13120" t="s">
        <v>19</v>
      </c>
      <c r="C13120">
        <v>24.3</v>
      </c>
      <c r="D13120">
        <v>89.4</v>
      </c>
      <c r="E13120">
        <v>19.3</v>
      </c>
      <c r="F13120">
        <v>1014.8</v>
      </c>
      <c r="G13120">
        <v>7.8</v>
      </c>
      <c r="H13120" t="s">
        <v>22</v>
      </c>
      <c r="I13120">
        <v>30.6</v>
      </c>
      <c r="J13120">
        <v>10.7</v>
      </c>
      <c r="K13120">
        <v>4.0999999999999996</v>
      </c>
      <c r="L13120">
        <v>20</v>
      </c>
      <c r="M13120" t="s">
        <v>30</v>
      </c>
      <c r="N13120" t="s">
        <v>35</v>
      </c>
      <c r="O13120" t="s">
        <v>40</v>
      </c>
      <c r="P13120" t="str">
        <f t="shared" si="408"/>
        <v>Moderate</v>
      </c>
      <c r="Q13120" t="str">
        <f t="shared" si="409"/>
        <v>Moderate</v>
      </c>
    </row>
    <row r="13121" spans="1:17" x14ac:dyDescent="0.2">
      <c r="A13121" s="1">
        <v>53190</v>
      </c>
      <c r="B13121" t="s">
        <v>16</v>
      </c>
      <c r="C13121">
        <v>24.2</v>
      </c>
      <c r="D13121">
        <v>35.5</v>
      </c>
      <c r="E13121">
        <v>67.400000000000006</v>
      </c>
      <c r="F13121">
        <v>1008.6</v>
      </c>
      <c r="G13121">
        <v>10.7</v>
      </c>
      <c r="H13121" t="s">
        <v>25</v>
      </c>
      <c r="I13121">
        <v>45.6</v>
      </c>
      <c r="J13121">
        <v>6.7</v>
      </c>
      <c r="K13121">
        <v>7.3</v>
      </c>
      <c r="L13121">
        <v>21.6</v>
      </c>
      <c r="M13121" t="s">
        <v>30</v>
      </c>
      <c r="N13121" t="s">
        <v>34</v>
      </c>
      <c r="O13121" t="s">
        <v>39</v>
      </c>
      <c r="P13121" t="str">
        <f t="shared" si="408"/>
        <v>Heavy</v>
      </c>
      <c r="Q13121" t="str">
        <f t="shared" si="409"/>
        <v>Moderate</v>
      </c>
    </row>
    <row r="13122" spans="1:17" x14ac:dyDescent="0.2">
      <c r="A13122" s="1">
        <v>53190</v>
      </c>
      <c r="B13122" t="s">
        <v>21</v>
      </c>
      <c r="C13122">
        <v>42.4</v>
      </c>
      <c r="D13122">
        <v>89.5</v>
      </c>
      <c r="E13122">
        <v>21</v>
      </c>
      <c r="F13122">
        <v>1007.3</v>
      </c>
      <c r="G13122">
        <v>17.7</v>
      </c>
      <c r="H13122" t="s">
        <v>28</v>
      </c>
      <c r="I13122">
        <v>85.2</v>
      </c>
      <c r="J13122">
        <v>9.4</v>
      </c>
      <c r="K13122">
        <v>5.7</v>
      </c>
      <c r="L13122">
        <v>16.7</v>
      </c>
      <c r="M13122" t="s">
        <v>32</v>
      </c>
      <c r="N13122" t="s">
        <v>34</v>
      </c>
      <c r="O13122" t="s">
        <v>38</v>
      </c>
      <c r="P13122" t="str">
        <f t="shared" ref="P13122:P13185" si="410">IF(E13122=0,"No Rain",IF(E13122&lt;=10,"Low",IF(E13122&lt;=50,"Moderate","Heavy")))</f>
        <v>Moderate</v>
      </c>
      <c r="Q13122" t="str">
        <f t="shared" ref="Q13122:Q13185" si="411">IF(C13122&lt;20,"Cold",IF(C13122&lt;=30,"Moderate","Hot"))</f>
        <v>Hot</v>
      </c>
    </row>
    <row r="13123" spans="1:17" x14ac:dyDescent="0.2">
      <c r="A13123" s="1">
        <v>53192</v>
      </c>
      <c r="B13123" t="s">
        <v>21</v>
      </c>
      <c r="C13123">
        <v>29.4</v>
      </c>
      <c r="D13123">
        <v>57.4</v>
      </c>
      <c r="E13123">
        <v>15.5</v>
      </c>
      <c r="F13123">
        <v>1006.5</v>
      </c>
      <c r="G13123">
        <v>10.9</v>
      </c>
      <c r="H13123" t="s">
        <v>27</v>
      </c>
      <c r="I13123">
        <v>72.7</v>
      </c>
      <c r="J13123">
        <v>4.5999999999999996</v>
      </c>
      <c r="K13123">
        <v>6.7</v>
      </c>
      <c r="L13123">
        <v>26</v>
      </c>
      <c r="M13123" t="s">
        <v>33</v>
      </c>
      <c r="N13123" t="s">
        <v>35</v>
      </c>
      <c r="O13123" t="s">
        <v>38</v>
      </c>
      <c r="P13123" t="str">
        <f t="shared" si="410"/>
        <v>Moderate</v>
      </c>
      <c r="Q13123" t="str">
        <f t="shared" si="411"/>
        <v>Moderate</v>
      </c>
    </row>
    <row r="13124" spans="1:17" x14ac:dyDescent="0.2">
      <c r="A13124" s="1">
        <v>53192</v>
      </c>
      <c r="B13124" t="s">
        <v>20</v>
      </c>
      <c r="C13124">
        <v>34.799999999999997</v>
      </c>
      <c r="D13124">
        <v>77.3</v>
      </c>
      <c r="E13124">
        <v>32.4</v>
      </c>
      <c r="F13124">
        <v>1017.2</v>
      </c>
      <c r="G13124">
        <v>18.600000000000001</v>
      </c>
      <c r="H13124" t="s">
        <v>28</v>
      </c>
      <c r="I13124">
        <v>44.1</v>
      </c>
      <c r="J13124">
        <v>10.4</v>
      </c>
      <c r="K13124">
        <v>8.5</v>
      </c>
      <c r="L13124">
        <v>24.8</v>
      </c>
      <c r="M13124" t="s">
        <v>30</v>
      </c>
      <c r="N13124" t="s">
        <v>34</v>
      </c>
      <c r="O13124" t="s">
        <v>39</v>
      </c>
      <c r="P13124" t="str">
        <f t="shared" si="410"/>
        <v>Moderate</v>
      </c>
      <c r="Q13124" t="str">
        <f t="shared" si="411"/>
        <v>Hot</v>
      </c>
    </row>
    <row r="13125" spans="1:17" x14ac:dyDescent="0.2">
      <c r="A13125" s="1">
        <v>53192</v>
      </c>
      <c r="B13125" t="s">
        <v>17</v>
      </c>
      <c r="C13125">
        <v>25.3</v>
      </c>
      <c r="D13125">
        <v>77.3</v>
      </c>
      <c r="E13125">
        <v>34.6</v>
      </c>
      <c r="F13125">
        <v>1003.3</v>
      </c>
      <c r="G13125">
        <v>2.6</v>
      </c>
      <c r="H13125" t="s">
        <v>24</v>
      </c>
      <c r="I13125">
        <v>22.8</v>
      </c>
      <c r="J13125">
        <v>2.2999999999999998</v>
      </c>
      <c r="K13125">
        <v>3.2</v>
      </c>
      <c r="L13125">
        <v>24.5</v>
      </c>
      <c r="M13125" t="s">
        <v>30</v>
      </c>
      <c r="N13125" t="s">
        <v>35</v>
      </c>
      <c r="O13125" t="s">
        <v>38</v>
      </c>
      <c r="P13125" t="str">
        <f t="shared" si="410"/>
        <v>Moderate</v>
      </c>
      <c r="Q13125" t="str">
        <f t="shared" si="411"/>
        <v>Moderate</v>
      </c>
    </row>
    <row r="13126" spans="1:17" x14ac:dyDescent="0.2">
      <c r="A13126" s="1">
        <v>53195</v>
      </c>
      <c r="B13126" t="s">
        <v>21</v>
      </c>
      <c r="C13126">
        <v>13.7</v>
      </c>
      <c r="D13126">
        <v>24.4</v>
      </c>
      <c r="E13126">
        <v>10.4</v>
      </c>
      <c r="F13126">
        <v>1011.5</v>
      </c>
      <c r="G13126">
        <v>6.3</v>
      </c>
      <c r="H13126" t="s">
        <v>29</v>
      </c>
      <c r="I13126">
        <v>48</v>
      </c>
      <c r="J13126">
        <v>6.9</v>
      </c>
      <c r="K13126">
        <v>6.9</v>
      </c>
      <c r="L13126">
        <v>19.600000000000001</v>
      </c>
      <c r="M13126" t="s">
        <v>31</v>
      </c>
      <c r="N13126" t="s">
        <v>35</v>
      </c>
      <c r="O13126" t="s">
        <v>36</v>
      </c>
      <c r="P13126" t="str">
        <f t="shared" si="410"/>
        <v>Moderate</v>
      </c>
      <c r="Q13126" t="str">
        <f t="shared" si="411"/>
        <v>Cold</v>
      </c>
    </row>
    <row r="13127" spans="1:17" x14ac:dyDescent="0.2">
      <c r="A13127" s="1">
        <v>53196</v>
      </c>
      <c r="B13127" t="s">
        <v>15</v>
      </c>
      <c r="C13127">
        <v>21.4</v>
      </c>
      <c r="D13127">
        <v>74.599999999999994</v>
      </c>
      <c r="E13127">
        <v>30.2</v>
      </c>
      <c r="F13127">
        <v>1002.6</v>
      </c>
      <c r="G13127">
        <v>24.8</v>
      </c>
      <c r="H13127" t="s">
        <v>26</v>
      </c>
      <c r="I13127">
        <v>67.900000000000006</v>
      </c>
      <c r="J13127">
        <v>12.1</v>
      </c>
      <c r="K13127">
        <v>1.7</v>
      </c>
      <c r="L13127">
        <v>23.7</v>
      </c>
      <c r="M13127" t="s">
        <v>33</v>
      </c>
      <c r="N13127" t="s">
        <v>34</v>
      </c>
      <c r="O13127" t="s">
        <v>38</v>
      </c>
      <c r="P13127" t="str">
        <f t="shared" si="410"/>
        <v>Moderate</v>
      </c>
      <c r="Q13127" t="str">
        <f t="shared" si="411"/>
        <v>Moderate</v>
      </c>
    </row>
    <row r="13128" spans="1:17" x14ac:dyDescent="0.2">
      <c r="A13128" s="1">
        <v>53199</v>
      </c>
      <c r="B13128" t="s">
        <v>16</v>
      </c>
      <c r="C13128">
        <v>40.299999999999997</v>
      </c>
      <c r="D13128">
        <v>67.8</v>
      </c>
      <c r="E13128">
        <v>32.1</v>
      </c>
      <c r="F13128">
        <v>1009.2</v>
      </c>
      <c r="G13128">
        <v>15.3</v>
      </c>
      <c r="H13128" t="s">
        <v>26</v>
      </c>
      <c r="I13128">
        <v>67.3</v>
      </c>
      <c r="J13128">
        <v>11.5</v>
      </c>
      <c r="K13128">
        <v>4.3</v>
      </c>
      <c r="L13128">
        <v>15.4</v>
      </c>
      <c r="M13128" t="s">
        <v>32</v>
      </c>
      <c r="N13128" t="s">
        <v>34</v>
      </c>
      <c r="O13128" t="s">
        <v>39</v>
      </c>
      <c r="P13128" t="str">
        <f t="shared" si="410"/>
        <v>Moderate</v>
      </c>
      <c r="Q13128" t="str">
        <f t="shared" si="411"/>
        <v>Hot</v>
      </c>
    </row>
    <row r="13129" spans="1:17" x14ac:dyDescent="0.2">
      <c r="A13129" s="1">
        <v>53199</v>
      </c>
      <c r="B13129" t="s">
        <v>21</v>
      </c>
      <c r="C13129">
        <v>26.9</v>
      </c>
      <c r="D13129">
        <v>70.7</v>
      </c>
      <c r="E13129">
        <v>3</v>
      </c>
      <c r="F13129">
        <v>1008.7</v>
      </c>
      <c r="G13129">
        <v>16.5</v>
      </c>
      <c r="H13129" t="s">
        <v>26</v>
      </c>
      <c r="I13129">
        <v>79.3</v>
      </c>
      <c r="J13129">
        <v>7</v>
      </c>
      <c r="K13129">
        <v>4.8</v>
      </c>
      <c r="L13129">
        <v>11.1</v>
      </c>
      <c r="M13129" t="s">
        <v>33</v>
      </c>
      <c r="N13129" t="s">
        <v>35</v>
      </c>
      <c r="O13129" t="s">
        <v>40</v>
      </c>
      <c r="P13129" t="str">
        <f t="shared" si="410"/>
        <v>Low</v>
      </c>
      <c r="Q13129" t="str">
        <f t="shared" si="411"/>
        <v>Moderate</v>
      </c>
    </row>
    <row r="13130" spans="1:17" x14ac:dyDescent="0.2">
      <c r="A13130" s="1">
        <v>53200</v>
      </c>
      <c r="B13130" t="s">
        <v>18</v>
      </c>
      <c r="C13130">
        <v>41.4</v>
      </c>
      <c r="D13130">
        <v>56.4</v>
      </c>
      <c r="E13130">
        <v>17.3</v>
      </c>
      <c r="F13130">
        <v>1013</v>
      </c>
      <c r="G13130">
        <v>21.1</v>
      </c>
      <c r="H13130" t="s">
        <v>29</v>
      </c>
      <c r="I13130">
        <v>67.7</v>
      </c>
      <c r="J13130">
        <v>9.3000000000000007</v>
      </c>
      <c r="K13130">
        <v>3.4</v>
      </c>
      <c r="L13130">
        <v>24.8</v>
      </c>
      <c r="M13130" t="s">
        <v>32</v>
      </c>
      <c r="N13130" t="s">
        <v>35</v>
      </c>
      <c r="O13130" t="s">
        <v>40</v>
      </c>
      <c r="P13130" t="str">
        <f t="shared" si="410"/>
        <v>Moderate</v>
      </c>
      <c r="Q13130" t="str">
        <f t="shared" si="411"/>
        <v>Hot</v>
      </c>
    </row>
    <row r="13131" spans="1:17" x14ac:dyDescent="0.2">
      <c r="A13131" s="1">
        <v>53200</v>
      </c>
      <c r="B13131" t="s">
        <v>16</v>
      </c>
      <c r="C13131">
        <v>25.1</v>
      </c>
      <c r="D13131">
        <v>79.599999999999994</v>
      </c>
      <c r="E13131">
        <v>33.4</v>
      </c>
      <c r="F13131">
        <v>1024.5999999999999</v>
      </c>
      <c r="G13131">
        <v>20.100000000000001</v>
      </c>
      <c r="H13131" t="s">
        <v>26</v>
      </c>
      <c r="I13131">
        <v>42.9</v>
      </c>
      <c r="J13131">
        <v>7.2</v>
      </c>
      <c r="K13131">
        <v>4.8</v>
      </c>
      <c r="L13131">
        <v>21.8</v>
      </c>
      <c r="M13131" t="s">
        <v>31</v>
      </c>
      <c r="N13131" t="s">
        <v>34</v>
      </c>
      <c r="O13131" t="s">
        <v>40</v>
      </c>
      <c r="P13131" t="str">
        <f t="shared" si="410"/>
        <v>Moderate</v>
      </c>
      <c r="Q13131" t="str">
        <f t="shared" si="411"/>
        <v>Moderate</v>
      </c>
    </row>
    <row r="13132" spans="1:17" x14ac:dyDescent="0.2">
      <c r="A13132" s="1">
        <v>53200</v>
      </c>
      <c r="B13132" t="s">
        <v>18</v>
      </c>
      <c r="C13132">
        <v>16.3</v>
      </c>
      <c r="D13132">
        <v>62.7</v>
      </c>
      <c r="E13132">
        <v>31.3</v>
      </c>
      <c r="F13132">
        <v>1009.8</v>
      </c>
      <c r="G13132">
        <v>22.7</v>
      </c>
      <c r="H13132" t="s">
        <v>25</v>
      </c>
      <c r="I13132">
        <v>15.4</v>
      </c>
      <c r="J13132">
        <v>8.4</v>
      </c>
      <c r="K13132">
        <v>3.2</v>
      </c>
      <c r="L13132">
        <v>24.3</v>
      </c>
      <c r="M13132" t="s">
        <v>30</v>
      </c>
      <c r="N13132" t="s">
        <v>34</v>
      </c>
      <c r="O13132" t="s">
        <v>38</v>
      </c>
      <c r="P13132" t="str">
        <f t="shared" si="410"/>
        <v>Moderate</v>
      </c>
      <c r="Q13132" t="str">
        <f t="shared" si="411"/>
        <v>Cold</v>
      </c>
    </row>
    <row r="13133" spans="1:17" x14ac:dyDescent="0.2">
      <c r="A13133" s="1">
        <v>53201</v>
      </c>
      <c r="B13133" t="s">
        <v>19</v>
      </c>
      <c r="C13133">
        <v>38.299999999999997</v>
      </c>
      <c r="D13133">
        <v>55.3</v>
      </c>
      <c r="E13133">
        <v>30</v>
      </c>
      <c r="F13133">
        <v>1011.8</v>
      </c>
      <c r="G13133">
        <v>17.5</v>
      </c>
      <c r="H13133" t="s">
        <v>28</v>
      </c>
      <c r="I13133">
        <v>65.400000000000006</v>
      </c>
      <c r="J13133">
        <v>5.4</v>
      </c>
      <c r="K13133">
        <v>11.8</v>
      </c>
      <c r="L13133">
        <v>14.1</v>
      </c>
      <c r="M13133" t="s">
        <v>32</v>
      </c>
      <c r="N13133" t="s">
        <v>34</v>
      </c>
      <c r="O13133" t="s">
        <v>39</v>
      </c>
      <c r="P13133" t="str">
        <f t="shared" si="410"/>
        <v>Moderate</v>
      </c>
      <c r="Q13133" t="str">
        <f t="shared" si="411"/>
        <v>Hot</v>
      </c>
    </row>
    <row r="13134" spans="1:17" x14ac:dyDescent="0.2">
      <c r="A13134" s="1">
        <v>53202</v>
      </c>
      <c r="B13134" t="s">
        <v>18</v>
      </c>
      <c r="C13134">
        <v>33.1</v>
      </c>
      <c r="D13134">
        <v>84</v>
      </c>
      <c r="E13134">
        <v>33.9</v>
      </c>
      <c r="F13134">
        <v>1008.6</v>
      </c>
      <c r="G13134">
        <v>7.8</v>
      </c>
      <c r="H13134" t="s">
        <v>25</v>
      </c>
      <c r="I13134">
        <v>94.9</v>
      </c>
      <c r="J13134">
        <v>1.5</v>
      </c>
      <c r="K13134">
        <v>6</v>
      </c>
      <c r="L13134">
        <v>13.4</v>
      </c>
      <c r="M13134" t="s">
        <v>31</v>
      </c>
      <c r="N13134" t="s">
        <v>34</v>
      </c>
      <c r="O13134" t="s">
        <v>36</v>
      </c>
      <c r="P13134" t="str">
        <f t="shared" si="410"/>
        <v>Moderate</v>
      </c>
      <c r="Q13134" t="str">
        <f t="shared" si="411"/>
        <v>Hot</v>
      </c>
    </row>
    <row r="13135" spans="1:17" x14ac:dyDescent="0.2">
      <c r="A13135" s="1">
        <v>53203</v>
      </c>
      <c r="B13135" t="s">
        <v>16</v>
      </c>
      <c r="C13135">
        <v>15.7</v>
      </c>
      <c r="D13135">
        <v>60.2</v>
      </c>
      <c r="E13135">
        <v>20.8</v>
      </c>
      <c r="F13135">
        <v>1011.2</v>
      </c>
      <c r="G13135">
        <v>16</v>
      </c>
      <c r="H13135" t="s">
        <v>28</v>
      </c>
      <c r="I13135">
        <v>49.6</v>
      </c>
      <c r="J13135">
        <v>10.199999999999999</v>
      </c>
      <c r="K13135">
        <v>4.9000000000000004</v>
      </c>
      <c r="L13135">
        <v>26.2</v>
      </c>
      <c r="M13135" t="s">
        <v>33</v>
      </c>
      <c r="N13135" t="s">
        <v>34</v>
      </c>
      <c r="O13135" t="s">
        <v>36</v>
      </c>
      <c r="P13135" t="str">
        <f t="shared" si="410"/>
        <v>Moderate</v>
      </c>
      <c r="Q13135" t="str">
        <f t="shared" si="411"/>
        <v>Cold</v>
      </c>
    </row>
    <row r="13136" spans="1:17" x14ac:dyDescent="0.2">
      <c r="A13136" s="1">
        <v>53204</v>
      </c>
      <c r="B13136" t="s">
        <v>19</v>
      </c>
      <c r="C13136">
        <v>12.2</v>
      </c>
      <c r="D13136">
        <v>63.6</v>
      </c>
      <c r="E13136">
        <v>2.2999999999999998</v>
      </c>
      <c r="F13136">
        <v>1014.6</v>
      </c>
      <c r="G13136">
        <v>25.9</v>
      </c>
      <c r="H13136" t="s">
        <v>24</v>
      </c>
      <c r="I13136">
        <v>96.9</v>
      </c>
      <c r="J13136">
        <v>4.4000000000000004</v>
      </c>
      <c r="K13136">
        <v>3.6</v>
      </c>
      <c r="L13136">
        <v>23.5</v>
      </c>
      <c r="M13136" t="s">
        <v>31</v>
      </c>
      <c r="N13136" t="s">
        <v>34</v>
      </c>
      <c r="O13136" t="s">
        <v>36</v>
      </c>
      <c r="P13136" t="str">
        <f t="shared" si="410"/>
        <v>Low</v>
      </c>
      <c r="Q13136" t="str">
        <f t="shared" si="411"/>
        <v>Cold</v>
      </c>
    </row>
    <row r="13137" spans="1:17" x14ac:dyDescent="0.2">
      <c r="A13137" s="1">
        <v>53205</v>
      </c>
      <c r="B13137" t="s">
        <v>17</v>
      </c>
      <c r="C13137">
        <v>22.3</v>
      </c>
      <c r="D13137">
        <v>50.5</v>
      </c>
      <c r="E13137">
        <v>19.7</v>
      </c>
      <c r="F13137">
        <v>997.6</v>
      </c>
      <c r="G13137">
        <v>17.3</v>
      </c>
      <c r="H13137" t="s">
        <v>29</v>
      </c>
      <c r="I13137">
        <v>15.6</v>
      </c>
      <c r="J13137">
        <v>7.9</v>
      </c>
      <c r="K13137">
        <v>7</v>
      </c>
      <c r="L13137">
        <v>21.7</v>
      </c>
      <c r="M13137" t="s">
        <v>30</v>
      </c>
      <c r="N13137" t="s">
        <v>34</v>
      </c>
      <c r="O13137" t="s">
        <v>38</v>
      </c>
      <c r="P13137" t="str">
        <f t="shared" si="410"/>
        <v>Moderate</v>
      </c>
      <c r="Q13137" t="str">
        <f t="shared" si="411"/>
        <v>Moderate</v>
      </c>
    </row>
    <row r="13138" spans="1:17" x14ac:dyDescent="0.2">
      <c r="A13138" s="1">
        <v>53205</v>
      </c>
      <c r="B13138" t="s">
        <v>19</v>
      </c>
      <c r="C13138">
        <v>23.6</v>
      </c>
      <c r="D13138">
        <v>44.9</v>
      </c>
      <c r="E13138">
        <v>1.6</v>
      </c>
      <c r="F13138">
        <v>1015.6</v>
      </c>
      <c r="G13138">
        <v>0</v>
      </c>
      <c r="H13138" t="s">
        <v>24</v>
      </c>
      <c r="I13138">
        <v>37.4</v>
      </c>
      <c r="J13138">
        <v>6.7</v>
      </c>
      <c r="K13138">
        <v>5.2</v>
      </c>
      <c r="L13138">
        <v>28.9</v>
      </c>
      <c r="M13138" t="s">
        <v>32</v>
      </c>
      <c r="N13138" t="s">
        <v>34</v>
      </c>
      <c r="O13138" t="s">
        <v>36</v>
      </c>
      <c r="P13138" t="str">
        <f t="shared" si="410"/>
        <v>Low</v>
      </c>
      <c r="Q13138" t="str">
        <f t="shared" si="411"/>
        <v>Moderate</v>
      </c>
    </row>
    <row r="13139" spans="1:17" x14ac:dyDescent="0.2">
      <c r="A13139" s="1">
        <v>53207</v>
      </c>
      <c r="B13139" t="s">
        <v>15</v>
      </c>
      <c r="C13139">
        <v>27.9</v>
      </c>
      <c r="D13139">
        <v>51.4</v>
      </c>
      <c r="E13139">
        <v>6</v>
      </c>
      <c r="F13139">
        <v>1014</v>
      </c>
      <c r="G13139">
        <v>21.7</v>
      </c>
      <c r="H13139" t="s">
        <v>22</v>
      </c>
      <c r="I13139">
        <v>75.8</v>
      </c>
      <c r="J13139">
        <v>5.6</v>
      </c>
      <c r="K13139">
        <v>3.3</v>
      </c>
      <c r="L13139">
        <v>21.1</v>
      </c>
      <c r="M13139" t="s">
        <v>30</v>
      </c>
      <c r="N13139" t="s">
        <v>34</v>
      </c>
      <c r="O13139" t="s">
        <v>36</v>
      </c>
      <c r="P13139" t="str">
        <f t="shared" si="410"/>
        <v>Low</v>
      </c>
      <c r="Q13139" t="str">
        <f t="shared" si="411"/>
        <v>Moderate</v>
      </c>
    </row>
    <row r="13140" spans="1:17" x14ac:dyDescent="0.2">
      <c r="A13140" s="1">
        <v>53208</v>
      </c>
      <c r="B13140" t="s">
        <v>17</v>
      </c>
      <c r="C13140">
        <v>37.5</v>
      </c>
      <c r="D13140">
        <v>68.900000000000006</v>
      </c>
      <c r="E13140">
        <v>23.5</v>
      </c>
      <c r="F13140">
        <v>1016.9</v>
      </c>
      <c r="G13140">
        <v>16.5</v>
      </c>
      <c r="H13140" t="s">
        <v>24</v>
      </c>
      <c r="I13140">
        <v>79.900000000000006</v>
      </c>
      <c r="J13140">
        <v>5.0999999999999996</v>
      </c>
      <c r="K13140">
        <v>9</v>
      </c>
      <c r="L13140">
        <v>18.5</v>
      </c>
      <c r="M13140" t="s">
        <v>31</v>
      </c>
      <c r="N13140" t="s">
        <v>34</v>
      </c>
      <c r="O13140" t="s">
        <v>38</v>
      </c>
      <c r="P13140" t="str">
        <f t="shared" si="410"/>
        <v>Moderate</v>
      </c>
      <c r="Q13140" t="str">
        <f t="shared" si="411"/>
        <v>Hot</v>
      </c>
    </row>
    <row r="13141" spans="1:17" x14ac:dyDescent="0.2">
      <c r="A13141" s="1">
        <v>53208</v>
      </c>
      <c r="B13141" t="s">
        <v>21</v>
      </c>
      <c r="C13141">
        <v>25.3</v>
      </c>
      <c r="D13141">
        <v>78.099999999999994</v>
      </c>
      <c r="E13141">
        <v>15.6</v>
      </c>
      <c r="F13141">
        <v>1025.3</v>
      </c>
      <c r="G13141">
        <v>19.3</v>
      </c>
      <c r="H13141" t="s">
        <v>23</v>
      </c>
      <c r="I13141">
        <v>48.6</v>
      </c>
      <c r="J13141">
        <v>10.4</v>
      </c>
      <c r="K13141">
        <v>5.9</v>
      </c>
      <c r="L13141">
        <v>29.4</v>
      </c>
      <c r="M13141" t="s">
        <v>31</v>
      </c>
      <c r="N13141" t="s">
        <v>34</v>
      </c>
      <c r="O13141" t="s">
        <v>36</v>
      </c>
      <c r="P13141" t="str">
        <f t="shared" si="410"/>
        <v>Moderate</v>
      </c>
      <c r="Q13141" t="str">
        <f t="shared" si="411"/>
        <v>Moderate</v>
      </c>
    </row>
    <row r="13142" spans="1:17" x14ac:dyDescent="0.2">
      <c r="A13142" s="1">
        <v>53209</v>
      </c>
      <c r="B13142" t="s">
        <v>20</v>
      </c>
      <c r="C13142">
        <v>17.100000000000001</v>
      </c>
      <c r="D13142">
        <v>75.3</v>
      </c>
      <c r="E13142">
        <v>26.9</v>
      </c>
      <c r="F13142">
        <v>1012.9</v>
      </c>
      <c r="G13142">
        <v>2.4</v>
      </c>
      <c r="H13142" t="s">
        <v>23</v>
      </c>
      <c r="I13142">
        <v>39.6</v>
      </c>
      <c r="J13142">
        <v>7.1</v>
      </c>
      <c r="K13142">
        <v>8</v>
      </c>
      <c r="L13142">
        <v>29.9</v>
      </c>
      <c r="M13142" t="s">
        <v>32</v>
      </c>
      <c r="N13142" t="s">
        <v>34</v>
      </c>
      <c r="O13142" t="s">
        <v>39</v>
      </c>
      <c r="P13142" t="str">
        <f t="shared" si="410"/>
        <v>Moderate</v>
      </c>
      <c r="Q13142" t="str">
        <f t="shared" si="411"/>
        <v>Cold</v>
      </c>
    </row>
    <row r="13143" spans="1:17" x14ac:dyDescent="0.2">
      <c r="A13143" s="1">
        <v>53210</v>
      </c>
      <c r="B13143" t="s">
        <v>20</v>
      </c>
      <c r="C13143">
        <v>18.8</v>
      </c>
      <c r="D13143">
        <v>52</v>
      </c>
      <c r="E13143">
        <v>33.5</v>
      </c>
      <c r="F13143">
        <v>1016.5</v>
      </c>
      <c r="G13143">
        <v>24.9</v>
      </c>
      <c r="H13143" t="s">
        <v>28</v>
      </c>
      <c r="I13143">
        <v>100</v>
      </c>
      <c r="J13143">
        <v>5</v>
      </c>
      <c r="K13143">
        <v>7.5</v>
      </c>
      <c r="L13143">
        <v>22</v>
      </c>
      <c r="M13143" t="s">
        <v>31</v>
      </c>
      <c r="N13143" t="s">
        <v>34</v>
      </c>
      <c r="O13143" t="s">
        <v>39</v>
      </c>
      <c r="P13143" t="str">
        <f t="shared" si="410"/>
        <v>Moderate</v>
      </c>
      <c r="Q13143" t="str">
        <f t="shared" si="411"/>
        <v>Cold</v>
      </c>
    </row>
    <row r="13144" spans="1:17" x14ac:dyDescent="0.2">
      <c r="A13144" s="1">
        <v>53210</v>
      </c>
      <c r="B13144" t="s">
        <v>17</v>
      </c>
      <c r="C13144">
        <v>36.6</v>
      </c>
      <c r="D13144">
        <v>59.4</v>
      </c>
      <c r="E13144">
        <v>2.6</v>
      </c>
      <c r="F13144">
        <v>1025.3</v>
      </c>
      <c r="G13144">
        <v>2.7</v>
      </c>
      <c r="H13144" t="s">
        <v>22</v>
      </c>
      <c r="I13144">
        <v>57.4</v>
      </c>
      <c r="J13144">
        <v>6.6</v>
      </c>
      <c r="K13144">
        <v>1.7</v>
      </c>
      <c r="L13144">
        <v>10.5</v>
      </c>
      <c r="M13144" t="s">
        <v>32</v>
      </c>
      <c r="N13144" t="s">
        <v>35</v>
      </c>
      <c r="O13144" t="s">
        <v>39</v>
      </c>
      <c r="P13144" t="str">
        <f t="shared" si="410"/>
        <v>Low</v>
      </c>
      <c r="Q13144" t="str">
        <f t="shared" si="411"/>
        <v>Hot</v>
      </c>
    </row>
    <row r="13145" spans="1:17" x14ac:dyDescent="0.2">
      <c r="A13145" s="1">
        <v>53210</v>
      </c>
      <c r="B13145" t="s">
        <v>15</v>
      </c>
      <c r="C13145">
        <v>35</v>
      </c>
      <c r="D13145">
        <v>88.2</v>
      </c>
      <c r="E13145">
        <v>16.8</v>
      </c>
      <c r="F13145">
        <v>1004.8</v>
      </c>
      <c r="G13145">
        <v>10.6</v>
      </c>
      <c r="H13145" t="s">
        <v>22</v>
      </c>
      <c r="I13145">
        <v>68</v>
      </c>
      <c r="J13145">
        <v>7.9</v>
      </c>
      <c r="K13145">
        <v>2.6</v>
      </c>
      <c r="L13145">
        <v>20</v>
      </c>
      <c r="M13145" t="s">
        <v>31</v>
      </c>
      <c r="N13145" t="s">
        <v>34</v>
      </c>
      <c r="O13145" t="s">
        <v>40</v>
      </c>
      <c r="P13145" t="str">
        <f t="shared" si="410"/>
        <v>Moderate</v>
      </c>
      <c r="Q13145" t="str">
        <f t="shared" si="411"/>
        <v>Hot</v>
      </c>
    </row>
    <row r="13146" spans="1:17" x14ac:dyDescent="0.2">
      <c r="A13146" s="1">
        <v>53210</v>
      </c>
      <c r="B13146" t="s">
        <v>17</v>
      </c>
      <c r="C13146">
        <v>25.2</v>
      </c>
      <c r="D13146">
        <v>88.5</v>
      </c>
      <c r="E13146">
        <v>39.6</v>
      </c>
      <c r="F13146">
        <v>1020.4</v>
      </c>
      <c r="G13146">
        <v>10.3</v>
      </c>
      <c r="H13146" t="s">
        <v>28</v>
      </c>
      <c r="I13146">
        <v>0.8</v>
      </c>
      <c r="J13146">
        <v>8.6</v>
      </c>
      <c r="K13146">
        <v>6.2</v>
      </c>
      <c r="L13146">
        <v>16</v>
      </c>
      <c r="M13146" t="s">
        <v>31</v>
      </c>
      <c r="N13146" t="s">
        <v>34</v>
      </c>
      <c r="O13146" t="s">
        <v>40</v>
      </c>
      <c r="P13146" t="str">
        <f t="shared" si="410"/>
        <v>Moderate</v>
      </c>
      <c r="Q13146" t="str">
        <f t="shared" si="411"/>
        <v>Moderate</v>
      </c>
    </row>
    <row r="13147" spans="1:17" x14ac:dyDescent="0.2">
      <c r="A13147" s="1">
        <v>53212</v>
      </c>
      <c r="B13147" t="s">
        <v>15</v>
      </c>
      <c r="C13147">
        <v>28.5</v>
      </c>
      <c r="D13147">
        <v>59.8</v>
      </c>
      <c r="E13147">
        <v>12.7</v>
      </c>
      <c r="F13147">
        <v>1010.6</v>
      </c>
      <c r="G13147">
        <v>7.7</v>
      </c>
      <c r="H13147" t="s">
        <v>27</v>
      </c>
      <c r="I13147">
        <v>41.8</v>
      </c>
      <c r="J13147">
        <v>8</v>
      </c>
      <c r="K13147">
        <v>7.6</v>
      </c>
      <c r="L13147">
        <v>20.5</v>
      </c>
      <c r="M13147" t="s">
        <v>32</v>
      </c>
      <c r="N13147" t="s">
        <v>34</v>
      </c>
      <c r="O13147" t="s">
        <v>39</v>
      </c>
      <c r="P13147" t="str">
        <f t="shared" si="410"/>
        <v>Moderate</v>
      </c>
      <c r="Q13147" t="str">
        <f t="shared" si="411"/>
        <v>Moderate</v>
      </c>
    </row>
    <row r="13148" spans="1:17" x14ac:dyDescent="0.2">
      <c r="A13148" s="1">
        <v>53212</v>
      </c>
      <c r="B13148" t="s">
        <v>18</v>
      </c>
      <c r="C13148">
        <v>18</v>
      </c>
      <c r="D13148">
        <v>79.2</v>
      </c>
      <c r="E13148">
        <v>13.7</v>
      </c>
      <c r="F13148">
        <v>1002.7</v>
      </c>
      <c r="G13148">
        <v>31.7</v>
      </c>
      <c r="H13148" t="s">
        <v>26</v>
      </c>
      <c r="I13148">
        <v>46.9</v>
      </c>
      <c r="J13148">
        <v>6</v>
      </c>
      <c r="K13148">
        <v>11.8</v>
      </c>
      <c r="L13148">
        <v>27.4</v>
      </c>
      <c r="M13148" t="s">
        <v>33</v>
      </c>
      <c r="N13148" t="s">
        <v>34</v>
      </c>
      <c r="O13148" t="s">
        <v>40</v>
      </c>
      <c r="P13148" t="str">
        <f t="shared" si="410"/>
        <v>Moderate</v>
      </c>
      <c r="Q13148" t="str">
        <f t="shared" si="411"/>
        <v>Cold</v>
      </c>
    </row>
    <row r="13149" spans="1:17" x14ac:dyDescent="0.2">
      <c r="A13149" s="1">
        <v>53213</v>
      </c>
      <c r="B13149" t="s">
        <v>20</v>
      </c>
      <c r="C13149">
        <v>35.799999999999997</v>
      </c>
      <c r="D13149">
        <v>41.9</v>
      </c>
      <c r="E13149">
        <v>11.6</v>
      </c>
      <c r="F13149">
        <v>1009.3</v>
      </c>
      <c r="G13149">
        <v>3.4</v>
      </c>
      <c r="H13149" t="s">
        <v>24</v>
      </c>
      <c r="I13149">
        <v>58.1</v>
      </c>
      <c r="J13149">
        <v>3.9</v>
      </c>
      <c r="K13149">
        <v>4.4000000000000004</v>
      </c>
      <c r="L13149">
        <v>18.399999999999999</v>
      </c>
      <c r="M13149" t="s">
        <v>30</v>
      </c>
      <c r="N13149" t="s">
        <v>35</v>
      </c>
      <c r="O13149" t="s">
        <v>36</v>
      </c>
      <c r="P13149" t="str">
        <f t="shared" si="410"/>
        <v>Moderate</v>
      </c>
      <c r="Q13149" t="str">
        <f t="shared" si="411"/>
        <v>Hot</v>
      </c>
    </row>
    <row r="13150" spans="1:17" x14ac:dyDescent="0.2">
      <c r="A13150" s="1">
        <v>53213</v>
      </c>
      <c r="B13150" t="s">
        <v>18</v>
      </c>
      <c r="C13150">
        <v>22</v>
      </c>
      <c r="D13150">
        <v>76.400000000000006</v>
      </c>
      <c r="E13150">
        <v>13.1</v>
      </c>
      <c r="F13150">
        <v>1004.8</v>
      </c>
      <c r="G13150">
        <v>11.9</v>
      </c>
      <c r="H13150" t="s">
        <v>22</v>
      </c>
      <c r="I13150">
        <v>43.4</v>
      </c>
      <c r="J13150">
        <v>8.9</v>
      </c>
      <c r="K13150">
        <v>2.2000000000000002</v>
      </c>
      <c r="L13150">
        <v>23.9</v>
      </c>
      <c r="M13150" t="s">
        <v>30</v>
      </c>
      <c r="N13150" t="s">
        <v>34</v>
      </c>
      <c r="O13150" t="s">
        <v>36</v>
      </c>
      <c r="P13150" t="str">
        <f t="shared" si="410"/>
        <v>Moderate</v>
      </c>
      <c r="Q13150" t="str">
        <f t="shared" si="411"/>
        <v>Moderate</v>
      </c>
    </row>
    <row r="13151" spans="1:17" x14ac:dyDescent="0.2">
      <c r="A13151" s="1">
        <v>53214</v>
      </c>
      <c r="B13151" t="s">
        <v>17</v>
      </c>
      <c r="C13151">
        <v>32.6</v>
      </c>
      <c r="D13151">
        <v>67.2</v>
      </c>
      <c r="E13151">
        <v>17.899999999999999</v>
      </c>
      <c r="F13151">
        <v>1006.5</v>
      </c>
      <c r="G13151">
        <v>13.7</v>
      </c>
      <c r="H13151" t="s">
        <v>29</v>
      </c>
      <c r="I13151">
        <v>33.6</v>
      </c>
      <c r="J13151">
        <v>12.5</v>
      </c>
      <c r="K13151">
        <v>2.9</v>
      </c>
      <c r="L13151">
        <v>18.3</v>
      </c>
      <c r="M13151" t="s">
        <v>30</v>
      </c>
      <c r="N13151" t="s">
        <v>34</v>
      </c>
      <c r="O13151" t="s">
        <v>38</v>
      </c>
      <c r="P13151" t="str">
        <f t="shared" si="410"/>
        <v>Moderate</v>
      </c>
      <c r="Q13151" t="str">
        <f t="shared" si="411"/>
        <v>Hot</v>
      </c>
    </row>
    <row r="13152" spans="1:17" x14ac:dyDescent="0.2">
      <c r="A13152" s="1">
        <v>53216</v>
      </c>
      <c r="B13152" t="s">
        <v>17</v>
      </c>
      <c r="C13152">
        <v>28.9</v>
      </c>
      <c r="D13152">
        <v>75.2</v>
      </c>
      <c r="E13152">
        <v>38.5</v>
      </c>
      <c r="F13152">
        <v>997.5</v>
      </c>
      <c r="G13152">
        <v>2.2000000000000002</v>
      </c>
      <c r="H13152" t="s">
        <v>25</v>
      </c>
      <c r="I13152">
        <v>66.599999999999994</v>
      </c>
      <c r="J13152">
        <v>6.9</v>
      </c>
      <c r="K13152">
        <v>9.1</v>
      </c>
      <c r="L13152">
        <v>13.7</v>
      </c>
      <c r="M13152" t="s">
        <v>32</v>
      </c>
      <c r="N13152" t="s">
        <v>34</v>
      </c>
      <c r="O13152" t="s">
        <v>36</v>
      </c>
      <c r="P13152" t="str">
        <f t="shared" si="410"/>
        <v>Moderate</v>
      </c>
      <c r="Q13152" t="str">
        <f t="shared" si="411"/>
        <v>Moderate</v>
      </c>
    </row>
    <row r="13153" spans="1:17" x14ac:dyDescent="0.2">
      <c r="A13153" s="1">
        <v>53217</v>
      </c>
      <c r="B13153" t="s">
        <v>17</v>
      </c>
      <c r="C13153">
        <v>20.2</v>
      </c>
      <c r="D13153">
        <v>78.2</v>
      </c>
      <c r="E13153">
        <v>23</v>
      </c>
      <c r="F13153">
        <v>1013</v>
      </c>
      <c r="G13153">
        <v>17</v>
      </c>
      <c r="H13153" t="s">
        <v>24</v>
      </c>
      <c r="I13153">
        <v>79.400000000000006</v>
      </c>
      <c r="J13153">
        <v>9.6999999999999993</v>
      </c>
      <c r="K13153">
        <v>6</v>
      </c>
      <c r="L13153">
        <v>8.5</v>
      </c>
      <c r="M13153" t="s">
        <v>30</v>
      </c>
      <c r="N13153" t="s">
        <v>34</v>
      </c>
      <c r="O13153" t="s">
        <v>38</v>
      </c>
      <c r="P13153" t="str">
        <f t="shared" si="410"/>
        <v>Moderate</v>
      </c>
      <c r="Q13153" t="str">
        <f t="shared" si="411"/>
        <v>Moderate</v>
      </c>
    </row>
    <row r="13154" spans="1:17" x14ac:dyDescent="0.2">
      <c r="A13154" s="1">
        <v>53218</v>
      </c>
      <c r="B13154" t="s">
        <v>19</v>
      </c>
      <c r="C13154">
        <v>13.5</v>
      </c>
      <c r="D13154">
        <v>67</v>
      </c>
      <c r="E13154">
        <v>8.6999999999999993</v>
      </c>
      <c r="F13154">
        <v>1012.2</v>
      </c>
      <c r="G13154">
        <v>22.2</v>
      </c>
      <c r="H13154" t="s">
        <v>24</v>
      </c>
      <c r="I13154">
        <v>84.7</v>
      </c>
      <c r="J13154">
        <v>5.5</v>
      </c>
      <c r="K13154">
        <v>7.1</v>
      </c>
      <c r="L13154">
        <v>13.6</v>
      </c>
      <c r="M13154" t="s">
        <v>32</v>
      </c>
      <c r="N13154" t="s">
        <v>35</v>
      </c>
      <c r="O13154" t="s">
        <v>39</v>
      </c>
      <c r="P13154" t="str">
        <f t="shared" si="410"/>
        <v>Low</v>
      </c>
      <c r="Q13154" t="str">
        <f t="shared" si="411"/>
        <v>Cold</v>
      </c>
    </row>
    <row r="13155" spans="1:17" x14ac:dyDescent="0.2">
      <c r="A13155" s="1">
        <v>53219</v>
      </c>
      <c r="B13155" t="s">
        <v>19</v>
      </c>
      <c r="C13155">
        <v>17.5</v>
      </c>
      <c r="D13155">
        <v>62.6</v>
      </c>
      <c r="E13155">
        <v>42.7</v>
      </c>
      <c r="F13155">
        <v>1015.3</v>
      </c>
      <c r="G13155">
        <v>15.4</v>
      </c>
      <c r="H13155" t="s">
        <v>22</v>
      </c>
      <c r="I13155">
        <v>62.8</v>
      </c>
      <c r="J13155">
        <v>4.0999999999999996</v>
      </c>
      <c r="K13155">
        <v>3.6</v>
      </c>
      <c r="L13155">
        <v>28.5</v>
      </c>
      <c r="M13155" t="s">
        <v>33</v>
      </c>
      <c r="N13155" t="s">
        <v>34</v>
      </c>
      <c r="O13155" t="s">
        <v>39</v>
      </c>
      <c r="P13155" t="str">
        <f t="shared" si="410"/>
        <v>Moderate</v>
      </c>
      <c r="Q13155" t="str">
        <f t="shared" si="411"/>
        <v>Cold</v>
      </c>
    </row>
    <row r="13156" spans="1:17" x14ac:dyDescent="0.2">
      <c r="A13156" s="1">
        <v>53219</v>
      </c>
      <c r="B13156" t="s">
        <v>19</v>
      </c>
      <c r="C13156">
        <v>30.4</v>
      </c>
      <c r="D13156">
        <v>82.4</v>
      </c>
      <c r="E13156">
        <v>13.8</v>
      </c>
      <c r="F13156">
        <v>994.7</v>
      </c>
      <c r="G13156">
        <v>15.1</v>
      </c>
      <c r="H13156" t="s">
        <v>27</v>
      </c>
      <c r="I13156">
        <v>67.2</v>
      </c>
      <c r="J13156">
        <v>8.1</v>
      </c>
      <c r="K13156">
        <v>5.3</v>
      </c>
      <c r="L13156">
        <v>23.2</v>
      </c>
      <c r="M13156" t="s">
        <v>30</v>
      </c>
      <c r="N13156" t="s">
        <v>34</v>
      </c>
      <c r="O13156" t="s">
        <v>39</v>
      </c>
      <c r="P13156" t="str">
        <f t="shared" si="410"/>
        <v>Moderate</v>
      </c>
      <c r="Q13156" t="str">
        <f t="shared" si="411"/>
        <v>Hot</v>
      </c>
    </row>
    <row r="13157" spans="1:17" x14ac:dyDescent="0.2">
      <c r="A13157" s="1">
        <v>53220</v>
      </c>
      <c r="B13157" t="s">
        <v>16</v>
      </c>
      <c r="C13157">
        <v>25.6</v>
      </c>
      <c r="D13157">
        <v>65.599999999999994</v>
      </c>
      <c r="E13157">
        <v>10.8</v>
      </c>
      <c r="F13157">
        <v>1003.3</v>
      </c>
      <c r="G13157">
        <v>27.7</v>
      </c>
      <c r="H13157" t="s">
        <v>22</v>
      </c>
      <c r="I13157">
        <v>53.3</v>
      </c>
      <c r="J13157">
        <v>7.8</v>
      </c>
      <c r="K13157">
        <v>2.4</v>
      </c>
      <c r="L13157">
        <v>23.1</v>
      </c>
      <c r="M13157" t="s">
        <v>30</v>
      </c>
      <c r="N13157" t="s">
        <v>34</v>
      </c>
      <c r="O13157" t="s">
        <v>40</v>
      </c>
      <c r="P13157" t="str">
        <f t="shared" si="410"/>
        <v>Moderate</v>
      </c>
      <c r="Q13157" t="str">
        <f t="shared" si="411"/>
        <v>Moderate</v>
      </c>
    </row>
    <row r="13158" spans="1:17" x14ac:dyDescent="0.2">
      <c r="A13158" s="1">
        <v>53220</v>
      </c>
      <c r="B13158" t="s">
        <v>15</v>
      </c>
      <c r="C13158">
        <v>29.1</v>
      </c>
      <c r="D13158">
        <v>68.3</v>
      </c>
      <c r="E13158">
        <v>33.799999999999997</v>
      </c>
      <c r="F13158">
        <v>1008.4</v>
      </c>
      <c r="G13158">
        <v>10.6</v>
      </c>
      <c r="H13158" t="s">
        <v>28</v>
      </c>
      <c r="I13158">
        <v>79.599999999999994</v>
      </c>
      <c r="J13158">
        <v>12</v>
      </c>
      <c r="K13158">
        <v>8.9</v>
      </c>
      <c r="L13158">
        <v>14.5</v>
      </c>
      <c r="M13158" t="s">
        <v>32</v>
      </c>
      <c r="N13158" t="s">
        <v>35</v>
      </c>
      <c r="O13158" t="s">
        <v>40</v>
      </c>
      <c r="P13158" t="str">
        <f t="shared" si="410"/>
        <v>Moderate</v>
      </c>
      <c r="Q13158" t="str">
        <f t="shared" si="411"/>
        <v>Moderate</v>
      </c>
    </row>
    <row r="13159" spans="1:17" x14ac:dyDescent="0.2">
      <c r="A13159" s="1">
        <v>53221</v>
      </c>
      <c r="B13159" t="s">
        <v>18</v>
      </c>
      <c r="C13159">
        <v>31.7</v>
      </c>
      <c r="D13159">
        <v>85.9</v>
      </c>
      <c r="E13159">
        <v>1.9</v>
      </c>
      <c r="F13159">
        <v>1025.8</v>
      </c>
      <c r="G13159">
        <v>2.2000000000000002</v>
      </c>
      <c r="H13159" t="s">
        <v>26</v>
      </c>
      <c r="I13159">
        <v>75.099999999999994</v>
      </c>
      <c r="J13159">
        <v>7.7</v>
      </c>
      <c r="K13159">
        <v>0</v>
      </c>
      <c r="L13159">
        <v>19</v>
      </c>
      <c r="M13159" t="s">
        <v>32</v>
      </c>
      <c r="N13159" t="s">
        <v>34</v>
      </c>
      <c r="O13159" t="s">
        <v>36</v>
      </c>
      <c r="P13159" t="str">
        <f t="shared" si="410"/>
        <v>Low</v>
      </c>
      <c r="Q13159" t="str">
        <f t="shared" si="411"/>
        <v>Hot</v>
      </c>
    </row>
    <row r="13160" spans="1:17" x14ac:dyDescent="0.2">
      <c r="A13160" s="1">
        <v>53221</v>
      </c>
      <c r="B13160" t="s">
        <v>15</v>
      </c>
      <c r="C13160">
        <v>27.3</v>
      </c>
      <c r="D13160">
        <v>82.7</v>
      </c>
      <c r="E13160">
        <v>15.7</v>
      </c>
      <c r="F13160">
        <v>1000.8</v>
      </c>
      <c r="G13160">
        <v>0</v>
      </c>
      <c r="H13160" t="s">
        <v>24</v>
      </c>
      <c r="I13160">
        <v>64</v>
      </c>
      <c r="J13160">
        <v>5.6</v>
      </c>
      <c r="K13160">
        <v>2.5</v>
      </c>
      <c r="L13160">
        <v>11.8</v>
      </c>
      <c r="M13160" t="s">
        <v>31</v>
      </c>
      <c r="N13160" t="s">
        <v>35</v>
      </c>
      <c r="O13160" t="s">
        <v>36</v>
      </c>
      <c r="P13160" t="str">
        <f t="shared" si="410"/>
        <v>Moderate</v>
      </c>
      <c r="Q13160" t="str">
        <f t="shared" si="411"/>
        <v>Moderate</v>
      </c>
    </row>
    <row r="13161" spans="1:17" x14ac:dyDescent="0.2">
      <c r="A13161" s="1">
        <v>53224</v>
      </c>
      <c r="B13161" t="s">
        <v>19</v>
      </c>
      <c r="C13161">
        <v>28</v>
      </c>
      <c r="D13161">
        <v>74.2</v>
      </c>
      <c r="E13161">
        <v>3.2</v>
      </c>
      <c r="F13161">
        <v>1017</v>
      </c>
      <c r="G13161">
        <v>16.7</v>
      </c>
      <c r="H13161" t="s">
        <v>25</v>
      </c>
      <c r="I13161">
        <v>43.2</v>
      </c>
      <c r="J13161">
        <v>6.5</v>
      </c>
      <c r="K13161">
        <v>3.3</v>
      </c>
      <c r="L13161">
        <v>22.2</v>
      </c>
      <c r="M13161" t="s">
        <v>31</v>
      </c>
      <c r="N13161" t="s">
        <v>35</v>
      </c>
      <c r="O13161" t="s">
        <v>36</v>
      </c>
      <c r="P13161" t="str">
        <f t="shared" si="410"/>
        <v>Low</v>
      </c>
      <c r="Q13161" t="str">
        <f t="shared" si="411"/>
        <v>Moderate</v>
      </c>
    </row>
    <row r="13162" spans="1:17" x14ac:dyDescent="0.2">
      <c r="A13162" s="1">
        <v>53225</v>
      </c>
      <c r="B13162" t="s">
        <v>16</v>
      </c>
      <c r="C13162">
        <v>27.2</v>
      </c>
      <c r="D13162">
        <v>54</v>
      </c>
      <c r="E13162">
        <v>13.5</v>
      </c>
      <c r="F13162">
        <v>1004.8</v>
      </c>
      <c r="G13162">
        <v>13.7</v>
      </c>
      <c r="H13162" t="s">
        <v>29</v>
      </c>
      <c r="I13162">
        <v>100</v>
      </c>
      <c r="J13162">
        <v>6.3</v>
      </c>
      <c r="K13162">
        <v>5.3</v>
      </c>
      <c r="L13162">
        <v>17.7</v>
      </c>
      <c r="M13162" t="s">
        <v>33</v>
      </c>
      <c r="N13162" t="s">
        <v>35</v>
      </c>
      <c r="O13162" t="s">
        <v>38</v>
      </c>
      <c r="P13162" t="str">
        <f t="shared" si="410"/>
        <v>Moderate</v>
      </c>
      <c r="Q13162" t="str">
        <f t="shared" si="411"/>
        <v>Moderate</v>
      </c>
    </row>
    <row r="13163" spans="1:17" x14ac:dyDescent="0.2">
      <c r="A13163" s="1">
        <v>53226</v>
      </c>
      <c r="B13163" t="s">
        <v>15</v>
      </c>
      <c r="C13163">
        <v>25.5</v>
      </c>
      <c r="D13163">
        <v>86.2</v>
      </c>
      <c r="E13163">
        <v>30.8</v>
      </c>
      <c r="F13163">
        <v>1014.1</v>
      </c>
      <c r="G13163">
        <v>6.5</v>
      </c>
      <c r="H13163" t="s">
        <v>27</v>
      </c>
      <c r="I13163">
        <v>67.099999999999994</v>
      </c>
      <c r="J13163">
        <v>8.1999999999999993</v>
      </c>
      <c r="K13163">
        <v>4.7</v>
      </c>
      <c r="L13163">
        <v>14.5</v>
      </c>
      <c r="M13163" t="s">
        <v>33</v>
      </c>
      <c r="N13163" t="s">
        <v>34</v>
      </c>
      <c r="O13163" t="s">
        <v>39</v>
      </c>
      <c r="P13163" t="str">
        <f t="shared" si="410"/>
        <v>Moderate</v>
      </c>
      <c r="Q13163" t="str">
        <f t="shared" si="411"/>
        <v>Moderate</v>
      </c>
    </row>
    <row r="13164" spans="1:17" x14ac:dyDescent="0.2">
      <c r="A13164" s="1">
        <v>53227</v>
      </c>
      <c r="B13164" t="s">
        <v>16</v>
      </c>
      <c r="C13164">
        <v>31.3</v>
      </c>
      <c r="D13164">
        <v>43.2</v>
      </c>
      <c r="E13164">
        <v>17</v>
      </c>
      <c r="F13164">
        <v>1021.3</v>
      </c>
      <c r="G13164">
        <v>16.399999999999999</v>
      </c>
      <c r="H13164" t="s">
        <v>24</v>
      </c>
      <c r="I13164">
        <v>47.6</v>
      </c>
      <c r="J13164">
        <v>12.7</v>
      </c>
      <c r="K13164">
        <v>4.8</v>
      </c>
      <c r="L13164">
        <v>21.2</v>
      </c>
      <c r="M13164" t="s">
        <v>30</v>
      </c>
      <c r="N13164" t="s">
        <v>34</v>
      </c>
      <c r="O13164" t="s">
        <v>38</v>
      </c>
      <c r="P13164" t="str">
        <f t="shared" si="410"/>
        <v>Moderate</v>
      </c>
      <c r="Q13164" t="str">
        <f t="shared" si="411"/>
        <v>Hot</v>
      </c>
    </row>
    <row r="13165" spans="1:17" x14ac:dyDescent="0.2">
      <c r="A13165" s="1">
        <v>53228</v>
      </c>
      <c r="B13165" t="s">
        <v>19</v>
      </c>
      <c r="C13165">
        <v>20.8</v>
      </c>
      <c r="D13165">
        <v>72.900000000000006</v>
      </c>
      <c r="E13165">
        <v>3.4</v>
      </c>
      <c r="F13165">
        <v>1020.2</v>
      </c>
      <c r="G13165">
        <v>8.6</v>
      </c>
      <c r="H13165" t="s">
        <v>23</v>
      </c>
      <c r="I13165">
        <v>33.5</v>
      </c>
      <c r="J13165">
        <v>9.3000000000000007</v>
      </c>
      <c r="K13165">
        <v>4.8</v>
      </c>
      <c r="L13165">
        <v>8.9</v>
      </c>
      <c r="M13165" t="s">
        <v>31</v>
      </c>
      <c r="N13165" t="s">
        <v>34</v>
      </c>
      <c r="O13165" t="s">
        <v>36</v>
      </c>
      <c r="P13165" t="str">
        <f t="shared" si="410"/>
        <v>Low</v>
      </c>
      <c r="Q13165" t="str">
        <f t="shared" si="411"/>
        <v>Moderate</v>
      </c>
    </row>
    <row r="13166" spans="1:17" x14ac:dyDescent="0.2">
      <c r="A13166" s="1">
        <v>53229</v>
      </c>
      <c r="B13166" t="s">
        <v>19</v>
      </c>
      <c r="C13166">
        <v>24.2</v>
      </c>
      <c r="D13166">
        <v>77.099999999999994</v>
      </c>
      <c r="E13166">
        <v>17.8</v>
      </c>
      <c r="F13166">
        <v>1011.4</v>
      </c>
      <c r="G13166">
        <v>14.3</v>
      </c>
      <c r="H13166" t="s">
        <v>24</v>
      </c>
      <c r="I13166">
        <v>84.9</v>
      </c>
      <c r="J13166">
        <v>8.9</v>
      </c>
      <c r="K13166">
        <v>6.4</v>
      </c>
      <c r="L13166">
        <v>25.4</v>
      </c>
      <c r="M13166" t="s">
        <v>31</v>
      </c>
      <c r="N13166" t="s">
        <v>34</v>
      </c>
      <c r="O13166" t="s">
        <v>39</v>
      </c>
      <c r="P13166" t="str">
        <f t="shared" si="410"/>
        <v>Moderate</v>
      </c>
      <c r="Q13166" t="str">
        <f t="shared" si="411"/>
        <v>Moderate</v>
      </c>
    </row>
    <row r="13167" spans="1:17" x14ac:dyDescent="0.2">
      <c r="A13167" s="1">
        <v>53229</v>
      </c>
      <c r="B13167" t="s">
        <v>16</v>
      </c>
      <c r="C13167">
        <v>31.9</v>
      </c>
      <c r="D13167">
        <v>46.1</v>
      </c>
      <c r="E13167">
        <v>39.1</v>
      </c>
      <c r="F13167">
        <v>1018.5</v>
      </c>
      <c r="G13167">
        <v>10.8</v>
      </c>
      <c r="H13167" t="s">
        <v>26</v>
      </c>
      <c r="I13167">
        <v>74.5</v>
      </c>
      <c r="J13167">
        <v>8.4</v>
      </c>
      <c r="K13167">
        <v>7.3</v>
      </c>
      <c r="L13167">
        <v>21.5</v>
      </c>
      <c r="M13167" t="s">
        <v>30</v>
      </c>
      <c r="N13167" t="s">
        <v>34</v>
      </c>
      <c r="O13167" t="s">
        <v>40</v>
      </c>
      <c r="P13167" t="str">
        <f t="shared" si="410"/>
        <v>Moderate</v>
      </c>
      <c r="Q13167" t="str">
        <f t="shared" si="411"/>
        <v>Hot</v>
      </c>
    </row>
    <row r="13168" spans="1:17" x14ac:dyDescent="0.2">
      <c r="A13168" s="1">
        <v>53230</v>
      </c>
      <c r="B13168" t="s">
        <v>20</v>
      </c>
      <c r="C13168">
        <v>25.4</v>
      </c>
      <c r="D13168">
        <v>73.099999999999994</v>
      </c>
      <c r="E13168">
        <v>1.1000000000000001</v>
      </c>
      <c r="F13168">
        <v>1012.4</v>
      </c>
      <c r="G13168">
        <v>15.1</v>
      </c>
      <c r="H13168" t="s">
        <v>24</v>
      </c>
      <c r="I13168">
        <v>19.2</v>
      </c>
      <c r="J13168">
        <v>9.3000000000000007</v>
      </c>
      <c r="K13168">
        <v>3.8</v>
      </c>
      <c r="L13168">
        <v>13.6</v>
      </c>
      <c r="M13168" t="s">
        <v>33</v>
      </c>
      <c r="N13168" t="s">
        <v>34</v>
      </c>
      <c r="O13168" t="s">
        <v>40</v>
      </c>
      <c r="P13168" t="str">
        <f t="shared" si="410"/>
        <v>Low</v>
      </c>
      <c r="Q13168" t="str">
        <f t="shared" si="411"/>
        <v>Moderate</v>
      </c>
    </row>
    <row r="13169" spans="1:17" x14ac:dyDescent="0.2">
      <c r="A13169" s="1">
        <v>53230</v>
      </c>
      <c r="B13169" t="s">
        <v>19</v>
      </c>
      <c r="C13169">
        <v>36.799999999999997</v>
      </c>
      <c r="D13169">
        <v>88.6</v>
      </c>
      <c r="E13169">
        <v>9</v>
      </c>
      <c r="F13169">
        <v>1017.7</v>
      </c>
      <c r="G13169">
        <v>22.5</v>
      </c>
      <c r="H13169" t="s">
        <v>22</v>
      </c>
      <c r="I13169">
        <v>40</v>
      </c>
      <c r="J13169">
        <v>4.5999999999999996</v>
      </c>
      <c r="K13169">
        <v>8.6</v>
      </c>
      <c r="L13169">
        <v>26</v>
      </c>
      <c r="M13169" t="s">
        <v>30</v>
      </c>
      <c r="N13169" t="s">
        <v>35</v>
      </c>
      <c r="O13169" t="s">
        <v>38</v>
      </c>
      <c r="P13169" t="str">
        <f t="shared" si="410"/>
        <v>Low</v>
      </c>
      <c r="Q13169" t="str">
        <f t="shared" si="411"/>
        <v>Hot</v>
      </c>
    </row>
    <row r="13170" spans="1:17" x14ac:dyDescent="0.2">
      <c r="A13170" s="1">
        <v>53230</v>
      </c>
      <c r="B13170" t="s">
        <v>17</v>
      </c>
      <c r="C13170">
        <v>19.8</v>
      </c>
      <c r="D13170">
        <v>100</v>
      </c>
      <c r="E13170">
        <v>19.600000000000001</v>
      </c>
      <c r="F13170">
        <v>1013.2</v>
      </c>
      <c r="G13170">
        <v>14.6</v>
      </c>
      <c r="H13170" t="s">
        <v>22</v>
      </c>
      <c r="I13170">
        <v>43.4</v>
      </c>
      <c r="J13170">
        <v>12.6</v>
      </c>
      <c r="K13170">
        <v>5</v>
      </c>
      <c r="L13170">
        <v>14.1</v>
      </c>
      <c r="M13170" t="s">
        <v>33</v>
      </c>
      <c r="N13170" t="s">
        <v>34</v>
      </c>
      <c r="O13170" t="s">
        <v>39</v>
      </c>
      <c r="P13170" t="str">
        <f t="shared" si="410"/>
        <v>Moderate</v>
      </c>
      <c r="Q13170" t="str">
        <f t="shared" si="411"/>
        <v>Cold</v>
      </c>
    </row>
    <row r="13171" spans="1:17" x14ac:dyDescent="0.2">
      <c r="A13171" s="1">
        <v>53231</v>
      </c>
      <c r="B13171" t="s">
        <v>20</v>
      </c>
      <c r="C13171">
        <v>26.1</v>
      </c>
      <c r="D13171">
        <v>46.8</v>
      </c>
      <c r="E13171">
        <v>59.7</v>
      </c>
      <c r="F13171">
        <v>1009.9</v>
      </c>
      <c r="G13171">
        <v>14.7</v>
      </c>
      <c r="H13171" t="s">
        <v>23</v>
      </c>
      <c r="I13171">
        <v>26.7</v>
      </c>
      <c r="J13171">
        <v>5.3</v>
      </c>
      <c r="K13171">
        <v>4.5</v>
      </c>
      <c r="L13171">
        <v>20.6</v>
      </c>
      <c r="M13171" t="s">
        <v>31</v>
      </c>
      <c r="N13171" t="s">
        <v>35</v>
      </c>
      <c r="O13171" t="s">
        <v>38</v>
      </c>
      <c r="P13171" t="str">
        <f t="shared" si="410"/>
        <v>Heavy</v>
      </c>
      <c r="Q13171" t="str">
        <f t="shared" si="411"/>
        <v>Moderate</v>
      </c>
    </row>
    <row r="13172" spans="1:17" x14ac:dyDescent="0.2">
      <c r="A13172" s="1">
        <v>53232</v>
      </c>
      <c r="B13172" t="s">
        <v>18</v>
      </c>
      <c r="C13172">
        <v>22.2</v>
      </c>
      <c r="D13172">
        <v>97.1</v>
      </c>
      <c r="E13172">
        <v>3.5</v>
      </c>
      <c r="F13172">
        <v>995.9</v>
      </c>
      <c r="G13172">
        <v>0</v>
      </c>
      <c r="H13172" t="s">
        <v>29</v>
      </c>
      <c r="I13172">
        <v>31.3</v>
      </c>
      <c r="J13172">
        <v>5</v>
      </c>
      <c r="K13172">
        <v>7</v>
      </c>
      <c r="L13172">
        <v>11.3</v>
      </c>
      <c r="M13172" t="s">
        <v>31</v>
      </c>
      <c r="N13172" t="s">
        <v>34</v>
      </c>
      <c r="O13172" t="s">
        <v>40</v>
      </c>
      <c r="P13172" t="str">
        <f t="shared" si="410"/>
        <v>Low</v>
      </c>
      <c r="Q13172" t="str">
        <f t="shared" si="411"/>
        <v>Moderate</v>
      </c>
    </row>
    <row r="13173" spans="1:17" x14ac:dyDescent="0.2">
      <c r="A13173" s="1">
        <v>53235</v>
      </c>
      <c r="B13173" t="s">
        <v>17</v>
      </c>
      <c r="C13173">
        <v>36.1</v>
      </c>
      <c r="D13173">
        <v>100</v>
      </c>
      <c r="E13173">
        <v>64.099999999999994</v>
      </c>
      <c r="F13173">
        <v>1012.6</v>
      </c>
      <c r="G13173">
        <v>18.899999999999999</v>
      </c>
      <c r="H13173" t="s">
        <v>27</v>
      </c>
      <c r="I13173">
        <v>75.8</v>
      </c>
      <c r="J13173">
        <v>8.3000000000000007</v>
      </c>
      <c r="K13173">
        <v>5.0999999999999996</v>
      </c>
      <c r="L13173">
        <v>16.5</v>
      </c>
      <c r="M13173" t="s">
        <v>31</v>
      </c>
      <c r="N13173" t="s">
        <v>35</v>
      </c>
      <c r="O13173" t="s">
        <v>40</v>
      </c>
      <c r="P13173" t="str">
        <f t="shared" si="410"/>
        <v>Heavy</v>
      </c>
      <c r="Q13173" t="str">
        <f t="shared" si="411"/>
        <v>Hot</v>
      </c>
    </row>
    <row r="13174" spans="1:17" x14ac:dyDescent="0.2">
      <c r="A13174" s="1">
        <v>53235</v>
      </c>
      <c r="B13174" t="s">
        <v>16</v>
      </c>
      <c r="C13174">
        <v>21.6</v>
      </c>
      <c r="D13174">
        <v>88.2</v>
      </c>
      <c r="E13174">
        <v>51.1</v>
      </c>
      <c r="F13174">
        <v>1007.2</v>
      </c>
      <c r="G13174">
        <v>16.3</v>
      </c>
      <c r="H13174" t="s">
        <v>24</v>
      </c>
      <c r="I13174">
        <v>75.3</v>
      </c>
      <c r="J13174">
        <v>9.6999999999999993</v>
      </c>
      <c r="K13174">
        <v>9.1</v>
      </c>
      <c r="L13174">
        <v>27.8</v>
      </c>
      <c r="M13174" t="s">
        <v>33</v>
      </c>
      <c r="N13174" t="s">
        <v>34</v>
      </c>
      <c r="O13174" t="s">
        <v>36</v>
      </c>
      <c r="P13174" t="str">
        <f t="shared" si="410"/>
        <v>Heavy</v>
      </c>
      <c r="Q13174" t="str">
        <f t="shared" si="411"/>
        <v>Moderate</v>
      </c>
    </row>
    <row r="13175" spans="1:17" x14ac:dyDescent="0.2">
      <c r="A13175" s="1">
        <v>53236</v>
      </c>
      <c r="B13175" t="s">
        <v>19</v>
      </c>
      <c r="C13175">
        <v>23.6</v>
      </c>
      <c r="D13175">
        <v>100</v>
      </c>
      <c r="E13175">
        <v>24</v>
      </c>
      <c r="F13175">
        <v>1021.8</v>
      </c>
      <c r="G13175">
        <v>3.8</v>
      </c>
      <c r="H13175" t="s">
        <v>25</v>
      </c>
      <c r="I13175">
        <v>53</v>
      </c>
      <c r="J13175">
        <v>12.8</v>
      </c>
      <c r="K13175">
        <v>4.2</v>
      </c>
      <c r="L13175">
        <v>15.4</v>
      </c>
      <c r="M13175" t="s">
        <v>32</v>
      </c>
      <c r="N13175" t="s">
        <v>34</v>
      </c>
      <c r="O13175" t="s">
        <v>38</v>
      </c>
      <c r="P13175" t="str">
        <f t="shared" si="410"/>
        <v>Moderate</v>
      </c>
      <c r="Q13175" t="str">
        <f t="shared" si="411"/>
        <v>Moderate</v>
      </c>
    </row>
    <row r="13176" spans="1:17" x14ac:dyDescent="0.2">
      <c r="A13176" s="1">
        <v>53238</v>
      </c>
      <c r="B13176" t="s">
        <v>15</v>
      </c>
      <c r="C13176">
        <v>20</v>
      </c>
      <c r="D13176">
        <v>64</v>
      </c>
      <c r="E13176">
        <v>12.2</v>
      </c>
      <c r="F13176">
        <v>1009.7</v>
      </c>
      <c r="G13176">
        <v>25.3</v>
      </c>
      <c r="H13176" t="s">
        <v>22</v>
      </c>
      <c r="I13176">
        <v>51.8</v>
      </c>
      <c r="J13176">
        <v>14.1</v>
      </c>
      <c r="K13176">
        <v>8.6</v>
      </c>
      <c r="L13176">
        <v>14.8</v>
      </c>
      <c r="M13176" t="s">
        <v>31</v>
      </c>
      <c r="N13176" t="s">
        <v>34</v>
      </c>
      <c r="O13176" t="s">
        <v>38</v>
      </c>
      <c r="P13176" t="str">
        <f t="shared" si="410"/>
        <v>Moderate</v>
      </c>
      <c r="Q13176" t="str">
        <f t="shared" si="411"/>
        <v>Moderate</v>
      </c>
    </row>
    <row r="13177" spans="1:17" x14ac:dyDescent="0.2">
      <c r="A13177" s="1">
        <v>53238</v>
      </c>
      <c r="B13177" t="s">
        <v>19</v>
      </c>
      <c r="C13177">
        <v>24.2</v>
      </c>
      <c r="D13177">
        <v>97.9</v>
      </c>
      <c r="E13177">
        <v>16</v>
      </c>
      <c r="F13177">
        <v>1006.5</v>
      </c>
      <c r="G13177">
        <v>16.600000000000001</v>
      </c>
      <c r="H13177" t="s">
        <v>23</v>
      </c>
      <c r="I13177">
        <v>74</v>
      </c>
      <c r="J13177">
        <v>0.5</v>
      </c>
      <c r="K13177">
        <v>5</v>
      </c>
      <c r="L13177">
        <v>12.9</v>
      </c>
      <c r="M13177" t="s">
        <v>30</v>
      </c>
      <c r="N13177" t="s">
        <v>35</v>
      </c>
      <c r="O13177" t="s">
        <v>40</v>
      </c>
      <c r="P13177" t="str">
        <f t="shared" si="410"/>
        <v>Moderate</v>
      </c>
      <c r="Q13177" t="str">
        <f t="shared" si="411"/>
        <v>Moderate</v>
      </c>
    </row>
    <row r="13178" spans="1:17" x14ac:dyDescent="0.2">
      <c r="A13178" s="1">
        <v>53239</v>
      </c>
      <c r="B13178" t="s">
        <v>15</v>
      </c>
      <c r="C13178">
        <v>34.5</v>
      </c>
      <c r="D13178">
        <v>88.3</v>
      </c>
      <c r="E13178">
        <v>10.3</v>
      </c>
      <c r="F13178">
        <v>1007.2</v>
      </c>
      <c r="G13178">
        <v>20.399999999999999</v>
      </c>
      <c r="H13178" t="s">
        <v>24</v>
      </c>
      <c r="I13178">
        <v>78.599999999999994</v>
      </c>
      <c r="J13178">
        <v>5.9</v>
      </c>
      <c r="K13178">
        <v>1.1000000000000001</v>
      </c>
      <c r="L13178">
        <v>28.4</v>
      </c>
      <c r="M13178" t="s">
        <v>30</v>
      </c>
      <c r="N13178" t="s">
        <v>34</v>
      </c>
      <c r="O13178" t="s">
        <v>36</v>
      </c>
      <c r="P13178" t="str">
        <f t="shared" si="410"/>
        <v>Moderate</v>
      </c>
      <c r="Q13178" t="str">
        <f t="shared" si="411"/>
        <v>Hot</v>
      </c>
    </row>
    <row r="13179" spans="1:17" x14ac:dyDescent="0.2">
      <c r="A13179" s="1">
        <v>53239</v>
      </c>
      <c r="B13179" t="s">
        <v>18</v>
      </c>
      <c r="C13179">
        <v>43.1</v>
      </c>
      <c r="D13179">
        <v>62.2</v>
      </c>
      <c r="E13179">
        <v>7.7</v>
      </c>
      <c r="F13179">
        <v>1027.8</v>
      </c>
      <c r="G13179">
        <v>17.7</v>
      </c>
      <c r="H13179" t="s">
        <v>23</v>
      </c>
      <c r="I13179">
        <v>76.099999999999994</v>
      </c>
      <c r="J13179">
        <v>10</v>
      </c>
      <c r="K13179">
        <v>6.5</v>
      </c>
      <c r="L13179">
        <v>12.1</v>
      </c>
      <c r="M13179" t="s">
        <v>31</v>
      </c>
      <c r="N13179" t="s">
        <v>35</v>
      </c>
      <c r="O13179" t="s">
        <v>40</v>
      </c>
      <c r="P13179" t="str">
        <f t="shared" si="410"/>
        <v>Low</v>
      </c>
      <c r="Q13179" t="str">
        <f t="shared" si="411"/>
        <v>Hot</v>
      </c>
    </row>
    <row r="13180" spans="1:17" x14ac:dyDescent="0.2">
      <c r="A13180" s="1">
        <v>53239</v>
      </c>
      <c r="B13180" t="s">
        <v>15</v>
      </c>
      <c r="C13180">
        <v>35.9</v>
      </c>
      <c r="D13180">
        <v>66.5</v>
      </c>
      <c r="E13180">
        <v>3.8</v>
      </c>
      <c r="F13180">
        <v>1006.6</v>
      </c>
      <c r="G13180">
        <v>25</v>
      </c>
      <c r="H13180" t="s">
        <v>24</v>
      </c>
      <c r="I13180">
        <v>11.3</v>
      </c>
      <c r="J13180">
        <v>4.2</v>
      </c>
      <c r="K13180">
        <v>11.4</v>
      </c>
      <c r="L13180">
        <v>14.1</v>
      </c>
      <c r="M13180" t="s">
        <v>32</v>
      </c>
      <c r="N13180" t="s">
        <v>34</v>
      </c>
      <c r="O13180" t="s">
        <v>36</v>
      </c>
      <c r="P13180" t="str">
        <f t="shared" si="410"/>
        <v>Low</v>
      </c>
      <c r="Q13180" t="str">
        <f t="shared" si="411"/>
        <v>Hot</v>
      </c>
    </row>
    <row r="13181" spans="1:17" x14ac:dyDescent="0.2">
      <c r="A13181" s="1">
        <v>53239</v>
      </c>
      <c r="B13181" t="s">
        <v>17</v>
      </c>
      <c r="C13181">
        <v>10.5</v>
      </c>
      <c r="D13181">
        <v>90.9</v>
      </c>
      <c r="E13181">
        <v>8.3000000000000007</v>
      </c>
      <c r="F13181">
        <v>1018.3</v>
      </c>
      <c r="G13181">
        <v>23.3</v>
      </c>
      <c r="H13181" t="s">
        <v>23</v>
      </c>
      <c r="I13181">
        <v>0</v>
      </c>
      <c r="J13181">
        <v>12</v>
      </c>
      <c r="K13181">
        <v>2.2999999999999998</v>
      </c>
      <c r="L13181">
        <v>20</v>
      </c>
      <c r="M13181" t="s">
        <v>33</v>
      </c>
      <c r="N13181" t="s">
        <v>35</v>
      </c>
      <c r="O13181" t="s">
        <v>39</v>
      </c>
      <c r="P13181" t="str">
        <f t="shared" si="410"/>
        <v>Low</v>
      </c>
      <c r="Q13181" t="str">
        <f t="shared" si="411"/>
        <v>Cold</v>
      </c>
    </row>
    <row r="13182" spans="1:17" x14ac:dyDescent="0.2">
      <c r="A13182" s="1">
        <v>53239</v>
      </c>
      <c r="B13182" t="s">
        <v>18</v>
      </c>
      <c r="C13182">
        <v>32</v>
      </c>
      <c r="D13182">
        <v>92.2</v>
      </c>
      <c r="E13182">
        <v>22.9</v>
      </c>
      <c r="F13182">
        <v>1022.5</v>
      </c>
      <c r="G13182">
        <v>13.4</v>
      </c>
      <c r="H13182" t="s">
        <v>24</v>
      </c>
      <c r="I13182">
        <v>54.4</v>
      </c>
      <c r="J13182">
        <v>6.2</v>
      </c>
      <c r="K13182">
        <v>6.1</v>
      </c>
      <c r="L13182">
        <v>16.5</v>
      </c>
      <c r="M13182" t="s">
        <v>32</v>
      </c>
      <c r="N13182" t="s">
        <v>34</v>
      </c>
      <c r="O13182" t="s">
        <v>36</v>
      </c>
      <c r="P13182" t="str">
        <f t="shared" si="410"/>
        <v>Moderate</v>
      </c>
      <c r="Q13182" t="str">
        <f t="shared" si="411"/>
        <v>Hot</v>
      </c>
    </row>
    <row r="13183" spans="1:17" x14ac:dyDescent="0.2">
      <c r="A13183" s="1">
        <v>53239</v>
      </c>
      <c r="B13183" t="s">
        <v>18</v>
      </c>
      <c r="C13183">
        <v>35.1</v>
      </c>
      <c r="D13183">
        <v>72.099999999999994</v>
      </c>
      <c r="E13183">
        <v>24</v>
      </c>
      <c r="F13183">
        <v>1008.4</v>
      </c>
      <c r="G13183">
        <v>9</v>
      </c>
      <c r="H13183" t="s">
        <v>27</v>
      </c>
      <c r="I13183">
        <v>34</v>
      </c>
      <c r="J13183">
        <v>4.5999999999999996</v>
      </c>
      <c r="K13183">
        <v>6.4</v>
      </c>
      <c r="L13183">
        <v>20.8</v>
      </c>
      <c r="M13183" t="s">
        <v>31</v>
      </c>
      <c r="N13183" t="s">
        <v>35</v>
      </c>
      <c r="O13183" t="s">
        <v>39</v>
      </c>
      <c r="P13183" t="str">
        <f t="shared" si="410"/>
        <v>Moderate</v>
      </c>
      <c r="Q13183" t="str">
        <f t="shared" si="411"/>
        <v>Hot</v>
      </c>
    </row>
    <row r="13184" spans="1:17" x14ac:dyDescent="0.2">
      <c r="A13184" s="1">
        <v>53240</v>
      </c>
      <c r="B13184" t="s">
        <v>21</v>
      </c>
      <c r="C13184">
        <v>38</v>
      </c>
      <c r="D13184">
        <v>67</v>
      </c>
      <c r="E13184">
        <v>12.1</v>
      </c>
      <c r="F13184">
        <v>1014.3</v>
      </c>
      <c r="G13184">
        <v>21.5</v>
      </c>
      <c r="H13184" t="s">
        <v>26</v>
      </c>
      <c r="I13184">
        <v>100</v>
      </c>
      <c r="J13184">
        <v>0.5</v>
      </c>
      <c r="K13184">
        <v>1.9</v>
      </c>
      <c r="L13184">
        <v>31.1</v>
      </c>
      <c r="M13184" t="s">
        <v>32</v>
      </c>
      <c r="N13184" t="s">
        <v>34</v>
      </c>
      <c r="O13184" t="s">
        <v>38</v>
      </c>
      <c r="P13184" t="str">
        <f t="shared" si="410"/>
        <v>Moderate</v>
      </c>
      <c r="Q13184" t="str">
        <f t="shared" si="411"/>
        <v>Hot</v>
      </c>
    </row>
    <row r="13185" spans="1:17" x14ac:dyDescent="0.2">
      <c r="A13185" s="1">
        <v>53241</v>
      </c>
      <c r="B13185" t="s">
        <v>17</v>
      </c>
      <c r="C13185">
        <v>37.6</v>
      </c>
      <c r="D13185">
        <v>55.9</v>
      </c>
      <c r="E13185">
        <v>31</v>
      </c>
      <c r="F13185">
        <v>999.2</v>
      </c>
      <c r="G13185">
        <v>21.4</v>
      </c>
      <c r="H13185" t="s">
        <v>24</v>
      </c>
      <c r="I13185">
        <v>93.9</v>
      </c>
      <c r="J13185">
        <v>10.4</v>
      </c>
      <c r="K13185">
        <v>2.8</v>
      </c>
      <c r="L13185">
        <v>17.100000000000001</v>
      </c>
      <c r="M13185" t="s">
        <v>30</v>
      </c>
      <c r="N13185" t="s">
        <v>35</v>
      </c>
      <c r="O13185" t="s">
        <v>40</v>
      </c>
      <c r="P13185" t="str">
        <f t="shared" si="410"/>
        <v>Moderate</v>
      </c>
      <c r="Q13185" t="str">
        <f t="shared" si="411"/>
        <v>Hot</v>
      </c>
    </row>
    <row r="13186" spans="1:17" x14ac:dyDescent="0.2">
      <c r="A13186" s="1">
        <v>53242</v>
      </c>
      <c r="B13186" t="s">
        <v>17</v>
      </c>
      <c r="C13186">
        <v>35.299999999999997</v>
      </c>
      <c r="D13186">
        <v>66.5</v>
      </c>
      <c r="E13186">
        <v>10.199999999999999</v>
      </c>
      <c r="F13186">
        <v>993</v>
      </c>
      <c r="G13186">
        <v>16.8</v>
      </c>
      <c r="H13186" t="s">
        <v>27</v>
      </c>
      <c r="I13186">
        <v>93.6</v>
      </c>
      <c r="J13186">
        <v>5.7</v>
      </c>
      <c r="K13186">
        <v>2.8</v>
      </c>
      <c r="L13186">
        <v>12.2</v>
      </c>
      <c r="M13186" t="s">
        <v>30</v>
      </c>
      <c r="N13186" t="s">
        <v>35</v>
      </c>
      <c r="O13186" t="s">
        <v>40</v>
      </c>
      <c r="P13186" t="str">
        <f t="shared" ref="P13186:P13249" si="412">IF(E13186=0,"No Rain",IF(E13186&lt;=10,"Low",IF(E13186&lt;=50,"Moderate","Heavy")))</f>
        <v>Moderate</v>
      </c>
      <c r="Q13186" t="str">
        <f t="shared" ref="Q13186:Q13249" si="413">IF(C13186&lt;20,"Cold",IF(C13186&lt;=30,"Moderate","Hot"))</f>
        <v>Hot</v>
      </c>
    </row>
    <row r="13187" spans="1:17" x14ac:dyDescent="0.2">
      <c r="A13187" s="1">
        <v>53244</v>
      </c>
      <c r="B13187" t="s">
        <v>20</v>
      </c>
      <c r="C13187">
        <v>32</v>
      </c>
      <c r="D13187">
        <v>26.5</v>
      </c>
      <c r="E13187">
        <v>11.1</v>
      </c>
      <c r="F13187">
        <v>1007.4</v>
      </c>
      <c r="G13187">
        <v>24</v>
      </c>
      <c r="H13187" t="s">
        <v>26</v>
      </c>
      <c r="I13187">
        <v>89.4</v>
      </c>
      <c r="J13187">
        <v>5.7</v>
      </c>
      <c r="K13187">
        <v>5</v>
      </c>
      <c r="L13187">
        <v>22.4</v>
      </c>
      <c r="M13187" t="s">
        <v>33</v>
      </c>
      <c r="N13187" t="s">
        <v>35</v>
      </c>
      <c r="O13187" t="s">
        <v>40</v>
      </c>
      <c r="P13187" t="str">
        <f t="shared" si="412"/>
        <v>Moderate</v>
      </c>
      <c r="Q13187" t="str">
        <f t="shared" si="413"/>
        <v>Hot</v>
      </c>
    </row>
    <row r="13188" spans="1:17" x14ac:dyDescent="0.2">
      <c r="A13188" s="1">
        <v>53244</v>
      </c>
      <c r="B13188" t="s">
        <v>21</v>
      </c>
      <c r="C13188">
        <v>18.5</v>
      </c>
      <c r="D13188">
        <v>79</v>
      </c>
      <c r="E13188">
        <v>17</v>
      </c>
      <c r="F13188">
        <v>1007.4</v>
      </c>
      <c r="G13188">
        <v>9.3000000000000007</v>
      </c>
      <c r="H13188" t="s">
        <v>29</v>
      </c>
      <c r="I13188">
        <v>95.9</v>
      </c>
      <c r="J13188">
        <v>7.4</v>
      </c>
      <c r="K13188">
        <v>11.5</v>
      </c>
      <c r="L13188">
        <v>24.1</v>
      </c>
      <c r="M13188" t="s">
        <v>32</v>
      </c>
      <c r="N13188" t="s">
        <v>34</v>
      </c>
      <c r="O13188" t="s">
        <v>39</v>
      </c>
      <c r="P13188" t="str">
        <f t="shared" si="412"/>
        <v>Moderate</v>
      </c>
      <c r="Q13188" t="str">
        <f t="shared" si="413"/>
        <v>Cold</v>
      </c>
    </row>
    <row r="13189" spans="1:17" x14ac:dyDescent="0.2">
      <c r="A13189" s="1">
        <v>53246</v>
      </c>
      <c r="B13189" t="s">
        <v>18</v>
      </c>
      <c r="C13189">
        <v>20.399999999999999</v>
      </c>
      <c r="D13189">
        <v>67.599999999999994</v>
      </c>
      <c r="E13189">
        <v>6</v>
      </c>
      <c r="F13189">
        <v>1003.1</v>
      </c>
      <c r="G13189">
        <v>8.5</v>
      </c>
      <c r="H13189" t="s">
        <v>26</v>
      </c>
      <c r="I13189">
        <v>75.5</v>
      </c>
      <c r="J13189">
        <v>5</v>
      </c>
      <c r="K13189">
        <v>1.1000000000000001</v>
      </c>
      <c r="L13189">
        <v>9.3000000000000007</v>
      </c>
      <c r="M13189" t="s">
        <v>33</v>
      </c>
      <c r="N13189" t="s">
        <v>34</v>
      </c>
      <c r="O13189" t="s">
        <v>39</v>
      </c>
      <c r="P13189" t="str">
        <f t="shared" si="412"/>
        <v>Low</v>
      </c>
      <c r="Q13189" t="str">
        <f t="shared" si="413"/>
        <v>Moderate</v>
      </c>
    </row>
    <row r="13190" spans="1:17" x14ac:dyDescent="0.2">
      <c r="A13190" s="1">
        <v>53247</v>
      </c>
      <c r="B13190" t="s">
        <v>18</v>
      </c>
      <c r="C13190">
        <v>36.4</v>
      </c>
      <c r="D13190">
        <v>74.400000000000006</v>
      </c>
      <c r="E13190">
        <v>7.3</v>
      </c>
      <c r="F13190">
        <v>1015.4</v>
      </c>
      <c r="G13190">
        <v>20.399999999999999</v>
      </c>
      <c r="H13190" t="s">
        <v>27</v>
      </c>
      <c r="I13190">
        <v>54.5</v>
      </c>
      <c r="J13190">
        <v>7.2</v>
      </c>
      <c r="K13190">
        <v>5.9</v>
      </c>
      <c r="L13190">
        <v>13.1</v>
      </c>
      <c r="M13190" t="s">
        <v>32</v>
      </c>
      <c r="N13190" t="s">
        <v>35</v>
      </c>
      <c r="O13190" t="s">
        <v>39</v>
      </c>
      <c r="P13190" t="str">
        <f t="shared" si="412"/>
        <v>Low</v>
      </c>
      <c r="Q13190" t="str">
        <f t="shared" si="413"/>
        <v>Hot</v>
      </c>
    </row>
    <row r="13191" spans="1:17" x14ac:dyDescent="0.2">
      <c r="A13191" s="1">
        <v>53248</v>
      </c>
      <c r="B13191" t="s">
        <v>17</v>
      </c>
      <c r="C13191">
        <v>31.1</v>
      </c>
      <c r="D13191">
        <v>66.599999999999994</v>
      </c>
      <c r="E13191">
        <v>46.3</v>
      </c>
      <c r="F13191">
        <v>1005.6</v>
      </c>
      <c r="G13191">
        <v>18</v>
      </c>
      <c r="H13191" t="s">
        <v>27</v>
      </c>
      <c r="I13191">
        <v>100</v>
      </c>
      <c r="J13191">
        <v>8.4</v>
      </c>
      <c r="K13191">
        <v>2.2999999999999998</v>
      </c>
      <c r="L13191">
        <v>30.9</v>
      </c>
      <c r="M13191" t="s">
        <v>30</v>
      </c>
      <c r="N13191" t="s">
        <v>34</v>
      </c>
      <c r="O13191" t="s">
        <v>39</v>
      </c>
      <c r="P13191" t="str">
        <f t="shared" si="412"/>
        <v>Moderate</v>
      </c>
      <c r="Q13191" t="str">
        <f t="shared" si="413"/>
        <v>Hot</v>
      </c>
    </row>
    <row r="13192" spans="1:17" x14ac:dyDescent="0.2">
      <c r="A13192" s="1">
        <v>53248</v>
      </c>
      <c r="B13192" t="s">
        <v>16</v>
      </c>
      <c r="C13192">
        <v>25.5</v>
      </c>
      <c r="D13192">
        <v>82.1</v>
      </c>
      <c r="E13192">
        <v>32.4</v>
      </c>
      <c r="F13192">
        <v>1006.5</v>
      </c>
      <c r="G13192">
        <v>14.9</v>
      </c>
      <c r="H13192" t="s">
        <v>28</v>
      </c>
      <c r="I13192">
        <v>96.4</v>
      </c>
      <c r="J13192">
        <v>8.1999999999999993</v>
      </c>
      <c r="K13192">
        <v>5.8</v>
      </c>
      <c r="L13192">
        <v>29.2</v>
      </c>
      <c r="M13192" t="s">
        <v>31</v>
      </c>
      <c r="N13192" t="s">
        <v>34</v>
      </c>
      <c r="O13192" t="s">
        <v>38</v>
      </c>
      <c r="P13192" t="str">
        <f t="shared" si="412"/>
        <v>Moderate</v>
      </c>
      <c r="Q13192" t="str">
        <f t="shared" si="413"/>
        <v>Moderate</v>
      </c>
    </row>
    <row r="13193" spans="1:17" x14ac:dyDescent="0.2">
      <c r="A13193" s="1">
        <v>53248</v>
      </c>
      <c r="B13193" t="s">
        <v>15</v>
      </c>
      <c r="C13193">
        <v>28.3</v>
      </c>
      <c r="D13193">
        <v>81.400000000000006</v>
      </c>
      <c r="E13193">
        <v>10.5</v>
      </c>
      <c r="F13193">
        <v>1012.9</v>
      </c>
      <c r="G13193">
        <v>8.9</v>
      </c>
      <c r="H13193" t="s">
        <v>22</v>
      </c>
      <c r="I13193">
        <v>61.6</v>
      </c>
      <c r="J13193">
        <v>7.2</v>
      </c>
      <c r="K13193">
        <v>8.1</v>
      </c>
      <c r="L13193">
        <v>24.4</v>
      </c>
      <c r="M13193" t="s">
        <v>30</v>
      </c>
      <c r="N13193" t="s">
        <v>34</v>
      </c>
      <c r="O13193" t="s">
        <v>38</v>
      </c>
      <c r="P13193" t="str">
        <f t="shared" si="412"/>
        <v>Moderate</v>
      </c>
      <c r="Q13193" t="str">
        <f t="shared" si="413"/>
        <v>Moderate</v>
      </c>
    </row>
    <row r="13194" spans="1:17" x14ac:dyDescent="0.2">
      <c r="A13194" s="1">
        <v>53251</v>
      </c>
      <c r="B13194" t="s">
        <v>20</v>
      </c>
      <c r="C13194">
        <v>18.600000000000001</v>
      </c>
      <c r="D13194">
        <v>74.7</v>
      </c>
      <c r="E13194">
        <v>26.7</v>
      </c>
      <c r="F13194">
        <v>1012.3</v>
      </c>
      <c r="G13194">
        <v>22.7</v>
      </c>
      <c r="H13194" t="s">
        <v>25</v>
      </c>
      <c r="I13194">
        <v>47.3</v>
      </c>
      <c r="J13194">
        <v>9</v>
      </c>
      <c r="K13194">
        <v>6.4</v>
      </c>
      <c r="L13194">
        <v>18.600000000000001</v>
      </c>
      <c r="M13194" t="s">
        <v>33</v>
      </c>
      <c r="N13194" t="s">
        <v>35</v>
      </c>
      <c r="O13194" t="s">
        <v>40</v>
      </c>
      <c r="P13194" t="str">
        <f t="shared" si="412"/>
        <v>Moderate</v>
      </c>
      <c r="Q13194" t="str">
        <f t="shared" si="413"/>
        <v>Cold</v>
      </c>
    </row>
    <row r="13195" spans="1:17" x14ac:dyDescent="0.2">
      <c r="A13195" s="1">
        <v>53252</v>
      </c>
      <c r="B13195" t="s">
        <v>16</v>
      </c>
      <c r="C13195">
        <v>17.899999999999999</v>
      </c>
      <c r="D13195">
        <v>76.3</v>
      </c>
      <c r="E13195">
        <v>28.1</v>
      </c>
      <c r="F13195">
        <v>1027.2</v>
      </c>
      <c r="G13195">
        <v>11.5</v>
      </c>
      <c r="H13195" t="s">
        <v>29</v>
      </c>
      <c r="I13195">
        <v>64.8</v>
      </c>
      <c r="J13195">
        <v>8.6999999999999993</v>
      </c>
      <c r="K13195">
        <v>6.5</v>
      </c>
      <c r="L13195">
        <v>14.3</v>
      </c>
      <c r="M13195" t="s">
        <v>30</v>
      </c>
      <c r="N13195" t="s">
        <v>34</v>
      </c>
      <c r="O13195" t="s">
        <v>36</v>
      </c>
      <c r="P13195" t="str">
        <f t="shared" si="412"/>
        <v>Moderate</v>
      </c>
      <c r="Q13195" t="str">
        <f t="shared" si="413"/>
        <v>Cold</v>
      </c>
    </row>
    <row r="13196" spans="1:17" x14ac:dyDescent="0.2">
      <c r="A13196" s="1">
        <v>53253</v>
      </c>
      <c r="B13196" t="s">
        <v>17</v>
      </c>
      <c r="C13196">
        <v>30.7</v>
      </c>
      <c r="D13196">
        <v>75.900000000000006</v>
      </c>
      <c r="E13196">
        <v>11.6</v>
      </c>
      <c r="F13196">
        <v>1010.7</v>
      </c>
      <c r="G13196">
        <v>10.4</v>
      </c>
      <c r="H13196" t="s">
        <v>22</v>
      </c>
      <c r="I13196">
        <v>40.700000000000003</v>
      </c>
      <c r="J13196">
        <v>5</v>
      </c>
      <c r="K13196">
        <v>6.2</v>
      </c>
      <c r="L13196">
        <v>24.4</v>
      </c>
      <c r="M13196" t="s">
        <v>31</v>
      </c>
      <c r="N13196" t="s">
        <v>35</v>
      </c>
      <c r="O13196" t="s">
        <v>36</v>
      </c>
      <c r="P13196" t="str">
        <f t="shared" si="412"/>
        <v>Moderate</v>
      </c>
      <c r="Q13196" t="str">
        <f t="shared" si="413"/>
        <v>Hot</v>
      </c>
    </row>
    <row r="13197" spans="1:17" x14ac:dyDescent="0.2">
      <c r="A13197" s="1">
        <v>53253</v>
      </c>
      <c r="B13197" t="s">
        <v>18</v>
      </c>
      <c r="C13197">
        <v>29.1</v>
      </c>
      <c r="D13197">
        <v>76.599999999999994</v>
      </c>
      <c r="E13197">
        <v>27.3</v>
      </c>
      <c r="F13197">
        <v>1011</v>
      </c>
      <c r="G13197">
        <v>13.8</v>
      </c>
      <c r="H13197" t="s">
        <v>22</v>
      </c>
      <c r="I13197">
        <v>50.3</v>
      </c>
      <c r="J13197">
        <v>8</v>
      </c>
      <c r="K13197">
        <v>5.3</v>
      </c>
      <c r="L13197">
        <v>39.200000000000003</v>
      </c>
      <c r="M13197" t="s">
        <v>32</v>
      </c>
      <c r="N13197" t="s">
        <v>34</v>
      </c>
      <c r="O13197" t="s">
        <v>36</v>
      </c>
      <c r="P13197" t="str">
        <f t="shared" si="412"/>
        <v>Moderate</v>
      </c>
      <c r="Q13197" t="str">
        <f t="shared" si="413"/>
        <v>Moderate</v>
      </c>
    </row>
    <row r="13198" spans="1:17" x14ac:dyDescent="0.2">
      <c r="A13198" s="1">
        <v>53255</v>
      </c>
      <c r="B13198" t="s">
        <v>16</v>
      </c>
      <c r="C13198">
        <v>25.1</v>
      </c>
      <c r="D13198">
        <v>64.5</v>
      </c>
      <c r="E13198">
        <v>16</v>
      </c>
      <c r="F13198">
        <v>1015.9</v>
      </c>
      <c r="G13198">
        <v>4.5</v>
      </c>
      <c r="H13198" t="s">
        <v>29</v>
      </c>
      <c r="I13198">
        <v>78.400000000000006</v>
      </c>
      <c r="J13198">
        <v>12.6</v>
      </c>
      <c r="K13198">
        <v>7.4</v>
      </c>
      <c r="L13198">
        <v>14.2</v>
      </c>
      <c r="M13198" t="s">
        <v>30</v>
      </c>
      <c r="N13198" t="s">
        <v>34</v>
      </c>
      <c r="O13198" t="s">
        <v>36</v>
      </c>
      <c r="P13198" t="str">
        <f t="shared" si="412"/>
        <v>Moderate</v>
      </c>
      <c r="Q13198" t="str">
        <f t="shared" si="413"/>
        <v>Moderate</v>
      </c>
    </row>
    <row r="13199" spans="1:17" x14ac:dyDescent="0.2">
      <c r="A13199" s="1">
        <v>53255</v>
      </c>
      <c r="B13199" t="s">
        <v>15</v>
      </c>
      <c r="C13199">
        <v>36.4</v>
      </c>
      <c r="D13199">
        <v>43.1</v>
      </c>
      <c r="E13199">
        <v>19.100000000000001</v>
      </c>
      <c r="F13199">
        <v>1012.1</v>
      </c>
      <c r="G13199">
        <v>8.5</v>
      </c>
      <c r="H13199" t="s">
        <v>27</v>
      </c>
      <c r="I13199">
        <v>7.2</v>
      </c>
      <c r="J13199">
        <v>9.6999999999999993</v>
      </c>
      <c r="K13199">
        <v>7.6</v>
      </c>
      <c r="L13199">
        <v>21.1</v>
      </c>
      <c r="M13199" t="s">
        <v>33</v>
      </c>
      <c r="N13199" t="s">
        <v>34</v>
      </c>
      <c r="O13199" t="s">
        <v>40</v>
      </c>
      <c r="P13199" t="str">
        <f t="shared" si="412"/>
        <v>Moderate</v>
      </c>
      <c r="Q13199" t="str">
        <f t="shared" si="413"/>
        <v>Hot</v>
      </c>
    </row>
    <row r="13200" spans="1:17" x14ac:dyDescent="0.2">
      <c r="A13200" s="1">
        <v>53255</v>
      </c>
      <c r="B13200" t="s">
        <v>17</v>
      </c>
      <c r="C13200">
        <v>35.299999999999997</v>
      </c>
      <c r="D13200">
        <v>68.8</v>
      </c>
      <c r="E13200">
        <v>14.6</v>
      </c>
      <c r="F13200">
        <v>1006.6</v>
      </c>
      <c r="G13200">
        <v>10</v>
      </c>
      <c r="H13200" t="s">
        <v>25</v>
      </c>
      <c r="I13200">
        <v>84.7</v>
      </c>
      <c r="J13200">
        <v>11.1</v>
      </c>
      <c r="K13200">
        <v>9.8000000000000007</v>
      </c>
      <c r="L13200">
        <v>16.100000000000001</v>
      </c>
      <c r="M13200" t="s">
        <v>32</v>
      </c>
      <c r="N13200" t="s">
        <v>34</v>
      </c>
      <c r="O13200" t="s">
        <v>39</v>
      </c>
      <c r="P13200" t="str">
        <f t="shared" si="412"/>
        <v>Moderate</v>
      </c>
      <c r="Q13200" t="str">
        <f t="shared" si="413"/>
        <v>Hot</v>
      </c>
    </row>
    <row r="13201" spans="1:17" x14ac:dyDescent="0.2">
      <c r="A13201" s="1">
        <v>53256</v>
      </c>
      <c r="B13201" t="s">
        <v>20</v>
      </c>
      <c r="C13201">
        <v>36</v>
      </c>
      <c r="D13201">
        <v>56.8</v>
      </c>
      <c r="E13201">
        <v>44.6</v>
      </c>
      <c r="F13201">
        <v>998.4</v>
      </c>
      <c r="G13201">
        <v>5.5</v>
      </c>
      <c r="H13201" t="s">
        <v>24</v>
      </c>
      <c r="I13201">
        <v>42.5</v>
      </c>
      <c r="J13201">
        <v>8.6999999999999993</v>
      </c>
      <c r="K13201">
        <v>5.2</v>
      </c>
      <c r="L13201">
        <v>24.4</v>
      </c>
      <c r="M13201" t="s">
        <v>33</v>
      </c>
      <c r="N13201" t="s">
        <v>35</v>
      </c>
      <c r="O13201" t="s">
        <v>40</v>
      </c>
      <c r="P13201" t="str">
        <f t="shared" si="412"/>
        <v>Moderate</v>
      </c>
      <c r="Q13201" t="str">
        <f t="shared" si="413"/>
        <v>Hot</v>
      </c>
    </row>
    <row r="13202" spans="1:17" x14ac:dyDescent="0.2">
      <c r="A13202" s="1">
        <v>53258</v>
      </c>
      <c r="B13202" t="s">
        <v>19</v>
      </c>
      <c r="C13202">
        <v>23.9</v>
      </c>
      <c r="D13202">
        <v>82.2</v>
      </c>
      <c r="E13202">
        <v>6.8</v>
      </c>
      <c r="F13202">
        <v>1012.2</v>
      </c>
      <c r="G13202">
        <v>8.9</v>
      </c>
      <c r="H13202" t="s">
        <v>27</v>
      </c>
      <c r="I13202">
        <v>45.6</v>
      </c>
      <c r="J13202">
        <v>4.5</v>
      </c>
      <c r="K13202">
        <v>10.8</v>
      </c>
      <c r="L13202">
        <v>22.5</v>
      </c>
      <c r="M13202" t="s">
        <v>33</v>
      </c>
      <c r="N13202" t="s">
        <v>34</v>
      </c>
      <c r="O13202" t="s">
        <v>36</v>
      </c>
      <c r="P13202" t="str">
        <f t="shared" si="412"/>
        <v>Low</v>
      </c>
      <c r="Q13202" t="str">
        <f t="shared" si="413"/>
        <v>Moderate</v>
      </c>
    </row>
    <row r="13203" spans="1:17" x14ac:dyDescent="0.2">
      <c r="A13203" s="1">
        <v>53259</v>
      </c>
      <c r="B13203" t="s">
        <v>19</v>
      </c>
      <c r="C13203">
        <v>29.1</v>
      </c>
      <c r="D13203">
        <v>83.8</v>
      </c>
      <c r="E13203">
        <v>9.1999999999999993</v>
      </c>
      <c r="F13203">
        <v>1012.5</v>
      </c>
      <c r="G13203">
        <v>13.7</v>
      </c>
      <c r="H13203" t="s">
        <v>28</v>
      </c>
      <c r="I13203">
        <v>47.9</v>
      </c>
      <c r="J13203">
        <v>9.3000000000000007</v>
      </c>
      <c r="K13203">
        <v>8</v>
      </c>
      <c r="L13203">
        <v>17.8</v>
      </c>
      <c r="M13203" t="s">
        <v>33</v>
      </c>
      <c r="N13203" t="s">
        <v>34</v>
      </c>
      <c r="O13203" t="s">
        <v>38</v>
      </c>
      <c r="P13203" t="str">
        <f t="shared" si="412"/>
        <v>Low</v>
      </c>
      <c r="Q13203" t="str">
        <f t="shared" si="413"/>
        <v>Moderate</v>
      </c>
    </row>
    <row r="13204" spans="1:17" x14ac:dyDescent="0.2">
      <c r="A13204" s="1">
        <v>53259</v>
      </c>
      <c r="B13204" t="s">
        <v>20</v>
      </c>
      <c r="C13204">
        <v>46.1</v>
      </c>
      <c r="D13204">
        <v>68.7</v>
      </c>
      <c r="E13204">
        <v>27.4</v>
      </c>
      <c r="F13204">
        <v>1011.8</v>
      </c>
      <c r="G13204">
        <v>22.8</v>
      </c>
      <c r="H13204" t="s">
        <v>24</v>
      </c>
      <c r="I13204">
        <v>34.1</v>
      </c>
      <c r="J13204">
        <v>7.4</v>
      </c>
      <c r="K13204">
        <v>8</v>
      </c>
      <c r="L13204">
        <v>24.1</v>
      </c>
      <c r="M13204" t="s">
        <v>31</v>
      </c>
      <c r="N13204" t="s">
        <v>35</v>
      </c>
      <c r="O13204" t="s">
        <v>40</v>
      </c>
      <c r="P13204" t="str">
        <f t="shared" si="412"/>
        <v>Moderate</v>
      </c>
      <c r="Q13204" t="str">
        <f t="shared" si="413"/>
        <v>Hot</v>
      </c>
    </row>
    <row r="13205" spans="1:17" x14ac:dyDescent="0.2">
      <c r="A13205" s="1">
        <v>53259</v>
      </c>
      <c r="B13205" t="s">
        <v>20</v>
      </c>
      <c r="C13205">
        <v>32.700000000000003</v>
      </c>
      <c r="D13205">
        <v>63.6</v>
      </c>
      <c r="E13205">
        <v>10</v>
      </c>
      <c r="F13205">
        <v>996.6</v>
      </c>
      <c r="G13205">
        <v>18.100000000000001</v>
      </c>
      <c r="H13205" t="s">
        <v>27</v>
      </c>
      <c r="I13205">
        <v>75.2</v>
      </c>
      <c r="J13205">
        <v>15</v>
      </c>
      <c r="K13205">
        <v>8.5</v>
      </c>
      <c r="L13205">
        <v>23.5</v>
      </c>
      <c r="M13205" t="s">
        <v>33</v>
      </c>
      <c r="N13205" t="s">
        <v>34</v>
      </c>
      <c r="O13205" t="s">
        <v>40</v>
      </c>
      <c r="P13205" t="str">
        <f t="shared" si="412"/>
        <v>Low</v>
      </c>
      <c r="Q13205" t="str">
        <f t="shared" si="413"/>
        <v>Hot</v>
      </c>
    </row>
    <row r="13206" spans="1:17" x14ac:dyDescent="0.2">
      <c r="A13206" s="1">
        <v>53260</v>
      </c>
      <c r="B13206" t="s">
        <v>18</v>
      </c>
      <c r="C13206">
        <v>43.5</v>
      </c>
      <c r="D13206">
        <v>57.5</v>
      </c>
      <c r="E13206">
        <v>21.3</v>
      </c>
      <c r="F13206">
        <v>1006.3</v>
      </c>
      <c r="G13206">
        <v>11.1</v>
      </c>
      <c r="H13206" t="s">
        <v>25</v>
      </c>
      <c r="I13206">
        <v>66.3</v>
      </c>
      <c r="J13206">
        <v>9.6999999999999993</v>
      </c>
      <c r="K13206">
        <v>5.0999999999999996</v>
      </c>
      <c r="L13206">
        <v>19.899999999999999</v>
      </c>
      <c r="M13206" t="s">
        <v>32</v>
      </c>
      <c r="N13206" t="s">
        <v>34</v>
      </c>
      <c r="O13206" t="s">
        <v>40</v>
      </c>
      <c r="P13206" t="str">
        <f t="shared" si="412"/>
        <v>Moderate</v>
      </c>
      <c r="Q13206" t="str">
        <f t="shared" si="413"/>
        <v>Hot</v>
      </c>
    </row>
    <row r="13207" spans="1:17" x14ac:dyDescent="0.2">
      <c r="A13207" s="1">
        <v>53260</v>
      </c>
      <c r="B13207" t="s">
        <v>17</v>
      </c>
      <c r="C13207">
        <v>19.5</v>
      </c>
      <c r="D13207">
        <v>49.2</v>
      </c>
      <c r="E13207">
        <v>16</v>
      </c>
      <c r="F13207">
        <v>1021.9</v>
      </c>
      <c r="G13207">
        <v>20.5</v>
      </c>
      <c r="H13207" t="s">
        <v>29</v>
      </c>
      <c r="I13207">
        <v>49.2</v>
      </c>
      <c r="J13207">
        <v>5.7</v>
      </c>
      <c r="K13207">
        <v>9.6999999999999993</v>
      </c>
      <c r="L13207">
        <v>19</v>
      </c>
      <c r="M13207" t="s">
        <v>31</v>
      </c>
      <c r="N13207" t="s">
        <v>35</v>
      </c>
      <c r="O13207" t="s">
        <v>36</v>
      </c>
      <c r="P13207" t="str">
        <f t="shared" si="412"/>
        <v>Moderate</v>
      </c>
      <c r="Q13207" t="str">
        <f t="shared" si="413"/>
        <v>Cold</v>
      </c>
    </row>
    <row r="13208" spans="1:17" x14ac:dyDescent="0.2">
      <c r="A13208" s="1">
        <v>53260</v>
      </c>
      <c r="B13208" t="s">
        <v>19</v>
      </c>
      <c r="C13208">
        <v>28</v>
      </c>
      <c r="D13208">
        <v>82.2</v>
      </c>
      <c r="E13208">
        <v>26.4</v>
      </c>
      <c r="F13208">
        <v>1022.2</v>
      </c>
      <c r="G13208">
        <v>12.4</v>
      </c>
      <c r="H13208" t="s">
        <v>27</v>
      </c>
      <c r="I13208">
        <v>85.1</v>
      </c>
      <c r="J13208">
        <v>11.7</v>
      </c>
      <c r="K13208">
        <v>5.5</v>
      </c>
      <c r="L13208">
        <v>18.899999999999999</v>
      </c>
      <c r="M13208" t="s">
        <v>30</v>
      </c>
      <c r="N13208" t="s">
        <v>34</v>
      </c>
      <c r="O13208" t="s">
        <v>36</v>
      </c>
      <c r="P13208" t="str">
        <f t="shared" si="412"/>
        <v>Moderate</v>
      </c>
      <c r="Q13208" t="str">
        <f t="shared" si="413"/>
        <v>Moderate</v>
      </c>
    </row>
    <row r="13209" spans="1:17" x14ac:dyDescent="0.2">
      <c r="A13209" s="1">
        <v>53261</v>
      </c>
      <c r="B13209" t="s">
        <v>19</v>
      </c>
      <c r="C13209">
        <v>20.5</v>
      </c>
      <c r="D13209">
        <v>74.7</v>
      </c>
      <c r="E13209">
        <v>16</v>
      </c>
      <c r="F13209">
        <v>1012</v>
      </c>
      <c r="G13209">
        <v>0</v>
      </c>
      <c r="H13209" t="s">
        <v>23</v>
      </c>
      <c r="I13209">
        <v>2.8</v>
      </c>
      <c r="J13209">
        <v>6.6</v>
      </c>
      <c r="K13209">
        <v>8.6</v>
      </c>
      <c r="L13209">
        <v>21.3</v>
      </c>
      <c r="M13209" t="s">
        <v>30</v>
      </c>
      <c r="N13209" t="s">
        <v>34</v>
      </c>
      <c r="O13209" t="s">
        <v>39</v>
      </c>
      <c r="P13209" t="str">
        <f t="shared" si="412"/>
        <v>Moderate</v>
      </c>
      <c r="Q13209" t="str">
        <f t="shared" si="413"/>
        <v>Moderate</v>
      </c>
    </row>
    <row r="13210" spans="1:17" x14ac:dyDescent="0.2">
      <c r="A13210" s="1">
        <v>53263</v>
      </c>
      <c r="B13210" t="s">
        <v>18</v>
      </c>
      <c r="C13210">
        <v>18.3</v>
      </c>
      <c r="D13210">
        <v>92.1</v>
      </c>
      <c r="E13210">
        <v>16.5</v>
      </c>
      <c r="F13210">
        <v>1001.7</v>
      </c>
      <c r="G13210">
        <v>5.9</v>
      </c>
      <c r="H13210" t="s">
        <v>22</v>
      </c>
      <c r="I13210">
        <v>66.7</v>
      </c>
      <c r="J13210">
        <v>3.9</v>
      </c>
      <c r="K13210">
        <v>7.2</v>
      </c>
      <c r="L13210">
        <v>6.9</v>
      </c>
      <c r="M13210" t="s">
        <v>32</v>
      </c>
      <c r="N13210" t="s">
        <v>34</v>
      </c>
      <c r="O13210" t="s">
        <v>39</v>
      </c>
      <c r="P13210" t="str">
        <f t="shared" si="412"/>
        <v>Moderate</v>
      </c>
      <c r="Q13210" t="str">
        <f t="shared" si="413"/>
        <v>Cold</v>
      </c>
    </row>
    <row r="13211" spans="1:17" x14ac:dyDescent="0.2">
      <c r="A13211" s="1">
        <v>53263</v>
      </c>
      <c r="B13211" t="s">
        <v>17</v>
      </c>
      <c r="C13211">
        <v>33.5</v>
      </c>
      <c r="D13211">
        <v>60.3</v>
      </c>
      <c r="E13211">
        <v>3.4</v>
      </c>
      <c r="F13211">
        <v>1004.3</v>
      </c>
      <c r="G13211">
        <v>1.5</v>
      </c>
      <c r="H13211" t="s">
        <v>27</v>
      </c>
      <c r="I13211">
        <v>22.7</v>
      </c>
      <c r="J13211">
        <v>8.1999999999999993</v>
      </c>
      <c r="K13211">
        <v>2.2000000000000002</v>
      </c>
      <c r="L13211">
        <v>34.9</v>
      </c>
      <c r="M13211" t="s">
        <v>30</v>
      </c>
      <c r="N13211" t="s">
        <v>34</v>
      </c>
      <c r="O13211" t="s">
        <v>36</v>
      </c>
      <c r="P13211" t="str">
        <f t="shared" si="412"/>
        <v>Low</v>
      </c>
      <c r="Q13211" t="str">
        <f t="shared" si="413"/>
        <v>Hot</v>
      </c>
    </row>
    <row r="13212" spans="1:17" x14ac:dyDescent="0.2">
      <c r="A13212" s="1">
        <v>53263</v>
      </c>
      <c r="B13212" t="s">
        <v>15</v>
      </c>
      <c r="C13212">
        <v>26.9</v>
      </c>
      <c r="D13212">
        <v>81.3</v>
      </c>
      <c r="E13212">
        <v>16.5</v>
      </c>
      <c r="F13212">
        <v>1015.3</v>
      </c>
      <c r="G13212">
        <v>11.2</v>
      </c>
      <c r="H13212" t="s">
        <v>22</v>
      </c>
      <c r="I13212">
        <v>46.2</v>
      </c>
      <c r="J13212">
        <v>6</v>
      </c>
      <c r="K13212">
        <v>0</v>
      </c>
      <c r="L13212">
        <v>23.3</v>
      </c>
      <c r="M13212" t="s">
        <v>33</v>
      </c>
      <c r="N13212" t="s">
        <v>35</v>
      </c>
      <c r="O13212" t="s">
        <v>38</v>
      </c>
      <c r="P13212" t="str">
        <f t="shared" si="412"/>
        <v>Moderate</v>
      </c>
      <c r="Q13212" t="str">
        <f t="shared" si="413"/>
        <v>Moderate</v>
      </c>
    </row>
    <row r="13213" spans="1:17" x14ac:dyDescent="0.2">
      <c r="A13213" s="1">
        <v>53264</v>
      </c>
      <c r="B13213" t="s">
        <v>17</v>
      </c>
      <c r="C13213">
        <v>21.1</v>
      </c>
      <c r="D13213">
        <v>50.4</v>
      </c>
      <c r="E13213">
        <v>6.8</v>
      </c>
      <c r="F13213">
        <v>1013.3</v>
      </c>
      <c r="G13213">
        <v>39.9</v>
      </c>
      <c r="H13213" t="s">
        <v>25</v>
      </c>
      <c r="I13213">
        <v>51.2</v>
      </c>
      <c r="J13213">
        <v>7</v>
      </c>
      <c r="K13213">
        <v>10.5</v>
      </c>
      <c r="L13213">
        <v>12.9</v>
      </c>
      <c r="M13213" t="s">
        <v>33</v>
      </c>
      <c r="N13213" t="s">
        <v>35</v>
      </c>
      <c r="O13213" t="s">
        <v>40</v>
      </c>
      <c r="P13213" t="str">
        <f t="shared" si="412"/>
        <v>Low</v>
      </c>
      <c r="Q13213" t="str">
        <f t="shared" si="413"/>
        <v>Moderate</v>
      </c>
    </row>
    <row r="13214" spans="1:17" x14ac:dyDescent="0.2">
      <c r="A13214" s="1">
        <v>53264</v>
      </c>
      <c r="B13214" t="s">
        <v>17</v>
      </c>
      <c r="C13214">
        <v>27.7</v>
      </c>
      <c r="D13214">
        <v>84.7</v>
      </c>
      <c r="E13214">
        <v>12.6</v>
      </c>
      <c r="F13214">
        <v>1016.4</v>
      </c>
      <c r="G13214">
        <v>6</v>
      </c>
      <c r="H13214" t="s">
        <v>24</v>
      </c>
      <c r="I13214">
        <v>89.1</v>
      </c>
      <c r="J13214">
        <v>0.5</v>
      </c>
      <c r="K13214">
        <v>3.9</v>
      </c>
      <c r="L13214">
        <v>9.4</v>
      </c>
      <c r="M13214" t="s">
        <v>33</v>
      </c>
      <c r="N13214" t="s">
        <v>34</v>
      </c>
      <c r="O13214" t="s">
        <v>40</v>
      </c>
      <c r="P13214" t="str">
        <f t="shared" si="412"/>
        <v>Moderate</v>
      </c>
      <c r="Q13214" t="str">
        <f t="shared" si="413"/>
        <v>Moderate</v>
      </c>
    </row>
    <row r="13215" spans="1:17" x14ac:dyDescent="0.2">
      <c r="A13215" s="1">
        <v>53264</v>
      </c>
      <c r="B13215" t="s">
        <v>16</v>
      </c>
      <c r="C13215">
        <v>38.799999999999997</v>
      </c>
      <c r="D13215">
        <v>72.2</v>
      </c>
      <c r="E13215">
        <v>15.6</v>
      </c>
      <c r="F13215">
        <v>1008.3</v>
      </c>
      <c r="G13215">
        <v>6</v>
      </c>
      <c r="H13215" t="s">
        <v>28</v>
      </c>
      <c r="I13215">
        <v>46.1</v>
      </c>
      <c r="J13215">
        <v>13.6</v>
      </c>
      <c r="K13215">
        <v>6.4</v>
      </c>
      <c r="L13215">
        <v>18.399999999999999</v>
      </c>
      <c r="M13215" t="s">
        <v>32</v>
      </c>
      <c r="N13215" t="s">
        <v>34</v>
      </c>
      <c r="O13215" t="s">
        <v>38</v>
      </c>
      <c r="P13215" t="str">
        <f t="shared" si="412"/>
        <v>Moderate</v>
      </c>
      <c r="Q13215" t="str">
        <f t="shared" si="413"/>
        <v>Hot</v>
      </c>
    </row>
    <row r="13216" spans="1:17" x14ac:dyDescent="0.2">
      <c r="A13216" s="1">
        <v>53265</v>
      </c>
      <c r="B13216" t="s">
        <v>17</v>
      </c>
      <c r="C13216">
        <v>25.7</v>
      </c>
      <c r="D13216">
        <v>74.900000000000006</v>
      </c>
      <c r="E13216">
        <v>7.3</v>
      </c>
      <c r="F13216">
        <v>1006.6</v>
      </c>
      <c r="G13216">
        <v>6.7</v>
      </c>
      <c r="H13216" t="s">
        <v>24</v>
      </c>
      <c r="I13216">
        <v>91.6</v>
      </c>
      <c r="J13216">
        <v>5.3</v>
      </c>
      <c r="K13216">
        <v>6.9</v>
      </c>
      <c r="L13216">
        <v>17.600000000000001</v>
      </c>
      <c r="M13216" t="s">
        <v>32</v>
      </c>
      <c r="N13216" t="s">
        <v>34</v>
      </c>
      <c r="O13216" t="s">
        <v>39</v>
      </c>
      <c r="P13216" t="str">
        <f t="shared" si="412"/>
        <v>Low</v>
      </c>
      <c r="Q13216" t="str">
        <f t="shared" si="413"/>
        <v>Moderate</v>
      </c>
    </row>
    <row r="13217" spans="1:17" x14ac:dyDescent="0.2">
      <c r="A13217" s="1">
        <v>53266</v>
      </c>
      <c r="B13217" t="s">
        <v>21</v>
      </c>
      <c r="C13217">
        <v>22.2</v>
      </c>
      <c r="D13217">
        <v>82.3</v>
      </c>
      <c r="E13217">
        <v>2</v>
      </c>
      <c r="F13217">
        <v>1010.2</v>
      </c>
      <c r="G13217">
        <v>34</v>
      </c>
      <c r="H13217" t="s">
        <v>27</v>
      </c>
      <c r="I13217">
        <v>45.9</v>
      </c>
      <c r="J13217">
        <v>8.9</v>
      </c>
      <c r="K13217">
        <v>0</v>
      </c>
      <c r="L13217">
        <v>10.199999999999999</v>
      </c>
      <c r="M13217" t="s">
        <v>33</v>
      </c>
      <c r="N13217" t="s">
        <v>34</v>
      </c>
      <c r="O13217" t="s">
        <v>40</v>
      </c>
      <c r="P13217" t="str">
        <f t="shared" si="412"/>
        <v>Low</v>
      </c>
      <c r="Q13217" t="str">
        <f t="shared" si="413"/>
        <v>Moderate</v>
      </c>
    </row>
    <row r="13218" spans="1:17" x14ac:dyDescent="0.2">
      <c r="A13218" s="1">
        <v>53266</v>
      </c>
      <c r="B13218" t="s">
        <v>21</v>
      </c>
      <c r="C13218">
        <v>29</v>
      </c>
      <c r="D13218">
        <v>27.2</v>
      </c>
      <c r="E13218">
        <v>2.4</v>
      </c>
      <c r="F13218">
        <v>1002.7</v>
      </c>
      <c r="G13218">
        <v>20.8</v>
      </c>
      <c r="H13218" t="s">
        <v>26</v>
      </c>
      <c r="I13218">
        <v>5.9</v>
      </c>
      <c r="J13218">
        <v>12.6</v>
      </c>
      <c r="K13218">
        <v>6</v>
      </c>
      <c r="L13218">
        <v>16.5</v>
      </c>
      <c r="M13218" t="s">
        <v>32</v>
      </c>
      <c r="N13218" t="s">
        <v>35</v>
      </c>
      <c r="O13218" t="s">
        <v>39</v>
      </c>
      <c r="P13218" t="str">
        <f t="shared" si="412"/>
        <v>Low</v>
      </c>
      <c r="Q13218" t="str">
        <f t="shared" si="413"/>
        <v>Moderate</v>
      </c>
    </row>
    <row r="13219" spans="1:17" x14ac:dyDescent="0.2">
      <c r="A13219" s="1">
        <v>53266</v>
      </c>
      <c r="B13219" t="s">
        <v>20</v>
      </c>
      <c r="C13219">
        <v>42.5</v>
      </c>
      <c r="D13219">
        <v>49.6</v>
      </c>
      <c r="E13219">
        <v>9.1999999999999993</v>
      </c>
      <c r="G13219">
        <v>18.399999999999999</v>
      </c>
      <c r="H13219" t="s">
        <v>26</v>
      </c>
      <c r="I13219">
        <v>45.7</v>
      </c>
      <c r="J13219">
        <v>4.5999999999999996</v>
      </c>
      <c r="K13219">
        <v>4.7</v>
      </c>
      <c r="L13219">
        <v>14.1</v>
      </c>
      <c r="M13219" t="s">
        <v>33</v>
      </c>
      <c r="N13219" t="s">
        <v>34</v>
      </c>
      <c r="O13219" t="s">
        <v>37</v>
      </c>
      <c r="P13219" t="str">
        <f t="shared" si="412"/>
        <v>Low</v>
      </c>
      <c r="Q13219" t="str">
        <f t="shared" si="413"/>
        <v>Hot</v>
      </c>
    </row>
    <row r="13220" spans="1:17" x14ac:dyDescent="0.2">
      <c r="A13220" s="1">
        <v>53266</v>
      </c>
      <c r="B13220" t="s">
        <v>17</v>
      </c>
      <c r="C13220">
        <v>40.6</v>
      </c>
      <c r="D13220">
        <v>88.1</v>
      </c>
      <c r="E13220">
        <v>5.4</v>
      </c>
      <c r="F13220">
        <v>1006.2</v>
      </c>
      <c r="G13220">
        <v>12.1</v>
      </c>
      <c r="H13220" t="s">
        <v>29</v>
      </c>
      <c r="I13220">
        <v>63.8</v>
      </c>
      <c r="J13220">
        <v>10.6</v>
      </c>
      <c r="K13220">
        <v>4.2</v>
      </c>
      <c r="L13220">
        <v>24</v>
      </c>
      <c r="M13220" t="s">
        <v>30</v>
      </c>
      <c r="N13220" t="s">
        <v>34</v>
      </c>
      <c r="O13220" t="s">
        <v>36</v>
      </c>
      <c r="P13220" t="str">
        <f t="shared" si="412"/>
        <v>Low</v>
      </c>
      <c r="Q13220" t="str">
        <f t="shared" si="413"/>
        <v>Hot</v>
      </c>
    </row>
    <row r="13221" spans="1:17" x14ac:dyDescent="0.2">
      <c r="A13221" s="1">
        <v>53266</v>
      </c>
      <c r="B13221" t="s">
        <v>15</v>
      </c>
      <c r="C13221">
        <v>40.6</v>
      </c>
      <c r="D13221">
        <v>69.900000000000006</v>
      </c>
      <c r="E13221">
        <v>5</v>
      </c>
      <c r="F13221">
        <v>1006.2</v>
      </c>
      <c r="G13221">
        <v>29</v>
      </c>
      <c r="H13221" t="s">
        <v>27</v>
      </c>
      <c r="I13221">
        <v>61</v>
      </c>
      <c r="J13221">
        <v>0.5</v>
      </c>
      <c r="K13221">
        <v>10.4</v>
      </c>
      <c r="L13221">
        <v>7.9</v>
      </c>
      <c r="M13221" t="s">
        <v>33</v>
      </c>
      <c r="N13221" t="s">
        <v>34</v>
      </c>
      <c r="O13221" t="s">
        <v>38</v>
      </c>
      <c r="P13221" t="str">
        <f t="shared" si="412"/>
        <v>Low</v>
      </c>
      <c r="Q13221" t="str">
        <f t="shared" si="413"/>
        <v>Hot</v>
      </c>
    </row>
    <row r="13222" spans="1:17" x14ac:dyDescent="0.2">
      <c r="A13222" s="1">
        <v>53267</v>
      </c>
      <c r="B13222" t="s">
        <v>21</v>
      </c>
      <c r="C13222">
        <v>38.5</v>
      </c>
      <c r="D13222">
        <v>74.099999999999994</v>
      </c>
      <c r="E13222">
        <v>30</v>
      </c>
      <c r="F13222">
        <v>1008.9</v>
      </c>
      <c r="G13222">
        <v>18.100000000000001</v>
      </c>
      <c r="H13222" t="s">
        <v>23</v>
      </c>
      <c r="I13222">
        <v>77</v>
      </c>
      <c r="J13222">
        <v>8.4</v>
      </c>
      <c r="K13222">
        <v>8.4</v>
      </c>
      <c r="L13222">
        <v>30.4</v>
      </c>
      <c r="M13222" t="s">
        <v>31</v>
      </c>
      <c r="N13222" t="s">
        <v>35</v>
      </c>
      <c r="O13222" t="s">
        <v>38</v>
      </c>
      <c r="P13222" t="str">
        <f t="shared" si="412"/>
        <v>Moderate</v>
      </c>
      <c r="Q13222" t="str">
        <f t="shared" si="413"/>
        <v>Hot</v>
      </c>
    </row>
    <row r="13223" spans="1:17" x14ac:dyDescent="0.2">
      <c r="A13223" s="1">
        <v>53267</v>
      </c>
      <c r="B13223" t="s">
        <v>16</v>
      </c>
      <c r="C13223">
        <v>35.9</v>
      </c>
      <c r="D13223">
        <v>89.5</v>
      </c>
      <c r="E13223">
        <v>35.5</v>
      </c>
      <c r="F13223">
        <v>1014.2</v>
      </c>
      <c r="G13223">
        <v>6.3</v>
      </c>
      <c r="H13223" t="s">
        <v>22</v>
      </c>
      <c r="I13223">
        <v>62.5</v>
      </c>
      <c r="J13223">
        <v>8.6999999999999993</v>
      </c>
      <c r="K13223">
        <v>7.7</v>
      </c>
      <c r="L13223">
        <v>30.2</v>
      </c>
      <c r="M13223" t="s">
        <v>32</v>
      </c>
      <c r="N13223" t="s">
        <v>34</v>
      </c>
      <c r="O13223" t="s">
        <v>36</v>
      </c>
      <c r="P13223" t="str">
        <f t="shared" si="412"/>
        <v>Moderate</v>
      </c>
      <c r="Q13223" t="str">
        <f t="shared" si="413"/>
        <v>Hot</v>
      </c>
    </row>
    <row r="13224" spans="1:17" x14ac:dyDescent="0.2">
      <c r="A13224" s="1">
        <v>53267</v>
      </c>
      <c r="B13224" t="s">
        <v>17</v>
      </c>
      <c r="C13224">
        <v>32.200000000000003</v>
      </c>
      <c r="D13224">
        <v>93.9</v>
      </c>
      <c r="E13224">
        <v>3.7</v>
      </c>
      <c r="F13224">
        <v>1018.2</v>
      </c>
      <c r="G13224">
        <v>7.1</v>
      </c>
      <c r="H13224" t="s">
        <v>29</v>
      </c>
      <c r="I13224">
        <v>93.2</v>
      </c>
      <c r="J13224">
        <v>11.1</v>
      </c>
      <c r="K13224">
        <v>6.8</v>
      </c>
      <c r="L13224">
        <v>30.9</v>
      </c>
      <c r="M13224" t="s">
        <v>30</v>
      </c>
      <c r="N13224" t="s">
        <v>34</v>
      </c>
      <c r="O13224" t="s">
        <v>36</v>
      </c>
      <c r="P13224" t="str">
        <f t="shared" si="412"/>
        <v>Low</v>
      </c>
      <c r="Q13224" t="str">
        <f t="shared" si="413"/>
        <v>Hot</v>
      </c>
    </row>
    <row r="13225" spans="1:17" x14ac:dyDescent="0.2">
      <c r="A13225" s="1">
        <v>53268</v>
      </c>
      <c r="B13225" t="s">
        <v>17</v>
      </c>
      <c r="C13225">
        <v>36.299999999999997</v>
      </c>
      <c r="D13225">
        <v>69.3</v>
      </c>
      <c r="E13225">
        <v>5</v>
      </c>
      <c r="F13225">
        <v>1008.8</v>
      </c>
      <c r="G13225">
        <v>20.100000000000001</v>
      </c>
      <c r="H13225" t="s">
        <v>26</v>
      </c>
      <c r="I13225">
        <v>61.2</v>
      </c>
      <c r="J13225">
        <v>9.5</v>
      </c>
      <c r="K13225">
        <v>4.7</v>
      </c>
      <c r="L13225">
        <v>8.1999999999999993</v>
      </c>
      <c r="M13225" t="s">
        <v>30</v>
      </c>
      <c r="N13225" t="s">
        <v>35</v>
      </c>
      <c r="O13225" t="s">
        <v>36</v>
      </c>
      <c r="P13225" t="str">
        <f t="shared" si="412"/>
        <v>Low</v>
      </c>
      <c r="Q13225" t="str">
        <f t="shared" si="413"/>
        <v>Hot</v>
      </c>
    </row>
    <row r="13226" spans="1:17" x14ac:dyDescent="0.2">
      <c r="A13226" s="1">
        <v>53268</v>
      </c>
      <c r="B13226" t="s">
        <v>18</v>
      </c>
      <c r="C13226">
        <v>31.8</v>
      </c>
      <c r="D13226">
        <v>66.900000000000006</v>
      </c>
      <c r="E13226">
        <v>50.8</v>
      </c>
      <c r="F13226">
        <v>1004.7</v>
      </c>
      <c r="G13226">
        <v>2.1</v>
      </c>
      <c r="H13226" t="s">
        <v>27</v>
      </c>
      <c r="I13226">
        <v>3</v>
      </c>
      <c r="J13226">
        <v>9.1</v>
      </c>
      <c r="K13226">
        <v>10.8</v>
      </c>
      <c r="L13226">
        <v>10.9</v>
      </c>
      <c r="M13226" t="s">
        <v>32</v>
      </c>
      <c r="N13226" t="s">
        <v>35</v>
      </c>
      <c r="O13226" t="s">
        <v>40</v>
      </c>
      <c r="P13226" t="str">
        <f t="shared" si="412"/>
        <v>Heavy</v>
      </c>
      <c r="Q13226" t="str">
        <f t="shared" si="413"/>
        <v>Hot</v>
      </c>
    </row>
    <row r="13227" spans="1:17" x14ac:dyDescent="0.2">
      <c r="A13227" s="1">
        <v>53269</v>
      </c>
      <c r="B13227" t="s">
        <v>21</v>
      </c>
      <c r="C13227">
        <v>17</v>
      </c>
      <c r="D13227">
        <v>32.5</v>
      </c>
      <c r="E13227">
        <v>5.7</v>
      </c>
      <c r="F13227">
        <v>1001.5</v>
      </c>
      <c r="G13227">
        <v>17.7</v>
      </c>
      <c r="H13227" t="s">
        <v>24</v>
      </c>
      <c r="I13227">
        <v>100</v>
      </c>
      <c r="J13227">
        <v>12</v>
      </c>
      <c r="K13227">
        <v>10.199999999999999</v>
      </c>
      <c r="L13227">
        <v>19.3</v>
      </c>
      <c r="M13227" t="s">
        <v>33</v>
      </c>
      <c r="N13227" t="s">
        <v>34</v>
      </c>
      <c r="O13227" t="s">
        <v>40</v>
      </c>
      <c r="P13227" t="str">
        <f t="shared" si="412"/>
        <v>Low</v>
      </c>
      <c r="Q13227" t="str">
        <f t="shared" si="413"/>
        <v>Cold</v>
      </c>
    </row>
    <row r="13228" spans="1:17" x14ac:dyDescent="0.2">
      <c r="A13228" s="1">
        <v>53269</v>
      </c>
      <c r="B13228" t="s">
        <v>21</v>
      </c>
      <c r="C13228">
        <v>20.3</v>
      </c>
      <c r="D13228">
        <v>64.7</v>
      </c>
      <c r="E13228">
        <v>13.9</v>
      </c>
      <c r="F13228">
        <v>1018.2</v>
      </c>
      <c r="G13228">
        <v>4.8</v>
      </c>
      <c r="H13228" t="s">
        <v>28</v>
      </c>
      <c r="I13228">
        <v>27.5</v>
      </c>
      <c r="J13228">
        <v>9.1999999999999993</v>
      </c>
      <c r="K13228">
        <v>2.2999999999999998</v>
      </c>
      <c r="L13228">
        <v>25.7</v>
      </c>
      <c r="M13228" t="s">
        <v>31</v>
      </c>
      <c r="N13228" t="s">
        <v>34</v>
      </c>
      <c r="O13228" t="s">
        <v>39</v>
      </c>
      <c r="P13228" t="str">
        <f t="shared" si="412"/>
        <v>Moderate</v>
      </c>
      <c r="Q13228" t="str">
        <f t="shared" si="413"/>
        <v>Moderate</v>
      </c>
    </row>
    <row r="13229" spans="1:17" x14ac:dyDescent="0.2">
      <c r="A13229" s="1">
        <v>53270</v>
      </c>
      <c r="B13229" t="s">
        <v>15</v>
      </c>
      <c r="C13229">
        <v>28.3</v>
      </c>
      <c r="D13229">
        <v>82.5</v>
      </c>
      <c r="E13229">
        <v>30.4</v>
      </c>
      <c r="F13229">
        <v>1013.8</v>
      </c>
      <c r="G13229">
        <v>14.6</v>
      </c>
      <c r="H13229" t="s">
        <v>25</v>
      </c>
      <c r="I13229">
        <v>42.3</v>
      </c>
      <c r="J13229">
        <v>7.9</v>
      </c>
      <c r="K13229">
        <v>9</v>
      </c>
      <c r="L13229">
        <v>14.5</v>
      </c>
      <c r="M13229" t="s">
        <v>30</v>
      </c>
      <c r="N13229" t="s">
        <v>35</v>
      </c>
      <c r="O13229" t="s">
        <v>37</v>
      </c>
      <c r="P13229" t="str">
        <f t="shared" si="412"/>
        <v>Moderate</v>
      </c>
      <c r="Q13229" t="str">
        <f t="shared" si="413"/>
        <v>Moderate</v>
      </c>
    </row>
    <row r="13230" spans="1:17" x14ac:dyDescent="0.2">
      <c r="A13230" s="1">
        <v>53272</v>
      </c>
      <c r="B13230" t="s">
        <v>21</v>
      </c>
      <c r="C13230">
        <v>25.9</v>
      </c>
      <c r="D13230">
        <v>76.900000000000006</v>
      </c>
      <c r="E13230">
        <v>17.2</v>
      </c>
      <c r="F13230">
        <v>1022.8</v>
      </c>
      <c r="G13230">
        <v>8</v>
      </c>
      <c r="H13230" t="s">
        <v>25</v>
      </c>
      <c r="I13230">
        <v>44.3</v>
      </c>
      <c r="J13230">
        <v>3.6</v>
      </c>
      <c r="K13230">
        <v>11.8</v>
      </c>
      <c r="L13230">
        <v>12.5</v>
      </c>
      <c r="M13230" t="s">
        <v>31</v>
      </c>
      <c r="N13230" t="s">
        <v>34</v>
      </c>
      <c r="O13230" t="s">
        <v>36</v>
      </c>
      <c r="P13230" t="str">
        <f t="shared" si="412"/>
        <v>Moderate</v>
      </c>
      <c r="Q13230" t="str">
        <f t="shared" si="413"/>
        <v>Moderate</v>
      </c>
    </row>
    <row r="13231" spans="1:17" x14ac:dyDescent="0.2">
      <c r="A13231" s="1">
        <v>53273</v>
      </c>
      <c r="B13231" t="s">
        <v>18</v>
      </c>
      <c r="C13231">
        <v>24.1</v>
      </c>
      <c r="D13231">
        <v>75.2</v>
      </c>
      <c r="E13231">
        <v>20.399999999999999</v>
      </c>
      <c r="F13231">
        <v>1012.8</v>
      </c>
      <c r="G13231">
        <v>18.3</v>
      </c>
      <c r="H13231" t="s">
        <v>23</v>
      </c>
      <c r="I13231">
        <v>47.5</v>
      </c>
      <c r="J13231">
        <v>9.1999999999999993</v>
      </c>
      <c r="K13231">
        <v>9.1999999999999993</v>
      </c>
      <c r="L13231">
        <v>16.100000000000001</v>
      </c>
      <c r="M13231" t="s">
        <v>32</v>
      </c>
      <c r="N13231" t="s">
        <v>34</v>
      </c>
      <c r="O13231" t="s">
        <v>39</v>
      </c>
      <c r="P13231" t="str">
        <f t="shared" si="412"/>
        <v>Moderate</v>
      </c>
      <c r="Q13231" t="str">
        <f t="shared" si="413"/>
        <v>Moderate</v>
      </c>
    </row>
    <row r="13232" spans="1:17" x14ac:dyDescent="0.2">
      <c r="A13232" s="1">
        <v>53273</v>
      </c>
      <c r="B13232" t="s">
        <v>15</v>
      </c>
      <c r="C13232">
        <v>30.2</v>
      </c>
      <c r="D13232">
        <v>62.5</v>
      </c>
      <c r="E13232">
        <v>42.2</v>
      </c>
      <c r="F13232">
        <v>1009</v>
      </c>
      <c r="G13232">
        <v>25.6</v>
      </c>
      <c r="H13232" t="s">
        <v>25</v>
      </c>
      <c r="I13232">
        <v>79.900000000000006</v>
      </c>
      <c r="J13232">
        <v>4.5999999999999996</v>
      </c>
      <c r="K13232">
        <v>1</v>
      </c>
      <c r="L13232">
        <v>13</v>
      </c>
      <c r="M13232" t="s">
        <v>31</v>
      </c>
      <c r="N13232" t="s">
        <v>34</v>
      </c>
      <c r="O13232" t="s">
        <v>36</v>
      </c>
      <c r="P13232" t="str">
        <f t="shared" si="412"/>
        <v>Moderate</v>
      </c>
      <c r="Q13232" t="str">
        <f t="shared" si="413"/>
        <v>Hot</v>
      </c>
    </row>
    <row r="13233" spans="1:17" x14ac:dyDescent="0.2">
      <c r="A13233" s="1">
        <v>53274</v>
      </c>
      <c r="B13233" t="s">
        <v>19</v>
      </c>
      <c r="C13233">
        <v>30.2</v>
      </c>
      <c r="D13233">
        <v>72.7</v>
      </c>
      <c r="E13233">
        <v>21</v>
      </c>
      <c r="F13233">
        <v>998.7</v>
      </c>
      <c r="G13233">
        <v>25.3</v>
      </c>
      <c r="H13233" t="s">
        <v>22</v>
      </c>
      <c r="I13233">
        <v>10.1</v>
      </c>
      <c r="J13233">
        <v>8.6999999999999993</v>
      </c>
      <c r="K13233">
        <v>8.6</v>
      </c>
      <c r="L13233">
        <v>20.2</v>
      </c>
      <c r="M13233" t="s">
        <v>32</v>
      </c>
      <c r="N13233" t="s">
        <v>35</v>
      </c>
      <c r="O13233" t="s">
        <v>40</v>
      </c>
      <c r="P13233" t="str">
        <f t="shared" si="412"/>
        <v>Moderate</v>
      </c>
      <c r="Q13233" t="str">
        <f t="shared" si="413"/>
        <v>Hot</v>
      </c>
    </row>
    <row r="13234" spans="1:17" x14ac:dyDescent="0.2">
      <c r="A13234" s="1">
        <v>53275</v>
      </c>
      <c r="B13234" t="s">
        <v>15</v>
      </c>
      <c r="C13234">
        <v>28.4</v>
      </c>
      <c r="D13234">
        <v>32.6</v>
      </c>
      <c r="E13234">
        <v>13.6</v>
      </c>
      <c r="F13234">
        <v>1005.5</v>
      </c>
      <c r="G13234">
        <v>2.6</v>
      </c>
      <c r="H13234" t="s">
        <v>28</v>
      </c>
      <c r="I13234">
        <v>8.6</v>
      </c>
      <c r="J13234">
        <v>11.1</v>
      </c>
      <c r="K13234">
        <v>3.9</v>
      </c>
      <c r="L13234">
        <v>24.8</v>
      </c>
      <c r="M13234" t="s">
        <v>31</v>
      </c>
      <c r="N13234" t="s">
        <v>34</v>
      </c>
      <c r="O13234" t="s">
        <v>36</v>
      </c>
      <c r="P13234" t="str">
        <f t="shared" si="412"/>
        <v>Moderate</v>
      </c>
      <c r="Q13234" t="str">
        <f t="shared" si="413"/>
        <v>Moderate</v>
      </c>
    </row>
    <row r="13235" spans="1:17" x14ac:dyDescent="0.2">
      <c r="A13235" s="1">
        <v>53275</v>
      </c>
      <c r="B13235" t="s">
        <v>18</v>
      </c>
      <c r="C13235">
        <v>25.4</v>
      </c>
      <c r="D13235">
        <v>81.400000000000006</v>
      </c>
      <c r="E13235">
        <v>16.7</v>
      </c>
      <c r="F13235">
        <v>1009.1</v>
      </c>
      <c r="G13235">
        <v>9.6999999999999993</v>
      </c>
      <c r="H13235" t="s">
        <v>28</v>
      </c>
      <c r="I13235">
        <v>28.2</v>
      </c>
      <c r="J13235">
        <v>7</v>
      </c>
      <c r="K13235">
        <v>4.4000000000000004</v>
      </c>
      <c r="L13235">
        <v>20.6</v>
      </c>
      <c r="M13235" t="s">
        <v>32</v>
      </c>
      <c r="N13235" t="s">
        <v>34</v>
      </c>
      <c r="O13235" t="s">
        <v>38</v>
      </c>
      <c r="P13235" t="str">
        <f t="shared" si="412"/>
        <v>Moderate</v>
      </c>
      <c r="Q13235" t="str">
        <f t="shared" si="413"/>
        <v>Moderate</v>
      </c>
    </row>
    <row r="13236" spans="1:17" x14ac:dyDescent="0.2">
      <c r="A13236" s="1">
        <v>53275</v>
      </c>
      <c r="B13236" t="s">
        <v>17</v>
      </c>
      <c r="C13236">
        <v>24.7</v>
      </c>
      <c r="D13236">
        <v>73.7</v>
      </c>
      <c r="E13236">
        <v>32.4</v>
      </c>
      <c r="F13236">
        <v>1006.8</v>
      </c>
      <c r="G13236">
        <v>10.6</v>
      </c>
      <c r="H13236" t="s">
        <v>23</v>
      </c>
      <c r="I13236">
        <v>64.7</v>
      </c>
      <c r="J13236">
        <v>10.6</v>
      </c>
      <c r="K13236">
        <v>9.3000000000000007</v>
      </c>
      <c r="L13236">
        <v>24.1</v>
      </c>
      <c r="M13236" t="s">
        <v>31</v>
      </c>
      <c r="N13236" t="s">
        <v>34</v>
      </c>
      <c r="O13236" t="s">
        <v>39</v>
      </c>
      <c r="P13236" t="str">
        <f t="shared" si="412"/>
        <v>Moderate</v>
      </c>
      <c r="Q13236" t="str">
        <f t="shared" si="413"/>
        <v>Moderate</v>
      </c>
    </row>
    <row r="13237" spans="1:17" x14ac:dyDescent="0.2">
      <c r="A13237" s="1">
        <v>53276</v>
      </c>
      <c r="B13237" t="s">
        <v>21</v>
      </c>
      <c r="C13237">
        <v>33.200000000000003</v>
      </c>
      <c r="D13237">
        <v>50.9</v>
      </c>
      <c r="E13237">
        <v>22</v>
      </c>
      <c r="F13237">
        <v>1010</v>
      </c>
      <c r="G13237">
        <v>6.2</v>
      </c>
      <c r="H13237" t="s">
        <v>29</v>
      </c>
      <c r="I13237">
        <v>38</v>
      </c>
      <c r="J13237">
        <v>9</v>
      </c>
      <c r="K13237">
        <v>5.0999999999999996</v>
      </c>
      <c r="L13237">
        <v>27.4</v>
      </c>
      <c r="M13237" t="s">
        <v>30</v>
      </c>
      <c r="N13237" t="s">
        <v>35</v>
      </c>
      <c r="O13237" t="s">
        <v>36</v>
      </c>
      <c r="P13237" t="str">
        <f t="shared" si="412"/>
        <v>Moderate</v>
      </c>
      <c r="Q13237" t="str">
        <f t="shared" si="413"/>
        <v>Hot</v>
      </c>
    </row>
    <row r="13238" spans="1:17" x14ac:dyDescent="0.2">
      <c r="A13238" s="1">
        <v>53276</v>
      </c>
      <c r="B13238" t="s">
        <v>15</v>
      </c>
      <c r="C13238">
        <v>31.8</v>
      </c>
      <c r="D13238">
        <v>100</v>
      </c>
      <c r="E13238">
        <v>5</v>
      </c>
      <c r="F13238">
        <v>1019.8</v>
      </c>
      <c r="G13238">
        <v>9.4</v>
      </c>
      <c r="H13238" t="s">
        <v>25</v>
      </c>
      <c r="I13238">
        <v>44.8</v>
      </c>
      <c r="J13238">
        <v>3.7</v>
      </c>
      <c r="K13238">
        <v>3.2</v>
      </c>
      <c r="L13238">
        <v>24.5</v>
      </c>
      <c r="M13238" t="s">
        <v>31</v>
      </c>
      <c r="N13238" t="s">
        <v>34</v>
      </c>
      <c r="O13238" t="s">
        <v>36</v>
      </c>
      <c r="P13238" t="str">
        <f t="shared" si="412"/>
        <v>Low</v>
      </c>
      <c r="Q13238" t="str">
        <f t="shared" si="413"/>
        <v>Hot</v>
      </c>
    </row>
    <row r="13239" spans="1:17" x14ac:dyDescent="0.2">
      <c r="A13239" s="1">
        <v>53277</v>
      </c>
      <c r="B13239" t="s">
        <v>17</v>
      </c>
      <c r="C13239">
        <v>27.1</v>
      </c>
      <c r="D13239">
        <v>23.6</v>
      </c>
      <c r="E13239">
        <v>38.799999999999997</v>
      </c>
      <c r="F13239">
        <v>1007.8</v>
      </c>
      <c r="G13239">
        <v>13.4</v>
      </c>
      <c r="H13239" t="s">
        <v>29</v>
      </c>
      <c r="I13239">
        <v>30.6</v>
      </c>
      <c r="J13239">
        <v>5.3</v>
      </c>
      <c r="K13239">
        <v>7</v>
      </c>
      <c r="L13239">
        <v>17</v>
      </c>
      <c r="M13239" t="s">
        <v>31</v>
      </c>
      <c r="N13239" t="s">
        <v>34</v>
      </c>
      <c r="O13239" t="s">
        <v>38</v>
      </c>
      <c r="P13239" t="str">
        <f t="shared" si="412"/>
        <v>Moderate</v>
      </c>
      <c r="Q13239" t="str">
        <f t="shared" si="413"/>
        <v>Moderate</v>
      </c>
    </row>
    <row r="13240" spans="1:17" x14ac:dyDescent="0.2">
      <c r="A13240" s="1">
        <v>53278</v>
      </c>
      <c r="B13240" t="s">
        <v>16</v>
      </c>
      <c r="D13240">
        <v>90.7</v>
      </c>
      <c r="E13240">
        <v>35.6</v>
      </c>
      <c r="F13240">
        <v>1004.8</v>
      </c>
      <c r="G13240">
        <v>10.6</v>
      </c>
      <c r="H13240" t="s">
        <v>27</v>
      </c>
      <c r="I13240">
        <v>53</v>
      </c>
      <c r="J13240">
        <v>7.7</v>
      </c>
      <c r="K13240">
        <v>0</v>
      </c>
      <c r="L13240">
        <v>22.5</v>
      </c>
      <c r="M13240" t="s">
        <v>33</v>
      </c>
      <c r="N13240" t="s">
        <v>34</v>
      </c>
      <c r="O13240" t="s">
        <v>36</v>
      </c>
      <c r="P13240" t="str">
        <f t="shared" si="412"/>
        <v>Moderate</v>
      </c>
      <c r="Q13240" t="str">
        <f t="shared" si="413"/>
        <v>Cold</v>
      </c>
    </row>
    <row r="13241" spans="1:17" x14ac:dyDescent="0.2">
      <c r="A13241" s="1">
        <v>53278</v>
      </c>
      <c r="B13241" t="s">
        <v>21</v>
      </c>
      <c r="C13241">
        <v>23</v>
      </c>
      <c r="D13241">
        <v>79.900000000000006</v>
      </c>
      <c r="E13241">
        <v>10.8</v>
      </c>
      <c r="F13241">
        <v>1013.2</v>
      </c>
      <c r="G13241">
        <v>18.8</v>
      </c>
      <c r="H13241" t="s">
        <v>24</v>
      </c>
      <c r="I13241">
        <v>23.3</v>
      </c>
      <c r="J13241">
        <v>6.4</v>
      </c>
      <c r="K13241">
        <v>6.5</v>
      </c>
      <c r="L13241">
        <v>23.4</v>
      </c>
      <c r="M13241" t="s">
        <v>32</v>
      </c>
      <c r="N13241" t="s">
        <v>34</v>
      </c>
      <c r="O13241" t="s">
        <v>36</v>
      </c>
      <c r="P13241" t="str">
        <f t="shared" si="412"/>
        <v>Moderate</v>
      </c>
      <c r="Q13241" t="str">
        <f t="shared" si="413"/>
        <v>Moderate</v>
      </c>
    </row>
    <row r="13242" spans="1:17" x14ac:dyDescent="0.2">
      <c r="A13242" s="1">
        <v>53279</v>
      </c>
      <c r="B13242" t="s">
        <v>20</v>
      </c>
      <c r="C13242">
        <v>22.8</v>
      </c>
      <c r="D13242">
        <v>90.5</v>
      </c>
      <c r="E13242">
        <v>19.899999999999999</v>
      </c>
      <c r="F13242">
        <v>1004.1</v>
      </c>
      <c r="G13242">
        <v>10.9</v>
      </c>
      <c r="H13242" t="s">
        <v>24</v>
      </c>
      <c r="I13242">
        <v>47.9</v>
      </c>
      <c r="J13242">
        <v>3.5</v>
      </c>
      <c r="K13242">
        <v>1.1000000000000001</v>
      </c>
      <c r="L13242">
        <v>28.5</v>
      </c>
      <c r="M13242" t="s">
        <v>31</v>
      </c>
      <c r="N13242" t="s">
        <v>34</v>
      </c>
      <c r="O13242" t="s">
        <v>38</v>
      </c>
      <c r="P13242" t="str">
        <f t="shared" si="412"/>
        <v>Moderate</v>
      </c>
      <c r="Q13242" t="str">
        <f t="shared" si="413"/>
        <v>Moderate</v>
      </c>
    </row>
    <row r="13243" spans="1:17" x14ac:dyDescent="0.2">
      <c r="A13243" s="1">
        <v>53280</v>
      </c>
      <c r="B13243" t="s">
        <v>18</v>
      </c>
      <c r="C13243">
        <v>31.2</v>
      </c>
      <c r="D13243">
        <v>59</v>
      </c>
      <c r="E13243">
        <v>40.5</v>
      </c>
      <c r="F13243">
        <v>1006.9</v>
      </c>
      <c r="G13243">
        <v>29.7</v>
      </c>
      <c r="H13243" t="s">
        <v>22</v>
      </c>
      <c r="I13243">
        <v>34.9</v>
      </c>
      <c r="J13243">
        <v>0.9</v>
      </c>
      <c r="K13243">
        <v>8.6999999999999993</v>
      </c>
      <c r="L13243">
        <v>11.9</v>
      </c>
      <c r="M13243" t="s">
        <v>31</v>
      </c>
      <c r="N13243" t="s">
        <v>34</v>
      </c>
      <c r="O13243" t="s">
        <v>36</v>
      </c>
      <c r="P13243" t="str">
        <f t="shared" si="412"/>
        <v>Moderate</v>
      </c>
      <c r="Q13243" t="str">
        <f t="shared" si="413"/>
        <v>Hot</v>
      </c>
    </row>
    <row r="13244" spans="1:17" x14ac:dyDescent="0.2">
      <c r="A13244" s="1">
        <v>53280</v>
      </c>
      <c r="B13244" t="s">
        <v>18</v>
      </c>
      <c r="C13244">
        <v>31.7</v>
      </c>
      <c r="D13244">
        <v>81.099999999999994</v>
      </c>
      <c r="E13244">
        <v>1.9</v>
      </c>
      <c r="F13244">
        <v>1015.8</v>
      </c>
      <c r="G13244">
        <v>19.8</v>
      </c>
      <c r="H13244" t="s">
        <v>22</v>
      </c>
      <c r="I13244">
        <v>74.8</v>
      </c>
      <c r="J13244">
        <v>7.6</v>
      </c>
      <c r="K13244">
        <v>9.6999999999999993</v>
      </c>
      <c r="L13244">
        <v>24.9</v>
      </c>
      <c r="M13244" t="s">
        <v>31</v>
      </c>
      <c r="N13244" t="s">
        <v>35</v>
      </c>
      <c r="O13244" t="s">
        <v>36</v>
      </c>
      <c r="P13244" t="str">
        <f t="shared" si="412"/>
        <v>Low</v>
      </c>
      <c r="Q13244" t="str">
        <f t="shared" si="413"/>
        <v>Hot</v>
      </c>
    </row>
    <row r="13245" spans="1:17" x14ac:dyDescent="0.2">
      <c r="A13245" s="1">
        <v>53280</v>
      </c>
      <c r="B13245" t="s">
        <v>16</v>
      </c>
      <c r="C13245">
        <v>23.6</v>
      </c>
      <c r="D13245">
        <v>60.2</v>
      </c>
      <c r="E13245">
        <v>90.5</v>
      </c>
      <c r="F13245">
        <v>1011.1</v>
      </c>
      <c r="G13245">
        <v>25.4</v>
      </c>
      <c r="H13245" t="s">
        <v>22</v>
      </c>
      <c r="I13245">
        <v>81.099999999999994</v>
      </c>
      <c r="J13245">
        <v>5</v>
      </c>
      <c r="K13245">
        <v>3.8</v>
      </c>
      <c r="L13245">
        <v>12.8</v>
      </c>
      <c r="M13245" t="s">
        <v>32</v>
      </c>
      <c r="N13245" t="s">
        <v>35</v>
      </c>
      <c r="O13245" t="s">
        <v>36</v>
      </c>
      <c r="P13245" t="str">
        <f t="shared" si="412"/>
        <v>Heavy</v>
      </c>
      <c r="Q13245" t="str">
        <f t="shared" si="413"/>
        <v>Moderate</v>
      </c>
    </row>
    <row r="13246" spans="1:17" x14ac:dyDescent="0.2">
      <c r="A13246" s="1">
        <v>53281</v>
      </c>
      <c r="B13246" t="s">
        <v>20</v>
      </c>
      <c r="C13246">
        <v>39.5</v>
      </c>
      <c r="D13246">
        <v>70.2</v>
      </c>
      <c r="E13246">
        <v>38.1</v>
      </c>
      <c r="F13246">
        <v>1009.7</v>
      </c>
      <c r="G13246">
        <v>8.5</v>
      </c>
      <c r="H13246" t="s">
        <v>29</v>
      </c>
      <c r="I13246">
        <v>52.3</v>
      </c>
      <c r="J13246">
        <v>11.2</v>
      </c>
      <c r="K13246">
        <v>8.1999999999999993</v>
      </c>
      <c r="L13246">
        <v>13</v>
      </c>
      <c r="M13246" t="s">
        <v>32</v>
      </c>
      <c r="N13246" t="s">
        <v>34</v>
      </c>
      <c r="O13246" t="s">
        <v>40</v>
      </c>
      <c r="P13246" t="str">
        <f t="shared" si="412"/>
        <v>Moderate</v>
      </c>
      <c r="Q13246" t="str">
        <f t="shared" si="413"/>
        <v>Hot</v>
      </c>
    </row>
    <row r="13247" spans="1:17" x14ac:dyDescent="0.2">
      <c r="A13247" s="1">
        <v>53282</v>
      </c>
      <c r="B13247" t="s">
        <v>16</v>
      </c>
      <c r="C13247">
        <v>39.799999999999997</v>
      </c>
      <c r="D13247">
        <v>92.1</v>
      </c>
      <c r="E13247">
        <v>25.1</v>
      </c>
      <c r="F13247">
        <v>999.2</v>
      </c>
      <c r="G13247">
        <v>12.2</v>
      </c>
      <c r="H13247" t="s">
        <v>22</v>
      </c>
      <c r="I13247">
        <v>73.099999999999994</v>
      </c>
      <c r="J13247">
        <v>12.1</v>
      </c>
      <c r="K13247">
        <v>3.6</v>
      </c>
      <c r="L13247">
        <v>28.2</v>
      </c>
      <c r="M13247" t="s">
        <v>32</v>
      </c>
      <c r="N13247" t="s">
        <v>35</v>
      </c>
      <c r="O13247" t="s">
        <v>36</v>
      </c>
      <c r="P13247" t="str">
        <f t="shared" si="412"/>
        <v>Moderate</v>
      </c>
      <c r="Q13247" t="str">
        <f t="shared" si="413"/>
        <v>Hot</v>
      </c>
    </row>
    <row r="13248" spans="1:17" x14ac:dyDescent="0.2">
      <c r="A13248" s="1">
        <v>53283</v>
      </c>
      <c r="B13248" t="s">
        <v>21</v>
      </c>
      <c r="C13248">
        <v>28</v>
      </c>
      <c r="D13248">
        <v>39.9</v>
      </c>
      <c r="E13248">
        <v>11.9</v>
      </c>
      <c r="F13248">
        <v>1017.5</v>
      </c>
      <c r="G13248">
        <v>28.5</v>
      </c>
      <c r="H13248" t="s">
        <v>26</v>
      </c>
      <c r="I13248">
        <v>44.6</v>
      </c>
      <c r="J13248">
        <v>8.1999999999999993</v>
      </c>
      <c r="K13248">
        <v>5.0999999999999996</v>
      </c>
      <c r="L13248">
        <v>17.3</v>
      </c>
      <c r="M13248" t="s">
        <v>31</v>
      </c>
      <c r="N13248" t="s">
        <v>34</v>
      </c>
      <c r="O13248" t="s">
        <v>40</v>
      </c>
      <c r="P13248" t="str">
        <f t="shared" si="412"/>
        <v>Moderate</v>
      </c>
      <c r="Q13248" t="str">
        <f t="shared" si="413"/>
        <v>Moderate</v>
      </c>
    </row>
    <row r="13249" spans="1:17" x14ac:dyDescent="0.2">
      <c r="A13249" s="1">
        <v>53285</v>
      </c>
      <c r="B13249" t="s">
        <v>17</v>
      </c>
      <c r="C13249">
        <v>31.2</v>
      </c>
      <c r="D13249">
        <v>65.099999999999994</v>
      </c>
      <c r="E13249">
        <v>8.9</v>
      </c>
      <c r="F13249">
        <v>998.6</v>
      </c>
      <c r="G13249">
        <v>10.8</v>
      </c>
      <c r="H13249" t="s">
        <v>28</v>
      </c>
      <c r="I13249">
        <v>41</v>
      </c>
      <c r="J13249">
        <v>7.6</v>
      </c>
      <c r="K13249">
        <v>12</v>
      </c>
      <c r="L13249">
        <v>27.7</v>
      </c>
      <c r="M13249" t="s">
        <v>31</v>
      </c>
      <c r="N13249" t="s">
        <v>34</v>
      </c>
      <c r="O13249" t="s">
        <v>38</v>
      </c>
      <c r="P13249" t="str">
        <f t="shared" si="412"/>
        <v>Low</v>
      </c>
      <c r="Q13249" t="str">
        <f t="shared" si="413"/>
        <v>Hot</v>
      </c>
    </row>
    <row r="13250" spans="1:17" x14ac:dyDescent="0.2">
      <c r="A13250" s="1">
        <v>53285</v>
      </c>
      <c r="B13250" t="s">
        <v>15</v>
      </c>
      <c r="C13250">
        <v>31.8</v>
      </c>
      <c r="D13250">
        <v>89.4</v>
      </c>
      <c r="E13250">
        <v>27.1</v>
      </c>
      <c r="F13250">
        <v>1011</v>
      </c>
      <c r="G13250">
        <v>0</v>
      </c>
      <c r="H13250" t="s">
        <v>25</v>
      </c>
      <c r="I13250">
        <v>87.2</v>
      </c>
      <c r="J13250">
        <v>6.7</v>
      </c>
      <c r="K13250">
        <v>10.3</v>
      </c>
      <c r="L13250">
        <v>6.5</v>
      </c>
      <c r="M13250" t="s">
        <v>32</v>
      </c>
      <c r="N13250" t="s">
        <v>34</v>
      </c>
      <c r="O13250" t="s">
        <v>37</v>
      </c>
      <c r="P13250" t="str">
        <f t="shared" ref="P13250:P13313" si="414">IF(E13250=0,"No Rain",IF(E13250&lt;=10,"Low",IF(E13250&lt;=50,"Moderate","Heavy")))</f>
        <v>Moderate</v>
      </c>
      <c r="Q13250" t="str">
        <f t="shared" ref="Q13250:Q13313" si="415">IF(C13250&lt;20,"Cold",IF(C13250&lt;=30,"Moderate","Hot"))</f>
        <v>Hot</v>
      </c>
    </row>
    <row r="13251" spans="1:17" x14ac:dyDescent="0.2">
      <c r="A13251" s="1">
        <v>53285</v>
      </c>
      <c r="B13251" t="s">
        <v>15</v>
      </c>
      <c r="C13251">
        <v>42.3</v>
      </c>
      <c r="D13251">
        <v>67.400000000000006</v>
      </c>
      <c r="E13251">
        <v>20.3</v>
      </c>
      <c r="F13251">
        <v>1009.9</v>
      </c>
      <c r="G13251">
        <v>12</v>
      </c>
      <c r="H13251" t="s">
        <v>27</v>
      </c>
      <c r="I13251">
        <v>0</v>
      </c>
      <c r="J13251">
        <v>4.4000000000000004</v>
      </c>
      <c r="K13251">
        <v>8.3000000000000007</v>
      </c>
      <c r="L13251">
        <v>19.5</v>
      </c>
      <c r="M13251" t="s">
        <v>32</v>
      </c>
      <c r="N13251" t="s">
        <v>34</v>
      </c>
      <c r="O13251" t="s">
        <v>36</v>
      </c>
      <c r="P13251" t="str">
        <f t="shared" si="414"/>
        <v>Moderate</v>
      </c>
      <c r="Q13251" t="str">
        <f t="shared" si="415"/>
        <v>Hot</v>
      </c>
    </row>
    <row r="13252" spans="1:17" x14ac:dyDescent="0.2">
      <c r="A13252" s="1">
        <v>53286</v>
      </c>
      <c r="B13252" t="s">
        <v>21</v>
      </c>
      <c r="C13252">
        <v>33.200000000000003</v>
      </c>
      <c r="D13252">
        <v>70.7</v>
      </c>
      <c r="E13252">
        <v>37</v>
      </c>
      <c r="F13252">
        <v>989.9</v>
      </c>
      <c r="G13252">
        <v>12</v>
      </c>
      <c r="H13252" t="s">
        <v>25</v>
      </c>
      <c r="I13252">
        <v>34</v>
      </c>
      <c r="J13252">
        <v>12.1</v>
      </c>
      <c r="K13252">
        <v>2.2000000000000002</v>
      </c>
      <c r="L13252">
        <v>15.2</v>
      </c>
      <c r="M13252" t="s">
        <v>31</v>
      </c>
      <c r="N13252" t="s">
        <v>34</v>
      </c>
      <c r="O13252" t="s">
        <v>40</v>
      </c>
      <c r="P13252" t="str">
        <f t="shared" si="414"/>
        <v>Moderate</v>
      </c>
      <c r="Q13252" t="str">
        <f t="shared" si="415"/>
        <v>Hot</v>
      </c>
    </row>
    <row r="13253" spans="1:17" x14ac:dyDescent="0.2">
      <c r="A13253" s="1">
        <v>53287</v>
      </c>
      <c r="B13253" t="s">
        <v>21</v>
      </c>
      <c r="C13253">
        <v>35.4</v>
      </c>
      <c r="D13253">
        <v>72.099999999999994</v>
      </c>
      <c r="E13253">
        <v>13.2</v>
      </c>
      <c r="F13253">
        <v>1012.7</v>
      </c>
      <c r="G13253">
        <v>12.3</v>
      </c>
      <c r="H13253" t="s">
        <v>28</v>
      </c>
      <c r="I13253">
        <v>62.2</v>
      </c>
      <c r="J13253">
        <v>5.0999999999999996</v>
      </c>
      <c r="K13253">
        <v>2.8</v>
      </c>
      <c r="L13253">
        <v>24.7</v>
      </c>
      <c r="M13253" t="s">
        <v>30</v>
      </c>
      <c r="N13253" t="s">
        <v>34</v>
      </c>
      <c r="O13253" t="s">
        <v>39</v>
      </c>
      <c r="P13253" t="str">
        <f t="shared" si="414"/>
        <v>Moderate</v>
      </c>
      <c r="Q13253" t="str">
        <f t="shared" si="415"/>
        <v>Hot</v>
      </c>
    </row>
    <row r="13254" spans="1:17" x14ac:dyDescent="0.2">
      <c r="A13254" s="1">
        <v>53287</v>
      </c>
      <c r="B13254" t="s">
        <v>18</v>
      </c>
      <c r="C13254">
        <v>22.8</v>
      </c>
      <c r="D13254">
        <v>67.900000000000006</v>
      </c>
      <c r="E13254">
        <v>8.3000000000000007</v>
      </c>
      <c r="F13254">
        <v>1009.5</v>
      </c>
      <c r="G13254">
        <v>0</v>
      </c>
      <c r="H13254" t="s">
        <v>29</v>
      </c>
      <c r="I13254">
        <v>31.2</v>
      </c>
      <c r="J13254">
        <v>0.8</v>
      </c>
      <c r="K13254">
        <v>5.9</v>
      </c>
      <c r="L13254">
        <v>13.5</v>
      </c>
      <c r="M13254" t="s">
        <v>33</v>
      </c>
      <c r="N13254" t="s">
        <v>35</v>
      </c>
      <c r="O13254" t="s">
        <v>38</v>
      </c>
      <c r="P13254" t="str">
        <f t="shared" si="414"/>
        <v>Low</v>
      </c>
      <c r="Q13254" t="str">
        <f t="shared" si="415"/>
        <v>Moderate</v>
      </c>
    </row>
    <row r="13255" spans="1:17" x14ac:dyDescent="0.2">
      <c r="A13255" s="1">
        <v>53288</v>
      </c>
      <c r="B13255" t="s">
        <v>18</v>
      </c>
      <c r="C13255">
        <v>32.6</v>
      </c>
      <c r="D13255">
        <v>61.4</v>
      </c>
      <c r="E13255">
        <v>13.5</v>
      </c>
      <c r="F13255">
        <v>1002.7</v>
      </c>
      <c r="H13255" t="s">
        <v>26</v>
      </c>
      <c r="I13255">
        <v>100</v>
      </c>
      <c r="J13255">
        <v>6.7</v>
      </c>
      <c r="K13255">
        <v>9.6</v>
      </c>
      <c r="L13255">
        <v>26</v>
      </c>
      <c r="M13255" t="s">
        <v>33</v>
      </c>
      <c r="N13255" t="s">
        <v>34</v>
      </c>
      <c r="O13255" t="s">
        <v>36</v>
      </c>
      <c r="P13255" t="str">
        <f t="shared" si="414"/>
        <v>Moderate</v>
      </c>
      <c r="Q13255" t="str">
        <f t="shared" si="415"/>
        <v>Hot</v>
      </c>
    </row>
    <row r="13256" spans="1:17" x14ac:dyDescent="0.2">
      <c r="A13256" s="1">
        <v>53289</v>
      </c>
      <c r="B13256" t="s">
        <v>15</v>
      </c>
      <c r="C13256">
        <v>36.700000000000003</v>
      </c>
      <c r="D13256">
        <v>85.2</v>
      </c>
      <c r="E13256">
        <v>39.299999999999997</v>
      </c>
      <c r="F13256">
        <v>1014</v>
      </c>
      <c r="G13256">
        <v>11.5</v>
      </c>
      <c r="H13256" t="s">
        <v>23</v>
      </c>
      <c r="I13256">
        <v>36.6</v>
      </c>
      <c r="J13256">
        <v>0.5</v>
      </c>
      <c r="K13256">
        <v>12</v>
      </c>
      <c r="L13256">
        <v>16.5</v>
      </c>
      <c r="M13256" t="s">
        <v>32</v>
      </c>
      <c r="N13256" t="s">
        <v>35</v>
      </c>
      <c r="O13256" t="s">
        <v>37</v>
      </c>
      <c r="P13256" t="str">
        <f t="shared" si="414"/>
        <v>Moderate</v>
      </c>
      <c r="Q13256" t="str">
        <f t="shared" si="415"/>
        <v>Hot</v>
      </c>
    </row>
    <row r="13257" spans="1:17" x14ac:dyDescent="0.2">
      <c r="A13257" s="1">
        <v>53291</v>
      </c>
      <c r="B13257" t="s">
        <v>15</v>
      </c>
      <c r="C13257">
        <v>32.200000000000003</v>
      </c>
      <c r="D13257">
        <v>63.1</v>
      </c>
      <c r="E13257">
        <v>17.5</v>
      </c>
      <c r="F13257">
        <v>1010.5</v>
      </c>
      <c r="G13257">
        <v>18.3</v>
      </c>
      <c r="H13257" t="s">
        <v>29</v>
      </c>
      <c r="I13257">
        <v>70.2</v>
      </c>
      <c r="J13257">
        <v>13.2</v>
      </c>
      <c r="K13257">
        <v>3.8</v>
      </c>
      <c r="L13257">
        <v>19.899999999999999</v>
      </c>
      <c r="M13257" t="s">
        <v>31</v>
      </c>
      <c r="N13257" t="s">
        <v>35</v>
      </c>
      <c r="O13257" t="s">
        <v>36</v>
      </c>
      <c r="P13257" t="str">
        <f t="shared" si="414"/>
        <v>Moderate</v>
      </c>
      <c r="Q13257" t="str">
        <f t="shared" si="415"/>
        <v>Hot</v>
      </c>
    </row>
    <row r="13258" spans="1:17" x14ac:dyDescent="0.2">
      <c r="A13258" s="1">
        <v>53292</v>
      </c>
      <c r="B13258" t="s">
        <v>16</v>
      </c>
      <c r="C13258">
        <v>21.4</v>
      </c>
      <c r="D13258">
        <v>61.5</v>
      </c>
      <c r="E13258">
        <v>7.1</v>
      </c>
      <c r="F13258">
        <v>1024.0999999999999</v>
      </c>
      <c r="G13258">
        <v>11.5</v>
      </c>
      <c r="H13258" t="s">
        <v>25</v>
      </c>
      <c r="I13258">
        <v>94.4</v>
      </c>
      <c r="J13258">
        <v>8.8000000000000007</v>
      </c>
      <c r="K13258">
        <v>4</v>
      </c>
      <c r="L13258">
        <v>30.7</v>
      </c>
      <c r="M13258" t="s">
        <v>32</v>
      </c>
      <c r="N13258" t="s">
        <v>34</v>
      </c>
      <c r="O13258" t="s">
        <v>39</v>
      </c>
      <c r="P13258" t="str">
        <f t="shared" si="414"/>
        <v>Low</v>
      </c>
      <c r="Q13258" t="str">
        <f t="shared" si="415"/>
        <v>Moderate</v>
      </c>
    </row>
    <row r="13259" spans="1:17" x14ac:dyDescent="0.2">
      <c r="A13259" s="1">
        <v>53292</v>
      </c>
      <c r="B13259" t="s">
        <v>20</v>
      </c>
      <c r="C13259">
        <v>34.1</v>
      </c>
      <c r="D13259">
        <v>87.3</v>
      </c>
      <c r="E13259">
        <v>30.1</v>
      </c>
      <c r="F13259">
        <v>1004.8</v>
      </c>
      <c r="G13259">
        <v>25.8</v>
      </c>
      <c r="H13259" t="s">
        <v>25</v>
      </c>
      <c r="I13259">
        <v>57.9</v>
      </c>
      <c r="J13259">
        <v>2.2999999999999998</v>
      </c>
      <c r="K13259">
        <v>2.1</v>
      </c>
      <c r="L13259">
        <v>22.8</v>
      </c>
      <c r="M13259" t="s">
        <v>30</v>
      </c>
      <c r="N13259" t="s">
        <v>34</v>
      </c>
      <c r="O13259" t="s">
        <v>40</v>
      </c>
      <c r="P13259" t="str">
        <f t="shared" si="414"/>
        <v>Moderate</v>
      </c>
      <c r="Q13259" t="str">
        <f t="shared" si="415"/>
        <v>Hot</v>
      </c>
    </row>
    <row r="13260" spans="1:17" x14ac:dyDescent="0.2">
      <c r="A13260" s="1">
        <v>53293</v>
      </c>
      <c r="B13260" t="s">
        <v>18</v>
      </c>
      <c r="C13260">
        <v>31.8</v>
      </c>
      <c r="D13260">
        <v>93.1</v>
      </c>
      <c r="E13260">
        <v>15.4</v>
      </c>
      <c r="F13260">
        <v>1016.2</v>
      </c>
      <c r="G13260">
        <v>16.8</v>
      </c>
      <c r="H13260" t="s">
        <v>26</v>
      </c>
      <c r="I13260">
        <v>46.9</v>
      </c>
      <c r="J13260">
        <v>5.5</v>
      </c>
      <c r="K13260">
        <v>4.5999999999999996</v>
      </c>
      <c r="L13260">
        <v>20.5</v>
      </c>
      <c r="M13260" t="s">
        <v>30</v>
      </c>
      <c r="N13260" t="s">
        <v>35</v>
      </c>
      <c r="O13260" t="s">
        <v>36</v>
      </c>
      <c r="P13260" t="str">
        <f t="shared" si="414"/>
        <v>Moderate</v>
      </c>
      <c r="Q13260" t="str">
        <f t="shared" si="415"/>
        <v>Hot</v>
      </c>
    </row>
    <row r="13261" spans="1:17" x14ac:dyDescent="0.2">
      <c r="A13261" s="1">
        <v>53295</v>
      </c>
      <c r="B13261" t="s">
        <v>20</v>
      </c>
      <c r="C13261">
        <v>35.1</v>
      </c>
      <c r="D13261">
        <v>50.6</v>
      </c>
      <c r="E13261">
        <v>13.1</v>
      </c>
      <c r="F13261">
        <v>993.7</v>
      </c>
      <c r="G13261">
        <v>13.5</v>
      </c>
      <c r="H13261" t="s">
        <v>23</v>
      </c>
      <c r="I13261">
        <v>53.4</v>
      </c>
      <c r="J13261">
        <v>11</v>
      </c>
      <c r="K13261">
        <v>11.3</v>
      </c>
      <c r="L13261">
        <v>18.2</v>
      </c>
      <c r="M13261" t="s">
        <v>30</v>
      </c>
      <c r="N13261" t="s">
        <v>35</v>
      </c>
      <c r="O13261" t="s">
        <v>38</v>
      </c>
      <c r="P13261" t="str">
        <f t="shared" si="414"/>
        <v>Moderate</v>
      </c>
      <c r="Q13261" t="str">
        <f t="shared" si="415"/>
        <v>Hot</v>
      </c>
    </row>
    <row r="13262" spans="1:17" x14ac:dyDescent="0.2">
      <c r="A13262" s="1">
        <v>53296</v>
      </c>
      <c r="B13262" t="s">
        <v>15</v>
      </c>
      <c r="C13262">
        <v>27.8</v>
      </c>
      <c r="D13262">
        <v>75.5</v>
      </c>
      <c r="E13262">
        <v>35.700000000000003</v>
      </c>
      <c r="F13262">
        <v>1000.2</v>
      </c>
      <c r="G13262">
        <v>22.4</v>
      </c>
      <c r="H13262" t="s">
        <v>24</v>
      </c>
      <c r="I13262">
        <v>75.5</v>
      </c>
      <c r="J13262">
        <v>0.5</v>
      </c>
      <c r="K13262">
        <v>0.2</v>
      </c>
      <c r="L13262">
        <v>29.2</v>
      </c>
      <c r="M13262" t="s">
        <v>30</v>
      </c>
      <c r="N13262" t="s">
        <v>34</v>
      </c>
      <c r="O13262" t="s">
        <v>39</v>
      </c>
      <c r="P13262" t="str">
        <f t="shared" si="414"/>
        <v>Moderate</v>
      </c>
      <c r="Q13262" t="str">
        <f t="shared" si="415"/>
        <v>Moderate</v>
      </c>
    </row>
    <row r="13263" spans="1:17" x14ac:dyDescent="0.2">
      <c r="A13263" s="1">
        <v>53296</v>
      </c>
      <c r="B13263" t="s">
        <v>16</v>
      </c>
      <c r="C13263">
        <v>28.4</v>
      </c>
      <c r="D13263">
        <v>100</v>
      </c>
      <c r="E13263">
        <v>89.5</v>
      </c>
      <c r="F13263">
        <v>1019.7</v>
      </c>
      <c r="G13263">
        <v>15.4</v>
      </c>
      <c r="H13263" t="s">
        <v>26</v>
      </c>
      <c r="I13263">
        <v>65.7</v>
      </c>
      <c r="J13263">
        <v>11.4</v>
      </c>
      <c r="K13263">
        <v>8.6</v>
      </c>
      <c r="L13263">
        <v>18.7</v>
      </c>
      <c r="M13263" t="s">
        <v>32</v>
      </c>
      <c r="N13263" t="s">
        <v>34</v>
      </c>
      <c r="O13263" t="s">
        <v>40</v>
      </c>
      <c r="P13263" t="str">
        <f t="shared" si="414"/>
        <v>Heavy</v>
      </c>
      <c r="Q13263" t="str">
        <f t="shared" si="415"/>
        <v>Moderate</v>
      </c>
    </row>
    <row r="13264" spans="1:17" x14ac:dyDescent="0.2">
      <c r="A13264" s="1">
        <v>53296</v>
      </c>
      <c r="B13264" t="s">
        <v>17</v>
      </c>
      <c r="C13264">
        <v>23</v>
      </c>
      <c r="E13264">
        <v>5.6</v>
      </c>
      <c r="F13264">
        <v>1020.3</v>
      </c>
      <c r="G13264">
        <v>20.100000000000001</v>
      </c>
      <c r="H13264" t="s">
        <v>22</v>
      </c>
      <c r="I13264">
        <v>86.4</v>
      </c>
      <c r="J13264">
        <v>3.3</v>
      </c>
      <c r="K13264">
        <v>2.2999999999999998</v>
      </c>
      <c r="L13264">
        <v>15.1</v>
      </c>
      <c r="M13264" t="s">
        <v>30</v>
      </c>
      <c r="N13264" t="s">
        <v>34</v>
      </c>
      <c r="O13264" t="s">
        <v>40</v>
      </c>
      <c r="P13264" t="str">
        <f t="shared" si="414"/>
        <v>Low</v>
      </c>
      <c r="Q13264" t="str">
        <f t="shared" si="415"/>
        <v>Moderate</v>
      </c>
    </row>
    <row r="13265" spans="1:17" x14ac:dyDescent="0.2">
      <c r="A13265" s="1">
        <v>53297</v>
      </c>
      <c r="B13265" t="s">
        <v>21</v>
      </c>
      <c r="C13265">
        <v>25.8</v>
      </c>
      <c r="D13265">
        <v>59.1</v>
      </c>
      <c r="E13265">
        <v>21.5</v>
      </c>
      <c r="F13265">
        <v>1011.7</v>
      </c>
      <c r="G13265">
        <v>17.8</v>
      </c>
      <c r="H13265" t="s">
        <v>23</v>
      </c>
      <c r="I13265">
        <v>18</v>
      </c>
      <c r="J13265">
        <v>5.2</v>
      </c>
      <c r="K13265">
        <v>0</v>
      </c>
      <c r="L13265">
        <v>25.3</v>
      </c>
      <c r="M13265" t="s">
        <v>31</v>
      </c>
      <c r="N13265" t="s">
        <v>34</v>
      </c>
      <c r="O13265" t="s">
        <v>36</v>
      </c>
      <c r="P13265" t="str">
        <f t="shared" si="414"/>
        <v>Moderate</v>
      </c>
      <c r="Q13265" t="str">
        <f t="shared" si="415"/>
        <v>Moderate</v>
      </c>
    </row>
    <row r="13266" spans="1:17" x14ac:dyDescent="0.2">
      <c r="A13266" s="1">
        <v>53298</v>
      </c>
      <c r="B13266" t="s">
        <v>17</v>
      </c>
      <c r="C13266">
        <v>21.7</v>
      </c>
      <c r="D13266">
        <v>61.9</v>
      </c>
      <c r="E13266">
        <v>89.4</v>
      </c>
      <c r="F13266">
        <v>1002.9</v>
      </c>
      <c r="G13266">
        <v>21.6</v>
      </c>
      <c r="H13266" t="s">
        <v>27</v>
      </c>
      <c r="I13266">
        <v>27.9</v>
      </c>
      <c r="J13266">
        <v>8.5</v>
      </c>
      <c r="K13266">
        <v>8.4</v>
      </c>
      <c r="L13266">
        <v>10.9</v>
      </c>
      <c r="M13266" t="s">
        <v>33</v>
      </c>
      <c r="N13266" t="s">
        <v>34</v>
      </c>
      <c r="O13266" t="s">
        <v>40</v>
      </c>
      <c r="P13266" t="str">
        <f t="shared" si="414"/>
        <v>Heavy</v>
      </c>
      <c r="Q13266" t="str">
        <f t="shared" si="415"/>
        <v>Moderate</v>
      </c>
    </row>
    <row r="13267" spans="1:17" x14ac:dyDescent="0.2">
      <c r="A13267" s="1">
        <v>53298</v>
      </c>
      <c r="B13267" t="s">
        <v>20</v>
      </c>
      <c r="C13267">
        <v>25.5</v>
      </c>
      <c r="D13267">
        <v>64.2</v>
      </c>
      <c r="E13267">
        <v>47.5</v>
      </c>
      <c r="F13267">
        <v>1022.1</v>
      </c>
      <c r="G13267">
        <v>25.3</v>
      </c>
      <c r="H13267" t="s">
        <v>29</v>
      </c>
      <c r="I13267">
        <v>55.1</v>
      </c>
      <c r="J13267">
        <v>4.5999999999999996</v>
      </c>
      <c r="K13267">
        <v>4.0999999999999996</v>
      </c>
      <c r="L13267">
        <v>26.1</v>
      </c>
      <c r="M13267" t="s">
        <v>31</v>
      </c>
      <c r="N13267" t="s">
        <v>34</v>
      </c>
      <c r="O13267" t="s">
        <v>39</v>
      </c>
      <c r="P13267" t="str">
        <f t="shared" si="414"/>
        <v>Moderate</v>
      </c>
      <c r="Q13267" t="str">
        <f t="shared" si="415"/>
        <v>Moderate</v>
      </c>
    </row>
    <row r="13268" spans="1:17" x14ac:dyDescent="0.2">
      <c r="A13268" s="1">
        <v>53298</v>
      </c>
      <c r="B13268" t="s">
        <v>16</v>
      </c>
      <c r="C13268">
        <v>33</v>
      </c>
      <c r="D13268">
        <v>63.9</v>
      </c>
      <c r="E13268">
        <v>22.2</v>
      </c>
      <c r="F13268">
        <v>1009.1</v>
      </c>
      <c r="G13268">
        <v>20.2</v>
      </c>
      <c r="H13268" t="s">
        <v>28</v>
      </c>
      <c r="I13268">
        <v>47.3</v>
      </c>
      <c r="J13268">
        <v>9.1</v>
      </c>
      <c r="K13268">
        <v>9.1</v>
      </c>
      <c r="L13268">
        <v>34.700000000000003</v>
      </c>
      <c r="M13268" t="s">
        <v>33</v>
      </c>
      <c r="N13268" t="s">
        <v>34</v>
      </c>
      <c r="O13268" t="s">
        <v>36</v>
      </c>
      <c r="P13268" t="str">
        <f t="shared" si="414"/>
        <v>Moderate</v>
      </c>
      <c r="Q13268" t="str">
        <f t="shared" si="415"/>
        <v>Hot</v>
      </c>
    </row>
    <row r="13269" spans="1:17" x14ac:dyDescent="0.2">
      <c r="A13269" s="1">
        <v>53301</v>
      </c>
      <c r="B13269" t="s">
        <v>16</v>
      </c>
      <c r="C13269">
        <v>30.5</v>
      </c>
      <c r="D13269">
        <v>67.7</v>
      </c>
      <c r="E13269">
        <v>7.7</v>
      </c>
      <c r="F13269">
        <v>997.1</v>
      </c>
      <c r="G13269">
        <v>22.4</v>
      </c>
      <c r="H13269" t="s">
        <v>25</v>
      </c>
      <c r="I13269">
        <v>61</v>
      </c>
      <c r="J13269">
        <v>5.4</v>
      </c>
      <c r="K13269">
        <v>7.7</v>
      </c>
      <c r="L13269">
        <v>24</v>
      </c>
      <c r="M13269" t="s">
        <v>30</v>
      </c>
      <c r="N13269" t="s">
        <v>34</v>
      </c>
      <c r="O13269" t="s">
        <v>40</v>
      </c>
      <c r="P13269" t="str">
        <f t="shared" si="414"/>
        <v>Low</v>
      </c>
      <c r="Q13269" t="str">
        <f t="shared" si="415"/>
        <v>Hot</v>
      </c>
    </row>
    <row r="13270" spans="1:17" x14ac:dyDescent="0.2">
      <c r="A13270" s="1">
        <v>53301</v>
      </c>
      <c r="B13270" t="s">
        <v>17</v>
      </c>
      <c r="C13270">
        <v>36</v>
      </c>
      <c r="D13270">
        <v>81.2</v>
      </c>
      <c r="E13270">
        <v>10.9</v>
      </c>
      <c r="F13270">
        <v>1013.2</v>
      </c>
      <c r="G13270">
        <v>20.399999999999999</v>
      </c>
      <c r="H13270" t="s">
        <v>29</v>
      </c>
      <c r="I13270">
        <v>65.099999999999994</v>
      </c>
      <c r="J13270">
        <v>10.199999999999999</v>
      </c>
      <c r="K13270">
        <v>12</v>
      </c>
      <c r="L13270">
        <v>21.7</v>
      </c>
      <c r="M13270" t="s">
        <v>30</v>
      </c>
      <c r="N13270" t="s">
        <v>34</v>
      </c>
      <c r="O13270" t="s">
        <v>36</v>
      </c>
      <c r="P13270" t="str">
        <f t="shared" si="414"/>
        <v>Moderate</v>
      </c>
      <c r="Q13270" t="str">
        <f t="shared" si="415"/>
        <v>Hot</v>
      </c>
    </row>
    <row r="13271" spans="1:17" x14ac:dyDescent="0.2">
      <c r="A13271" s="1">
        <v>53301</v>
      </c>
      <c r="B13271" t="s">
        <v>20</v>
      </c>
      <c r="C13271">
        <v>35.200000000000003</v>
      </c>
      <c r="D13271">
        <v>60.3</v>
      </c>
      <c r="E13271">
        <v>21.5</v>
      </c>
      <c r="F13271">
        <v>1015.8</v>
      </c>
      <c r="G13271">
        <v>10</v>
      </c>
      <c r="H13271" t="s">
        <v>22</v>
      </c>
      <c r="I13271">
        <v>77.3</v>
      </c>
      <c r="J13271">
        <v>7</v>
      </c>
      <c r="K13271">
        <v>5.4</v>
      </c>
      <c r="L13271">
        <v>18.399999999999999</v>
      </c>
      <c r="M13271" t="s">
        <v>32</v>
      </c>
      <c r="N13271" t="s">
        <v>34</v>
      </c>
      <c r="O13271" t="s">
        <v>38</v>
      </c>
      <c r="P13271" t="str">
        <f t="shared" si="414"/>
        <v>Moderate</v>
      </c>
      <c r="Q13271" t="str">
        <f t="shared" si="415"/>
        <v>Hot</v>
      </c>
    </row>
    <row r="13272" spans="1:17" x14ac:dyDescent="0.2">
      <c r="A13272" s="1">
        <v>53302</v>
      </c>
      <c r="B13272" t="s">
        <v>16</v>
      </c>
      <c r="C13272">
        <v>29</v>
      </c>
      <c r="D13272">
        <v>69.599999999999994</v>
      </c>
      <c r="E13272">
        <v>3.8</v>
      </c>
      <c r="F13272">
        <v>999.6</v>
      </c>
      <c r="G13272">
        <v>5</v>
      </c>
      <c r="H13272" t="s">
        <v>23</v>
      </c>
      <c r="I13272">
        <v>37.9</v>
      </c>
      <c r="J13272">
        <v>7.1</v>
      </c>
      <c r="K13272">
        <v>11.3</v>
      </c>
      <c r="L13272">
        <v>18.2</v>
      </c>
      <c r="M13272" t="s">
        <v>33</v>
      </c>
      <c r="N13272" t="s">
        <v>34</v>
      </c>
      <c r="O13272" t="s">
        <v>39</v>
      </c>
      <c r="P13272" t="str">
        <f t="shared" si="414"/>
        <v>Low</v>
      </c>
      <c r="Q13272" t="str">
        <f t="shared" si="415"/>
        <v>Moderate</v>
      </c>
    </row>
    <row r="13273" spans="1:17" x14ac:dyDescent="0.2">
      <c r="A13273" s="1">
        <v>53302</v>
      </c>
      <c r="B13273" t="s">
        <v>18</v>
      </c>
      <c r="C13273">
        <v>33.799999999999997</v>
      </c>
      <c r="D13273">
        <v>54.3</v>
      </c>
      <c r="E13273">
        <v>42.3</v>
      </c>
      <c r="F13273">
        <v>1018.8</v>
      </c>
      <c r="G13273">
        <v>21.7</v>
      </c>
      <c r="H13273" t="s">
        <v>27</v>
      </c>
      <c r="I13273">
        <v>53.6</v>
      </c>
      <c r="J13273">
        <v>15</v>
      </c>
      <c r="K13273">
        <v>7.9</v>
      </c>
      <c r="L13273">
        <v>25</v>
      </c>
      <c r="M13273" t="s">
        <v>31</v>
      </c>
      <c r="N13273" t="s">
        <v>34</v>
      </c>
      <c r="O13273" t="s">
        <v>40</v>
      </c>
      <c r="P13273" t="str">
        <f t="shared" si="414"/>
        <v>Moderate</v>
      </c>
      <c r="Q13273" t="str">
        <f t="shared" si="415"/>
        <v>Hot</v>
      </c>
    </row>
    <row r="13274" spans="1:17" x14ac:dyDescent="0.2">
      <c r="A13274" s="1">
        <v>53302</v>
      </c>
      <c r="B13274" t="s">
        <v>18</v>
      </c>
      <c r="C13274">
        <v>9.1999999999999993</v>
      </c>
      <c r="D13274">
        <v>33.299999999999997</v>
      </c>
      <c r="E13274">
        <v>18.8</v>
      </c>
      <c r="F13274">
        <v>998.8</v>
      </c>
      <c r="G13274">
        <v>4.5999999999999996</v>
      </c>
      <c r="H13274" t="s">
        <v>25</v>
      </c>
      <c r="I13274">
        <v>45.1</v>
      </c>
      <c r="J13274">
        <v>5.8</v>
      </c>
      <c r="K13274">
        <v>3.7</v>
      </c>
      <c r="L13274">
        <v>11.2</v>
      </c>
      <c r="M13274" t="s">
        <v>33</v>
      </c>
      <c r="N13274" t="s">
        <v>34</v>
      </c>
      <c r="O13274" t="s">
        <v>39</v>
      </c>
      <c r="P13274" t="str">
        <f t="shared" si="414"/>
        <v>Moderate</v>
      </c>
      <c r="Q13274" t="str">
        <f t="shared" si="415"/>
        <v>Cold</v>
      </c>
    </row>
    <row r="13275" spans="1:17" x14ac:dyDescent="0.2">
      <c r="A13275" s="1">
        <v>53303</v>
      </c>
      <c r="B13275" t="s">
        <v>18</v>
      </c>
      <c r="C13275">
        <v>21.5</v>
      </c>
      <c r="D13275">
        <v>63.9</v>
      </c>
      <c r="E13275">
        <v>20.399999999999999</v>
      </c>
      <c r="F13275">
        <v>1010.4</v>
      </c>
      <c r="G13275">
        <v>7.5</v>
      </c>
      <c r="H13275" t="s">
        <v>23</v>
      </c>
      <c r="I13275">
        <v>25.7</v>
      </c>
      <c r="J13275">
        <v>9.8000000000000007</v>
      </c>
      <c r="K13275">
        <v>6.4</v>
      </c>
      <c r="L13275">
        <v>8.6999999999999993</v>
      </c>
      <c r="M13275" t="s">
        <v>30</v>
      </c>
      <c r="N13275" t="s">
        <v>35</v>
      </c>
      <c r="O13275" t="s">
        <v>36</v>
      </c>
      <c r="P13275" t="str">
        <f t="shared" si="414"/>
        <v>Moderate</v>
      </c>
      <c r="Q13275" t="str">
        <f t="shared" si="415"/>
        <v>Moderate</v>
      </c>
    </row>
    <row r="13276" spans="1:17" x14ac:dyDescent="0.2">
      <c r="A13276" s="1">
        <v>53303</v>
      </c>
      <c r="B13276" t="s">
        <v>21</v>
      </c>
      <c r="C13276">
        <v>41.4</v>
      </c>
      <c r="D13276">
        <v>95.5</v>
      </c>
      <c r="E13276">
        <v>17.600000000000001</v>
      </c>
      <c r="F13276">
        <v>1015.5</v>
      </c>
      <c r="G13276">
        <v>4.3</v>
      </c>
      <c r="H13276" t="s">
        <v>27</v>
      </c>
      <c r="I13276">
        <v>0</v>
      </c>
      <c r="J13276">
        <v>6.1</v>
      </c>
      <c r="K13276">
        <v>6.3</v>
      </c>
      <c r="L13276">
        <v>22.6</v>
      </c>
      <c r="M13276" t="s">
        <v>32</v>
      </c>
      <c r="N13276" t="s">
        <v>34</v>
      </c>
      <c r="O13276" t="s">
        <v>38</v>
      </c>
      <c r="P13276" t="str">
        <f t="shared" si="414"/>
        <v>Moderate</v>
      </c>
      <c r="Q13276" t="str">
        <f t="shared" si="415"/>
        <v>Hot</v>
      </c>
    </row>
    <row r="13277" spans="1:17" x14ac:dyDescent="0.2">
      <c r="A13277" s="1">
        <v>53303</v>
      </c>
      <c r="B13277" t="s">
        <v>20</v>
      </c>
      <c r="C13277">
        <v>23.8</v>
      </c>
      <c r="D13277">
        <v>52</v>
      </c>
      <c r="E13277">
        <v>96.1</v>
      </c>
      <c r="F13277">
        <v>1008.6</v>
      </c>
      <c r="G13277">
        <v>17.8</v>
      </c>
      <c r="H13277" t="s">
        <v>23</v>
      </c>
      <c r="I13277">
        <v>36.6</v>
      </c>
      <c r="J13277">
        <v>7.1</v>
      </c>
      <c r="K13277">
        <v>0.3</v>
      </c>
      <c r="L13277">
        <v>29.6</v>
      </c>
      <c r="M13277" t="s">
        <v>31</v>
      </c>
      <c r="N13277" t="s">
        <v>35</v>
      </c>
      <c r="O13277" t="s">
        <v>37</v>
      </c>
      <c r="P13277" t="str">
        <f t="shared" si="414"/>
        <v>Heavy</v>
      </c>
      <c r="Q13277" t="str">
        <f t="shared" si="415"/>
        <v>Moderate</v>
      </c>
    </row>
    <row r="13278" spans="1:17" x14ac:dyDescent="0.2">
      <c r="A13278" s="1">
        <v>53304</v>
      </c>
      <c r="B13278" t="s">
        <v>20</v>
      </c>
      <c r="C13278">
        <v>18.7</v>
      </c>
      <c r="D13278">
        <v>72.7</v>
      </c>
      <c r="E13278">
        <v>35.4</v>
      </c>
      <c r="F13278">
        <v>1005.2</v>
      </c>
      <c r="G13278">
        <v>13.7</v>
      </c>
      <c r="H13278" t="s">
        <v>28</v>
      </c>
      <c r="I13278">
        <v>12.2</v>
      </c>
      <c r="J13278">
        <v>10.199999999999999</v>
      </c>
      <c r="K13278">
        <v>9.1</v>
      </c>
      <c r="L13278">
        <v>12.1</v>
      </c>
      <c r="M13278" t="s">
        <v>33</v>
      </c>
      <c r="N13278" t="s">
        <v>35</v>
      </c>
      <c r="O13278" t="s">
        <v>38</v>
      </c>
      <c r="P13278" t="str">
        <f t="shared" si="414"/>
        <v>Moderate</v>
      </c>
      <c r="Q13278" t="str">
        <f t="shared" si="415"/>
        <v>Cold</v>
      </c>
    </row>
    <row r="13279" spans="1:17" x14ac:dyDescent="0.2">
      <c r="A13279" s="1">
        <v>53304</v>
      </c>
      <c r="B13279" t="s">
        <v>21</v>
      </c>
      <c r="C13279">
        <v>32</v>
      </c>
      <c r="D13279">
        <v>78</v>
      </c>
      <c r="E13279">
        <v>38.9</v>
      </c>
      <c r="F13279">
        <v>1020.6</v>
      </c>
      <c r="G13279">
        <v>39.200000000000003</v>
      </c>
      <c r="H13279" t="s">
        <v>25</v>
      </c>
      <c r="I13279">
        <v>48.9</v>
      </c>
      <c r="J13279">
        <v>5.3</v>
      </c>
      <c r="K13279">
        <v>11.7</v>
      </c>
      <c r="L13279">
        <v>12.3</v>
      </c>
      <c r="M13279" t="s">
        <v>30</v>
      </c>
      <c r="N13279" t="s">
        <v>35</v>
      </c>
      <c r="O13279" t="s">
        <v>38</v>
      </c>
      <c r="P13279" t="str">
        <f t="shared" si="414"/>
        <v>Moderate</v>
      </c>
      <c r="Q13279" t="str">
        <f t="shared" si="415"/>
        <v>Hot</v>
      </c>
    </row>
    <row r="13280" spans="1:17" x14ac:dyDescent="0.2">
      <c r="A13280" s="1">
        <v>53305</v>
      </c>
      <c r="B13280" t="s">
        <v>15</v>
      </c>
      <c r="C13280">
        <v>45.2</v>
      </c>
      <c r="D13280">
        <v>64.2</v>
      </c>
      <c r="E13280">
        <v>13.7</v>
      </c>
      <c r="F13280">
        <v>1012.8</v>
      </c>
      <c r="G13280">
        <v>26.5</v>
      </c>
      <c r="H13280" t="s">
        <v>22</v>
      </c>
      <c r="I13280">
        <v>43.7</v>
      </c>
      <c r="J13280">
        <v>6.9</v>
      </c>
      <c r="K13280">
        <v>0</v>
      </c>
      <c r="L13280">
        <v>29.3</v>
      </c>
      <c r="M13280" t="s">
        <v>30</v>
      </c>
      <c r="N13280" t="s">
        <v>34</v>
      </c>
      <c r="O13280" t="s">
        <v>37</v>
      </c>
      <c r="P13280" t="str">
        <f t="shared" si="414"/>
        <v>Moderate</v>
      </c>
      <c r="Q13280" t="str">
        <f t="shared" si="415"/>
        <v>Hot</v>
      </c>
    </row>
    <row r="13281" spans="1:17" x14ac:dyDescent="0.2">
      <c r="A13281" s="1">
        <v>53305</v>
      </c>
      <c r="B13281" t="s">
        <v>21</v>
      </c>
      <c r="C13281">
        <v>27.9</v>
      </c>
      <c r="D13281">
        <v>100</v>
      </c>
      <c r="E13281">
        <v>10.3</v>
      </c>
      <c r="F13281">
        <v>1010.8</v>
      </c>
      <c r="G13281">
        <v>8.3000000000000007</v>
      </c>
      <c r="H13281" t="s">
        <v>23</v>
      </c>
      <c r="I13281">
        <v>34.5</v>
      </c>
      <c r="J13281">
        <v>3.2</v>
      </c>
      <c r="K13281">
        <v>3.8</v>
      </c>
      <c r="L13281">
        <v>12.6</v>
      </c>
      <c r="M13281" t="s">
        <v>32</v>
      </c>
      <c r="N13281" t="s">
        <v>34</v>
      </c>
      <c r="O13281" t="s">
        <v>39</v>
      </c>
      <c r="P13281" t="str">
        <f t="shared" si="414"/>
        <v>Moderate</v>
      </c>
      <c r="Q13281" t="str">
        <f t="shared" si="415"/>
        <v>Moderate</v>
      </c>
    </row>
    <row r="13282" spans="1:17" x14ac:dyDescent="0.2">
      <c r="A13282" s="1">
        <v>53306</v>
      </c>
      <c r="B13282" t="s">
        <v>16</v>
      </c>
      <c r="C13282">
        <v>21.3</v>
      </c>
      <c r="D13282">
        <v>70.8</v>
      </c>
      <c r="E13282">
        <v>39.6</v>
      </c>
      <c r="F13282">
        <v>1008.8</v>
      </c>
      <c r="G13282">
        <v>0</v>
      </c>
      <c r="H13282" t="s">
        <v>26</v>
      </c>
      <c r="I13282">
        <v>88.7</v>
      </c>
      <c r="J13282">
        <v>9.1</v>
      </c>
      <c r="K13282">
        <v>3.6</v>
      </c>
      <c r="L13282">
        <v>22.2</v>
      </c>
      <c r="M13282" t="s">
        <v>32</v>
      </c>
      <c r="N13282" t="s">
        <v>34</v>
      </c>
      <c r="O13282" t="s">
        <v>37</v>
      </c>
      <c r="P13282" t="str">
        <f t="shared" si="414"/>
        <v>Moderate</v>
      </c>
      <c r="Q13282" t="str">
        <f t="shared" si="415"/>
        <v>Moderate</v>
      </c>
    </row>
    <row r="13283" spans="1:17" x14ac:dyDescent="0.2">
      <c r="A13283" s="1">
        <v>53306</v>
      </c>
      <c r="B13283" t="s">
        <v>19</v>
      </c>
      <c r="C13283">
        <v>34.5</v>
      </c>
      <c r="D13283">
        <v>100</v>
      </c>
      <c r="E13283">
        <v>49.6</v>
      </c>
      <c r="F13283">
        <v>1016.2</v>
      </c>
      <c r="G13283">
        <v>12.6</v>
      </c>
      <c r="H13283" t="s">
        <v>26</v>
      </c>
      <c r="I13283">
        <v>6.1</v>
      </c>
      <c r="J13283">
        <v>7.1</v>
      </c>
      <c r="K13283">
        <v>2.5</v>
      </c>
      <c r="L13283">
        <v>21.4</v>
      </c>
      <c r="M13283" t="s">
        <v>33</v>
      </c>
      <c r="N13283" t="s">
        <v>34</v>
      </c>
      <c r="O13283" t="s">
        <v>36</v>
      </c>
      <c r="P13283" t="str">
        <f t="shared" si="414"/>
        <v>Moderate</v>
      </c>
      <c r="Q13283" t="str">
        <f t="shared" si="415"/>
        <v>Hot</v>
      </c>
    </row>
    <row r="13284" spans="1:17" x14ac:dyDescent="0.2">
      <c r="A13284" s="1">
        <v>53306</v>
      </c>
      <c r="B13284" t="s">
        <v>17</v>
      </c>
      <c r="C13284">
        <v>31.1</v>
      </c>
      <c r="D13284">
        <v>45.8</v>
      </c>
      <c r="E13284">
        <v>14.1</v>
      </c>
      <c r="F13284">
        <v>1010.3</v>
      </c>
      <c r="G13284">
        <v>13.2</v>
      </c>
      <c r="H13284" t="s">
        <v>24</v>
      </c>
      <c r="I13284">
        <v>7</v>
      </c>
      <c r="J13284">
        <v>12.3</v>
      </c>
      <c r="K13284">
        <v>6.3</v>
      </c>
      <c r="L13284">
        <v>27</v>
      </c>
      <c r="M13284" t="s">
        <v>30</v>
      </c>
      <c r="N13284" t="s">
        <v>34</v>
      </c>
      <c r="O13284" t="s">
        <v>40</v>
      </c>
      <c r="P13284" t="str">
        <f t="shared" si="414"/>
        <v>Moderate</v>
      </c>
      <c r="Q13284" t="str">
        <f t="shared" si="415"/>
        <v>Hot</v>
      </c>
    </row>
    <row r="13285" spans="1:17" x14ac:dyDescent="0.2">
      <c r="A13285" s="1">
        <v>53306</v>
      </c>
      <c r="B13285" t="s">
        <v>18</v>
      </c>
      <c r="C13285">
        <v>32.5</v>
      </c>
      <c r="D13285">
        <v>70.3</v>
      </c>
      <c r="E13285">
        <v>10.7</v>
      </c>
      <c r="F13285">
        <v>1003.2</v>
      </c>
      <c r="G13285">
        <v>14</v>
      </c>
      <c r="H13285" t="s">
        <v>24</v>
      </c>
      <c r="I13285">
        <v>0</v>
      </c>
      <c r="J13285">
        <v>7</v>
      </c>
      <c r="K13285">
        <v>9.1</v>
      </c>
      <c r="L13285">
        <v>31</v>
      </c>
      <c r="M13285" t="s">
        <v>33</v>
      </c>
      <c r="N13285" t="s">
        <v>34</v>
      </c>
      <c r="O13285" t="s">
        <v>36</v>
      </c>
      <c r="P13285" t="str">
        <f t="shared" si="414"/>
        <v>Moderate</v>
      </c>
      <c r="Q13285" t="str">
        <f t="shared" si="415"/>
        <v>Hot</v>
      </c>
    </row>
    <row r="13286" spans="1:17" x14ac:dyDescent="0.2">
      <c r="A13286" s="1">
        <v>53307</v>
      </c>
      <c r="B13286" t="s">
        <v>15</v>
      </c>
      <c r="C13286">
        <v>30.5</v>
      </c>
      <c r="D13286">
        <v>55.2</v>
      </c>
      <c r="E13286">
        <v>28.1</v>
      </c>
      <c r="F13286">
        <v>1000.9</v>
      </c>
      <c r="G13286">
        <v>18.899999999999999</v>
      </c>
      <c r="H13286" t="s">
        <v>29</v>
      </c>
      <c r="I13286">
        <v>47.2</v>
      </c>
      <c r="J13286">
        <v>11.7</v>
      </c>
      <c r="K13286">
        <v>9.3000000000000007</v>
      </c>
      <c r="L13286">
        <v>26.1</v>
      </c>
      <c r="M13286" t="s">
        <v>32</v>
      </c>
      <c r="N13286" t="s">
        <v>34</v>
      </c>
      <c r="O13286" t="s">
        <v>36</v>
      </c>
      <c r="P13286" t="str">
        <f t="shared" si="414"/>
        <v>Moderate</v>
      </c>
      <c r="Q13286" t="str">
        <f t="shared" si="415"/>
        <v>Hot</v>
      </c>
    </row>
    <row r="13287" spans="1:17" x14ac:dyDescent="0.2">
      <c r="A13287" s="1">
        <v>53307</v>
      </c>
      <c r="B13287" t="s">
        <v>20</v>
      </c>
      <c r="C13287">
        <v>24.6</v>
      </c>
      <c r="D13287">
        <v>59.3</v>
      </c>
      <c r="E13287">
        <v>30.9</v>
      </c>
      <c r="F13287">
        <v>1015.2</v>
      </c>
      <c r="G13287">
        <v>15.3</v>
      </c>
      <c r="H13287" t="s">
        <v>23</v>
      </c>
      <c r="I13287">
        <v>78.8</v>
      </c>
      <c r="J13287">
        <v>9.1</v>
      </c>
      <c r="K13287">
        <v>6.8</v>
      </c>
      <c r="L13287">
        <v>17.2</v>
      </c>
      <c r="M13287" t="s">
        <v>30</v>
      </c>
      <c r="N13287" t="s">
        <v>34</v>
      </c>
      <c r="O13287" t="s">
        <v>36</v>
      </c>
      <c r="P13287" t="str">
        <f t="shared" si="414"/>
        <v>Moderate</v>
      </c>
      <c r="Q13287" t="str">
        <f t="shared" si="415"/>
        <v>Moderate</v>
      </c>
    </row>
    <row r="13288" spans="1:17" x14ac:dyDescent="0.2">
      <c r="A13288" s="1">
        <v>53307</v>
      </c>
      <c r="B13288" t="s">
        <v>20</v>
      </c>
      <c r="C13288">
        <v>31</v>
      </c>
      <c r="D13288">
        <v>80.3</v>
      </c>
      <c r="E13288">
        <v>5.5</v>
      </c>
      <c r="F13288">
        <v>999.1</v>
      </c>
      <c r="G13288">
        <v>19.8</v>
      </c>
      <c r="H13288" t="s">
        <v>26</v>
      </c>
      <c r="I13288">
        <v>4.0999999999999996</v>
      </c>
      <c r="J13288">
        <v>5</v>
      </c>
      <c r="K13288">
        <v>4</v>
      </c>
      <c r="L13288">
        <v>31.1</v>
      </c>
      <c r="M13288" t="s">
        <v>32</v>
      </c>
      <c r="N13288" t="s">
        <v>35</v>
      </c>
      <c r="O13288" t="s">
        <v>40</v>
      </c>
      <c r="P13288" t="str">
        <f t="shared" si="414"/>
        <v>Low</v>
      </c>
      <c r="Q13288" t="str">
        <f t="shared" si="415"/>
        <v>Hot</v>
      </c>
    </row>
    <row r="13289" spans="1:17" x14ac:dyDescent="0.2">
      <c r="A13289" s="1">
        <v>53307</v>
      </c>
      <c r="B13289" t="s">
        <v>18</v>
      </c>
      <c r="C13289">
        <v>55</v>
      </c>
      <c r="D13289">
        <v>63.7</v>
      </c>
      <c r="E13289">
        <v>12</v>
      </c>
      <c r="F13289">
        <v>1018.7</v>
      </c>
      <c r="G13289">
        <v>15.8</v>
      </c>
      <c r="H13289" t="s">
        <v>25</v>
      </c>
      <c r="I13289">
        <v>76.8</v>
      </c>
      <c r="J13289">
        <v>8.4</v>
      </c>
      <c r="K13289">
        <v>6</v>
      </c>
      <c r="L13289">
        <v>11.2</v>
      </c>
      <c r="M13289" t="s">
        <v>33</v>
      </c>
      <c r="N13289" t="s">
        <v>34</v>
      </c>
      <c r="O13289" t="s">
        <v>40</v>
      </c>
      <c r="P13289" t="str">
        <f t="shared" si="414"/>
        <v>Moderate</v>
      </c>
      <c r="Q13289" t="str">
        <f t="shared" si="415"/>
        <v>Hot</v>
      </c>
    </row>
    <row r="13290" spans="1:17" x14ac:dyDescent="0.2">
      <c r="A13290" s="1">
        <v>53308</v>
      </c>
      <c r="B13290" t="s">
        <v>21</v>
      </c>
      <c r="C13290">
        <v>32.200000000000003</v>
      </c>
      <c r="D13290">
        <v>88.2</v>
      </c>
      <c r="E13290">
        <v>33.700000000000003</v>
      </c>
      <c r="F13290">
        <v>1010.4</v>
      </c>
      <c r="G13290">
        <v>13.7</v>
      </c>
      <c r="H13290" t="s">
        <v>25</v>
      </c>
      <c r="I13290">
        <v>54.2</v>
      </c>
      <c r="J13290">
        <v>6.8</v>
      </c>
      <c r="K13290">
        <v>5.3</v>
      </c>
      <c r="L13290">
        <v>21.7</v>
      </c>
      <c r="M13290" t="s">
        <v>31</v>
      </c>
      <c r="N13290" t="s">
        <v>34</v>
      </c>
      <c r="O13290" t="s">
        <v>36</v>
      </c>
      <c r="P13290" t="str">
        <f t="shared" si="414"/>
        <v>Moderate</v>
      </c>
      <c r="Q13290" t="str">
        <f t="shared" si="415"/>
        <v>Hot</v>
      </c>
    </row>
    <row r="13291" spans="1:17" x14ac:dyDescent="0.2">
      <c r="A13291" s="1">
        <v>53310</v>
      </c>
      <c r="B13291" t="s">
        <v>21</v>
      </c>
      <c r="C13291">
        <v>34.1</v>
      </c>
      <c r="D13291">
        <v>80.5</v>
      </c>
      <c r="E13291">
        <v>15.2</v>
      </c>
      <c r="F13291">
        <v>992.2</v>
      </c>
      <c r="G13291">
        <v>14.1</v>
      </c>
      <c r="H13291" t="s">
        <v>26</v>
      </c>
      <c r="I13291">
        <v>60.4</v>
      </c>
      <c r="J13291">
        <v>11.7</v>
      </c>
      <c r="K13291">
        <v>7.7</v>
      </c>
      <c r="L13291">
        <v>19.2</v>
      </c>
      <c r="M13291" t="s">
        <v>30</v>
      </c>
      <c r="N13291" t="s">
        <v>35</v>
      </c>
      <c r="O13291" t="s">
        <v>36</v>
      </c>
      <c r="P13291" t="str">
        <f t="shared" si="414"/>
        <v>Moderate</v>
      </c>
      <c r="Q13291" t="str">
        <f t="shared" si="415"/>
        <v>Hot</v>
      </c>
    </row>
    <row r="13292" spans="1:17" x14ac:dyDescent="0.2">
      <c r="A13292" s="1">
        <v>53311</v>
      </c>
      <c r="B13292" t="s">
        <v>17</v>
      </c>
      <c r="C13292">
        <v>24.2</v>
      </c>
      <c r="D13292">
        <v>52.1</v>
      </c>
      <c r="E13292">
        <v>14.9</v>
      </c>
      <c r="F13292">
        <v>1008.2</v>
      </c>
      <c r="G13292">
        <v>10.1</v>
      </c>
      <c r="H13292" t="s">
        <v>24</v>
      </c>
      <c r="I13292">
        <v>50.1</v>
      </c>
      <c r="J13292">
        <v>2.1</v>
      </c>
      <c r="K13292">
        <v>3</v>
      </c>
      <c r="L13292">
        <v>23.1</v>
      </c>
      <c r="M13292" t="s">
        <v>31</v>
      </c>
      <c r="N13292" t="s">
        <v>34</v>
      </c>
      <c r="O13292" t="s">
        <v>39</v>
      </c>
      <c r="P13292" t="str">
        <f t="shared" si="414"/>
        <v>Moderate</v>
      </c>
      <c r="Q13292" t="str">
        <f t="shared" si="415"/>
        <v>Moderate</v>
      </c>
    </row>
    <row r="13293" spans="1:17" x14ac:dyDescent="0.2">
      <c r="A13293" s="1">
        <v>53311</v>
      </c>
      <c r="B13293" t="s">
        <v>19</v>
      </c>
      <c r="C13293">
        <v>19.2</v>
      </c>
      <c r="D13293">
        <v>60.3</v>
      </c>
      <c r="E13293">
        <v>21.3</v>
      </c>
      <c r="F13293">
        <v>1017.5</v>
      </c>
      <c r="G13293">
        <v>7.7</v>
      </c>
      <c r="H13293" t="s">
        <v>23</v>
      </c>
      <c r="I13293">
        <v>72.8</v>
      </c>
      <c r="J13293">
        <v>7.1</v>
      </c>
      <c r="K13293">
        <v>4.8</v>
      </c>
      <c r="L13293">
        <v>26.8</v>
      </c>
      <c r="M13293" t="s">
        <v>31</v>
      </c>
      <c r="N13293" t="s">
        <v>34</v>
      </c>
      <c r="O13293" t="s">
        <v>36</v>
      </c>
      <c r="P13293" t="str">
        <f t="shared" si="414"/>
        <v>Moderate</v>
      </c>
      <c r="Q13293" t="str">
        <f t="shared" si="415"/>
        <v>Cold</v>
      </c>
    </row>
    <row r="13294" spans="1:17" x14ac:dyDescent="0.2">
      <c r="A13294" s="1">
        <v>53312</v>
      </c>
      <c r="B13294" t="s">
        <v>15</v>
      </c>
      <c r="C13294">
        <v>24</v>
      </c>
      <c r="D13294">
        <v>69.400000000000006</v>
      </c>
      <c r="E13294">
        <v>28.1</v>
      </c>
      <c r="G13294">
        <v>20</v>
      </c>
      <c r="H13294" t="s">
        <v>24</v>
      </c>
      <c r="I13294">
        <v>100</v>
      </c>
      <c r="J13294">
        <v>10.4</v>
      </c>
      <c r="K13294">
        <v>6.3</v>
      </c>
      <c r="L13294">
        <v>18.399999999999999</v>
      </c>
      <c r="M13294" t="s">
        <v>30</v>
      </c>
      <c r="N13294" t="s">
        <v>35</v>
      </c>
      <c r="O13294" t="s">
        <v>39</v>
      </c>
      <c r="P13294" t="str">
        <f t="shared" si="414"/>
        <v>Moderate</v>
      </c>
      <c r="Q13294" t="str">
        <f t="shared" si="415"/>
        <v>Moderate</v>
      </c>
    </row>
    <row r="13295" spans="1:17" x14ac:dyDescent="0.2">
      <c r="A13295" s="1">
        <v>53312</v>
      </c>
      <c r="B13295" t="s">
        <v>15</v>
      </c>
      <c r="C13295">
        <v>24.3</v>
      </c>
      <c r="D13295">
        <v>100</v>
      </c>
      <c r="E13295">
        <v>16.3</v>
      </c>
      <c r="F13295">
        <v>1004.3</v>
      </c>
      <c r="G13295">
        <v>15.4</v>
      </c>
      <c r="H13295" t="s">
        <v>27</v>
      </c>
      <c r="I13295">
        <v>51.9</v>
      </c>
      <c r="J13295">
        <v>15</v>
      </c>
      <c r="K13295">
        <v>7.3</v>
      </c>
      <c r="L13295">
        <v>25.5</v>
      </c>
      <c r="M13295" t="s">
        <v>30</v>
      </c>
      <c r="N13295" t="s">
        <v>34</v>
      </c>
      <c r="O13295" t="s">
        <v>38</v>
      </c>
      <c r="P13295" t="str">
        <f t="shared" si="414"/>
        <v>Moderate</v>
      </c>
      <c r="Q13295" t="str">
        <f t="shared" si="415"/>
        <v>Moderate</v>
      </c>
    </row>
    <row r="13296" spans="1:17" x14ac:dyDescent="0.2">
      <c r="A13296" s="1">
        <v>53315</v>
      </c>
      <c r="B13296" t="s">
        <v>18</v>
      </c>
      <c r="C13296">
        <v>27.4</v>
      </c>
      <c r="D13296">
        <v>62</v>
      </c>
      <c r="E13296">
        <v>16.600000000000001</v>
      </c>
      <c r="F13296">
        <v>1016.4</v>
      </c>
      <c r="G13296">
        <v>18.7</v>
      </c>
      <c r="H13296" t="s">
        <v>28</v>
      </c>
      <c r="I13296">
        <v>49.4</v>
      </c>
      <c r="J13296">
        <v>11</v>
      </c>
      <c r="K13296">
        <v>1.7</v>
      </c>
      <c r="L13296">
        <v>17.600000000000001</v>
      </c>
      <c r="M13296" t="s">
        <v>30</v>
      </c>
      <c r="N13296" t="s">
        <v>34</v>
      </c>
      <c r="O13296" t="s">
        <v>38</v>
      </c>
      <c r="P13296" t="str">
        <f t="shared" si="414"/>
        <v>Moderate</v>
      </c>
      <c r="Q13296" t="str">
        <f t="shared" si="415"/>
        <v>Moderate</v>
      </c>
    </row>
    <row r="13297" spans="1:17" x14ac:dyDescent="0.2">
      <c r="A13297" s="1">
        <v>53315</v>
      </c>
      <c r="B13297" t="s">
        <v>19</v>
      </c>
      <c r="C13297">
        <v>29.5</v>
      </c>
      <c r="D13297">
        <v>65.2</v>
      </c>
      <c r="E13297">
        <v>14</v>
      </c>
      <c r="F13297">
        <v>1027.5</v>
      </c>
      <c r="G13297">
        <v>8.1999999999999993</v>
      </c>
      <c r="H13297" t="s">
        <v>22</v>
      </c>
      <c r="I13297">
        <v>71.400000000000006</v>
      </c>
      <c r="J13297">
        <v>3.5</v>
      </c>
      <c r="K13297">
        <v>8.1</v>
      </c>
      <c r="L13297">
        <v>23.8</v>
      </c>
      <c r="M13297" t="s">
        <v>32</v>
      </c>
      <c r="N13297" t="s">
        <v>34</v>
      </c>
      <c r="O13297" t="s">
        <v>36</v>
      </c>
      <c r="P13297" t="str">
        <f t="shared" si="414"/>
        <v>Moderate</v>
      </c>
      <c r="Q13297" t="str">
        <f t="shared" si="415"/>
        <v>Moderate</v>
      </c>
    </row>
    <row r="13298" spans="1:17" x14ac:dyDescent="0.2">
      <c r="A13298" s="1">
        <v>53316</v>
      </c>
      <c r="B13298" t="s">
        <v>15</v>
      </c>
      <c r="C13298">
        <v>32.799999999999997</v>
      </c>
      <c r="D13298">
        <v>85.9</v>
      </c>
      <c r="E13298">
        <v>23.5</v>
      </c>
      <c r="F13298">
        <v>1012.6</v>
      </c>
      <c r="G13298">
        <v>1.2</v>
      </c>
      <c r="H13298" t="s">
        <v>23</v>
      </c>
      <c r="I13298">
        <v>47.2</v>
      </c>
      <c r="J13298">
        <v>6.3</v>
      </c>
      <c r="K13298">
        <v>9.3000000000000007</v>
      </c>
      <c r="L13298">
        <v>16.899999999999999</v>
      </c>
      <c r="M13298" t="s">
        <v>32</v>
      </c>
      <c r="N13298" t="s">
        <v>35</v>
      </c>
      <c r="O13298" t="s">
        <v>38</v>
      </c>
      <c r="P13298" t="str">
        <f t="shared" si="414"/>
        <v>Moderate</v>
      </c>
      <c r="Q13298" t="str">
        <f t="shared" si="415"/>
        <v>Hot</v>
      </c>
    </row>
    <row r="13299" spans="1:17" x14ac:dyDescent="0.2">
      <c r="A13299" s="1">
        <v>53317</v>
      </c>
      <c r="B13299" t="s">
        <v>15</v>
      </c>
      <c r="C13299">
        <v>22.6</v>
      </c>
      <c r="D13299">
        <v>65.099999999999994</v>
      </c>
      <c r="E13299">
        <v>13.6</v>
      </c>
      <c r="F13299">
        <v>1005.3</v>
      </c>
      <c r="G13299">
        <v>8.4</v>
      </c>
      <c r="H13299" t="s">
        <v>23</v>
      </c>
      <c r="I13299">
        <v>46.7</v>
      </c>
      <c r="J13299">
        <v>10.3</v>
      </c>
      <c r="K13299">
        <v>9.4</v>
      </c>
      <c r="L13299">
        <v>24.4</v>
      </c>
      <c r="M13299" t="s">
        <v>33</v>
      </c>
      <c r="N13299" t="s">
        <v>34</v>
      </c>
      <c r="O13299" t="s">
        <v>40</v>
      </c>
      <c r="P13299" t="str">
        <f t="shared" si="414"/>
        <v>Moderate</v>
      </c>
      <c r="Q13299" t="str">
        <f t="shared" si="415"/>
        <v>Moderate</v>
      </c>
    </row>
    <row r="13300" spans="1:17" x14ac:dyDescent="0.2">
      <c r="A13300" s="1">
        <v>53318</v>
      </c>
      <c r="B13300" t="s">
        <v>21</v>
      </c>
      <c r="C13300">
        <v>21.8</v>
      </c>
      <c r="D13300">
        <v>86.2</v>
      </c>
      <c r="E13300">
        <v>4</v>
      </c>
      <c r="F13300">
        <v>1011.8</v>
      </c>
      <c r="G13300">
        <v>4.9000000000000004</v>
      </c>
      <c r="H13300" t="s">
        <v>25</v>
      </c>
      <c r="I13300">
        <v>69.7</v>
      </c>
      <c r="J13300">
        <v>6.6</v>
      </c>
      <c r="K13300">
        <v>5.6</v>
      </c>
      <c r="L13300">
        <v>23.6</v>
      </c>
      <c r="M13300" t="s">
        <v>32</v>
      </c>
      <c r="N13300" t="s">
        <v>34</v>
      </c>
      <c r="O13300" t="s">
        <v>40</v>
      </c>
      <c r="P13300" t="str">
        <f t="shared" si="414"/>
        <v>Low</v>
      </c>
      <c r="Q13300" t="str">
        <f t="shared" si="415"/>
        <v>Moderate</v>
      </c>
    </row>
    <row r="13301" spans="1:17" x14ac:dyDescent="0.2">
      <c r="A13301" s="1">
        <v>53318</v>
      </c>
      <c r="B13301" t="s">
        <v>21</v>
      </c>
      <c r="C13301">
        <v>19.600000000000001</v>
      </c>
      <c r="D13301">
        <v>73.7</v>
      </c>
      <c r="E13301">
        <v>37.4</v>
      </c>
      <c r="F13301">
        <v>1006.1</v>
      </c>
      <c r="G13301">
        <v>17</v>
      </c>
      <c r="H13301" t="s">
        <v>29</v>
      </c>
      <c r="I13301">
        <v>53.7</v>
      </c>
      <c r="J13301">
        <v>12.4</v>
      </c>
      <c r="K13301">
        <v>6.9</v>
      </c>
      <c r="L13301">
        <v>23.9</v>
      </c>
      <c r="M13301" t="s">
        <v>31</v>
      </c>
      <c r="N13301" t="s">
        <v>34</v>
      </c>
      <c r="O13301" t="s">
        <v>39</v>
      </c>
      <c r="P13301" t="str">
        <f t="shared" si="414"/>
        <v>Moderate</v>
      </c>
      <c r="Q13301" t="str">
        <f t="shared" si="415"/>
        <v>Cold</v>
      </c>
    </row>
    <row r="13302" spans="1:17" x14ac:dyDescent="0.2">
      <c r="A13302" s="1">
        <v>53318</v>
      </c>
      <c r="B13302" t="s">
        <v>15</v>
      </c>
      <c r="C13302">
        <v>24.5</v>
      </c>
      <c r="D13302">
        <v>87.3</v>
      </c>
      <c r="E13302">
        <v>69.599999999999994</v>
      </c>
      <c r="F13302">
        <v>1007.3</v>
      </c>
      <c r="G13302">
        <v>16.3</v>
      </c>
      <c r="H13302" t="s">
        <v>28</v>
      </c>
      <c r="I13302">
        <v>24.9</v>
      </c>
      <c r="J13302">
        <v>7.8</v>
      </c>
      <c r="K13302">
        <v>6.4</v>
      </c>
      <c r="L13302">
        <v>12.3</v>
      </c>
      <c r="M13302" t="s">
        <v>30</v>
      </c>
      <c r="N13302" t="s">
        <v>35</v>
      </c>
      <c r="O13302" t="s">
        <v>40</v>
      </c>
      <c r="P13302" t="str">
        <f t="shared" si="414"/>
        <v>Heavy</v>
      </c>
      <c r="Q13302" t="str">
        <f t="shared" si="415"/>
        <v>Moderate</v>
      </c>
    </row>
    <row r="13303" spans="1:17" x14ac:dyDescent="0.2">
      <c r="A13303" s="1">
        <v>53319</v>
      </c>
      <c r="B13303" t="s">
        <v>17</v>
      </c>
      <c r="C13303">
        <v>28.4</v>
      </c>
      <c r="D13303">
        <v>55.1</v>
      </c>
      <c r="E13303">
        <v>3.4</v>
      </c>
      <c r="F13303">
        <v>1003.5</v>
      </c>
      <c r="G13303">
        <v>12.7</v>
      </c>
      <c r="H13303" t="s">
        <v>27</v>
      </c>
      <c r="I13303">
        <v>100</v>
      </c>
      <c r="J13303">
        <v>9.9</v>
      </c>
      <c r="K13303">
        <v>3.2</v>
      </c>
      <c r="L13303">
        <v>25.4</v>
      </c>
      <c r="M13303" t="s">
        <v>32</v>
      </c>
      <c r="N13303" t="s">
        <v>34</v>
      </c>
      <c r="O13303" t="s">
        <v>39</v>
      </c>
      <c r="P13303" t="str">
        <f t="shared" si="414"/>
        <v>Low</v>
      </c>
      <c r="Q13303" t="str">
        <f t="shared" si="415"/>
        <v>Moderate</v>
      </c>
    </row>
    <row r="13304" spans="1:17" x14ac:dyDescent="0.2">
      <c r="A13304" s="1">
        <v>53319</v>
      </c>
      <c r="B13304" t="s">
        <v>20</v>
      </c>
      <c r="C13304">
        <v>32.6</v>
      </c>
      <c r="D13304">
        <v>100</v>
      </c>
      <c r="E13304">
        <v>34.5</v>
      </c>
      <c r="F13304">
        <v>1018.3</v>
      </c>
      <c r="G13304">
        <v>15.3</v>
      </c>
      <c r="H13304" t="s">
        <v>29</v>
      </c>
      <c r="I13304">
        <v>100</v>
      </c>
      <c r="J13304">
        <v>7.1</v>
      </c>
      <c r="K13304">
        <v>5</v>
      </c>
      <c r="L13304">
        <v>22.9</v>
      </c>
      <c r="M13304" t="s">
        <v>31</v>
      </c>
      <c r="N13304" t="s">
        <v>34</v>
      </c>
      <c r="O13304" t="s">
        <v>39</v>
      </c>
      <c r="P13304" t="str">
        <f t="shared" si="414"/>
        <v>Moderate</v>
      </c>
      <c r="Q13304" t="str">
        <f t="shared" si="415"/>
        <v>Hot</v>
      </c>
    </row>
    <row r="13305" spans="1:17" x14ac:dyDescent="0.2">
      <c r="A13305" s="1">
        <v>53319</v>
      </c>
      <c r="B13305" t="s">
        <v>15</v>
      </c>
      <c r="C13305">
        <v>30.2</v>
      </c>
      <c r="D13305">
        <v>53.3</v>
      </c>
      <c r="E13305">
        <v>17.8</v>
      </c>
      <c r="F13305">
        <v>1000.1</v>
      </c>
      <c r="G13305">
        <v>10.7</v>
      </c>
      <c r="H13305" t="s">
        <v>24</v>
      </c>
      <c r="I13305">
        <v>79.900000000000006</v>
      </c>
      <c r="J13305">
        <v>4.5999999999999996</v>
      </c>
      <c r="K13305">
        <v>10.1</v>
      </c>
      <c r="L13305">
        <v>22.7</v>
      </c>
      <c r="M13305" t="s">
        <v>33</v>
      </c>
      <c r="N13305" t="s">
        <v>35</v>
      </c>
      <c r="O13305" t="s">
        <v>36</v>
      </c>
      <c r="P13305" t="str">
        <f t="shared" si="414"/>
        <v>Moderate</v>
      </c>
      <c r="Q13305" t="str">
        <f t="shared" si="415"/>
        <v>Hot</v>
      </c>
    </row>
    <row r="13306" spans="1:17" x14ac:dyDescent="0.2">
      <c r="A13306" s="1">
        <v>53321</v>
      </c>
      <c r="B13306" t="s">
        <v>16</v>
      </c>
      <c r="C13306">
        <v>19.3</v>
      </c>
      <c r="D13306">
        <v>78.099999999999994</v>
      </c>
      <c r="E13306">
        <v>21.6</v>
      </c>
      <c r="F13306">
        <v>998.1</v>
      </c>
      <c r="G13306">
        <v>0</v>
      </c>
      <c r="H13306" t="s">
        <v>23</v>
      </c>
      <c r="I13306">
        <v>47.8</v>
      </c>
      <c r="J13306">
        <v>5.9</v>
      </c>
      <c r="K13306">
        <v>5</v>
      </c>
      <c r="L13306">
        <v>21</v>
      </c>
      <c r="M13306" t="s">
        <v>30</v>
      </c>
      <c r="N13306" t="s">
        <v>35</v>
      </c>
      <c r="O13306" t="s">
        <v>36</v>
      </c>
      <c r="P13306" t="str">
        <f t="shared" si="414"/>
        <v>Moderate</v>
      </c>
      <c r="Q13306" t="str">
        <f t="shared" si="415"/>
        <v>Cold</v>
      </c>
    </row>
    <row r="13307" spans="1:17" x14ac:dyDescent="0.2">
      <c r="A13307" s="1">
        <v>53321</v>
      </c>
      <c r="B13307" t="s">
        <v>16</v>
      </c>
      <c r="C13307">
        <v>26.7</v>
      </c>
      <c r="D13307">
        <v>29.2</v>
      </c>
      <c r="E13307">
        <v>8.8000000000000007</v>
      </c>
      <c r="F13307">
        <v>995.5</v>
      </c>
      <c r="G13307">
        <v>11.6</v>
      </c>
      <c r="H13307" t="s">
        <v>24</v>
      </c>
      <c r="I13307">
        <v>22</v>
      </c>
      <c r="J13307">
        <v>8.1</v>
      </c>
      <c r="K13307">
        <v>2.2000000000000002</v>
      </c>
      <c r="L13307">
        <v>19.2</v>
      </c>
      <c r="M13307" t="s">
        <v>31</v>
      </c>
      <c r="N13307" t="s">
        <v>34</v>
      </c>
      <c r="O13307" t="s">
        <v>38</v>
      </c>
      <c r="P13307" t="str">
        <f t="shared" si="414"/>
        <v>Low</v>
      </c>
      <c r="Q13307" t="str">
        <f t="shared" si="415"/>
        <v>Moderate</v>
      </c>
    </row>
    <row r="13308" spans="1:17" x14ac:dyDescent="0.2">
      <c r="A13308" s="1">
        <v>53322</v>
      </c>
      <c r="B13308" t="s">
        <v>21</v>
      </c>
      <c r="C13308">
        <v>22.1</v>
      </c>
      <c r="D13308">
        <v>76.8</v>
      </c>
      <c r="E13308">
        <v>54.4</v>
      </c>
      <c r="F13308">
        <v>1021.5</v>
      </c>
      <c r="G13308">
        <v>19.600000000000001</v>
      </c>
      <c r="H13308" t="s">
        <v>25</v>
      </c>
      <c r="I13308">
        <v>49.1</v>
      </c>
      <c r="J13308">
        <v>4.7</v>
      </c>
      <c r="K13308">
        <v>6.4</v>
      </c>
      <c r="L13308">
        <v>14.1</v>
      </c>
      <c r="M13308" t="s">
        <v>30</v>
      </c>
      <c r="N13308" t="s">
        <v>34</v>
      </c>
      <c r="O13308" t="s">
        <v>39</v>
      </c>
      <c r="P13308" t="str">
        <f t="shared" si="414"/>
        <v>Heavy</v>
      </c>
      <c r="Q13308" t="str">
        <f t="shared" si="415"/>
        <v>Moderate</v>
      </c>
    </row>
    <row r="13309" spans="1:17" x14ac:dyDescent="0.2">
      <c r="A13309" s="1">
        <v>53322</v>
      </c>
      <c r="B13309" t="s">
        <v>19</v>
      </c>
      <c r="C13309">
        <v>33.5</v>
      </c>
      <c r="D13309">
        <v>80</v>
      </c>
      <c r="E13309">
        <v>5</v>
      </c>
      <c r="F13309">
        <v>1008.3</v>
      </c>
      <c r="G13309">
        <v>8.8000000000000007</v>
      </c>
      <c r="H13309" t="s">
        <v>26</v>
      </c>
      <c r="I13309">
        <v>10.3</v>
      </c>
      <c r="J13309">
        <v>8.4</v>
      </c>
      <c r="K13309">
        <v>1.1000000000000001</v>
      </c>
      <c r="L13309">
        <v>26.6</v>
      </c>
      <c r="M13309" t="s">
        <v>32</v>
      </c>
      <c r="N13309" t="s">
        <v>35</v>
      </c>
      <c r="O13309" t="s">
        <v>39</v>
      </c>
      <c r="P13309" t="str">
        <f t="shared" si="414"/>
        <v>Low</v>
      </c>
      <c r="Q13309" t="str">
        <f t="shared" si="415"/>
        <v>Hot</v>
      </c>
    </row>
    <row r="13310" spans="1:17" x14ac:dyDescent="0.2">
      <c r="A13310" s="1">
        <v>53322</v>
      </c>
      <c r="B13310" t="s">
        <v>20</v>
      </c>
      <c r="C13310">
        <v>16</v>
      </c>
      <c r="D13310">
        <v>32.299999999999997</v>
      </c>
      <c r="E13310">
        <v>7.4</v>
      </c>
      <c r="F13310">
        <v>1013.2</v>
      </c>
      <c r="G13310">
        <v>20.8</v>
      </c>
      <c r="H13310" t="s">
        <v>23</v>
      </c>
      <c r="I13310">
        <v>57.2</v>
      </c>
      <c r="J13310">
        <v>6</v>
      </c>
      <c r="K13310">
        <v>10.3</v>
      </c>
      <c r="L13310">
        <v>19.8</v>
      </c>
      <c r="M13310" t="s">
        <v>31</v>
      </c>
      <c r="N13310" t="s">
        <v>34</v>
      </c>
      <c r="O13310" t="s">
        <v>39</v>
      </c>
      <c r="P13310" t="str">
        <f t="shared" si="414"/>
        <v>Low</v>
      </c>
      <c r="Q13310" t="str">
        <f t="shared" si="415"/>
        <v>Cold</v>
      </c>
    </row>
    <row r="13311" spans="1:17" x14ac:dyDescent="0.2">
      <c r="A13311" s="1">
        <v>53322</v>
      </c>
      <c r="B13311" t="s">
        <v>15</v>
      </c>
      <c r="C13311">
        <v>21.8</v>
      </c>
      <c r="D13311">
        <v>67.099999999999994</v>
      </c>
      <c r="E13311">
        <v>69.5</v>
      </c>
      <c r="F13311">
        <v>1015.7</v>
      </c>
      <c r="G13311">
        <v>0.3</v>
      </c>
      <c r="H13311" t="s">
        <v>29</v>
      </c>
      <c r="I13311">
        <v>31.8</v>
      </c>
      <c r="J13311">
        <v>9.1</v>
      </c>
      <c r="K13311">
        <v>6.6</v>
      </c>
      <c r="L13311">
        <v>18.8</v>
      </c>
      <c r="M13311" t="s">
        <v>30</v>
      </c>
      <c r="N13311" t="s">
        <v>34</v>
      </c>
      <c r="O13311" t="s">
        <v>39</v>
      </c>
      <c r="P13311" t="str">
        <f t="shared" si="414"/>
        <v>Heavy</v>
      </c>
      <c r="Q13311" t="str">
        <f t="shared" si="415"/>
        <v>Moderate</v>
      </c>
    </row>
    <row r="13312" spans="1:17" x14ac:dyDescent="0.2">
      <c r="A13312" s="1">
        <v>53323</v>
      </c>
      <c r="B13312" t="s">
        <v>16</v>
      </c>
      <c r="C13312">
        <v>22.7</v>
      </c>
      <c r="D13312">
        <v>81.099999999999994</v>
      </c>
      <c r="E13312">
        <v>47.8</v>
      </c>
      <c r="F13312">
        <v>994.4</v>
      </c>
      <c r="G13312">
        <v>18.8</v>
      </c>
      <c r="H13312" t="s">
        <v>28</v>
      </c>
      <c r="I13312">
        <v>72</v>
      </c>
      <c r="J13312">
        <v>5.6</v>
      </c>
      <c r="K13312">
        <v>7.3</v>
      </c>
      <c r="L13312">
        <v>18.899999999999999</v>
      </c>
      <c r="M13312" t="s">
        <v>31</v>
      </c>
      <c r="N13312" t="s">
        <v>34</v>
      </c>
      <c r="O13312" t="s">
        <v>37</v>
      </c>
      <c r="P13312" t="str">
        <f t="shared" si="414"/>
        <v>Moderate</v>
      </c>
      <c r="Q13312" t="str">
        <f t="shared" si="415"/>
        <v>Moderate</v>
      </c>
    </row>
    <row r="13313" spans="1:17" x14ac:dyDescent="0.2">
      <c r="A13313" s="1">
        <v>53323</v>
      </c>
      <c r="B13313" t="s">
        <v>17</v>
      </c>
      <c r="C13313">
        <v>26.4</v>
      </c>
      <c r="D13313">
        <v>73.900000000000006</v>
      </c>
      <c r="E13313">
        <v>10.6</v>
      </c>
      <c r="F13313">
        <v>1016.4</v>
      </c>
      <c r="G13313">
        <v>19.8</v>
      </c>
      <c r="H13313" t="s">
        <v>26</v>
      </c>
      <c r="I13313">
        <v>57.3</v>
      </c>
      <c r="J13313">
        <v>6.5</v>
      </c>
      <c r="K13313">
        <v>7.3</v>
      </c>
      <c r="L13313">
        <v>19.8</v>
      </c>
      <c r="M13313" t="s">
        <v>32</v>
      </c>
      <c r="N13313" t="s">
        <v>34</v>
      </c>
      <c r="O13313" t="s">
        <v>39</v>
      </c>
      <c r="P13313" t="str">
        <f t="shared" si="414"/>
        <v>Moderate</v>
      </c>
      <c r="Q13313" t="str">
        <f t="shared" si="415"/>
        <v>Moderate</v>
      </c>
    </row>
    <row r="13314" spans="1:17" x14ac:dyDescent="0.2">
      <c r="A13314" s="1">
        <v>53324</v>
      </c>
      <c r="B13314" t="s">
        <v>20</v>
      </c>
      <c r="C13314">
        <v>25.1</v>
      </c>
      <c r="D13314">
        <v>84.9</v>
      </c>
      <c r="E13314">
        <v>5.4</v>
      </c>
      <c r="F13314">
        <v>1016</v>
      </c>
      <c r="G13314">
        <v>20.9</v>
      </c>
      <c r="H13314" t="s">
        <v>26</v>
      </c>
      <c r="I13314">
        <v>67.8</v>
      </c>
      <c r="J13314">
        <v>8.6</v>
      </c>
      <c r="K13314">
        <v>3.4</v>
      </c>
      <c r="L13314">
        <v>20.5</v>
      </c>
      <c r="M13314" t="s">
        <v>30</v>
      </c>
      <c r="N13314" t="s">
        <v>34</v>
      </c>
      <c r="O13314" t="s">
        <v>37</v>
      </c>
      <c r="P13314" t="str">
        <f t="shared" ref="P13314:P13377" si="416">IF(E13314=0,"No Rain",IF(E13314&lt;=10,"Low",IF(E13314&lt;=50,"Moderate","Heavy")))</f>
        <v>Low</v>
      </c>
      <c r="Q13314" t="str">
        <f t="shared" ref="Q13314:Q13377" si="417">IF(C13314&lt;20,"Cold",IF(C13314&lt;=30,"Moderate","Hot"))</f>
        <v>Moderate</v>
      </c>
    </row>
    <row r="13315" spans="1:17" x14ac:dyDescent="0.2">
      <c r="A13315" s="1">
        <v>53324</v>
      </c>
      <c r="B13315" t="s">
        <v>20</v>
      </c>
      <c r="C13315">
        <v>40.299999999999997</v>
      </c>
      <c r="D13315">
        <v>57.8</v>
      </c>
      <c r="E13315">
        <v>89.5</v>
      </c>
      <c r="F13315">
        <v>1005.8</v>
      </c>
      <c r="G13315">
        <v>20</v>
      </c>
      <c r="H13315" t="s">
        <v>22</v>
      </c>
      <c r="I13315">
        <v>79.8</v>
      </c>
      <c r="J13315">
        <v>8.5</v>
      </c>
      <c r="K13315">
        <v>7.8</v>
      </c>
      <c r="L13315">
        <v>23.6</v>
      </c>
      <c r="M13315" t="s">
        <v>30</v>
      </c>
      <c r="N13315" t="s">
        <v>35</v>
      </c>
      <c r="O13315" t="s">
        <v>36</v>
      </c>
      <c r="P13315" t="str">
        <f t="shared" si="416"/>
        <v>Heavy</v>
      </c>
      <c r="Q13315" t="str">
        <f t="shared" si="417"/>
        <v>Hot</v>
      </c>
    </row>
    <row r="13316" spans="1:17" x14ac:dyDescent="0.2">
      <c r="A13316" s="1">
        <v>53324</v>
      </c>
      <c r="B13316" t="s">
        <v>16</v>
      </c>
      <c r="C13316">
        <v>24.9</v>
      </c>
      <c r="D13316">
        <v>80.599999999999994</v>
      </c>
      <c r="E13316">
        <v>14.4</v>
      </c>
      <c r="F13316">
        <v>1012.9</v>
      </c>
      <c r="G13316">
        <v>4</v>
      </c>
      <c r="H13316" t="s">
        <v>24</v>
      </c>
      <c r="I13316">
        <v>28.7</v>
      </c>
      <c r="J13316">
        <v>7.7</v>
      </c>
      <c r="K13316">
        <v>1.4</v>
      </c>
      <c r="L13316">
        <v>24.6</v>
      </c>
      <c r="M13316" t="s">
        <v>33</v>
      </c>
      <c r="N13316" t="s">
        <v>35</v>
      </c>
      <c r="O13316" t="s">
        <v>38</v>
      </c>
      <c r="P13316" t="str">
        <f t="shared" si="416"/>
        <v>Moderate</v>
      </c>
      <c r="Q13316" t="str">
        <f t="shared" si="417"/>
        <v>Moderate</v>
      </c>
    </row>
    <row r="13317" spans="1:17" x14ac:dyDescent="0.2">
      <c r="A13317" s="1">
        <v>53324</v>
      </c>
      <c r="B13317" t="s">
        <v>17</v>
      </c>
      <c r="C13317">
        <v>30.6</v>
      </c>
      <c r="D13317">
        <v>53.4</v>
      </c>
      <c r="E13317">
        <v>30.6</v>
      </c>
      <c r="F13317">
        <v>1012.1</v>
      </c>
      <c r="G13317">
        <v>15.5</v>
      </c>
      <c r="H13317" t="s">
        <v>29</v>
      </c>
      <c r="I13317">
        <v>27.1</v>
      </c>
      <c r="J13317">
        <v>10.6</v>
      </c>
      <c r="K13317">
        <v>6.7</v>
      </c>
      <c r="L13317">
        <v>19.2</v>
      </c>
      <c r="M13317" t="s">
        <v>30</v>
      </c>
      <c r="N13317" t="s">
        <v>34</v>
      </c>
      <c r="O13317" t="s">
        <v>39</v>
      </c>
      <c r="P13317" t="str">
        <f t="shared" si="416"/>
        <v>Moderate</v>
      </c>
      <c r="Q13317" t="str">
        <f t="shared" si="417"/>
        <v>Hot</v>
      </c>
    </row>
    <row r="13318" spans="1:17" x14ac:dyDescent="0.2">
      <c r="A13318" s="1">
        <v>53325</v>
      </c>
      <c r="B13318" t="s">
        <v>17</v>
      </c>
      <c r="C13318">
        <v>33.5</v>
      </c>
      <c r="D13318">
        <v>64.599999999999994</v>
      </c>
      <c r="E13318">
        <v>13</v>
      </c>
      <c r="F13318">
        <v>1026</v>
      </c>
      <c r="G13318">
        <v>0.6</v>
      </c>
      <c r="H13318" t="s">
        <v>26</v>
      </c>
      <c r="I13318">
        <v>54.6</v>
      </c>
      <c r="J13318">
        <v>8</v>
      </c>
      <c r="K13318">
        <v>8.9</v>
      </c>
      <c r="L13318">
        <v>18.899999999999999</v>
      </c>
      <c r="M13318" t="s">
        <v>30</v>
      </c>
      <c r="N13318" t="s">
        <v>34</v>
      </c>
      <c r="O13318" t="s">
        <v>38</v>
      </c>
      <c r="P13318" t="str">
        <f t="shared" si="416"/>
        <v>Moderate</v>
      </c>
      <c r="Q13318" t="str">
        <f t="shared" si="417"/>
        <v>Hot</v>
      </c>
    </row>
    <row r="13319" spans="1:17" x14ac:dyDescent="0.2">
      <c r="A13319" s="1">
        <v>53326</v>
      </c>
      <c r="B13319" t="s">
        <v>19</v>
      </c>
      <c r="C13319">
        <v>34.5</v>
      </c>
      <c r="D13319">
        <v>44.9</v>
      </c>
      <c r="E13319">
        <v>23.4</v>
      </c>
      <c r="F13319">
        <v>1008.7</v>
      </c>
      <c r="G13319">
        <v>8.5</v>
      </c>
      <c r="H13319" t="s">
        <v>27</v>
      </c>
      <c r="I13319">
        <v>52.3</v>
      </c>
      <c r="J13319">
        <v>6.3</v>
      </c>
      <c r="K13319">
        <v>9.5</v>
      </c>
      <c r="L13319">
        <v>24.5</v>
      </c>
      <c r="M13319" t="s">
        <v>30</v>
      </c>
      <c r="N13319" t="s">
        <v>35</v>
      </c>
      <c r="O13319" t="s">
        <v>38</v>
      </c>
      <c r="P13319" t="str">
        <f t="shared" si="416"/>
        <v>Moderate</v>
      </c>
      <c r="Q13319" t="str">
        <f t="shared" si="417"/>
        <v>Hot</v>
      </c>
    </row>
    <row r="13320" spans="1:17" x14ac:dyDescent="0.2">
      <c r="A13320" s="1">
        <v>53327</v>
      </c>
      <c r="B13320" t="s">
        <v>18</v>
      </c>
      <c r="C13320">
        <v>22.9</v>
      </c>
      <c r="D13320">
        <v>81.099999999999994</v>
      </c>
      <c r="E13320">
        <v>9.5</v>
      </c>
      <c r="F13320">
        <v>1018.5</v>
      </c>
      <c r="G13320">
        <v>20.399999999999999</v>
      </c>
      <c r="H13320" t="s">
        <v>23</v>
      </c>
      <c r="I13320">
        <v>75.5</v>
      </c>
      <c r="J13320">
        <v>11.1</v>
      </c>
      <c r="K13320">
        <v>7</v>
      </c>
      <c r="L13320">
        <v>15.7</v>
      </c>
      <c r="M13320" t="s">
        <v>33</v>
      </c>
      <c r="N13320" t="s">
        <v>35</v>
      </c>
      <c r="O13320" t="s">
        <v>40</v>
      </c>
      <c r="P13320" t="str">
        <f t="shared" si="416"/>
        <v>Low</v>
      </c>
      <c r="Q13320" t="str">
        <f t="shared" si="417"/>
        <v>Moderate</v>
      </c>
    </row>
    <row r="13321" spans="1:17" x14ac:dyDescent="0.2">
      <c r="A13321" s="1">
        <v>53327</v>
      </c>
      <c r="B13321" t="s">
        <v>17</v>
      </c>
      <c r="C13321">
        <v>26.7</v>
      </c>
      <c r="D13321">
        <v>71.3</v>
      </c>
      <c r="E13321">
        <v>27.2</v>
      </c>
      <c r="F13321">
        <v>1018.2</v>
      </c>
      <c r="G13321">
        <v>16.5</v>
      </c>
      <c r="H13321" t="s">
        <v>26</v>
      </c>
      <c r="I13321">
        <v>51.8</v>
      </c>
      <c r="J13321">
        <v>9.8000000000000007</v>
      </c>
      <c r="K13321">
        <v>9.5</v>
      </c>
      <c r="L13321">
        <v>15.9</v>
      </c>
      <c r="M13321" t="s">
        <v>33</v>
      </c>
      <c r="N13321" t="s">
        <v>34</v>
      </c>
      <c r="O13321" t="s">
        <v>40</v>
      </c>
      <c r="P13321" t="str">
        <f t="shared" si="416"/>
        <v>Moderate</v>
      </c>
      <c r="Q13321" t="str">
        <f t="shared" si="417"/>
        <v>Moderate</v>
      </c>
    </row>
    <row r="13322" spans="1:17" x14ac:dyDescent="0.2">
      <c r="A13322" s="1">
        <v>53327</v>
      </c>
      <c r="B13322" t="s">
        <v>18</v>
      </c>
      <c r="C13322">
        <v>17</v>
      </c>
      <c r="D13322">
        <v>90</v>
      </c>
      <c r="E13322">
        <v>37.799999999999997</v>
      </c>
      <c r="G13322">
        <v>15.8</v>
      </c>
      <c r="H13322" t="s">
        <v>29</v>
      </c>
      <c r="I13322">
        <v>36.6</v>
      </c>
      <c r="J13322">
        <v>11.4</v>
      </c>
      <c r="K13322">
        <v>6.2</v>
      </c>
      <c r="L13322">
        <v>22.9</v>
      </c>
      <c r="M13322" t="s">
        <v>30</v>
      </c>
      <c r="N13322" t="s">
        <v>35</v>
      </c>
      <c r="O13322" t="s">
        <v>39</v>
      </c>
      <c r="P13322" t="str">
        <f t="shared" si="416"/>
        <v>Moderate</v>
      </c>
      <c r="Q13322" t="str">
        <f t="shared" si="417"/>
        <v>Cold</v>
      </c>
    </row>
    <row r="13323" spans="1:17" x14ac:dyDescent="0.2">
      <c r="A13323" s="1">
        <v>53327</v>
      </c>
      <c r="B13323" t="s">
        <v>21</v>
      </c>
      <c r="C13323">
        <v>30.9</v>
      </c>
      <c r="D13323">
        <v>59.1</v>
      </c>
      <c r="E13323">
        <v>21.9</v>
      </c>
      <c r="F13323">
        <v>1004.2</v>
      </c>
      <c r="G13323">
        <v>22.8</v>
      </c>
      <c r="H13323" t="s">
        <v>27</v>
      </c>
      <c r="I13323">
        <v>51.9</v>
      </c>
      <c r="J13323">
        <v>10.199999999999999</v>
      </c>
      <c r="K13323">
        <v>2.7</v>
      </c>
      <c r="L13323">
        <v>30.3</v>
      </c>
      <c r="M13323" t="s">
        <v>32</v>
      </c>
      <c r="N13323" t="s">
        <v>34</v>
      </c>
      <c r="O13323" t="s">
        <v>36</v>
      </c>
      <c r="P13323" t="str">
        <f t="shared" si="416"/>
        <v>Moderate</v>
      </c>
      <c r="Q13323" t="str">
        <f t="shared" si="417"/>
        <v>Hot</v>
      </c>
    </row>
    <row r="13324" spans="1:17" x14ac:dyDescent="0.2">
      <c r="A13324" s="1">
        <v>53328</v>
      </c>
      <c r="B13324" t="s">
        <v>16</v>
      </c>
      <c r="C13324">
        <v>24.3</v>
      </c>
      <c r="D13324">
        <v>60.9</v>
      </c>
      <c r="E13324">
        <v>11.7</v>
      </c>
      <c r="F13324">
        <v>1012.8</v>
      </c>
      <c r="G13324">
        <v>3.2</v>
      </c>
      <c r="H13324" t="s">
        <v>28</v>
      </c>
      <c r="I13324">
        <v>98.5</v>
      </c>
      <c r="J13324">
        <v>8.8000000000000007</v>
      </c>
      <c r="K13324">
        <v>12</v>
      </c>
      <c r="L13324">
        <v>18.100000000000001</v>
      </c>
      <c r="M13324" t="s">
        <v>32</v>
      </c>
      <c r="N13324" t="s">
        <v>34</v>
      </c>
      <c r="O13324" t="s">
        <v>37</v>
      </c>
      <c r="P13324" t="str">
        <f t="shared" si="416"/>
        <v>Moderate</v>
      </c>
      <c r="Q13324" t="str">
        <f t="shared" si="417"/>
        <v>Moderate</v>
      </c>
    </row>
    <row r="13325" spans="1:17" x14ac:dyDescent="0.2">
      <c r="A13325" s="1">
        <v>53328</v>
      </c>
      <c r="B13325" t="s">
        <v>20</v>
      </c>
      <c r="C13325">
        <v>28.4</v>
      </c>
      <c r="D13325">
        <v>65.599999999999994</v>
      </c>
      <c r="E13325">
        <v>12</v>
      </c>
      <c r="F13325">
        <v>1019.9</v>
      </c>
      <c r="G13325">
        <v>23.2</v>
      </c>
      <c r="H13325" t="s">
        <v>28</v>
      </c>
      <c r="I13325">
        <v>75.599999999999994</v>
      </c>
      <c r="J13325">
        <v>6.8</v>
      </c>
      <c r="K13325">
        <v>7.9</v>
      </c>
      <c r="L13325">
        <v>24.1</v>
      </c>
      <c r="M13325" t="s">
        <v>31</v>
      </c>
      <c r="N13325" t="s">
        <v>34</v>
      </c>
      <c r="O13325" t="s">
        <v>40</v>
      </c>
      <c r="P13325" t="str">
        <f t="shared" si="416"/>
        <v>Moderate</v>
      </c>
      <c r="Q13325" t="str">
        <f t="shared" si="417"/>
        <v>Moderate</v>
      </c>
    </row>
    <row r="13326" spans="1:17" x14ac:dyDescent="0.2">
      <c r="A13326" s="1">
        <v>53330</v>
      </c>
      <c r="B13326" t="s">
        <v>21</v>
      </c>
      <c r="C13326">
        <v>37.5</v>
      </c>
      <c r="D13326">
        <v>48.9</v>
      </c>
      <c r="E13326">
        <v>43.3</v>
      </c>
      <c r="F13326">
        <v>1016.3</v>
      </c>
      <c r="G13326">
        <v>3.3</v>
      </c>
      <c r="H13326" t="s">
        <v>27</v>
      </c>
      <c r="I13326">
        <v>41.4</v>
      </c>
      <c r="J13326">
        <v>7.6</v>
      </c>
      <c r="K13326">
        <v>0.8</v>
      </c>
      <c r="L13326">
        <v>26.6</v>
      </c>
      <c r="M13326" t="s">
        <v>31</v>
      </c>
      <c r="N13326" t="s">
        <v>34</v>
      </c>
      <c r="O13326" t="s">
        <v>36</v>
      </c>
      <c r="P13326" t="str">
        <f t="shared" si="416"/>
        <v>Moderate</v>
      </c>
      <c r="Q13326" t="str">
        <f t="shared" si="417"/>
        <v>Hot</v>
      </c>
    </row>
    <row r="13327" spans="1:17" x14ac:dyDescent="0.2">
      <c r="A13327" s="1">
        <v>53330</v>
      </c>
      <c r="B13327" t="s">
        <v>17</v>
      </c>
      <c r="C13327">
        <v>32.5</v>
      </c>
      <c r="D13327">
        <v>87.5</v>
      </c>
      <c r="E13327">
        <v>14.4</v>
      </c>
      <c r="F13327">
        <v>1013.6</v>
      </c>
      <c r="G13327">
        <v>15</v>
      </c>
      <c r="H13327" t="s">
        <v>29</v>
      </c>
      <c r="I13327">
        <v>61.7</v>
      </c>
      <c r="J13327">
        <v>9.5</v>
      </c>
      <c r="K13327">
        <v>8.3000000000000007</v>
      </c>
      <c r="L13327">
        <v>24.9</v>
      </c>
      <c r="M13327" t="s">
        <v>32</v>
      </c>
      <c r="N13327" t="s">
        <v>34</v>
      </c>
      <c r="O13327" t="s">
        <v>39</v>
      </c>
      <c r="P13327" t="str">
        <f t="shared" si="416"/>
        <v>Moderate</v>
      </c>
      <c r="Q13327" t="str">
        <f t="shared" si="417"/>
        <v>Hot</v>
      </c>
    </row>
    <row r="13328" spans="1:17" x14ac:dyDescent="0.2">
      <c r="A13328" s="1">
        <v>53330</v>
      </c>
      <c r="B13328" t="s">
        <v>21</v>
      </c>
      <c r="C13328">
        <v>38.299999999999997</v>
      </c>
      <c r="D13328">
        <v>81.900000000000006</v>
      </c>
      <c r="E13328">
        <v>13.1</v>
      </c>
      <c r="F13328">
        <v>1019.3</v>
      </c>
      <c r="G13328">
        <v>9.9</v>
      </c>
      <c r="H13328" t="s">
        <v>29</v>
      </c>
      <c r="I13328">
        <v>65.5</v>
      </c>
      <c r="J13328">
        <v>7.8</v>
      </c>
      <c r="K13328">
        <v>8.3000000000000007</v>
      </c>
      <c r="L13328">
        <v>26.9</v>
      </c>
      <c r="M13328" t="s">
        <v>30</v>
      </c>
      <c r="N13328" t="s">
        <v>34</v>
      </c>
      <c r="O13328" t="s">
        <v>36</v>
      </c>
      <c r="P13328" t="str">
        <f t="shared" si="416"/>
        <v>Moderate</v>
      </c>
      <c r="Q13328" t="str">
        <f t="shared" si="417"/>
        <v>Hot</v>
      </c>
    </row>
    <row r="13329" spans="1:17" x14ac:dyDescent="0.2">
      <c r="A13329" s="1">
        <v>53332</v>
      </c>
      <c r="B13329" t="s">
        <v>20</v>
      </c>
      <c r="C13329">
        <v>25.2</v>
      </c>
      <c r="D13329">
        <v>65.3</v>
      </c>
      <c r="E13329">
        <v>7.8</v>
      </c>
      <c r="F13329">
        <v>1023.5</v>
      </c>
      <c r="G13329">
        <v>11.7</v>
      </c>
      <c r="H13329" t="s">
        <v>28</v>
      </c>
      <c r="I13329">
        <v>84.5</v>
      </c>
      <c r="J13329">
        <v>4.5</v>
      </c>
      <c r="K13329">
        <v>7.3</v>
      </c>
      <c r="L13329">
        <v>7.9</v>
      </c>
      <c r="M13329" t="s">
        <v>32</v>
      </c>
      <c r="N13329" t="s">
        <v>35</v>
      </c>
      <c r="O13329" t="s">
        <v>38</v>
      </c>
      <c r="P13329" t="str">
        <f t="shared" si="416"/>
        <v>Low</v>
      </c>
      <c r="Q13329" t="str">
        <f t="shared" si="417"/>
        <v>Moderate</v>
      </c>
    </row>
    <row r="13330" spans="1:17" x14ac:dyDescent="0.2">
      <c r="A13330" s="1">
        <v>53332</v>
      </c>
      <c r="B13330" t="s">
        <v>19</v>
      </c>
      <c r="C13330">
        <v>26</v>
      </c>
      <c r="D13330">
        <v>76</v>
      </c>
      <c r="E13330">
        <v>17.7</v>
      </c>
      <c r="F13330">
        <v>1004.9</v>
      </c>
      <c r="G13330">
        <v>15.1</v>
      </c>
      <c r="H13330" t="s">
        <v>23</v>
      </c>
      <c r="I13330">
        <v>74.8</v>
      </c>
      <c r="J13330">
        <v>11.6</v>
      </c>
      <c r="K13330">
        <v>7.1</v>
      </c>
      <c r="L13330">
        <v>21.6</v>
      </c>
      <c r="M13330" t="s">
        <v>30</v>
      </c>
      <c r="N13330" t="s">
        <v>34</v>
      </c>
      <c r="O13330" t="s">
        <v>40</v>
      </c>
      <c r="P13330" t="str">
        <f t="shared" si="416"/>
        <v>Moderate</v>
      </c>
      <c r="Q13330" t="str">
        <f t="shared" si="417"/>
        <v>Moderate</v>
      </c>
    </row>
    <row r="13331" spans="1:17" x14ac:dyDescent="0.2">
      <c r="A13331" s="1">
        <v>53334</v>
      </c>
      <c r="B13331" t="s">
        <v>18</v>
      </c>
      <c r="C13331">
        <v>31.2</v>
      </c>
      <c r="D13331">
        <v>39.4</v>
      </c>
      <c r="E13331">
        <v>31.7</v>
      </c>
      <c r="F13331">
        <v>1005.2</v>
      </c>
      <c r="G13331">
        <v>17.2</v>
      </c>
      <c r="H13331" t="s">
        <v>23</v>
      </c>
      <c r="I13331">
        <v>43.6</v>
      </c>
      <c r="J13331">
        <v>6.1</v>
      </c>
      <c r="K13331">
        <v>10.199999999999999</v>
      </c>
      <c r="L13331">
        <v>20.5</v>
      </c>
      <c r="M13331" t="s">
        <v>33</v>
      </c>
      <c r="N13331" t="s">
        <v>34</v>
      </c>
      <c r="O13331" t="s">
        <v>39</v>
      </c>
      <c r="P13331" t="str">
        <f t="shared" si="416"/>
        <v>Moderate</v>
      </c>
      <c r="Q13331" t="str">
        <f t="shared" si="417"/>
        <v>Hot</v>
      </c>
    </row>
    <row r="13332" spans="1:17" x14ac:dyDescent="0.2">
      <c r="A13332" s="1">
        <v>53334</v>
      </c>
      <c r="B13332" t="s">
        <v>20</v>
      </c>
      <c r="C13332">
        <v>23.3</v>
      </c>
      <c r="D13332">
        <v>71.2</v>
      </c>
      <c r="E13332">
        <v>11.2</v>
      </c>
      <c r="F13332">
        <v>1000</v>
      </c>
      <c r="G13332">
        <v>11.2</v>
      </c>
      <c r="H13332" t="s">
        <v>22</v>
      </c>
      <c r="I13332">
        <v>100</v>
      </c>
      <c r="J13332">
        <v>10.5</v>
      </c>
      <c r="K13332">
        <v>10.4</v>
      </c>
      <c r="L13332">
        <v>25.6</v>
      </c>
      <c r="M13332" t="s">
        <v>32</v>
      </c>
      <c r="N13332" t="s">
        <v>35</v>
      </c>
      <c r="O13332" t="s">
        <v>40</v>
      </c>
      <c r="P13332" t="str">
        <f t="shared" si="416"/>
        <v>Moderate</v>
      </c>
      <c r="Q13332" t="str">
        <f t="shared" si="417"/>
        <v>Moderate</v>
      </c>
    </row>
    <row r="13333" spans="1:17" x14ac:dyDescent="0.2">
      <c r="A13333" s="1">
        <v>53334</v>
      </c>
      <c r="B13333" t="s">
        <v>19</v>
      </c>
      <c r="C13333">
        <v>29.8</v>
      </c>
      <c r="D13333">
        <v>80.400000000000006</v>
      </c>
      <c r="E13333">
        <v>7.4</v>
      </c>
      <c r="F13333">
        <v>1009.2</v>
      </c>
      <c r="G13333">
        <v>10.4</v>
      </c>
      <c r="H13333" t="s">
        <v>23</v>
      </c>
      <c r="I13333">
        <v>49.1</v>
      </c>
      <c r="J13333">
        <v>5.6</v>
      </c>
      <c r="K13333">
        <v>7.9</v>
      </c>
      <c r="L13333">
        <v>26.3</v>
      </c>
      <c r="M13333" t="s">
        <v>33</v>
      </c>
      <c r="N13333" t="s">
        <v>35</v>
      </c>
      <c r="O13333" t="s">
        <v>38</v>
      </c>
      <c r="P13333" t="str">
        <f t="shared" si="416"/>
        <v>Low</v>
      </c>
      <c r="Q13333" t="str">
        <f t="shared" si="417"/>
        <v>Moderate</v>
      </c>
    </row>
    <row r="13334" spans="1:17" x14ac:dyDescent="0.2">
      <c r="A13334" s="1">
        <v>53334</v>
      </c>
      <c r="B13334" t="s">
        <v>15</v>
      </c>
      <c r="C13334">
        <v>28.8</v>
      </c>
      <c r="D13334">
        <v>54.5</v>
      </c>
      <c r="E13334">
        <v>23.6</v>
      </c>
      <c r="F13334">
        <v>1019.9</v>
      </c>
      <c r="G13334">
        <v>0</v>
      </c>
      <c r="H13334" t="s">
        <v>22</v>
      </c>
      <c r="I13334">
        <v>24.4</v>
      </c>
      <c r="J13334">
        <v>10.3</v>
      </c>
      <c r="K13334">
        <v>5.8</v>
      </c>
      <c r="L13334">
        <v>24.5</v>
      </c>
      <c r="M13334" t="s">
        <v>31</v>
      </c>
      <c r="N13334" t="s">
        <v>35</v>
      </c>
      <c r="O13334" t="s">
        <v>36</v>
      </c>
      <c r="P13334" t="str">
        <f t="shared" si="416"/>
        <v>Moderate</v>
      </c>
      <c r="Q13334" t="str">
        <f t="shared" si="417"/>
        <v>Moderate</v>
      </c>
    </row>
    <row r="13335" spans="1:17" x14ac:dyDescent="0.2">
      <c r="A13335" s="1">
        <v>53335</v>
      </c>
      <c r="B13335" t="s">
        <v>15</v>
      </c>
      <c r="C13335">
        <v>33.9</v>
      </c>
      <c r="D13335">
        <v>71.8</v>
      </c>
      <c r="E13335">
        <v>11.2</v>
      </c>
      <c r="F13335">
        <v>1020.2</v>
      </c>
      <c r="G13335">
        <v>22.6</v>
      </c>
      <c r="H13335" t="s">
        <v>28</v>
      </c>
      <c r="I13335">
        <v>43.8</v>
      </c>
      <c r="J13335">
        <v>8.4</v>
      </c>
      <c r="K13335">
        <v>6.9</v>
      </c>
      <c r="L13335">
        <v>12.2</v>
      </c>
      <c r="M13335" t="s">
        <v>33</v>
      </c>
      <c r="N13335" t="s">
        <v>34</v>
      </c>
      <c r="O13335" t="s">
        <v>36</v>
      </c>
      <c r="P13335" t="str">
        <f t="shared" si="416"/>
        <v>Moderate</v>
      </c>
      <c r="Q13335" t="str">
        <f t="shared" si="417"/>
        <v>Hot</v>
      </c>
    </row>
    <row r="13336" spans="1:17" x14ac:dyDescent="0.2">
      <c r="A13336" s="1">
        <v>53336</v>
      </c>
      <c r="B13336" t="s">
        <v>21</v>
      </c>
      <c r="C13336">
        <v>27.5</v>
      </c>
      <c r="D13336">
        <v>51.3</v>
      </c>
      <c r="E13336">
        <v>65.900000000000006</v>
      </c>
      <c r="F13336">
        <v>1011.1</v>
      </c>
      <c r="G13336">
        <v>15.8</v>
      </c>
      <c r="H13336" t="s">
        <v>22</v>
      </c>
      <c r="I13336">
        <v>79.5</v>
      </c>
      <c r="J13336">
        <v>12.3</v>
      </c>
      <c r="K13336">
        <v>0.5</v>
      </c>
      <c r="L13336">
        <v>6.8</v>
      </c>
      <c r="M13336" t="s">
        <v>30</v>
      </c>
      <c r="N13336" t="s">
        <v>34</v>
      </c>
      <c r="O13336" t="s">
        <v>37</v>
      </c>
      <c r="P13336" t="str">
        <f t="shared" si="416"/>
        <v>Heavy</v>
      </c>
      <c r="Q13336" t="str">
        <f t="shared" si="417"/>
        <v>Moderate</v>
      </c>
    </row>
    <row r="13337" spans="1:17" x14ac:dyDescent="0.2">
      <c r="A13337" s="1">
        <v>53337</v>
      </c>
      <c r="B13337" t="s">
        <v>19</v>
      </c>
      <c r="C13337">
        <v>26.5</v>
      </c>
      <c r="D13337">
        <v>45.9</v>
      </c>
      <c r="E13337">
        <v>61</v>
      </c>
      <c r="F13337">
        <v>1001.5</v>
      </c>
      <c r="G13337">
        <v>16</v>
      </c>
      <c r="H13337" t="s">
        <v>23</v>
      </c>
      <c r="I13337">
        <v>0</v>
      </c>
      <c r="J13337">
        <v>7.1</v>
      </c>
      <c r="K13337">
        <v>11.5</v>
      </c>
      <c r="L13337">
        <v>33.6</v>
      </c>
      <c r="M13337" t="s">
        <v>32</v>
      </c>
      <c r="N13337" t="s">
        <v>34</v>
      </c>
      <c r="O13337" t="s">
        <v>38</v>
      </c>
      <c r="P13337" t="str">
        <f t="shared" si="416"/>
        <v>Heavy</v>
      </c>
      <c r="Q13337" t="str">
        <f t="shared" si="417"/>
        <v>Moderate</v>
      </c>
    </row>
    <row r="13338" spans="1:17" x14ac:dyDescent="0.2">
      <c r="A13338" s="1">
        <v>53337</v>
      </c>
      <c r="B13338" t="s">
        <v>16</v>
      </c>
      <c r="C13338">
        <v>28.3</v>
      </c>
      <c r="D13338">
        <v>75.599999999999994</v>
      </c>
      <c r="E13338">
        <v>5.6</v>
      </c>
      <c r="F13338">
        <v>1010.2</v>
      </c>
      <c r="G13338">
        <v>11</v>
      </c>
      <c r="H13338" t="s">
        <v>26</v>
      </c>
      <c r="I13338">
        <v>56.5</v>
      </c>
      <c r="J13338">
        <v>10.5</v>
      </c>
      <c r="K13338">
        <v>9.3000000000000007</v>
      </c>
      <c r="L13338">
        <v>16.2</v>
      </c>
      <c r="M13338" t="s">
        <v>32</v>
      </c>
      <c r="N13338" t="s">
        <v>34</v>
      </c>
      <c r="O13338" t="s">
        <v>36</v>
      </c>
      <c r="P13338" t="str">
        <f t="shared" si="416"/>
        <v>Low</v>
      </c>
      <c r="Q13338" t="str">
        <f t="shared" si="417"/>
        <v>Moderate</v>
      </c>
    </row>
    <row r="13339" spans="1:17" x14ac:dyDescent="0.2">
      <c r="A13339" s="1">
        <v>53337</v>
      </c>
      <c r="B13339" t="s">
        <v>15</v>
      </c>
      <c r="C13339">
        <v>32.6</v>
      </c>
      <c r="D13339">
        <v>93.1</v>
      </c>
      <c r="E13339">
        <v>32.4</v>
      </c>
      <c r="F13339">
        <v>1016</v>
      </c>
      <c r="G13339">
        <v>21.2</v>
      </c>
      <c r="H13339" t="s">
        <v>25</v>
      </c>
      <c r="I13339">
        <v>59.7</v>
      </c>
      <c r="J13339">
        <v>9.3000000000000007</v>
      </c>
      <c r="K13339">
        <v>7.1</v>
      </c>
      <c r="L13339">
        <v>7.9</v>
      </c>
      <c r="M13339" t="s">
        <v>32</v>
      </c>
      <c r="N13339" t="s">
        <v>34</v>
      </c>
      <c r="O13339" t="s">
        <v>40</v>
      </c>
      <c r="P13339" t="str">
        <f t="shared" si="416"/>
        <v>Moderate</v>
      </c>
      <c r="Q13339" t="str">
        <f t="shared" si="417"/>
        <v>Hot</v>
      </c>
    </row>
    <row r="13340" spans="1:17" x14ac:dyDescent="0.2">
      <c r="A13340" s="1">
        <v>53339</v>
      </c>
      <c r="B13340" t="s">
        <v>18</v>
      </c>
      <c r="C13340">
        <v>37.6</v>
      </c>
      <c r="D13340">
        <v>64.099999999999994</v>
      </c>
      <c r="E13340">
        <v>11.3</v>
      </c>
      <c r="F13340">
        <v>997.4</v>
      </c>
      <c r="G13340">
        <v>20.7</v>
      </c>
      <c r="H13340" t="s">
        <v>25</v>
      </c>
      <c r="I13340">
        <v>68.099999999999994</v>
      </c>
      <c r="J13340">
        <v>11.1</v>
      </c>
      <c r="K13340">
        <v>9.5</v>
      </c>
      <c r="L13340">
        <v>21</v>
      </c>
      <c r="M13340" t="s">
        <v>32</v>
      </c>
      <c r="N13340" t="s">
        <v>34</v>
      </c>
      <c r="O13340" t="s">
        <v>40</v>
      </c>
      <c r="P13340" t="str">
        <f t="shared" si="416"/>
        <v>Moderate</v>
      </c>
      <c r="Q13340" t="str">
        <f t="shared" si="417"/>
        <v>Hot</v>
      </c>
    </row>
    <row r="13341" spans="1:17" x14ac:dyDescent="0.2">
      <c r="A13341" s="1">
        <v>53339</v>
      </c>
      <c r="B13341" t="s">
        <v>21</v>
      </c>
      <c r="C13341">
        <v>28.3</v>
      </c>
      <c r="D13341">
        <v>36.799999999999997</v>
      </c>
      <c r="E13341">
        <v>19.8</v>
      </c>
      <c r="F13341">
        <v>1014.7</v>
      </c>
      <c r="G13341">
        <v>11.6</v>
      </c>
      <c r="H13341" t="s">
        <v>29</v>
      </c>
      <c r="I13341">
        <v>100</v>
      </c>
      <c r="J13341">
        <v>10.8</v>
      </c>
      <c r="K13341">
        <v>6</v>
      </c>
      <c r="L13341">
        <v>27.5</v>
      </c>
      <c r="M13341" t="s">
        <v>30</v>
      </c>
      <c r="N13341" t="s">
        <v>35</v>
      </c>
      <c r="O13341" t="s">
        <v>38</v>
      </c>
      <c r="P13341" t="str">
        <f t="shared" si="416"/>
        <v>Moderate</v>
      </c>
      <c r="Q13341" t="str">
        <f t="shared" si="417"/>
        <v>Moderate</v>
      </c>
    </row>
    <row r="13342" spans="1:17" x14ac:dyDescent="0.2">
      <c r="A13342" s="1">
        <v>53341</v>
      </c>
      <c r="B13342" t="s">
        <v>18</v>
      </c>
      <c r="C13342">
        <v>35</v>
      </c>
      <c r="D13342">
        <v>46</v>
      </c>
      <c r="E13342">
        <v>7.8</v>
      </c>
      <c r="F13342">
        <v>1018.8</v>
      </c>
      <c r="G13342">
        <v>11.9</v>
      </c>
      <c r="H13342" t="s">
        <v>27</v>
      </c>
      <c r="I13342">
        <v>39.799999999999997</v>
      </c>
      <c r="J13342">
        <v>10.8</v>
      </c>
      <c r="K13342">
        <v>4.5</v>
      </c>
      <c r="L13342">
        <v>18.8</v>
      </c>
      <c r="M13342" t="s">
        <v>32</v>
      </c>
      <c r="N13342" t="s">
        <v>34</v>
      </c>
      <c r="O13342" t="s">
        <v>39</v>
      </c>
      <c r="P13342" t="str">
        <f t="shared" si="416"/>
        <v>Low</v>
      </c>
      <c r="Q13342" t="str">
        <f t="shared" si="417"/>
        <v>Hot</v>
      </c>
    </row>
    <row r="13343" spans="1:17" x14ac:dyDescent="0.2">
      <c r="A13343" s="1">
        <v>53341</v>
      </c>
      <c r="B13343" t="s">
        <v>17</v>
      </c>
      <c r="C13343">
        <v>37.9</v>
      </c>
      <c r="D13343">
        <v>75.900000000000006</v>
      </c>
      <c r="E13343">
        <v>10.199999999999999</v>
      </c>
      <c r="F13343">
        <v>1006.9</v>
      </c>
      <c r="G13343">
        <v>1.8</v>
      </c>
      <c r="H13343" t="s">
        <v>22</v>
      </c>
      <c r="I13343">
        <v>57.7</v>
      </c>
      <c r="J13343">
        <v>7.3</v>
      </c>
      <c r="K13343">
        <v>1.1000000000000001</v>
      </c>
      <c r="L13343">
        <v>23.9</v>
      </c>
      <c r="M13343" t="s">
        <v>33</v>
      </c>
      <c r="N13343" t="s">
        <v>34</v>
      </c>
      <c r="O13343" t="s">
        <v>39</v>
      </c>
      <c r="P13343" t="str">
        <f t="shared" si="416"/>
        <v>Moderate</v>
      </c>
      <c r="Q13343" t="str">
        <f t="shared" si="417"/>
        <v>Hot</v>
      </c>
    </row>
    <row r="13344" spans="1:17" x14ac:dyDescent="0.2">
      <c r="A13344" s="1">
        <v>53342</v>
      </c>
      <c r="B13344" t="s">
        <v>18</v>
      </c>
      <c r="C13344">
        <v>27.6</v>
      </c>
      <c r="D13344">
        <v>66.400000000000006</v>
      </c>
      <c r="E13344">
        <v>39.5</v>
      </c>
      <c r="F13344">
        <v>994</v>
      </c>
      <c r="G13344">
        <v>5.5</v>
      </c>
      <c r="H13344" t="s">
        <v>24</v>
      </c>
      <c r="I13344">
        <v>100</v>
      </c>
      <c r="J13344">
        <v>12.4</v>
      </c>
      <c r="K13344">
        <v>5.4</v>
      </c>
      <c r="L13344">
        <v>17.5</v>
      </c>
      <c r="M13344" t="s">
        <v>30</v>
      </c>
      <c r="N13344" t="s">
        <v>34</v>
      </c>
      <c r="O13344" t="s">
        <v>39</v>
      </c>
      <c r="P13344" t="str">
        <f t="shared" si="416"/>
        <v>Moderate</v>
      </c>
      <c r="Q13344" t="str">
        <f t="shared" si="417"/>
        <v>Moderate</v>
      </c>
    </row>
    <row r="13345" spans="1:17" x14ac:dyDescent="0.2">
      <c r="A13345" s="1">
        <v>53344</v>
      </c>
      <c r="B13345" t="s">
        <v>17</v>
      </c>
      <c r="C13345">
        <v>30</v>
      </c>
      <c r="D13345">
        <v>100</v>
      </c>
      <c r="E13345">
        <v>25.8</v>
      </c>
      <c r="F13345">
        <v>1016.6</v>
      </c>
      <c r="G13345">
        <v>20.9</v>
      </c>
      <c r="H13345" t="s">
        <v>25</v>
      </c>
      <c r="I13345">
        <v>54.8</v>
      </c>
      <c r="J13345">
        <v>13.8</v>
      </c>
      <c r="K13345">
        <v>0.1</v>
      </c>
      <c r="L13345">
        <v>17.2</v>
      </c>
      <c r="M13345" t="s">
        <v>32</v>
      </c>
      <c r="N13345" t="s">
        <v>34</v>
      </c>
      <c r="O13345" t="s">
        <v>38</v>
      </c>
      <c r="P13345" t="str">
        <f t="shared" si="416"/>
        <v>Moderate</v>
      </c>
      <c r="Q13345" t="str">
        <f t="shared" si="417"/>
        <v>Moderate</v>
      </c>
    </row>
    <row r="13346" spans="1:17" x14ac:dyDescent="0.2">
      <c r="A13346" s="1">
        <v>53347</v>
      </c>
      <c r="B13346" t="s">
        <v>20</v>
      </c>
      <c r="C13346">
        <v>29.7</v>
      </c>
      <c r="D13346">
        <v>63</v>
      </c>
      <c r="E13346">
        <v>10.199999999999999</v>
      </c>
      <c r="F13346">
        <v>1021.3</v>
      </c>
      <c r="G13346">
        <v>19.600000000000001</v>
      </c>
      <c r="H13346" t="s">
        <v>28</v>
      </c>
      <c r="I13346">
        <v>25</v>
      </c>
      <c r="J13346">
        <v>6.6</v>
      </c>
      <c r="K13346">
        <v>4.5</v>
      </c>
      <c r="L13346">
        <v>33.9</v>
      </c>
      <c r="M13346" t="s">
        <v>31</v>
      </c>
      <c r="N13346" t="s">
        <v>34</v>
      </c>
      <c r="O13346" t="s">
        <v>40</v>
      </c>
      <c r="P13346" t="str">
        <f t="shared" si="416"/>
        <v>Moderate</v>
      </c>
      <c r="Q13346" t="str">
        <f t="shared" si="417"/>
        <v>Moderate</v>
      </c>
    </row>
    <row r="13347" spans="1:17" x14ac:dyDescent="0.2">
      <c r="A13347" s="1">
        <v>53348</v>
      </c>
      <c r="B13347" t="s">
        <v>21</v>
      </c>
      <c r="C13347">
        <v>30</v>
      </c>
      <c r="D13347">
        <v>62.6</v>
      </c>
      <c r="E13347">
        <v>89.3</v>
      </c>
      <c r="F13347">
        <v>1008.8</v>
      </c>
      <c r="G13347">
        <v>3.2</v>
      </c>
      <c r="H13347" t="s">
        <v>22</v>
      </c>
      <c r="I13347">
        <v>45.8</v>
      </c>
      <c r="J13347">
        <v>7.3</v>
      </c>
      <c r="K13347">
        <v>7.9</v>
      </c>
      <c r="L13347">
        <v>18.100000000000001</v>
      </c>
      <c r="M13347" t="s">
        <v>33</v>
      </c>
      <c r="N13347" t="s">
        <v>34</v>
      </c>
      <c r="O13347" t="s">
        <v>39</v>
      </c>
      <c r="P13347" t="str">
        <f t="shared" si="416"/>
        <v>Heavy</v>
      </c>
      <c r="Q13347" t="str">
        <f t="shared" si="417"/>
        <v>Moderate</v>
      </c>
    </row>
    <row r="13348" spans="1:17" x14ac:dyDescent="0.2">
      <c r="A13348" s="1">
        <v>53349</v>
      </c>
      <c r="B13348" t="s">
        <v>21</v>
      </c>
      <c r="C13348">
        <v>31.8</v>
      </c>
      <c r="D13348">
        <v>100</v>
      </c>
      <c r="E13348">
        <v>17.899999999999999</v>
      </c>
      <c r="F13348">
        <v>1016.2</v>
      </c>
      <c r="G13348">
        <v>14.3</v>
      </c>
      <c r="H13348" t="s">
        <v>25</v>
      </c>
      <c r="I13348">
        <v>0</v>
      </c>
      <c r="J13348">
        <v>7.8</v>
      </c>
      <c r="K13348">
        <v>0</v>
      </c>
      <c r="L13348">
        <v>12.3</v>
      </c>
      <c r="M13348" t="s">
        <v>30</v>
      </c>
      <c r="N13348" t="s">
        <v>34</v>
      </c>
      <c r="O13348" t="s">
        <v>40</v>
      </c>
      <c r="P13348" t="str">
        <f t="shared" si="416"/>
        <v>Moderate</v>
      </c>
      <c r="Q13348" t="str">
        <f t="shared" si="417"/>
        <v>Hot</v>
      </c>
    </row>
    <row r="13349" spans="1:17" x14ac:dyDescent="0.2">
      <c r="A13349" s="1">
        <v>53349</v>
      </c>
      <c r="B13349" t="s">
        <v>18</v>
      </c>
      <c r="C13349">
        <v>35</v>
      </c>
      <c r="D13349">
        <v>75.2</v>
      </c>
      <c r="E13349">
        <v>17.2</v>
      </c>
      <c r="F13349">
        <v>1023</v>
      </c>
      <c r="G13349">
        <v>16.8</v>
      </c>
      <c r="H13349" t="s">
        <v>26</v>
      </c>
      <c r="I13349">
        <v>13.8</v>
      </c>
      <c r="J13349">
        <v>3.8</v>
      </c>
      <c r="K13349">
        <v>11.7</v>
      </c>
      <c r="L13349">
        <v>14.8</v>
      </c>
      <c r="M13349" t="s">
        <v>32</v>
      </c>
      <c r="N13349" t="s">
        <v>35</v>
      </c>
      <c r="O13349" t="s">
        <v>36</v>
      </c>
      <c r="P13349" t="str">
        <f t="shared" si="416"/>
        <v>Moderate</v>
      </c>
      <c r="Q13349" t="str">
        <f t="shared" si="417"/>
        <v>Hot</v>
      </c>
    </row>
    <row r="13350" spans="1:17" x14ac:dyDescent="0.2">
      <c r="A13350" s="1">
        <v>53350</v>
      </c>
      <c r="B13350" t="s">
        <v>19</v>
      </c>
      <c r="C13350">
        <v>29.3</v>
      </c>
      <c r="D13350">
        <v>65.400000000000006</v>
      </c>
      <c r="E13350">
        <v>43</v>
      </c>
      <c r="F13350">
        <v>1013.7</v>
      </c>
      <c r="G13350">
        <v>12.7</v>
      </c>
      <c r="H13350" t="s">
        <v>23</v>
      </c>
      <c r="I13350">
        <v>57.6</v>
      </c>
      <c r="J13350">
        <v>10.4</v>
      </c>
      <c r="K13350">
        <v>10</v>
      </c>
      <c r="L13350">
        <v>28</v>
      </c>
      <c r="M13350" t="s">
        <v>33</v>
      </c>
      <c r="N13350" t="s">
        <v>34</v>
      </c>
      <c r="O13350" t="s">
        <v>40</v>
      </c>
      <c r="P13350" t="str">
        <f t="shared" si="416"/>
        <v>Moderate</v>
      </c>
      <c r="Q13350" t="str">
        <f t="shared" si="417"/>
        <v>Moderate</v>
      </c>
    </row>
    <row r="13351" spans="1:17" x14ac:dyDescent="0.2">
      <c r="A13351" s="1">
        <v>53350</v>
      </c>
      <c r="B13351" t="s">
        <v>15</v>
      </c>
      <c r="C13351">
        <v>33</v>
      </c>
      <c r="D13351">
        <v>50.9</v>
      </c>
      <c r="E13351">
        <v>12.3</v>
      </c>
      <c r="F13351">
        <v>1005.1</v>
      </c>
      <c r="G13351">
        <v>0.8</v>
      </c>
      <c r="H13351" t="s">
        <v>22</v>
      </c>
      <c r="I13351">
        <v>40.9</v>
      </c>
      <c r="J13351">
        <v>5.9</v>
      </c>
      <c r="K13351">
        <v>6.9</v>
      </c>
      <c r="L13351">
        <v>11.7</v>
      </c>
      <c r="M13351" t="s">
        <v>31</v>
      </c>
      <c r="N13351" t="s">
        <v>34</v>
      </c>
      <c r="O13351" t="s">
        <v>36</v>
      </c>
      <c r="P13351" t="str">
        <f t="shared" si="416"/>
        <v>Moderate</v>
      </c>
      <c r="Q13351" t="str">
        <f t="shared" si="417"/>
        <v>Hot</v>
      </c>
    </row>
    <row r="13352" spans="1:17" x14ac:dyDescent="0.2">
      <c r="A13352" s="1">
        <v>53350</v>
      </c>
      <c r="B13352" t="s">
        <v>21</v>
      </c>
      <c r="C13352">
        <v>32.299999999999997</v>
      </c>
      <c r="D13352">
        <v>20</v>
      </c>
      <c r="E13352">
        <v>12</v>
      </c>
      <c r="F13352">
        <v>1007.1</v>
      </c>
      <c r="G13352">
        <v>13.7</v>
      </c>
      <c r="H13352" t="s">
        <v>28</v>
      </c>
      <c r="I13352">
        <v>67.599999999999994</v>
      </c>
      <c r="J13352">
        <v>1.6</v>
      </c>
      <c r="K13352">
        <v>7.2</v>
      </c>
      <c r="L13352">
        <v>22.5</v>
      </c>
      <c r="M13352" t="s">
        <v>33</v>
      </c>
      <c r="N13352" t="s">
        <v>35</v>
      </c>
      <c r="O13352" t="s">
        <v>40</v>
      </c>
      <c r="P13352" t="str">
        <f t="shared" si="416"/>
        <v>Moderate</v>
      </c>
      <c r="Q13352" t="str">
        <f t="shared" si="417"/>
        <v>Hot</v>
      </c>
    </row>
    <row r="13353" spans="1:17" x14ac:dyDescent="0.2">
      <c r="A13353" s="1">
        <v>53352</v>
      </c>
      <c r="B13353" t="s">
        <v>21</v>
      </c>
      <c r="C13353">
        <v>40.1</v>
      </c>
      <c r="D13353">
        <v>53.5</v>
      </c>
      <c r="E13353">
        <v>4.9000000000000004</v>
      </c>
      <c r="F13353">
        <v>1022.3</v>
      </c>
      <c r="G13353">
        <v>15.8</v>
      </c>
      <c r="H13353" t="s">
        <v>23</v>
      </c>
      <c r="I13353">
        <v>43.8</v>
      </c>
      <c r="J13353">
        <v>14.7</v>
      </c>
      <c r="K13353">
        <v>1.9</v>
      </c>
      <c r="L13353">
        <v>22</v>
      </c>
      <c r="M13353" t="s">
        <v>32</v>
      </c>
      <c r="N13353" t="s">
        <v>34</v>
      </c>
      <c r="O13353" t="s">
        <v>40</v>
      </c>
      <c r="P13353" t="str">
        <f t="shared" si="416"/>
        <v>Low</v>
      </c>
      <c r="Q13353" t="str">
        <f t="shared" si="417"/>
        <v>Hot</v>
      </c>
    </row>
    <row r="13354" spans="1:17" x14ac:dyDescent="0.2">
      <c r="A13354" s="1">
        <v>53352</v>
      </c>
      <c r="B13354" t="s">
        <v>20</v>
      </c>
      <c r="C13354">
        <v>23.6</v>
      </c>
      <c r="D13354">
        <v>69.3</v>
      </c>
      <c r="E13354">
        <v>15.4</v>
      </c>
      <c r="F13354">
        <v>1021.4</v>
      </c>
      <c r="G13354">
        <v>17.899999999999999</v>
      </c>
      <c r="H13354" t="s">
        <v>24</v>
      </c>
      <c r="I13354">
        <v>84.6</v>
      </c>
      <c r="J13354">
        <v>6</v>
      </c>
      <c r="K13354">
        <v>11</v>
      </c>
      <c r="L13354">
        <v>30.1</v>
      </c>
      <c r="M13354" t="s">
        <v>33</v>
      </c>
      <c r="N13354" t="s">
        <v>34</v>
      </c>
      <c r="O13354" t="s">
        <v>39</v>
      </c>
      <c r="P13354" t="str">
        <f t="shared" si="416"/>
        <v>Moderate</v>
      </c>
      <c r="Q13354" t="str">
        <f t="shared" si="417"/>
        <v>Moderate</v>
      </c>
    </row>
    <row r="13355" spans="1:17" x14ac:dyDescent="0.2">
      <c r="A13355" s="1">
        <v>53352</v>
      </c>
      <c r="B13355" t="s">
        <v>20</v>
      </c>
      <c r="C13355">
        <v>26.7</v>
      </c>
      <c r="D13355">
        <v>96.9</v>
      </c>
      <c r="E13355">
        <v>7</v>
      </c>
      <c r="F13355">
        <v>999.8</v>
      </c>
      <c r="G13355">
        <v>22.8</v>
      </c>
      <c r="H13355" t="s">
        <v>23</v>
      </c>
      <c r="I13355">
        <v>66</v>
      </c>
      <c r="J13355">
        <v>11.5</v>
      </c>
      <c r="K13355">
        <v>7.6</v>
      </c>
      <c r="L13355">
        <v>19.8</v>
      </c>
      <c r="M13355" t="s">
        <v>31</v>
      </c>
      <c r="N13355" t="s">
        <v>35</v>
      </c>
      <c r="O13355" t="s">
        <v>38</v>
      </c>
      <c r="P13355" t="str">
        <f t="shared" si="416"/>
        <v>Low</v>
      </c>
      <c r="Q13355" t="str">
        <f t="shared" si="417"/>
        <v>Moderate</v>
      </c>
    </row>
    <row r="13356" spans="1:17" x14ac:dyDescent="0.2">
      <c r="A13356" s="1">
        <v>53353</v>
      </c>
      <c r="B13356" t="s">
        <v>16</v>
      </c>
      <c r="C13356">
        <v>35.9</v>
      </c>
      <c r="D13356">
        <v>64.599999999999994</v>
      </c>
      <c r="E13356">
        <v>32.299999999999997</v>
      </c>
      <c r="F13356">
        <v>1015.9</v>
      </c>
      <c r="G13356">
        <v>9.1999999999999993</v>
      </c>
      <c r="H13356" t="s">
        <v>25</v>
      </c>
      <c r="I13356">
        <v>50.8</v>
      </c>
      <c r="J13356">
        <v>6.6</v>
      </c>
      <c r="K13356">
        <v>6.1</v>
      </c>
      <c r="L13356">
        <v>23.8</v>
      </c>
      <c r="M13356" t="s">
        <v>30</v>
      </c>
      <c r="N13356" t="s">
        <v>35</v>
      </c>
      <c r="O13356" t="s">
        <v>36</v>
      </c>
      <c r="P13356" t="str">
        <f t="shared" si="416"/>
        <v>Moderate</v>
      </c>
      <c r="Q13356" t="str">
        <f t="shared" si="417"/>
        <v>Hot</v>
      </c>
    </row>
    <row r="13357" spans="1:17" x14ac:dyDescent="0.2">
      <c r="A13357" s="1">
        <v>53353</v>
      </c>
      <c r="B13357" t="s">
        <v>19</v>
      </c>
      <c r="C13357">
        <v>24.9</v>
      </c>
      <c r="D13357">
        <v>30.1</v>
      </c>
      <c r="E13357">
        <v>3.9</v>
      </c>
      <c r="F13357">
        <v>1004.2</v>
      </c>
      <c r="G13357">
        <v>25.6</v>
      </c>
      <c r="H13357" t="s">
        <v>27</v>
      </c>
      <c r="I13357">
        <v>29.2</v>
      </c>
      <c r="J13357">
        <v>12.6</v>
      </c>
      <c r="K13357">
        <v>6.7</v>
      </c>
      <c r="L13357">
        <v>13.7</v>
      </c>
      <c r="M13357" t="s">
        <v>33</v>
      </c>
      <c r="N13357" t="s">
        <v>35</v>
      </c>
      <c r="O13357" t="s">
        <v>36</v>
      </c>
      <c r="P13357" t="str">
        <f t="shared" si="416"/>
        <v>Low</v>
      </c>
      <c r="Q13357" t="str">
        <f t="shared" si="417"/>
        <v>Moderate</v>
      </c>
    </row>
    <row r="13358" spans="1:17" x14ac:dyDescent="0.2">
      <c r="A13358" s="1">
        <v>53353</v>
      </c>
      <c r="B13358" t="s">
        <v>17</v>
      </c>
      <c r="C13358">
        <v>24.9</v>
      </c>
      <c r="D13358">
        <v>61.6</v>
      </c>
      <c r="E13358">
        <v>23.3</v>
      </c>
      <c r="F13358">
        <v>1027.2</v>
      </c>
      <c r="G13358">
        <v>22.3</v>
      </c>
      <c r="H13358" t="s">
        <v>22</v>
      </c>
      <c r="I13358">
        <v>73.5</v>
      </c>
      <c r="J13358">
        <v>6</v>
      </c>
      <c r="K13358">
        <v>3.2</v>
      </c>
      <c r="L13358">
        <v>28.5</v>
      </c>
      <c r="M13358" t="s">
        <v>32</v>
      </c>
      <c r="N13358" t="s">
        <v>35</v>
      </c>
      <c r="O13358" t="s">
        <v>37</v>
      </c>
      <c r="P13358" t="str">
        <f t="shared" si="416"/>
        <v>Moderate</v>
      </c>
      <c r="Q13358" t="str">
        <f t="shared" si="417"/>
        <v>Moderate</v>
      </c>
    </row>
    <row r="13359" spans="1:17" x14ac:dyDescent="0.2">
      <c r="A13359" s="1">
        <v>53354</v>
      </c>
      <c r="B13359" t="s">
        <v>16</v>
      </c>
      <c r="C13359">
        <v>35.5</v>
      </c>
      <c r="D13359">
        <v>63.3</v>
      </c>
      <c r="E13359">
        <v>26.3</v>
      </c>
      <c r="F13359">
        <v>1009.8</v>
      </c>
      <c r="G13359">
        <v>7.7</v>
      </c>
      <c r="H13359" t="s">
        <v>26</v>
      </c>
      <c r="I13359">
        <v>75.3</v>
      </c>
      <c r="J13359">
        <v>8.1</v>
      </c>
      <c r="K13359">
        <v>7.8</v>
      </c>
      <c r="L13359">
        <v>17.2</v>
      </c>
      <c r="M13359" t="s">
        <v>31</v>
      </c>
      <c r="N13359" t="s">
        <v>35</v>
      </c>
      <c r="O13359" t="s">
        <v>39</v>
      </c>
      <c r="P13359" t="str">
        <f t="shared" si="416"/>
        <v>Moderate</v>
      </c>
      <c r="Q13359" t="str">
        <f t="shared" si="417"/>
        <v>Hot</v>
      </c>
    </row>
    <row r="13360" spans="1:17" x14ac:dyDescent="0.2">
      <c r="A13360" s="1">
        <v>53355</v>
      </c>
      <c r="B13360" t="s">
        <v>15</v>
      </c>
      <c r="C13360">
        <v>39.299999999999997</v>
      </c>
      <c r="D13360">
        <v>100</v>
      </c>
      <c r="E13360">
        <v>5.0999999999999996</v>
      </c>
      <c r="F13360">
        <v>1013</v>
      </c>
      <c r="G13360">
        <v>7.6</v>
      </c>
      <c r="H13360" t="s">
        <v>22</v>
      </c>
      <c r="I13360">
        <v>39.700000000000003</v>
      </c>
      <c r="J13360">
        <v>7.2</v>
      </c>
      <c r="K13360">
        <v>5.3</v>
      </c>
      <c r="L13360">
        <v>28.2</v>
      </c>
      <c r="M13360" t="s">
        <v>32</v>
      </c>
      <c r="N13360" t="s">
        <v>34</v>
      </c>
      <c r="O13360" t="s">
        <v>36</v>
      </c>
      <c r="P13360" t="str">
        <f t="shared" si="416"/>
        <v>Low</v>
      </c>
      <c r="Q13360" t="str">
        <f t="shared" si="417"/>
        <v>Hot</v>
      </c>
    </row>
    <row r="13361" spans="1:17" x14ac:dyDescent="0.2">
      <c r="A13361" s="1">
        <v>53355</v>
      </c>
      <c r="B13361" t="s">
        <v>19</v>
      </c>
      <c r="C13361">
        <v>20.5</v>
      </c>
      <c r="D13361">
        <v>89.4</v>
      </c>
      <c r="E13361">
        <v>29.6</v>
      </c>
      <c r="F13361">
        <v>1001.3</v>
      </c>
      <c r="G13361">
        <v>6.2</v>
      </c>
      <c r="H13361" t="s">
        <v>25</v>
      </c>
      <c r="I13361">
        <v>46</v>
      </c>
      <c r="J13361">
        <v>8.9</v>
      </c>
      <c r="K13361">
        <v>6.4</v>
      </c>
      <c r="L13361">
        <v>20</v>
      </c>
      <c r="M13361" t="s">
        <v>30</v>
      </c>
      <c r="N13361" t="s">
        <v>35</v>
      </c>
      <c r="O13361" t="s">
        <v>38</v>
      </c>
      <c r="P13361" t="str">
        <f t="shared" si="416"/>
        <v>Moderate</v>
      </c>
      <c r="Q13361" t="str">
        <f t="shared" si="417"/>
        <v>Moderate</v>
      </c>
    </row>
    <row r="13362" spans="1:17" x14ac:dyDescent="0.2">
      <c r="A13362" s="1">
        <v>53355</v>
      </c>
      <c r="B13362" t="s">
        <v>16</v>
      </c>
      <c r="C13362">
        <v>21.7</v>
      </c>
      <c r="D13362">
        <v>100</v>
      </c>
      <c r="E13362">
        <v>54.7</v>
      </c>
      <c r="F13362">
        <v>1011.9</v>
      </c>
      <c r="G13362">
        <v>0.2</v>
      </c>
      <c r="H13362" t="s">
        <v>24</v>
      </c>
      <c r="I13362">
        <v>63.7</v>
      </c>
      <c r="J13362">
        <v>7.7</v>
      </c>
      <c r="K13362">
        <v>10.4</v>
      </c>
      <c r="L13362">
        <v>17</v>
      </c>
      <c r="M13362" t="s">
        <v>30</v>
      </c>
      <c r="N13362" t="s">
        <v>34</v>
      </c>
      <c r="O13362" t="s">
        <v>40</v>
      </c>
      <c r="P13362" t="str">
        <f t="shared" si="416"/>
        <v>Heavy</v>
      </c>
      <c r="Q13362" t="str">
        <f t="shared" si="417"/>
        <v>Moderate</v>
      </c>
    </row>
    <row r="13363" spans="1:17" x14ac:dyDescent="0.2">
      <c r="A13363" s="1">
        <v>53359</v>
      </c>
      <c r="B13363" t="s">
        <v>21</v>
      </c>
      <c r="C13363">
        <v>17.3</v>
      </c>
      <c r="D13363">
        <v>57.8</v>
      </c>
      <c r="E13363">
        <v>15.4</v>
      </c>
      <c r="F13363">
        <v>1001.3</v>
      </c>
      <c r="G13363">
        <v>19.899999999999999</v>
      </c>
      <c r="H13363" t="s">
        <v>26</v>
      </c>
      <c r="I13363">
        <v>28.5</v>
      </c>
      <c r="J13363">
        <v>10.6</v>
      </c>
      <c r="K13363">
        <v>0.9</v>
      </c>
      <c r="L13363">
        <v>17.8</v>
      </c>
      <c r="M13363" t="s">
        <v>30</v>
      </c>
      <c r="N13363" t="s">
        <v>34</v>
      </c>
      <c r="O13363" t="s">
        <v>39</v>
      </c>
      <c r="P13363" t="str">
        <f t="shared" si="416"/>
        <v>Moderate</v>
      </c>
      <c r="Q13363" t="str">
        <f t="shared" si="417"/>
        <v>Cold</v>
      </c>
    </row>
    <row r="13364" spans="1:17" x14ac:dyDescent="0.2">
      <c r="A13364" s="1">
        <v>53359</v>
      </c>
      <c r="B13364" t="s">
        <v>20</v>
      </c>
      <c r="C13364">
        <v>24.6</v>
      </c>
      <c r="D13364">
        <v>70</v>
      </c>
      <c r="E13364">
        <v>55.3</v>
      </c>
      <c r="F13364">
        <v>1008.7</v>
      </c>
      <c r="G13364">
        <v>16</v>
      </c>
      <c r="H13364" t="s">
        <v>24</v>
      </c>
      <c r="I13364">
        <v>36.6</v>
      </c>
      <c r="J13364">
        <v>6.9</v>
      </c>
      <c r="K13364">
        <v>6.9</v>
      </c>
      <c r="L13364">
        <v>21.5</v>
      </c>
      <c r="M13364" t="s">
        <v>32</v>
      </c>
      <c r="N13364" t="s">
        <v>35</v>
      </c>
      <c r="O13364" t="s">
        <v>39</v>
      </c>
      <c r="P13364" t="str">
        <f t="shared" si="416"/>
        <v>Heavy</v>
      </c>
      <c r="Q13364" t="str">
        <f t="shared" si="417"/>
        <v>Moderate</v>
      </c>
    </row>
    <row r="13365" spans="1:17" x14ac:dyDescent="0.2">
      <c r="A13365" s="1">
        <v>53362</v>
      </c>
      <c r="B13365" t="s">
        <v>17</v>
      </c>
      <c r="C13365">
        <v>35.799999999999997</v>
      </c>
      <c r="D13365">
        <v>54.4</v>
      </c>
      <c r="E13365">
        <v>20.9</v>
      </c>
      <c r="F13365">
        <v>1016.2</v>
      </c>
      <c r="G13365">
        <v>5.2</v>
      </c>
      <c r="H13365" t="s">
        <v>23</v>
      </c>
      <c r="I13365">
        <v>72.099999999999994</v>
      </c>
      <c r="J13365">
        <v>3.4</v>
      </c>
      <c r="K13365">
        <v>4.5</v>
      </c>
      <c r="L13365">
        <v>17.600000000000001</v>
      </c>
      <c r="M13365" t="s">
        <v>33</v>
      </c>
      <c r="N13365" t="s">
        <v>34</v>
      </c>
      <c r="O13365" t="s">
        <v>39</v>
      </c>
      <c r="P13365" t="str">
        <f t="shared" si="416"/>
        <v>Moderate</v>
      </c>
      <c r="Q13365" t="str">
        <f t="shared" si="417"/>
        <v>Hot</v>
      </c>
    </row>
    <row r="13366" spans="1:17" x14ac:dyDescent="0.2">
      <c r="A13366" s="1">
        <v>53364</v>
      </c>
      <c r="B13366" t="s">
        <v>15</v>
      </c>
      <c r="C13366">
        <v>23.1</v>
      </c>
      <c r="D13366">
        <v>79.7</v>
      </c>
      <c r="E13366">
        <v>15.5</v>
      </c>
      <c r="F13366">
        <v>1021.7</v>
      </c>
      <c r="G13366">
        <v>16.100000000000001</v>
      </c>
      <c r="H13366" t="s">
        <v>25</v>
      </c>
      <c r="I13366">
        <v>74.5</v>
      </c>
      <c r="J13366">
        <v>7.6</v>
      </c>
      <c r="K13366">
        <v>1.2</v>
      </c>
      <c r="L13366">
        <v>24.2</v>
      </c>
      <c r="M13366" t="s">
        <v>32</v>
      </c>
      <c r="N13366" t="s">
        <v>35</v>
      </c>
      <c r="O13366" t="s">
        <v>39</v>
      </c>
      <c r="P13366" t="str">
        <f t="shared" si="416"/>
        <v>Moderate</v>
      </c>
      <c r="Q13366" t="str">
        <f t="shared" si="417"/>
        <v>Moderate</v>
      </c>
    </row>
    <row r="13367" spans="1:17" x14ac:dyDescent="0.2">
      <c r="A13367" s="1">
        <v>53364</v>
      </c>
      <c r="B13367" t="s">
        <v>16</v>
      </c>
      <c r="C13367">
        <v>28.5</v>
      </c>
      <c r="D13367">
        <v>65.2</v>
      </c>
      <c r="E13367">
        <v>37.4</v>
      </c>
      <c r="F13367">
        <v>1019</v>
      </c>
      <c r="G13367">
        <v>16.3</v>
      </c>
      <c r="H13367" t="s">
        <v>24</v>
      </c>
      <c r="I13367">
        <v>38.799999999999997</v>
      </c>
      <c r="J13367">
        <v>14.9</v>
      </c>
      <c r="K13367">
        <v>5.5</v>
      </c>
      <c r="L13367">
        <v>20.5</v>
      </c>
      <c r="M13367" t="s">
        <v>33</v>
      </c>
      <c r="N13367" t="s">
        <v>35</v>
      </c>
      <c r="O13367" t="s">
        <v>40</v>
      </c>
      <c r="P13367" t="str">
        <f t="shared" si="416"/>
        <v>Moderate</v>
      </c>
      <c r="Q13367" t="str">
        <f t="shared" si="417"/>
        <v>Moderate</v>
      </c>
    </row>
    <row r="13368" spans="1:17" x14ac:dyDescent="0.2">
      <c r="A13368" s="1">
        <v>53367</v>
      </c>
      <c r="B13368" t="s">
        <v>21</v>
      </c>
      <c r="C13368">
        <v>34.1</v>
      </c>
      <c r="D13368">
        <v>81.2</v>
      </c>
      <c r="E13368">
        <v>56.3</v>
      </c>
      <c r="F13368">
        <v>1011.9</v>
      </c>
      <c r="G13368">
        <v>20.3</v>
      </c>
      <c r="H13368" t="s">
        <v>22</v>
      </c>
      <c r="I13368">
        <v>57.3</v>
      </c>
      <c r="J13368">
        <v>12.6</v>
      </c>
      <c r="K13368">
        <v>7.8</v>
      </c>
      <c r="L13368">
        <v>19.899999999999999</v>
      </c>
      <c r="M13368" t="s">
        <v>32</v>
      </c>
      <c r="N13368" t="s">
        <v>34</v>
      </c>
      <c r="O13368" t="s">
        <v>40</v>
      </c>
      <c r="P13368" t="str">
        <f t="shared" si="416"/>
        <v>Heavy</v>
      </c>
      <c r="Q13368" t="str">
        <f t="shared" si="417"/>
        <v>Hot</v>
      </c>
    </row>
    <row r="13369" spans="1:17" x14ac:dyDescent="0.2">
      <c r="A13369" s="1">
        <v>53367</v>
      </c>
      <c r="B13369" t="s">
        <v>17</v>
      </c>
      <c r="C13369">
        <v>8.3000000000000007</v>
      </c>
      <c r="D13369">
        <v>71</v>
      </c>
      <c r="E13369">
        <v>12.8</v>
      </c>
      <c r="F13369">
        <v>1013.5</v>
      </c>
      <c r="G13369">
        <v>21.3</v>
      </c>
      <c r="H13369" t="s">
        <v>24</v>
      </c>
      <c r="I13369">
        <v>0</v>
      </c>
      <c r="J13369">
        <v>12.1</v>
      </c>
      <c r="K13369">
        <v>6.1</v>
      </c>
      <c r="L13369">
        <v>25</v>
      </c>
      <c r="M13369" t="s">
        <v>31</v>
      </c>
      <c r="N13369" t="s">
        <v>35</v>
      </c>
      <c r="O13369" t="s">
        <v>38</v>
      </c>
      <c r="P13369" t="str">
        <f t="shared" si="416"/>
        <v>Moderate</v>
      </c>
      <c r="Q13369" t="str">
        <f t="shared" si="417"/>
        <v>Cold</v>
      </c>
    </row>
    <row r="13370" spans="1:17" x14ac:dyDescent="0.2">
      <c r="A13370" s="1">
        <v>53368</v>
      </c>
      <c r="B13370" t="s">
        <v>15</v>
      </c>
      <c r="C13370">
        <v>23.7</v>
      </c>
      <c r="D13370">
        <v>75.2</v>
      </c>
      <c r="E13370">
        <v>18.399999999999999</v>
      </c>
      <c r="F13370">
        <v>1011</v>
      </c>
      <c r="G13370">
        <v>10.1</v>
      </c>
      <c r="H13370" t="s">
        <v>29</v>
      </c>
      <c r="I13370">
        <v>49.3</v>
      </c>
      <c r="J13370">
        <v>8.3000000000000007</v>
      </c>
      <c r="K13370">
        <v>3.5</v>
      </c>
      <c r="L13370">
        <v>31.7</v>
      </c>
      <c r="M13370" t="s">
        <v>32</v>
      </c>
      <c r="N13370" t="s">
        <v>35</v>
      </c>
      <c r="O13370" t="s">
        <v>36</v>
      </c>
      <c r="P13370" t="str">
        <f t="shared" si="416"/>
        <v>Moderate</v>
      </c>
      <c r="Q13370" t="str">
        <f t="shared" si="417"/>
        <v>Moderate</v>
      </c>
    </row>
    <row r="13371" spans="1:17" x14ac:dyDescent="0.2">
      <c r="A13371" s="1">
        <v>53368</v>
      </c>
      <c r="B13371" t="s">
        <v>21</v>
      </c>
      <c r="C13371">
        <v>28.3</v>
      </c>
      <c r="D13371">
        <v>74</v>
      </c>
      <c r="E13371">
        <v>19</v>
      </c>
      <c r="F13371">
        <v>1007.8</v>
      </c>
      <c r="G13371">
        <v>19</v>
      </c>
      <c r="H13371" t="s">
        <v>26</v>
      </c>
      <c r="I13371">
        <v>64.900000000000006</v>
      </c>
      <c r="J13371">
        <v>3.5</v>
      </c>
      <c r="K13371">
        <v>5.0999999999999996</v>
      </c>
      <c r="L13371">
        <v>22.4</v>
      </c>
      <c r="M13371" t="s">
        <v>30</v>
      </c>
      <c r="N13371" t="s">
        <v>35</v>
      </c>
      <c r="O13371" t="s">
        <v>38</v>
      </c>
      <c r="P13371" t="str">
        <f t="shared" si="416"/>
        <v>Moderate</v>
      </c>
      <c r="Q13371" t="str">
        <f t="shared" si="417"/>
        <v>Moderate</v>
      </c>
    </row>
    <row r="13372" spans="1:17" x14ac:dyDescent="0.2">
      <c r="A13372" s="1">
        <v>53370</v>
      </c>
      <c r="B13372" t="s">
        <v>19</v>
      </c>
      <c r="C13372">
        <v>31.7</v>
      </c>
      <c r="D13372">
        <v>51.4</v>
      </c>
      <c r="E13372">
        <v>23.8</v>
      </c>
      <c r="F13372">
        <v>1016</v>
      </c>
      <c r="G13372">
        <v>13.8</v>
      </c>
      <c r="H13372" t="s">
        <v>23</v>
      </c>
      <c r="I13372">
        <v>73.7</v>
      </c>
      <c r="J13372">
        <v>6.8</v>
      </c>
      <c r="K13372">
        <v>1.7</v>
      </c>
      <c r="L13372">
        <v>17.8</v>
      </c>
      <c r="M13372" t="s">
        <v>32</v>
      </c>
      <c r="N13372" t="s">
        <v>34</v>
      </c>
      <c r="O13372" t="s">
        <v>38</v>
      </c>
      <c r="P13372" t="str">
        <f t="shared" si="416"/>
        <v>Moderate</v>
      </c>
      <c r="Q13372" t="str">
        <f t="shared" si="417"/>
        <v>Hot</v>
      </c>
    </row>
    <row r="13373" spans="1:17" x14ac:dyDescent="0.2">
      <c r="A13373" s="1">
        <v>53371</v>
      </c>
      <c r="B13373" t="s">
        <v>19</v>
      </c>
      <c r="C13373">
        <v>22.2</v>
      </c>
      <c r="D13373">
        <v>47.2</v>
      </c>
      <c r="E13373">
        <v>12.2</v>
      </c>
      <c r="F13373">
        <v>1000.9</v>
      </c>
      <c r="G13373">
        <v>19.899999999999999</v>
      </c>
      <c r="H13373" t="s">
        <v>29</v>
      </c>
      <c r="I13373">
        <v>100</v>
      </c>
      <c r="J13373">
        <v>10.7</v>
      </c>
      <c r="K13373">
        <v>10.6</v>
      </c>
      <c r="L13373">
        <v>20.8</v>
      </c>
      <c r="M13373" t="s">
        <v>31</v>
      </c>
      <c r="N13373" t="s">
        <v>34</v>
      </c>
      <c r="O13373" t="s">
        <v>39</v>
      </c>
      <c r="P13373" t="str">
        <f t="shared" si="416"/>
        <v>Moderate</v>
      </c>
      <c r="Q13373" t="str">
        <f t="shared" si="417"/>
        <v>Moderate</v>
      </c>
    </row>
    <row r="13374" spans="1:17" x14ac:dyDescent="0.2">
      <c r="A13374" s="1">
        <v>53371</v>
      </c>
      <c r="B13374" t="s">
        <v>21</v>
      </c>
      <c r="C13374">
        <v>33</v>
      </c>
      <c r="D13374">
        <v>69.099999999999994</v>
      </c>
      <c r="E13374">
        <v>23.2</v>
      </c>
      <c r="F13374">
        <v>1015.1</v>
      </c>
      <c r="G13374">
        <v>13.4</v>
      </c>
      <c r="H13374" t="s">
        <v>29</v>
      </c>
      <c r="I13374">
        <v>80.8</v>
      </c>
      <c r="J13374">
        <v>8.9</v>
      </c>
      <c r="K13374">
        <v>5.7</v>
      </c>
      <c r="L13374">
        <v>25.6</v>
      </c>
      <c r="M13374" t="s">
        <v>33</v>
      </c>
      <c r="N13374" t="s">
        <v>35</v>
      </c>
      <c r="O13374" t="s">
        <v>36</v>
      </c>
      <c r="P13374" t="str">
        <f t="shared" si="416"/>
        <v>Moderate</v>
      </c>
      <c r="Q13374" t="str">
        <f t="shared" si="417"/>
        <v>Hot</v>
      </c>
    </row>
    <row r="13375" spans="1:17" x14ac:dyDescent="0.2">
      <c r="A13375" s="1">
        <v>53374</v>
      </c>
      <c r="B13375" t="s">
        <v>15</v>
      </c>
      <c r="C13375">
        <v>30</v>
      </c>
      <c r="D13375">
        <v>74.2</v>
      </c>
      <c r="E13375">
        <v>10</v>
      </c>
      <c r="F13375">
        <v>1022.6</v>
      </c>
      <c r="G13375">
        <v>5.5</v>
      </c>
      <c r="H13375" t="s">
        <v>25</v>
      </c>
      <c r="I13375">
        <v>57.2</v>
      </c>
      <c r="J13375">
        <v>11.2</v>
      </c>
      <c r="K13375">
        <v>7.8</v>
      </c>
      <c r="L13375">
        <v>18.2</v>
      </c>
      <c r="M13375" t="s">
        <v>30</v>
      </c>
      <c r="N13375" t="s">
        <v>34</v>
      </c>
      <c r="O13375" t="s">
        <v>36</v>
      </c>
      <c r="P13375" t="str">
        <f t="shared" si="416"/>
        <v>Low</v>
      </c>
      <c r="Q13375" t="str">
        <f t="shared" si="417"/>
        <v>Moderate</v>
      </c>
    </row>
    <row r="13376" spans="1:17" x14ac:dyDescent="0.2">
      <c r="A13376" s="1">
        <v>53374</v>
      </c>
      <c r="B13376" t="s">
        <v>20</v>
      </c>
      <c r="C13376">
        <v>29</v>
      </c>
      <c r="D13376">
        <v>85.7</v>
      </c>
      <c r="E13376">
        <v>29.9</v>
      </c>
      <c r="F13376">
        <v>1005.1</v>
      </c>
      <c r="G13376">
        <v>23.8</v>
      </c>
      <c r="H13376" t="s">
        <v>29</v>
      </c>
      <c r="I13376">
        <v>100</v>
      </c>
      <c r="J13376">
        <v>7.9</v>
      </c>
      <c r="K13376">
        <v>8.6999999999999993</v>
      </c>
      <c r="L13376">
        <v>22.7</v>
      </c>
      <c r="M13376" t="s">
        <v>30</v>
      </c>
      <c r="N13376" t="s">
        <v>34</v>
      </c>
      <c r="O13376" t="s">
        <v>39</v>
      </c>
      <c r="P13376" t="str">
        <f t="shared" si="416"/>
        <v>Moderate</v>
      </c>
      <c r="Q13376" t="str">
        <f t="shared" si="417"/>
        <v>Moderate</v>
      </c>
    </row>
    <row r="13377" spans="1:17" x14ac:dyDescent="0.2">
      <c r="A13377" s="1">
        <v>53375</v>
      </c>
      <c r="B13377" t="s">
        <v>20</v>
      </c>
      <c r="C13377">
        <v>24.4</v>
      </c>
      <c r="D13377">
        <v>61.4</v>
      </c>
      <c r="E13377">
        <v>18.3</v>
      </c>
      <c r="F13377">
        <v>1015.6</v>
      </c>
      <c r="G13377">
        <v>32.799999999999997</v>
      </c>
      <c r="H13377" t="s">
        <v>26</v>
      </c>
      <c r="I13377">
        <v>70.400000000000006</v>
      </c>
      <c r="J13377">
        <v>10.7</v>
      </c>
      <c r="K13377">
        <v>2.8</v>
      </c>
      <c r="L13377">
        <v>20.3</v>
      </c>
      <c r="M13377" t="s">
        <v>31</v>
      </c>
      <c r="N13377" t="s">
        <v>34</v>
      </c>
      <c r="O13377" t="s">
        <v>40</v>
      </c>
      <c r="P13377" t="str">
        <f t="shared" si="416"/>
        <v>Moderate</v>
      </c>
      <c r="Q13377" t="str">
        <f t="shared" si="417"/>
        <v>Moderate</v>
      </c>
    </row>
    <row r="13378" spans="1:17" x14ac:dyDescent="0.2">
      <c r="A13378" s="1">
        <v>53377</v>
      </c>
      <c r="B13378" t="s">
        <v>19</v>
      </c>
      <c r="C13378">
        <v>24.3</v>
      </c>
      <c r="D13378">
        <v>92.9</v>
      </c>
      <c r="E13378">
        <v>5.4</v>
      </c>
      <c r="F13378">
        <v>1006.9</v>
      </c>
      <c r="G13378">
        <v>12.6</v>
      </c>
      <c r="H13378" t="s">
        <v>23</v>
      </c>
      <c r="I13378">
        <v>60.1</v>
      </c>
      <c r="J13378">
        <v>8</v>
      </c>
      <c r="K13378">
        <v>5.8</v>
      </c>
      <c r="L13378">
        <v>17.7</v>
      </c>
      <c r="M13378" t="s">
        <v>32</v>
      </c>
      <c r="N13378" t="s">
        <v>34</v>
      </c>
      <c r="O13378" t="s">
        <v>38</v>
      </c>
      <c r="P13378" t="str">
        <f t="shared" ref="P13378:P13441" si="418">IF(E13378=0,"No Rain",IF(E13378&lt;=10,"Low",IF(E13378&lt;=50,"Moderate","Heavy")))</f>
        <v>Low</v>
      </c>
      <c r="Q13378" t="str">
        <f t="shared" ref="Q13378:Q13441" si="419">IF(C13378&lt;20,"Cold",IF(C13378&lt;=30,"Moderate","Hot"))</f>
        <v>Moderate</v>
      </c>
    </row>
    <row r="13379" spans="1:17" x14ac:dyDescent="0.2">
      <c r="A13379" s="1">
        <v>53377</v>
      </c>
      <c r="B13379" t="s">
        <v>15</v>
      </c>
      <c r="C13379">
        <v>39.700000000000003</v>
      </c>
      <c r="D13379">
        <v>80.599999999999994</v>
      </c>
      <c r="E13379">
        <v>8.8000000000000007</v>
      </c>
      <c r="F13379">
        <v>998.5</v>
      </c>
      <c r="G13379">
        <v>14.8</v>
      </c>
      <c r="H13379" t="s">
        <v>25</v>
      </c>
      <c r="I13379">
        <v>54.4</v>
      </c>
      <c r="J13379">
        <v>7.5</v>
      </c>
      <c r="K13379">
        <v>9</v>
      </c>
      <c r="L13379">
        <v>16.2</v>
      </c>
      <c r="M13379" t="s">
        <v>30</v>
      </c>
      <c r="N13379" t="s">
        <v>35</v>
      </c>
      <c r="O13379" t="s">
        <v>37</v>
      </c>
      <c r="P13379" t="str">
        <f t="shared" si="418"/>
        <v>Low</v>
      </c>
      <c r="Q13379" t="str">
        <f t="shared" si="419"/>
        <v>Hot</v>
      </c>
    </row>
    <row r="13380" spans="1:17" x14ac:dyDescent="0.2">
      <c r="A13380" s="1">
        <v>53378</v>
      </c>
      <c r="B13380" t="s">
        <v>16</v>
      </c>
      <c r="C13380">
        <v>25.7</v>
      </c>
      <c r="D13380">
        <v>100</v>
      </c>
      <c r="E13380">
        <v>56.7</v>
      </c>
      <c r="F13380">
        <v>1001.2</v>
      </c>
      <c r="G13380">
        <v>11.2</v>
      </c>
      <c r="H13380" t="s">
        <v>22</v>
      </c>
      <c r="I13380">
        <v>69.5</v>
      </c>
      <c r="J13380">
        <v>8.5</v>
      </c>
      <c r="K13380">
        <v>3.7</v>
      </c>
      <c r="L13380">
        <v>24.7</v>
      </c>
      <c r="M13380" t="s">
        <v>31</v>
      </c>
      <c r="N13380" t="s">
        <v>35</v>
      </c>
      <c r="O13380" t="s">
        <v>39</v>
      </c>
      <c r="P13380" t="str">
        <f t="shared" si="418"/>
        <v>Heavy</v>
      </c>
      <c r="Q13380" t="str">
        <f t="shared" si="419"/>
        <v>Moderate</v>
      </c>
    </row>
    <row r="13381" spans="1:17" x14ac:dyDescent="0.2">
      <c r="A13381" s="1">
        <v>53379</v>
      </c>
      <c r="B13381" t="s">
        <v>21</v>
      </c>
      <c r="C13381">
        <v>23.7</v>
      </c>
      <c r="D13381">
        <v>86.1</v>
      </c>
      <c r="E13381">
        <v>0.5</v>
      </c>
      <c r="F13381">
        <v>1004.8</v>
      </c>
      <c r="G13381">
        <v>19.5</v>
      </c>
      <c r="H13381" t="s">
        <v>26</v>
      </c>
      <c r="I13381">
        <v>95.2</v>
      </c>
      <c r="J13381">
        <v>12.6</v>
      </c>
      <c r="K13381">
        <v>0</v>
      </c>
      <c r="L13381">
        <v>14.5</v>
      </c>
      <c r="M13381" t="s">
        <v>30</v>
      </c>
      <c r="N13381" t="s">
        <v>35</v>
      </c>
      <c r="O13381" t="s">
        <v>38</v>
      </c>
      <c r="P13381" t="str">
        <f t="shared" si="418"/>
        <v>Low</v>
      </c>
      <c r="Q13381" t="str">
        <f t="shared" si="419"/>
        <v>Moderate</v>
      </c>
    </row>
    <row r="13382" spans="1:17" x14ac:dyDescent="0.2">
      <c r="A13382" s="1">
        <v>53380</v>
      </c>
      <c r="B13382" t="s">
        <v>15</v>
      </c>
      <c r="C13382">
        <v>17.899999999999999</v>
      </c>
      <c r="D13382">
        <v>69.2</v>
      </c>
      <c r="E13382">
        <v>58.8</v>
      </c>
      <c r="F13382">
        <v>1015.5</v>
      </c>
      <c r="G13382">
        <v>3.2</v>
      </c>
      <c r="H13382" t="s">
        <v>24</v>
      </c>
      <c r="I13382">
        <v>84.3</v>
      </c>
      <c r="J13382">
        <v>7.8</v>
      </c>
      <c r="K13382">
        <v>6</v>
      </c>
      <c r="L13382">
        <v>17.100000000000001</v>
      </c>
      <c r="M13382" t="s">
        <v>32</v>
      </c>
      <c r="N13382" t="s">
        <v>34</v>
      </c>
      <c r="O13382" t="s">
        <v>39</v>
      </c>
      <c r="P13382" t="str">
        <f t="shared" si="418"/>
        <v>Heavy</v>
      </c>
      <c r="Q13382" t="str">
        <f t="shared" si="419"/>
        <v>Cold</v>
      </c>
    </row>
    <row r="13383" spans="1:17" x14ac:dyDescent="0.2">
      <c r="A13383" s="1">
        <v>53380</v>
      </c>
      <c r="B13383" t="s">
        <v>17</v>
      </c>
      <c r="C13383">
        <v>34.1</v>
      </c>
      <c r="D13383">
        <v>51</v>
      </c>
      <c r="E13383">
        <v>30.8</v>
      </c>
      <c r="F13383">
        <v>1018.3</v>
      </c>
      <c r="G13383">
        <v>25</v>
      </c>
      <c r="H13383" t="s">
        <v>23</v>
      </c>
      <c r="I13383">
        <v>29.5</v>
      </c>
      <c r="J13383">
        <v>3.1</v>
      </c>
      <c r="K13383">
        <v>7.5</v>
      </c>
      <c r="L13383">
        <v>23.7</v>
      </c>
      <c r="M13383" t="s">
        <v>30</v>
      </c>
      <c r="N13383" t="s">
        <v>34</v>
      </c>
      <c r="O13383" t="s">
        <v>39</v>
      </c>
      <c r="P13383" t="str">
        <f t="shared" si="418"/>
        <v>Moderate</v>
      </c>
      <c r="Q13383" t="str">
        <f t="shared" si="419"/>
        <v>Hot</v>
      </c>
    </row>
    <row r="13384" spans="1:17" x14ac:dyDescent="0.2">
      <c r="A13384" s="1">
        <v>53380</v>
      </c>
      <c r="B13384" t="s">
        <v>17</v>
      </c>
      <c r="C13384">
        <v>35.200000000000003</v>
      </c>
      <c r="D13384">
        <v>81.400000000000006</v>
      </c>
      <c r="E13384">
        <v>12.1</v>
      </c>
      <c r="F13384">
        <v>1007.9</v>
      </c>
      <c r="G13384">
        <v>13.3</v>
      </c>
      <c r="H13384" t="s">
        <v>23</v>
      </c>
      <c r="I13384">
        <v>23.6</v>
      </c>
      <c r="J13384">
        <v>2.5</v>
      </c>
      <c r="K13384">
        <v>2.4</v>
      </c>
      <c r="L13384">
        <v>26.7</v>
      </c>
      <c r="M13384" t="s">
        <v>30</v>
      </c>
      <c r="N13384" t="s">
        <v>34</v>
      </c>
      <c r="O13384" t="s">
        <v>37</v>
      </c>
      <c r="P13384" t="str">
        <f t="shared" si="418"/>
        <v>Moderate</v>
      </c>
      <c r="Q13384" t="str">
        <f t="shared" si="419"/>
        <v>Hot</v>
      </c>
    </row>
    <row r="13385" spans="1:17" x14ac:dyDescent="0.2">
      <c r="A13385" s="1">
        <v>53380</v>
      </c>
      <c r="B13385" t="s">
        <v>19</v>
      </c>
      <c r="D13385">
        <v>37.5</v>
      </c>
      <c r="E13385">
        <v>7.1</v>
      </c>
      <c r="F13385">
        <v>1004</v>
      </c>
      <c r="G13385">
        <v>19.2</v>
      </c>
      <c r="H13385" t="s">
        <v>25</v>
      </c>
      <c r="I13385">
        <v>54.7</v>
      </c>
      <c r="J13385">
        <v>4.7</v>
      </c>
      <c r="K13385">
        <v>10.9</v>
      </c>
      <c r="L13385">
        <v>16</v>
      </c>
      <c r="M13385" t="s">
        <v>33</v>
      </c>
      <c r="N13385" t="s">
        <v>34</v>
      </c>
      <c r="O13385" t="s">
        <v>39</v>
      </c>
      <c r="P13385" t="str">
        <f t="shared" si="418"/>
        <v>Low</v>
      </c>
      <c r="Q13385" t="str">
        <f t="shared" si="419"/>
        <v>Cold</v>
      </c>
    </row>
    <row r="13386" spans="1:17" x14ac:dyDescent="0.2">
      <c r="A13386" s="1">
        <v>53380</v>
      </c>
      <c r="B13386" t="s">
        <v>21</v>
      </c>
      <c r="C13386">
        <v>23.2</v>
      </c>
      <c r="D13386">
        <v>50.9</v>
      </c>
      <c r="E13386">
        <v>35.6</v>
      </c>
      <c r="F13386">
        <v>1021.6</v>
      </c>
      <c r="G13386">
        <v>7.7</v>
      </c>
      <c r="H13386" t="s">
        <v>22</v>
      </c>
      <c r="I13386">
        <v>41.6</v>
      </c>
      <c r="J13386">
        <v>13</v>
      </c>
      <c r="K13386">
        <v>11.7</v>
      </c>
      <c r="L13386">
        <v>25.4</v>
      </c>
      <c r="M13386" t="s">
        <v>31</v>
      </c>
      <c r="N13386" t="s">
        <v>35</v>
      </c>
      <c r="O13386" t="s">
        <v>36</v>
      </c>
      <c r="P13386" t="str">
        <f t="shared" si="418"/>
        <v>Moderate</v>
      </c>
      <c r="Q13386" t="str">
        <f t="shared" si="419"/>
        <v>Moderate</v>
      </c>
    </row>
    <row r="13387" spans="1:17" x14ac:dyDescent="0.2">
      <c r="A13387" s="1">
        <v>53381</v>
      </c>
      <c r="B13387" t="s">
        <v>16</v>
      </c>
      <c r="C13387">
        <v>32.6</v>
      </c>
      <c r="D13387">
        <v>33.9</v>
      </c>
      <c r="E13387">
        <v>10.6</v>
      </c>
      <c r="F13387">
        <v>1009.4</v>
      </c>
      <c r="G13387">
        <v>11.1</v>
      </c>
      <c r="H13387" t="s">
        <v>25</v>
      </c>
      <c r="I13387">
        <v>46.4</v>
      </c>
      <c r="J13387">
        <v>8.8000000000000007</v>
      </c>
      <c r="K13387">
        <v>1.9</v>
      </c>
      <c r="L13387">
        <v>21.7</v>
      </c>
      <c r="M13387" t="s">
        <v>33</v>
      </c>
      <c r="N13387" t="s">
        <v>35</v>
      </c>
      <c r="O13387" t="s">
        <v>36</v>
      </c>
      <c r="P13387" t="str">
        <f t="shared" si="418"/>
        <v>Moderate</v>
      </c>
      <c r="Q13387" t="str">
        <f t="shared" si="419"/>
        <v>Hot</v>
      </c>
    </row>
    <row r="13388" spans="1:17" x14ac:dyDescent="0.2">
      <c r="A13388" s="1">
        <v>53381</v>
      </c>
      <c r="B13388" t="s">
        <v>16</v>
      </c>
      <c r="C13388">
        <v>25.5</v>
      </c>
      <c r="D13388">
        <v>45.8</v>
      </c>
      <c r="E13388">
        <v>27.9</v>
      </c>
      <c r="F13388">
        <v>1017</v>
      </c>
      <c r="G13388">
        <v>9.5</v>
      </c>
      <c r="H13388" t="s">
        <v>27</v>
      </c>
      <c r="I13388">
        <v>43.1</v>
      </c>
      <c r="J13388">
        <v>10.4</v>
      </c>
      <c r="K13388">
        <v>2.7</v>
      </c>
      <c r="L13388">
        <v>24.9</v>
      </c>
      <c r="M13388" t="s">
        <v>32</v>
      </c>
      <c r="N13388" t="s">
        <v>34</v>
      </c>
      <c r="O13388" t="s">
        <v>37</v>
      </c>
      <c r="P13388" t="str">
        <f t="shared" si="418"/>
        <v>Moderate</v>
      </c>
      <c r="Q13388" t="str">
        <f t="shared" si="419"/>
        <v>Moderate</v>
      </c>
    </row>
    <row r="13389" spans="1:17" x14ac:dyDescent="0.2">
      <c r="A13389" s="1">
        <v>53381</v>
      </c>
      <c r="B13389" t="s">
        <v>20</v>
      </c>
      <c r="C13389">
        <v>29.7</v>
      </c>
      <c r="D13389">
        <v>44.1</v>
      </c>
      <c r="E13389">
        <v>12</v>
      </c>
      <c r="F13389">
        <v>1017.3</v>
      </c>
      <c r="G13389">
        <v>17</v>
      </c>
      <c r="H13389" t="s">
        <v>22</v>
      </c>
      <c r="I13389">
        <v>77.8</v>
      </c>
      <c r="J13389">
        <v>4.8</v>
      </c>
      <c r="K13389">
        <v>7.8</v>
      </c>
      <c r="L13389">
        <v>18.3</v>
      </c>
      <c r="M13389" t="s">
        <v>33</v>
      </c>
      <c r="N13389" t="s">
        <v>34</v>
      </c>
      <c r="O13389" t="s">
        <v>39</v>
      </c>
      <c r="P13389" t="str">
        <f t="shared" si="418"/>
        <v>Moderate</v>
      </c>
      <c r="Q13389" t="str">
        <f t="shared" si="419"/>
        <v>Moderate</v>
      </c>
    </row>
    <row r="13390" spans="1:17" x14ac:dyDescent="0.2">
      <c r="A13390" s="1">
        <v>53382</v>
      </c>
      <c r="B13390" t="s">
        <v>20</v>
      </c>
      <c r="C13390">
        <v>32.799999999999997</v>
      </c>
      <c r="D13390">
        <v>83.5</v>
      </c>
      <c r="E13390">
        <v>3.6</v>
      </c>
      <c r="F13390">
        <v>1006</v>
      </c>
      <c r="G13390">
        <v>10.1</v>
      </c>
      <c r="H13390" t="s">
        <v>26</v>
      </c>
      <c r="I13390">
        <v>60.3</v>
      </c>
      <c r="J13390">
        <v>5.8</v>
      </c>
      <c r="K13390">
        <v>4.3</v>
      </c>
      <c r="L13390">
        <v>12.8</v>
      </c>
      <c r="M13390" t="s">
        <v>32</v>
      </c>
      <c r="N13390" t="s">
        <v>35</v>
      </c>
      <c r="O13390" t="s">
        <v>40</v>
      </c>
      <c r="P13390" t="str">
        <f t="shared" si="418"/>
        <v>Low</v>
      </c>
      <c r="Q13390" t="str">
        <f t="shared" si="419"/>
        <v>Hot</v>
      </c>
    </row>
    <row r="13391" spans="1:17" x14ac:dyDescent="0.2">
      <c r="A13391" s="1">
        <v>53382</v>
      </c>
      <c r="B13391" t="s">
        <v>15</v>
      </c>
      <c r="C13391">
        <v>30.7</v>
      </c>
      <c r="D13391">
        <v>67.5</v>
      </c>
      <c r="E13391">
        <v>11.5</v>
      </c>
      <c r="F13391">
        <v>1008.6</v>
      </c>
      <c r="G13391">
        <v>19.600000000000001</v>
      </c>
      <c r="H13391" t="s">
        <v>23</v>
      </c>
      <c r="I13391">
        <v>39.700000000000003</v>
      </c>
      <c r="J13391">
        <v>2.4</v>
      </c>
      <c r="K13391">
        <v>4.3</v>
      </c>
      <c r="L13391">
        <v>35</v>
      </c>
      <c r="M13391" t="s">
        <v>30</v>
      </c>
      <c r="N13391" t="s">
        <v>35</v>
      </c>
      <c r="O13391" t="s">
        <v>40</v>
      </c>
      <c r="P13391" t="str">
        <f t="shared" si="418"/>
        <v>Moderate</v>
      </c>
      <c r="Q13391" t="str">
        <f t="shared" si="419"/>
        <v>Hot</v>
      </c>
    </row>
    <row r="13392" spans="1:17" x14ac:dyDescent="0.2">
      <c r="A13392" s="1">
        <v>53383</v>
      </c>
      <c r="B13392" t="s">
        <v>16</v>
      </c>
      <c r="C13392">
        <v>25.1</v>
      </c>
      <c r="D13392">
        <v>54.3</v>
      </c>
      <c r="E13392">
        <v>9.6</v>
      </c>
      <c r="F13392">
        <v>1020.4</v>
      </c>
      <c r="G13392">
        <v>16.399999999999999</v>
      </c>
      <c r="H13392" t="s">
        <v>28</v>
      </c>
      <c r="I13392">
        <v>47.6</v>
      </c>
      <c r="J13392">
        <v>9.6999999999999993</v>
      </c>
      <c r="K13392">
        <v>10.4</v>
      </c>
      <c r="L13392">
        <v>9.1</v>
      </c>
      <c r="M13392" t="s">
        <v>32</v>
      </c>
      <c r="N13392" t="s">
        <v>34</v>
      </c>
      <c r="O13392" t="s">
        <v>38</v>
      </c>
      <c r="P13392" t="str">
        <f t="shared" si="418"/>
        <v>Low</v>
      </c>
      <c r="Q13392" t="str">
        <f t="shared" si="419"/>
        <v>Moderate</v>
      </c>
    </row>
    <row r="13393" spans="1:17" x14ac:dyDescent="0.2">
      <c r="A13393" s="1">
        <v>53383</v>
      </c>
      <c r="B13393" t="s">
        <v>16</v>
      </c>
      <c r="C13393">
        <v>45.7</v>
      </c>
      <c r="D13393">
        <v>100</v>
      </c>
      <c r="E13393">
        <v>9.9</v>
      </c>
      <c r="F13393">
        <v>1017.1</v>
      </c>
      <c r="G13393">
        <v>5.3</v>
      </c>
      <c r="H13393" t="s">
        <v>24</v>
      </c>
      <c r="I13393">
        <v>13.6</v>
      </c>
      <c r="J13393">
        <v>10.7</v>
      </c>
      <c r="K13393">
        <v>5.7</v>
      </c>
      <c r="L13393">
        <v>22.5</v>
      </c>
      <c r="M13393" t="s">
        <v>30</v>
      </c>
      <c r="N13393" t="s">
        <v>35</v>
      </c>
      <c r="O13393" t="s">
        <v>40</v>
      </c>
      <c r="P13393" t="str">
        <f t="shared" si="418"/>
        <v>Low</v>
      </c>
      <c r="Q13393" t="str">
        <f t="shared" si="419"/>
        <v>Hot</v>
      </c>
    </row>
    <row r="13394" spans="1:17" x14ac:dyDescent="0.2">
      <c r="A13394" s="1">
        <v>53383</v>
      </c>
      <c r="B13394" t="s">
        <v>18</v>
      </c>
      <c r="C13394">
        <v>40.200000000000003</v>
      </c>
      <c r="D13394">
        <v>60.6</v>
      </c>
      <c r="E13394">
        <v>35</v>
      </c>
      <c r="F13394">
        <v>1005.2</v>
      </c>
      <c r="G13394">
        <v>9.9</v>
      </c>
      <c r="H13394" t="s">
        <v>22</v>
      </c>
      <c r="I13394">
        <v>27.2</v>
      </c>
      <c r="J13394">
        <v>5.5</v>
      </c>
      <c r="K13394">
        <v>1.6</v>
      </c>
      <c r="L13394">
        <v>24.7</v>
      </c>
      <c r="M13394" t="s">
        <v>32</v>
      </c>
      <c r="N13394" t="s">
        <v>34</v>
      </c>
      <c r="O13394" t="s">
        <v>40</v>
      </c>
      <c r="P13394" t="str">
        <f t="shared" si="418"/>
        <v>Moderate</v>
      </c>
      <c r="Q13394" t="str">
        <f t="shared" si="419"/>
        <v>Hot</v>
      </c>
    </row>
    <row r="13395" spans="1:17" x14ac:dyDescent="0.2">
      <c r="A13395" s="1">
        <v>53383</v>
      </c>
      <c r="B13395" t="s">
        <v>18</v>
      </c>
      <c r="C13395">
        <v>35.200000000000003</v>
      </c>
      <c r="D13395">
        <v>100</v>
      </c>
      <c r="E13395">
        <v>18.100000000000001</v>
      </c>
      <c r="F13395">
        <v>998.3</v>
      </c>
      <c r="G13395">
        <v>19.3</v>
      </c>
      <c r="H13395" t="s">
        <v>22</v>
      </c>
      <c r="I13395">
        <v>58.8</v>
      </c>
      <c r="J13395">
        <v>11.6</v>
      </c>
      <c r="K13395">
        <v>1.9</v>
      </c>
      <c r="L13395">
        <v>17.2</v>
      </c>
      <c r="M13395" t="s">
        <v>31</v>
      </c>
      <c r="N13395" t="s">
        <v>34</v>
      </c>
      <c r="O13395" t="s">
        <v>36</v>
      </c>
      <c r="P13395" t="str">
        <f t="shared" si="418"/>
        <v>Moderate</v>
      </c>
      <c r="Q13395" t="str">
        <f t="shared" si="419"/>
        <v>Hot</v>
      </c>
    </row>
    <row r="13396" spans="1:17" x14ac:dyDescent="0.2">
      <c r="A13396" s="1">
        <v>53383</v>
      </c>
      <c r="B13396" t="s">
        <v>18</v>
      </c>
      <c r="C13396">
        <v>10.1</v>
      </c>
      <c r="D13396">
        <v>96.1</v>
      </c>
      <c r="E13396">
        <v>43.7</v>
      </c>
      <c r="F13396">
        <v>1008.8</v>
      </c>
      <c r="G13396">
        <v>18.399999999999999</v>
      </c>
      <c r="H13396" t="s">
        <v>27</v>
      </c>
      <c r="I13396">
        <v>65</v>
      </c>
      <c r="J13396">
        <v>8.6</v>
      </c>
      <c r="K13396">
        <v>8.4</v>
      </c>
      <c r="L13396">
        <v>11.4</v>
      </c>
      <c r="M13396" t="s">
        <v>30</v>
      </c>
      <c r="N13396" t="s">
        <v>35</v>
      </c>
      <c r="O13396" t="s">
        <v>38</v>
      </c>
      <c r="P13396" t="str">
        <f t="shared" si="418"/>
        <v>Moderate</v>
      </c>
      <c r="Q13396" t="str">
        <f t="shared" si="419"/>
        <v>Cold</v>
      </c>
    </row>
    <row r="13397" spans="1:17" x14ac:dyDescent="0.2">
      <c r="A13397" s="1">
        <v>53384</v>
      </c>
      <c r="B13397" t="s">
        <v>16</v>
      </c>
      <c r="C13397">
        <v>32.6</v>
      </c>
      <c r="D13397">
        <v>61.4</v>
      </c>
      <c r="E13397">
        <v>21.9</v>
      </c>
      <c r="F13397">
        <v>1005.9</v>
      </c>
      <c r="G13397">
        <v>19.5</v>
      </c>
      <c r="H13397" t="s">
        <v>27</v>
      </c>
      <c r="I13397">
        <v>66.3</v>
      </c>
      <c r="J13397">
        <v>8.5</v>
      </c>
      <c r="K13397">
        <v>0</v>
      </c>
      <c r="L13397">
        <v>15.4</v>
      </c>
      <c r="M13397" t="s">
        <v>30</v>
      </c>
      <c r="N13397" t="s">
        <v>34</v>
      </c>
      <c r="O13397" t="s">
        <v>36</v>
      </c>
      <c r="P13397" t="str">
        <f t="shared" si="418"/>
        <v>Moderate</v>
      </c>
      <c r="Q13397" t="str">
        <f t="shared" si="419"/>
        <v>Hot</v>
      </c>
    </row>
    <row r="13398" spans="1:17" x14ac:dyDescent="0.2">
      <c r="A13398" s="1">
        <v>53385</v>
      </c>
      <c r="B13398" t="s">
        <v>21</v>
      </c>
      <c r="C13398">
        <v>30.9</v>
      </c>
      <c r="D13398">
        <v>66.400000000000006</v>
      </c>
      <c r="E13398">
        <v>31.3</v>
      </c>
      <c r="F13398">
        <v>1007.4</v>
      </c>
      <c r="G13398">
        <v>24.1</v>
      </c>
      <c r="H13398" t="s">
        <v>27</v>
      </c>
      <c r="I13398">
        <v>40.1</v>
      </c>
      <c r="J13398">
        <v>7.4</v>
      </c>
      <c r="K13398">
        <v>5</v>
      </c>
      <c r="L13398">
        <v>15.2</v>
      </c>
      <c r="M13398" t="s">
        <v>31</v>
      </c>
      <c r="N13398" t="s">
        <v>34</v>
      </c>
      <c r="O13398" t="s">
        <v>38</v>
      </c>
      <c r="P13398" t="str">
        <f t="shared" si="418"/>
        <v>Moderate</v>
      </c>
      <c r="Q13398" t="str">
        <f t="shared" si="419"/>
        <v>Hot</v>
      </c>
    </row>
    <row r="13399" spans="1:17" x14ac:dyDescent="0.2">
      <c r="A13399" s="1">
        <v>53385</v>
      </c>
      <c r="B13399" t="s">
        <v>18</v>
      </c>
      <c r="C13399">
        <v>27.5</v>
      </c>
      <c r="D13399">
        <v>91.3</v>
      </c>
      <c r="E13399">
        <v>45.3</v>
      </c>
      <c r="F13399">
        <v>1007.7</v>
      </c>
      <c r="G13399">
        <v>9.4</v>
      </c>
      <c r="H13399" t="s">
        <v>27</v>
      </c>
      <c r="I13399">
        <v>90.3</v>
      </c>
      <c r="J13399">
        <v>6.9</v>
      </c>
      <c r="K13399">
        <v>6.2</v>
      </c>
      <c r="L13399">
        <v>16.899999999999999</v>
      </c>
      <c r="M13399" t="s">
        <v>33</v>
      </c>
      <c r="N13399" t="s">
        <v>34</v>
      </c>
      <c r="O13399" t="s">
        <v>38</v>
      </c>
      <c r="P13399" t="str">
        <f t="shared" si="418"/>
        <v>Moderate</v>
      </c>
      <c r="Q13399" t="str">
        <f t="shared" si="419"/>
        <v>Moderate</v>
      </c>
    </row>
    <row r="13400" spans="1:17" x14ac:dyDescent="0.2">
      <c r="A13400" s="1">
        <v>53385</v>
      </c>
      <c r="B13400" t="s">
        <v>18</v>
      </c>
      <c r="C13400">
        <v>29.9</v>
      </c>
      <c r="D13400">
        <v>28.8</v>
      </c>
      <c r="E13400">
        <v>18.600000000000001</v>
      </c>
      <c r="F13400">
        <v>999.6</v>
      </c>
      <c r="G13400">
        <v>8.3000000000000007</v>
      </c>
      <c r="H13400" t="s">
        <v>25</v>
      </c>
      <c r="I13400">
        <v>57.8</v>
      </c>
      <c r="J13400">
        <v>7.3</v>
      </c>
      <c r="K13400">
        <v>2.7</v>
      </c>
      <c r="L13400">
        <v>19</v>
      </c>
      <c r="M13400" t="s">
        <v>32</v>
      </c>
      <c r="N13400" t="s">
        <v>34</v>
      </c>
      <c r="O13400" t="s">
        <v>40</v>
      </c>
      <c r="P13400" t="str">
        <f t="shared" si="418"/>
        <v>Moderate</v>
      </c>
      <c r="Q13400" t="str">
        <f t="shared" si="419"/>
        <v>Moderate</v>
      </c>
    </row>
    <row r="13401" spans="1:17" x14ac:dyDescent="0.2">
      <c r="A13401" s="1">
        <v>53386</v>
      </c>
      <c r="B13401" t="s">
        <v>20</v>
      </c>
      <c r="C13401">
        <v>25.8</v>
      </c>
      <c r="D13401">
        <v>73.7</v>
      </c>
      <c r="E13401">
        <v>3.4</v>
      </c>
      <c r="F13401">
        <v>1027.3</v>
      </c>
      <c r="G13401">
        <v>11.4</v>
      </c>
      <c r="H13401" t="s">
        <v>25</v>
      </c>
      <c r="I13401">
        <v>39</v>
      </c>
      <c r="J13401">
        <v>5.8</v>
      </c>
      <c r="K13401">
        <v>3.8</v>
      </c>
      <c r="L13401">
        <v>15.7</v>
      </c>
      <c r="M13401" t="s">
        <v>32</v>
      </c>
      <c r="N13401" t="s">
        <v>35</v>
      </c>
      <c r="O13401" t="s">
        <v>38</v>
      </c>
      <c r="P13401" t="str">
        <f t="shared" si="418"/>
        <v>Low</v>
      </c>
      <c r="Q13401" t="str">
        <f t="shared" si="419"/>
        <v>Moderate</v>
      </c>
    </row>
    <row r="13402" spans="1:17" x14ac:dyDescent="0.2">
      <c r="A13402" s="1">
        <v>53386</v>
      </c>
      <c r="B13402" t="s">
        <v>21</v>
      </c>
      <c r="C13402">
        <v>38.6</v>
      </c>
      <c r="D13402">
        <v>72</v>
      </c>
      <c r="E13402">
        <v>28.1</v>
      </c>
      <c r="F13402">
        <v>997.1</v>
      </c>
      <c r="G13402">
        <v>0</v>
      </c>
      <c r="H13402" t="s">
        <v>27</v>
      </c>
      <c r="I13402">
        <v>35.4</v>
      </c>
      <c r="J13402">
        <v>7</v>
      </c>
      <c r="K13402">
        <v>4.5999999999999996</v>
      </c>
      <c r="L13402">
        <v>28.3</v>
      </c>
      <c r="M13402" t="s">
        <v>31</v>
      </c>
      <c r="N13402" t="s">
        <v>34</v>
      </c>
      <c r="O13402" t="s">
        <v>36</v>
      </c>
      <c r="P13402" t="str">
        <f t="shared" si="418"/>
        <v>Moderate</v>
      </c>
      <c r="Q13402" t="str">
        <f t="shared" si="419"/>
        <v>Hot</v>
      </c>
    </row>
    <row r="13403" spans="1:17" x14ac:dyDescent="0.2">
      <c r="A13403" s="1">
        <v>53386</v>
      </c>
      <c r="B13403" t="s">
        <v>17</v>
      </c>
      <c r="C13403">
        <v>34</v>
      </c>
      <c r="D13403">
        <v>70.400000000000006</v>
      </c>
      <c r="E13403">
        <v>26.3</v>
      </c>
      <c r="G13403">
        <v>0.2</v>
      </c>
      <c r="H13403" t="s">
        <v>23</v>
      </c>
      <c r="I13403">
        <v>81.8</v>
      </c>
      <c r="J13403">
        <v>3</v>
      </c>
      <c r="K13403">
        <v>12</v>
      </c>
      <c r="L13403">
        <v>24.5</v>
      </c>
      <c r="M13403" t="s">
        <v>30</v>
      </c>
      <c r="N13403" t="s">
        <v>35</v>
      </c>
      <c r="O13403" t="s">
        <v>36</v>
      </c>
      <c r="P13403" t="str">
        <f t="shared" si="418"/>
        <v>Moderate</v>
      </c>
      <c r="Q13403" t="str">
        <f t="shared" si="419"/>
        <v>Hot</v>
      </c>
    </row>
    <row r="13404" spans="1:17" x14ac:dyDescent="0.2">
      <c r="A13404" s="1">
        <v>53386</v>
      </c>
      <c r="B13404" t="s">
        <v>17</v>
      </c>
      <c r="C13404">
        <v>37.700000000000003</v>
      </c>
      <c r="D13404">
        <v>100</v>
      </c>
      <c r="E13404">
        <v>14</v>
      </c>
      <c r="F13404">
        <v>1009.2</v>
      </c>
      <c r="G13404">
        <v>15.9</v>
      </c>
      <c r="H13404" t="s">
        <v>22</v>
      </c>
      <c r="I13404">
        <v>40.799999999999997</v>
      </c>
      <c r="J13404">
        <v>10.5</v>
      </c>
      <c r="K13404">
        <v>7.8</v>
      </c>
      <c r="L13404">
        <v>6.3</v>
      </c>
      <c r="M13404" t="s">
        <v>31</v>
      </c>
      <c r="N13404" t="s">
        <v>34</v>
      </c>
      <c r="O13404" t="s">
        <v>36</v>
      </c>
      <c r="P13404" t="str">
        <f t="shared" si="418"/>
        <v>Moderate</v>
      </c>
      <c r="Q13404" t="str">
        <f t="shared" si="419"/>
        <v>Hot</v>
      </c>
    </row>
    <row r="13405" spans="1:17" x14ac:dyDescent="0.2">
      <c r="A13405" s="1">
        <v>53387</v>
      </c>
      <c r="B13405" t="s">
        <v>18</v>
      </c>
      <c r="C13405">
        <v>41.6</v>
      </c>
      <c r="D13405">
        <v>96.5</v>
      </c>
      <c r="E13405">
        <v>12.5</v>
      </c>
      <c r="F13405">
        <v>1010.1</v>
      </c>
      <c r="G13405">
        <v>22.3</v>
      </c>
      <c r="H13405" t="s">
        <v>22</v>
      </c>
      <c r="I13405">
        <v>32.200000000000003</v>
      </c>
      <c r="J13405">
        <v>6.1</v>
      </c>
      <c r="K13405">
        <v>5.2</v>
      </c>
      <c r="L13405">
        <v>7.6</v>
      </c>
      <c r="M13405" t="s">
        <v>31</v>
      </c>
      <c r="N13405" t="s">
        <v>34</v>
      </c>
      <c r="O13405" t="s">
        <v>38</v>
      </c>
      <c r="P13405" t="str">
        <f t="shared" si="418"/>
        <v>Moderate</v>
      </c>
      <c r="Q13405" t="str">
        <f t="shared" si="419"/>
        <v>Hot</v>
      </c>
    </row>
    <row r="13406" spans="1:17" x14ac:dyDescent="0.2">
      <c r="A13406" s="1">
        <v>53388</v>
      </c>
      <c r="B13406" t="s">
        <v>18</v>
      </c>
      <c r="C13406">
        <v>23.6</v>
      </c>
      <c r="D13406">
        <v>53.6</v>
      </c>
      <c r="E13406">
        <v>11.3</v>
      </c>
      <c r="F13406">
        <v>1001.3</v>
      </c>
      <c r="G13406">
        <v>7.1</v>
      </c>
      <c r="H13406" t="s">
        <v>24</v>
      </c>
      <c r="I13406">
        <v>47.6</v>
      </c>
      <c r="J13406">
        <v>9.8000000000000007</v>
      </c>
      <c r="K13406">
        <v>5.7</v>
      </c>
      <c r="L13406">
        <v>20.100000000000001</v>
      </c>
      <c r="M13406" t="s">
        <v>31</v>
      </c>
      <c r="N13406" t="s">
        <v>34</v>
      </c>
      <c r="O13406" t="s">
        <v>40</v>
      </c>
      <c r="P13406" t="str">
        <f t="shared" si="418"/>
        <v>Moderate</v>
      </c>
      <c r="Q13406" t="str">
        <f t="shared" si="419"/>
        <v>Moderate</v>
      </c>
    </row>
    <row r="13407" spans="1:17" x14ac:dyDescent="0.2">
      <c r="A13407" s="1">
        <v>53388</v>
      </c>
      <c r="B13407" t="s">
        <v>20</v>
      </c>
      <c r="C13407">
        <v>19.399999999999999</v>
      </c>
      <c r="D13407">
        <v>89</v>
      </c>
      <c r="E13407">
        <v>6.1</v>
      </c>
      <c r="G13407">
        <v>11</v>
      </c>
      <c r="H13407" t="s">
        <v>27</v>
      </c>
      <c r="I13407">
        <v>77.3</v>
      </c>
      <c r="J13407">
        <v>4.9000000000000004</v>
      </c>
      <c r="K13407">
        <v>7.8</v>
      </c>
      <c r="L13407">
        <v>25.3</v>
      </c>
      <c r="M13407" t="s">
        <v>33</v>
      </c>
      <c r="N13407" t="s">
        <v>35</v>
      </c>
      <c r="O13407" t="s">
        <v>36</v>
      </c>
      <c r="P13407" t="str">
        <f t="shared" si="418"/>
        <v>Low</v>
      </c>
      <c r="Q13407" t="str">
        <f t="shared" si="419"/>
        <v>Cold</v>
      </c>
    </row>
    <row r="13408" spans="1:17" x14ac:dyDescent="0.2">
      <c r="A13408" s="1">
        <v>53391</v>
      </c>
      <c r="B13408" t="s">
        <v>19</v>
      </c>
      <c r="C13408">
        <v>20.6</v>
      </c>
      <c r="D13408">
        <v>54.7</v>
      </c>
      <c r="E13408">
        <v>37.799999999999997</v>
      </c>
      <c r="F13408">
        <v>1016.2</v>
      </c>
      <c r="G13408">
        <v>13.7</v>
      </c>
      <c r="H13408" t="s">
        <v>29</v>
      </c>
      <c r="I13408">
        <v>58.7</v>
      </c>
      <c r="J13408">
        <v>8.5</v>
      </c>
      <c r="K13408">
        <v>6.4</v>
      </c>
      <c r="L13408">
        <v>17.8</v>
      </c>
      <c r="M13408" t="s">
        <v>32</v>
      </c>
      <c r="N13408" t="s">
        <v>34</v>
      </c>
      <c r="O13408" t="s">
        <v>40</v>
      </c>
      <c r="P13408" t="str">
        <f t="shared" si="418"/>
        <v>Moderate</v>
      </c>
      <c r="Q13408" t="str">
        <f t="shared" si="419"/>
        <v>Moderate</v>
      </c>
    </row>
    <row r="13409" spans="1:17" x14ac:dyDescent="0.2">
      <c r="A13409" s="1">
        <v>53392</v>
      </c>
      <c r="B13409" t="s">
        <v>15</v>
      </c>
      <c r="C13409">
        <v>36.4</v>
      </c>
      <c r="D13409">
        <v>65.099999999999994</v>
      </c>
      <c r="E13409">
        <v>30.6</v>
      </c>
      <c r="F13409">
        <v>1014.1</v>
      </c>
      <c r="G13409">
        <v>26.1</v>
      </c>
      <c r="H13409" t="s">
        <v>26</v>
      </c>
      <c r="I13409">
        <v>38.9</v>
      </c>
      <c r="J13409">
        <v>10.3</v>
      </c>
      <c r="K13409">
        <v>8.1</v>
      </c>
      <c r="L13409">
        <v>0.2</v>
      </c>
      <c r="M13409" t="s">
        <v>33</v>
      </c>
      <c r="N13409" t="s">
        <v>34</v>
      </c>
      <c r="O13409" t="s">
        <v>39</v>
      </c>
      <c r="P13409" t="str">
        <f t="shared" si="418"/>
        <v>Moderate</v>
      </c>
      <c r="Q13409" t="str">
        <f t="shared" si="419"/>
        <v>Hot</v>
      </c>
    </row>
    <row r="13410" spans="1:17" x14ac:dyDescent="0.2">
      <c r="A13410" s="1">
        <v>53392</v>
      </c>
      <c r="B13410" t="s">
        <v>17</v>
      </c>
      <c r="C13410">
        <v>26</v>
      </c>
      <c r="D13410">
        <v>80.599999999999994</v>
      </c>
      <c r="E13410">
        <v>32.299999999999997</v>
      </c>
      <c r="F13410">
        <v>1010.4</v>
      </c>
      <c r="G13410">
        <v>22.8</v>
      </c>
      <c r="H13410" t="s">
        <v>26</v>
      </c>
      <c r="I13410">
        <v>89</v>
      </c>
      <c r="J13410">
        <v>6.6</v>
      </c>
      <c r="K13410">
        <v>5.4</v>
      </c>
      <c r="L13410">
        <v>11.2</v>
      </c>
      <c r="M13410" t="s">
        <v>33</v>
      </c>
      <c r="N13410" t="s">
        <v>34</v>
      </c>
      <c r="O13410" t="s">
        <v>39</v>
      </c>
      <c r="P13410" t="str">
        <f t="shared" si="418"/>
        <v>Moderate</v>
      </c>
      <c r="Q13410" t="str">
        <f t="shared" si="419"/>
        <v>Moderate</v>
      </c>
    </row>
    <row r="13411" spans="1:17" x14ac:dyDescent="0.2">
      <c r="A13411" s="1">
        <v>53393</v>
      </c>
      <c r="B13411" t="s">
        <v>16</v>
      </c>
      <c r="C13411">
        <v>15.4</v>
      </c>
      <c r="D13411">
        <v>49</v>
      </c>
      <c r="E13411">
        <v>30.3</v>
      </c>
      <c r="F13411">
        <v>1011.5</v>
      </c>
      <c r="G13411">
        <v>18</v>
      </c>
      <c r="H13411" t="s">
        <v>26</v>
      </c>
      <c r="I13411">
        <v>74.400000000000006</v>
      </c>
      <c r="J13411">
        <v>15</v>
      </c>
      <c r="K13411">
        <v>5</v>
      </c>
      <c r="L13411">
        <v>30.3</v>
      </c>
      <c r="M13411" t="s">
        <v>30</v>
      </c>
      <c r="N13411" t="s">
        <v>35</v>
      </c>
      <c r="O13411" t="s">
        <v>40</v>
      </c>
      <c r="P13411" t="str">
        <f t="shared" si="418"/>
        <v>Moderate</v>
      </c>
      <c r="Q13411" t="str">
        <f t="shared" si="419"/>
        <v>Cold</v>
      </c>
    </row>
    <row r="13412" spans="1:17" x14ac:dyDescent="0.2">
      <c r="A13412" s="1">
        <v>53394</v>
      </c>
      <c r="B13412" t="s">
        <v>15</v>
      </c>
      <c r="C13412">
        <v>20.3</v>
      </c>
      <c r="D13412">
        <v>33</v>
      </c>
      <c r="E13412">
        <v>10.9</v>
      </c>
      <c r="F13412">
        <v>1012</v>
      </c>
      <c r="G13412">
        <v>18.100000000000001</v>
      </c>
      <c r="H13412" t="s">
        <v>26</v>
      </c>
      <c r="I13412">
        <v>36.5</v>
      </c>
      <c r="J13412">
        <v>9.6999999999999993</v>
      </c>
      <c r="K13412">
        <v>9.1999999999999993</v>
      </c>
      <c r="L13412">
        <v>29.8</v>
      </c>
      <c r="M13412" t="s">
        <v>30</v>
      </c>
      <c r="N13412" t="s">
        <v>34</v>
      </c>
      <c r="O13412" t="s">
        <v>39</v>
      </c>
      <c r="P13412" t="str">
        <f t="shared" si="418"/>
        <v>Moderate</v>
      </c>
      <c r="Q13412" t="str">
        <f t="shared" si="419"/>
        <v>Moderate</v>
      </c>
    </row>
    <row r="13413" spans="1:17" x14ac:dyDescent="0.2">
      <c r="A13413" s="1">
        <v>53397</v>
      </c>
      <c r="B13413" t="s">
        <v>17</v>
      </c>
      <c r="C13413">
        <v>26.4</v>
      </c>
      <c r="D13413">
        <v>49.3</v>
      </c>
      <c r="E13413">
        <v>30.3</v>
      </c>
      <c r="F13413">
        <v>1008</v>
      </c>
      <c r="G13413">
        <v>16.100000000000001</v>
      </c>
      <c r="H13413" t="s">
        <v>27</v>
      </c>
      <c r="I13413">
        <v>92.2</v>
      </c>
      <c r="J13413">
        <v>7.9</v>
      </c>
      <c r="K13413">
        <v>6.1</v>
      </c>
      <c r="L13413">
        <v>26.2</v>
      </c>
      <c r="M13413" t="s">
        <v>32</v>
      </c>
      <c r="N13413" t="s">
        <v>34</v>
      </c>
      <c r="O13413" t="s">
        <v>40</v>
      </c>
      <c r="P13413" t="str">
        <f t="shared" si="418"/>
        <v>Moderate</v>
      </c>
      <c r="Q13413" t="str">
        <f t="shared" si="419"/>
        <v>Moderate</v>
      </c>
    </row>
    <row r="13414" spans="1:17" x14ac:dyDescent="0.2">
      <c r="A13414" s="1">
        <v>53400</v>
      </c>
      <c r="B13414" t="s">
        <v>20</v>
      </c>
      <c r="C13414">
        <v>29.7</v>
      </c>
      <c r="D13414">
        <v>68.7</v>
      </c>
      <c r="E13414">
        <v>24</v>
      </c>
      <c r="F13414">
        <v>1002.8</v>
      </c>
      <c r="G13414">
        <v>18.2</v>
      </c>
      <c r="H13414" t="s">
        <v>26</v>
      </c>
      <c r="I13414">
        <v>9</v>
      </c>
      <c r="J13414">
        <v>7.5</v>
      </c>
      <c r="K13414">
        <v>10.3</v>
      </c>
      <c r="L13414">
        <v>23.3</v>
      </c>
      <c r="M13414" t="s">
        <v>30</v>
      </c>
      <c r="N13414" t="s">
        <v>35</v>
      </c>
      <c r="O13414" t="s">
        <v>40</v>
      </c>
      <c r="P13414" t="str">
        <f t="shared" si="418"/>
        <v>Moderate</v>
      </c>
      <c r="Q13414" t="str">
        <f t="shared" si="419"/>
        <v>Moderate</v>
      </c>
    </row>
    <row r="13415" spans="1:17" x14ac:dyDescent="0.2">
      <c r="A13415" s="1">
        <v>53400</v>
      </c>
      <c r="B13415" t="s">
        <v>19</v>
      </c>
      <c r="C13415">
        <v>16.399999999999999</v>
      </c>
      <c r="D13415">
        <v>55</v>
      </c>
      <c r="E13415">
        <v>11.4</v>
      </c>
      <c r="F13415">
        <v>1023.8</v>
      </c>
      <c r="G13415">
        <v>8.1</v>
      </c>
      <c r="H13415" t="s">
        <v>23</v>
      </c>
      <c r="I13415">
        <v>56.3</v>
      </c>
      <c r="J13415">
        <v>8.4</v>
      </c>
      <c r="K13415">
        <v>4.4000000000000004</v>
      </c>
      <c r="L13415">
        <v>22.7</v>
      </c>
      <c r="M13415" t="s">
        <v>30</v>
      </c>
      <c r="N13415" t="s">
        <v>34</v>
      </c>
      <c r="O13415" t="s">
        <v>40</v>
      </c>
      <c r="P13415" t="str">
        <f t="shared" si="418"/>
        <v>Moderate</v>
      </c>
      <c r="Q13415" t="str">
        <f t="shared" si="419"/>
        <v>Cold</v>
      </c>
    </row>
    <row r="13416" spans="1:17" x14ac:dyDescent="0.2">
      <c r="A13416" s="1">
        <v>53400</v>
      </c>
      <c r="B13416" t="s">
        <v>21</v>
      </c>
      <c r="C13416">
        <v>31.4</v>
      </c>
      <c r="D13416">
        <v>53.8</v>
      </c>
      <c r="E13416">
        <v>62.5</v>
      </c>
      <c r="F13416">
        <v>1010</v>
      </c>
      <c r="G13416">
        <v>26.6</v>
      </c>
      <c r="H13416" t="s">
        <v>26</v>
      </c>
      <c r="I13416">
        <v>36.299999999999997</v>
      </c>
      <c r="J13416">
        <v>5.0999999999999996</v>
      </c>
      <c r="K13416">
        <v>6.6</v>
      </c>
      <c r="L13416">
        <v>18.100000000000001</v>
      </c>
      <c r="M13416" t="s">
        <v>31</v>
      </c>
      <c r="N13416" t="s">
        <v>35</v>
      </c>
      <c r="O13416" t="s">
        <v>38</v>
      </c>
      <c r="P13416" t="str">
        <f t="shared" si="418"/>
        <v>Heavy</v>
      </c>
      <c r="Q13416" t="str">
        <f t="shared" si="419"/>
        <v>Hot</v>
      </c>
    </row>
    <row r="13417" spans="1:17" x14ac:dyDescent="0.2">
      <c r="A13417" s="1">
        <v>53401</v>
      </c>
      <c r="B13417" t="s">
        <v>15</v>
      </c>
      <c r="C13417">
        <v>17.899999999999999</v>
      </c>
      <c r="D13417">
        <v>47.8</v>
      </c>
      <c r="E13417">
        <v>11.8</v>
      </c>
      <c r="F13417">
        <v>999.9</v>
      </c>
      <c r="G13417">
        <v>7.1</v>
      </c>
      <c r="H13417" t="s">
        <v>25</v>
      </c>
      <c r="I13417">
        <v>83.7</v>
      </c>
      <c r="J13417">
        <v>11.8</v>
      </c>
      <c r="K13417">
        <v>4.7</v>
      </c>
      <c r="L13417">
        <v>24.1</v>
      </c>
      <c r="M13417" t="s">
        <v>30</v>
      </c>
      <c r="N13417" t="s">
        <v>34</v>
      </c>
      <c r="O13417" t="s">
        <v>40</v>
      </c>
      <c r="P13417" t="str">
        <f t="shared" si="418"/>
        <v>Moderate</v>
      </c>
      <c r="Q13417" t="str">
        <f t="shared" si="419"/>
        <v>Cold</v>
      </c>
    </row>
    <row r="13418" spans="1:17" x14ac:dyDescent="0.2">
      <c r="A13418" s="1">
        <v>53403</v>
      </c>
      <c r="B13418" t="s">
        <v>21</v>
      </c>
      <c r="C13418">
        <v>19.100000000000001</v>
      </c>
      <c r="D13418">
        <v>60.2</v>
      </c>
      <c r="E13418">
        <v>51.6</v>
      </c>
      <c r="F13418">
        <v>1019.2</v>
      </c>
      <c r="G13418">
        <v>18.600000000000001</v>
      </c>
      <c r="H13418" t="s">
        <v>29</v>
      </c>
      <c r="I13418">
        <v>46.7</v>
      </c>
      <c r="J13418">
        <v>4.8</v>
      </c>
      <c r="K13418">
        <v>4.2</v>
      </c>
      <c r="L13418">
        <v>21.6</v>
      </c>
      <c r="M13418" t="s">
        <v>30</v>
      </c>
      <c r="N13418" t="s">
        <v>34</v>
      </c>
      <c r="O13418" t="s">
        <v>37</v>
      </c>
      <c r="P13418" t="str">
        <f t="shared" si="418"/>
        <v>Heavy</v>
      </c>
      <c r="Q13418" t="str">
        <f t="shared" si="419"/>
        <v>Cold</v>
      </c>
    </row>
    <row r="13419" spans="1:17" x14ac:dyDescent="0.2">
      <c r="A13419" s="1">
        <v>53404</v>
      </c>
      <c r="B13419" t="s">
        <v>21</v>
      </c>
      <c r="C13419">
        <v>31.5</v>
      </c>
      <c r="D13419">
        <v>63.2</v>
      </c>
      <c r="E13419">
        <v>2.6</v>
      </c>
      <c r="F13419">
        <v>1011.6</v>
      </c>
      <c r="G13419">
        <v>18.100000000000001</v>
      </c>
      <c r="H13419" t="s">
        <v>22</v>
      </c>
      <c r="I13419">
        <v>59.7</v>
      </c>
      <c r="J13419">
        <v>4.9000000000000004</v>
      </c>
      <c r="K13419">
        <v>8.1999999999999993</v>
      </c>
      <c r="L13419">
        <v>18.7</v>
      </c>
      <c r="M13419" t="s">
        <v>31</v>
      </c>
      <c r="N13419" t="s">
        <v>34</v>
      </c>
      <c r="O13419" t="s">
        <v>40</v>
      </c>
      <c r="P13419" t="str">
        <f t="shared" si="418"/>
        <v>Low</v>
      </c>
      <c r="Q13419" t="str">
        <f t="shared" si="419"/>
        <v>Hot</v>
      </c>
    </row>
    <row r="13420" spans="1:17" x14ac:dyDescent="0.2">
      <c r="A13420" s="1">
        <v>53404</v>
      </c>
      <c r="B13420" t="s">
        <v>16</v>
      </c>
      <c r="C13420">
        <v>34.9</v>
      </c>
      <c r="D13420">
        <v>70.8</v>
      </c>
      <c r="E13420">
        <v>59.1</v>
      </c>
      <c r="F13420">
        <v>1005.7</v>
      </c>
      <c r="G13420">
        <v>17.600000000000001</v>
      </c>
      <c r="H13420" t="s">
        <v>29</v>
      </c>
      <c r="I13420">
        <v>100</v>
      </c>
      <c r="J13420">
        <v>9.4</v>
      </c>
      <c r="K13420">
        <v>9</v>
      </c>
      <c r="L13420">
        <v>29.1</v>
      </c>
      <c r="M13420" t="s">
        <v>30</v>
      </c>
      <c r="N13420" t="s">
        <v>35</v>
      </c>
      <c r="O13420" t="s">
        <v>38</v>
      </c>
      <c r="P13420" t="str">
        <f t="shared" si="418"/>
        <v>Heavy</v>
      </c>
      <c r="Q13420" t="str">
        <f t="shared" si="419"/>
        <v>Hot</v>
      </c>
    </row>
    <row r="13421" spans="1:17" x14ac:dyDescent="0.2">
      <c r="A13421" s="1">
        <v>53405</v>
      </c>
      <c r="B13421" t="s">
        <v>19</v>
      </c>
      <c r="C13421">
        <v>32.700000000000003</v>
      </c>
      <c r="D13421">
        <v>97.9</v>
      </c>
      <c r="E13421">
        <v>38.9</v>
      </c>
      <c r="F13421">
        <v>1013.6</v>
      </c>
      <c r="G13421">
        <v>12.2</v>
      </c>
      <c r="H13421" t="s">
        <v>26</v>
      </c>
      <c r="I13421">
        <v>85.3</v>
      </c>
      <c r="J13421">
        <v>4.7</v>
      </c>
      <c r="K13421">
        <v>6.9</v>
      </c>
      <c r="L13421">
        <v>15.4</v>
      </c>
      <c r="M13421" t="s">
        <v>32</v>
      </c>
      <c r="N13421" t="s">
        <v>34</v>
      </c>
      <c r="O13421" t="s">
        <v>36</v>
      </c>
      <c r="P13421" t="str">
        <f t="shared" si="418"/>
        <v>Moderate</v>
      </c>
      <c r="Q13421" t="str">
        <f t="shared" si="419"/>
        <v>Hot</v>
      </c>
    </row>
    <row r="13422" spans="1:17" x14ac:dyDescent="0.2">
      <c r="A13422" s="1">
        <v>53405</v>
      </c>
      <c r="B13422" t="s">
        <v>18</v>
      </c>
      <c r="C13422">
        <v>41</v>
      </c>
      <c r="D13422">
        <v>98.1</v>
      </c>
      <c r="E13422">
        <v>42.5</v>
      </c>
      <c r="F13422">
        <v>1018.6</v>
      </c>
      <c r="G13422">
        <v>18</v>
      </c>
      <c r="H13422" t="s">
        <v>25</v>
      </c>
      <c r="I13422">
        <v>54.3</v>
      </c>
      <c r="J13422">
        <v>5.8</v>
      </c>
      <c r="K13422">
        <v>11.5</v>
      </c>
      <c r="L13422">
        <v>15.4</v>
      </c>
      <c r="M13422" t="s">
        <v>33</v>
      </c>
      <c r="N13422" t="s">
        <v>35</v>
      </c>
      <c r="O13422" t="s">
        <v>38</v>
      </c>
      <c r="P13422" t="str">
        <f t="shared" si="418"/>
        <v>Moderate</v>
      </c>
      <c r="Q13422" t="str">
        <f t="shared" si="419"/>
        <v>Hot</v>
      </c>
    </row>
    <row r="13423" spans="1:17" x14ac:dyDescent="0.2">
      <c r="A13423" s="1">
        <v>53405</v>
      </c>
      <c r="B13423" t="s">
        <v>17</v>
      </c>
      <c r="C13423">
        <v>29.8</v>
      </c>
      <c r="D13423">
        <v>59.6</v>
      </c>
      <c r="E13423">
        <v>25.8</v>
      </c>
      <c r="F13423">
        <v>1006</v>
      </c>
      <c r="G13423">
        <v>20.2</v>
      </c>
      <c r="H13423" t="s">
        <v>24</v>
      </c>
      <c r="I13423">
        <v>54.1</v>
      </c>
      <c r="J13423">
        <v>12.2</v>
      </c>
      <c r="K13423">
        <v>8.4</v>
      </c>
      <c r="L13423">
        <v>16</v>
      </c>
      <c r="M13423" t="s">
        <v>31</v>
      </c>
      <c r="N13423" t="s">
        <v>34</v>
      </c>
      <c r="O13423" t="s">
        <v>37</v>
      </c>
      <c r="P13423" t="str">
        <f t="shared" si="418"/>
        <v>Moderate</v>
      </c>
      <c r="Q13423" t="str">
        <f t="shared" si="419"/>
        <v>Moderate</v>
      </c>
    </row>
    <row r="13424" spans="1:17" x14ac:dyDescent="0.2">
      <c r="A13424" s="1">
        <v>53407</v>
      </c>
      <c r="B13424" t="s">
        <v>16</v>
      </c>
      <c r="C13424">
        <v>13.9</v>
      </c>
      <c r="D13424">
        <v>88.4</v>
      </c>
      <c r="E13424">
        <v>4.0999999999999996</v>
      </c>
      <c r="F13424">
        <v>1000.9</v>
      </c>
      <c r="G13424">
        <v>5.3</v>
      </c>
      <c r="H13424" t="s">
        <v>27</v>
      </c>
      <c r="I13424">
        <v>5</v>
      </c>
      <c r="J13424">
        <v>6.8</v>
      </c>
      <c r="K13424">
        <v>6.2</v>
      </c>
      <c r="L13424">
        <v>27.4</v>
      </c>
      <c r="M13424" t="s">
        <v>30</v>
      </c>
      <c r="N13424" t="s">
        <v>34</v>
      </c>
      <c r="O13424" t="s">
        <v>36</v>
      </c>
      <c r="P13424" t="str">
        <f t="shared" si="418"/>
        <v>Low</v>
      </c>
      <c r="Q13424" t="str">
        <f t="shared" si="419"/>
        <v>Cold</v>
      </c>
    </row>
    <row r="13425" spans="1:17" x14ac:dyDescent="0.2">
      <c r="A13425" s="1">
        <v>53410</v>
      </c>
      <c r="B13425" t="s">
        <v>15</v>
      </c>
      <c r="C13425">
        <v>34</v>
      </c>
      <c r="D13425">
        <v>46.2</v>
      </c>
      <c r="E13425">
        <v>43.2</v>
      </c>
      <c r="F13425">
        <v>1000.8</v>
      </c>
      <c r="G13425">
        <v>22.5</v>
      </c>
      <c r="H13425" t="s">
        <v>23</v>
      </c>
      <c r="I13425">
        <v>66.599999999999994</v>
      </c>
      <c r="J13425">
        <v>6.8</v>
      </c>
      <c r="K13425">
        <v>10.199999999999999</v>
      </c>
      <c r="L13425">
        <v>27.2</v>
      </c>
      <c r="M13425" t="s">
        <v>30</v>
      </c>
      <c r="N13425" t="s">
        <v>34</v>
      </c>
      <c r="O13425" t="s">
        <v>38</v>
      </c>
      <c r="P13425" t="str">
        <f t="shared" si="418"/>
        <v>Moderate</v>
      </c>
      <c r="Q13425" t="str">
        <f t="shared" si="419"/>
        <v>Hot</v>
      </c>
    </row>
    <row r="13426" spans="1:17" x14ac:dyDescent="0.2">
      <c r="A13426" s="1">
        <v>53410</v>
      </c>
      <c r="B13426" t="s">
        <v>18</v>
      </c>
      <c r="C13426">
        <v>27</v>
      </c>
      <c r="D13426">
        <v>47.8</v>
      </c>
      <c r="E13426">
        <v>21.5</v>
      </c>
      <c r="F13426">
        <v>997.4</v>
      </c>
      <c r="G13426">
        <v>15.6</v>
      </c>
      <c r="H13426" t="s">
        <v>28</v>
      </c>
      <c r="I13426">
        <v>69.8</v>
      </c>
      <c r="J13426">
        <v>8.3000000000000007</v>
      </c>
      <c r="K13426">
        <v>1.3</v>
      </c>
      <c r="L13426">
        <v>13.3</v>
      </c>
      <c r="M13426" t="s">
        <v>33</v>
      </c>
      <c r="N13426" t="s">
        <v>35</v>
      </c>
      <c r="O13426" t="s">
        <v>36</v>
      </c>
      <c r="P13426" t="str">
        <f t="shared" si="418"/>
        <v>Moderate</v>
      </c>
      <c r="Q13426" t="str">
        <f t="shared" si="419"/>
        <v>Moderate</v>
      </c>
    </row>
    <row r="13427" spans="1:17" x14ac:dyDescent="0.2">
      <c r="A13427" s="1">
        <v>53411</v>
      </c>
      <c r="B13427" t="s">
        <v>19</v>
      </c>
      <c r="C13427">
        <v>30.5</v>
      </c>
      <c r="D13427">
        <v>59.9</v>
      </c>
      <c r="E13427">
        <v>11.3</v>
      </c>
      <c r="F13427">
        <v>1009</v>
      </c>
      <c r="G13427">
        <v>2.2999999999999998</v>
      </c>
      <c r="H13427" t="s">
        <v>28</v>
      </c>
      <c r="I13427">
        <v>100</v>
      </c>
      <c r="J13427">
        <v>5.3</v>
      </c>
      <c r="K13427">
        <v>2.5</v>
      </c>
      <c r="L13427">
        <v>5.3</v>
      </c>
      <c r="M13427" t="s">
        <v>30</v>
      </c>
      <c r="N13427" t="s">
        <v>34</v>
      </c>
      <c r="O13427" t="s">
        <v>40</v>
      </c>
      <c r="P13427" t="str">
        <f t="shared" si="418"/>
        <v>Moderate</v>
      </c>
      <c r="Q13427" t="str">
        <f t="shared" si="419"/>
        <v>Hot</v>
      </c>
    </row>
    <row r="13428" spans="1:17" x14ac:dyDescent="0.2">
      <c r="A13428" s="1">
        <v>53411</v>
      </c>
      <c r="B13428" t="s">
        <v>16</v>
      </c>
      <c r="C13428">
        <v>37.6</v>
      </c>
      <c r="D13428">
        <v>34.700000000000003</v>
      </c>
      <c r="E13428">
        <v>11.3</v>
      </c>
      <c r="F13428">
        <v>994</v>
      </c>
      <c r="G13428">
        <v>22.7</v>
      </c>
      <c r="H13428" t="s">
        <v>28</v>
      </c>
      <c r="I13428">
        <v>55.5</v>
      </c>
      <c r="J13428">
        <v>7.5</v>
      </c>
      <c r="K13428">
        <v>8.5</v>
      </c>
      <c r="L13428">
        <v>27.7</v>
      </c>
      <c r="M13428" t="s">
        <v>31</v>
      </c>
      <c r="N13428" t="s">
        <v>35</v>
      </c>
      <c r="O13428" t="s">
        <v>40</v>
      </c>
      <c r="P13428" t="str">
        <f t="shared" si="418"/>
        <v>Moderate</v>
      </c>
      <c r="Q13428" t="str">
        <f t="shared" si="419"/>
        <v>Hot</v>
      </c>
    </row>
    <row r="13429" spans="1:17" x14ac:dyDescent="0.2">
      <c r="A13429" s="1">
        <v>53412</v>
      </c>
      <c r="B13429" t="s">
        <v>17</v>
      </c>
      <c r="C13429">
        <v>34.700000000000003</v>
      </c>
      <c r="D13429">
        <v>51</v>
      </c>
      <c r="E13429">
        <v>24.7</v>
      </c>
      <c r="F13429">
        <v>1010.8</v>
      </c>
      <c r="G13429">
        <v>7.7</v>
      </c>
      <c r="H13429" t="s">
        <v>29</v>
      </c>
      <c r="I13429">
        <v>66.599999999999994</v>
      </c>
      <c r="J13429">
        <v>10</v>
      </c>
      <c r="K13429">
        <v>3.3</v>
      </c>
      <c r="L13429">
        <v>13.8</v>
      </c>
      <c r="M13429" t="s">
        <v>32</v>
      </c>
      <c r="N13429" t="s">
        <v>34</v>
      </c>
      <c r="O13429" t="s">
        <v>40</v>
      </c>
      <c r="P13429" t="str">
        <f t="shared" si="418"/>
        <v>Moderate</v>
      </c>
      <c r="Q13429" t="str">
        <f t="shared" si="419"/>
        <v>Hot</v>
      </c>
    </row>
    <row r="13430" spans="1:17" x14ac:dyDescent="0.2">
      <c r="A13430" s="1">
        <v>53412</v>
      </c>
      <c r="B13430" t="s">
        <v>15</v>
      </c>
      <c r="C13430">
        <v>32.299999999999997</v>
      </c>
      <c r="D13430">
        <v>91.8</v>
      </c>
      <c r="E13430">
        <v>1.2</v>
      </c>
      <c r="F13430">
        <v>999.4</v>
      </c>
      <c r="G13430">
        <v>5.7</v>
      </c>
      <c r="H13430" t="s">
        <v>26</v>
      </c>
      <c r="I13430">
        <v>60.9</v>
      </c>
      <c r="J13430">
        <v>6.1</v>
      </c>
      <c r="K13430">
        <v>4.5999999999999996</v>
      </c>
      <c r="L13430">
        <v>28</v>
      </c>
      <c r="M13430" t="s">
        <v>31</v>
      </c>
      <c r="N13430" t="s">
        <v>34</v>
      </c>
      <c r="O13430" t="s">
        <v>38</v>
      </c>
      <c r="P13430" t="str">
        <f t="shared" si="418"/>
        <v>Low</v>
      </c>
      <c r="Q13430" t="str">
        <f t="shared" si="419"/>
        <v>Hot</v>
      </c>
    </row>
    <row r="13431" spans="1:17" x14ac:dyDescent="0.2">
      <c r="A13431" s="1">
        <v>53413</v>
      </c>
      <c r="B13431" t="s">
        <v>18</v>
      </c>
      <c r="C13431">
        <v>29.5</v>
      </c>
      <c r="D13431">
        <v>69.400000000000006</v>
      </c>
      <c r="E13431">
        <v>21.3</v>
      </c>
      <c r="F13431">
        <v>1005.4</v>
      </c>
      <c r="G13431">
        <v>8.3000000000000007</v>
      </c>
      <c r="H13431" t="s">
        <v>23</v>
      </c>
      <c r="I13431">
        <v>59</v>
      </c>
      <c r="J13431">
        <v>9</v>
      </c>
      <c r="K13431">
        <v>1.1000000000000001</v>
      </c>
      <c r="L13431">
        <v>14.9</v>
      </c>
      <c r="M13431" t="s">
        <v>33</v>
      </c>
      <c r="N13431" t="s">
        <v>34</v>
      </c>
      <c r="O13431" t="s">
        <v>36</v>
      </c>
      <c r="P13431" t="str">
        <f t="shared" si="418"/>
        <v>Moderate</v>
      </c>
      <c r="Q13431" t="str">
        <f t="shared" si="419"/>
        <v>Moderate</v>
      </c>
    </row>
    <row r="13432" spans="1:17" x14ac:dyDescent="0.2">
      <c r="A13432" s="1">
        <v>53413</v>
      </c>
      <c r="B13432" t="s">
        <v>15</v>
      </c>
      <c r="C13432">
        <v>30.3</v>
      </c>
      <c r="D13432">
        <v>40.5</v>
      </c>
      <c r="E13432">
        <v>9.6</v>
      </c>
      <c r="F13432">
        <v>1005.3</v>
      </c>
      <c r="H13432" t="s">
        <v>23</v>
      </c>
      <c r="I13432">
        <v>19.2</v>
      </c>
      <c r="J13432">
        <v>8.1999999999999993</v>
      </c>
      <c r="K13432">
        <v>3.9</v>
      </c>
      <c r="L13432">
        <v>14.3</v>
      </c>
      <c r="M13432" t="s">
        <v>31</v>
      </c>
      <c r="N13432" t="s">
        <v>34</v>
      </c>
      <c r="O13432" t="s">
        <v>38</v>
      </c>
      <c r="P13432" t="str">
        <f t="shared" si="418"/>
        <v>Low</v>
      </c>
      <c r="Q13432" t="str">
        <f t="shared" si="419"/>
        <v>Hot</v>
      </c>
    </row>
    <row r="13433" spans="1:17" x14ac:dyDescent="0.2">
      <c r="A13433" s="1">
        <v>53413</v>
      </c>
      <c r="B13433" t="s">
        <v>21</v>
      </c>
      <c r="C13433">
        <v>31.4</v>
      </c>
      <c r="D13433">
        <v>50.7</v>
      </c>
      <c r="E13433">
        <v>21.9</v>
      </c>
      <c r="F13433">
        <v>1013.1</v>
      </c>
      <c r="G13433">
        <v>12.4</v>
      </c>
      <c r="H13433" t="s">
        <v>26</v>
      </c>
      <c r="I13433">
        <v>47.9</v>
      </c>
      <c r="J13433">
        <v>8</v>
      </c>
      <c r="K13433">
        <v>0.8</v>
      </c>
      <c r="L13433">
        <v>24</v>
      </c>
      <c r="M13433" t="s">
        <v>30</v>
      </c>
      <c r="N13433" t="s">
        <v>34</v>
      </c>
      <c r="O13433" t="s">
        <v>40</v>
      </c>
      <c r="P13433" t="str">
        <f t="shared" si="418"/>
        <v>Moderate</v>
      </c>
      <c r="Q13433" t="str">
        <f t="shared" si="419"/>
        <v>Hot</v>
      </c>
    </row>
    <row r="13434" spans="1:17" x14ac:dyDescent="0.2">
      <c r="A13434" s="1">
        <v>53414</v>
      </c>
      <c r="B13434" t="s">
        <v>18</v>
      </c>
      <c r="C13434">
        <v>29.2</v>
      </c>
      <c r="D13434">
        <v>55</v>
      </c>
      <c r="E13434">
        <v>19.8</v>
      </c>
      <c r="F13434">
        <v>1014.2</v>
      </c>
      <c r="G13434">
        <v>4.0999999999999996</v>
      </c>
      <c r="H13434" t="s">
        <v>27</v>
      </c>
      <c r="I13434">
        <v>50</v>
      </c>
      <c r="J13434">
        <v>5.0999999999999996</v>
      </c>
      <c r="K13434">
        <v>11.2</v>
      </c>
      <c r="L13434">
        <v>20.2</v>
      </c>
      <c r="M13434" t="s">
        <v>32</v>
      </c>
      <c r="N13434" t="s">
        <v>34</v>
      </c>
      <c r="O13434" t="s">
        <v>40</v>
      </c>
      <c r="P13434" t="str">
        <f t="shared" si="418"/>
        <v>Moderate</v>
      </c>
      <c r="Q13434" t="str">
        <f t="shared" si="419"/>
        <v>Moderate</v>
      </c>
    </row>
    <row r="13435" spans="1:17" x14ac:dyDescent="0.2">
      <c r="A13435" s="1">
        <v>53414</v>
      </c>
      <c r="B13435" t="s">
        <v>21</v>
      </c>
      <c r="C13435">
        <v>28.3</v>
      </c>
      <c r="D13435">
        <v>80.599999999999994</v>
      </c>
      <c r="E13435">
        <v>22.2</v>
      </c>
      <c r="F13435">
        <v>1002.9</v>
      </c>
      <c r="G13435">
        <v>20.100000000000001</v>
      </c>
      <c r="H13435" t="s">
        <v>27</v>
      </c>
      <c r="I13435">
        <v>67.8</v>
      </c>
      <c r="J13435">
        <v>11.3</v>
      </c>
      <c r="K13435">
        <v>2.6</v>
      </c>
      <c r="L13435">
        <v>22.9</v>
      </c>
      <c r="M13435" t="s">
        <v>33</v>
      </c>
      <c r="N13435" t="s">
        <v>34</v>
      </c>
      <c r="O13435" t="s">
        <v>39</v>
      </c>
      <c r="P13435" t="str">
        <f t="shared" si="418"/>
        <v>Moderate</v>
      </c>
      <c r="Q13435" t="str">
        <f t="shared" si="419"/>
        <v>Moderate</v>
      </c>
    </row>
    <row r="13436" spans="1:17" x14ac:dyDescent="0.2">
      <c r="A13436" s="1">
        <v>53415</v>
      </c>
      <c r="B13436" t="s">
        <v>18</v>
      </c>
      <c r="C13436">
        <v>29</v>
      </c>
      <c r="D13436">
        <v>88.9</v>
      </c>
      <c r="E13436">
        <v>5.3</v>
      </c>
      <c r="F13436">
        <v>1009.4</v>
      </c>
      <c r="G13436">
        <v>7.8</v>
      </c>
      <c r="H13436" t="s">
        <v>26</v>
      </c>
      <c r="I13436">
        <v>59.2</v>
      </c>
      <c r="J13436">
        <v>10.8</v>
      </c>
      <c r="K13436">
        <v>4</v>
      </c>
      <c r="L13436">
        <v>14.6</v>
      </c>
      <c r="M13436" t="s">
        <v>31</v>
      </c>
      <c r="N13436" t="s">
        <v>34</v>
      </c>
      <c r="O13436" t="s">
        <v>40</v>
      </c>
      <c r="P13436" t="str">
        <f t="shared" si="418"/>
        <v>Low</v>
      </c>
      <c r="Q13436" t="str">
        <f t="shared" si="419"/>
        <v>Moderate</v>
      </c>
    </row>
    <row r="13437" spans="1:17" x14ac:dyDescent="0.2">
      <c r="A13437" s="1">
        <v>53415</v>
      </c>
      <c r="B13437" t="s">
        <v>19</v>
      </c>
      <c r="C13437">
        <v>34.200000000000003</v>
      </c>
      <c r="D13437">
        <v>69.8</v>
      </c>
      <c r="E13437">
        <v>4.4000000000000004</v>
      </c>
      <c r="F13437">
        <v>1020.3</v>
      </c>
      <c r="G13437">
        <v>21.6</v>
      </c>
      <c r="H13437" t="s">
        <v>22</v>
      </c>
      <c r="I13437">
        <v>49.9</v>
      </c>
      <c r="J13437">
        <v>1.6</v>
      </c>
      <c r="K13437">
        <v>7.1</v>
      </c>
      <c r="L13437">
        <v>23.4</v>
      </c>
      <c r="M13437" t="s">
        <v>32</v>
      </c>
      <c r="N13437" t="s">
        <v>35</v>
      </c>
      <c r="O13437" t="s">
        <v>39</v>
      </c>
      <c r="P13437" t="str">
        <f t="shared" si="418"/>
        <v>Low</v>
      </c>
      <c r="Q13437" t="str">
        <f t="shared" si="419"/>
        <v>Hot</v>
      </c>
    </row>
    <row r="13438" spans="1:17" x14ac:dyDescent="0.2">
      <c r="A13438" s="1">
        <v>53418</v>
      </c>
      <c r="B13438" t="s">
        <v>15</v>
      </c>
      <c r="C13438">
        <v>25.9</v>
      </c>
      <c r="D13438">
        <v>54.7</v>
      </c>
      <c r="E13438">
        <v>17.600000000000001</v>
      </c>
      <c r="F13438">
        <v>1009.3</v>
      </c>
      <c r="G13438">
        <v>21.9</v>
      </c>
      <c r="H13438" t="s">
        <v>24</v>
      </c>
      <c r="I13438">
        <v>72.900000000000006</v>
      </c>
      <c r="J13438">
        <v>8</v>
      </c>
      <c r="K13438">
        <v>12</v>
      </c>
      <c r="L13438">
        <v>32.9</v>
      </c>
      <c r="M13438" t="s">
        <v>31</v>
      </c>
      <c r="N13438" t="s">
        <v>35</v>
      </c>
      <c r="O13438" t="s">
        <v>39</v>
      </c>
      <c r="P13438" t="str">
        <f t="shared" si="418"/>
        <v>Moderate</v>
      </c>
      <c r="Q13438" t="str">
        <f t="shared" si="419"/>
        <v>Moderate</v>
      </c>
    </row>
    <row r="13439" spans="1:17" x14ac:dyDescent="0.2">
      <c r="A13439" s="1">
        <v>53418</v>
      </c>
      <c r="B13439" t="s">
        <v>20</v>
      </c>
      <c r="C13439">
        <v>38.5</v>
      </c>
      <c r="D13439">
        <v>73.2</v>
      </c>
      <c r="E13439">
        <v>10.8</v>
      </c>
      <c r="F13439">
        <v>1028.4000000000001</v>
      </c>
      <c r="G13439">
        <v>18.7</v>
      </c>
      <c r="H13439" t="s">
        <v>28</v>
      </c>
      <c r="I13439">
        <v>10.8</v>
      </c>
      <c r="J13439">
        <v>7.1</v>
      </c>
      <c r="K13439">
        <v>4.9000000000000004</v>
      </c>
      <c r="L13439">
        <v>24.5</v>
      </c>
      <c r="M13439" t="s">
        <v>30</v>
      </c>
      <c r="N13439" t="s">
        <v>34</v>
      </c>
      <c r="O13439" t="s">
        <v>39</v>
      </c>
      <c r="P13439" t="str">
        <f t="shared" si="418"/>
        <v>Moderate</v>
      </c>
      <c r="Q13439" t="str">
        <f t="shared" si="419"/>
        <v>Hot</v>
      </c>
    </row>
    <row r="13440" spans="1:17" x14ac:dyDescent="0.2">
      <c r="A13440" s="1">
        <v>53419</v>
      </c>
      <c r="B13440" t="s">
        <v>18</v>
      </c>
      <c r="C13440">
        <v>35.799999999999997</v>
      </c>
      <c r="D13440">
        <v>55.5</v>
      </c>
      <c r="E13440">
        <v>44.8</v>
      </c>
      <c r="F13440">
        <v>1019.1</v>
      </c>
      <c r="G13440">
        <v>17.899999999999999</v>
      </c>
      <c r="H13440" t="s">
        <v>29</v>
      </c>
      <c r="I13440">
        <v>33.799999999999997</v>
      </c>
      <c r="K13440">
        <v>3.1</v>
      </c>
      <c r="L13440">
        <v>25</v>
      </c>
      <c r="M13440" t="s">
        <v>30</v>
      </c>
      <c r="N13440" t="s">
        <v>34</v>
      </c>
      <c r="O13440" t="s">
        <v>38</v>
      </c>
      <c r="P13440" t="str">
        <f t="shared" si="418"/>
        <v>Moderate</v>
      </c>
      <c r="Q13440" t="str">
        <f t="shared" si="419"/>
        <v>Hot</v>
      </c>
    </row>
    <row r="13441" spans="1:17" x14ac:dyDescent="0.2">
      <c r="A13441" s="1">
        <v>53420</v>
      </c>
      <c r="B13441" t="s">
        <v>16</v>
      </c>
      <c r="C13441">
        <v>23.9</v>
      </c>
      <c r="D13441">
        <v>61.9</v>
      </c>
      <c r="E13441">
        <v>30.6</v>
      </c>
      <c r="F13441">
        <v>1008.5</v>
      </c>
      <c r="G13441">
        <v>11.1</v>
      </c>
      <c r="H13441" t="s">
        <v>26</v>
      </c>
      <c r="I13441">
        <v>48.7</v>
      </c>
      <c r="J13441">
        <v>8.3000000000000007</v>
      </c>
      <c r="K13441">
        <v>5.8</v>
      </c>
      <c r="L13441">
        <v>23.5</v>
      </c>
      <c r="M13441" t="s">
        <v>32</v>
      </c>
      <c r="N13441" t="s">
        <v>34</v>
      </c>
      <c r="O13441" t="s">
        <v>36</v>
      </c>
      <c r="P13441" t="str">
        <f t="shared" si="418"/>
        <v>Moderate</v>
      </c>
      <c r="Q13441" t="str">
        <f t="shared" si="419"/>
        <v>Moderate</v>
      </c>
    </row>
    <row r="13442" spans="1:17" x14ac:dyDescent="0.2">
      <c r="A13442" s="1">
        <v>53420</v>
      </c>
      <c r="B13442" t="s">
        <v>19</v>
      </c>
      <c r="C13442">
        <v>30.1</v>
      </c>
      <c r="D13442">
        <v>68.099999999999994</v>
      </c>
      <c r="E13442">
        <v>22.4</v>
      </c>
      <c r="F13442">
        <v>1021.4</v>
      </c>
      <c r="G13442">
        <v>1</v>
      </c>
      <c r="H13442" t="s">
        <v>28</v>
      </c>
      <c r="I13442">
        <v>0</v>
      </c>
      <c r="J13442">
        <v>3</v>
      </c>
      <c r="K13442">
        <v>2.4</v>
      </c>
      <c r="L13442">
        <v>17.8</v>
      </c>
      <c r="M13442" t="s">
        <v>31</v>
      </c>
      <c r="N13442" t="s">
        <v>34</v>
      </c>
      <c r="O13442" t="s">
        <v>38</v>
      </c>
      <c r="P13442" t="str">
        <f t="shared" ref="P13442:P13505" si="420">IF(E13442=0,"No Rain",IF(E13442&lt;=10,"Low",IF(E13442&lt;=50,"Moderate","Heavy")))</f>
        <v>Moderate</v>
      </c>
      <c r="Q13442" t="str">
        <f t="shared" ref="Q13442:Q13505" si="421">IF(C13442&lt;20,"Cold",IF(C13442&lt;=30,"Moderate","Hot"))</f>
        <v>Hot</v>
      </c>
    </row>
    <row r="13443" spans="1:17" x14ac:dyDescent="0.2">
      <c r="A13443" s="1">
        <v>53420</v>
      </c>
      <c r="B13443" t="s">
        <v>15</v>
      </c>
      <c r="C13443">
        <v>27.1</v>
      </c>
      <c r="D13443">
        <v>69.8</v>
      </c>
      <c r="E13443">
        <v>20.3</v>
      </c>
      <c r="F13443">
        <v>996.9</v>
      </c>
      <c r="G13443">
        <v>11.7</v>
      </c>
      <c r="H13443" t="s">
        <v>27</v>
      </c>
      <c r="I13443">
        <v>71.900000000000006</v>
      </c>
      <c r="J13443">
        <v>11.9</v>
      </c>
      <c r="K13443">
        <v>11.7</v>
      </c>
      <c r="L13443">
        <v>18.5</v>
      </c>
      <c r="M13443" t="s">
        <v>31</v>
      </c>
      <c r="N13443" t="s">
        <v>34</v>
      </c>
      <c r="O13443" t="s">
        <v>39</v>
      </c>
      <c r="P13443" t="str">
        <f t="shared" si="420"/>
        <v>Moderate</v>
      </c>
      <c r="Q13443" t="str">
        <f t="shared" si="421"/>
        <v>Moderate</v>
      </c>
    </row>
    <row r="13444" spans="1:17" x14ac:dyDescent="0.2">
      <c r="A13444" s="1">
        <v>53421</v>
      </c>
      <c r="B13444" t="s">
        <v>20</v>
      </c>
      <c r="C13444">
        <v>11.4</v>
      </c>
      <c r="D13444">
        <v>79.8</v>
      </c>
      <c r="E13444">
        <v>5.9</v>
      </c>
      <c r="F13444">
        <v>1012.2</v>
      </c>
      <c r="G13444">
        <v>21.3</v>
      </c>
      <c r="H13444" t="s">
        <v>22</v>
      </c>
      <c r="I13444">
        <v>61.6</v>
      </c>
      <c r="J13444">
        <v>8.9</v>
      </c>
      <c r="K13444">
        <v>6.2</v>
      </c>
      <c r="L13444">
        <v>12.2</v>
      </c>
      <c r="M13444" t="s">
        <v>30</v>
      </c>
      <c r="N13444" t="s">
        <v>35</v>
      </c>
      <c r="O13444" t="s">
        <v>40</v>
      </c>
      <c r="P13444" t="str">
        <f t="shared" si="420"/>
        <v>Low</v>
      </c>
      <c r="Q13444" t="str">
        <f t="shared" si="421"/>
        <v>Cold</v>
      </c>
    </row>
    <row r="13445" spans="1:17" x14ac:dyDescent="0.2">
      <c r="A13445" s="1">
        <v>53422</v>
      </c>
      <c r="B13445" t="s">
        <v>17</v>
      </c>
      <c r="C13445">
        <v>29.5</v>
      </c>
      <c r="D13445">
        <v>74.8</v>
      </c>
      <c r="E13445">
        <v>5.5</v>
      </c>
      <c r="F13445">
        <v>1017.9</v>
      </c>
      <c r="G13445">
        <v>19.7</v>
      </c>
      <c r="H13445" t="s">
        <v>28</v>
      </c>
      <c r="I13445">
        <v>59.4</v>
      </c>
      <c r="J13445">
        <v>9.6999999999999993</v>
      </c>
      <c r="K13445">
        <v>1.2</v>
      </c>
      <c r="L13445">
        <v>22</v>
      </c>
      <c r="M13445" t="s">
        <v>33</v>
      </c>
      <c r="N13445" t="s">
        <v>35</v>
      </c>
      <c r="O13445" t="s">
        <v>36</v>
      </c>
      <c r="P13445" t="str">
        <f t="shared" si="420"/>
        <v>Low</v>
      </c>
      <c r="Q13445" t="str">
        <f t="shared" si="421"/>
        <v>Moderate</v>
      </c>
    </row>
    <row r="13446" spans="1:17" x14ac:dyDescent="0.2">
      <c r="A13446" s="1">
        <v>53422</v>
      </c>
      <c r="B13446" t="s">
        <v>21</v>
      </c>
      <c r="C13446">
        <v>31.4</v>
      </c>
      <c r="D13446">
        <v>44.4</v>
      </c>
      <c r="E13446">
        <v>8.4</v>
      </c>
      <c r="F13446">
        <v>1014.6</v>
      </c>
      <c r="G13446">
        <v>21.4</v>
      </c>
      <c r="H13446" t="s">
        <v>27</v>
      </c>
      <c r="I13446">
        <v>6.9</v>
      </c>
      <c r="J13446">
        <v>9.8000000000000007</v>
      </c>
      <c r="K13446">
        <v>1.1000000000000001</v>
      </c>
      <c r="L13446">
        <v>16.399999999999999</v>
      </c>
      <c r="M13446" t="s">
        <v>30</v>
      </c>
      <c r="N13446" t="s">
        <v>34</v>
      </c>
      <c r="O13446" t="s">
        <v>40</v>
      </c>
      <c r="P13446" t="str">
        <f t="shared" si="420"/>
        <v>Low</v>
      </c>
      <c r="Q13446" t="str">
        <f t="shared" si="421"/>
        <v>Hot</v>
      </c>
    </row>
    <row r="13447" spans="1:17" x14ac:dyDescent="0.2">
      <c r="A13447" s="1">
        <v>53423</v>
      </c>
      <c r="B13447" t="s">
        <v>19</v>
      </c>
      <c r="C13447">
        <v>29.4</v>
      </c>
      <c r="D13447">
        <v>56.7</v>
      </c>
      <c r="E13447">
        <v>25.7</v>
      </c>
      <c r="F13447">
        <v>1006.1</v>
      </c>
      <c r="G13447">
        <v>22</v>
      </c>
      <c r="H13447" t="s">
        <v>23</v>
      </c>
      <c r="I13447">
        <v>93.2</v>
      </c>
      <c r="J13447">
        <v>8.1</v>
      </c>
      <c r="K13447">
        <v>9.5</v>
      </c>
      <c r="L13447">
        <v>20.7</v>
      </c>
      <c r="M13447" t="s">
        <v>32</v>
      </c>
      <c r="N13447" t="s">
        <v>35</v>
      </c>
      <c r="O13447" t="s">
        <v>39</v>
      </c>
      <c r="P13447" t="str">
        <f t="shared" si="420"/>
        <v>Moderate</v>
      </c>
      <c r="Q13447" t="str">
        <f t="shared" si="421"/>
        <v>Moderate</v>
      </c>
    </row>
    <row r="13448" spans="1:17" x14ac:dyDescent="0.2">
      <c r="A13448" s="1">
        <v>53424</v>
      </c>
      <c r="B13448" t="s">
        <v>16</v>
      </c>
      <c r="C13448">
        <v>30.6</v>
      </c>
      <c r="D13448">
        <v>58.4</v>
      </c>
      <c r="E13448">
        <v>4.8</v>
      </c>
      <c r="F13448">
        <v>1018.6</v>
      </c>
      <c r="G13448">
        <v>15</v>
      </c>
      <c r="H13448" t="s">
        <v>26</v>
      </c>
      <c r="I13448">
        <v>63.3</v>
      </c>
      <c r="J13448">
        <v>10.3</v>
      </c>
      <c r="K13448">
        <v>4.3</v>
      </c>
      <c r="L13448">
        <v>19.399999999999999</v>
      </c>
      <c r="M13448" t="s">
        <v>31</v>
      </c>
      <c r="N13448" t="s">
        <v>34</v>
      </c>
      <c r="O13448" t="s">
        <v>36</v>
      </c>
      <c r="P13448" t="str">
        <f t="shared" si="420"/>
        <v>Low</v>
      </c>
      <c r="Q13448" t="str">
        <f t="shared" si="421"/>
        <v>Hot</v>
      </c>
    </row>
    <row r="13449" spans="1:17" x14ac:dyDescent="0.2">
      <c r="A13449" s="1">
        <v>53427</v>
      </c>
      <c r="B13449" t="s">
        <v>19</v>
      </c>
      <c r="C13449">
        <v>35.799999999999997</v>
      </c>
      <c r="D13449">
        <v>78.7</v>
      </c>
      <c r="E13449">
        <v>26.5</v>
      </c>
      <c r="F13449">
        <v>1025</v>
      </c>
      <c r="G13449">
        <v>16.2</v>
      </c>
      <c r="H13449" t="s">
        <v>27</v>
      </c>
      <c r="I13449">
        <v>65.099999999999994</v>
      </c>
      <c r="J13449">
        <v>3.1</v>
      </c>
      <c r="K13449">
        <v>11.7</v>
      </c>
      <c r="L13449">
        <v>19.8</v>
      </c>
      <c r="M13449" t="s">
        <v>30</v>
      </c>
      <c r="N13449" t="s">
        <v>34</v>
      </c>
      <c r="O13449" t="s">
        <v>40</v>
      </c>
      <c r="P13449" t="str">
        <f t="shared" si="420"/>
        <v>Moderate</v>
      </c>
      <c r="Q13449" t="str">
        <f t="shared" si="421"/>
        <v>Hot</v>
      </c>
    </row>
    <row r="13450" spans="1:17" x14ac:dyDescent="0.2">
      <c r="A13450" s="1">
        <v>53427</v>
      </c>
      <c r="B13450" t="s">
        <v>19</v>
      </c>
      <c r="C13450">
        <v>28.4</v>
      </c>
      <c r="D13450">
        <v>61.7</v>
      </c>
      <c r="E13450">
        <v>24.6</v>
      </c>
      <c r="F13450">
        <v>1016.4</v>
      </c>
      <c r="G13450">
        <v>20.8</v>
      </c>
      <c r="H13450" t="s">
        <v>28</v>
      </c>
      <c r="I13450">
        <v>67.2</v>
      </c>
      <c r="J13450">
        <v>9</v>
      </c>
      <c r="K13450">
        <v>7.6</v>
      </c>
      <c r="L13450">
        <v>29</v>
      </c>
      <c r="M13450" t="s">
        <v>33</v>
      </c>
      <c r="N13450" t="s">
        <v>34</v>
      </c>
      <c r="O13450" t="s">
        <v>38</v>
      </c>
      <c r="P13450" t="str">
        <f t="shared" si="420"/>
        <v>Moderate</v>
      </c>
      <c r="Q13450" t="str">
        <f t="shared" si="421"/>
        <v>Moderate</v>
      </c>
    </row>
    <row r="13451" spans="1:17" x14ac:dyDescent="0.2">
      <c r="A13451" s="1">
        <v>53427</v>
      </c>
      <c r="B13451" t="s">
        <v>17</v>
      </c>
      <c r="C13451">
        <v>34.700000000000003</v>
      </c>
      <c r="D13451">
        <v>67.7</v>
      </c>
      <c r="E13451">
        <v>2.6</v>
      </c>
      <c r="F13451">
        <v>1003.3</v>
      </c>
      <c r="G13451">
        <v>14.9</v>
      </c>
      <c r="H13451" t="s">
        <v>28</v>
      </c>
      <c r="I13451">
        <v>54</v>
      </c>
      <c r="J13451">
        <v>8.5</v>
      </c>
      <c r="K13451">
        <v>12</v>
      </c>
      <c r="L13451">
        <v>15.1</v>
      </c>
      <c r="M13451" t="s">
        <v>30</v>
      </c>
      <c r="N13451" t="s">
        <v>34</v>
      </c>
      <c r="O13451" t="s">
        <v>39</v>
      </c>
      <c r="P13451" t="str">
        <f t="shared" si="420"/>
        <v>Low</v>
      </c>
      <c r="Q13451" t="str">
        <f t="shared" si="421"/>
        <v>Hot</v>
      </c>
    </row>
    <row r="13452" spans="1:17" x14ac:dyDescent="0.2">
      <c r="A13452" s="1">
        <v>53428</v>
      </c>
      <c r="B13452" t="s">
        <v>21</v>
      </c>
      <c r="C13452">
        <v>18.8</v>
      </c>
      <c r="D13452">
        <v>54</v>
      </c>
      <c r="E13452">
        <v>10.1</v>
      </c>
      <c r="F13452">
        <v>1008.9</v>
      </c>
      <c r="G13452">
        <v>13</v>
      </c>
      <c r="H13452" t="s">
        <v>29</v>
      </c>
      <c r="I13452">
        <v>52.3</v>
      </c>
      <c r="J13452">
        <v>8.4</v>
      </c>
      <c r="K13452">
        <v>1.1000000000000001</v>
      </c>
      <c r="L13452">
        <v>14</v>
      </c>
      <c r="M13452" t="s">
        <v>31</v>
      </c>
      <c r="N13452" t="s">
        <v>34</v>
      </c>
      <c r="O13452" t="s">
        <v>36</v>
      </c>
      <c r="P13452" t="str">
        <f t="shared" si="420"/>
        <v>Moderate</v>
      </c>
      <c r="Q13452" t="str">
        <f t="shared" si="421"/>
        <v>Cold</v>
      </c>
    </row>
    <row r="13453" spans="1:17" x14ac:dyDescent="0.2">
      <c r="A13453" s="1">
        <v>53428</v>
      </c>
      <c r="B13453" t="s">
        <v>16</v>
      </c>
      <c r="C13453">
        <v>33.4</v>
      </c>
      <c r="D13453">
        <v>76.900000000000006</v>
      </c>
      <c r="E13453">
        <v>11.2</v>
      </c>
      <c r="F13453">
        <v>1017.9</v>
      </c>
      <c r="G13453">
        <v>16.399999999999999</v>
      </c>
      <c r="H13453" t="s">
        <v>23</v>
      </c>
      <c r="I13453">
        <v>59.7</v>
      </c>
      <c r="J13453">
        <v>7.5</v>
      </c>
      <c r="K13453">
        <v>10.1</v>
      </c>
      <c r="L13453">
        <v>12.5</v>
      </c>
      <c r="M13453" t="s">
        <v>33</v>
      </c>
      <c r="N13453" t="s">
        <v>35</v>
      </c>
      <c r="O13453" t="s">
        <v>38</v>
      </c>
      <c r="P13453" t="str">
        <f t="shared" si="420"/>
        <v>Moderate</v>
      </c>
      <c r="Q13453" t="str">
        <f t="shared" si="421"/>
        <v>Hot</v>
      </c>
    </row>
    <row r="13454" spans="1:17" x14ac:dyDescent="0.2">
      <c r="A13454" s="1">
        <v>53428</v>
      </c>
      <c r="B13454" t="s">
        <v>17</v>
      </c>
      <c r="C13454">
        <v>27.1</v>
      </c>
      <c r="D13454">
        <v>60.3</v>
      </c>
      <c r="E13454">
        <v>32.9</v>
      </c>
      <c r="F13454">
        <v>1017.8</v>
      </c>
      <c r="G13454">
        <v>19.399999999999999</v>
      </c>
      <c r="H13454" t="s">
        <v>22</v>
      </c>
      <c r="I13454">
        <v>0</v>
      </c>
      <c r="J13454">
        <v>5.2</v>
      </c>
      <c r="K13454">
        <v>8.1999999999999993</v>
      </c>
      <c r="L13454">
        <v>15.4</v>
      </c>
      <c r="M13454" t="s">
        <v>30</v>
      </c>
      <c r="N13454" t="s">
        <v>34</v>
      </c>
      <c r="O13454" t="s">
        <v>39</v>
      </c>
      <c r="P13454" t="str">
        <f t="shared" si="420"/>
        <v>Moderate</v>
      </c>
      <c r="Q13454" t="str">
        <f t="shared" si="421"/>
        <v>Moderate</v>
      </c>
    </row>
    <row r="13455" spans="1:17" x14ac:dyDescent="0.2">
      <c r="A13455" s="1">
        <v>53430</v>
      </c>
      <c r="B13455" t="s">
        <v>18</v>
      </c>
      <c r="C13455">
        <v>19.899999999999999</v>
      </c>
      <c r="D13455">
        <v>75.8</v>
      </c>
      <c r="E13455">
        <v>17.399999999999999</v>
      </c>
      <c r="F13455">
        <v>1026.8</v>
      </c>
      <c r="G13455">
        <v>15</v>
      </c>
      <c r="H13455" t="s">
        <v>25</v>
      </c>
      <c r="I13455">
        <v>71.5</v>
      </c>
      <c r="J13455">
        <v>6.8</v>
      </c>
      <c r="K13455">
        <v>4.5</v>
      </c>
      <c r="L13455">
        <v>15.3</v>
      </c>
      <c r="M13455" t="s">
        <v>33</v>
      </c>
      <c r="N13455" t="s">
        <v>34</v>
      </c>
      <c r="O13455" t="s">
        <v>40</v>
      </c>
      <c r="P13455" t="str">
        <f t="shared" si="420"/>
        <v>Moderate</v>
      </c>
      <c r="Q13455" t="str">
        <f t="shared" si="421"/>
        <v>Cold</v>
      </c>
    </row>
    <row r="13456" spans="1:17" x14ac:dyDescent="0.2">
      <c r="A13456" s="1">
        <v>53430</v>
      </c>
      <c r="B13456" t="s">
        <v>17</v>
      </c>
      <c r="C13456">
        <v>21.4</v>
      </c>
      <c r="D13456">
        <v>84.1</v>
      </c>
      <c r="E13456">
        <v>1</v>
      </c>
      <c r="F13456">
        <v>1012.9</v>
      </c>
      <c r="G13456">
        <v>12.8</v>
      </c>
      <c r="H13456" t="s">
        <v>28</v>
      </c>
      <c r="I13456">
        <v>38.5</v>
      </c>
      <c r="J13456">
        <v>8.5</v>
      </c>
      <c r="K13456">
        <v>10.8</v>
      </c>
      <c r="L13456">
        <v>22.4</v>
      </c>
      <c r="M13456" t="s">
        <v>33</v>
      </c>
      <c r="N13456" t="s">
        <v>34</v>
      </c>
      <c r="O13456" t="s">
        <v>38</v>
      </c>
      <c r="P13456" t="str">
        <f t="shared" si="420"/>
        <v>Low</v>
      </c>
      <c r="Q13456" t="str">
        <f t="shared" si="421"/>
        <v>Moderate</v>
      </c>
    </row>
    <row r="13457" spans="1:17" x14ac:dyDescent="0.2">
      <c r="A13457" s="1">
        <v>53431</v>
      </c>
      <c r="B13457" t="s">
        <v>17</v>
      </c>
      <c r="C13457">
        <v>26.2</v>
      </c>
      <c r="D13457">
        <v>54.7</v>
      </c>
      <c r="E13457">
        <v>2.7</v>
      </c>
      <c r="F13457">
        <v>1011.1</v>
      </c>
      <c r="G13457">
        <v>17.8</v>
      </c>
      <c r="H13457" t="s">
        <v>26</v>
      </c>
      <c r="I13457">
        <v>59.7</v>
      </c>
      <c r="J13457">
        <v>10.3</v>
      </c>
      <c r="K13457">
        <v>2</v>
      </c>
      <c r="L13457">
        <v>21.1</v>
      </c>
      <c r="M13457" t="s">
        <v>30</v>
      </c>
      <c r="N13457" t="s">
        <v>34</v>
      </c>
      <c r="O13457" t="s">
        <v>40</v>
      </c>
      <c r="P13457" t="str">
        <f t="shared" si="420"/>
        <v>Low</v>
      </c>
      <c r="Q13457" t="str">
        <f t="shared" si="421"/>
        <v>Moderate</v>
      </c>
    </row>
    <row r="13458" spans="1:17" x14ac:dyDescent="0.2">
      <c r="A13458" s="1">
        <v>53431</v>
      </c>
      <c r="B13458" t="s">
        <v>18</v>
      </c>
      <c r="C13458">
        <v>24.9</v>
      </c>
      <c r="D13458">
        <v>72.599999999999994</v>
      </c>
      <c r="E13458">
        <v>6.1</v>
      </c>
      <c r="F13458">
        <v>1012.8</v>
      </c>
      <c r="G13458">
        <v>32</v>
      </c>
      <c r="H13458" t="s">
        <v>28</v>
      </c>
      <c r="I13458">
        <v>64.900000000000006</v>
      </c>
      <c r="J13458">
        <v>8.3000000000000007</v>
      </c>
      <c r="K13458">
        <v>8.1</v>
      </c>
      <c r="L13458">
        <v>19.399999999999999</v>
      </c>
      <c r="M13458" t="s">
        <v>32</v>
      </c>
      <c r="N13458" t="s">
        <v>34</v>
      </c>
      <c r="O13458" t="s">
        <v>38</v>
      </c>
      <c r="P13458" t="str">
        <f t="shared" si="420"/>
        <v>Low</v>
      </c>
      <c r="Q13458" t="str">
        <f t="shared" si="421"/>
        <v>Moderate</v>
      </c>
    </row>
    <row r="13459" spans="1:17" x14ac:dyDescent="0.2">
      <c r="A13459" s="1">
        <v>53433</v>
      </c>
      <c r="B13459" t="s">
        <v>18</v>
      </c>
      <c r="C13459">
        <v>42</v>
      </c>
      <c r="D13459">
        <v>60</v>
      </c>
      <c r="E13459">
        <v>3.3</v>
      </c>
      <c r="F13459">
        <v>1010.1</v>
      </c>
      <c r="G13459">
        <v>16.100000000000001</v>
      </c>
      <c r="H13459" t="s">
        <v>24</v>
      </c>
      <c r="I13459">
        <v>52.3</v>
      </c>
      <c r="J13459">
        <v>10.6</v>
      </c>
      <c r="K13459">
        <v>1.5</v>
      </c>
      <c r="L13459">
        <v>14.9</v>
      </c>
      <c r="M13459" t="s">
        <v>30</v>
      </c>
      <c r="N13459" t="s">
        <v>35</v>
      </c>
      <c r="O13459" t="s">
        <v>39</v>
      </c>
      <c r="P13459" t="str">
        <f t="shared" si="420"/>
        <v>Low</v>
      </c>
      <c r="Q13459" t="str">
        <f t="shared" si="421"/>
        <v>Hot</v>
      </c>
    </row>
    <row r="13460" spans="1:17" x14ac:dyDescent="0.2">
      <c r="A13460" s="1">
        <v>53434</v>
      </c>
      <c r="B13460" t="s">
        <v>20</v>
      </c>
      <c r="C13460">
        <v>22.6</v>
      </c>
      <c r="D13460">
        <v>25.1</v>
      </c>
      <c r="E13460">
        <v>16.3</v>
      </c>
      <c r="F13460">
        <v>1003.4</v>
      </c>
      <c r="G13460">
        <v>7.4</v>
      </c>
      <c r="H13460" t="s">
        <v>29</v>
      </c>
      <c r="I13460">
        <v>76.3</v>
      </c>
      <c r="J13460">
        <v>3.2</v>
      </c>
      <c r="K13460">
        <v>5.6</v>
      </c>
      <c r="L13460">
        <v>22.2</v>
      </c>
      <c r="M13460" t="s">
        <v>32</v>
      </c>
      <c r="N13460" t="s">
        <v>34</v>
      </c>
      <c r="O13460" t="s">
        <v>40</v>
      </c>
      <c r="P13460" t="str">
        <f t="shared" si="420"/>
        <v>Moderate</v>
      </c>
      <c r="Q13460" t="str">
        <f t="shared" si="421"/>
        <v>Moderate</v>
      </c>
    </row>
    <row r="13461" spans="1:17" x14ac:dyDescent="0.2">
      <c r="A13461" s="1">
        <v>53434</v>
      </c>
      <c r="B13461" t="s">
        <v>18</v>
      </c>
      <c r="C13461">
        <v>19.3</v>
      </c>
      <c r="D13461">
        <v>79</v>
      </c>
      <c r="E13461">
        <v>22.5</v>
      </c>
      <c r="F13461">
        <v>1012</v>
      </c>
      <c r="G13461">
        <v>26</v>
      </c>
      <c r="H13461" t="s">
        <v>25</v>
      </c>
      <c r="I13461">
        <v>57.4</v>
      </c>
      <c r="J13461">
        <v>11.5</v>
      </c>
      <c r="K13461">
        <v>7.8</v>
      </c>
      <c r="L13461">
        <v>13.6</v>
      </c>
      <c r="M13461" t="s">
        <v>30</v>
      </c>
      <c r="N13461" t="s">
        <v>34</v>
      </c>
      <c r="O13461" t="s">
        <v>37</v>
      </c>
      <c r="P13461" t="str">
        <f t="shared" si="420"/>
        <v>Moderate</v>
      </c>
      <c r="Q13461" t="str">
        <f t="shared" si="421"/>
        <v>Cold</v>
      </c>
    </row>
    <row r="13462" spans="1:17" x14ac:dyDescent="0.2">
      <c r="A13462" s="1">
        <v>53435</v>
      </c>
      <c r="B13462" t="s">
        <v>17</v>
      </c>
      <c r="C13462">
        <v>23.4</v>
      </c>
      <c r="D13462">
        <v>60.7</v>
      </c>
      <c r="E13462">
        <v>3.6</v>
      </c>
      <c r="F13462">
        <v>1009</v>
      </c>
      <c r="G13462">
        <v>6.3</v>
      </c>
      <c r="H13462" t="s">
        <v>24</v>
      </c>
      <c r="I13462">
        <v>43.2</v>
      </c>
      <c r="J13462">
        <v>3.5</v>
      </c>
      <c r="K13462">
        <v>7.7</v>
      </c>
      <c r="L13462">
        <v>18.5</v>
      </c>
      <c r="M13462" t="s">
        <v>33</v>
      </c>
      <c r="N13462" t="s">
        <v>35</v>
      </c>
      <c r="O13462" t="s">
        <v>40</v>
      </c>
      <c r="P13462" t="str">
        <f t="shared" si="420"/>
        <v>Low</v>
      </c>
      <c r="Q13462" t="str">
        <f t="shared" si="421"/>
        <v>Moderate</v>
      </c>
    </row>
    <row r="13463" spans="1:17" x14ac:dyDescent="0.2">
      <c r="A13463" s="1">
        <v>53435</v>
      </c>
      <c r="B13463" t="s">
        <v>16</v>
      </c>
      <c r="C13463">
        <v>25.1</v>
      </c>
      <c r="D13463">
        <v>53.6</v>
      </c>
      <c r="E13463">
        <v>5.9</v>
      </c>
      <c r="F13463">
        <v>1013.9</v>
      </c>
      <c r="G13463">
        <v>0</v>
      </c>
      <c r="H13463" t="s">
        <v>22</v>
      </c>
      <c r="I13463">
        <v>76.8</v>
      </c>
      <c r="J13463">
        <v>5.7</v>
      </c>
      <c r="K13463">
        <v>8.3000000000000007</v>
      </c>
      <c r="L13463">
        <v>19.8</v>
      </c>
      <c r="M13463" t="s">
        <v>31</v>
      </c>
      <c r="N13463" t="s">
        <v>34</v>
      </c>
      <c r="O13463" t="s">
        <v>36</v>
      </c>
      <c r="P13463" t="str">
        <f t="shared" si="420"/>
        <v>Low</v>
      </c>
      <c r="Q13463" t="str">
        <f t="shared" si="421"/>
        <v>Moderate</v>
      </c>
    </row>
    <row r="13464" spans="1:17" x14ac:dyDescent="0.2">
      <c r="A13464" s="1">
        <v>53436</v>
      </c>
      <c r="B13464" t="s">
        <v>21</v>
      </c>
      <c r="C13464">
        <v>21.4</v>
      </c>
      <c r="D13464">
        <v>95.6</v>
      </c>
      <c r="E13464">
        <v>28.3</v>
      </c>
      <c r="F13464">
        <v>1009.3</v>
      </c>
      <c r="G13464">
        <v>8.9</v>
      </c>
      <c r="H13464" t="s">
        <v>26</v>
      </c>
      <c r="I13464">
        <v>39.299999999999997</v>
      </c>
      <c r="J13464">
        <v>5</v>
      </c>
      <c r="K13464">
        <v>3.3</v>
      </c>
      <c r="L13464">
        <v>13.2</v>
      </c>
      <c r="M13464" t="s">
        <v>33</v>
      </c>
      <c r="N13464" t="s">
        <v>34</v>
      </c>
      <c r="O13464" t="s">
        <v>40</v>
      </c>
      <c r="P13464" t="str">
        <f t="shared" si="420"/>
        <v>Moderate</v>
      </c>
      <c r="Q13464" t="str">
        <f t="shared" si="421"/>
        <v>Moderate</v>
      </c>
    </row>
    <row r="13465" spans="1:17" x14ac:dyDescent="0.2">
      <c r="A13465" s="1">
        <v>53438</v>
      </c>
      <c r="B13465" t="s">
        <v>17</v>
      </c>
      <c r="C13465">
        <v>28.2</v>
      </c>
      <c r="D13465">
        <v>41.3</v>
      </c>
      <c r="E13465">
        <v>10.5</v>
      </c>
      <c r="F13465">
        <v>1002</v>
      </c>
      <c r="G13465">
        <v>7.9</v>
      </c>
      <c r="H13465" t="s">
        <v>25</v>
      </c>
      <c r="I13465">
        <v>55.8</v>
      </c>
      <c r="J13465">
        <v>8.3000000000000007</v>
      </c>
      <c r="K13465">
        <v>6.4</v>
      </c>
      <c r="L13465">
        <v>28.1</v>
      </c>
      <c r="M13465" t="s">
        <v>31</v>
      </c>
      <c r="N13465" t="s">
        <v>34</v>
      </c>
      <c r="O13465" t="s">
        <v>40</v>
      </c>
      <c r="P13465" t="str">
        <f t="shared" si="420"/>
        <v>Moderate</v>
      </c>
      <c r="Q13465" t="str">
        <f t="shared" si="421"/>
        <v>Moderate</v>
      </c>
    </row>
    <row r="13466" spans="1:17" x14ac:dyDescent="0.2">
      <c r="A13466" s="1">
        <v>53438</v>
      </c>
      <c r="B13466" t="s">
        <v>21</v>
      </c>
      <c r="C13466">
        <v>31.1</v>
      </c>
      <c r="D13466">
        <v>47.1</v>
      </c>
      <c r="E13466">
        <v>19.5</v>
      </c>
      <c r="F13466">
        <v>1006.4</v>
      </c>
      <c r="G13466">
        <v>6.5</v>
      </c>
      <c r="H13466" t="s">
        <v>25</v>
      </c>
      <c r="I13466">
        <v>50.9</v>
      </c>
      <c r="J13466">
        <v>12.2</v>
      </c>
      <c r="K13466">
        <v>3.1</v>
      </c>
      <c r="L13466">
        <v>17.8</v>
      </c>
      <c r="M13466" t="s">
        <v>33</v>
      </c>
      <c r="N13466" t="s">
        <v>34</v>
      </c>
      <c r="O13466" t="s">
        <v>39</v>
      </c>
      <c r="P13466" t="str">
        <f t="shared" si="420"/>
        <v>Moderate</v>
      </c>
      <c r="Q13466" t="str">
        <f t="shared" si="421"/>
        <v>Hot</v>
      </c>
    </row>
    <row r="13467" spans="1:17" x14ac:dyDescent="0.2">
      <c r="A13467" s="1">
        <v>53439</v>
      </c>
      <c r="B13467" t="s">
        <v>16</v>
      </c>
      <c r="C13467">
        <v>22.8</v>
      </c>
      <c r="D13467">
        <v>68.099999999999994</v>
      </c>
      <c r="E13467">
        <v>22.2</v>
      </c>
      <c r="F13467">
        <v>1000.2</v>
      </c>
      <c r="G13467">
        <v>15.9</v>
      </c>
      <c r="H13467" t="s">
        <v>22</v>
      </c>
      <c r="I13467">
        <v>27.4</v>
      </c>
      <c r="J13467">
        <v>4.8</v>
      </c>
      <c r="K13467">
        <v>5.5</v>
      </c>
      <c r="L13467">
        <v>18.399999999999999</v>
      </c>
      <c r="M13467" t="s">
        <v>31</v>
      </c>
      <c r="N13467" t="s">
        <v>34</v>
      </c>
      <c r="O13467" t="s">
        <v>37</v>
      </c>
      <c r="P13467" t="str">
        <f t="shared" si="420"/>
        <v>Moderate</v>
      </c>
      <c r="Q13467" t="str">
        <f t="shared" si="421"/>
        <v>Moderate</v>
      </c>
    </row>
    <row r="13468" spans="1:17" x14ac:dyDescent="0.2">
      <c r="A13468" s="1">
        <v>53440</v>
      </c>
      <c r="B13468" t="s">
        <v>19</v>
      </c>
      <c r="C13468">
        <v>40.1</v>
      </c>
      <c r="D13468">
        <v>47.5</v>
      </c>
      <c r="E13468">
        <v>39.6</v>
      </c>
      <c r="F13468">
        <v>1006.7</v>
      </c>
      <c r="G13468">
        <v>16.3</v>
      </c>
      <c r="H13468" t="s">
        <v>24</v>
      </c>
      <c r="I13468">
        <v>0</v>
      </c>
      <c r="J13468">
        <v>14.2</v>
      </c>
      <c r="K13468">
        <v>9.3000000000000007</v>
      </c>
      <c r="L13468">
        <v>8.3000000000000007</v>
      </c>
      <c r="M13468" t="s">
        <v>33</v>
      </c>
      <c r="N13468" t="s">
        <v>34</v>
      </c>
      <c r="O13468" t="s">
        <v>40</v>
      </c>
      <c r="P13468" t="str">
        <f t="shared" si="420"/>
        <v>Moderate</v>
      </c>
      <c r="Q13468" t="str">
        <f t="shared" si="421"/>
        <v>Hot</v>
      </c>
    </row>
    <row r="13469" spans="1:17" x14ac:dyDescent="0.2">
      <c r="A13469" s="1">
        <v>53440</v>
      </c>
      <c r="B13469" t="s">
        <v>16</v>
      </c>
      <c r="C13469">
        <v>33.799999999999997</v>
      </c>
      <c r="D13469">
        <v>68.400000000000006</v>
      </c>
      <c r="E13469">
        <v>3.6</v>
      </c>
      <c r="F13469">
        <v>997.9</v>
      </c>
      <c r="G13469">
        <v>22.1</v>
      </c>
      <c r="H13469" t="s">
        <v>26</v>
      </c>
      <c r="I13469">
        <v>100</v>
      </c>
      <c r="J13469">
        <v>7.4</v>
      </c>
      <c r="K13469">
        <v>5.6</v>
      </c>
      <c r="L13469">
        <v>12.1</v>
      </c>
      <c r="M13469" t="s">
        <v>30</v>
      </c>
      <c r="N13469" t="s">
        <v>34</v>
      </c>
      <c r="O13469" t="s">
        <v>39</v>
      </c>
      <c r="P13469" t="str">
        <f t="shared" si="420"/>
        <v>Low</v>
      </c>
      <c r="Q13469" t="str">
        <f t="shared" si="421"/>
        <v>Hot</v>
      </c>
    </row>
    <row r="13470" spans="1:17" x14ac:dyDescent="0.2">
      <c r="A13470" s="1">
        <v>53440</v>
      </c>
      <c r="B13470" t="s">
        <v>18</v>
      </c>
      <c r="C13470">
        <v>24.3</v>
      </c>
      <c r="D13470">
        <v>74.599999999999994</v>
      </c>
      <c r="E13470">
        <v>41.7</v>
      </c>
      <c r="F13470">
        <v>1019.3</v>
      </c>
      <c r="G13470">
        <v>24.4</v>
      </c>
      <c r="H13470" t="s">
        <v>28</v>
      </c>
      <c r="I13470">
        <v>68.099999999999994</v>
      </c>
      <c r="J13470">
        <v>7.2</v>
      </c>
      <c r="K13470">
        <v>3.9</v>
      </c>
      <c r="L13470">
        <v>25.3</v>
      </c>
      <c r="M13470" t="s">
        <v>32</v>
      </c>
      <c r="N13470" t="s">
        <v>35</v>
      </c>
      <c r="O13470" t="s">
        <v>38</v>
      </c>
      <c r="P13470" t="str">
        <f t="shared" si="420"/>
        <v>Moderate</v>
      </c>
      <c r="Q13470" t="str">
        <f t="shared" si="421"/>
        <v>Moderate</v>
      </c>
    </row>
    <row r="13471" spans="1:17" x14ac:dyDescent="0.2">
      <c r="A13471" s="1">
        <v>53440</v>
      </c>
      <c r="B13471" t="s">
        <v>19</v>
      </c>
      <c r="C13471">
        <v>34.4</v>
      </c>
      <c r="D13471">
        <v>45.9</v>
      </c>
      <c r="E13471">
        <v>30.7</v>
      </c>
      <c r="F13471">
        <v>1012.9</v>
      </c>
      <c r="G13471">
        <v>29.7</v>
      </c>
      <c r="H13471" t="s">
        <v>28</v>
      </c>
      <c r="I13471">
        <v>40.200000000000003</v>
      </c>
      <c r="J13471">
        <v>8.3000000000000007</v>
      </c>
      <c r="K13471">
        <v>1.8</v>
      </c>
      <c r="L13471">
        <v>24.7</v>
      </c>
      <c r="M13471" t="s">
        <v>33</v>
      </c>
      <c r="N13471" t="s">
        <v>35</v>
      </c>
      <c r="O13471" t="s">
        <v>37</v>
      </c>
      <c r="P13471" t="str">
        <f t="shared" si="420"/>
        <v>Moderate</v>
      </c>
      <c r="Q13471" t="str">
        <f t="shared" si="421"/>
        <v>Hot</v>
      </c>
    </row>
    <row r="13472" spans="1:17" x14ac:dyDescent="0.2">
      <c r="A13472" s="1">
        <v>53441</v>
      </c>
      <c r="B13472" t="s">
        <v>19</v>
      </c>
      <c r="C13472">
        <v>24.5</v>
      </c>
      <c r="D13472">
        <v>68.400000000000006</v>
      </c>
      <c r="E13472">
        <v>1.9</v>
      </c>
      <c r="F13472">
        <v>1020</v>
      </c>
      <c r="G13472">
        <v>5.0999999999999996</v>
      </c>
      <c r="H13472" t="s">
        <v>22</v>
      </c>
      <c r="I13472">
        <v>45.8</v>
      </c>
      <c r="J13472">
        <v>8</v>
      </c>
      <c r="K13472">
        <v>10.8</v>
      </c>
      <c r="L13472">
        <v>30.9</v>
      </c>
      <c r="M13472" t="s">
        <v>31</v>
      </c>
      <c r="N13472" t="s">
        <v>35</v>
      </c>
      <c r="O13472" t="s">
        <v>36</v>
      </c>
      <c r="P13472" t="str">
        <f t="shared" si="420"/>
        <v>Low</v>
      </c>
      <c r="Q13472" t="str">
        <f t="shared" si="421"/>
        <v>Moderate</v>
      </c>
    </row>
    <row r="13473" spans="1:17" x14ac:dyDescent="0.2">
      <c r="A13473" s="1">
        <v>53441</v>
      </c>
      <c r="B13473" t="s">
        <v>15</v>
      </c>
      <c r="C13473">
        <v>18.8</v>
      </c>
      <c r="D13473">
        <v>84.5</v>
      </c>
      <c r="E13473">
        <v>13</v>
      </c>
      <c r="F13473">
        <v>1034.4000000000001</v>
      </c>
      <c r="G13473">
        <v>14.8</v>
      </c>
      <c r="H13473" t="s">
        <v>23</v>
      </c>
      <c r="I13473">
        <v>78.900000000000006</v>
      </c>
      <c r="J13473">
        <v>8.5</v>
      </c>
      <c r="K13473">
        <v>0.7</v>
      </c>
      <c r="L13473">
        <v>14</v>
      </c>
      <c r="M13473" t="s">
        <v>32</v>
      </c>
      <c r="N13473" t="s">
        <v>34</v>
      </c>
      <c r="O13473" t="s">
        <v>36</v>
      </c>
      <c r="P13473" t="str">
        <f t="shared" si="420"/>
        <v>Moderate</v>
      </c>
      <c r="Q13473" t="str">
        <f t="shared" si="421"/>
        <v>Cold</v>
      </c>
    </row>
    <row r="13474" spans="1:17" x14ac:dyDescent="0.2">
      <c r="A13474" s="1">
        <v>53442</v>
      </c>
      <c r="B13474" t="s">
        <v>16</v>
      </c>
      <c r="C13474">
        <v>30.6</v>
      </c>
      <c r="D13474">
        <v>54.4</v>
      </c>
      <c r="F13474">
        <v>1016.6</v>
      </c>
      <c r="G13474">
        <v>22.5</v>
      </c>
      <c r="H13474" t="s">
        <v>29</v>
      </c>
      <c r="I13474">
        <v>97.4</v>
      </c>
      <c r="J13474">
        <v>7.8</v>
      </c>
      <c r="K13474">
        <v>5.6</v>
      </c>
      <c r="L13474">
        <v>26.1</v>
      </c>
      <c r="M13474" t="s">
        <v>32</v>
      </c>
      <c r="N13474" t="s">
        <v>34</v>
      </c>
      <c r="O13474" t="s">
        <v>38</v>
      </c>
      <c r="P13474" t="str">
        <f t="shared" si="420"/>
        <v>No Rain</v>
      </c>
      <c r="Q13474" t="str">
        <f t="shared" si="421"/>
        <v>Hot</v>
      </c>
    </row>
    <row r="13475" spans="1:17" x14ac:dyDescent="0.2">
      <c r="A13475" s="1">
        <v>53442</v>
      </c>
      <c r="B13475" t="s">
        <v>20</v>
      </c>
      <c r="C13475">
        <v>33.5</v>
      </c>
      <c r="D13475">
        <v>81.400000000000006</v>
      </c>
      <c r="E13475">
        <v>80.8</v>
      </c>
      <c r="F13475">
        <v>1007.6</v>
      </c>
      <c r="G13475">
        <v>9.9</v>
      </c>
      <c r="H13475" t="s">
        <v>29</v>
      </c>
      <c r="I13475">
        <v>28.6</v>
      </c>
      <c r="J13475">
        <v>7.4</v>
      </c>
      <c r="K13475">
        <v>4.7</v>
      </c>
      <c r="L13475">
        <v>22.1</v>
      </c>
      <c r="M13475" t="s">
        <v>32</v>
      </c>
      <c r="N13475" t="s">
        <v>35</v>
      </c>
      <c r="O13475" t="s">
        <v>40</v>
      </c>
      <c r="P13475" t="str">
        <f t="shared" si="420"/>
        <v>Heavy</v>
      </c>
      <c r="Q13475" t="str">
        <f t="shared" si="421"/>
        <v>Hot</v>
      </c>
    </row>
    <row r="13476" spans="1:17" x14ac:dyDescent="0.2">
      <c r="A13476" s="1">
        <v>53443</v>
      </c>
      <c r="B13476" t="s">
        <v>19</v>
      </c>
      <c r="C13476">
        <v>20.8</v>
      </c>
      <c r="D13476">
        <v>53.4</v>
      </c>
      <c r="E13476">
        <v>26.1</v>
      </c>
      <c r="F13476">
        <v>1020.5</v>
      </c>
      <c r="G13476">
        <v>16.600000000000001</v>
      </c>
      <c r="H13476" t="s">
        <v>24</v>
      </c>
      <c r="I13476">
        <v>51.8</v>
      </c>
      <c r="J13476">
        <v>9</v>
      </c>
      <c r="K13476">
        <v>10.9</v>
      </c>
      <c r="L13476">
        <v>13.8</v>
      </c>
      <c r="M13476" t="s">
        <v>30</v>
      </c>
      <c r="N13476" t="s">
        <v>34</v>
      </c>
      <c r="O13476" t="s">
        <v>36</v>
      </c>
      <c r="P13476" t="str">
        <f t="shared" si="420"/>
        <v>Moderate</v>
      </c>
      <c r="Q13476" t="str">
        <f t="shared" si="421"/>
        <v>Moderate</v>
      </c>
    </row>
    <row r="13477" spans="1:17" x14ac:dyDescent="0.2">
      <c r="A13477" s="1">
        <v>53444</v>
      </c>
      <c r="B13477" t="s">
        <v>20</v>
      </c>
      <c r="C13477">
        <v>25.6</v>
      </c>
      <c r="D13477">
        <v>61.7</v>
      </c>
      <c r="E13477">
        <v>29.2</v>
      </c>
      <c r="F13477">
        <v>1015.4</v>
      </c>
      <c r="G13477">
        <v>20.6</v>
      </c>
      <c r="H13477" t="s">
        <v>29</v>
      </c>
      <c r="I13477">
        <v>100</v>
      </c>
      <c r="J13477">
        <v>4.2</v>
      </c>
      <c r="K13477">
        <v>3.2</v>
      </c>
      <c r="L13477">
        <v>23.4</v>
      </c>
      <c r="M13477" t="s">
        <v>33</v>
      </c>
      <c r="N13477" t="s">
        <v>35</v>
      </c>
      <c r="O13477" t="s">
        <v>39</v>
      </c>
      <c r="P13477" t="str">
        <f t="shared" si="420"/>
        <v>Moderate</v>
      </c>
      <c r="Q13477" t="str">
        <f t="shared" si="421"/>
        <v>Moderate</v>
      </c>
    </row>
    <row r="13478" spans="1:17" x14ac:dyDescent="0.2">
      <c r="A13478" s="1">
        <v>53445</v>
      </c>
      <c r="B13478" t="s">
        <v>19</v>
      </c>
      <c r="C13478">
        <v>29.4</v>
      </c>
      <c r="D13478">
        <v>64.8</v>
      </c>
      <c r="E13478">
        <v>4.9000000000000004</v>
      </c>
      <c r="F13478">
        <v>1003.7</v>
      </c>
      <c r="G13478">
        <v>18</v>
      </c>
      <c r="H13478" t="s">
        <v>29</v>
      </c>
      <c r="I13478">
        <v>51.6</v>
      </c>
      <c r="J13478">
        <v>8.6</v>
      </c>
      <c r="K13478">
        <v>8.4</v>
      </c>
      <c r="L13478">
        <v>31.2</v>
      </c>
      <c r="M13478" t="s">
        <v>31</v>
      </c>
      <c r="N13478" t="s">
        <v>34</v>
      </c>
      <c r="O13478" t="s">
        <v>36</v>
      </c>
      <c r="P13478" t="str">
        <f t="shared" si="420"/>
        <v>Low</v>
      </c>
      <c r="Q13478" t="str">
        <f t="shared" si="421"/>
        <v>Moderate</v>
      </c>
    </row>
    <row r="13479" spans="1:17" x14ac:dyDescent="0.2">
      <c r="A13479" s="1">
        <v>53446</v>
      </c>
      <c r="B13479" t="s">
        <v>19</v>
      </c>
      <c r="C13479">
        <v>22.6</v>
      </c>
      <c r="D13479">
        <v>52.9</v>
      </c>
      <c r="E13479">
        <v>24.4</v>
      </c>
      <c r="F13479">
        <v>1016.9</v>
      </c>
      <c r="G13479">
        <v>21.1</v>
      </c>
      <c r="H13479" t="s">
        <v>26</v>
      </c>
      <c r="I13479">
        <v>0</v>
      </c>
      <c r="J13479">
        <v>9.6999999999999993</v>
      </c>
      <c r="K13479">
        <v>7.7</v>
      </c>
      <c r="L13479">
        <v>32.799999999999997</v>
      </c>
      <c r="M13479" t="s">
        <v>31</v>
      </c>
      <c r="N13479" t="s">
        <v>34</v>
      </c>
      <c r="O13479" t="s">
        <v>36</v>
      </c>
      <c r="P13479" t="str">
        <f t="shared" si="420"/>
        <v>Moderate</v>
      </c>
      <c r="Q13479" t="str">
        <f t="shared" si="421"/>
        <v>Moderate</v>
      </c>
    </row>
    <row r="13480" spans="1:17" x14ac:dyDescent="0.2">
      <c r="A13480" s="1">
        <v>53447</v>
      </c>
      <c r="B13480" t="s">
        <v>20</v>
      </c>
      <c r="C13480">
        <v>27.3</v>
      </c>
      <c r="D13480">
        <v>72.3</v>
      </c>
      <c r="E13480">
        <v>26.8</v>
      </c>
      <c r="F13480">
        <v>1021.2</v>
      </c>
      <c r="G13480">
        <v>0</v>
      </c>
      <c r="H13480" t="s">
        <v>27</v>
      </c>
      <c r="I13480">
        <v>77.5</v>
      </c>
      <c r="J13480">
        <v>5.9</v>
      </c>
      <c r="K13480">
        <v>6.1</v>
      </c>
      <c r="L13480">
        <v>40.5</v>
      </c>
      <c r="M13480" t="s">
        <v>31</v>
      </c>
      <c r="N13480" t="s">
        <v>34</v>
      </c>
      <c r="O13480" t="s">
        <v>38</v>
      </c>
      <c r="P13480" t="str">
        <f t="shared" si="420"/>
        <v>Moderate</v>
      </c>
      <c r="Q13480" t="str">
        <f t="shared" si="421"/>
        <v>Moderate</v>
      </c>
    </row>
    <row r="13481" spans="1:17" x14ac:dyDescent="0.2">
      <c r="A13481" s="1">
        <v>53448</v>
      </c>
      <c r="B13481" t="s">
        <v>19</v>
      </c>
      <c r="C13481">
        <v>32.4</v>
      </c>
      <c r="D13481">
        <v>32.5</v>
      </c>
      <c r="E13481">
        <v>62.6</v>
      </c>
      <c r="F13481">
        <v>1013.8</v>
      </c>
      <c r="G13481">
        <v>19.899999999999999</v>
      </c>
      <c r="H13481" t="s">
        <v>24</v>
      </c>
      <c r="I13481">
        <v>0</v>
      </c>
      <c r="J13481">
        <v>6.2</v>
      </c>
      <c r="K13481">
        <v>1.6</v>
      </c>
      <c r="L13481">
        <v>30.5</v>
      </c>
      <c r="M13481" t="s">
        <v>33</v>
      </c>
      <c r="N13481" t="s">
        <v>34</v>
      </c>
      <c r="O13481" t="s">
        <v>40</v>
      </c>
      <c r="P13481" t="str">
        <f t="shared" si="420"/>
        <v>Heavy</v>
      </c>
      <c r="Q13481" t="str">
        <f t="shared" si="421"/>
        <v>Hot</v>
      </c>
    </row>
    <row r="13482" spans="1:17" x14ac:dyDescent="0.2">
      <c r="A13482" s="1">
        <v>53448</v>
      </c>
      <c r="B13482" t="s">
        <v>20</v>
      </c>
      <c r="C13482">
        <v>34.5</v>
      </c>
      <c r="D13482">
        <v>69.7</v>
      </c>
      <c r="E13482">
        <v>5.0999999999999996</v>
      </c>
      <c r="F13482">
        <v>1013.2</v>
      </c>
      <c r="G13482">
        <v>12</v>
      </c>
      <c r="H13482" t="s">
        <v>27</v>
      </c>
      <c r="I13482">
        <v>100</v>
      </c>
      <c r="J13482">
        <v>4.9000000000000004</v>
      </c>
      <c r="K13482">
        <v>4.2</v>
      </c>
      <c r="L13482">
        <v>13.6</v>
      </c>
      <c r="M13482" t="s">
        <v>31</v>
      </c>
      <c r="N13482" t="s">
        <v>34</v>
      </c>
      <c r="O13482" t="s">
        <v>36</v>
      </c>
      <c r="P13482" t="str">
        <f t="shared" si="420"/>
        <v>Low</v>
      </c>
      <c r="Q13482" t="str">
        <f t="shared" si="421"/>
        <v>Hot</v>
      </c>
    </row>
    <row r="13483" spans="1:17" x14ac:dyDescent="0.2">
      <c r="A13483" s="1">
        <v>53452</v>
      </c>
      <c r="B13483" t="s">
        <v>21</v>
      </c>
      <c r="C13483">
        <v>28.6</v>
      </c>
      <c r="D13483">
        <v>78.7</v>
      </c>
      <c r="E13483">
        <v>1.7</v>
      </c>
      <c r="F13483">
        <v>1025.4000000000001</v>
      </c>
      <c r="G13483">
        <v>8</v>
      </c>
      <c r="H13483" t="s">
        <v>29</v>
      </c>
      <c r="I13483">
        <v>39.4</v>
      </c>
      <c r="J13483">
        <v>7.1</v>
      </c>
      <c r="K13483">
        <v>7.1</v>
      </c>
      <c r="L13483">
        <v>17.600000000000001</v>
      </c>
      <c r="M13483" t="s">
        <v>30</v>
      </c>
      <c r="N13483" t="s">
        <v>34</v>
      </c>
      <c r="O13483" t="s">
        <v>36</v>
      </c>
      <c r="P13483" t="str">
        <f t="shared" si="420"/>
        <v>Low</v>
      </c>
      <c r="Q13483" t="str">
        <f t="shared" si="421"/>
        <v>Moderate</v>
      </c>
    </row>
    <row r="13484" spans="1:17" x14ac:dyDescent="0.2">
      <c r="A13484" s="1">
        <v>53455</v>
      </c>
      <c r="B13484" t="s">
        <v>17</v>
      </c>
      <c r="C13484">
        <v>16.399999999999999</v>
      </c>
      <c r="D13484">
        <v>62.3</v>
      </c>
      <c r="E13484">
        <v>37.1</v>
      </c>
      <c r="F13484">
        <v>1016.1</v>
      </c>
      <c r="G13484">
        <v>18.399999999999999</v>
      </c>
      <c r="H13484" t="s">
        <v>27</v>
      </c>
      <c r="I13484">
        <v>82.7</v>
      </c>
      <c r="J13484">
        <v>8</v>
      </c>
      <c r="K13484">
        <v>6.5</v>
      </c>
      <c r="L13484">
        <v>26.3</v>
      </c>
      <c r="M13484" t="s">
        <v>32</v>
      </c>
      <c r="N13484" t="s">
        <v>35</v>
      </c>
      <c r="O13484" t="s">
        <v>37</v>
      </c>
      <c r="P13484" t="str">
        <f t="shared" si="420"/>
        <v>Moderate</v>
      </c>
      <c r="Q13484" t="str">
        <f t="shared" si="421"/>
        <v>Cold</v>
      </c>
    </row>
    <row r="13485" spans="1:17" x14ac:dyDescent="0.2">
      <c r="A13485" s="1">
        <v>53455</v>
      </c>
      <c r="B13485" t="s">
        <v>19</v>
      </c>
      <c r="C13485">
        <v>24</v>
      </c>
      <c r="D13485">
        <v>57</v>
      </c>
      <c r="E13485">
        <v>5.5</v>
      </c>
      <c r="F13485">
        <v>1012</v>
      </c>
      <c r="G13485">
        <v>12.8</v>
      </c>
      <c r="H13485" t="s">
        <v>28</v>
      </c>
      <c r="I13485">
        <v>90.2</v>
      </c>
      <c r="J13485">
        <v>8.3000000000000007</v>
      </c>
      <c r="K13485">
        <v>2.8</v>
      </c>
      <c r="L13485">
        <v>14</v>
      </c>
      <c r="M13485" t="s">
        <v>31</v>
      </c>
      <c r="N13485" t="s">
        <v>35</v>
      </c>
      <c r="O13485" t="s">
        <v>36</v>
      </c>
      <c r="P13485" t="str">
        <f t="shared" si="420"/>
        <v>Low</v>
      </c>
      <c r="Q13485" t="str">
        <f t="shared" si="421"/>
        <v>Moderate</v>
      </c>
    </row>
    <row r="13486" spans="1:17" x14ac:dyDescent="0.2">
      <c r="A13486" s="1">
        <v>53455</v>
      </c>
      <c r="B13486" t="s">
        <v>16</v>
      </c>
      <c r="C13486">
        <v>33.200000000000003</v>
      </c>
      <c r="D13486">
        <v>88.9</v>
      </c>
      <c r="E13486">
        <v>29.8</v>
      </c>
      <c r="F13486">
        <v>1014.8</v>
      </c>
      <c r="G13486">
        <v>10.1</v>
      </c>
      <c r="H13486" t="s">
        <v>24</v>
      </c>
      <c r="I13486">
        <v>50.1</v>
      </c>
      <c r="J13486">
        <v>8.6999999999999993</v>
      </c>
      <c r="K13486">
        <v>4.9000000000000004</v>
      </c>
      <c r="L13486">
        <v>15.2</v>
      </c>
      <c r="M13486" t="s">
        <v>32</v>
      </c>
      <c r="N13486" t="s">
        <v>34</v>
      </c>
      <c r="O13486" t="s">
        <v>38</v>
      </c>
      <c r="P13486" t="str">
        <f t="shared" si="420"/>
        <v>Moderate</v>
      </c>
      <c r="Q13486" t="str">
        <f t="shared" si="421"/>
        <v>Hot</v>
      </c>
    </row>
    <row r="13487" spans="1:17" x14ac:dyDescent="0.2">
      <c r="A13487" s="1">
        <v>53458</v>
      </c>
      <c r="B13487" t="s">
        <v>16</v>
      </c>
      <c r="C13487">
        <v>21.6</v>
      </c>
      <c r="D13487">
        <v>41.2</v>
      </c>
      <c r="E13487">
        <v>21</v>
      </c>
      <c r="F13487">
        <v>1005.6</v>
      </c>
      <c r="G13487">
        <v>20.7</v>
      </c>
      <c r="H13487" t="s">
        <v>26</v>
      </c>
      <c r="I13487">
        <v>12.9</v>
      </c>
      <c r="J13487">
        <v>12.6</v>
      </c>
      <c r="K13487">
        <v>0</v>
      </c>
      <c r="L13487">
        <v>18.100000000000001</v>
      </c>
      <c r="M13487" t="s">
        <v>32</v>
      </c>
      <c r="N13487" t="s">
        <v>34</v>
      </c>
      <c r="O13487" t="s">
        <v>36</v>
      </c>
      <c r="P13487" t="str">
        <f t="shared" si="420"/>
        <v>Moderate</v>
      </c>
      <c r="Q13487" t="str">
        <f t="shared" si="421"/>
        <v>Moderate</v>
      </c>
    </row>
    <row r="13488" spans="1:17" x14ac:dyDescent="0.2">
      <c r="A13488" s="1">
        <v>53459</v>
      </c>
      <c r="B13488" t="s">
        <v>16</v>
      </c>
      <c r="C13488">
        <v>26.7</v>
      </c>
      <c r="D13488">
        <v>69.3</v>
      </c>
      <c r="E13488">
        <v>26.6</v>
      </c>
      <c r="G13488">
        <v>17.600000000000001</v>
      </c>
      <c r="H13488" t="s">
        <v>29</v>
      </c>
      <c r="I13488">
        <v>69.7</v>
      </c>
      <c r="J13488">
        <v>7.1</v>
      </c>
      <c r="K13488">
        <v>4.3</v>
      </c>
      <c r="L13488">
        <v>29.2</v>
      </c>
      <c r="M13488" t="s">
        <v>31</v>
      </c>
      <c r="N13488" t="s">
        <v>34</v>
      </c>
      <c r="O13488" t="s">
        <v>36</v>
      </c>
      <c r="P13488" t="str">
        <f t="shared" si="420"/>
        <v>Moderate</v>
      </c>
      <c r="Q13488" t="str">
        <f t="shared" si="421"/>
        <v>Moderate</v>
      </c>
    </row>
    <row r="13489" spans="1:17" x14ac:dyDescent="0.2">
      <c r="A13489" s="1">
        <v>53459</v>
      </c>
      <c r="B13489" t="s">
        <v>19</v>
      </c>
      <c r="C13489">
        <v>35.200000000000003</v>
      </c>
      <c r="D13489">
        <v>100</v>
      </c>
      <c r="E13489">
        <v>18.899999999999999</v>
      </c>
      <c r="F13489">
        <v>1015.5</v>
      </c>
      <c r="G13489">
        <v>17.600000000000001</v>
      </c>
      <c r="H13489" t="s">
        <v>26</v>
      </c>
      <c r="I13489">
        <v>41.5</v>
      </c>
      <c r="J13489">
        <v>8.8000000000000007</v>
      </c>
      <c r="K13489">
        <v>7.1</v>
      </c>
      <c r="L13489">
        <v>12.7</v>
      </c>
      <c r="M13489" t="s">
        <v>31</v>
      </c>
      <c r="N13489" t="s">
        <v>34</v>
      </c>
      <c r="O13489" t="s">
        <v>36</v>
      </c>
      <c r="P13489" t="str">
        <f t="shared" si="420"/>
        <v>Moderate</v>
      </c>
      <c r="Q13489" t="str">
        <f t="shared" si="421"/>
        <v>Hot</v>
      </c>
    </row>
    <row r="13490" spans="1:17" x14ac:dyDescent="0.2">
      <c r="A13490" s="1">
        <v>53459</v>
      </c>
      <c r="B13490" t="s">
        <v>21</v>
      </c>
      <c r="C13490">
        <v>40.5</v>
      </c>
      <c r="D13490">
        <v>62.2</v>
      </c>
      <c r="E13490">
        <v>28.7</v>
      </c>
      <c r="F13490">
        <v>1012.3</v>
      </c>
      <c r="G13490">
        <v>28.3</v>
      </c>
      <c r="H13490" t="s">
        <v>22</v>
      </c>
      <c r="I13490">
        <v>100</v>
      </c>
      <c r="J13490">
        <v>9.9</v>
      </c>
      <c r="K13490">
        <v>0</v>
      </c>
      <c r="L13490">
        <v>23.3</v>
      </c>
      <c r="M13490" t="s">
        <v>33</v>
      </c>
      <c r="N13490" t="s">
        <v>34</v>
      </c>
      <c r="O13490" t="s">
        <v>40</v>
      </c>
      <c r="P13490" t="str">
        <f t="shared" si="420"/>
        <v>Moderate</v>
      </c>
      <c r="Q13490" t="str">
        <f t="shared" si="421"/>
        <v>Hot</v>
      </c>
    </row>
    <row r="13491" spans="1:17" x14ac:dyDescent="0.2">
      <c r="A13491" s="1">
        <v>53460</v>
      </c>
      <c r="B13491" t="s">
        <v>21</v>
      </c>
      <c r="C13491">
        <v>24.9</v>
      </c>
      <c r="D13491">
        <v>58.4</v>
      </c>
      <c r="E13491">
        <v>22.9</v>
      </c>
      <c r="F13491">
        <v>1002.8</v>
      </c>
      <c r="G13491">
        <v>12.8</v>
      </c>
      <c r="H13491" t="s">
        <v>23</v>
      </c>
      <c r="I13491">
        <v>97.6</v>
      </c>
      <c r="J13491">
        <v>12.8</v>
      </c>
      <c r="K13491">
        <v>8.3000000000000007</v>
      </c>
      <c r="L13491">
        <v>19.899999999999999</v>
      </c>
      <c r="M13491" t="s">
        <v>30</v>
      </c>
      <c r="N13491" t="s">
        <v>34</v>
      </c>
      <c r="O13491" t="s">
        <v>40</v>
      </c>
      <c r="P13491" t="str">
        <f t="shared" si="420"/>
        <v>Moderate</v>
      </c>
      <c r="Q13491" t="str">
        <f t="shared" si="421"/>
        <v>Moderate</v>
      </c>
    </row>
    <row r="13492" spans="1:17" x14ac:dyDescent="0.2">
      <c r="A13492" s="1">
        <v>53461</v>
      </c>
      <c r="B13492" t="s">
        <v>16</v>
      </c>
      <c r="C13492">
        <v>20.7</v>
      </c>
      <c r="D13492">
        <v>91.8</v>
      </c>
      <c r="E13492">
        <v>7.1</v>
      </c>
      <c r="F13492">
        <v>1006.8</v>
      </c>
      <c r="G13492">
        <v>10.199999999999999</v>
      </c>
      <c r="H13492" t="s">
        <v>23</v>
      </c>
      <c r="I13492">
        <v>59.5</v>
      </c>
      <c r="J13492">
        <v>6.9</v>
      </c>
      <c r="K13492">
        <v>2.9</v>
      </c>
      <c r="L13492">
        <v>16</v>
      </c>
      <c r="M13492" t="s">
        <v>32</v>
      </c>
      <c r="N13492" t="s">
        <v>34</v>
      </c>
      <c r="O13492" t="s">
        <v>39</v>
      </c>
      <c r="P13492" t="str">
        <f t="shared" si="420"/>
        <v>Low</v>
      </c>
      <c r="Q13492" t="str">
        <f t="shared" si="421"/>
        <v>Moderate</v>
      </c>
    </row>
    <row r="13493" spans="1:17" x14ac:dyDescent="0.2">
      <c r="A13493" s="1">
        <v>53461</v>
      </c>
      <c r="B13493" t="s">
        <v>17</v>
      </c>
      <c r="C13493">
        <v>20.9</v>
      </c>
      <c r="D13493">
        <v>73.099999999999994</v>
      </c>
      <c r="E13493">
        <v>7.3</v>
      </c>
      <c r="F13493">
        <v>1012.2</v>
      </c>
      <c r="G13493">
        <v>18.8</v>
      </c>
      <c r="H13493" t="s">
        <v>28</v>
      </c>
      <c r="I13493">
        <v>56.2</v>
      </c>
      <c r="J13493">
        <v>13.6</v>
      </c>
      <c r="K13493">
        <v>1.4</v>
      </c>
      <c r="L13493">
        <v>13.8</v>
      </c>
      <c r="M13493" t="s">
        <v>30</v>
      </c>
      <c r="N13493" t="s">
        <v>34</v>
      </c>
      <c r="O13493" t="s">
        <v>36</v>
      </c>
      <c r="P13493" t="str">
        <f t="shared" si="420"/>
        <v>Low</v>
      </c>
      <c r="Q13493" t="str">
        <f t="shared" si="421"/>
        <v>Moderate</v>
      </c>
    </row>
    <row r="13494" spans="1:17" x14ac:dyDescent="0.2">
      <c r="A13494" s="1">
        <v>53461</v>
      </c>
      <c r="B13494" t="s">
        <v>15</v>
      </c>
      <c r="C13494">
        <v>27.5</v>
      </c>
      <c r="D13494">
        <v>83.8</v>
      </c>
      <c r="E13494">
        <v>17.8</v>
      </c>
      <c r="F13494">
        <v>1002.2</v>
      </c>
      <c r="G13494">
        <v>16.7</v>
      </c>
      <c r="H13494" t="s">
        <v>22</v>
      </c>
      <c r="I13494">
        <v>21</v>
      </c>
      <c r="J13494">
        <v>12.8</v>
      </c>
      <c r="K13494">
        <v>6.1</v>
      </c>
      <c r="L13494">
        <v>9.9</v>
      </c>
      <c r="M13494" t="s">
        <v>31</v>
      </c>
      <c r="N13494" t="s">
        <v>34</v>
      </c>
      <c r="O13494" t="s">
        <v>39</v>
      </c>
      <c r="P13494" t="str">
        <f t="shared" si="420"/>
        <v>Moderate</v>
      </c>
      <c r="Q13494" t="str">
        <f t="shared" si="421"/>
        <v>Moderate</v>
      </c>
    </row>
    <row r="13495" spans="1:17" x14ac:dyDescent="0.2">
      <c r="A13495" s="1">
        <v>53462</v>
      </c>
      <c r="B13495" t="s">
        <v>21</v>
      </c>
      <c r="C13495">
        <v>30.8</v>
      </c>
      <c r="D13495">
        <v>55.3</v>
      </c>
      <c r="E13495">
        <v>31.4</v>
      </c>
      <c r="F13495">
        <v>1009.1</v>
      </c>
      <c r="G13495">
        <v>22.2</v>
      </c>
      <c r="H13495" t="s">
        <v>23</v>
      </c>
      <c r="I13495">
        <v>56.1</v>
      </c>
      <c r="J13495">
        <v>9.1</v>
      </c>
      <c r="K13495">
        <v>4.4000000000000004</v>
      </c>
      <c r="L13495">
        <v>13.5</v>
      </c>
      <c r="M13495" t="s">
        <v>31</v>
      </c>
      <c r="N13495" t="s">
        <v>34</v>
      </c>
      <c r="O13495" t="s">
        <v>39</v>
      </c>
      <c r="P13495" t="str">
        <f t="shared" si="420"/>
        <v>Moderate</v>
      </c>
      <c r="Q13495" t="str">
        <f t="shared" si="421"/>
        <v>Hot</v>
      </c>
    </row>
    <row r="13496" spans="1:17" x14ac:dyDescent="0.2">
      <c r="A13496" s="1">
        <v>53462</v>
      </c>
      <c r="B13496" t="s">
        <v>15</v>
      </c>
      <c r="C13496">
        <v>32.1</v>
      </c>
      <c r="D13496">
        <v>79.900000000000006</v>
      </c>
      <c r="E13496">
        <v>29.9</v>
      </c>
      <c r="F13496">
        <v>1000.1</v>
      </c>
      <c r="G13496">
        <v>17.899999999999999</v>
      </c>
      <c r="H13496" t="s">
        <v>22</v>
      </c>
      <c r="I13496">
        <v>65.599999999999994</v>
      </c>
      <c r="J13496">
        <v>6</v>
      </c>
      <c r="K13496">
        <v>6.3</v>
      </c>
      <c r="L13496">
        <v>31.8</v>
      </c>
      <c r="M13496" t="s">
        <v>33</v>
      </c>
      <c r="N13496" t="s">
        <v>34</v>
      </c>
      <c r="O13496" t="s">
        <v>39</v>
      </c>
      <c r="P13496" t="str">
        <f t="shared" si="420"/>
        <v>Moderate</v>
      </c>
      <c r="Q13496" t="str">
        <f t="shared" si="421"/>
        <v>Hot</v>
      </c>
    </row>
    <row r="13497" spans="1:17" x14ac:dyDescent="0.2">
      <c r="A13497" s="1">
        <v>53462</v>
      </c>
      <c r="B13497" t="s">
        <v>19</v>
      </c>
      <c r="C13497">
        <v>21.4</v>
      </c>
      <c r="D13497">
        <v>55.4</v>
      </c>
      <c r="E13497">
        <v>61.8</v>
      </c>
      <c r="F13497">
        <v>1006.2</v>
      </c>
      <c r="G13497">
        <v>8.6</v>
      </c>
      <c r="H13497" t="s">
        <v>28</v>
      </c>
      <c r="I13497">
        <v>85.8</v>
      </c>
      <c r="J13497">
        <v>4.4000000000000004</v>
      </c>
      <c r="K13497">
        <v>7.4</v>
      </c>
      <c r="L13497">
        <v>19.7</v>
      </c>
      <c r="M13497" t="s">
        <v>32</v>
      </c>
      <c r="N13497" t="s">
        <v>35</v>
      </c>
      <c r="O13497" t="s">
        <v>40</v>
      </c>
      <c r="P13497" t="str">
        <f t="shared" si="420"/>
        <v>Heavy</v>
      </c>
      <c r="Q13497" t="str">
        <f t="shared" si="421"/>
        <v>Moderate</v>
      </c>
    </row>
    <row r="13498" spans="1:17" x14ac:dyDescent="0.2">
      <c r="A13498" s="1">
        <v>53463</v>
      </c>
      <c r="B13498" t="s">
        <v>15</v>
      </c>
      <c r="C13498">
        <v>20.399999999999999</v>
      </c>
      <c r="D13498">
        <v>100</v>
      </c>
      <c r="E13498">
        <v>18.7</v>
      </c>
      <c r="F13498">
        <v>1007.6</v>
      </c>
      <c r="G13498">
        <v>22.5</v>
      </c>
      <c r="H13498" t="s">
        <v>27</v>
      </c>
      <c r="I13498">
        <v>66</v>
      </c>
      <c r="J13498">
        <v>5.0999999999999996</v>
      </c>
      <c r="K13498">
        <v>5.7</v>
      </c>
      <c r="L13498">
        <v>18.2</v>
      </c>
      <c r="M13498" t="s">
        <v>33</v>
      </c>
      <c r="N13498" t="s">
        <v>35</v>
      </c>
      <c r="O13498" t="s">
        <v>40</v>
      </c>
      <c r="P13498" t="str">
        <f t="shared" si="420"/>
        <v>Moderate</v>
      </c>
      <c r="Q13498" t="str">
        <f t="shared" si="421"/>
        <v>Moderate</v>
      </c>
    </row>
    <row r="13499" spans="1:17" x14ac:dyDescent="0.2">
      <c r="A13499" s="1">
        <v>53463</v>
      </c>
      <c r="B13499" t="s">
        <v>16</v>
      </c>
      <c r="C13499">
        <v>29.3</v>
      </c>
      <c r="D13499">
        <v>78.7</v>
      </c>
      <c r="E13499">
        <v>29</v>
      </c>
      <c r="F13499">
        <v>996.5</v>
      </c>
      <c r="G13499">
        <v>13</v>
      </c>
      <c r="H13499" t="s">
        <v>22</v>
      </c>
      <c r="I13499">
        <v>60.4</v>
      </c>
      <c r="J13499">
        <v>10.1</v>
      </c>
      <c r="K13499">
        <v>3.6</v>
      </c>
      <c r="L13499">
        <v>14.3</v>
      </c>
      <c r="M13499" t="s">
        <v>33</v>
      </c>
      <c r="N13499" t="s">
        <v>35</v>
      </c>
      <c r="O13499" t="s">
        <v>38</v>
      </c>
      <c r="P13499" t="str">
        <f t="shared" si="420"/>
        <v>Moderate</v>
      </c>
      <c r="Q13499" t="str">
        <f t="shared" si="421"/>
        <v>Moderate</v>
      </c>
    </row>
    <row r="13500" spans="1:17" x14ac:dyDescent="0.2">
      <c r="A13500" s="1">
        <v>53463</v>
      </c>
      <c r="B13500" t="s">
        <v>18</v>
      </c>
      <c r="C13500">
        <v>29.2</v>
      </c>
      <c r="D13500">
        <v>95.3</v>
      </c>
      <c r="E13500">
        <v>29.4</v>
      </c>
      <c r="F13500">
        <v>1011</v>
      </c>
      <c r="G13500">
        <v>22.9</v>
      </c>
      <c r="H13500" t="s">
        <v>24</v>
      </c>
      <c r="I13500">
        <v>42.9</v>
      </c>
      <c r="J13500">
        <v>7.5</v>
      </c>
      <c r="K13500">
        <v>8.9</v>
      </c>
      <c r="L13500">
        <v>25.4</v>
      </c>
      <c r="M13500" t="s">
        <v>33</v>
      </c>
      <c r="N13500" t="s">
        <v>34</v>
      </c>
      <c r="O13500" t="s">
        <v>40</v>
      </c>
      <c r="P13500" t="str">
        <f t="shared" si="420"/>
        <v>Moderate</v>
      </c>
      <c r="Q13500" t="str">
        <f t="shared" si="421"/>
        <v>Moderate</v>
      </c>
    </row>
    <row r="13501" spans="1:17" x14ac:dyDescent="0.2">
      <c r="A13501" s="1">
        <v>53463</v>
      </c>
      <c r="B13501" t="s">
        <v>17</v>
      </c>
      <c r="C13501">
        <v>20.7</v>
      </c>
      <c r="D13501">
        <v>36.1</v>
      </c>
      <c r="E13501">
        <v>23.8</v>
      </c>
      <c r="F13501">
        <v>1013.7</v>
      </c>
      <c r="G13501">
        <v>15.9</v>
      </c>
      <c r="H13501" t="s">
        <v>25</v>
      </c>
      <c r="I13501">
        <v>88.3</v>
      </c>
      <c r="J13501">
        <v>13.5</v>
      </c>
      <c r="K13501">
        <v>6.5</v>
      </c>
      <c r="L13501">
        <v>17.8</v>
      </c>
      <c r="M13501" t="s">
        <v>32</v>
      </c>
      <c r="N13501" t="s">
        <v>34</v>
      </c>
      <c r="O13501" t="s">
        <v>39</v>
      </c>
      <c r="P13501" t="str">
        <f t="shared" si="420"/>
        <v>Moderate</v>
      </c>
      <c r="Q13501" t="str">
        <f t="shared" si="421"/>
        <v>Moderate</v>
      </c>
    </row>
    <row r="13502" spans="1:17" x14ac:dyDescent="0.2">
      <c r="A13502" s="1">
        <v>53464</v>
      </c>
      <c r="B13502" t="s">
        <v>16</v>
      </c>
      <c r="C13502">
        <v>31.6</v>
      </c>
      <c r="D13502">
        <v>75.400000000000006</v>
      </c>
      <c r="E13502">
        <v>13.2</v>
      </c>
      <c r="F13502">
        <v>1021</v>
      </c>
      <c r="G13502">
        <v>5.9</v>
      </c>
      <c r="H13502" t="s">
        <v>27</v>
      </c>
      <c r="I13502">
        <v>100</v>
      </c>
      <c r="J13502">
        <v>4.3</v>
      </c>
      <c r="K13502">
        <v>7.2</v>
      </c>
      <c r="L13502">
        <v>23.7</v>
      </c>
      <c r="M13502" t="s">
        <v>33</v>
      </c>
      <c r="N13502" t="s">
        <v>35</v>
      </c>
      <c r="O13502" t="s">
        <v>36</v>
      </c>
      <c r="P13502" t="str">
        <f t="shared" si="420"/>
        <v>Moderate</v>
      </c>
      <c r="Q13502" t="str">
        <f t="shared" si="421"/>
        <v>Hot</v>
      </c>
    </row>
    <row r="13503" spans="1:17" x14ac:dyDescent="0.2">
      <c r="A13503" s="1">
        <v>53464</v>
      </c>
      <c r="B13503" t="s">
        <v>21</v>
      </c>
      <c r="C13503">
        <v>27</v>
      </c>
      <c r="D13503">
        <v>81</v>
      </c>
      <c r="E13503">
        <v>5.2</v>
      </c>
      <c r="F13503">
        <v>1015.9</v>
      </c>
      <c r="G13503">
        <v>6</v>
      </c>
      <c r="H13503" t="s">
        <v>26</v>
      </c>
      <c r="I13503">
        <v>73.8</v>
      </c>
      <c r="J13503">
        <v>7</v>
      </c>
      <c r="K13503">
        <v>8.1</v>
      </c>
      <c r="L13503">
        <v>18.600000000000001</v>
      </c>
      <c r="M13503" t="s">
        <v>31</v>
      </c>
      <c r="N13503" t="s">
        <v>35</v>
      </c>
      <c r="O13503" t="s">
        <v>36</v>
      </c>
      <c r="P13503" t="str">
        <f t="shared" si="420"/>
        <v>Low</v>
      </c>
      <c r="Q13503" t="str">
        <f t="shared" si="421"/>
        <v>Moderate</v>
      </c>
    </row>
    <row r="13504" spans="1:17" x14ac:dyDescent="0.2">
      <c r="A13504" s="1">
        <v>53465</v>
      </c>
      <c r="B13504" t="s">
        <v>21</v>
      </c>
      <c r="C13504">
        <v>35.9</v>
      </c>
      <c r="D13504">
        <v>68.5</v>
      </c>
      <c r="E13504">
        <v>23.2</v>
      </c>
      <c r="F13504">
        <v>996.9</v>
      </c>
      <c r="G13504">
        <v>16.3</v>
      </c>
      <c r="H13504" t="s">
        <v>27</v>
      </c>
      <c r="I13504">
        <v>90.7</v>
      </c>
      <c r="J13504">
        <v>9.1</v>
      </c>
      <c r="K13504">
        <v>9.6999999999999993</v>
      </c>
      <c r="L13504">
        <v>18.2</v>
      </c>
      <c r="M13504" t="s">
        <v>33</v>
      </c>
      <c r="N13504" t="s">
        <v>34</v>
      </c>
      <c r="O13504" t="s">
        <v>36</v>
      </c>
      <c r="P13504" t="str">
        <f t="shared" si="420"/>
        <v>Moderate</v>
      </c>
      <c r="Q13504" t="str">
        <f t="shared" si="421"/>
        <v>Hot</v>
      </c>
    </row>
    <row r="13505" spans="1:17" x14ac:dyDescent="0.2">
      <c r="A13505" s="1">
        <v>53466</v>
      </c>
      <c r="B13505" t="s">
        <v>21</v>
      </c>
      <c r="C13505">
        <v>26</v>
      </c>
      <c r="D13505">
        <v>53.6</v>
      </c>
      <c r="E13505">
        <v>32.9</v>
      </c>
      <c r="F13505">
        <v>999.7</v>
      </c>
      <c r="G13505">
        <v>12.1</v>
      </c>
      <c r="H13505" t="s">
        <v>23</v>
      </c>
      <c r="I13505">
        <v>68.8</v>
      </c>
      <c r="J13505">
        <v>3.2</v>
      </c>
      <c r="K13505">
        <v>9.1999999999999993</v>
      </c>
      <c r="L13505">
        <v>10.9</v>
      </c>
      <c r="M13505" t="s">
        <v>33</v>
      </c>
      <c r="N13505" t="s">
        <v>34</v>
      </c>
      <c r="O13505" t="s">
        <v>39</v>
      </c>
      <c r="P13505" t="str">
        <f t="shared" si="420"/>
        <v>Moderate</v>
      </c>
      <c r="Q13505" t="str">
        <f t="shared" si="421"/>
        <v>Moderate</v>
      </c>
    </row>
    <row r="13506" spans="1:17" x14ac:dyDescent="0.2">
      <c r="A13506" s="1">
        <v>53467</v>
      </c>
      <c r="B13506" t="s">
        <v>18</v>
      </c>
      <c r="C13506">
        <v>29.9</v>
      </c>
      <c r="D13506">
        <v>76.099999999999994</v>
      </c>
      <c r="E13506">
        <v>9.6</v>
      </c>
      <c r="F13506">
        <v>1010.4</v>
      </c>
      <c r="G13506">
        <v>12.5</v>
      </c>
      <c r="H13506" t="s">
        <v>26</v>
      </c>
      <c r="I13506">
        <v>1.3</v>
      </c>
      <c r="J13506">
        <v>7.9</v>
      </c>
      <c r="K13506">
        <v>6.1</v>
      </c>
      <c r="L13506">
        <v>14.6</v>
      </c>
      <c r="M13506" t="s">
        <v>31</v>
      </c>
      <c r="N13506" t="s">
        <v>34</v>
      </c>
      <c r="O13506" t="s">
        <v>36</v>
      </c>
      <c r="P13506" t="str">
        <f t="shared" ref="P13506:P13569" si="422">IF(E13506=0,"No Rain",IF(E13506&lt;=10,"Low",IF(E13506&lt;=50,"Moderate","Heavy")))</f>
        <v>Low</v>
      </c>
      <c r="Q13506" t="str">
        <f t="shared" ref="Q13506:Q13569" si="423">IF(C13506&lt;20,"Cold",IF(C13506&lt;=30,"Moderate","Hot"))</f>
        <v>Moderate</v>
      </c>
    </row>
    <row r="13507" spans="1:17" x14ac:dyDescent="0.2">
      <c r="A13507" s="1">
        <v>53468</v>
      </c>
      <c r="B13507" t="s">
        <v>20</v>
      </c>
      <c r="C13507">
        <v>25.3</v>
      </c>
      <c r="D13507">
        <v>27</v>
      </c>
      <c r="E13507">
        <v>17.399999999999999</v>
      </c>
      <c r="F13507">
        <v>1014.9</v>
      </c>
      <c r="G13507">
        <v>10.6</v>
      </c>
      <c r="H13507" t="s">
        <v>29</v>
      </c>
      <c r="I13507">
        <v>55.9</v>
      </c>
      <c r="J13507">
        <v>7.1</v>
      </c>
      <c r="K13507">
        <v>7.9</v>
      </c>
      <c r="L13507">
        <v>19.100000000000001</v>
      </c>
      <c r="M13507" t="s">
        <v>32</v>
      </c>
      <c r="N13507" t="s">
        <v>34</v>
      </c>
      <c r="O13507" t="s">
        <v>39</v>
      </c>
      <c r="P13507" t="str">
        <f t="shared" si="422"/>
        <v>Moderate</v>
      </c>
      <c r="Q13507" t="str">
        <f t="shared" si="423"/>
        <v>Moderate</v>
      </c>
    </row>
    <row r="13508" spans="1:17" x14ac:dyDescent="0.2">
      <c r="A13508" s="1">
        <v>53468</v>
      </c>
      <c r="B13508" t="s">
        <v>15</v>
      </c>
      <c r="C13508">
        <v>33</v>
      </c>
      <c r="D13508">
        <v>52.9</v>
      </c>
      <c r="E13508">
        <v>3.8</v>
      </c>
      <c r="F13508">
        <v>1023.3</v>
      </c>
      <c r="G13508">
        <v>17.7</v>
      </c>
      <c r="H13508" t="s">
        <v>28</v>
      </c>
      <c r="I13508">
        <v>25.4</v>
      </c>
      <c r="J13508">
        <v>5.8</v>
      </c>
      <c r="K13508">
        <v>5.6</v>
      </c>
      <c r="L13508">
        <v>13</v>
      </c>
      <c r="M13508" t="s">
        <v>33</v>
      </c>
      <c r="N13508" t="s">
        <v>34</v>
      </c>
      <c r="O13508" t="s">
        <v>36</v>
      </c>
      <c r="P13508" t="str">
        <f t="shared" si="422"/>
        <v>Low</v>
      </c>
      <c r="Q13508" t="str">
        <f t="shared" si="423"/>
        <v>Hot</v>
      </c>
    </row>
    <row r="13509" spans="1:17" x14ac:dyDescent="0.2">
      <c r="A13509" s="1">
        <v>53468</v>
      </c>
      <c r="B13509" t="s">
        <v>19</v>
      </c>
      <c r="C13509">
        <v>35.5</v>
      </c>
      <c r="D13509">
        <v>74.900000000000006</v>
      </c>
      <c r="E13509">
        <v>16.600000000000001</v>
      </c>
      <c r="F13509">
        <v>1004</v>
      </c>
      <c r="G13509">
        <v>12.8</v>
      </c>
      <c r="H13509" t="s">
        <v>29</v>
      </c>
      <c r="I13509">
        <v>80.599999999999994</v>
      </c>
      <c r="J13509">
        <v>6.7</v>
      </c>
      <c r="K13509">
        <v>7.9</v>
      </c>
      <c r="L13509">
        <v>13</v>
      </c>
      <c r="M13509" t="s">
        <v>33</v>
      </c>
      <c r="N13509" t="s">
        <v>34</v>
      </c>
      <c r="O13509" t="s">
        <v>37</v>
      </c>
      <c r="P13509" t="str">
        <f t="shared" si="422"/>
        <v>Moderate</v>
      </c>
      <c r="Q13509" t="str">
        <f t="shared" si="423"/>
        <v>Hot</v>
      </c>
    </row>
    <row r="13510" spans="1:17" x14ac:dyDescent="0.2">
      <c r="A13510" s="1">
        <v>53469</v>
      </c>
      <c r="B13510" t="s">
        <v>17</v>
      </c>
      <c r="C13510">
        <v>20.399999999999999</v>
      </c>
      <c r="D13510">
        <v>72.3</v>
      </c>
      <c r="E13510">
        <v>6.1</v>
      </c>
      <c r="F13510">
        <v>999.9</v>
      </c>
      <c r="G13510">
        <v>10.5</v>
      </c>
      <c r="H13510" t="s">
        <v>22</v>
      </c>
      <c r="I13510">
        <v>64.599999999999994</v>
      </c>
      <c r="J13510">
        <v>8.1999999999999993</v>
      </c>
      <c r="K13510">
        <v>9</v>
      </c>
      <c r="L13510">
        <v>19.7</v>
      </c>
      <c r="M13510" t="s">
        <v>32</v>
      </c>
      <c r="N13510" t="s">
        <v>34</v>
      </c>
      <c r="O13510" t="s">
        <v>39</v>
      </c>
      <c r="P13510" t="str">
        <f t="shared" si="422"/>
        <v>Low</v>
      </c>
      <c r="Q13510" t="str">
        <f t="shared" si="423"/>
        <v>Moderate</v>
      </c>
    </row>
    <row r="13511" spans="1:17" x14ac:dyDescent="0.2">
      <c r="A13511" s="1">
        <v>53469</v>
      </c>
      <c r="B13511" t="s">
        <v>18</v>
      </c>
      <c r="C13511">
        <v>27.7</v>
      </c>
      <c r="D13511">
        <v>65.5</v>
      </c>
      <c r="E13511">
        <v>22.4</v>
      </c>
      <c r="F13511">
        <v>1004.5</v>
      </c>
      <c r="G13511">
        <v>3.5</v>
      </c>
      <c r="H13511" t="s">
        <v>27</v>
      </c>
      <c r="I13511">
        <v>21.8</v>
      </c>
      <c r="J13511">
        <v>1.3</v>
      </c>
      <c r="K13511">
        <v>12</v>
      </c>
      <c r="L13511">
        <v>17.100000000000001</v>
      </c>
      <c r="M13511" t="s">
        <v>32</v>
      </c>
      <c r="N13511" t="s">
        <v>35</v>
      </c>
      <c r="O13511" t="s">
        <v>39</v>
      </c>
      <c r="P13511" t="str">
        <f t="shared" si="422"/>
        <v>Moderate</v>
      </c>
      <c r="Q13511" t="str">
        <f t="shared" si="423"/>
        <v>Moderate</v>
      </c>
    </row>
    <row r="13512" spans="1:17" x14ac:dyDescent="0.2">
      <c r="A13512" s="1">
        <v>53469</v>
      </c>
      <c r="B13512" t="s">
        <v>15</v>
      </c>
      <c r="C13512">
        <v>21.4</v>
      </c>
      <c r="D13512">
        <v>53.9</v>
      </c>
      <c r="E13512">
        <v>47.7</v>
      </c>
      <c r="F13512">
        <v>1024.4000000000001</v>
      </c>
      <c r="G13512">
        <v>6.6</v>
      </c>
      <c r="H13512" t="s">
        <v>24</v>
      </c>
      <c r="I13512">
        <v>7.6</v>
      </c>
      <c r="J13512">
        <v>11</v>
      </c>
      <c r="K13512">
        <v>8.5</v>
      </c>
      <c r="L13512">
        <v>25.3</v>
      </c>
      <c r="M13512" t="s">
        <v>32</v>
      </c>
      <c r="N13512" t="s">
        <v>34</v>
      </c>
      <c r="O13512" t="s">
        <v>37</v>
      </c>
      <c r="P13512" t="str">
        <f t="shared" si="422"/>
        <v>Moderate</v>
      </c>
      <c r="Q13512" t="str">
        <f t="shared" si="423"/>
        <v>Moderate</v>
      </c>
    </row>
    <row r="13513" spans="1:17" x14ac:dyDescent="0.2">
      <c r="A13513" s="1">
        <v>53469</v>
      </c>
      <c r="B13513" t="s">
        <v>21</v>
      </c>
      <c r="C13513">
        <v>27.7</v>
      </c>
      <c r="D13513">
        <v>64.900000000000006</v>
      </c>
      <c r="E13513">
        <v>5.8</v>
      </c>
      <c r="F13513">
        <v>1013.4</v>
      </c>
      <c r="G13513">
        <v>9.6999999999999993</v>
      </c>
      <c r="H13513" t="s">
        <v>24</v>
      </c>
      <c r="I13513">
        <v>68.400000000000006</v>
      </c>
      <c r="J13513">
        <v>11.2</v>
      </c>
      <c r="K13513">
        <v>9.4</v>
      </c>
      <c r="L13513">
        <v>21</v>
      </c>
      <c r="M13513" t="s">
        <v>30</v>
      </c>
      <c r="N13513" t="s">
        <v>34</v>
      </c>
      <c r="O13513" t="s">
        <v>36</v>
      </c>
      <c r="P13513" t="str">
        <f t="shared" si="422"/>
        <v>Low</v>
      </c>
      <c r="Q13513" t="str">
        <f t="shared" si="423"/>
        <v>Moderate</v>
      </c>
    </row>
    <row r="13514" spans="1:17" x14ac:dyDescent="0.2">
      <c r="A13514" s="1">
        <v>53470</v>
      </c>
      <c r="B13514" t="s">
        <v>16</v>
      </c>
      <c r="C13514">
        <v>31.5</v>
      </c>
      <c r="D13514">
        <v>93.1</v>
      </c>
      <c r="E13514">
        <v>31.5</v>
      </c>
      <c r="F13514">
        <v>1000.3</v>
      </c>
      <c r="G13514">
        <v>3.1</v>
      </c>
      <c r="H13514" t="s">
        <v>22</v>
      </c>
      <c r="I13514">
        <v>100</v>
      </c>
      <c r="J13514">
        <v>7.1</v>
      </c>
      <c r="K13514">
        <v>3.3</v>
      </c>
      <c r="L13514">
        <v>21.3</v>
      </c>
      <c r="M13514" t="s">
        <v>33</v>
      </c>
      <c r="N13514" t="s">
        <v>34</v>
      </c>
      <c r="O13514" t="s">
        <v>36</v>
      </c>
      <c r="P13514" t="str">
        <f t="shared" si="422"/>
        <v>Moderate</v>
      </c>
      <c r="Q13514" t="str">
        <f t="shared" si="423"/>
        <v>Hot</v>
      </c>
    </row>
    <row r="13515" spans="1:17" x14ac:dyDescent="0.2">
      <c r="A13515" s="1">
        <v>53471</v>
      </c>
      <c r="B13515" t="s">
        <v>18</v>
      </c>
      <c r="C13515">
        <v>27.6</v>
      </c>
      <c r="D13515">
        <v>65.2</v>
      </c>
      <c r="E13515">
        <v>20.8</v>
      </c>
      <c r="F13515">
        <v>1004.1</v>
      </c>
      <c r="G13515">
        <v>15.9</v>
      </c>
      <c r="H13515" t="s">
        <v>22</v>
      </c>
      <c r="I13515">
        <v>66.599999999999994</v>
      </c>
      <c r="J13515">
        <v>6.2</v>
      </c>
      <c r="K13515">
        <v>7.1</v>
      </c>
      <c r="L13515">
        <v>25.5</v>
      </c>
      <c r="M13515" t="s">
        <v>30</v>
      </c>
      <c r="N13515" t="s">
        <v>34</v>
      </c>
      <c r="O13515" t="s">
        <v>39</v>
      </c>
      <c r="P13515" t="str">
        <f t="shared" si="422"/>
        <v>Moderate</v>
      </c>
      <c r="Q13515" t="str">
        <f t="shared" si="423"/>
        <v>Moderate</v>
      </c>
    </row>
    <row r="13516" spans="1:17" x14ac:dyDescent="0.2">
      <c r="A13516" s="1">
        <v>53472</v>
      </c>
      <c r="B13516" t="s">
        <v>17</v>
      </c>
      <c r="C13516">
        <v>19.600000000000001</v>
      </c>
      <c r="E13516">
        <v>7.7</v>
      </c>
      <c r="F13516">
        <v>1008.1</v>
      </c>
      <c r="G13516">
        <v>22.8</v>
      </c>
      <c r="H13516" t="s">
        <v>24</v>
      </c>
      <c r="I13516">
        <v>63.1</v>
      </c>
      <c r="J13516">
        <v>5.6</v>
      </c>
      <c r="K13516">
        <v>3.2</v>
      </c>
      <c r="L13516">
        <v>14.4</v>
      </c>
      <c r="M13516" t="s">
        <v>32</v>
      </c>
      <c r="N13516" t="s">
        <v>35</v>
      </c>
      <c r="O13516" t="s">
        <v>39</v>
      </c>
      <c r="P13516" t="str">
        <f t="shared" si="422"/>
        <v>Low</v>
      </c>
      <c r="Q13516" t="str">
        <f t="shared" si="423"/>
        <v>Cold</v>
      </c>
    </row>
    <row r="13517" spans="1:17" x14ac:dyDescent="0.2">
      <c r="A13517" s="1">
        <v>53472</v>
      </c>
      <c r="B13517" t="s">
        <v>17</v>
      </c>
      <c r="C13517">
        <v>30.5</v>
      </c>
      <c r="D13517">
        <v>51.7</v>
      </c>
      <c r="E13517">
        <v>26.4</v>
      </c>
      <c r="F13517">
        <v>1007.5</v>
      </c>
      <c r="G13517">
        <v>6.5</v>
      </c>
      <c r="H13517" t="s">
        <v>28</v>
      </c>
      <c r="I13517">
        <v>100</v>
      </c>
      <c r="J13517">
        <v>8.1</v>
      </c>
      <c r="K13517">
        <v>8.9</v>
      </c>
      <c r="L13517">
        <v>20.2</v>
      </c>
      <c r="M13517" t="s">
        <v>30</v>
      </c>
      <c r="N13517" t="s">
        <v>35</v>
      </c>
      <c r="O13517" t="s">
        <v>39</v>
      </c>
      <c r="P13517" t="str">
        <f t="shared" si="422"/>
        <v>Moderate</v>
      </c>
      <c r="Q13517" t="str">
        <f t="shared" si="423"/>
        <v>Hot</v>
      </c>
    </row>
    <row r="13518" spans="1:17" x14ac:dyDescent="0.2">
      <c r="A13518" s="1">
        <v>53473</v>
      </c>
      <c r="B13518" t="s">
        <v>21</v>
      </c>
      <c r="C13518">
        <v>13.3</v>
      </c>
      <c r="D13518">
        <v>74.8</v>
      </c>
      <c r="E13518">
        <v>15.8</v>
      </c>
      <c r="F13518">
        <v>1018.8</v>
      </c>
      <c r="G13518">
        <v>12.3</v>
      </c>
      <c r="H13518" t="s">
        <v>23</v>
      </c>
      <c r="I13518">
        <v>29.1</v>
      </c>
      <c r="J13518">
        <v>5.9</v>
      </c>
      <c r="K13518">
        <v>2.8</v>
      </c>
      <c r="L13518">
        <v>17.8</v>
      </c>
      <c r="M13518" t="s">
        <v>32</v>
      </c>
      <c r="N13518" t="s">
        <v>34</v>
      </c>
      <c r="O13518" t="s">
        <v>36</v>
      </c>
      <c r="P13518" t="str">
        <f t="shared" si="422"/>
        <v>Moderate</v>
      </c>
      <c r="Q13518" t="str">
        <f t="shared" si="423"/>
        <v>Cold</v>
      </c>
    </row>
    <row r="13519" spans="1:17" x14ac:dyDescent="0.2">
      <c r="A13519" s="1">
        <v>53474</v>
      </c>
      <c r="B13519" t="s">
        <v>19</v>
      </c>
      <c r="C13519">
        <v>35.6</v>
      </c>
      <c r="D13519">
        <v>61.5</v>
      </c>
      <c r="E13519">
        <v>27.9</v>
      </c>
      <c r="F13519">
        <v>1019</v>
      </c>
      <c r="G13519">
        <v>5</v>
      </c>
      <c r="H13519" t="s">
        <v>23</v>
      </c>
      <c r="I13519">
        <v>29.6</v>
      </c>
      <c r="J13519">
        <v>7.6</v>
      </c>
      <c r="K13519">
        <v>7.3</v>
      </c>
      <c r="L13519">
        <v>31.8</v>
      </c>
      <c r="M13519" t="s">
        <v>32</v>
      </c>
      <c r="N13519" t="s">
        <v>34</v>
      </c>
      <c r="O13519" t="s">
        <v>40</v>
      </c>
      <c r="P13519" t="str">
        <f t="shared" si="422"/>
        <v>Moderate</v>
      </c>
      <c r="Q13519" t="str">
        <f t="shared" si="423"/>
        <v>Hot</v>
      </c>
    </row>
    <row r="13520" spans="1:17" x14ac:dyDescent="0.2">
      <c r="A13520" s="1">
        <v>53474</v>
      </c>
      <c r="B13520" t="s">
        <v>18</v>
      </c>
      <c r="C13520">
        <v>20.6</v>
      </c>
      <c r="D13520">
        <v>61.1</v>
      </c>
      <c r="E13520">
        <v>27.5</v>
      </c>
      <c r="F13520">
        <v>1009.8</v>
      </c>
      <c r="G13520">
        <v>12.7</v>
      </c>
      <c r="H13520" t="s">
        <v>27</v>
      </c>
      <c r="I13520">
        <v>80.3</v>
      </c>
      <c r="J13520">
        <v>6.4</v>
      </c>
      <c r="K13520">
        <v>8.5</v>
      </c>
      <c r="L13520">
        <v>22.2</v>
      </c>
      <c r="M13520" t="s">
        <v>32</v>
      </c>
      <c r="N13520" t="s">
        <v>34</v>
      </c>
      <c r="O13520" t="s">
        <v>40</v>
      </c>
      <c r="P13520" t="str">
        <f t="shared" si="422"/>
        <v>Moderate</v>
      </c>
      <c r="Q13520" t="str">
        <f t="shared" si="423"/>
        <v>Moderate</v>
      </c>
    </row>
    <row r="13521" spans="1:17" x14ac:dyDescent="0.2">
      <c r="A13521" s="1">
        <v>53474</v>
      </c>
      <c r="B13521" t="s">
        <v>18</v>
      </c>
      <c r="C13521">
        <v>17.399999999999999</v>
      </c>
      <c r="D13521">
        <v>63.9</v>
      </c>
      <c r="E13521">
        <v>27</v>
      </c>
      <c r="F13521">
        <v>1002.5</v>
      </c>
      <c r="G13521">
        <v>11</v>
      </c>
      <c r="H13521" t="s">
        <v>27</v>
      </c>
      <c r="I13521">
        <v>100</v>
      </c>
      <c r="J13521">
        <v>4.8</v>
      </c>
      <c r="K13521">
        <v>6.4</v>
      </c>
      <c r="L13521">
        <v>13</v>
      </c>
      <c r="M13521" t="s">
        <v>33</v>
      </c>
      <c r="N13521" t="s">
        <v>35</v>
      </c>
      <c r="O13521" t="s">
        <v>36</v>
      </c>
      <c r="P13521" t="str">
        <f t="shared" si="422"/>
        <v>Moderate</v>
      </c>
      <c r="Q13521" t="str">
        <f t="shared" si="423"/>
        <v>Cold</v>
      </c>
    </row>
    <row r="13522" spans="1:17" x14ac:dyDescent="0.2">
      <c r="A13522" s="1">
        <v>53474</v>
      </c>
      <c r="B13522" t="s">
        <v>19</v>
      </c>
      <c r="C13522">
        <v>42.8</v>
      </c>
      <c r="D13522">
        <v>73.099999999999994</v>
      </c>
      <c r="E13522">
        <v>11.6</v>
      </c>
      <c r="F13522">
        <v>1002.4</v>
      </c>
      <c r="G13522">
        <v>14</v>
      </c>
      <c r="H13522" t="s">
        <v>28</v>
      </c>
      <c r="I13522">
        <v>48.3</v>
      </c>
      <c r="J13522">
        <v>9.4</v>
      </c>
      <c r="K13522">
        <v>5.4</v>
      </c>
      <c r="L13522">
        <v>19</v>
      </c>
      <c r="M13522" t="s">
        <v>33</v>
      </c>
      <c r="N13522" t="s">
        <v>34</v>
      </c>
      <c r="O13522" t="s">
        <v>37</v>
      </c>
      <c r="P13522" t="str">
        <f t="shared" si="422"/>
        <v>Moderate</v>
      </c>
      <c r="Q13522" t="str">
        <f t="shared" si="423"/>
        <v>Hot</v>
      </c>
    </row>
    <row r="13523" spans="1:17" x14ac:dyDescent="0.2">
      <c r="A13523" s="1">
        <v>53475</v>
      </c>
      <c r="B13523" t="s">
        <v>17</v>
      </c>
      <c r="C13523">
        <v>37</v>
      </c>
      <c r="D13523">
        <v>49.5</v>
      </c>
      <c r="E13523">
        <v>18.5</v>
      </c>
      <c r="F13523">
        <v>1014.4</v>
      </c>
      <c r="G13523">
        <v>9.6</v>
      </c>
      <c r="H13523" t="s">
        <v>25</v>
      </c>
      <c r="I13523">
        <v>100</v>
      </c>
      <c r="J13523">
        <v>8.6</v>
      </c>
      <c r="K13523">
        <v>11.9</v>
      </c>
      <c r="L13523">
        <v>13.6</v>
      </c>
      <c r="M13523" t="s">
        <v>30</v>
      </c>
      <c r="N13523" t="s">
        <v>34</v>
      </c>
      <c r="O13523" t="s">
        <v>36</v>
      </c>
      <c r="P13523" t="str">
        <f t="shared" si="422"/>
        <v>Moderate</v>
      </c>
      <c r="Q13523" t="str">
        <f t="shared" si="423"/>
        <v>Hot</v>
      </c>
    </row>
    <row r="13524" spans="1:17" x14ac:dyDescent="0.2">
      <c r="A13524" s="1">
        <v>53476</v>
      </c>
      <c r="B13524" t="s">
        <v>16</v>
      </c>
      <c r="C13524">
        <v>28.1</v>
      </c>
      <c r="D13524">
        <v>82.7</v>
      </c>
      <c r="E13524">
        <v>26.4</v>
      </c>
      <c r="F13524">
        <v>1014.9</v>
      </c>
      <c r="G13524">
        <v>0</v>
      </c>
      <c r="H13524" t="s">
        <v>24</v>
      </c>
      <c r="I13524">
        <v>42</v>
      </c>
      <c r="J13524">
        <v>14.5</v>
      </c>
      <c r="K13524">
        <v>8.9</v>
      </c>
      <c r="L13524">
        <v>21.2</v>
      </c>
      <c r="M13524" t="s">
        <v>30</v>
      </c>
      <c r="N13524" t="s">
        <v>34</v>
      </c>
      <c r="O13524" t="s">
        <v>37</v>
      </c>
      <c r="P13524" t="str">
        <f t="shared" si="422"/>
        <v>Moderate</v>
      </c>
      <c r="Q13524" t="str">
        <f t="shared" si="423"/>
        <v>Moderate</v>
      </c>
    </row>
    <row r="13525" spans="1:17" x14ac:dyDescent="0.2">
      <c r="A13525" s="1">
        <v>53477</v>
      </c>
      <c r="B13525" t="s">
        <v>16</v>
      </c>
      <c r="C13525">
        <v>28</v>
      </c>
      <c r="D13525">
        <v>67.5</v>
      </c>
      <c r="E13525">
        <v>9.6999999999999993</v>
      </c>
      <c r="F13525">
        <v>1000.8</v>
      </c>
      <c r="G13525">
        <v>6.1</v>
      </c>
      <c r="H13525" t="s">
        <v>26</v>
      </c>
      <c r="I13525">
        <v>53.3</v>
      </c>
      <c r="J13525">
        <v>10.199999999999999</v>
      </c>
      <c r="K13525">
        <v>5.2</v>
      </c>
      <c r="L13525">
        <v>31.8</v>
      </c>
      <c r="M13525" t="s">
        <v>33</v>
      </c>
      <c r="N13525" t="s">
        <v>34</v>
      </c>
      <c r="O13525" t="s">
        <v>39</v>
      </c>
      <c r="P13525" t="str">
        <f t="shared" si="422"/>
        <v>Low</v>
      </c>
      <c r="Q13525" t="str">
        <f t="shared" si="423"/>
        <v>Moderate</v>
      </c>
    </row>
    <row r="13526" spans="1:17" x14ac:dyDescent="0.2">
      <c r="A13526" s="1">
        <v>53478</v>
      </c>
      <c r="B13526" t="s">
        <v>21</v>
      </c>
      <c r="C13526">
        <v>21.4</v>
      </c>
      <c r="D13526">
        <v>83.4</v>
      </c>
      <c r="E13526">
        <v>37.6</v>
      </c>
      <c r="F13526">
        <v>996.8</v>
      </c>
      <c r="G13526">
        <v>21.5</v>
      </c>
      <c r="H13526" t="s">
        <v>23</v>
      </c>
      <c r="I13526">
        <v>69.5</v>
      </c>
      <c r="J13526">
        <v>10.6</v>
      </c>
      <c r="K13526">
        <v>4.9000000000000004</v>
      </c>
      <c r="L13526">
        <v>16.2</v>
      </c>
      <c r="M13526" t="s">
        <v>33</v>
      </c>
      <c r="N13526" t="s">
        <v>34</v>
      </c>
      <c r="O13526" t="s">
        <v>39</v>
      </c>
      <c r="P13526" t="str">
        <f t="shared" si="422"/>
        <v>Moderate</v>
      </c>
      <c r="Q13526" t="str">
        <f t="shared" si="423"/>
        <v>Moderate</v>
      </c>
    </row>
    <row r="13527" spans="1:17" x14ac:dyDescent="0.2">
      <c r="A13527" s="1">
        <v>53479</v>
      </c>
      <c r="B13527" t="s">
        <v>19</v>
      </c>
      <c r="C13527">
        <v>17.100000000000001</v>
      </c>
      <c r="D13527">
        <v>75</v>
      </c>
      <c r="E13527">
        <v>4.3</v>
      </c>
      <c r="F13527">
        <v>1016.7</v>
      </c>
      <c r="G13527">
        <v>13.9</v>
      </c>
      <c r="H13527" t="s">
        <v>23</v>
      </c>
      <c r="I13527">
        <v>50.4</v>
      </c>
      <c r="J13527">
        <v>6.3</v>
      </c>
      <c r="K13527">
        <v>3.8</v>
      </c>
      <c r="L13527">
        <v>13.4</v>
      </c>
      <c r="M13527" t="s">
        <v>33</v>
      </c>
      <c r="N13527" t="s">
        <v>34</v>
      </c>
      <c r="O13527" t="s">
        <v>40</v>
      </c>
      <c r="P13527" t="str">
        <f t="shared" si="422"/>
        <v>Low</v>
      </c>
      <c r="Q13527" t="str">
        <f t="shared" si="423"/>
        <v>Cold</v>
      </c>
    </row>
    <row r="13528" spans="1:17" x14ac:dyDescent="0.2">
      <c r="A13528" s="1">
        <v>53480</v>
      </c>
      <c r="B13528" t="s">
        <v>15</v>
      </c>
      <c r="C13528">
        <v>17.7</v>
      </c>
      <c r="D13528">
        <v>56.8</v>
      </c>
      <c r="E13528">
        <v>25.9</v>
      </c>
      <c r="F13528">
        <v>1005.7</v>
      </c>
      <c r="G13528">
        <v>6</v>
      </c>
      <c r="H13528" t="s">
        <v>26</v>
      </c>
      <c r="I13528">
        <v>47.9</v>
      </c>
      <c r="J13528">
        <v>7.5</v>
      </c>
      <c r="K13528">
        <v>4.3</v>
      </c>
      <c r="L13528">
        <v>23.6</v>
      </c>
      <c r="M13528" t="s">
        <v>31</v>
      </c>
      <c r="N13528" t="s">
        <v>34</v>
      </c>
      <c r="O13528" t="s">
        <v>40</v>
      </c>
      <c r="P13528" t="str">
        <f t="shared" si="422"/>
        <v>Moderate</v>
      </c>
      <c r="Q13528" t="str">
        <f t="shared" si="423"/>
        <v>Cold</v>
      </c>
    </row>
    <row r="13529" spans="1:17" x14ac:dyDescent="0.2">
      <c r="A13529" s="1">
        <v>53480</v>
      </c>
      <c r="B13529" t="s">
        <v>17</v>
      </c>
      <c r="C13529">
        <v>30.5</v>
      </c>
      <c r="D13529">
        <v>72.3</v>
      </c>
      <c r="E13529">
        <v>10.4</v>
      </c>
      <c r="F13529">
        <v>1007.2</v>
      </c>
      <c r="G13529">
        <v>13.5</v>
      </c>
      <c r="H13529" t="s">
        <v>27</v>
      </c>
      <c r="I13529">
        <v>73.900000000000006</v>
      </c>
      <c r="J13529">
        <v>8.8000000000000007</v>
      </c>
      <c r="K13529">
        <v>9.5</v>
      </c>
      <c r="L13529">
        <v>19.8</v>
      </c>
      <c r="M13529" t="s">
        <v>31</v>
      </c>
      <c r="N13529" t="s">
        <v>35</v>
      </c>
      <c r="O13529" t="s">
        <v>36</v>
      </c>
      <c r="P13529" t="str">
        <f t="shared" si="422"/>
        <v>Moderate</v>
      </c>
      <c r="Q13529" t="str">
        <f t="shared" si="423"/>
        <v>Hot</v>
      </c>
    </row>
    <row r="13530" spans="1:17" x14ac:dyDescent="0.2">
      <c r="A13530" s="1">
        <v>53481</v>
      </c>
      <c r="B13530" t="s">
        <v>19</v>
      </c>
      <c r="C13530">
        <v>36.9</v>
      </c>
      <c r="D13530">
        <v>55.6</v>
      </c>
      <c r="E13530">
        <v>10.5</v>
      </c>
      <c r="F13530">
        <v>997.4</v>
      </c>
      <c r="G13530">
        <v>17.8</v>
      </c>
      <c r="H13530" t="s">
        <v>28</v>
      </c>
      <c r="I13530">
        <v>100</v>
      </c>
      <c r="J13530">
        <v>12</v>
      </c>
      <c r="K13530">
        <v>3.6</v>
      </c>
      <c r="L13530">
        <v>29.9</v>
      </c>
      <c r="M13530" t="s">
        <v>30</v>
      </c>
      <c r="N13530" t="s">
        <v>35</v>
      </c>
      <c r="O13530" t="s">
        <v>39</v>
      </c>
      <c r="P13530" t="str">
        <f t="shared" si="422"/>
        <v>Moderate</v>
      </c>
      <c r="Q13530" t="str">
        <f t="shared" si="423"/>
        <v>Hot</v>
      </c>
    </row>
    <row r="13531" spans="1:17" x14ac:dyDescent="0.2">
      <c r="A13531" s="1">
        <v>53481</v>
      </c>
      <c r="B13531" t="s">
        <v>16</v>
      </c>
      <c r="C13531">
        <v>33.700000000000003</v>
      </c>
      <c r="D13531">
        <v>71.5</v>
      </c>
      <c r="E13531">
        <v>40.1</v>
      </c>
      <c r="F13531">
        <v>1021</v>
      </c>
      <c r="G13531">
        <v>23.5</v>
      </c>
      <c r="H13531" t="s">
        <v>23</v>
      </c>
      <c r="I13531">
        <v>20.3</v>
      </c>
      <c r="J13531">
        <v>8.1</v>
      </c>
      <c r="K13531">
        <v>5.4</v>
      </c>
      <c r="L13531">
        <v>33</v>
      </c>
      <c r="M13531" t="s">
        <v>30</v>
      </c>
      <c r="N13531" t="s">
        <v>34</v>
      </c>
      <c r="O13531" t="s">
        <v>39</v>
      </c>
      <c r="P13531" t="str">
        <f t="shared" si="422"/>
        <v>Moderate</v>
      </c>
      <c r="Q13531" t="str">
        <f t="shared" si="423"/>
        <v>Hot</v>
      </c>
    </row>
    <row r="13532" spans="1:17" x14ac:dyDescent="0.2">
      <c r="A13532" s="1">
        <v>53481</v>
      </c>
      <c r="B13532" t="s">
        <v>16</v>
      </c>
      <c r="C13532">
        <v>28.1</v>
      </c>
      <c r="D13532">
        <v>70.599999999999994</v>
      </c>
      <c r="E13532">
        <v>14.7</v>
      </c>
      <c r="F13532">
        <v>1011.3</v>
      </c>
      <c r="G13532">
        <v>28.8</v>
      </c>
      <c r="H13532" t="s">
        <v>28</v>
      </c>
      <c r="I13532">
        <v>44.5</v>
      </c>
      <c r="J13532">
        <v>11.3</v>
      </c>
      <c r="K13532">
        <v>3.2</v>
      </c>
      <c r="L13532">
        <v>13.8</v>
      </c>
      <c r="M13532" t="s">
        <v>31</v>
      </c>
      <c r="N13532" t="s">
        <v>34</v>
      </c>
      <c r="O13532" t="s">
        <v>40</v>
      </c>
      <c r="P13532" t="str">
        <f t="shared" si="422"/>
        <v>Moderate</v>
      </c>
      <c r="Q13532" t="str">
        <f t="shared" si="423"/>
        <v>Moderate</v>
      </c>
    </row>
    <row r="13533" spans="1:17" x14ac:dyDescent="0.2">
      <c r="A13533" s="1">
        <v>53482</v>
      </c>
      <c r="B13533" t="s">
        <v>20</v>
      </c>
      <c r="C13533">
        <v>18.100000000000001</v>
      </c>
      <c r="D13533">
        <v>61.3</v>
      </c>
      <c r="E13533">
        <v>12</v>
      </c>
      <c r="F13533">
        <v>1006.1</v>
      </c>
      <c r="G13533">
        <v>15.9</v>
      </c>
      <c r="H13533" t="s">
        <v>22</v>
      </c>
      <c r="I13533">
        <v>39</v>
      </c>
      <c r="J13533">
        <v>10.7</v>
      </c>
      <c r="K13533">
        <v>8.6</v>
      </c>
      <c r="L13533">
        <v>19.899999999999999</v>
      </c>
      <c r="M13533" t="s">
        <v>31</v>
      </c>
      <c r="N13533" t="s">
        <v>35</v>
      </c>
      <c r="O13533" t="s">
        <v>39</v>
      </c>
      <c r="P13533" t="str">
        <f t="shared" si="422"/>
        <v>Moderate</v>
      </c>
      <c r="Q13533" t="str">
        <f t="shared" si="423"/>
        <v>Cold</v>
      </c>
    </row>
    <row r="13534" spans="1:17" x14ac:dyDescent="0.2">
      <c r="A13534" s="1">
        <v>53483</v>
      </c>
      <c r="B13534" t="s">
        <v>21</v>
      </c>
      <c r="C13534">
        <v>21.6</v>
      </c>
      <c r="D13534">
        <v>78.7</v>
      </c>
      <c r="E13534">
        <v>29.3</v>
      </c>
      <c r="F13534">
        <v>1011.5</v>
      </c>
      <c r="G13534">
        <v>14.7</v>
      </c>
      <c r="H13534" t="s">
        <v>22</v>
      </c>
      <c r="I13534">
        <v>29.2</v>
      </c>
      <c r="J13534">
        <v>13.4</v>
      </c>
      <c r="K13534">
        <v>3</v>
      </c>
      <c r="L13534">
        <v>28.2</v>
      </c>
      <c r="M13534" t="s">
        <v>32</v>
      </c>
      <c r="N13534" t="s">
        <v>34</v>
      </c>
      <c r="O13534" t="s">
        <v>40</v>
      </c>
      <c r="P13534" t="str">
        <f t="shared" si="422"/>
        <v>Moderate</v>
      </c>
      <c r="Q13534" t="str">
        <f t="shared" si="423"/>
        <v>Moderate</v>
      </c>
    </row>
    <row r="13535" spans="1:17" x14ac:dyDescent="0.2">
      <c r="A13535" s="1">
        <v>53484</v>
      </c>
      <c r="B13535" t="s">
        <v>18</v>
      </c>
      <c r="C13535">
        <v>26.2</v>
      </c>
      <c r="D13535">
        <v>90.3</v>
      </c>
      <c r="E13535">
        <v>11.7</v>
      </c>
      <c r="F13535">
        <v>1025.0999999999999</v>
      </c>
      <c r="G13535">
        <v>18.100000000000001</v>
      </c>
      <c r="H13535" t="s">
        <v>22</v>
      </c>
      <c r="I13535">
        <v>74.5</v>
      </c>
      <c r="J13535">
        <v>9.4</v>
      </c>
      <c r="K13535">
        <v>11.3</v>
      </c>
      <c r="L13535">
        <v>25.7</v>
      </c>
      <c r="M13535" t="s">
        <v>33</v>
      </c>
      <c r="N13535" t="s">
        <v>34</v>
      </c>
      <c r="O13535" t="s">
        <v>39</v>
      </c>
      <c r="P13535" t="str">
        <f t="shared" si="422"/>
        <v>Moderate</v>
      </c>
      <c r="Q13535" t="str">
        <f t="shared" si="423"/>
        <v>Moderate</v>
      </c>
    </row>
    <row r="13536" spans="1:17" x14ac:dyDescent="0.2">
      <c r="A13536" s="1">
        <v>53485</v>
      </c>
      <c r="B13536" t="s">
        <v>20</v>
      </c>
      <c r="C13536">
        <v>29.4</v>
      </c>
      <c r="D13536">
        <v>53.2</v>
      </c>
      <c r="E13536">
        <v>5</v>
      </c>
      <c r="F13536">
        <v>1009.5</v>
      </c>
      <c r="G13536">
        <v>24.6</v>
      </c>
      <c r="H13536" t="s">
        <v>24</v>
      </c>
      <c r="I13536">
        <v>63.4</v>
      </c>
      <c r="J13536">
        <v>8</v>
      </c>
      <c r="K13536">
        <v>5.9</v>
      </c>
      <c r="L13536">
        <v>20.3</v>
      </c>
      <c r="M13536" t="s">
        <v>33</v>
      </c>
      <c r="N13536" t="s">
        <v>34</v>
      </c>
      <c r="O13536" t="s">
        <v>39</v>
      </c>
      <c r="P13536" t="str">
        <f t="shared" si="422"/>
        <v>Low</v>
      </c>
      <c r="Q13536" t="str">
        <f t="shared" si="423"/>
        <v>Moderate</v>
      </c>
    </row>
    <row r="13537" spans="1:17" x14ac:dyDescent="0.2">
      <c r="A13537" s="1">
        <v>53485</v>
      </c>
      <c r="B13537" t="s">
        <v>17</v>
      </c>
      <c r="C13537">
        <v>27.1</v>
      </c>
      <c r="D13537">
        <v>76</v>
      </c>
      <c r="E13537">
        <v>13</v>
      </c>
      <c r="F13537">
        <v>1006.5</v>
      </c>
      <c r="G13537">
        <v>20.100000000000001</v>
      </c>
      <c r="H13537" t="s">
        <v>26</v>
      </c>
      <c r="I13537">
        <v>64.099999999999994</v>
      </c>
      <c r="J13537">
        <v>4.3</v>
      </c>
      <c r="K13537">
        <v>4.3</v>
      </c>
      <c r="L13537">
        <v>24.3</v>
      </c>
      <c r="M13537" t="s">
        <v>33</v>
      </c>
      <c r="N13537" t="s">
        <v>34</v>
      </c>
      <c r="O13537" t="s">
        <v>39</v>
      </c>
      <c r="P13537" t="str">
        <f t="shared" si="422"/>
        <v>Moderate</v>
      </c>
      <c r="Q13537" t="str">
        <f t="shared" si="423"/>
        <v>Moderate</v>
      </c>
    </row>
    <row r="13538" spans="1:17" x14ac:dyDescent="0.2">
      <c r="A13538" s="1">
        <v>53485</v>
      </c>
      <c r="B13538" t="s">
        <v>16</v>
      </c>
      <c r="C13538">
        <v>34.5</v>
      </c>
      <c r="D13538">
        <v>59.6</v>
      </c>
      <c r="E13538">
        <v>3.3</v>
      </c>
      <c r="F13538">
        <v>1027.5</v>
      </c>
      <c r="G13538">
        <v>15.7</v>
      </c>
      <c r="H13538" t="s">
        <v>28</v>
      </c>
      <c r="I13538">
        <v>52.1</v>
      </c>
      <c r="J13538">
        <v>5.0999999999999996</v>
      </c>
      <c r="K13538">
        <v>7.6</v>
      </c>
      <c r="L13538">
        <v>17.600000000000001</v>
      </c>
      <c r="M13538" t="s">
        <v>32</v>
      </c>
      <c r="N13538" t="s">
        <v>35</v>
      </c>
      <c r="O13538" t="s">
        <v>40</v>
      </c>
      <c r="P13538" t="str">
        <f t="shared" si="422"/>
        <v>Low</v>
      </c>
      <c r="Q13538" t="str">
        <f t="shared" si="423"/>
        <v>Hot</v>
      </c>
    </row>
    <row r="13539" spans="1:17" x14ac:dyDescent="0.2">
      <c r="A13539" s="1">
        <v>53485</v>
      </c>
      <c r="B13539" t="s">
        <v>19</v>
      </c>
      <c r="C13539">
        <v>39.700000000000003</v>
      </c>
      <c r="D13539">
        <v>70</v>
      </c>
      <c r="E13539">
        <v>39</v>
      </c>
      <c r="F13539">
        <v>1016.7</v>
      </c>
      <c r="G13539">
        <v>12.4</v>
      </c>
      <c r="H13539" t="s">
        <v>24</v>
      </c>
      <c r="I13539">
        <v>24.4</v>
      </c>
      <c r="J13539">
        <v>3.9</v>
      </c>
      <c r="K13539">
        <v>3.6</v>
      </c>
      <c r="L13539">
        <v>19.100000000000001</v>
      </c>
      <c r="M13539" t="s">
        <v>31</v>
      </c>
      <c r="N13539" t="s">
        <v>34</v>
      </c>
      <c r="O13539" t="s">
        <v>38</v>
      </c>
      <c r="P13539" t="str">
        <f t="shared" si="422"/>
        <v>Moderate</v>
      </c>
      <c r="Q13539" t="str">
        <f t="shared" si="423"/>
        <v>Hot</v>
      </c>
    </row>
    <row r="13540" spans="1:17" x14ac:dyDescent="0.2">
      <c r="A13540" s="1">
        <v>53486</v>
      </c>
      <c r="B13540" t="s">
        <v>18</v>
      </c>
      <c r="C13540">
        <v>35.799999999999997</v>
      </c>
      <c r="D13540">
        <v>100</v>
      </c>
      <c r="E13540">
        <v>12</v>
      </c>
      <c r="F13540">
        <v>1006.6</v>
      </c>
      <c r="G13540">
        <v>21.4</v>
      </c>
      <c r="H13540" t="s">
        <v>28</v>
      </c>
      <c r="I13540">
        <v>58.3</v>
      </c>
      <c r="J13540">
        <v>9.4</v>
      </c>
      <c r="K13540">
        <v>4.3</v>
      </c>
      <c r="L13540">
        <v>20.100000000000001</v>
      </c>
      <c r="M13540" t="s">
        <v>31</v>
      </c>
      <c r="N13540" t="s">
        <v>35</v>
      </c>
      <c r="O13540" t="s">
        <v>38</v>
      </c>
      <c r="P13540" t="str">
        <f t="shared" si="422"/>
        <v>Moderate</v>
      </c>
      <c r="Q13540" t="str">
        <f t="shared" si="423"/>
        <v>Hot</v>
      </c>
    </row>
    <row r="13541" spans="1:17" x14ac:dyDescent="0.2">
      <c r="A13541" s="1">
        <v>53486</v>
      </c>
      <c r="B13541" t="s">
        <v>21</v>
      </c>
      <c r="C13541">
        <v>25.5</v>
      </c>
      <c r="D13541">
        <v>94.2</v>
      </c>
      <c r="E13541">
        <v>35.6</v>
      </c>
      <c r="F13541">
        <v>1013.2</v>
      </c>
      <c r="G13541">
        <v>14.5</v>
      </c>
      <c r="H13541" t="s">
        <v>24</v>
      </c>
      <c r="I13541">
        <v>12.1</v>
      </c>
      <c r="J13541">
        <v>7.2</v>
      </c>
      <c r="K13541">
        <v>5</v>
      </c>
      <c r="L13541">
        <v>19.8</v>
      </c>
      <c r="M13541" t="s">
        <v>33</v>
      </c>
      <c r="N13541" t="s">
        <v>34</v>
      </c>
      <c r="O13541" t="s">
        <v>40</v>
      </c>
      <c r="P13541" t="str">
        <f t="shared" si="422"/>
        <v>Moderate</v>
      </c>
      <c r="Q13541" t="str">
        <f t="shared" si="423"/>
        <v>Moderate</v>
      </c>
    </row>
    <row r="13542" spans="1:17" x14ac:dyDescent="0.2">
      <c r="A13542" s="1">
        <v>53487</v>
      </c>
      <c r="B13542" t="s">
        <v>16</v>
      </c>
      <c r="C13542">
        <v>9.3000000000000007</v>
      </c>
      <c r="D13542">
        <v>84.2</v>
      </c>
      <c r="E13542">
        <v>4.5999999999999996</v>
      </c>
      <c r="F13542">
        <v>1009</v>
      </c>
      <c r="G13542">
        <v>7.4</v>
      </c>
      <c r="H13542" t="s">
        <v>23</v>
      </c>
      <c r="I13542">
        <v>66.599999999999994</v>
      </c>
      <c r="J13542">
        <v>8.8000000000000007</v>
      </c>
      <c r="K13542">
        <v>8.3000000000000007</v>
      </c>
      <c r="L13542">
        <v>16.8</v>
      </c>
      <c r="M13542" t="s">
        <v>33</v>
      </c>
      <c r="N13542" t="s">
        <v>35</v>
      </c>
      <c r="O13542" t="s">
        <v>38</v>
      </c>
      <c r="P13542" t="str">
        <f t="shared" si="422"/>
        <v>Low</v>
      </c>
      <c r="Q13542" t="str">
        <f t="shared" si="423"/>
        <v>Cold</v>
      </c>
    </row>
    <row r="13543" spans="1:17" x14ac:dyDescent="0.2">
      <c r="A13543" s="1">
        <v>53488</v>
      </c>
      <c r="B13543" t="s">
        <v>21</v>
      </c>
      <c r="C13543">
        <v>20.5</v>
      </c>
      <c r="D13543">
        <v>52.8</v>
      </c>
      <c r="E13543">
        <v>31.7</v>
      </c>
      <c r="F13543">
        <v>1012.5</v>
      </c>
      <c r="G13543">
        <v>12.6</v>
      </c>
      <c r="H13543" t="s">
        <v>24</v>
      </c>
      <c r="I13543">
        <v>17.3</v>
      </c>
      <c r="J13543">
        <v>12.4</v>
      </c>
      <c r="K13543">
        <v>8.1999999999999993</v>
      </c>
      <c r="L13543">
        <v>11.8</v>
      </c>
      <c r="M13543" t="s">
        <v>33</v>
      </c>
      <c r="N13543" t="s">
        <v>35</v>
      </c>
      <c r="O13543" t="s">
        <v>40</v>
      </c>
      <c r="P13543" t="str">
        <f t="shared" si="422"/>
        <v>Moderate</v>
      </c>
      <c r="Q13543" t="str">
        <f t="shared" si="423"/>
        <v>Moderate</v>
      </c>
    </row>
    <row r="13544" spans="1:17" x14ac:dyDescent="0.2">
      <c r="A13544" s="1">
        <v>53488</v>
      </c>
      <c r="B13544" t="s">
        <v>19</v>
      </c>
      <c r="C13544">
        <v>34</v>
      </c>
      <c r="D13544">
        <v>90.7</v>
      </c>
      <c r="E13544">
        <v>33.200000000000003</v>
      </c>
      <c r="F13544">
        <v>1008</v>
      </c>
      <c r="G13544">
        <v>12.1</v>
      </c>
      <c r="H13544" t="s">
        <v>27</v>
      </c>
      <c r="I13544">
        <v>58.3</v>
      </c>
      <c r="J13544">
        <v>11.1</v>
      </c>
      <c r="K13544">
        <v>8.1999999999999993</v>
      </c>
      <c r="L13544">
        <v>26.7</v>
      </c>
      <c r="M13544" t="s">
        <v>32</v>
      </c>
      <c r="N13544" t="s">
        <v>34</v>
      </c>
      <c r="O13544" t="s">
        <v>37</v>
      </c>
      <c r="P13544" t="str">
        <f t="shared" si="422"/>
        <v>Moderate</v>
      </c>
      <c r="Q13544" t="str">
        <f t="shared" si="423"/>
        <v>Hot</v>
      </c>
    </row>
    <row r="13545" spans="1:17" x14ac:dyDescent="0.2">
      <c r="A13545" s="1">
        <v>53489</v>
      </c>
      <c r="B13545" t="s">
        <v>19</v>
      </c>
      <c r="C13545">
        <v>38.9</v>
      </c>
      <c r="D13545">
        <v>67.7</v>
      </c>
      <c r="E13545">
        <v>3.9</v>
      </c>
      <c r="F13545">
        <v>1009.5</v>
      </c>
      <c r="G13545">
        <v>20.7</v>
      </c>
      <c r="H13545" t="s">
        <v>26</v>
      </c>
      <c r="I13545">
        <v>51.2</v>
      </c>
      <c r="J13545">
        <v>6.1</v>
      </c>
      <c r="K13545">
        <v>4.5</v>
      </c>
      <c r="L13545">
        <v>15.6</v>
      </c>
      <c r="M13545" t="s">
        <v>33</v>
      </c>
      <c r="N13545" t="s">
        <v>34</v>
      </c>
      <c r="O13545" t="s">
        <v>36</v>
      </c>
      <c r="P13545" t="str">
        <f t="shared" si="422"/>
        <v>Low</v>
      </c>
      <c r="Q13545" t="str">
        <f t="shared" si="423"/>
        <v>Hot</v>
      </c>
    </row>
    <row r="13546" spans="1:17" x14ac:dyDescent="0.2">
      <c r="A13546" s="1">
        <v>53491</v>
      </c>
      <c r="B13546" t="s">
        <v>19</v>
      </c>
      <c r="C13546">
        <v>25.3</v>
      </c>
      <c r="D13546">
        <v>73.099999999999994</v>
      </c>
      <c r="E13546">
        <v>18.100000000000001</v>
      </c>
      <c r="F13546">
        <v>1006.1</v>
      </c>
      <c r="G13546">
        <v>14.1</v>
      </c>
      <c r="H13546" t="s">
        <v>22</v>
      </c>
      <c r="I13546">
        <v>17.100000000000001</v>
      </c>
      <c r="J13546">
        <v>7.6</v>
      </c>
      <c r="K13546">
        <v>4.2</v>
      </c>
      <c r="L13546">
        <v>18.5</v>
      </c>
      <c r="M13546" t="s">
        <v>32</v>
      </c>
      <c r="N13546" t="s">
        <v>35</v>
      </c>
      <c r="O13546" t="s">
        <v>38</v>
      </c>
      <c r="P13546" t="str">
        <f t="shared" si="422"/>
        <v>Moderate</v>
      </c>
      <c r="Q13546" t="str">
        <f t="shared" si="423"/>
        <v>Moderate</v>
      </c>
    </row>
    <row r="13547" spans="1:17" x14ac:dyDescent="0.2">
      <c r="A13547" s="1">
        <v>53492</v>
      </c>
      <c r="B13547" t="s">
        <v>17</v>
      </c>
      <c r="C13547">
        <v>30.1</v>
      </c>
      <c r="D13547">
        <v>46.8</v>
      </c>
      <c r="E13547">
        <v>42.5</v>
      </c>
      <c r="F13547">
        <v>1004</v>
      </c>
      <c r="G13547">
        <v>24.7</v>
      </c>
      <c r="H13547" t="s">
        <v>22</v>
      </c>
      <c r="I13547">
        <v>84.1</v>
      </c>
      <c r="J13547">
        <v>13.2</v>
      </c>
      <c r="K13547">
        <v>9.4</v>
      </c>
      <c r="L13547">
        <v>13.6</v>
      </c>
      <c r="M13547" t="s">
        <v>31</v>
      </c>
      <c r="N13547" t="s">
        <v>34</v>
      </c>
      <c r="O13547" t="s">
        <v>37</v>
      </c>
      <c r="P13547" t="str">
        <f t="shared" si="422"/>
        <v>Moderate</v>
      </c>
      <c r="Q13547" t="str">
        <f t="shared" si="423"/>
        <v>Hot</v>
      </c>
    </row>
    <row r="13548" spans="1:17" x14ac:dyDescent="0.2">
      <c r="A13548" s="1">
        <v>53493</v>
      </c>
      <c r="B13548" t="s">
        <v>18</v>
      </c>
      <c r="C13548">
        <v>30.1</v>
      </c>
      <c r="D13548">
        <v>62</v>
      </c>
      <c r="E13548">
        <v>17.8</v>
      </c>
      <c r="F13548">
        <v>1019.8</v>
      </c>
      <c r="G13548">
        <v>17.3</v>
      </c>
      <c r="H13548" t="s">
        <v>24</v>
      </c>
      <c r="I13548">
        <v>99.7</v>
      </c>
      <c r="J13548">
        <v>6.7</v>
      </c>
      <c r="K13548">
        <v>6.8</v>
      </c>
      <c r="L13548">
        <v>24.7</v>
      </c>
      <c r="M13548" t="s">
        <v>33</v>
      </c>
      <c r="N13548" t="s">
        <v>34</v>
      </c>
      <c r="O13548" t="s">
        <v>39</v>
      </c>
      <c r="P13548" t="str">
        <f t="shared" si="422"/>
        <v>Moderate</v>
      </c>
      <c r="Q13548" t="str">
        <f t="shared" si="423"/>
        <v>Hot</v>
      </c>
    </row>
    <row r="13549" spans="1:17" x14ac:dyDescent="0.2">
      <c r="A13549" s="1">
        <v>53494</v>
      </c>
      <c r="B13549" t="s">
        <v>19</v>
      </c>
      <c r="C13549">
        <v>24.8</v>
      </c>
      <c r="D13549">
        <v>64</v>
      </c>
      <c r="E13549">
        <v>8.3000000000000007</v>
      </c>
      <c r="F13549">
        <v>1012.3</v>
      </c>
      <c r="G13549">
        <v>9.1999999999999993</v>
      </c>
      <c r="H13549" t="s">
        <v>25</v>
      </c>
      <c r="I13549">
        <v>0</v>
      </c>
      <c r="J13549">
        <v>7.5</v>
      </c>
      <c r="K13549">
        <v>5.6</v>
      </c>
      <c r="L13549">
        <v>24.2</v>
      </c>
      <c r="M13549" t="s">
        <v>32</v>
      </c>
      <c r="N13549" t="s">
        <v>34</v>
      </c>
      <c r="O13549" t="s">
        <v>39</v>
      </c>
      <c r="P13549" t="str">
        <f t="shared" si="422"/>
        <v>Low</v>
      </c>
      <c r="Q13549" t="str">
        <f t="shared" si="423"/>
        <v>Moderate</v>
      </c>
    </row>
    <row r="13550" spans="1:17" x14ac:dyDescent="0.2">
      <c r="A13550" s="1">
        <v>53494</v>
      </c>
      <c r="B13550" t="s">
        <v>16</v>
      </c>
      <c r="C13550">
        <v>20.5</v>
      </c>
      <c r="D13550">
        <v>65.400000000000006</v>
      </c>
      <c r="E13550">
        <v>23.5</v>
      </c>
      <c r="F13550">
        <v>1012.2</v>
      </c>
      <c r="G13550">
        <v>17.100000000000001</v>
      </c>
      <c r="H13550" t="s">
        <v>22</v>
      </c>
      <c r="I13550">
        <v>52.8</v>
      </c>
      <c r="J13550">
        <v>4.4000000000000004</v>
      </c>
      <c r="K13550">
        <v>6.4</v>
      </c>
      <c r="L13550">
        <v>26.6</v>
      </c>
      <c r="M13550" t="s">
        <v>30</v>
      </c>
      <c r="N13550" t="s">
        <v>35</v>
      </c>
      <c r="O13550" t="s">
        <v>40</v>
      </c>
      <c r="P13550" t="str">
        <f t="shared" si="422"/>
        <v>Moderate</v>
      </c>
      <c r="Q13550" t="str">
        <f t="shared" si="423"/>
        <v>Moderate</v>
      </c>
    </row>
    <row r="13551" spans="1:17" x14ac:dyDescent="0.2">
      <c r="A13551" s="1">
        <v>53494</v>
      </c>
      <c r="B13551" t="s">
        <v>19</v>
      </c>
      <c r="C13551">
        <v>32.4</v>
      </c>
      <c r="D13551">
        <v>69.2</v>
      </c>
      <c r="E13551">
        <v>8.1999999999999993</v>
      </c>
      <c r="F13551">
        <v>1012.8</v>
      </c>
      <c r="G13551">
        <v>6.2</v>
      </c>
      <c r="H13551" t="s">
        <v>26</v>
      </c>
      <c r="I13551">
        <v>55.2</v>
      </c>
      <c r="J13551">
        <v>5.0999999999999996</v>
      </c>
      <c r="K13551">
        <v>7.4</v>
      </c>
      <c r="L13551">
        <v>17.899999999999999</v>
      </c>
      <c r="M13551" t="s">
        <v>32</v>
      </c>
      <c r="N13551" t="s">
        <v>34</v>
      </c>
      <c r="O13551" t="s">
        <v>37</v>
      </c>
      <c r="P13551" t="str">
        <f t="shared" si="422"/>
        <v>Low</v>
      </c>
      <c r="Q13551" t="str">
        <f t="shared" si="423"/>
        <v>Hot</v>
      </c>
    </row>
    <row r="13552" spans="1:17" x14ac:dyDescent="0.2">
      <c r="A13552" s="1">
        <v>53495</v>
      </c>
      <c r="B13552" t="s">
        <v>15</v>
      </c>
      <c r="C13552">
        <v>27.6</v>
      </c>
      <c r="D13552">
        <v>49.7</v>
      </c>
      <c r="E13552">
        <v>25.2</v>
      </c>
      <c r="F13552">
        <v>1000.1</v>
      </c>
      <c r="G13552">
        <v>13.3</v>
      </c>
      <c r="H13552" t="s">
        <v>27</v>
      </c>
      <c r="I13552">
        <v>65.8</v>
      </c>
      <c r="J13552">
        <v>6.5</v>
      </c>
      <c r="K13552">
        <v>9.4</v>
      </c>
      <c r="L13552">
        <v>15.1</v>
      </c>
      <c r="M13552" t="s">
        <v>30</v>
      </c>
      <c r="N13552" t="s">
        <v>34</v>
      </c>
      <c r="O13552" t="s">
        <v>38</v>
      </c>
      <c r="P13552" t="str">
        <f t="shared" si="422"/>
        <v>Moderate</v>
      </c>
      <c r="Q13552" t="str">
        <f t="shared" si="423"/>
        <v>Moderate</v>
      </c>
    </row>
    <row r="13553" spans="1:17" x14ac:dyDescent="0.2">
      <c r="A13553" s="1">
        <v>53495</v>
      </c>
      <c r="B13553" t="s">
        <v>18</v>
      </c>
      <c r="C13553">
        <v>27.5</v>
      </c>
      <c r="D13553">
        <v>70</v>
      </c>
      <c r="E13553">
        <v>6.7</v>
      </c>
      <c r="F13553">
        <v>994.2</v>
      </c>
      <c r="G13553">
        <v>12.6</v>
      </c>
      <c r="H13553" t="s">
        <v>26</v>
      </c>
      <c r="I13553">
        <v>0</v>
      </c>
      <c r="J13553">
        <v>9.6999999999999993</v>
      </c>
      <c r="K13553">
        <v>3.2</v>
      </c>
      <c r="L13553">
        <v>18.2</v>
      </c>
      <c r="M13553" t="s">
        <v>31</v>
      </c>
      <c r="N13553" t="s">
        <v>34</v>
      </c>
      <c r="O13553" t="s">
        <v>36</v>
      </c>
      <c r="P13553" t="str">
        <f t="shared" si="422"/>
        <v>Low</v>
      </c>
      <c r="Q13553" t="str">
        <f t="shared" si="423"/>
        <v>Moderate</v>
      </c>
    </row>
    <row r="13554" spans="1:17" x14ac:dyDescent="0.2">
      <c r="A13554" s="1">
        <v>53496</v>
      </c>
      <c r="B13554" t="s">
        <v>21</v>
      </c>
      <c r="C13554">
        <v>20.8</v>
      </c>
      <c r="D13554">
        <v>93.6</v>
      </c>
      <c r="E13554">
        <v>46.2</v>
      </c>
      <c r="F13554">
        <v>1012.5</v>
      </c>
      <c r="G13554">
        <v>9.8000000000000007</v>
      </c>
      <c r="H13554" t="s">
        <v>22</v>
      </c>
      <c r="I13554">
        <v>61</v>
      </c>
      <c r="J13554">
        <v>12</v>
      </c>
      <c r="K13554">
        <v>4.8</v>
      </c>
      <c r="L13554">
        <v>26.6</v>
      </c>
      <c r="M13554" t="s">
        <v>32</v>
      </c>
      <c r="N13554" t="s">
        <v>35</v>
      </c>
      <c r="O13554" t="s">
        <v>38</v>
      </c>
      <c r="P13554" t="str">
        <f t="shared" si="422"/>
        <v>Moderate</v>
      </c>
      <c r="Q13554" t="str">
        <f t="shared" si="423"/>
        <v>Moderate</v>
      </c>
    </row>
    <row r="13555" spans="1:17" x14ac:dyDescent="0.2">
      <c r="A13555" s="1">
        <v>53496</v>
      </c>
      <c r="B13555" t="s">
        <v>16</v>
      </c>
      <c r="C13555">
        <v>23.3</v>
      </c>
      <c r="D13555">
        <v>70.8</v>
      </c>
      <c r="E13555">
        <v>20.3</v>
      </c>
      <c r="F13555">
        <v>1000.2</v>
      </c>
      <c r="G13555">
        <v>17.600000000000001</v>
      </c>
      <c r="H13555" t="s">
        <v>24</v>
      </c>
      <c r="I13555">
        <v>58.4</v>
      </c>
      <c r="J13555">
        <v>8.6</v>
      </c>
      <c r="K13555">
        <v>12</v>
      </c>
      <c r="L13555">
        <v>18.100000000000001</v>
      </c>
      <c r="M13555" t="s">
        <v>33</v>
      </c>
      <c r="N13555" t="s">
        <v>34</v>
      </c>
      <c r="O13555" t="s">
        <v>36</v>
      </c>
      <c r="P13555" t="str">
        <f t="shared" si="422"/>
        <v>Moderate</v>
      </c>
      <c r="Q13555" t="str">
        <f t="shared" si="423"/>
        <v>Moderate</v>
      </c>
    </row>
    <row r="13556" spans="1:17" x14ac:dyDescent="0.2">
      <c r="A13556" s="1">
        <v>53496</v>
      </c>
      <c r="B13556" t="s">
        <v>16</v>
      </c>
      <c r="C13556">
        <v>25.8</v>
      </c>
      <c r="D13556">
        <v>69.7</v>
      </c>
      <c r="F13556">
        <v>1001.3</v>
      </c>
      <c r="G13556">
        <v>6.9</v>
      </c>
      <c r="H13556" t="s">
        <v>25</v>
      </c>
      <c r="I13556">
        <v>34.4</v>
      </c>
      <c r="J13556">
        <v>8.9</v>
      </c>
      <c r="K13556">
        <v>5.3</v>
      </c>
      <c r="L13556">
        <v>12.9</v>
      </c>
      <c r="M13556" t="s">
        <v>31</v>
      </c>
      <c r="N13556" t="s">
        <v>35</v>
      </c>
      <c r="O13556" t="s">
        <v>36</v>
      </c>
      <c r="P13556" t="str">
        <f t="shared" si="422"/>
        <v>No Rain</v>
      </c>
      <c r="Q13556" t="str">
        <f t="shared" si="423"/>
        <v>Moderate</v>
      </c>
    </row>
    <row r="13557" spans="1:17" x14ac:dyDescent="0.2">
      <c r="A13557" s="1">
        <v>53496</v>
      </c>
      <c r="B13557" t="s">
        <v>20</v>
      </c>
      <c r="C13557">
        <v>33.6</v>
      </c>
      <c r="D13557">
        <v>67.7</v>
      </c>
      <c r="E13557">
        <v>22.9</v>
      </c>
      <c r="F13557">
        <v>1008.3</v>
      </c>
      <c r="G13557">
        <v>8.9</v>
      </c>
      <c r="H13557" t="s">
        <v>28</v>
      </c>
      <c r="I13557">
        <v>100</v>
      </c>
      <c r="J13557">
        <v>6</v>
      </c>
      <c r="K13557">
        <v>8.3000000000000007</v>
      </c>
      <c r="L13557">
        <v>17.399999999999999</v>
      </c>
      <c r="M13557" t="s">
        <v>32</v>
      </c>
      <c r="N13557" t="s">
        <v>35</v>
      </c>
      <c r="O13557" t="s">
        <v>40</v>
      </c>
      <c r="P13557" t="str">
        <f t="shared" si="422"/>
        <v>Moderate</v>
      </c>
      <c r="Q13557" t="str">
        <f t="shared" si="423"/>
        <v>Hot</v>
      </c>
    </row>
    <row r="13558" spans="1:17" x14ac:dyDescent="0.2">
      <c r="A13558" s="1">
        <v>53497</v>
      </c>
      <c r="B13558" t="s">
        <v>18</v>
      </c>
      <c r="C13558">
        <v>31.5</v>
      </c>
      <c r="D13558">
        <v>33.4</v>
      </c>
      <c r="E13558">
        <v>47.7</v>
      </c>
      <c r="F13558">
        <v>1024.5999999999999</v>
      </c>
      <c r="G13558">
        <v>25.5</v>
      </c>
      <c r="H13558" t="s">
        <v>23</v>
      </c>
      <c r="I13558">
        <v>43.6</v>
      </c>
      <c r="J13558">
        <v>6.5</v>
      </c>
      <c r="K13558">
        <v>7.6</v>
      </c>
      <c r="L13558">
        <v>21.7</v>
      </c>
      <c r="M13558" t="s">
        <v>31</v>
      </c>
      <c r="N13558" t="s">
        <v>34</v>
      </c>
      <c r="O13558" t="s">
        <v>38</v>
      </c>
      <c r="P13558" t="str">
        <f t="shared" si="422"/>
        <v>Moderate</v>
      </c>
      <c r="Q13558" t="str">
        <f t="shared" si="423"/>
        <v>Hot</v>
      </c>
    </row>
    <row r="13559" spans="1:17" x14ac:dyDescent="0.2">
      <c r="A13559" s="1">
        <v>53498</v>
      </c>
      <c r="B13559" t="s">
        <v>15</v>
      </c>
      <c r="C13559">
        <v>22.4</v>
      </c>
      <c r="D13559">
        <v>66.7</v>
      </c>
      <c r="E13559">
        <v>45.4</v>
      </c>
      <c r="F13559">
        <v>1010.9</v>
      </c>
      <c r="G13559">
        <v>25.7</v>
      </c>
      <c r="H13559" t="s">
        <v>29</v>
      </c>
      <c r="I13559">
        <v>83.1</v>
      </c>
      <c r="J13559">
        <v>9.6999999999999993</v>
      </c>
      <c r="K13559">
        <v>10.1</v>
      </c>
      <c r="L13559">
        <v>25.6</v>
      </c>
      <c r="M13559" t="s">
        <v>32</v>
      </c>
      <c r="N13559" t="s">
        <v>34</v>
      </c>
      <c r="O13559" t="s">
        <v>39</v>
      </c>
      <c r="P13559" t="str">
        <f t="shared" si="422"/>
        <v>Moderate</v>
      </c>
      <c r="Q13559" t="str">
        <f t="shared" si="423"/>
        <v>Moderate</v>
      </c>
    </row>
    <row r="13560" spans="1:17" x14ac:dyDescent="0.2">
      <c r="A13560" s="1">
        <v>53498</v>
      </c>
      <c r="B13560" t="s">
        <v>17</v>
      </c>
      <c r="C13560">
        <v>29</v>
      </c>
      <c r="D13560">
        <v>61.2</v>
      </c>
      <c r="E13560">
        <v>31.9</v>
      </c>
      <c r="F13560">
        <v>1011.7</v>
      </c>
      <c r="G13560">
        <v>7.7</v>
      </c>
      <c r="H13560" t="s">
        <v>28</v>
      </c>
      <c r="I13560">
        <v>79.7</v>
      </c>
      <c r="J13560">
        <v>4.4000000000000004</v>
      </c>
      <c r="K13560">
        <v>0.5</v>
      </c>
      <c r="L13560">
        <v>14.6</v>
      </c>
      <c r="M13560" t="s">
        <v>32</v>
      </c>
      <c r="N13560" t="s">
        <v>34</v>
      </c>
      <c r="O13560" t="s">
        <v>36</v>
      </c>
      <c r="P13560" t="str">
        <f t="shared" si="422"/>
        <v>Moderate</v>
      </c>
      <c r="Q13560" t="str">
        <f t="shared" si="423"/>
        <v>Moderate</v>
      </c>
    </row>
    <row r="13561" spans="1:17" x14ac:dyDescent="0.2">
      <c r="A13561" s="1">
        <v>53500</v>
      </c>
      <c r="B13561" t="s">
        <v>17</v>
      </c>
      <c r="C13561">
        <v>21.3</v>
      </c>
      <c r="D13561">
        <v>74.3</v>
      </c>
      <c r="E13561">
        <v>38.200000000000003</v>
      </c>
      <c r="F13561">
        <v>1021.4</v>
      </c>
      <c r="G13561">
        <v>27</v>
      </c>
      <c r="H13561" t="s">
        <v>29</v>
      </c>
      <c r="I13561">
        <v>12.2</v>
      </c>
      <c r="J13561">
        <v>5.6</v>
      </c>
      <c r="K13561">
        <v>3.1</v>
      </c>
      <c r="L13561">
        <v>16.7</v>
      </c>
      <c r="M13561" t="s">
        <v>32</v>
      </c>
      <c r="N13561" t="s">
        <v>34</v>
      </c>
      <c r="O13561" t="s">
        <v>39</v>
      </c>
      <c r="P13561" t="str">
        <f t="shared" si="422"/>
        <v>Moderate</v>
      </c>
      <c r="Q13561" t="str">
        <f t="shared" si="423"/>
        <v>Moderate</v>
      </c>
    </row>
    <row r="13562" spans="1:17" x14ac:dyDescent="0.2">
      <c r="A13562" s="1">
        <v>53500</v>
      </c>
      <c r="B13562" t="s">
        <v>15</v>
      </c>
      <c r="C13562">
        <v>18.899999999999999</v>
      </c>
      <c r="D13562">
        <v>65.8</v>
      </c>
      <c r="E13562">
        <v>31.8</v>
      </c>
      <c r="F13562">
        <v>1015.9</v>
      </c>
      <c r="G13562">
        <v>13.2</v>
      </c>
      <c r="H13562" t="s">
        <v>28</v>
      </c>
      <c r="I13562">
        <v>60.7</v>
      </c>
      <c r="J13562">
        <v>7</v>
      </c>
      <c r="K13562">
        <v>6</v>
      </c>
      <c r="L13562">
        <v>24.7</v>
      </c>
      <c r="M13562" t="s">
        <v>30</v>
      </c>
      <c r="N13562" t="s">
        <v>34</v>
      </c>
      <c r="O13562" t="s">
        <v>39</v>
      </c>
      <c r="P13562" t="str">
        <f t="shared" si="422"/>
        <v>Moderate</v>
      </c>
      <c r="Q13562" t="str">
        <f t="shared" si="423"/>
        <v>Cold</v>
      </c>
    </row>
    <row r="13563" spans="1:17" x14ac:dyDescent="0.2">
      <c r="A13563" s="1">
        <v>53501</v>
      </c>
      <c r="B13563" t="s">
        <v>19</v>
      </c>
      <c r="C13563">
        <v>13.6</v>
      </c>
      <c r="D13563">
        <v>33.6</v>
      </c>
      <c r="E13563">
        <v>27.9</v>
      </c>
      <c r="F13563">
        <v>1003</v>
      </c>
      <c r="G13563">
        <v>11.3</v>
      </c>
      <c r="H13563" t="s">
        <v>25</v>
      </c>
      <c r="I13563">
        <v>63</v>
      </c>
      <c r="J13563">
        <v>6.5</v>
      </c>
      <c r="K13563">
        <v>4</v>
      </c>
      <c r="L13563">
        <v>27.8</v>
      </c>
      <c r="M13563" t="s">
        <v>30</v>
      </c>
      <c r="N13563" t="s">
        <v>34</v>
      </c>
      <c r="O13563" t="s">
        <v>38</v>
      </c>
      <c r="P13563" t="str">
        <f t="shared" si="422"/>
        <v>Moderate</v>
      </c>
      <c r="Q13563" t="str">
        <f t="shared" si="423"/>
        <v>Cold</v>
      </c>
    </row>
    <row r="13564" spans="1:17" x14ac:dyDescent="0.2">
      <c r="A13564" s="1">
        <v>53501</v>
      </c>
      <c r="B13564" t="s">
        <v>21</v>
      </c>
      <c r="C13564">
        <v>32.5</v>
      </c>
      <c r="D13564">
        <v>75.7</v>
      </c>
      <c r="E13564">
        <v>11.4</v>
      </c>
      <c r="F13564">
        <v>1019.4</v>
      </c>
      <c r="G13564">
        <v>12.5</v>
      </c>
      <c r="H13564" t="s">
        <v>24</v>
      </c>
      <c r="I13564">
        <v>39.200000000000003</v>
      </c>
      <c r="J13564">
        <v>7.4</v>
      </c>
      <c r="K13564">
        <v>7.3</v>
      </c>
      <c r="L13564">
        <v>25.8</v>
      </c>
      <c r="M13564" t="s">
        <v>33</v>
      </c>
      <c r="N13564" t="s">
        <v>34</v>
      </c>
      <c r="O13564" t="s">
        <v>38</v>
      </c>
      <c r="P13564" t="str">
        <f t="shared" si="422"/>
        <v>Moderate</v>
      </c>
      <c r="Q13564" t="str">
        <f t="shared" si="423"/>
        <v>Hot</v>
      </c>
    </row>
    <row r="13565" spans="1:17" x14ac:dyDescent="0.2">
      <c r="A13565" s="1">
        <v>53502</v>
      </c>
      <c r="B13565" t="s">
        <v>16</v>
      </c>
      <c r="C13565">
        <v>23.6</v>
      </c>
      <c r="D13565">
        <v>63.1</v>
      </c>
      <c r="E13565">
        <v>29.2</v>
      </c>
      <c r="F13565">
        <v>1002.7</v>
      </c>
      <c r="G13565">
        <v>22.4</v>
      </c>
      <c r="H13565" t="s">
        <v>29</v>
      </c>
      <c r="I13565">
        <v>100</v>
      </c>
      <c r="J13565">
        <v>4.5999999999999996</v>
      </c>
      <c r="K13565">
        <v>3.4</v>
      </c>
      <c r="L13565">
        <v>15.8</v>
      </c>
      <c r="M13565" t="s">
        <v>30</v>
      </c>
      <c r="N13565" t="s">
        <v>35</v>
      </c>
      <c r="O13565" t="s">
        <v>39</v>
      </c>
      <c r="P13565" t="str">
        <f t="shared" si="422"/>
        <v>Moderate</v>
      </c>
      <c r="Q13565" t="str">
        <f t="shared" si="423"/>
        <v>Moderate</v>
      </c>
    </row>
    <row r="13566" spans="1:17" x14ac:dyDescent="0.2">
      <c r="A13566" s="1">
        <v>53504</v>
      </c>
      <c r="B13566" t="s">
        <v>20</v>
      </c>
      <c r="C13566">
        <v>20.3</v>
      </c>
      <c r="D13566">
        <v>71.7</v>
      </c>
      <c r="E13566">
        <v>17.600000000000001</v>
      </c>
      <c r="F13566">
        <v>1014.6</v>
      </c>
      <c r="G13566">
        <v>18.600000000000001</v>
      </c>
      <c r="H13566" t="s">
        <v>26</v>
      </c>
      <c r="I13566">
        <v>0</v>
      </c>
      <c r="J13566">
        <v>5.7</v>
      </c>
      <c r="K13566">
        <v>6.1</v>
      </c>
      <c r="L13566">
        <v>16.600000000000001</v>
      </c>
      <c r="M13566" t="s">
        <v>32</v>
      </c>
      <c r="N13566" t="s">
        <v>35</v>
      </c>
      <c r="O13566" t="s">
        <v>36</v>
      </c>
      <c r="P13566" t="str">
        <f t="shared" si="422"/>
        <v>Moderate</v>
      </c>
      <c r="Q13566" t="str">
        <f t="shared" si="423"/>
        <v>Moderate</v>
      </c>
    </row>
    <row r="13567" spans="1:17" x14ac:dyDescent="0.2">
      <c r="A13567" s="1">
        <v>53505</v>
      </c>
      <c r="B13567" t="s">
        <v>15</v>
      </c>
      <c r="C13567">
        <v>11.6</v>
      </c>
      <c r="D13567">
        <v>84.3</v>
      </c>
      <c r="E13567">
        <v>4.8</v>
      </c>
      <c r="F13567">
        <v>990.4</v>
      </c>
      <c r="G13567">
        <v>11</v>
      </c>
      <c r="H13567" t="s">
        <v>22</v>
      </c>
      <c r="I13567">
        <v>54.3</v>
      </c>
      <c r="J13567">
        <v>7.5</v>
      </c>
      <c r="K13567">
        <v>7.1</v>
      </c>
      <c r="L13567">
        <v>18.899999999999999</v>
      </c>
      <c r="M13567" t="s">
        <v>32</v>
      </c>
      <c r="N13567" t="s">
        <v>34</v>
      </c>
      <c r="O13567" t="s">
        <v>39</v>
      </c>
      <c r="P13567" t="str">
        <f t="shared" si="422"/>
        <v>Low</v>
      </c>
      <c r="Q13567" t="str">
        <f t="shared" si="423"/>
        <v>Cold</v>
      </c>
    </row>
    <row r="13568" spans="1:17" x14ac:dyDescent="0.2">
      <c r="A13568" s="1">
        <v>53506</v>
      </c>
      <c r="B13568" t="s">
        <v>16</v>
      </c>
      <c r="C13568">
        <v>30</v>
      </c>
      <c r="D13568">
        <v>56.8</v>
      </c>
      <c r="E13568">
        <v>43.8</v>
      </c>
      <c r="F13568">
        <v>1010.9</v>
      </c>
      <c r="G13568">
        <v>17.100000000000001</v>
      </c>
      <c r="H13568" t="s">
        <v>24</v>
      </c>
      <c r="I13568">
        <v>71.2</v>
      </c>
      <c r="J13568">
        <v>11.6</v>
      </c>
      <c r="K13568">
        <v>7.7</v>
      </c>
      <c r="L13568">
        <v>23</v>
      </c>
      <c r="M13568" t="s">
        <v>33</v>
      </c>
      <c r="N13568" t="s">
        <v>35</v>
      </c>
      <c r="O13568" t="s">
        <v>40</v>
      </c>
      <c r="P13568" t="str">
        <f t="shared" si="422"/>
        <v>Moderate</v>
      </c>
      <c r="Q13568" t="str">
        <f t="shared" si="423"/>
        <v>Moderate</v>
      </c>
    </row>
    <row r="13569" spans="1:17" x14ac:dyDescent="0.2">
      <c r="A13569" s="1">
        <v>53506</v>
      </c>
      <c r="B13569" t="s">
        <v>16</v>
      </c>
      <c r="C13569">
        <v>25.3</v>
      </c>
      <c r="D13569">
        <v>97.1</v>
      </c>
      <c r="E13569">
        <v>21.4</v>
      </c>
      <c r="F13569">
        <v>1019.5</v>
      </c>
      <c r="G13569">
        <v>12</v>
      </c>
      <c r="H13569" t="s">
        <v>22</v>
      </c>
      <c r="I13569">
        <v>49.1</v>
      </c>
      <c r="J13569">
        <v>9.3000000000000007</v>
      </c>
      <c r="K13569">
        <v>7.2</v>
      </c>
      <c r="L13569">
        <v>18.7</v>
      </c>
      <c r="M13569" t="s">
        <v>33</v>
      </c>
      <c r="N13569" t="s">
        <v>34</v>
      </c>
      <c r="O13569" t="s">
        <v>40</v>
      </c>
      <c r="P13569" t="str">
        <f t="shared" si="422"/>
        <v>Moderate</v>
      </c>
      <c r="Q13569" t="str">
        <f t="shared" si="423"/>
        <v>Moderate</v>
      </c>
    </row>
    <row r="13570" spans="1:17" x14ac:dyDescent="0.2">
      <c r="A13570" s="1">
        <v>53508</v>
      </c>
      <c r="B13570" t="s">
        <v>18</v>
      </c>
      <c r="C13570">
        <v>29.8</v>
      </c>
      <c r="D13570">
        <v>67.2</v>
      </c>
      <c r="E13570">
        <v>18.600000000000001</v>
      </c>
      <c r="G13570">
        <v>16.399999999999999</v>
      </c>
      <c r="H13570" t="s">
        <v>22</v>
      </c>
      <c r="I13570">
        <v>35.799999999999997</v>
      </c>
      <c r="J13570">
        <v>8.4</v>
      </c>
      <c r="K13570">
        <v>6.1</v>
      </c>
      <c r="L13570">
        <v>9.3000000000000007</v>
      </c>
      <c r="M13570" t="s">
        <v>31</v>
      </c>
      <c r="N13570" t="s">
        <v>34</v>
      </c>
      <c r="O13570" t="s">
        <v>39</v>
      </c>
      <c r="P13570" t="str">
        <f t="shared" ref="P13570:P13633" si="424">IF(E13570=0,"No Rain",IF(E13570&lt;=10,"Low",IF(E13570&lt;=50,"Moderate","Heavy")))</f>
        <v>Moderate</v>
      </c>
      <c r="Q13570" t="str">
        <f t="shared" ref="Q13570:Q13633" si="425">IF(C13570&lt;20,"Cold",IF(C13570&lt;=30,"Moderate","Hot"))</f>
        <v>Moderate</v>
      </c>
    </row>
    <row r="13571" spans="1:17" x14ac:dyDescent="0.2">
      <c r="A13571" s="1">
        <v>53508</v>
      </c>
      <c r="B13571" t="s">
        <v>17</v>
      </c>
      <c r="C13571">
        <v>23.1</v>
      </c>
      <c r="D13571">
        <v>69.5</v>
      </c>
      <c r="E13571">
        <v>18.5</v>
      </c>
      <c r="F13571">
        <v>1007.7</v>
      </c>
      <c r="G13571">
        <v>27.5</v>
      </c>
      <c r="H13571" t="s">
        <v>28</v>
      </c>
      <c r="I13571">
        <v>67</v>
      </c>
      <c r="J13571">
        <v>3.4</v>
      </c>
      <c r="K13571">
        <v>6.7</v>
      </c>
      <c r="L13571">
        <v>34.200000000000003</v>
      </c>
      <c r="M13571" t="s">
        <v>33</v>
      </c>
      <c r="N13571" t="s">
        <v>35</v>
      </c>
      <c r="O13571" t="s">
        <v>36</v>
      </c>
      <c r="P13571" t="str">
        <f t="shared" si="424"/>
        <v>Moderate</v>
      </c>
      <c r="Q13571" t="str">
        <f t="shared" si="425"/>
        <v>Moderate</v>
      </c>
    </row>
    <row r="13572" spans="1:17" x14ac:dyDescent="0.2">
      <c r="A13572" s="1">
        <v>53508</v>
      </c>
      <c r="B13572" t="s">
        <v>21</v>
      </c>
      <c r="C13572">
        <v>31.1</v>
      </c>
      <c r="D13572">
        <v>59.2</v>
      </c>
      <c r="E13572">
        <v>3.9</v>
      </c>
      <c r="F13572">
        <v>1011</v>
      </c>
      <c r="G13572">
        <v>18.8</v>
      </c>
      <c r="H13572" t="s">
        <v>25</v>
      </c>
      <c r="I13572">
        <v>86.1</v>
      </c>
      <c r="J13572">
        <v>5.0999999999999996</v>
      </c>
      <c r="K13572">
        <v>1.1000000000000001</v>
      </c>
      <c r="L13572">
        <v>18.399999999999999</v>
      </c>
      <c r="M13572" t="s">
        <v>31</v>
      </c>
      <c r="N13572" t="s">
        <v>34</v>
      </c>
      <c r="O13572" t="s">
        <v>40</v>
      </c>
      <c r="P13572" t="str">
        <f t="shared" si="424"/>
        <v>Low</v>
      </c>
      <c r="Q13572" t="str">
        <f t="shared" si="425"/>
        <v>Hot</v>
      </c>
    </row>
    <row r="13573" spans="1:17" x14ac:dyDescent="0.2">
      <c r="A13573" s="1">
        <v>53509</v>
      </c>
      <c r="B13573" t="s">
        <v>19</v>
      </c>
      <c r="C13573">
        <v>15.4</v>
      </c>
      <c r="D13573">
        <v>73.900000000000006</v>
      </c>
      <c r="E13573">
        <v>23.6</v>
      </c>
      <c r="F13573">
        <v>1011.4</v>
      </c>
      <c r="G13573">
        <v>10.199999999999999</v>
      </c>
      <c r="H13573" t="s">
        <v>28</v>
      </c>
      <c r="I13573">
        <v>62.9</v>
      </c>
      <c r="J13573">
        <v>10.8</v>
      </c>
      <c r="K13573">
        <v>3.1</v>
      </c>
      <c r="L13573">
        <v>14.3</v>
      </c>
      <c r="M13573" t="s">
        <v>32</v>
      </c>
      <c r="N13573" t="s">
        <v>35</v>
      </c>
      <c r="O13573" t="s">
        <v>40</v>
      </c>
      <c r="P13573" t="str">
        <f t="shared" si="424"/>
        <v>Moderate</v>
      </c>
      <c r="Q13573" t="str">
        <f t="shared" si="425"/>
        <v>Cold</v>
      </c>
    </row>
    <row r="13574" spans="1:17" x14ac:dyDescent="0.2">
      <c r="A13574" s="1">
        <v>53509</v>
      </c>
      <c r="B13574" t="s">
        <v>21</v>
      </c>
      <c r="C13574">
        <v>27.8</v>
      </c>
      <c r="D13574">
        <v>83.8</v>
      </c>
      <c r="E13574">
        <v>21.6</v>
      </c>
      <c r="F13574">
        <v>1006.9</v>
      </c>
      <c r="G13574">
        <v>1.5</v>
      </c>
      <c r="H13574" t="s">
        <v>22</v>
      </c>
      <c r="I13574">
        <v>92.8</v>
      </c>
      <c r="J13574">
        <v>9.9</v>
      </c>
      <c r="K13574">
        <v>3.9</v>
      </c>
      <c r="L13574">
        <v>7.4</v>
      </c>
      <c r="M13574" t="s">
        <v>31</v>
      </c>
      <c r="N13574" t="s">
        <v>34</v>
      </c>
      <c r="O13574" t="s">
        <v>36</v>
      </c>
      <c r="P13574" t="str">
        <f t="shared" si="424"/>
        <v>Moderate</v>
      </c>
      <c r="Q13574" t="str">
        <f t="shared" si="425"/>
        <v>Moderate</v>
      </c>
    </row>
    <row r="13575" spans="1:17" x14ac:dyDescent="0.2">
      <c r="A13575" s="1">
        <v>53509</v>
      </c>
      <c r="B13575" t="s">
        <v>16</v>
      </c>
      <c r="C13575">
        <v>25.8</v>
      </c>
      <c r="D13575">
        <v>57.4</v>
      </c>
      <c r="E13575">
        <v>49</v>
      </c>
      <c r="F13575">
        <v>1032.5</v>
      </c>
      <c r="G13575">
        <v>8.3000000000000007</v>
      </c>
      <c r="H13575" t="s">
        <v>23</v>
      </c>
      <c r="I13575">
        <v>19.899999999999999</v>
      </c>
      <c r="J13575">
        <v>3.9</v>
      </c>
      <c r="K13575">
        <v>5.4</v>
      </c>
      <c r="L13575">
        <v>17.2</v>
      </c>
      <c r="M13575" t="s">
        <v>32</v>
      </c>
      <c r="N13575" t="s">
        <v>34</v>
      </c>
      <c r="O13575" t="s">
        <v>36</v>
      </c>
      <c r="P13575" t="str">
        <f t="shared" si="424"/>
        <v>Moderate</v>
      </c>
      <c r="Q13575" t="str">
        <f t="shared" si="425"/>
        <v>Moderate</v>
      </c>
    </row>
    <row r="13576" spans="1:17" x14ac:dyDescent="0.2">
      <c r="A13576" s="1">
        <v>53510</v>
      </c>
      <c r="B13576" t="s">
        <v>18</v>
      </c>
      <c r="C13576">
        <v>19.5</v>
      </c>
      <c r="D13576">
        <v>81.2</v>
      </c>
      <c r="E13576">
        <v>25.8</v>
      </c>
      <c r="F13576">
        <v>1002.7</v>
      </c>
      <c r="G13576">
        <v>15.7</v>
      </c>
      <c r="H13576" t="s">
        <v>28</v>
      </c>
      <c r="I13576">
        <v>51.1</v>
      </c>
      <c r="J13576">
        <v>8.4</v>
      </c>
      <c r="K13576">
        <v>9</v>
      </c>
      <c r="L13576">
        <v>25</v>
      </c>
      <c r="M13576" t="s">
        <v>30</v>
      </c>
      <c r="N13576" t="s">
        <v>34</v>
      </c>
      <c r="O13576" t="s">
        <v>37</v>
      </c>
      <c r="P13576" t="str">
        <f t="shared" si="424"/>
        <v>Moderate</v>
      </c>
      <c r="Q13576" t="str">
        <f t="shared" si="425"/>
        <v>Cold</v>
      </c>
    </row>
    <row r="13577" spans="1:17" x14ac:dyDescent="0.2">
      <c r="A13577" s="1">
        <v>53511</v>
      </c>
      <c r="B13577" t="s">
        <v>15</v>
      </c>
      <c r="C13577">
        <v>32.9</v>
      </c>
      <c r="D13577">
        <v>88.4</v>
      </c>
      <c r="E13577">
        <v>13.7</v>
      </c>
      <c r="F13577">
        <v>1003.5</v>
      </c>
      <c r="G13577">
        <v>19.8</v>
      </c>
      <c r="H13577" t="s">
        <v>28</v>
      </c>
      <c r="I13577">
        <v>92.3</v>
      </c>
      <c r="J13577">
        <v>9.1</v>
      </c>
      <c r="K13577">
        <v>3.8</v>
      </c>
      <c r="L13577">
        <v>24.3</v>
      </c>
      <c r="M13577" t="s">
        <v>32</v>
      </c>
      <c r="N13577" t="s">
        <v>34</v>
      </c>
      <c r="O13577" t="s">
        <v>39</v>
      </c>
      <c r="P13577" t="str">
        <f t="shared" si="424"/>
        <v>Moderate</v>
      </c>
      <c r="Q13577" t="str">
        <f t="shared" si="425"/>
        <v>Hot</v>
      </c>
    </row>
    <row r="13578" spans="1:17" x14ac:dyDescent="0.2">
      <c r="A13578" s="1">
        <v>53516</v>
      </c>
      <c r="B13578" t="s">
        <v>19</v>
      </c>
      <c r="C13578">
        <v>30.4</v>
      </c>
      <c r="D13578">
        <v>70.2</v>
      </c>
      <c r="E13578">
        <v>20</v>
      </c>
      <c r="F13578">
        <v>1020.1</v>
      </c>
      <c r="G13578">
        <v>19.2</v>
      </c>
      <c r="H13578" t="s">
        <v>28</v>
      </c>
      <c r="I13578">
        <v>49.5</v>
      </c>
      <c r="J13578">
        <v>12</v>
      </c>
      <c r="K13578">
        <v>7.2</v>
      </c>
      <c r="L13578">
        <v>25.5</v>
      </c>
      <c r="M13578" t="s">
        <v>33</v>
      </c>
      <c r="N13578" t="s">
        <v>34</v>
      </c>
      <c r="O13578" t="s">
        <v>39</v>
      </c>
      <c r="P13578" t="str">
        <f t="shared" si="424"/>
        <v>Moderate</v>
      </c>
      <c r="Q13578" t="str">
        <f t="shared" si="425"/>
        <v>Hot</v>
      </c>
    </row>
    <row r="13579" spans="1:17" x14ac:dyDescent="0.2">
      <c r="A13579" s="1">
        <v>53516</v>
      </c>
      <c r="B13579" t="s">
        <v>21</v>
      </c>
      <c r="C13579">
        <v>28.5</v>
      </c>
      <c r="D13579">
        <v>87.2</v>
      </c>
      <c r="E13579">
        <v>13.4</v>
      </c>
      <c r="F13579">
        <v>1006</v>
      </c>
      <c r="G13579">
        <v>24.9</v>
      </c>
      <c r="H13579" t="s">
        <v>27</v>
      </c>
      <c r="I13579">
        <v>9.1</v>
      </c>
      <c r="J13579">
        <v>9</v>
      </c>
      <c r="K13579">
        <v>4.5999999999999996</v>
      </c>
      <c r="L13579">
        <v>25.9</v>
      </c>
      <c r="M13579" t="s">
        <v>31</v>
      </c>
      <c r="N13579" t="s">
        <v>35</v>
      </c>
      <c r="O13579" t="s">
        <v>37</v>
      </c>
      <c r="P13579" t="str">
        <f t="shared" si="424"/>
        <v>Moderate</v>
      </c>
      <c r="Q13579" t="str">
        <f t="shared" si="425"/>
        <v>Moderate</v>
      </c>
    </row>
    <row r="13580" spans="1:17" x14ac:dyDescent="0.2">
      <c r="A13580" s="1">
        <v>53517</v>
      </c>
      <c r="B13580" t="s">
        <v>18</v>
      </c>
      <c r="C13580">
        <v>33.200000000000003</v>
      </c>
      <c r="D13580">
        <v>69.2</v>
      </c>
      <c r="E13580">
        <v>85.4</v>
      </c>
      <c r="F13580">
        <v>1009</v>
      </c>
      <c r="G13580">
        <v>15.5</v>
      </c>
      <c r="H13580" t="s">
        <v>26</v>
      </c>
      <c r="I13580">
        <v>34.4</v>
      </c>
      <c r="J13580">
        <v>7.7</v>
      </c>
      <c r="K13580">
        <v>4.2</v>
      </c>
      <c r="L13580">
        <v>26.9</v>
      </c>
      <c r="M13580" t="s">
        <v>30</v>
      </c>
      <c r="N13580" t="s">
        <v>34</v>
      </c>
      <c r="O13580" t="s">
        <v>40</v>
      </c>
      <c r="P13580" t="str">
        <f t="shared" si="424"/>
        <v>Heavy</v>
      </c>
      <c r="Q13580" t="str">
        <f t="shared" si="425"/>
        <v>Hot</v>
      </c>
    </row>
    <row r="13581" spans="1:17" x14ac:dyDescent="0.2">
      <c r="A13581" s="1">
        <v>53517</v>
      </c>
      <c r="B13581" t="s">
        <v>15</v>
      </c>
      <c r="C13581">
        <v>19.8</v>
      </c>
      <c r="D13581">
        <v>64.599999999999994</v>
      </c>
      <c r="E13581">
        <v>11.1</v>
      </c>
      <c r="F13581">
        <v>996.1</v>
      </c>
      <c r="G13581">
        <v>14.9</v>
      </c>
      <c r="H13581" t="s">
        <v>25</v>
      </c>
      <c r="I13581">
        <v>37.1</v>
      </c>
      <c r="J13581">
        <v>10.9</v>
      </c>
      <c r="K13581">
        <v>5.3</v>
      </c>
      <c r="L13581">
        <v>19.399999999999999</v>
      </c>
      <c r="M13581" t="s">
        <v>31</v>
      </c>
      <c r="N13581" t="s">
        <v>34</v>
      </c>
      <c r="O13581" t="s">
        <v>38</v>
      </c>
      <c r="P13581" t="str">
        <f t="shared" si="424"/>
        <v>Moderate</v>
      </c>
      <c r="Q13581" t="str">
        <f t="shared" si="425"/>
        <v>Cold</v>
      </c>
    </row>
    <row r="13582" spans="1:17" x14ac:dyDescent="0.2">
      <c r="A13582" s="1">
        <v>53518</v>
      </c>
      <c r="B13582" t="s">
        <v>18</v>
      </c>
      <c r="C13582">
        <v>24</v>
      </c>
      <c r="D13582">
        <v>55.7</v>
      </c>
      <c r="E13582">
        <v>5.4</v>
      </c>
      <c r="F13582">
        <v>1006.8</v>
      </c>
      <c r="G13582">
        <v>2.9</v>
      </c>
      <c r="H13582" t="s">
        <v>23</v>
      </c>
      <c r="I13582">
        <v>70.8</v>
      </c>
      <c r="J13582">
        <v>2.6</v>
      </c>
      <c r="K13582">
        <v>5.2</v>
      </c>
      <c r="L13582">
        <v>24.3</v>
      </c>
      <c r="M13582" t="s">
        <v>31</v>
      </c>
      <c r="N13582" t="s">
        <v>34</v>
      </c>
      <c r="O13582" t="s">
        <v>38</v>
      </c>
      <c r="P13582" t="str">
        <f t="shared" si="424"/>
        <v>Low</v>
      </c>
      <c r="Q13582" t="str">
        <f t="shared" si="425"/>
        <v>Moderate</v>
      </c>
    </row>
    <row r="13583" spans="1:17" x14ac:dyDescent="0.2">
      <c r="A13583" s="1">
        <v>53520</v>
      </c>
      <c r="B13583" t="s">
        <v>16</v>
      </c>
      <c r="C13583">
        <v>16.3</v>
      </c>
      <c r="D13583">
        <v>31.6</v>
      </c>
      <c r="E13583">
        <v>20.100000000000001</v>
      </c>
      <c r="F13583">
        <v>1018.1</v>
      </c>
      <c r="G13583">
        <v>14</v>
      </c>
      <c r="H13583" t="s">
        <v>24</v>
      </c>
      <c r="I13583">
        <v>54.5</v>
      </c>
      <c r="J13583">
        <v>5.5</v>
      </c>
      <c r="K13583">
        <v>0</v>
      </c>
      <c r="L13583">
        <v>29</v>
      </c>
      <c r="M13583" t="s">
        <v>33</v>
      </c>
      <c r="N13583" t="s">
        <v>34</v>
      </c>
      <c r="O13583" t="s">
        <v>36</v>
      </c>
      <c r="P13583" t="str">
        <f t="shared" si="424"/>
        <v>Moderate</v>
      </c>
      <c r="Q13583" t="str">
        <f t="shared" si="425"/>
        <v>Cold</v>
      </c>
    </row>
    <row r="13584" spans="1:17" x14ac:dyDescent="0.2">
      <c r="A13584" s="1">
        <v>53520</v>
      </c>
      <c r="B13584" t="s">
        <v>19</v>
      </c>
      <c r="C13584">
        <v>33.799999999999997</v>
      </c>
      <c r="D13584">
        <v>70.7</v>
      </c>
      <c r="E13584">
        <v>43.3</v>
      </c>
      <c r="F13584">
        <v>999.7</v>
      </c>
      <c r="G13584">
        <v>22</v>
      </c>
      <c r="H13584" t="s">
        <v>28</v>
      </c>
      <c r="I13584">
        <v>67.900000000000006</v>
      </c>
      <c r="J13584">
        <v>5.5</v>
      </c>
      <c r="K13584">
        <v>2.2999999999999998</v>
      </c>
      <c r="L13584">
        <v>25.4</v>
      </c>
      <c r="M13584" t="s">
        <v>32</v>
      </c>
      <c r="N13584" t="s">
        <v>34</v>
      </c>
      <c r="O13584" t="s">
        <v>39</v>
      </c>
      <c r="P13584" t="str">
        <f t="shared" si="424"/>
        <v>Moderate</v>
      </c>
      <c r="Q13584" t="str">
        <f t="shared" si="425"/>
        <v>Hot</v>
      </c>
    </row>
    <row r="13585" spans="1:17" x14ac:dyDescent="0.2">
      <c r="A13585" s="1">
        <v>53521</v>
      </c>
      <c r="B13585" t="s">
        <v>21</v>
      </c>
      <c r="D13585">
        <v>61.7</v>
      </c>
      <c r="E13585">
        <v>52.6</v>
      </c>
      <c r="F13585">
        <v>1009.1</v>
      </c>
      <c r="G13585">
        <v>17.3</v>
      </c>
      <c r="H13585" t="s">
        <v>25</v>
      </c>
      <c r="I13585">
        <v>56.7</v>
      </c>
      <c r="J13585">
        <v>11.3</v>
      </c>
      <c r="K13585">
        <v>8</v>
      </c>
      <c r="L13585">
        <v>22</v>
      </c>
      <c r="M13585" t="s">
        <v>33</v>
      </c>
      <c r="N13585" t="s">
        <v>35</v>
      </c>
      <c r="O13585" t="s">
        <v>38</v>
      </c>
      <c r="P13585" t="str">
        <f t="shared" si="424"/>
        <v>Heavy</v>
      </c>
      <c r="Q13585" t="str">
        <f t="shared" si="425"/>
        <v>Cold</v>
      </c>
    </row>
    <row r="13586" spans="1:17" x14ac:dyDescent="0.2">
      <c r="A13586" s="1">
        <v>53522</v>
      </c>
      <c r="B13586" t="s">
        <v>18</v>
      </c>
      <c r="C13586">
        <v>35.9</v>
      </c>
      <c r="D13586">
        <v>58.8</v>
      </c>
      <c r="E13586">
        <v>55.6</v>
      </c>
      <c r="F13586">
        <v>1011.1</v>
      </c>
      <c r="G13586">
        <v>14.7</v>
      </c>
      <c r="H13586" t="s">
        <v>22</v>
      </c>
      <c r="I13586">
        <v>88</v>
      </c>
      <c r="J13586">
        <v>9</v>
      </c>
      <c r="K13586">
        <v>12</v>
      </c>
      <c r="L13586">
        <v>11.7</v>
      </c>
      <c r="M13586" t="s">
        <v>30</v>
      </c>
      <c r="N13586" t="s">
        <v>34</v>
      </c>
      <c r="O13586" t="s">
        <v>40</v>
      </c>
      <c r="P13586" t="str">
        <f t="shared" si="424"/>
        <v>Heavy</v>
      </c>
      <c r="Q13586" t="str">
        <f t="shared" si="425"/>
        <v>Hot</v>
      </c>
    </row>
    <row r="13587" spans="1:17" x14ac:dyDescent="0.2">
      <c r="A13587" s="1">
        <v>53523</v>
      </c>
      <c r="B13587" t="s">
        <v>18</v>
      </c>
      <c r="C13587">
        <v>30.9</v>
      </c>
      <c r="D13587">
        <v>82.9</v>
      </c>
      <c r="E13587">
        <v>8.3000000000000007</v>
      </c>
      <c r="F13587">
        <v>1019.5</v>
      </c>
      <c r="G13587">
        <v>1</v>
      </c>
      <c r="H13587" t="s">
        <v>26</v>
      </c>
      <c r="I13587">
        <v>5.2</v>
      </c>
      <c r="J13587">
        <v>9.4</v>
      </c>
      <c r="K13587">
        <v>6.8</v>
      </c>
      <c r="L13587">
        <v>25.8</v>
      </c>
      <c r="M13587" t="s">
        <v>31</v>
      </c>
      <c r="N13587" t="s">
        <v>35</v>
      </c>
      <c r="O13587" t="s">
        <v>39</v>
      </c>
      <c r="P13587" t="str">
        <f t="shared" si="424"/>
        <v>Low</v>
      </c>
      <c r="Q13587" t="str">
        <f t="shared" si="425"/>
        <v>Hot</v>
      </c>
    </row>
    <row r="13588" spans="1:17" x14ac:dyDescent="0.2">
      <c r="A13588" s="1">
        <v>53523</v>
      </c>
      <c r="B13588" t="s">
        <v>21</v>
      </c>
      <c r="C13588">
        <v>19.7</v>
      </c>
      <c r="D13588">
        <v>81.099999999999994</v>
      </c>
      <c r="E13588">
        <v>53</v>
      </c>
      <c r="F13588">
        <v>1008.8</v>
      </c>
      <c r="G13588">
        <v>17.899999999999999</v>
      </c>
      <c r="H13588" t="s">
        <v>28</v>
      </c>
      <c r="I13588">
        <v>82.5</v>
      </c>
      <c r="J13588">
        <v>11.1</v>
      </c>
      <c r="K13588">
        <v>5.3</v>
      </c>
      <c r="L13588">
        <v>22.8</v>
      </c>
      <c r="M13588" t="s">
        <v>32</v>
      </c>
      <c r="N13588" t="s">
        <v>34</v>
      </c>
      <c r="O13588" t="s">
        <v>40</v>
      </c>
      <c r="P13588" t="str">
        <f t="shared" si="424"/>
        <v>Heavy</v>
      </c>
      <c r="Q13588" t="str">
        <f t="shared" si="425"/>
        <v>Cold</v>
      </c>
    </row>
    <row r="13589" spans="1:17" x14ac:dyDescent="0.2">
      <c r="A13589" s="1">
        <v>53523</v>
      </c>
      <c r="B13589" t="s">
        <v>17</v>
      </c>
      <c r="C13589">
        <v>22.3</v>
      </c>
      <c r="D13589">
        <v>53.7</v>
      </c>
      <c r="E13589">
        <v>22.3</v>
      </c>
      <c r="F13589">
        <v>1012.1</v>
      </c>
      <c r="G13589">
        <v>19.8</v>
      </c>
      <c r="H13589" t="s">
        <v>28</v>
      </c>
      <c r="I13589">
        <v>7.5</v>
      </c>
      <c r="J13589">
        <v>4.2</v>
      </c>
      <c r="K13589">
        <v>5.3</v>
      </c>
      <c r="L13589">
        <v>22.9</v>
      </c>
      <c r="M13589" t="s">
        <v>30</v>
      </c>
      <c r="N13589" t="s">
        <v>34</v>
      </c>
      <c r="O13589" t="s">
        <v>39</v>
      </c>
      <c r="P13589" t="str">
        <f t="shared" si="424"/>
        <v>Moderate</v>
      </c>
      <c r="Q13589" t="str">
        <f t="shared" si="425"/>
        <v>Moderate</v>
      </c>
    </row>
    <row r="13590" spans="1:17" x14ac:dyDescent="0.2">
      <c r="A13590" s="1">
        <v>53525</v>
      </c>
      <c r="B13590" t="s">
        <v>19</v>
      </c>
      <c r="C13590">
        <v>29.4</v>
      </c>
      <c r="D13590">
        <v>70.5</v>
      </c>
      <c r="E13590">
        <v>2.2999999999999998</v>
      </c>
      <c r="F13590">
        <v>1017.4</v>
      </c>
      <c r="G13590">
        <v>13.5</v>
      </c>
      <c r="H13590" t="s">
        <v>29</v>
      </c>
      <c r="I13590">
        <v>76.599999999999994</v>
      </c>
      <c r="J13590">
        <v>11.5</v>
      </c>
      <c r="K13590">
        <v>9.8000000000000007</v>
      </c>
      <c r="L13590">
        <v>29.7</v>
      </c>
      <c r="M13590" t="s">
        <v>33</v>
      </c>
      <c r="N13590" t="s">
        <v>35</v>
      </c>
      <c r="O13590" t="s">
        <v>36</v>
      </c>
      <c r="P13590" t="str">
        <f t="shared" si="424"/>
        <v>Low</v>
      </c>
      <c r="Q13590" t="str">
        <f t="shared" si="425"/>
        <v>Moderate</v>
      </c>
    </row>
    <row r="13591" spans="1:17" x14ac:dyDescent="0.2">
      <c r="A13591" s="1">
        <v>53526</v>
      </c>
      <c r="B13591" t="s">
        <v>15</v>
      </c>
      <c r="C13591">
        <v>45.9</v>
      </c>
      <c r="D13591">
        <v>74.7</v>
      </c>
      <c r="E13591">
        <v>7.3</v>
      </c>
      <c r="F13591">
        <v>1021.6</v>
      </c>
      <c r="G13591">
        <v>14.1</v>
      </c>
      <c r="H13591" t="s">
        <v>26</v>
      </c>
      <c r="I13591">
        <v>44.5</v>
      </c>
      <c r="J13591">
        <v>8.8000000000000007</v>
      </c>
      <c r="K13591">
        <v>11.1</v>
      </c>
      <c r="L13591">
        <v>25.2</v>
      </c>
      <c r="M13591" t="s">
        <v>31</v>
      </c>
      <c r="N13591" t="s">
        <v>34</v>
      </c>
      <c r="O13591" t="s">
        <v>36</v>
      </c>
      <c r="P13591" t="str">
        <f t="shared" si="424"/>
        <v>Low</v>
      </c>
      <c r="Q13591" t="str">
        <f t="shared" si="425"/>
        <v>Hot</v>
      </c>
    </row>
    <row r="13592" spans="1:17" x14ac:dyDescent="0.2">
      <c r="A13592" s="1">
        <v>53526</v>
      </c>
      <c r="B13592" t="s">
        <v>17</v>
      </c>
      <c r="C13592">
        <v>37.9</v>
      </c>
      <c r="D13592">
        <v>60.1</v>
      </c>
      <c r="E13592">
        <v>38.5</v>
      </c>
      <c r="F13592">
        <v>1010.3</v>
      </c>
      <c r="G13592">
        <v>20.9</v>
      </c>
      <c r="H13592" t="s">
        <v>26</v>
      </c>
      <c r="I13592">
        <v>21.8</v>
      </c>
      <c r="J13592">
        <v>8.1</v>
      </c>
      <c r="K13592">
        <v>2.5</v>
      </c>
      <c r="L13592">
        <v>26.1</v>
      </c>
      <c r="M13592" t="s">
        <v>31</v>
      </c>
      <c r="N13592" t="s">
        <v>34</v>
      </c>
      <c r="O13592" t="s">
        <v>36</v>
      </c>
      <c r="P13592" t="str">
        <f t="shared" si="424"/>
        <v>Moderate</v>
      </c>
      <c r="Q13592" t="str">
        <f t="shared" si="425"/>
        <v>Hot</v>
      </c>
    </row>
    <row r="13593" spans="1:17" x14ac:dyDescent="0.2">
      <c r="A13593" s="1">
        <v>53526</v>
      </c>
      <c r="B13593" t="s">
        <v>17</v>
      </c>
      <c r="C13593">
        <v>30.2</v>
      </c>
      <c r="D13593">
        <v>91.3</v>
      </c>
      <c r="E13593">
        <v>8.6</v>
      </c>
      <c r="F13593">
        <v>1018.8</v>
      </c>
      <c r="G13593">
        <v>21</v>
      </c>
      <c r="H13593" t="s">
        <v>24</v>
      </c>
      <c r="I13593">
        <v>16.3</v>
      </c>
      <c r="J13593">
        <v>3.8</v>
      </c>
      <c r="K13593">
        <v>1.3</v>
      </c>
      <c r="L13593">
        <v>14</v>
      </c>
      <c r="M13593" t="s">
        <v>33</v>
      </c>
      <c r="N13593" t="s">
        <v>34</v>
      </c>
      <c r="O13593" t="s">
        <v>36</v>
      </c>
      <c r="P13593" t="str">
        <f t="shared" si="424"/>
        <v>Low</v>
      </c>
      <c r="Q13593" t="str">
        <f t="shared" si="425"/>
        <v>Hot</v>
      </c>
    </row>
    <row r="13594" spans="1:17" x14ac:dyDescent="0.2">
      <c r="A13594" s="1">
        <v>53527</v>
      </c>
      <c r="B13594" t="s">
        <v>19</v>
      </c>
      <c r="C13594">
        <v>42.5</v>
      </c>
      <c r="D13594">
        <v>52.2</v>
      </c>
      <c r="E13594">
        <v>12</v>
      </c>
      <c r="F13594">
        <v>1000.7</v>
      </c>
      <c r="G13594">
        <v>25.7</v>
      </c>
      <c r="H13594" t="s">
        <v>22</v>
      </c>
      <c r="I13594">
        <v>100</v>
      </c>
      <c r="J13594">
        <v>10.199999999999999</v>
      </c>
      <c r="K13594">
        <v>4.2</v>
      </c>
      <c r="L13594">
        <v>14.6</v>
      </c>
      <c r="M13594" t="s">
        <v>30</v>
      </c>
      <c r="N13594" t="s">
        <v>34</v>
      </c>
      <c r="O13594" t="s">
        <v>39</v>
      </c>
      <c r="P13594" t="str">
        <f t="shared" si="424"/>
        <v>Moderate</v>
      </c>
      <c r="Q13594" t="str">
        <f t="shared" si="425"/>
        <v>Hot</v>
      </c>
    </row>
    <row r="13595" spans="1:17" x14ac:dyDescent="0.2">
      <c r="A13595" s="1">
        <v>53528</v>
      </c>
      <c r="B13595" t="s">
        <v>21</v>
      </c>
      <c r="C13595">
        <v>31.5</v>
      </c>
      <c r="D13595">
        <v>64</v>
      </c>
      <c r="E13595">
        <v>23.6</v>
      </c>
      <c r="F13595">
        <v>1006.4</v>
      </c>
      <c r="G13595">
        <v>12</v>
      </c>
      <c r="H13595" t="s">
        <v>23</v>
      </c>
      <c r="I13595">
        <v>58.3</v>
      </c>
      <c r="J13595">
        <v>15</v>
      </c>
      <c r="K13595">
        <v>3.4</v>
      </c>
      <c r="L13595">
        <v>18.7</v>
      </c>
      <c r="M13595" t="s">
        <v>32</v>
      </c>
      <c r="N13595" t="s">
        <v>34</v>
      </c>
      <c r="O13595" t="s">
        <v>36</v>
      </c>
      <c r="P13595" t="str">
        <f t="shared" si="424"/>
        <v>Moderate</v>
      </c>
      <c r="Q13595" t="str">
        <f t="shared" si="425"/>
        <v>Hot</v>
      </c>
    </row>
    <row r="13596" spans="1:17" x14ac:dyDescent="0.2">
      <c r="A13596" s="1">
        <v>53528</v>
      </c>
      <c r="B13596" t="s">
        <v>18</v>
      </c>
      <c r="C13596">
        <v>29.3</v>
      </c>
      <c r="D13596">
        <v>38.9</v>
      </c>
      <c r="E13596">
        <v>36.200000000000003</v>
      </c>
      <c r="F13596">
        <v>1004.7</v>
      </c>
      <c r="G13596">
        <v>27.8</v>
      </c>
      <c r="H13596" t="s">
        <v>27</v>
      </c>
      <c r="I13596">
        <v>59.8</v>
      </c>
      <c r="J13596">
        <v>12.1</v>
      </c>
      <c r="K13596">
        <v>3.2</v>
      </c>
      <c r="L13596">
        <v>26.5</v>
      </c>
      <c r="M13596" t="s">
        <v>31</v>
      </c>
      <c r="N13596" t="s">
        <v>35</v>
      </c>
      <c r="O13596" t="s">
        <v>38</v>
      </c>
      <c r="P13596" t="str">
        <f t="shared" si="424"/>
        <v>Moderate</v>
      </c>
      <c r="Q13596" t="str">
        <f t="shared" si="425"/>
        <v>Moderate</v>
      </c>
    </row>
    <row r="13597" spans="1:17" x14ac:dyDescent="0.2">
      <c r="A13597" s="1">
        <v>53528</v>
      </c>
      <c r="B13597" t="s">
        <v>21</v>
      </c>
      <c r="C13597">
        <v>30.7</v>
      </c>
      <c r="D13597">
        <v>23.8</v>
      </c>
      <c r="E13597">
        <v>20.399999999999999</v>
      </c>
      <c r="F13597">
        <v>1016.8</v>
      </c>
      <c r="G13597">
        <v>18.600000000000001</v>
      </c>
      <c r="H13597" t="s">
        <v>23</v>
      </c>
      <c r="I13597">
        <v>99</v>
      </c>
      <c r="J13597">
        <v>8.1999999999999993</v>
      </c>
      <c r="K13597">
        <v>6.3</v>
      </c>
      <c r="L13597">
        <v>21</v>
      </c>
      <c r="M13597" t="s">
        <v>32</v>
      </c>
      <c r="N13597" t="s">
        <v>35</v>
      </c>
      <c r="O13597" t="s">
        <v>36</v>
      </c>
      <c r="P13597" t="str">
        <f t="shared" si="424"/>
        <v>Moderate</v>
      </c>
      <c r="Q13597" t="str">
        <f t="shared" si="425"/>
        <v>Hot</v>
      </c>
    </row>
    <row r="13598" spans="1:17" x14ac:dyDescent="0.2">
      <c r="A13598" s="1">
        <v>53530</v>
      </c>
      <c r="B13598" t="s">
        <v>19</v>
      </c>
      <c r="C13598">
        <v>20.399999999999999</v>
      </c>
      <c r="D13598">
        <v>76.2</v>
      </c>
      <c r="E13598">
        <v>10.7</v>
      </c>
      <c r="F13598">
        <v>1013.7</v>
      </c>
      <c r="G13598">
        <v>17.899999999999999</v>
      </c>
      <c r="H13598" t="s">
        <v>24</v>
      </c>
      <c r="I13598">
        <v>55.9</v>
      </c>
      <c r="J13598">
        <v>11</v>
      </c>
      <c r="K13598">
        <v>8.6</v>
      </c>
      <c r="L13598">
        <v>23.6</v>
      </c>
      <c r="M13598" t="s">
        <v>32</v>
      </c>
      <c r="N13598" t="s">
        <v>34</v>
      </c>
      <c r="O13598" t="s">
        <v>39</v>
      </c>
      <c r="P13598" t="str">
        <f t="shared" si="424"/>
        <v>Moderate</v>
      </c>
      <c r="Q13598" t="str">
        <f t="shared" si="425"/>
        <v>Moderate</v>
      </c>
    </row>
    <row r="13599" spans="1:17" x14ac:dyDescent="0.2">
      <c r="A13599" s="1">
        <v>53531</v>
      </c>
      <c r="B13599" t="s">
        <v>18</v>
      </c>
      <c r="C13599">
        <v>22.9</v>
      </c>
      <c r="D13599">
        <v>85</v>
      </c>
      <c r="E13599">
        <v>21.9</v>
      </c>
      <c r="F13599">
        <v>1012.1</v>
      </c>
      <c r="G13599">
        <v>6.8</v>
      </c>
      <c r="H13599" t="s">
        <v>24</v>
      </c>
      <c r="I13599">
        <v>65.900000000000006</v>
      </c>
      <c r="J13599">
        <v>3.6</v>
      </c>
      <c r="K13599">
        <v>9.1</v>
      </c>
      <c r="L13599">
        <v>8</v>
      </c>
      <c r="M13599" t="s">
        <v>31</v>
      </c>
      <c r="N13599" t="s">
        <v>35</v>
      </c>
      <c r="O13599" t="s">
        <v>40</v>
      </c>
      <c r="P13599" t="str">
        <f t="shared" si="424"/>
        <v>Moderate</v>
      </c>
      <c r="Q13599" t="str">
        <f t="shared" si="425"/>
        <v>Moderate</v>
      </c>
    </row>
    <row r="13600" spans="1:17" x14ac:dyDescent="0.2">
      <c r="A13600" s="1">
        <v>53533</v>
      </c>
      <c r="B13600" t="s">
        <v>20</v>
      </c>
      <c r="C13600">
        <v>21.4</v>
      </c>
      <c r="D13600">
        <v>44.6</v>
      </c>
      <c r="E13600">
        <v>15.7</v>
      </c>
      <c r="F13600">
        <v>1001.6</v>
      </c>
      <c r="G13600">
        <v>14.1</v>
      </c>
      <c r="H13600" t="s">
        <v>27</v>
      </c>
      <c r="I13600">
        <v>58.2</v>
      </c>
      <c r="J13600">
        <v>8.6</v>
      </c>
      <c r="K13600">
        <v>7.1</v>
      </c>
      <c r="L13600">
        <v>18</v>
      </c>
      <c r="M13600" t="s">
        <v>31</v>
      </c>
      <c r="N13600" t="s">
        <v>34</v>
      </c>
      <c r="O13600" t="s">
        <v>40</v>
      </c>
      <c r="P13600" t="str">
        <f t="shared" si="424"/>
        <v>Moderate</v>
      </c>
      <c r="Q13600" t="str">
        <f t="shared" si="425"/>
        <v>Moderate</v>
      </c>
    </row>
    <row r="13601" spans="1:17" x14ac:dyDescent="0.2">
      <c r="A13601" s="1">
        <v>53533</v>
      </c>
      <c r="B13601" t="s">
        <v>17</v>
      </c>
      <c r="C13601">
        <v>37.700000000000003</v>
      </c>
      <c r="D13601">
        <v>43.1</v>
      </c>
      <c r="E13601">
        <v>29.7</v>
      </c>
      <c r="F13601">
        <v>1013.9</v>
      </c>
      <c r="G13601">
        <v>26.5</v>
      </c>
      <c r="H13601" t="s">
        <v>28</v>
      </c>
      <c r="I13601">
        <v>39.5</v>
      </c>
      <c r="J13601">
        <v>13.3</v>
      </c>
      <c r="K13601">
        <v>5.3</v>
      </c>
      <c r="L13601">
        <v>13.7</v>
      </c>
      <c r="M13601" t="s">
        <v>30</v>
      </c>
      <c r="N13601" t="s">
        <v>34</v>
      </c>
      <c r="O13601" t="s">
        <v>39</v>
      </c>
      <c r="P13601" t="str">
        <f t="shared" si="424"/>
        <v>Moderate</v>
      </c>
      <c r="Q13601" t="str">
        <f t="shared" si="425"/>
        <v>Hot</v>
      </c>
    </row>
    <row r="13602" spans="1:17" x14ac:dyDescent="0.2">
      <c r="A13602" s="1">
        <v>53534</v>
      </c>
      <c r="B13602" t="s">
        <v>20</v>
      </c>
      <c r="C13602">
        <v>18.899999999999999</v>
      </c>
      <c r="D13602">
        <v>63.2</v>
      </c>
      <c r="E13602">
        <v>8.9</v>
      </c>
      <c r="F13602">
        <v>1000.4</v>
      </c>
      <c r="G13602">
        <v>13.8</v>
      </c>
      <c r="H13602" t="s">
        <v>25</v>
      </c>
      <c r="I13602">
        <v>44.7</v>
      </c>
      <c r="J13602">
        <v>4.0999999999999996</v>
      </c>
      <c r="K13602">
        <v>4</v>
      </c>
      <c r="L13602">
        <v>33.700000000000003</v>
      </c>
      <c r="M13602" t="s">
        <v>31</v>
      </c>
      <c r="N13602" t="s">
        <v>34</v>
      </c>
      <c r="O13602" t="s">
        <v>40</v>
      </c>
      <c r="P13602" t="str">
        <f t="shared" si="424"/>
        <v>Low</v>
      </c>
      <c r="Q13602" t="str">
        <f t="shared" si="425"/>
        <v>Cold</v>
      </c>
    </row>
    <row r="13603" spans="1:17" x14ac:dyDescent="0.2">
      <c r="A13603" s="1">
        <v>53536</v>
      </c>
      <c r="B13603" t="s">
        <v>20</v>
      </c>
      <c r="C13603">
        <v>41</v>
      </c>
      <c r="D13603">
        <v>93.6</v>
      </c>
      <c r="E13603">
        <v>10.3</v>
      </c>
      <c r="F13603">
        <v>1007.6</v>
      </c>
      <c r="G13603">
        <v>10.199999999999999</v>
      </c>
      <c r="H13603" t="s">
        <v>27</v>
      </c>
      <c r="I13603">
        <v>67.2</v>
      </c>
      <c r="J13603">
        <v>10.1</v>
      </c>
      <c r="K13603">
        <v>0</v>
      </c>
      <c r="L13603">
        <v>13.5</v>
      </c>
      <c r="M13603" t="s">
        <v>32</v>
      </c>
      <c r="N13603" t="s">
        <v>34</v>
      </c>
      <c r="O13603" t="s">
        <v>39</v>
      </c>
      <c r="P13603" t="str">
        <f t="shared" si="424"/>
        <v>Moderate</v>
      </c>
      <c r="Q13603" t="str">
        <f t="shared" si="425"/>
        <v>Hot</v>
      </c>
    </row>
    <row r="13604" spans="1:17" x14ac:dyDescent="0.2">
      <c r="A13604" s="1">
        <v>53537</v>
      </c>
      <c r="B13604" t="s">
        <v>17</v>
      </c>
      <c r="C13604">
        <v>31.6</v>
      </c>
      <c r="D13604">
        <v>63.4</v>
      </c>
      <c r="E13604">
        <v>19.7</v>
      </c>
      <c r="F13604">
        <v>994</v>
      </c>
      <c r="G13604">
        <v>19.2</v>
      </c>
      <c r="H13604" t="s">
        <v>27</v>
      </c>
      <c r="I13604">
        <v>99.6</v>
      </c>
      <c r="J13604">
        <v>5.3</v>
      </c>
      <c r="K13604">
        <v>7.5</v>
      </c>
      <c r="L13604">
        <v>20.9</v>
      </c>
      <c r="M13604" t="s">
        <v>31</v>
      </c>
      <c r="N13604" t="s">
        <v>34</v>
      </c>
      <c r="O13604" t="s">
        <v>39</v>
      </c>
      <c r="P13604" t="str">
        <f t="shared" si="424"/>
        <v>Moderate</v>
      </c>
      <c r="Q13604" t="str">
        <f t="shared" si="425"/>
        <v>Hot</v>
      </c>
    </row>
    <row r="13605" spans="1:17" x14ac:dyDescent="0.2">
      <c r="A13605" s="1">
        <v>53538</v>
      </c>
      <c r="B13605" t="s">
        <v>19</v>
      </c>
      <c r="C13605">
        <v>42.7</v>
      </c>
      <c r="D13605">
        <v>98.2</v>
      </c>
      <c r="E13605">
        <v>17.399999999999999</v>
      </c>
      <c r="F13605">
        <v>1020.9</v>
      </c>
      <c r="G13605">
        <v>16.100000000000001</v>
      </c>
      <c r="H13605" t="s">
        <v>29</v>
      </c>
      <c r="I13605">
        <v>54.3</v>
      </c>
      <c r="J13605">
        <v>14.9</v>
      </c>
      <c r="K13605">
        <v>1.9</v>
      </c>
      <c r="L13605">
        <v>19.7</v>
      </c>
      <c r="M13605" t="s">
        <v>31</v>
      </c>
      <c r="N13605" t="s">
        <v>35</v>
      </c>
      <c r="O13605" t="s">
        <v>39</v>
      </c>
      <c r="P13605" t="str">
        <f t="shared" si="424"/>
        <v>Moderate</v>
      </c>
      <c r="Q13605" t="str">
        <f t="shared" si="425"/>
        <v>Hot</v>
      </c>
    </row>
    <row r="13606" spans="1:17" x14ac:dyDescent="0.2">
      <c r="A13606" s="1">
        <v>53539</v>
      </c>
      <c r="B13606" t="s">
        <v>21</v>
      </c>
      <c r="C13606">
        <v>41.3</v>
      </c>
      <c r="D13606">
        <v>100</v>
      </c>
      <c r="E13606">
        <v>7.3</v>
      </c>
      <c r="F13606">
        <v>1011.4</v>
      </c>
      <c r="G13606">
        <v>18.899999999999999</v>
      </c>
      <c r="H13606" t="s">
        <v>22</v>
      </c>
      <c r="I13606">
        <v>40.200000000000003</v>
      </c>
      <c r="J13606">
        <v>6.8</v>
      </c>
      <c r="K13606">
        <v>0.7</v>
      </c>
      <c r="L13606">
        <v>7.6</v>
      </c>
      <c r="M13606" t="s">
        <v>32</v>
      </c>
      <c r="N13606" t="s">
        <v>34</v>
      </c>
      <c r="O13606" t="s">
        <v>40</v>
      </c>
      <c r="P13606" t="str">
        <f t="shared" si="424"/>
        <v>Low</v>
      </c>
      <c r="Q13606" t="str">
        <f t="shared" si="425"/>
        <v>Hot</v>
      </c>
    </row>
    <row r="13607" spans="1:17" x14ac:dyDescent="0.2">
      <c r="A13607" s="1">
        <v>53539</v>
      </c>
      <c r="B13607" t="s">
        <v>18</v>
      </c>
      <c r="C13607">
        <v>27.1</v>
      </c>
      <c r="D13607">
        <v>72.900000000000006</v>
      </c>
      <c r="E13607">
        <v>12.3</v>
      </c>
      <c r="F13607">
        <v>1002.7</v>
      </c>
      <c r="G13607">
        <v>9.8000000000000007</v>
      </c>
      <c r="H13607" t="s">
        <v>23</v>
      </c>
      <c r="I13607">
        <v>21</v>
      </c>
      <c r="J13607">
        <v>7.3</v>
      </c>
      <c r="K13607">
        <v>5.7</v>
      </c>
      <c r="L13607">
        <v>15.5</v>
      </c>
      <c r="M13607" t="s">
        <v>31</v>
      </c>
      <c r="N13607" t="s">
        <v>35</v>
      </c>
      <c r="O13607" t="s">
        <v>36</v>
      </c>
      <c r="P13607" t="str">
        <f t="shared" si="424"/>
        <v>Moderate</v>
      </c>
      <c r="Q13607" t="str">
        <f t="shared" si="425"/>
        <v>Moderate</v>
      </c>
    </row>
    <row r="13608" spans="1:17" x14ac:dyDescent="0.2">
      <c r="A13608" s="1">
        <v>53540</v>
      </c>
      <c r="B13608" t="s">
        <v>16</v>
      </c>
      <c r="C13608">
        <v>27.6</v>
      </c>
      <c r="E13608">
        <v>28.8</v>
      </c>
      <c r="F13608">
        <v>1013.3</v>
      </c>
      <c r="G13608">
        <v>11.8</v>
      </c>
      <c r="H13608" t="s">
        <v>29</v>
      </c>
      <c r="I13608">
        <v>51.6</v>
      </c>
      <c r="J13608">
        <v>4.4000000000000004</v>
      </c>
      <c r="K13608">
        <v>7</v>
      </c>
      <c r="L13608">
        <v>21.5</v>
      </c>
      <c r="M13608" t="s">
        <v>31</v>
      </c>
      <c r="N13608" t="s">
        <v>35</v>
      </c>
      <c r="O13608" t="s">
        <v>36</v>
      </c>
      <c r="P13608" t="str">
        <f t="shared" si="424"/>
        <v>Moderate</v>
      </c>
      <c r="Q13608" t="str">
        <f t="shared" si="425"/>
        <v>Moderate</v>
      </c>
    </row>
    <row r="13609" spans="1:17" x14ac:dyDescent="0.2">
      <c r="A13609" s="1">
        <v>53540</v>
      </c>
      <c r="B13609" t="s">
        <v>16</v>
      </c>
      <c r="C13609">
        <v>24</v>
      </c>
      <c r="D13609">
        <v>50.8</v>
      </c>
      <c r="E13609">
        <v>31.7</v>
      </c>
      <c r="F13609">
        <v>1001.5</v>
      </c>
      <c r="G13609">
        <v>22.1</v>
      </c>
      <c r="H13609" t="s">
        <v>23</v>
      </c>
      <c r="I13609">
        <v>53.1</v>
      </c>
      <c r="J13609">
        <v>9.1999999999999993</v>
      </c>
      <c r="K13609">
        <v>8.8000000000000007</v>
      </c>
      <c r="L13609">
        <v>12.2</v>
      </c>
      <c r="M13609" t="s">
        <v>30</v>
      </c>
      <c r="N13609" t="s">
        <v>35</v>
      </c>
      <c r="O13609" t="s">
        <v>36</v>
      </c>
      <c r="P13609" t="str">
        <f t="shared" si="424"/>
        <v>Moderate</v>
      </c>
      <c r="Q13609" t="str">
        <f t="shared" si="425"/>
        <v>Moderate</v>
      </c>
    </row>
    <row r="13610" spans="1:17" x14ac:dyDescent="0.2">
      <c r="A13610" s="1">
        <v>53541</v>
      </c>
      <c r="B13610" t="s">
        <v>19</v>
      </c>
      <c r="C13610">
        <v>24.4</v>
      </c>
      <c r="D13610">
        <v>87.6</v>
      </c>
      <c r="E13610">
        <v>25.2</v>
      </c>
      <c r="F13610">
        <v>993.8</v>
      </c>
      <c r="G13610">
        <v>8.8000000000000007</v>
      </c>
      <c r="H13610" t="s">
        <v>25</v>
      </c>
      <c r="I13610">
        <v>51.2</v>
      </c>
      <c r="J13610">
        <v>2.4</v>
      </c>
      <c r="K13610">
        <v>1</v>
      </c>
      <c r="L13610">
        <v>16.7</v>
      </c>
      <c r="M13610" t="s">
        <v>33</v>
      </c>
      <c r="N13610" t="s">
        <v>34</v>
      </c>
      <c r="O13610" t="s">
        <v>39</v>
      </c>
      <c r="P13610" t="str">
        <f t="shared" si="424"/>
        <v>Moderate</v>
      </c>
      <c r="Q13610" t="str">
        <f t="shared" si="425"/>
        <v>Moderate</v>
      </c>
    </row>
    <row r="13611" spans="1:17" x14ac:dyDescent="0.2">
      <c r="A13611" s="1">
        <v>53542</v>
      </c>
      <c r="B13611" t="s">
        <v>16</v>
      </c>
      <c r="C13611">
        <v>18.3</v>
      </c>
      <c r="D13611">
        <v>75</v>
      </c>
      <c r="E13611">
        <v>37.299999999999997</v>
      </c>
      <c r="F13611">
        <v>1017.3</v>
      </c>
      <c r="G13611">
        <v>8.5</v>
      </c>
      <c r="H13611" t="s">
        <v>28</v>
      </c>
      <c r="J13611">
        <v>9.6</v>
      </c>
      <c r="K13611">
        <v>7.6</v>
      </c>
      <c r="L13611">
        <v>13.2</v>
      </c>
      <c r="M13611" t="s">
        <v>31</v>
      </c>
      <c r="N13611" t="s">
        <v>35</v>
      </c>
      <c r="O13611" t="s">
        <v>36</v>
      </c>
      <c r="P13611" t="str">
        <f t="shared" si="424"/>
        <v>Moderate</v>
      </c>
      <c r="Q13611" t="str">
        <f t="shared" si="425"/>
        <v>Cold</v>
      </c>
    </row>
    <row r="13612" spans="1:17" x14ac:dyDescent="0.2">
      <c r="A13612" s="1">
        <v>53543</v>
      </c>
      <c r="B13612" t="s">
        <v>19</v>
      </c>
      <c r="C13612">
        <v>29.3</v>
      </c>
      <c r="D13612">
        <v>82.2</v>
      </c>
      <c r="E13612">
        <v>21.9</v>
      </c>
      <c r="F13612">
        <v>1005.4</v>
      </c>
      <c r="G13612">
        <v>19.7</v>
      </c>
      <c r="H13612" t="s">
        <v>26</v>
      </c>
      <c r="I13612">
        <v>17.899999999999999</v>
      </c>
      <c r="J13612">
        <v>10</v>
      </c>
      <c r="K13612">
        <v>6.8</v>
      </c>
      <c r="L13612">
        <v>25.2</v>
      </c>
      <c r="M13612" t="s">
        <v>30</v>
      </c>
      <c r="N13612" t="s">
        <v>34</v>
      </c>
      <c r="O13612" t="s">
        <v>38</v>
      </c>
      <c r="P13612" t="str">
        <f t="shared" si="424"/>
        <v>Moderate</v>
      </c>
      <c r="Q13612" t="str">
        <f t="shared" si="425"/>
        <v>Moderate</v>
      </c>
    </row>
    <row r="13613" spans="1:17" x14ac:dyDescent="0.2">
      <c r="A13613" s="1">
        <v>53544</v>
      </c>
      <c r="B13613" t="s">
        <v>15</v>
      </c>
      <c r="C13613">
        <v>18.899999999999999</v>
      </c>
      <c r="D13613">
        <v>58.5</v>
      </c>
      <c r="E13613">
        <v>2</v>
      </c>
      <c r="F13613">
        <v>1012.5</v>
      </c>
      <c r="G13613">
        <v>2.6</v>
      </c>
      <c r="H13613" t="s">
        <v>23</v>
      </c>
      <c r="I13613">
        <v>48.1</v>
      </c>
      <c r="J13613">
        <v>3.3</v>
      </c>
      <c r="K13613">
        <v>7.6</v>
      </c>
      <c r="L13613">
        <v>16.600000000000001</v>
      </c>
      <c r="M13613" t="s">
        <v>33</v>
      </c>
      <c r="N13613" t="s">
        <v>35</v>
      </c>
      <c r="O13613" t="s">
        <v>39</v>
      </c>
      <c r="P13613" t="str">
        <f t="shared" si="424"/>
        <v>Low</v>
      </c>
      <c r="Q13613" t="str">
        <f t="shared" si="425"/>
        <v>Cold</v>
      </c>
    </row>
    <row r="13614" spans="1:17" x14ac:dyDescent="0.2">
      <c r="A13614" s="1">
        <v>53544</v>
      </c>
      <c r="B13614" t="s">
        <v>16</v>
      </c>
      <c r="C13614">
        <v>42.2</v>
      </c>
      <c r="D13614">
        <v>49.3</v>
      </c>
      <c r="E13614">
        <v>22</v>
      </c>
      <c r="F13614">
        <v>1008.1</v>
      </c>
      <c r="G13614">
        <v>22.8</v>
      </c>
      <c r="H13614" t="s">
        <v>29</v>
      </c>
      <c r="I13614">
        <v>69.900000000000006</v>
      </c>
      <c r="K13614">
        <v>4.5</v>
      </c>
      <c r="L13614">
        <v>23.3</v>
      </c>
      <c r="M13614" t="s">
        <v>31</v>
      </c>
      <c r="N13614" t="s">
        <v>34</v>
      </c>
      <c r="O13614" t="s">
        <v>36</v>
      </c>
      <c r="P13614" t="str">
        <f t="shared" si="424"/>
        <v>Moderate</v>
      </c>
      <c r="Q13614" t="str">
        <f t="shared" si="425"/>
        <v>Hot</v>
      </c>
    </row>
    <row r="13615" spans="1:17" x14ac:dyDescent="0.2">
      <c r="A13615" s="1">
        <v>53545</v>
      </c>
      <c r="B13615" t="s">
        <v>16</v>
      </c>
      <c r="C13615">
        <v>11.8</v>
      </c>
      <c r="D13615">
        <v>41</v>
      </c>
      <c r="E13615">
        <v>19.399999999999999</v>
      </c>
      <c r="F13615">
        <v>1003.7</v>
      </c>
      <c r="G13615">
        <v>0</v>
      </c>
      <c r="H13615" t="s">
        <v>29</v>
      </c>
      <c r="I13615">
        <v>79.400000000000006</v>
      </c>
      <c r="J13615">
        <v>5.6</v>
      </c>
      <c r="K13615">
        <v>10</v>
      </c>
      <c r="L13615">
        <v>17</v>
      </c>
      <c r="M13615" t="s">
        <v>31</v>
      </c>
      <c r="N13615" t="s">
        <v>34</v>
      </c>
      <c r="O13615" t="s">
        <v>38</v>
      </c>
      <c r="P13615" t="str">
        <f t="shared" si="424"/>
        <v>Moderate</v>
      </c>
      <c r="Q13615" t="str">
        <f t="shared" si="425"/>
        <v>Cold</v>
      </c>
    </row>
    <row r="13616" spans="1:17" x14ac:dyDescent="0.2">
      <c r="A13616" s="1">
        <v>53545</v>
      </c>
      <c r="B13616" t="s">
        <v>18</v>
      </c>
      <c r="C13616">
        <v>26.9</v>
      </c>
      <c r="D13616">
        <v>36.799999999999997</v>
      </c>
      <c r="E13616">
        <v>12.4</v>
      </c>
      <c r="F13616">
        <v>1020.2</v>
      </c>
      <c r="G13616">
        <v>6.8</v>
      </c>
      <c r="H13616" t="s">
        <v>25</v>
      </c>
      <c r="I13616">
        <v>85.1</v>
      </c>
      <c r="J13616">
        <v>9.6999999999999993</v>
      </c>
      <c r="K13616">
        <v>5.2</v>
      </c>
      <c r="L13616">
        <v>27</v>
      </c>
      <c r="M13616" t="s">
        <v>30</v>
      </c>
      <c r="N13616" t="s">
        <v>34</v>
      </c>
      <c r="O13616" t="s">
        <v>40</v>
      </c>
      <c r="P13616" t="str">
        <f t="shared" si="424"/>
        <v>Moderate</v>
      </c>
      <c r="Q13616" t="str">
        <f t="shared" si="425"/>
        <v>Moderate</v>
      </c>
    </row>
    <row r="13617" spans="1:17" x14ac:dyDescent="0.2">
      <c r="A13617" s="1">
        <v>53546</v>
      </c>
      <c r="B13617" t="s">
        <v>18</v>
      </c>
      <c r="C13617">
        <v>26.6</v>
      </c>
      <c r="D13617">
        <v>75.2</v>
      </c>
      <c r="E13617">
        <v>54.2</v>
      </c>
      <c r="F13617">
        <v>1000.8</v>
      </c>
      <c r="G13617">
        <v>21.2</v>
      </c>
      <c r="H13617" t="s">
        <v>27</v>
      </c>
      <c r="I13617">
        <v>55.9</v>
      </c>
      <c r="J13617">
        <v>11.5</v>
      </c>
      <c r="K13617">
        <v>5.9</v>
      </c>
      <c r="L13617">
        <v>14.2</v>
      </c>
      <c r="M13617" t="s">
        <v>30</v>
      </c>
      <c r="N13617" t="s">
        <v>35</v>
      </c>
      <c r="O13617" t="s">
        <v>38</v>
      </c>
      <c r="P13617" t="str">
        <f t="shared" si="424"/>
        <v>Heavy</v>
      </c>
      <c r="Q13617" t="str">
        <f t="shared" si="425"/>
        <v>Moderate</v>
      </c>
    </row>
    <row r="13618" spans="1:17" x14ac:dyDescent="0.2">
      <c r="A13618" s="1">
        <v>53546</v>
      </c>
      <c r="B13618" t="s">
        <v>20</v>
      </c>
      <c r="C13618">
        <v>38.700000000000003</v>
      </c>
      <c r="D13618">
        <v>61</v>
      </c>
      <c r="E13618">
        <v>47</v>
      </c>
      <c r="F13618">
        <v>1022.4</v>
      </c>
      <c r="G13618">
        <v>4.4000000000000004</v>
      </c>
      <c r="H13618" t="s">
        <v>22</v>
      </c>
      <c r="I13618">
        <v>48.4</v>
      </c>
      <c r="J13618">
        <v>11.9</v>
      </c>
      <c r="K13618">
        <v>3.6</v>
      </c>
      <c r="L13618">
        <v>26.8</v>
      </c>
      <c r="M13618" t="s">
        <v>33</v>
      </c>
      <c r="N13618" t="s">
        <v>34</v>
      </c>
      <c r="O13618" t="s">
        <v>40</v>
      </c>
      <c r="P13618" t="str">
        <f t="shared" si="424"/>
        <v>Moderate</v>
      </c>
      <c r="Q13618" t="str">
        <f t="shared" si="425"/>
        <v>Hot</v>
      </c>
    </row>
    <row r="13619" spans="1:17" x14ac:dyDescent="0.2">
      <c r="A13619" s="1">
        <v>53547</v>
      </c>
      <c r="B13619" t="s">
        <v>17</v>
      </c>
      <c r="C13619">
        <v>34.700000000000003</v>
      </c>
      <c r="D13619">
        <v>69.5</v>
      </c>
      <c r="E13619">
        <v>22.5</v>
      </c>
      <c r="F13619">
        <v>1017.1</v>
      </c>
      <c r="G13619">
        <v>18</v>
      </c>
      <c r="H13619" t="s">
        <v>26</v>
      </c>
      <c r="I13619">
        <v>19</v>
      </c>
      <c r="J13619">
        <v>6.8</v>
      </c>
      <c r="K13619">
        <v>0.8</v>
      </c>
      <c r="L13619">
        <v>17.600000000000001</v>
      </c>
      <c r="M13619" t="s">
        <v>30</v>
      </c>
      <c r="N13619" t="s">
        <v>34</v>
      </c>
      <c r="O13619" t="s">
        <v>39</v>
      </c>
      <c r="P13619" t="str">
        <f t="shared" si="424"/>
        <v>Moderate</v>
      </c>
      <c r="Q13619" t="str">
        <f t="shared" si="425"/>
        <v>Hot</v>
      </c>
    </row>
    <row r="13620" spans="1:17" x14ac:dyDescent="0.2">
      <c r="A13620" s="1">
        <v>53548</v>
      </c>
      <c r="B13620" t="s">
        <v>21</v>
      </c>
      <c r="C13620">
        <v>29.4</v>
      </c>
      <c r="D13620">
        <v>79.099999999999994</v>
      </c>
      <c r="E13620">
        <v>18.100000000000001</v>
      </c>
      <c r="F13620">
        <v>1006.2</v>
      </c>
      <c r="G13620">
        <v>18.2</v>
      </c>
      <c r="H13620" t="s">
        <v>25</v>
      </c>
      <c r="I13620">
        <v>69.2</v>
      </c>
      <c r="J13620">
        <v>7.9</v>
      </c>
      <c r="K13620">
        <v>3.9</v>
      </c>
      <c r="L13620">
        <v>27.9</v>
      </c>
      <c r="M13620" t="s">
        <v>30</v>
      </c>
      <c r="N13620" t="s">
        <v>34</v>
      </c>
      <c r="O13620" t="s">
        <v>40</v>
      </c>
      <c r="P13620" t="str">
        <f t="shared" si="424"/>
        <v>Moderate</v>
      </c>
      <c r="Q13620" t="str">
        <f t="shared" si="425"/>
        <v>Moderate</v>
      </c>
    </row>
    <row r="13621" spans="1:17" x14ac:dyDescent="0.2">
      <c r="A13621" s="1">
        <v>53549</v>
      </c>
      <c r="B13621" t="s">
        <v>15</v>
      </c>
      <c r="C13621">
        <v>20.3</v>
      </c>
      <c r="D13621">
        <v>53.1</v>
      </c>
      <c r="E13621">
        <v>13.5</v>
      </c>
      <c r="F13621">
        <v>1006.4</v>
      </c>
      <c r="G13621">
        <v>0</v>
      </c>
      <c r="H13621" t="s">
        <v>26</v>
      </c>
      <c r="I13621">
        <v>40.4</v>
      </c>
      <c r="J13621">
        <v>1.2</v>
      </c>
      <c r="K13621">
        <v>6.5</v>
      </c>
      <c r="L13621">
        <v>23.9</v>
      </c>
      <c r="M13621" t="s">
        <v>30</v>
      </c>
      <c r="N13621" t="s">
        <v>34</v>
      </c>
      <c r="O13621" t="s">
        <v>40</v>
      </c>
      <c r="P13621" t="str">
        <f t="shared" si="424"/>
        <v>Moderate</v>
      </c>
      <c r="Q13621" t="str">
        <f t="shared" si="425"/>
        <v>Moderate</v>
      </c>
    </row>
    <row r="13622" spans="1:17" x14ac:dyDescent="0.2">
      <c r="A13622" s="1">
        <v>53549</v>
      </c>
      <c r="B13622" t="s">
        <v>19</v>
      </c>
      <c r="C13622">
        <v>28.3</v>
      </c>
      <c r="D13622">
        <v>70.3</v>
      </c>
      <c r="E13622">
        <v>24.1</v>
      </c>
      <c r="F13622">
        <v>996.3</v>
      </c>
      <c r="G13622">
        <v>9.5</v>
      </c>
      <c r="H13622" t="s">
        <v>28</v>
      </c>
      <c r="I13622">
        <v>41.9</v>
      </c>
      <c r="J13622">
        <v>7</v>
      </c>
      <c r="K13622">
        <v>6.7</v>
      </c>
      <c r="L13622">
        <v>25</v>
      </c>
      <c r="M13622" t="s">
        <v>31</v>
      </c>
      <c r="N13622" t="s">
        <v>34</v>
      </c>
      <c r="O13622" t="s">
        <v>39</v>
      </c>
      <c r="P13622" t="str">
        <f t="shared" si="424"/>
        <v>Moderate</v>
      </c>
      <c r="Q13622" t="str">
        <f t="shared" si="425"/>
        <v>Moderate</v>
      </c>
    </row>
    <row r="13623" spans="1:17" x14ac:dyDescent="0.2">
      <c r="A13623" s="1">
        <v>53550</v>
      </c>
      <c r="B13623" t="s">
        <v>19</v>
      </c>
      <c r="C13623">
        <v>22.7</v>
      </c>
      <c r="D13623">
        <v>89.4</v>
      </c>
      <c r="E13623">
        <v>14.4</v>
      </c>
      <c r="F13623">
        <v>1007.7</v>
      </c>
      <c r="G13623">
        <v>22.8</v>
      </c>
      <c r="H13623" t="s">
        <v>23</v>
      </c>
      <c r="I13623">
        <v>66.3</v>
      </c>
      <c r="J13623">
        <v>8</v>
      </c>
      <c r="K13623">
        <v>0</v>
      </c>
      <c r="L13623">
        <v>11.4</v>
      </c>
      <c r="M13623" t="s">
        <v>31</v>
      </c>
      <c r="N13623" t="s">
        <v>35</v>
      </c>
      <c r="O13623" t="s">
        <v>38</v>
      </c>
      <c r="P13623" t="str">
        <f t="shared" si="424"/>
        <v>Moderate</v>
      </c>
      <c r="Q13623" t="str">
        <f t="shared" si="425"/>
        <v>Moderate</v>
      </c>
    </row>
    <row r="13624" spans="1:17" x14ac:dyDescent="0.2">
      <c r="A13624" s="1">
        <v>53550</v>
      </c>
      <c r="B13624" t="s">
        <v>17</v>
      </c>
      <c r="C13624">
        <v>22.5</v>
      </c>
      <c r="D13624">
        <v>61.9</v>
      </c>
      <c r="E13624">
        <v>14.1</v>
      </c>
      <c r="F13624">
        <v>997.6</v>
      </c>
      <c r="G13624">
        <v>9</v>
      </c>
      <c r="H13624" t="s">
        <v>22</v>
      </c>
      <c r="I13624">
        <v>57.2</v>
      </c>
      <c r="J13624">
        <v>7.4</v>
      </c>
      <c r="K13624">
        <v>5.6</v>
      </c>
      <c r="L13624">
        <v>20.3</v>
      </c>
      <c r="M13624" t="s">
        <v>33</v>
      </c>
      <c r="N13624" t="s">
        <v>35</v>
      </c>
      <c r="O13624" t="s">
        <v>38</v>
      </c>
      <c r="P13624" t="str">
        <f t="shared" si="424"/>
        <v>Moderate</v>
      </c>
      <c r="Q13624" t="str">
        <f t="shared" si="425"/>
        <v>Moderate</v>
      </c>
    </row>
    <row r="13625" spans="1:17" x14ac:dyDescent="0.2">
      <c r="A13625" s="1">
        <v>53550</v>
      </c>
      <c r="B13625" t="s">
        <v>21</v>
      </c>
      <c r="C13625">
        <v>20.399999999999999</v>
      </c>
      <c r="D13625">
        <v>30.6</v>
      </c>
      <c r="E13625">
        <v>16.2</v>
      </c>
      <c r="F13625">
        <v>1007</v>
      </c>
      <c r="G13625">
        <v>19.399999999999999</v>
      </c>
      <c r="H13625" t="s">
        <v>26</v>
      </c>
      <c r="I13625">
        <v>0</v>
      </c>
      <c r="J13625">
        <v>5.8</v>
      </c>
      <c r="K13625">
        <v>5.5</v>
      </c>
      <c r="L13625">
        <v>12.9</v>
      </c>
      <c r="M13625" t="s">
        <v>32</v>
      </c>
      <c r="N13625" t="s">
        <v>34</v>
      </c>
      <c r="O13625" t="s">
        <v>39</v>
      </c>
      <c r="P13625" t="str">
        <f t="shared" si="424"/>
        <v>Moderate</v>
      </c>
      <c r="Q13625" t="str">
        <f t="shared" si="425"/>
        <v>Moderate</v>
      </c>
    </row>
    <row r="13626" spans="1:17" x14ac:dyDescent="0.2">
      <c r="A13626" s="1">
        <v>53552</v>
      </c>
      <c r="B13626" t="s">
        <v>21</v>
      </c>
      <c r="C13626">
        <v>33.9</v>
      </c>
      <c r="D13626">
        <v>89.8</v>
      </c>
      <c r="E13626">
        <v>5.4</v>
      </c>
      <c r="F13626">
        <v>1015.4</v>
      </c>
      <c r="G13626">
        <v>13</v>
      </c>
      <c r="H13626" t="s">
        <v>24</v>
      </c>
      <c r="I13626">
        <v>71.099999999999994</v>
      </c>
      <c r="J13626">
        <v>9.3000000000000007</v>
      </c>
      <c r="K13626">
        <v>3.2</v>
      </c>
      <c r="L13626">
        <v>12</v>
      </c>
      <c r="M13626" t="s">
        <v>32</v>
      </c>
      <c r="N13626" t="s">
        <v>35</v>
      </c>
      <c r="O13626" t="s">
        <v>40</v>
      </c>
      <c r="P13626" t="str">
        <f t="shared" si="424"/>
        <v>Low</v>
      </c>
      <c r="Q13626" t="str">
        <f t="shared" si="425"/>
        <v>Hot</v>
      </c>
    </row>
    <row r="13627" spans="1:17" x14ac:dyDescent="0.2">
      <c r="A13627" s="1">
        <v>53552</v>
      </c>
      <c r="B13627" t="s">
        <v>19</v>
      </c>
      <c r="C13627">
        <v>22.9</v>
      </c>
      <c r="D13627">
        <v>40.6</v>
      </c>
      <c r="E13627">
        <v>26.8</v>
      </c>
      <c r="F13627">
        <v>1007.3</v>
      </c>
      <c r="G13627">
        <v>11.1</v>
      </c>
      <c r="H13627" t="s">
        <v>28</v>
      </c>
      <c r="I13627">
        <v>61.7</v>
      </c>
      <c r="J13627">
        <v>7.1</v>
      </c>
      <c r="K13627">
        <v>3.5</v>
      </c>
      <c r="L13627">
        <v>30.1</v>
      </c>
      <c r="M13627" t="s">
        <v>32</v>
      </c>
      <c r="N13627" t="s">
        <v>34</v>
      </c>
      <c r="O13627" t="s">
        <v>36</v>
      </c>
      <c r="P13627" t="str">
        <f t="shared" si="424"/>
        <v>Moderate</v>
      </c>
      <c r="Q13627" t="str">
        <f t="shared" si="425"/>
        <v>Moderate</v>
      </c>
    </row>
    <row r="13628" spans="1:17" x14ac:dyDescent="0.2">
      <c r="A13628" s="1">
        <v>53552</v>
      </c>
      <c r="B13628" t="s">
        <v>19</v>
      </c>
      <c r="C13628">
        <v>25.8</v>
      </c>
      <c r="D13628">
        <v>47.9</v>
      </c>
      <c r="E13628">
        <v>20.8</v>
      </c>
      <c r="F13628">
        <v>1009.5</v>
      </c>
      <c r="G13628">
        <v>36</v>
      </c>
      <c r="H13628" t="s">
        <v>27</v>
      </c>
      <c r="I13628">
        <v>52.2</v>
      </c>
      <c r="J13628">
        <v>13.8</v>
      </c>
      <c r="K13628">
        <v>7.1</v>
      </c>
      <c r="L13628">
        <v>14</v>
      </c>
      <c r="M13628" t="s">
        <v>33</v>
      </c>
      <c r="N13628" t="s">
        <v>34</v>
      </c>
      <c r="O13628" t="s">
        <v>39</v>
      </c>
      <c r="P13628" t="str">
        <f t="shared" si="424"/>
        <v>Moderate</v>
      </c>
      <c r="Q13628" t="str">
        <f t="shared" si="425"/>
        <v>Moderate</v>
      </c>
    </row>
    <row r="13629" spans="1:17" x14ac:dyDescent="0.2">
      <c r="A13629" s="1">
        <v>53554</v>
      </c>
      <c r="B13629" t="s">
        <v>18</v>
      </c>
      <c r="C13629">
        <v>19.600000000000001</v>
      </c>
      <c r="D13629">
        <v>75.5</v>
      </c>
      <c r="E13629">
        <v>22.7</v>
      </c>
      <c r="F13629">
        <v>1004.9</v>
      </c>
      <c r="G13629">
        <v>9.6</v>
      </c>
      <c r="H13629" t="s">
        <v>23</v>
      </c>
      <c r="I13629">
        <v>35.200000000000003</v>
      </c>
      <c r="J13629">
        <v>10.9</v>
      </c>
      <c r="K13629">
        <v>5.9</v>
      </c>
      <c r="L13629">
        <v>13.4</v>
      </c>
      <c r="M13629" t="s">
        <v>30</v>
      </c>
      <c r="N13629" t="s">
        <v>34</v>
      </c>
      <c r="O13629" t="s">
        <v>40</v>
      </c>
      <c r="P13629" t="str">
        <f t="shared" si="424"/>
        <v>Moderate</v>
      </c>
      <c r="Q13629" t="str">
        <f t="shared" si="425"/>
        <v>Cold</v>
      </c>
    </row>
    <row r="13630" spans="1:17" x14ac:dyDescent="0.2">
      <c r="A13630" s="1">
        <v>53555</v>
      </c>
      <c r="B13630" t="s">
        <v>18</v>
      </c>
      <c r="C13630">
        <v>34.4</v>
      </c>
      <c r="D13630">
        <v>57.7</v>
      </c>
      <c r="E13630">
        <v>2.8</v>
      </c>
      <c r="F13630">
        <v>1014.2</v>
      </c>
      <c r="G13630">
        <v>7.2</v>
      </c>
      <c r="H13630" t="s">
        <v>26</v>
      </c>
      <c r="I13630">
        <v>37.1</v>
      </c>
      <c r="J13630">
        <v>3.1</v>
      </c>
      <c r="K13630">
        <v>7.3</v>
      </c>
      <c r="L13630">
        <v>22.7</v>
      </c>
      <c r="M13630" t="s">
        <v>30</v>
      </c>
      <c r="N13630" t="s">
        <v>35</v>
      </c>
      <c r="O13630" t="s">
        <v>36</v>
      </c>
      <c r="P13630" t="str">
        <f t="shared" si="424"/>
        <v>Low</v>
      </c>
      <c r="Q13630" t="str">
        <f t="shared" si="425"/>
        <v>Hot</v>
      </c>
    </row>
    <row r="13631" spans="1:17" x14ac:dyDescent="0.2">
      <c r="A13631" s="1">
        <v>53557</v>
      </c>
      <c r="B13631" t="s">
        <v>21</v>
      </c>
      <c r="C13631">
        <v>19.600000000000001</v>
      </c>
      <c r="D13631">
        <v>48.9</v>
      </c>
      <c r="E13631">
        <v>16.5</v>
      </c>
      <c r="F13631">
        <v>1019.6</v>
      </c>
      <c r="G13631">
        <v>15.9</v>
      </c>
      <c r="H13631" t="s">
        <v>22</v>
      </c>
      <c r="I13631">
        <v>0</v>
      </c>
      <c r="J13631">
        <v>6.4</v>
      </c>
      <c r="K13631">
        <v>7.8</v>
      </c>
      <c r="L13631">
        <v>17.899999999999999</v>
      </c>
      <c r="M13631" t="s">
        <v>30</v>
      </c>
      <c r="N13631" t="s">
        <v>34</v>
      </c>
      <c r="O13631" t="s">
        <v>36</v>
      </c>
      <c r="P13631" t="str">
        <f t="shared" si="424"/>
        <v>Moderate</v>
      </c>
      <c r="Q13631" t="str">
        <f t="shared" si="425"/>
        <v>Cold</v>
      </c>
    </row>
    <row r="13632" spans="1:17" x14ac:dyDescent="0.2">
      <c r="A13632" s="1">
        <v>53558</v>
      </c>
      <c r="B13632" t="s">
        <v>18</v>
      </c>
      <c r="C13632">
        <v>23.8</v>
      </c>
      <c r="D13632">
        <v>52.3</v>
      </c>
      <c r="E13632">
        <v>37.4</v>
      </c>
      <c r="F13632">
        <v>1004.5</v>
      </c>
      <c r="G13632">
        <v>9.5</v>
      </c>
      <c r="H13632" t="s">
        <v>22</v>
      </c>
      <c r="I13632">
        <v>71.2</v>
      </c>
      <c r="J13632">
        <v>8.6</v>
      </c>
      <c r="K13632">
        <v>6.4</v>
      </c>
      <c r="L13632">
        <v>24.2</v>
      </c>
      <c r="M13632" t="s">
        <v>31</v>
      </c>
      <c r="N13632" t="s">
        <v>34</v>
      </c>
      <c r="O13632" t="s">
        <v>38</v>
      </c>
      <c r="P13632" t="str">
        <f t="shared" si="424"/>
        <v>Moderate</v>
      </c>
      <c r="Q13632" t="str">
        <f t="shared" si="425"/>
        <v>Moderate</v>
      </c>
    </row>
    <row r="13633" spans="1:17" x14ac:dyDescent="0.2">
      <c r="A13633" s="1">
        <v>53558</v>
      </c>
      <c r="B13633" t="s">
        <v>18</v>
      </c>
      <c r="C13633">
        <v>18.899999999999999</v>
      </c>
      <c r="D13633">
        <v>43.7</v>
      </c>
      <c r="E13633">
        <v>5.7</v>
      </c>
      <c r="F13633">
        <v>1006.7</v>
      </c>
      <c r="G13633">
        <v>13.3</v>
      </c>
      <c r="H13633" t="s">
        <v>27</v>
      </c>
      <c r="I13633">
        <v>56.1</v>
      </c>
      <c r="J13633">
        <v>9.6999999999999993</v>
      </c>
      <c r="K13633">
        <v>5.0999999999999996</v>
      </c>
      <c r="L13633">
        <v>21.3</v>
      </c>
      <c r="M13633" t="s">
        <v>31</v>
      </c>
      <c r="N13633" t="s">
        <v>34</v>
      </c>
      <c r="O13633" t="s">
        <v>36</v>
      </c>
      <c r="P13633" t="str">
        <f t="shared" si="424"/>
        <v>Low</v>
      </c>
      <c r="Q13633" t="str">
        <f t="shared" si="425"/>
        <v>Cold</v>
      </c>
    </row>
    <row r="13634" spans="1:17" x14ac:dyDescent="0.2">
      <c r="A13634" s="1">
        <v>53560</v>
      </c>
      <c r="B13634" t="s">
        <v>16</v>
      </c>
      <c r="C13634">
        <v>29</v>
      </c>
      <c r="D13634">
        <v>80</v>
      </c>
      <c r="E13634">
        <v>24.2</v>
      </c>
      <c r="F13634">
        <v>997.3</v>
      </c>
      <c r="G13634">
        <v>2.1</v>
      </c>
      <c r="H13634" t="s">
        <v>23</v>
      </c>
      <c r="I13634">
        <v>34.6</v>
      </c>
      <c r="J13634">
        <v>10.5</v>
      </c>
      <c r="K13634">
        <v>12</v>
      </c>
      <c r="L13634">
        <v>24.5</v>
      </c>
      <c r="M13634" t="s">
        <v>31</v>
      </c>
      <c r="N13634" t="s">
        <v>35</v>
      </c>
      <c r="O13634" t="s">
        <v>39</v>
      </c>
      <c r="P13634" t="str">
        <f t="shared" ref="P13634:P13697" si="426">IF(E13634=0,"No Rain",IF(E13634&lt;=10,"Low",IF(E13634&lt;=50,"Moderate","Heavy")))</f>
        <v>Moderate</v>
      </c>
      <c r="Q13634" t="str">
        <f t="shared" ref="Q13634:Q13697" si="427">IF(C13634&lt;20,"Cold",IF(C13634&lt;=30,"Moderate","Hot"))</f>
        <v>Moderate</v>
      </c>
    </row>
    <row r="13635" spans="1:17" x14ac:dyDescent="0.2">
      <c r="A13635" s="1">
        <v>53561</v>
      </c>
      <c r="B13635" t="s">
        <v>19</v>
      </c>
      <c r="C13635">
        <v>23.2</v>
      </c>
      <c r="D13635">
        <v>39.799999999999997</v>
      </c>
      <c r="E13635">
        <v>17.600000000000001</v>
      </c>
      <c r="F13635">
        <v>996.3</v>
      </c>
      <c r="G13635">
        <v>14.3</v>
      </c>
      <c r="H13635" t="s">
        <v>24</v>
      </c>
      <c r="I13635">
        <v>91.4</v>
      </c>
      <c r="J13635">
        <v>11.8</v>
      </c>
      <c r="K13635">
        <v>5</v>
      </c>
      <c r="L13635">
        <v>23.4</v>
      </c>
      <c r="M13635" t="s">
        <v>33</v>
      </c>
      <c r="N13635" t="s">
        <v>34</v>
      </c>
      <c r="O13635" t="s">
        <v>38</v>
      </c>
      <c r="P13635" t="str">
        <f t="shared" si="426"/>
        <v>Moderate</v>
      </c>
      <c r="Q13635" t="str">
        <f t="shared" si="427"/>
        <v>Moderate</v>
      </c>
    </row>
    <row r="13636" spans="1:17" x14ac:dyDescent="0.2">
      <c r="A13636" s="1">
        <v>53563</v>
      </c>
      <c r="B13636" t="s">
        <v>17</v>
      </c>
      <c r="C13636">
        <v>22.3</v>
      </c>
      <c r="D13636">
        <v>67.900000000000006</v>
      </c>
      <c r="F13636">
        <v>1016.9</v>
      </c>
      <c r="G13636">
        <v>24.1</v>
      </c>
      <c r="H13636" t="s">
        <v>26</v>
      </c>
      <c r="I13636">
        <v>80.2</v>
      </c>
      <c r="J13636">
        <v>6.1</v>
      </c>
      <c r="K13636">
        <v>9.1</v>
      </c>
      <c r="L13636">
        <v>29.7</v>
      </c>
      <c r="M13636" t="s">
        <v>31</v>
      </c>
      <c r="N13636" t="s">
        <v>34</v>
      </c>
      <c r="O13636" t="s">
        <v>36</v>
      </c>
      <c r="P13636" t="str">
        <f t="shared" si="426"/>
        <v>No Rain</v>
      </c>
      <c r="Q13636" t="str">
        <f t="shared" si="427"/>
        <v>Moderate</v>
      </c>
    </row>
    <row r="13637" spans="1:17" x14ac:dyDescent="0.2">
      <c r="A13637" s="1">
        <v>53563</v>
      </c>
      <c r="B13637" t="s">
        <v>21</v>
      </c>
      <c r="C13637">
        <v>31.9</v>
      </c>
      <c r="D13637">
        <v>67.3</v>
      </c>
      <c r="E13637">
        <v>38.200000000000003</v>
      </c>
      <c r="F13637">
        <v>1007.9</v>
      </c>
      <c r="G13637">
        <v>14</v>
      </c>
      <c r="H13637" t="s">
        <v>25</v>
      </c>
      <c r="I13637">
        <v>100</v>
      </c>
      <c r="J13637">
        <v>8.9</v>
      </c>
      <c r="K13637">
        <v>3.7</v>
      </c>
      <c r="L13637">
        <v>23</v>
      </c>
      <c r="M13637" t="s">
        <v>33</v>
      </c>
      <c r="N13637" t="s">
        <v>34</v>
      </c>
      <c r="O13637" t="s">
        <v>38</v>
      </c>
      <c r="P13637" t="str">
        <f t="shared" si="426"/>
        <v>Moderate</v>
      </c>
      <c r="Q13637" t="str">
        <f t="shared" si="427"/>
        <v>Hot</v>
      </c>
    </row>
    <row r="13638" spans="1:17" x14ac:dyDescent="0.2">
      <c r="A13638" s="1">
        <v>53563</v>
      </c>
      <c r="B13638" t="s">
        <v>18</v>
      </c>
      <c r="C13638">
        <v>14.4</v>
      </c>
      <c r="D13638">
        <v>64.2</v>
      </c>
      <c r="E13638">
        <v>9.1</v>
      </c>
      <c r="F13638">
        <v>995.2</v>
      </c>
      <c r="G13638">
        <v>16</v>
      </c>
      <c r="H13638" t="s">
        <v>29</v>
      </c>
      <c r="I13638">
        <v>65.900000000000006</v>
      </c>
      <c r="J13638">
        <v>15</v>
      </c>
      <c r="K13638">
        <v>3.9</v>
      </c>
      <c r="L13638">
        <v>19.899999999999999</v>
      </c>
      <c r="M13638" t="s">
        <v>31</v>
      </c>
      <c r="N13638" t="s">
        <v>34</v>
      </c>
      <c r="O13638" t="s">
        <v>39</v>
      </c>
      <c r="P13638" t="str">
        <f t="shared" si="426"/>
        <v>Low</v>
      </c>
      <c r="Q13638" t="str">
        <f t="shared" si="427"/>
        <v>Cold</v>
      </c>
    </row>
    <row r="13639" spans="1:17" x14ac:dyDescent="0.2">
      <c r="A13639" s="1">
        <v>53564</v>
      </c>
      <c r="B13639" t="s">
        <v>16</v>
      </c>
      <c r="C13639">
        <v>30.9</v>
      </c>
      <c r="D13639">
        <v>73.8</v>
      </c>
      <c r="E13639">
        <v>17.2</v>
      </c>
      <c r="F13639">
        <v>994.7</v>
      </c>
      <c r="G13639">
        <v>21.5</v>
      </c>
      <c r="H13639" t="s">
        <v>26</v>
      </c>
      <c r="I13639">
        <v>99.3</v>
      </c>
      <c r="J13639">
        <v>7.2</v>
      </c>
      <c r="K13639">
        <v>7.4</v>
      </c>
      <c r="L13639">
        <v>15.2</v>
      </c>
      <c r="M13639" t="s">
        <v>30</v>
      </c>
      <c r="N13639" t="s">
        <v>34</v>
      </c>
      <c r="O13639" t="s">
        <v>39</v>
      </c>
      <c r="P13639" t="str">
        <f t="shared" si="426"/>
        <v>Moderate</v>
      </c>
      <c r="Q13639" t="str">
        <f t="shared" si="427"/>
        <v>Hot</v>
      </c>
    </row>
    <row r="13640" spans="1:17" x14ac:dyDescent="0.2">
      <c r="A13640" s="1">
        <v>53565</v>
      </c>
      <c r="B13640" t="s">
        <v>17</v>
      </c>
      <c r="C13640">
        <v>35.299999999999997</v>
      </c>
      <c r="D13640">
        <v>98.4</v>
      </c>
      <c r="E13640">
        <v>6.3</v>
      </c>
      <c r="F13640">
        <v>1005.4</v>
      </c>
      <c r="G13640">
        <v>5</v>
      </c>
      <c r="H13640" t="s">
        <v>22</v>
      </c>
      <c r="I13640">
        <v>66.5</v>
      </c>
      <c r="J13640">
        <v>7.9</v>
      </c>
      <c r="K13640">
        <v>12</v>
      </c>
      <c r="L13640">
        <v>17.7</v>
      </c>
      <c r="M13640" t="s">
        <v>32</v>
      </c>
      <c r="N13640" t="s">
        <v>35</v>
      </c>
      <c r="O13640" t="s">
        <v>39</v>
      </c>
      <c r="P13640" t="str">
        <f t="shared" si="426"/>
        <v>Low</v>
      </c>
      <c r="Q13640" t="str">
        <f t="shared" si="427"/>
        <v>Hot</v>
      </c>
    </row>
    <row r="13641" spans="1:17" x14ac:dyDescent="0.2">
      <c r="A13641" s="1">
        <v>53565</v>
      </c>
      <c r="B13641" t="s">
        <v>16</v>
      </c>
      <c r="C13641">
        <v>23.6</v>
      </c>
      <c r="D13641">
        <v>66.2</v>
      </c>
      <c r="E13641">
        <v>14.5</v>
      </c>
      <c r="F13641">
        <v>1005.5</v>
      </c>
      <c r="G13641">
        <v>20.6</v>
      </c>
      <c r="H13641" t="s">
        <v>26</v>
      </c>
      <c r="I13641">
        <v>100</v>
      </c>
      <c r="J13641">
        <v>10.4</v>
      </c>
      <c r="K13641">
        <v>6.8</v>
      </c>
      <c r="L13641">
        <v>8.3000000000000007</v>
      </c>
      <c r="M13641" t="s">
        <v>30</v>
      </c>
      <c r="N13641" t="s">
        <v>34</v>
      </c>
      <c r="O13641" t="s">
        <v>40</v>
      </c>
      <c r="P13641" t="str">
        <f t="shared" si="426"/>
        <v>Moderate</v>
      </c>
      <c r="Q13641" t="str">
        <f t="shared" si="427"/>
        <v>Moderate</v>
      </c>
    </row>
    <row r="13642" spans="1:17" x14ac:dyDescent="0.2">
      <c r="A13642" s="1">
        <v>53566</v>
      </c>
      <c r="B13642" t="s">
        <v>21</v>
      </c>
      <c r="C13642">
        <v>31.1</v>
      </c>
      <c r="D13642">
        <v>60.5</v>
      </c>
      <c r="E13642">
        <v>30.4</v>
      </c>
      <c r="F13642">
        <v>1013.8</v>
      </c>
      <c r="G13642">
        <v>10.9</v>
      </c>
      <c r="H13642" t="s">
        <v>27</v>
      </c>
      <c r="I13642">
        <v>40.1</v>
      </c>
      <c r="J13642">
        <v>11</v>
      </c>
      <c r="K13642">
        <v>10.3</v>
      </c>
      <c r="L13642">
        <v>19.3</v>
      </c>
      <c r="M13642" t="s">
        <v>31</v>
      </c>
      <c r="N13642" t="s">
        <v>34</v>
      </c>
      <c r="O13642" t="s">
        <v>36</v>
      </c>
      <c r="P13642" t="str">
        <f t="shared" si="426"/>
        <v>Moderate</v>
      </c>
      <c r="Q13642" t="str">
        <f t="shared" si="427"/>
        <v>Hot</v>
      </c>
    </row>
    <row r="13643" spans="1:17" x14ac:dyDescent="0.2">
      <c r="A13643" s="1">
        <v>53566</v>
      </c>
      <c r="B13643" t="s">
        <v>16</v>
      </c>
      <c r="C13643">
        <v>40.200000000000003</v>
      </c>
      <c r="D13643">
        <v>86</v>
      </c>
      <c r="E13643">
        <v>17.600000000000001</v>
      </c>
      <c r="F13643">
        <v>1014.6</v>
      </c>
      <c r="G13643">
        <v>7.3</v>
      </c>
      <c r="H13643" t="s">
        <v>27</v>
      </c>
      <c r="I13643">
        <v>34.6</v>
      </c>
      <c r="J13643">
        <v>8.5</v>
      </c>
      <c r="K13643">
        <v>9.1</v>
      </c>
      <c r="L13643">
        <v>25.2</v>
      </c>
      <c r="M13643" t="s">
        <v>32</v>
      </c>
      <c r="N13643" t="s">
        <v>35</v>
      </c>
      <c r="O13643" t="s">
        <v>40</v>
      </c>
      <c r="P13643" t="str">
        <f t="shared" si="426"/>
        <v>Moderate</v>
      </c>
      <c r="Q13643" t="str">
        <f t="shared" si="427"/>
        <v>Hot</v>
      </c>
    </row>
    <row r="13644" spans="1:17" x14ac:dyDescent="0.2">
      <c r="A13644" s="1">
        <v>53566</v>
      </c>
      <c r="B13644" t="s">
        <v>21</v>
      </c>
      <c r="C13644">
        <v>36.200000000000003</v>
      </c>
      <c r="D13644">
        <v>63.6</v>
      </c>
      <c r="E13644">
        <v>8.3000000000000007</v>
      </c>
      <c r="F13644">
        <v>1010.8</v>
      </c>
      <c r="G13644">
        <v>10.9</v>
      </c>
      <c r="H13644" t="s">
        <v>23</v>
      </c>
      <c r="I13644">
        <v>41</v>
      </c>
      <c r="J13644">
        <v>7.7</v>
      </c>
      <c r="K13644">
        <v>2.7</v>
      </c>
      <c r="L13644">
        <v>25.8</v>
      </c>
      <c r="M13644" t="s">
        <v>30</v>
      </c>
      <c r="N13644" t="s">
        <v>34</v>
      </c>
      <c r="O13644" t="s">
        <v>36</v>
      </c>
      <c r="P13644" t="str">
        <f t="shared" si="426"/>
        <v>Low</v>
      </c>
      <c r="Q13644" t="str">
        <f t="shared" si="427"/>
        <v>Hot</v>
      </c>
    </row>
    <row r="13645" spans="1:17" x14ac:dyDescent="0.2">
      <c r="A13645" s="1">
        <v>53566</v>
      </c>
      <c r="B13645" t="s">
        <v>16</v>
      </c>
      <c r="C13645">
        <v>26.8</v>
      </c>
      <c r="D13645">
        <v>78.400000000000006</v>
      </c>
      <c r="E13645">
        <v>30.4</v>
      </c>
      <c r="F13645">
        <v>1002.9</v>
      </c>
      <c r="G13645">
        <v>21.5</v>
      </c>
      <c r="H13645" t="s">
        <v>29</v>
      </c>
      <c r="I13645">
        <v>64.2</v>
      </c>
      <c r="J13645">
        <v>14.6</v>
      </c>
      <c r="K13645">
        <v>5.2</v>
      </c>
      <c r="L13645">
        <v>20.8</v>
      </c>
      <c r="M13645" t="s">
        <v>33</v>
      </c>
      <c r="N13645" t="s">
        <v>34</v>
      </c>
      <c r="O13645" t="s">
        <v>38</v>
      </c>
      <c r="P13645" t="str">
        <f t="shared" si="426"/>
        <v>Moderate</v>
      </c>
      <c r="Q13645" t="str">
        <f t="shared" si="427"/>
        <v>Moderate</v>
      </c>
    </row>
    <row r="13646" spans="1:17" x14ac:dyDescent="0.2">
      <c r="A13646" s="1">
        <v>53567</v>
      </c>
      <c r="B13646" t="s">
        <v>21</v>
      </c>
      <c r="C13646">
        <v>29</v>
      </c>
      <c r="D13646">
        <v>66.7</v>
      </c>
      <c r="E13646">
        <v>27.2</v>
      </c>
      <c r="F13646">
        <v>1001.4</v>
      </c>
      <c r="G13646">
        <v>8</v>
      </c>
      <c r="H13646" t="s">
        <v>25</v>
      </c>
      <c r="I13646">
        <v>49.2</v>
      </c>
      <c r="J13646">
        <v>6.2</v>
      </c>
      <c r="K13646">
        <v>0</v>
      </c>
      <c r="L13646">
        <v>29.4</v>
      </c>
      <c r="M13646" t="s">
        <v>33</v>
      </c>
      <c r="N13646" t="s">
        <v>34</v>
      </c>
      <c r="O13646" t="s">
        <v>40</v>
      </c>
      <c r="P13646" t="str">
        <f t="shared" si="426"/>
        <v>Moderate</v>
      </c>
      <c r="Q13646" t="str">
        <f t="shared" si="427"/>
        <v>Moderate</v>
      </c>
    </row>
    <row r="13647" spans="1:17" x14ac:dyDescent="0.2">
      <c r="A13647" s="1">
        <v>53569</v>
      </c>
      <c r="B13647" t="s">
        <v>17</v>
      </c>
      <c r="C13647">
        <v>31.4</v>
      </c>
      <c r="D13647">
        <v>55</v>
      </c>
      <c r="E13647">
        <v>100.7</v>
      </c>
      <c r="F13647">
        <v>994.7</v>
      </c>
      <c r="G13647">
        <v>3.8</v>
      </c>
      <c r="H13647" t="s">
        <v>24</v>
      </c>
      <c r="I13647">
        <v>20.6</v>
      </c>
      <c r="J13647">
        <v>7.3</v>
      </c>
      <c r="K13647">
        <v>6.7</v>
      </c>
      <c r="L13647">
        <v>20.100000000000001</v>
      </c>
      <c r="M13647" t="s">
        <v>33</v>
      </c>
      <c r="N13647" t="s">
        <v>35</v>
      </c>
      <c r="O13647" t="s">
        <v>40</v>
      </c>
      <c r="P13647" t="str">
        <f t="shared" si="426"/>
        <v>Heavy</v>
      </c>
      <c r="Q13647" t="str">
        <f t="shared" si="427"/>
        <v>Hot</v>
      </c>
    </row>
    <row r="13648" spans="1:17" x14ac:dyDescent="0.2">
      <c r="A13648" s="1">
        <v>53569</v>
      </c>
      <c r="B13648" t="s">
        <v>17</v>
      </c>
      <c r="C13648">
        <v>29.4</v>
      </c>
      <c r="D13648">
        <v>82.1</v>
      </c>
      <c r="E13648">
        <v>5.7</v>
      </c>
      <c r="F13648">
        <v>1011.2</v>
      </c>
      <c r="G13648">
        <v>14.1</v>
      </c>
      <c r="H13648" t="s">
        <v>26</v>
      </c>
      <c r="I13648">
        <v>94.1</v>
      </c>
      <c r="J13648">
        <v>11.2</v>
      </c>
      <c r="K13648">
        <v>6.4</v>
      </c>
      <c r="L13648">
        <v>19.8</v>
      </c>
      <c r="M13648" t="s">
        <v>30</v>
      </c>
      <c r="N13648" t="s">
        <v>35</v>
      </c>
      <c r="O13648" t="s">
        <v>36</v>
      </c>
      <c r="P13648" t="str">
        <f t="shared" si="426"/>
        <v>Low</v>
      </c>
      <c r="Q13648" t="str">
        <f t="shared" si="427"/>
        <v>Moderate</v>
      </c>
    </row>
    <row r="13649" spans="1:17" x14ac:dyDescent="0.2">
      <c r="A13649" s="1">
        <v>53570</v>
      </c>
      <c r="B13649" t="s">
        <v>15</v>
      </c>
      <c r="C13649">
        <v>25.8</v>
      </c>
      <c r="D13649">
        <v>70.3</v>
      </c>
      <c r="E13649">
        <v>68.099999999999994</v>
      </c>
      <c r="F13649">
        <v>1003.1</v>
      </c>
      <c r="G13649">
        <v>16.8</v>
      </c>
      <c r="H13649" t="s">
        <v>23</v>
      </c>
      <c r="I13649">
        <v>8.1999999999999993</v>
      </c>
      <c r="J13649">
        <v>7.3</v>
      </c>
      <c r="K13649">
        <v>8.8000000000000007</v>
      </c>
      <c r="L13649">
        <v>24.3</v>
      </c>
      <c r="M13649" t="s">
        <v>33</v>
      </c>
      <c r="N13649" t="s">
        <v>35</v>
      </c>
      <c r="O13649" t="s">
        <v>36</v>
      </c>
      <c r="P13649" t="str">
        <f t="shared" si="426"/>
        <v>Heavy</v>
      </c>
      <c r="Q13649" t="str">
        <f t="shared" si="427"/>
        <v>Moderate</v>
      </c>
    </row>
    <row r="13650" spans="1:17" x14ac:dyDescent="0.2">
      <c r="A13650" s="1">
        <v>53570</v>
      </c>
      <c r="B13650" t="s">
        <v>19</v>
      </c>
      <c r="C13650">
        <v>26.5</v>
      </c>
      <c r="D13650">
        <v>51.8</v>
      </c>
      <c r="E13650">
        <v>20.100000000000001</v>
      </c>
      <c r="F13650">
        <v>1010.4</v>
      </c>
      <c r="G13650">
        <v>19.600000000000001</v>
      </c>
      <c r="H13650" t="s">
        <v>27</v>
      </c>
      <c r="I13650">
        <v>4.4000000000000004</v>
      </c>
      <c r="J13650">
        <v>12.2</v>
      </c>
      <c r="K13650">
        <v>4.5999999999999996</v>
      </c>
      <c r="L13650">
        <v>21.7</v>
      </c>
      <c r="M13650" t="s">
        <v>31</v>
      </c>
      <c r="N13650" t="s">
        <v>34</v>
      </c>
      <c r="O13650" t="s">
        <v>39</v>
      </c>
      <c r="P13650" t="str">
        <f t="shared" si="426"/>
        <v>Moderate</v>
      </c>
      <c r="Q13650" t="str">
        <f t="shared" si="427"/>
        <v>Moderate</v>
      </c>
    </row>
    <row r="13651" spans="1:17" x14ac:dyDescent="0.2">
      <c r="A13651" s="1">
        <v>53572</v>
      </c>
      <c r="B13651" t="s">
        <v>20</v>
      </c>
      <c r="C13651">
        <v>25</v>
      </c>
      <c r="D13651">
        <v>73.599999999999994</v>
      </c>
      <c r="E13651">
        <v>21.7</v>
      </c>
      <c r="F13651">
        <v>1000.2</v>
      </c>
      <c r="G13651">
        <v>19.2</v>
      </c>
      <c r="H13651" t="s">
        <v>27</v>
      </c>
      <c r="I13651">
        <v>30.6</v>
      </c>
      <c r="J13651">
        <v>2</v>
      </c>
      <c r="K13651">
        <v>4.2</v>
      </c>
      <c r="L13651">
        <v>18.899999999999999</v>
      </c>
      <c r="M13651" t="s">
        <v>32</v>
      </c>
      <c r="N13651" t="s">
        <v>34</v>
      </c>
      <c r="O13651" t="s">
        <v>39</v>
      </c>
      <c r="P13651" t="str">
        <f t="shared" si="426"/>
        <v>Moderate</v>
      </c>
      <c r="Q13651" t="str">
        <f t="shared" si="427"/>
        <v>Moderate</v>
      </c>
    </row>
    <row r="13652" spans="1:17" x14ac:dyDescent="0.2">
      <c r="A13652" s="1">
        <v>53574</v>
      </c>
      <c r="B13652" t="s">
        <v>19</v>
      </c>
      <c r="C13652">
        <v>45.2</v>
      </c>
      <c r="D13652">
        <v>73.5</v>
      </c>
      <c r="E13652">
        <v>19</v>
      </c>
      <c r="F13652">
        <v>1007</v>
      </c>
      <c r="G13652">
        <v>22.8</v>
      </c>
      <c r="H13652" t="s">
        <v>25</v>
      </c>
      <c r="I13652">
        <v>9.4</v>
      </c>
      <c r="J13652">
        <v>7.6</v>
      </c>
      <c r="K13652">
        <v>4.9000000000000004</v>
      </c>
      <c r="L13652">
        <v>29.9</v>
      </c>
      <c r="M13652" t="s">
        <v>30</v>
      </c>
      <c r="N13652" t="s">
        <v>34</v>
      </c>
      <c r="O13652" t="s">
        <v>38</v>
      </c>
      <c r="P13652" t="str">
        <f t="shared" si="426"/>
        <v>Moderate</v>
      </c>
      <c r="Q13652" t="str">
        <f t="shared" si="427"/>
        <v>Hot</v>
      </c>
    </row>
    <row r="13653" spans="1:17" x14ac:dyDescent="0.2">
      <c r="A13653" s="1">
        <v>53575</v>
      </c>
      <c r="B13653" t="s">
        <v>15</v>
      </c>
      <c r="C13653">
        <v>28.4</v>
      </c>
      <c r="D13653">
        <v>54</v>
      </c>
      <c r="E13653">
        <v>20.5</v>
      </c>
      <c r="F13653">
        <v>1012.6</v>
      </c>
      <c r="G13653">
        <v>13</v>
      </c>
      <c r="H13653" t="s">
        <v>29</v>
      </c>
      <c r="I13653">
        <v>52.9</v>
      </c>
      <c r="J13653">
        <v>13.8</v>
      </c>
      <c r="K13653">
        <v>5</v>
      </c>
      <c r="L13653">
        <v>31.2</v>
      </c>
      <c r="M13653" t="s">
        <v>31</v>
      </c>
      <c r="N13653" t="s">
        <v>34</v>
      </c>
      <c r="O13653" t="s">
        <v>40</v>
      </c>
      <c r="P13653" t="str">
        <f t="shared" si="426"/>
        <v>Moderate</v>
      </c>
      <c r="Q13653" t="str">
        <f t="shared" si="427"/>
        <v>Moderate</v>
      </c>
    </row>
    <row r="13654" spans="1:17" x14ac:dyDescent="0.2">
      <c r="A13654" s="1">
        <v>53575</v>
      </c>
      <c r="B13654" t="s">
        <v>19</v>
      </c>
      <c r="C13654">
        <v>25.3</v>
      </c>
      <c r="D13654">
        <v>59.2</v>
      </c>
      <c r="E13654">
        <v>65.599999999999994</v>
      </c>
      <c r="F13654">
        <v>1011.1</v>
      </c>
      <c r="G13654">
        <v>1.3</v>
      </c>
      <c r="H13654" t="s">
        <v>29</v>
      </c>
      <c r="I13654">
        <v>77.900000000000006</v>
      </c>
      <c r="J13654">
        <v>10.4</v>
      </c>
      <c r="K13654">
        <v>5.9</v>
      </c>
      <c r="L13654">
        <v>14.7</v>
      </c>
      <c r="M13654" t="s">
        <v>30</v>
      </c>
      <c r="N13654" t="s">
        <v>34</v>
      </c>
      <c r="O13654" t="s">
        <v>39</v>
      </c>
      <c r="P13654" t="str">
        <f t="shared" si="426"/>
        <v>Heavy</v>
      </c>
      <c r="Q13654" t="str">
        <f t="shared" si="427"/>
        <v>Moderate</v>
      </c>
    </row>
    <row r="13655" spans="1:17" x14ac:dyDescent="0.2">
      <c r="A13655" s="1">
        <v>53576</v>
      </c>
      <c r="B13655" t="s">
        <v>18</v>
      </c>
      <c r="C13655">
        <v>19.100000000000001</v>
      </c>
      <c r="D13655">
        <v>66.2</v>
      </c>
      <c r="E13655">
        <v>22.5</v>
      </c>
      <c r="F13655">
        <v>1005.7</v>
      </c>
      <c r="G13655">
        <v>10.3</v>
      </c>
      <c r="H13655" t="s">
        <v>25</v>
      </c>
      <c r="I13655">
        <v>20.5</v>
      </c>
      <c r="J13655">
        <v>3.2</v>
      </c>
      <c r="K13655">
        <v>7.9</v>
      </c>
      <c r="L13655">
        <v>20</v>
      </c>
      <c r="M13655" t="s">
        <v>30</v>
      </c>
      <c r="N13655" t="s">
        <v>34</v>
      </c>
      <c r="O13655" t="s">
        <v>38</v>
      </c>
      <c r="P13655" t="str">
        <f t="shared" si="426"/>
        <v>Moderate</v>
      </c>
      <c r="Q13655" t="str">
        <f t="shared" si="427"/>
        <v>Cold</v>
      </c>
    </row>
    <row r="13656" spans="1:17" x14ac:dyDescent="0.2">
      <c r="A13656" s="1">
        <v>53576</v>
      </c>
      <c r="B13656" t="s">
        <v>16</v>
      </c>
      <c r="C13656">
        <v>34.700000000000003</v>
      </c>
      <c r="D13656">
        <v>79.900000000000006</v>
      </c>
      <c r="E13656">
        <v>32.299999999999997</v>
      </c>
      <c r="F13656">
        <v>1023.9</v>
      </c>
      <c r="G13656">
        <v>26</v>
      </c>
      <c r="H13656" t="s">
        <v>23</v>
      </c>
      <c r="I13656">
        <v>30.8</v>
      </c>
      <c r="J13656">
        <v>13.1</v>
      </c>
      <c r="K13656">
        <v>4.3</v>
      </c>
      <c r="L13656">
        <v>22.8</v>
      </c>
      <c r="M13656" t="s">
        <v>30</v>
      </c>
      <c r="N13656" t="s">
        <v>34</v>
      </c>
      <c r="O13656" t="s">
        <v>39</v>
      </c>
      <c r="P13656" t="str">
        <f t="shared" si="426"/>
        <v>Moderate</v>
      </c>
      <c r="Q13656" t="str">
        <f t="shared" si="427"/>
        <v>Hot</v>
      </c>
    </row>
    <row r="13657" spans="1:17" x14ac:dyDescent="0.2">
      <c r="A13657" s="1">
        <v>53576</v>
      </c>
      <c r="B13657" t="s">
        <v>16</v>
      </c>
      <c r="C13657">
        <v>25.3</v>
      </c>
      <c r="D13657">
        <v>82</v>
      </c>
      <c r="E13657">
        <v>12.4</v>
      </c>
      <c r="F13657">
        <v>1013.6</v>
      </c>
      <c r="G13657">
        <v>0</v>
      </c>
      <c r="H13657" t="s">
        <v>23</v>
      </c>
      <c r="I13657">
        <v>58.4</v>
      </c>
      <c r="J13657">
        <v>5.5</v>
      </c>
      <c r="K13657">
        <v>5.8</v>
      </c>
      <c r="L13657">
        <v>18.2</v>
      </c>
      <c r="M13657" t="s">
        <v>33</v>
      </c>
      <c r="N13657" t="s">
        <v>34</v>
      </c>
      <c r="O13657" t="s">
        <v>37</v>
      </c>
      <c r="P13657" t="str">
        <f t="shared" si="426"/>
        <v>Moderate</v>
      </c>
      <c r="Q13657" t="str">
        <f t="shared" si="427"/>
        <v>Moderate</v>
      </c>
    </row>
    <row r="13658" spans="1:17" x14ac:dyDescent="0.2">
      <c r="A13658" s="1">
        <v>53576</v>
      </c>
      <c r="B13658" t="s">
        <v>18</v>
      </c>
      <c r="C13658">
        <v>28.8</v>
      </c>
      <c r="D13658">
        <v>37.799999999999997</v>
      </c>
      <c r="E13658">
        <v>1.3</v>
      </c>
      <c r="F13658">
        <v>1023.7</v>
      </c>
      <c r="G13658">
        <v>19.899999999999999</v>
      </c>
      <c r="H13658" t="s">
        <v>25</v>
      </c>
      <c r="I13658">
        <v>90</v>
      </c>
      <c r="J13658">
        <v>10.6</v>
      </c>
      <c r="K13658">
        <v>3.3</v>
      </c>
      <c r="L13658">
        <v>17.399999999999999</v>
      </c>
      <c r="M13658" t="s">
        <v>32</v>
      </c>
      <c r="N13658" t="s">
        <v>34</v>
      </c>
      <c r="O13658" t="s">
        <v>39</v>
      </c>
      <c r="P13658" t="str">
        <f t="shared" si="426"/>
        <v>Low</v>
      </c>
      <c r="Q13658" t="str">
        <f t="shared" si="427"/>
        <v>Moderate</v>
      </c>
    </row>
    <row r="13659" spans="1:17" x14ac:dyDescent="0.2">
      <c r="A13659" s="1">
        <v>53577</v>
      </c>
      <c r="B13659" t="s">
        <v>18</v>
      </c>
      <c r="C13659">
        <v>27.7</v>
      </c>
      <c r="D13659">
        <v>62.2</v>
      </c>
      <c r="E13659">
        <v>52.6</v>
      </c>
      <c r="F13659">
        <v>997.9</v>
      </c>
      <c r="G13659">
        <v>16.2</v>
      </c>
      <c r="H13659" t="s">
        <v>22</v>
      </c>
      <c r="I13659">
        <v>81.599999999999994</v>
      </c>
      <c r="J13659">
        <v>5.6</v>
      </c>
      <c r="K13659">
        <v>7</v>
      </c>
      <c r="L13659">
        <v>24.1</v>
      </c>
      <c r="M13659" t="s">
        <v>33</v>
      </c>
      <c r="N13659" t="s">
        <v>34</v>
      </c>
      <c r="O13659" t="s">
        <v>40</v>
      </c>
      <c r="P13659" t="str">
        <f t="shared" si="426"/>
        <v>Heavy</v>
      </c>
      <c r="Q13659" t="str">
        <f t="shared" si="427"/>
        <v>Moderate</v>
      </c>
    </row>
    <row r="13660" spans="1:17" x14ac:dyDescent="0.2">
      <c r="A13660" s="1">
        <v>53578</v>
      </c>
      <c r="B13660" t="s">
        <v>20</v>
      </c>
      <c r="C13660">
        <v>24.9</v>
      </c>
      <c r="D13660">
        <v>51.8</v>
      </c>
      <c r="E13660">
        <v>14.8</v>
      </c>
      <c r="F13660">
        <v>1013.6</v>
      </c>
      <c r="G13660">
        <v>12.9</v>
      </c>
      <c r="H13660" t="s">
        <v>22</v>
      </c>
      <c r="I13660">
        <v>54.1</v>
      </c>
      <c r="J13660">
        <v>4.4000000000000004</v>
      </c>
      <c r="K13660">
        <v>4</v>
      </c>
      <c r="L13660">
        <v>13.2</v>
      </c>
      <c r="M13660" t="s">
        <v>32</v>
      </c>
      <c r="N13660" t="s">
        <v>34</v>
      </c>
      <c r="O13660" t="s">
        <v>40</v>
      </c>
      <c r="P13660" t="str">
        <f t="shared" si="426"/>
        <v>Moderate</v>
      </c>
      <c r="Q13660" t="str">
        <f t="shared" si="427"/>
        <v>Moderate</v>
      </c>
    </row>
    <row r="13661" spans="1:17" x14ac:dyDescent="0.2">
      <c r="A13661" s="1">
        <v>53579</v>
      </c>
      <c r="B13661" t="s">
        <v>20</v>
      </c>
      <c r="C13661">
        <v>22.1</v>
      </c>
      <c r="E13661">
        <v>36.4</v>
      </c>
      <c r="F13661">
        <v>1009.8</v>
      </c>
      <c r="G13661">
        <v>15.2</v>
      </c>
      <c r="H13661" t="s">
        <v>22</v>
      </c>
      <c r="I13661">
        <v>100</v>
      </c>
      <c r="J13661">
        <v>8.8000000000000007</v>
      </c>
      <c r="K13661">
        <v>6.8</v>
      </c>
      <c r="L13661">
        <v>12.9</v>
      </c>
      <c r="M13661" t="s">
        <v>32</v>
      </c>
      <c r="N13661" t="s">
        <v>34</v>
      </c>
      <c r="O13661" t="s">
        <v>36</v>
      </c>
      <c r="P13661" t="str">
        <f t="shared" si="426"/>
        <v>Moderate</v>
      </c>
      <c r="Q13661" t="str">
        <f t="shared" si="427"/>
        <v>Moderate</v>
      </c>
    </row>
    <row r="13662" spans="1:17" x14ac:dyDescent="0.2">
      <c r="A13662" s="1">
        <v>53580</v>
      </c>
      <c r="B13662" t="s">
        <v>20</v>
      </c>
      <c r="C13662">
        <v>23.7</v>
      </c>
      <c r="D13662">
        <v>54.1</v>
      </c>
      <c r="E13662">
        <v>22</v>
      </c>
      <c r="F13662">
        <v>1007.1</v>
      </c>
      <c r="G13662">
        <v>15.7</v>
      </c>
      <c r="H13662" t="s">
        <v>22</v>
      </c>
      <c r="I13662">
        <v>72.8</v>
      </c>
      <c r="J13662">
        <v>9.6</v>
      </c>
      <c r="K13662">
        <v>5.9</v>
      </c>
      <c r="L13662">
        <v>21.8</v>
      </c>
      <c r="M13662" t="s">
        <v>30</v>
      </c>
      <c r="N13662" t="s">
        <v>34</v>
      </c>
      <c r="O13662" t="s">
        <v>39</v>
      </c>
      <c r="P13662" t="str">
        <f t="shared" si="426"/>
        <v>Moderate</v>
      </c>
      <c r="Q13662" t="str">
        <f t="shared" si="427"/>
        <v>Moderate</v>
      </c>
    </row>
    <row r="13663" spans="1:17" x14ac:dyDescent="0.2">
      <c r="A13663" s="1">
        <v>53582</v>
      </c>
      <c r="B13663" t="s">
        <v>19</v>
      </c>
      <c r="C13663">
        <v>37.4</v>
      </c>
      <c r="D13663">
        <v>60.7</v>
      </c>
      <c r="E13663">
        <v>40.4</v>
      </c>
      <c r="F13663">
        <v>993.6</v>
      </c>
      <c r="G13663">
        <v>26.4</v>
      </c>
      <c r="H13663" t="s">
        <v>25</v>
      </c>
      <c r="I13663">
        <v>24.9</v>
      </c>
      <c r="J13663">
        <v>5</v>
      </c>
      <c r="K13663">
        <v>6.4</v>
      </c>
      <c r="L13663">
        <v>22.1</v>
      </c>
      <c r="M13663" t="s">
        <v>32</v>
      </c>
      <c r="N13663" t="s">
        <v>34</v>
      </c>
      <c r="O13663" t="s">
        <v>36</v>
      </c>
      <c r="P13663" t="str">
        <f t="shared" si="426"/>
        <v>Moderate</v>
      </c>
      <c r="Q13663" t="str">
        <f t="shared" si="427"/>
        <v>Hot</v>
      </c>
    </row>
    <row r="13664" spans="1:17" x14ac:dyDescent="0.2">
      <c r="A13664" s="1">
        <v>53583</v>
      </c>
      <c r="B13664" t="s">
        <v>15</v>
      </c>
      <c r="C13664">
        <v>22</v>
      </c>
      <c r="D13664">
        <v>66.900000000000006</v>
      </c>
      <c r="E13664">
        <v>20</v>
      </c>
      <c r="F13664">
        <v>994.6</v>
      </c>
      <c r="G13664">
        <v>22.7</v>
      </c>
      <c r="H13664" t="s">
        <v>29</v>
      </c>
      <c r="I13664">
        <v>87.9</v>
      </c>
      <c r="J13664">
        <v>4.0999999999999996</v>
      </c>
      <c r="K13664">
        <v>2</v>
      </c>
      <c r="L13664">
        <v>21.6</v>
      </c>
      <c r="M13664" t="s">
        <v>30</v>
      </c>
      <c r="N13664" t="s">
        <v>35</v>
      </c>
      <c r="O13664" t="s">
        <v>36</v>
      </c>
      <c r="P13664" t="str">
        <f t="shared" si="426"/>
        <v>Moderate</v>
      </c>
      <c r="Q13664" t="str">
        <f t="shared" si="427"/>
        <v>Moderate</v>
      </c>
    </row>
    <row r="13665" spans="1:17" x14ac:dyDescent="0.2">
      <c r="A13665" s="1">
        <v>53583</v>
      </c>
      <c r="B13665" t="s">
        <v>15</v>
      </c>
      <c r="C13665">
        <v>29.4</v>
      </c>
      <c r="D13665">
        <v>74.2</v>
      </c>
      <c r="E13665">
        <v>39.9</v>
      </c>
      <c r="F13665">
        <v>1004.1</v>
      </c>
      <c r="G13665">
        <v>10.4</v>
      </c>
      <c r="H13665" t="s">
        <v>22</v>
      </c>
      <c r="I13665">
        <v>62.3</v>
      </c>
      <c r="J13665">
        <v>11.9</v>
      </c>
      <c r="K13665">
        <v>2.6</v>
      </c>
      <c r="L13665">
        <v>15.2</v>
      </c>
      <c r="M13665" t="s">
        <v>32</v>
      </c>
      <c r="N13665" t="s">
        <v>34</v>
      </c>
      <c r="O13665" t="s">
        <v>38</v>
      </c>
      <c r="P13665" t="str">
        <f t="shared" si="426"/>
        <v>Moderate</v>
      </c>
      <c r="Q13665" t="str">
        <f t="shared" si="427"/>
        <v>Moderate</v>
      </c>
    </row>
    <row r="13666" spans="1:17" x14ac:dyDescent="0.2">
      <c r="A13666" s="1">
        <v>53583</v>
      </c>
      <c r="B13666" t="s">
        <v>17</v>
      </c>
      <c r="C13666">
        <v>39</v>
      </c>
      <c r="D13666">
        <v>63.5</v>
      </c>
      <c r="E13666">
        <v>19.7</v>
      </c>
      <c r="F13666">
        <v>1015.8</v>
      </c>
      <c r="G13666">
        <v>10.4</v>
      </c>
      <c r="H13666" t="s">
        <v>22</v>
      </c>
      <c r="I13666">
        <v>34.1</v>
      </c>
      <c r="J13666">
        <v>7.9</v>
      </c>
      <c r="K13666">
        <v>8.6999999999999993</v>
      </c>
      <c r="L13666">
        <v>15.1</v>
      </c>
      <c r="M13666" t="s">
        <v>31</v>
      </c>
      <c r="N13666" t="s">
        <v>34</v>
      </c>
      <c r="O13666" t="s">
        <v>38</v>
      </c>
      <c r="P13666" t="str">
        <f t="shared" si="426"/>
        <v>Moderate</v>
      </c>
      <c r="Q13666" t="str">
        <f t="shared" si="427"/>
        <v>Hot</v>
      </c>
    </row>
    <row r="13667" spans="1:17" x14ac:dyDescent="0.2">
      <c r="A13667" s="1">
        <v>53584</v>
      </c>
      <c r="B13667" t="s">
        <v>15</v>
      </c>
      <c r="C13667">
        <v>23.2</v>
      </c>
      <c r="D13667">
        <v>73.599999999999994</v>
      </c>
      <c r="E13667">
        <v>17.899999999999999</v>
      </c>
      <c r="F13667">
        <v>1014.5</v>
      </c>
      <c r="G13667">
        <v>13.6</v>
      </c>
      <c r="H13667" t="s">
        <v>29</v>
      </c>
      <c r="I13667">
        <v>0</v>
      </c>
      <c r="J13667">
        <v>7.7</v>
      </c>
      <c r="K13667">
        <v>3</v>
      </c>
      <c r="L13667">
        <v>20.8</v>
      </c>
      <c r="M13667" t="s">
        <v>31</v>
      </c>
      <c r="N13667" t="s">
        <v>35</v>
      </c>
      <c r="O13667" t="s">
        <v>37</v>
      </c>
      <c r="P13667" t="str">
        <f t="shared" si="426"/>
        <v>Moderate</v>
      </c>
      <c r="Q13667" t="str">
        <f t="shared" si="427"/>
        <v>Moderate</v>
      </c>
    </row>
    <row r="13668" spans="1:17" x14ac:dyDescent="0.2">
      <c r="A13668" s="1">
        <v>53587</v>
      </c>
      <c r="B13668" t="s">
        <v>21</v>
      </c>
      <c r="C13668">
        <v>17</v>
      </c>
      <c r="D13668">
        <v>83.3</v>
      </c>
      <c r="E13668">
        <v>17.399999999999999</v>
      </c>
      <c r="F13668">
        <v>994.1</v>
      </c>
      <c r="G13668">
        <v>15.3</v>
      </c>
      <c r="H13668" t="s">
        <v>24</v>
      </c>
      <c r="I13668">
        <v>1.6</v>
      </c>
      <c r="J13668">
        <v>6.6</v>
      </c>
      <c r="K13668">
        <v>4.5999999999999996</v>
      </c>
      <c r="L13668">
        <v>18.399999999999999</v>
      </c>
      <c r="M13668" t="s">
        <v>31</v>
      </c>
      <c r="N13668" t="s">
        <v>34</v>
      </c>
      <c r="O13668" t="s">
        <v>39</v>
      </c>
      <c r="P13668" t="str">
        <f t="shared" si="426"/>
        <v>Moderate</v>
      </c>
      <c r="Q13668" t="str">
        <f t="shared" si="427"/>
        <v>Cold</v>
      </c>
    </row>
    <row r="13669" spans="1:17" x14ac:dyDescent="0.2">
      <c r="A13669" s="1">
        <v>53587</v>
      </c>
      <c r="B13669" t="s">
        <v>17</v>
      </c>
      <c r="C13669">
        <v>20.8</v>
      </c>
      <c r="D13669">
        <v>49</v>
      </c>
      <c r="E13669">
        <v>9.6999999999999993</v>
      </c>
      <c r="F13669">
        <v>1004.6</v>
      </c>
      <c r="G13669">
        <v>11.3</v>
      </c>
      <c r="H13669" t="s">
        <v>24</v>
      </c>
      <c r="I13669">
        <v>72.5</v>
      </c>
      <c r="J13669">
        <v>2.7</v>
      </c>
      <c r="K13669">
        <v>3.8</v>
      </c>
      <c r="L13669">
        <v>12.7</v>
      </c>
      <c r="M13669" t="s">
        <v>32</v>
      </c>
      <c r="N13669" t="s">
        <v>34</v>
      </c>
      <c r="O13669" t="s">
        <v>36</v>
      </c>
      <c r="P13669" t="str">
        <f t="shared" si="426"/>
        <v>Low</v>
      </c>
      <c r="Q13669" t="str">
        <f t="shared" si="427"/>
        <v>Moderate</v>
      </c>
    </row>
    <row r="13670" spans="1:17" x14ac:dyDescent="0.2">
      <c r="A13670" s="1">
        <v>53587</v>
      </c>
      <c r="B13670" t="s">
        <v>17</v>
      </c>
      <c r="C13670">
        <v>35.5</v>
      </c>
      <c r="D13670">
        <v>27.3</v>
      </c>
      <c r="E13670">
        <v>40.299999999999997</v>
      </c>
      <c r="F13670">
        <v>1001.7</v>
      </c>
      <c r="G13670">
        <v>21.7</v>
      </c>
      <c r="H13670" t="s">
        <v>24</v>
      </c>
      <c r="I13670">
        <v>58.4</v>
      </c>
      <c r="J13670">
        <v>7.6</v>
      </c>
      <c r="K13670">
        <v>6.3</v>
      </c>
      <c r="L13670">
        <v>22.9</v>
      </c>
      <c r="M13670" t="s">
        <v>33</v>
      </c>
      <c r="N13670" t="s">
        <v>34</v>
      </c>
      <c r="O13670" t="s">
        <v>36</v>
      </c>
      <c r="P13670" t="str">
        <f t="shared" si="426"/>
        <v>Moderate</v>
      </c>
      <c r="Q13670" t="str">
        <f t="shared" si="427"/>
        <v>Hot</v>
      </c>
    </row>
    <row r="13671" spans="1:17" x14ac:dyDescent="0.2">
      <c r="A13671" s="1">
        <v>53590</v>
      </c>
      <c r="B13671" t="s">
        <v>21</v>
      </c>
      <c r="C13671">
        <v>31.3</v>
      </c>
      <c r="D13671">
        <v>84.9</v>
      </c>
      <c r="E13671">
        <v>49.6</v>
      </c>
      <c r="F13671">
        <v>1001</v>
      </c>
      <c r="G13671">
        <v>12.5</v>
      </c>
      <c r="H13671" t="s">
        <v>24</v>
      </c>
      <c r="I13671">
        <v>36.5</v>
      </c>
      <c r="J13671">
        <v>7.6</v>
      </c>
      <c r="K13671">
        <v>6.7</v>
      </c>
      <c r="L13671">
        <v>21.3</v>
      </c>
      <c r="M13671" t="s">
        <v>32</v>
      </c>
      <c r="N13671" t="s">
        <v>35</v>
      </c>
      <c r="O13671" t="s">
        <v>40</v>
      </c>
      <c r="P13671" t="str">
        <f t="shared" si="426"/>
        <v>Moderate</v>
      </c>
      <c r="Q13671" t="str">
        <f t="shared" si="427"/>
        <v>Hot</v>
      </c>
    </row>
    <row r="13672" spans="1:17" x14ac:dyDescent="0.2">
      <c r="A13672" s="1">
        <v>53590</v>
      </c>
      <c r="B13672" t="s">
        <v>20</v>
      </c>
      <c r="C13672">
        <v>33.5</v>
      </c>
      <c r="D13672">
        <v>48.1</v>
      </c>
      <c r="E13672">
        <v>22.9</v>
      </c>
      <c r="F13672">
        <v>1004.3</v>
      </c>
      <c r="G13672">
        <v>8.1</v>
      </c>
      <c r="H13672" t="s">
        <v>27</v>
      </c>
      <c r="I13672">
        <v>51.3</v>
      </c>
      <c r="J13672">
        <v>9</v>
      </c>
      <c r="K13672">
        <v>9</v>
      </c>
      <c r="L13672">
        <v>24.6</v>
      </c>
      <c r="M13672" t="s">
        <v>32</v>
      </c>
      <c r="N13672" t="s">
        <v>34</v>
      </c>
      <c r="O13672" t="s">
        <v>39</v>
      </c>
      <c r="P13672" t="str">
        <f t="shared" si="426"/>
        <v>Moderate</v>
      </c>
      <c r="Q13672" t="str">
        <f t="shared" si="427"/>
        <v>Hot</v>
      </c>
    </row>
    <row r="13673" spans="1:17" x14ac:dyDescent="0.2">
      <c r="A13673" s="1">
        <v>53590</v>
      </c>
      <c r="B13673" t="s">
        <v>19</v>
      </c>
      <c r="C13673">
        <v>29.5</v>
      </c>
      <c r="D13673">
        <v>56</v>
      </c>
      <c r="E13673">
        <v>4.2</v>
      </c>
      <c r="F13673">
        <v>1007.9</v>
      </c>
      <c r="G13673">
        <v>12</v>
      </c>
      <c r="H13673" t="s">
        <v>24</v>
      </c>
      <c r="I13673">
        <v>0</v>
      </c>
      <c r="J13673">
        <v>7.6</v>
      </c>
      <c r="K13673">
        <v>10.5</v>
      </c>
      <c r="L13673">
        <v>21.9</v>
      </c>
      <c r="M13673" t="s">
        <v>31</v>
      </c>
      <c r="N13673" t="s">
        <v>34</v>
      </c>
      <c r="O13673" t="s">
        <v>40</v>
      </c>
      <c r="P13673" t="str">
        <f t="shared" si="426"/>
        <v>Low</v>
      </c>
      <c r="Q13673" t="str">
        <f t="shared" si="427"/>
        <v>Moderate</v>
      </c>
    </row>
    <row r="13674" spans="1:17" x14ac:dyDescent="0.2">
      <c r="A13674" s="1">
        <v>53590</v>
      </c>
      <c r="B13674" t="s">
        <v>15</v>
      </c>
      <c r="C13674">
        <v>24.5</v>
      </c>
      <c r="D13674">
        <v>75</v>
      </c>
      <c r="E13674">
        <v>25.6</v>
      </c>
      <c r="F13674">
        <v>1012</v>
      </c>
      <c r="G13674">
        <v>15</v>
      </c>
      <c r="H13674" t="s">
        <v>28</v>
      </c>
      <c r="I13674">
        <v>16.600000000000001</v>
      </c>
      <c r="J13674">
        <v>2.5</v>
      </c>
      <c r="K13674">
        <v>9.6999999999999993</v>
      </c>
      <c r="L13674">
        <v>17.899999999999999</v>
      </c>
      <c r="M13674" t="s">
        <v>33</v>
      </c>
      <c r="N13674" t="s">
        <v>34</v>
      </c>
      <c r="O13674" t="s">
        <v>38</v>
      </c>
      <c r="P13674" t="str">
        <f t="shared" si="426"/>
        <v>Moderate</v>
      </c>
      <c r="Q13674" t="str">
        <f t="shared" si="427"/>
        <v>Moderate</v>
      </c>
    </row>
    <row r="13675" spans="1:17" x14ac:dyDescent="0.2">
      <c r="A13675" s="1">
        <v>53590</v>
      </c>
      <c r="B13675" t="s">
        <v>21</v>
      </c>
      <c r="C13675">
        <v>28</v>
      </c>
      <c r="D13675">
        <v>59.6</v>
      </c>
      <c r="E13675">
        <v>16.5</v>
      </c>
      <c r="F13675">
        <v>1016.1</v>
      </c>
      <c r="G13675">
        <v>6.7</v>
      </c>
      <c r="H13675" t="s">
        <v>28</v>
      </c>
      <c r="I13675">
        <v>46.9</v>
      </c>
      <c r="J13675">
        <v>10.8</v>
      </c>
      <c r="K13675">
        <v>8.5</v>
      </c>
      <c r="L13675">
        <v>18.5</v>
      </c>
      <c r="M13675" t="s">
        <v>30</v>
      </c>
      <c r="N13675" t="s">
        <v>34</v>
      </c>
      <c r="O13675" t="s">
        <v>39</v>
      </c>
      <c r="P13675" t="str">
        <f t="shared" si="426"/>
        <v>Moderate</v>
      </c>
      <c r="Q13675" t="str">
        <f t="shared" si="427"/>
        <v>Moderate</v>
      </c>
    </row>
    <row r="13676" spans="1:17" x14ac:dyDescent="0.2">
      <c r="A13676" s="1">
        <v>53591</v>
      </c>
      <c r="B13676" t="s">
        <v>16</v>
      </c>
      <c r="C13676">
        <v>37.6</v>
      </c>
      <c r="D13676">
        <v>68.5</v>
      </c>
      <c r="E13676">
        <v>5.8</v>
      </c>
      <c r="F13676">
        <v>1015.3</v>
      </c>
      <c r="G13676">
        <v>23.4</v>
      </c>
      <c r="H13676" t="s">
        <v>24</v>
      </c>
      <c r="I13676">
        <v>77.900000000000006</v>
      </c>
      <c r="J13676">
        <v>7.1</v>
      </c>
      <c r="K13676">
        <v>4.9000000000000004</v>
      </c>
      <c r="L13676">
        <v>19</v>
      </c>
      <c r="M13676" t="s">
        <v>33</v>
      </c>
      <c r="N13676" t="s">
        <v>35</v>
      </c>
      <c r="O13676" t="s">
        <v>37</v>
      </c>
      <c r="P13676" t="str">
        <f t="shared" si="426"/>
        <v>Low</v>
      </c>
      <c r="Q13676" t="str">
        <f t="shared" si="427"/>
        <v>Hot</v>
      </c>
    </row>
    <row r="13677" spans="1:17" x14ac:dyDescent="0.2">
      <c r="A13677" s="1">
        <v>53592</v>
      </c>
      <c r="B13677" t="s">
        <v>19</v>
      </c>
      <c r="C13677">
        <v>21.3</v>
      </c>
      <c r="D13677">
        <v>91.6</v>
      </c>
      <c r="E13677">
        <v>5.9</v>
      </c>
      <c r="F13677">
        <v>997.2</v>
      </c>
      <c r="G13677">
        <v>22.4</v>
      </c>
      <c r="H13677" t="s">
        <v>22</v>
      </c>
      <c r="I13677">
        <v>30.6</v>
      </c>
      <c r="J13677">
        <v>5.6</v>
      </c>
      <c r="K13677">
        <v>3.9</v>
      </c>
      <c r="L13677">
        <v>16.100000000000001</v>
      </c>
      <c r="M13677" t="s">
        <v>33</v>
      </c>
      <c r="N13677" t="s">
        <v>34</v>
      </c>
      <c r="O13677" t="s">
        <v>39</v>
      </c>
      <c r="P13677" t="str">
        <f t="shared" si="426"/>
        <v>Low</v>
      </c>
      <c r="Q13677" t="str">
        <f t="shared" si="427"/>
        <v>Moderate</v>
      </c>
    </row>
    <row r="13678" spans="1:17" x14ac:dyDescent="0.2">
      <c r="A13678" s="1">
        <v>53593</v>
      </c>
      <c r="B13678" t="s">
        <v>17</v>
      </c>
      <c r="C13678">
        <v>20.100000000000001</v>
      </c>
      <c r="D13678">
        <v>68.7</v>
      </c>
      <c r="E13678">
        <v>18.7</v>
      </c>
      <c r="F13678">
        <v>1012.2</v>
      </c>
      <c r="G13678">
        <v>7.3</v>
      </c>
      <c r="H13678" t="s">
        <v>24</v>
      </c>
      <c r="I13678">
        <v>41.3</v>
      </c>
      <c r="J13678">
        <v>2.4</v>
      </c>
      <c r="K13678">
        <v>0</v>
      </c>
      <c r="L13678">
        <v>32.5</v>
      </c>
      <c r="M13678" t="s">
        <v>31</v>
      </c>
      <c r="N13678" t="s">
        <v>35</v>
      </c>
      <c r="O13678" t="s">
        <v>36</v>
      </c>
      <c r="P13678" t="str">
        <f t="shared" si="426"/>
        <v>Moderate</v>
      </c>
      <c r="Q13678" t="str">
        <f t="shared" si="427"/>
        <v>Moderate</v>
      </c>
    </row>
    <row r="13679" spans="1:17" x14ac:dyDescent="0.2">
      <c r="A13679" s="1">
        <v>53593</v>
      </c>
      <c r="B13679" t="s">
        <v>15</v>
      </c>
      <c r="C13679">
        <v>24.5</v>
      </c>
      <c r="D13679">
        <v>86.5</v>
      </c>
      <c r="E13679">
        <v>45.1</v>
      </c>
      <c r="F13679">
        <v>999.6</v>
      </c>
      <c r="G13679">
        <v>8.1999999999999993</v>
      </c>
      <c r="H13679" t="s">
        <v>27</v>
      </c>
      <c r="I13679">
        <v>66.599999999999994</v>
      </c>
      <c r="J13679">
        <v>2.6</v>
      </c>
      <c r="K13679">
        <v>0.8</v>
      </c>
      <c r="L13679">
        <v>32.799999999999997</v>
      </c>
      <c r="M13679" t="s">
        <v>30</v>
      </c>
      <c r="N13679" t="s">
        <v>34</v>
      </c>
      <c r="O13679" t="s">
        <v>39</v>
      </c>
      <c r="P13679" t="str">
        <f t="shared" si="426"/>
        <v>Moderate</v>
      </c>
      <c r="Q13679" t="str">
        <f t="shared" si="427"/>
        <v>Moderate</v>
      </c>
    </row>
    <row r="13680" spans="1:17" x14ac:dyDescent="0.2">
      <c r="A13680" s="1">
        <v>53594</v>
      </c>
      <c r="B13680" t="s">
        <v>18</v>
      </c>
      <c r="C13680">
        <v>17.5</v>
      </c>
      <c r="D13680">
        <v>100</v>
      </c>
      <c r="E13680">
        <v>32.4</v>
      </c>
      <c r="F13680">
        <v>1007.5</v>
      </c>
      <c r="G13680">
        <v>17.100000000000001</v>
      </c>
      <c r="H13680" t="s">
        <v>25</v>
      </c>
      <c r="I13680">
        <v>25.9</v>
      </c>
      <c r="J13680">
        <v>6.3</v>
      </c>
      <c r="K13680">
        <v>8.3000000000000007</v>
      </c>
      <c r="L13680">
        <v>18.100000000000001</v>
      </c>
      <c r="M13680" t="s">
        <v>33</v>
      </c>
      <c r="N13680" t="s">
        <v>35</v>
      </c>
      <c r="O13680" t="s">
        <v>38</v>
      </c>
      <c r="P13680" t="str">
        <f t="shared" si="426"/>
        <v>Moderate</v>
      </c>
      <c r="Q13680" t="str">
        <f t="shared" si="427"/>
        <v>Cold</v>
      </c>
    </row>
    <row r="13681" spans="1:17" x14ac:dyDescent="0.2">
      <c r="A13681" s="1">
        <v>53594</v>
      </c>
      <c r="B13681" t="s">
        <v>17</v>
      </c>
      <c r="C13681">
        <v>29.2</v>
      </c>
      <c r="D13681">
        <v>65.7</v>
      </c>
      <c r="E13681">
        <v>11</v>
      </c>
      <c r="F13681">
        <v>1009.7</v>
      </c>
      <c r="G13681">
        <v>27.3</v>
      </c>
      <c r="H13681" t="s">
        <v>24</v>
      </c>
      <c r="I13681">
        <v>36.5</v>
      </c>
      <c r="J13681">
        <v>10.199999999999999</v>
      </c>
      <c r="K13681">
        <v>6.9</v>
      </c>
      <c r="L13681">
        <v>25.6</v>
      </c>
      <c r="M13681" t="s">
        <v>33</v>
      </c>
      <c r="N13681" t="s">
        <v>34</v>
      </c>
      <c r="O13681" t="s">
        <v>40</v>
      </c>
      <c r="P13681" t="str">
        <f t="shared" si="426"/>
        <v>Moderate</v>
      </c>
      <c r="Q13681" t="str">
        <f t="shared" si="427"/>
        <v>Moderate</v>
      </c>
    </row>
    <row r="13682" spans="1:17" x14ac:dyDescent="0.2">
      <c r="A13682" s="1">
        <v>53594</v>
      </c>
      <c r="B13682" t="s">
        <v>17</v>
      </c>
      <c r="C13682">
        <v>35.4</v>
      </c>
      <c r="D13682">
        <v>91.2</v>
      </c>
      <c r="E13682">
        <v>34.799999999999997</v>
      </c>
      <c r="F13682">
        <v>1015.2</v>
      </c>
      <c r="G13682">
        <v>17.600000000000001</v>
      </c>
      <c r="H13682" t="s">
        <v>26</v>
      </c>
      <c r="I13682">
        <v>69.7</v>
      </c>
      <c r="J13682">
        <v>4.5</v>
      </c>
      <c r="K13682">
        <v>7.5</v>
      </c>
      <c r="L13682">
        <v>21.7</v>
      </c>
      <c r="M13682" t="s">
        <v>31</v>
      </c>
      <c r="N13682" t="s">
        <v>35</v>
      </c>
      <c r="O13682" t="s">
        <v>36</v>
      </c>
      <c r="P13682" t="str">
        <f t="shared" si="426"/>
        <v>Moderate</v>
      </c>
      <c r="Q13682" t="str">
        <f t="shared" si="427"/>
        <v>Hot</v>
      </c>
    </row>
    <row r="13683" spans="1:17" x14ac:dyDescent="0.2">
      <c r="A13683" s="1">
        <v>53595</v>
      </c>
      <c r="B13683" t="s">
        <v>16</v>
      </c>
      <c r="C13683">
        <v>23.1</v>
      </c>
      <c r="D13683">
        <v>73.7</v>
      </c>
      <c r="E13683">
        <v>26.5</v>
      </c>
      <c r="F13683">
        <v>1011.7</v>
      </c>
      <c r="G13683">
        <v>15.9</v>
      </c>
      <c r="H13683" t="s">
        <v>25</v>
      </c>
      <c r="I13683">
        <v>72.400000000000006</v>
      </c>
      <c r="J13683">
        <v>7.5</v>
      </c>
      <c r="K13683">
        <v>5.9</v>
      </c>
      <c r="L13683">
        <v>15.8</v>
      </c>
      <c r="M13683" t="s">
        <v>30</v>
      </c>
      <c r="N13683" t="s">
        <v>34</v>
      </c>
      <c r="O13683" t="s">
        <v>39</v>
      </c>
      <c r="P13683" t="str">
        <f t="shared" si="426"/>
        <v>Moderate</v>
      </c>
      <c r="Q13683" t="str">
        <f t="shared" si="427"/>
        <v>Moderate</v>
      </c>
    </row>
    <row r="13684" spans="1:17" x14ac:dyDescent="0.2">
      <c r="A13684" s="1">
        <v>53595</v>
      </c>
      <c r="B13684" t="s">
        <v>21</v>
      </c>
      <c r="C13684">
        <v>33.700000000000003</v>
      </c>
      <c r="D13684">
        <v>25.8</v>
      </c>
      <c r="E13684">
        <v>0.6</v>
      </c>
      <c r="F13684">
        <v>1013.5</v>
      </c>
      <c r="G13684">
        <v>17.2</v>
      </c>
      <c r="H13684" t="s">
        <v>28</v>
      </c>
      <c r="I13684">
        <v>56.2</v>
      </c>
      <c r="J13684">
        <v>9.6999999999999993</v>
      </c>
      <c r="K13684">
        <v>2.2999999999999998</v>
      </c>
      <c r="L13684">
        <v>19.2</v>
      </c>
      <c r="M13684" t="s">
        <v>31</v>
      </c>
      <c r="N13684" t="s">
        <v>34</v>
      </c>
      <c r="O13684" t="s">
        <v>38</v>
      </c>
      <c r="P13684" t="str">
        <f t="shared" si="426"/>
        <v>Low</v>
      </c>
      <c r="Q13684" t="str">
        <f t="shared" si="427"/>
        <v>Hot</v>
      </c>
    </row>
    <row r="13685" spans="1:17" x14ac:dyDescent="0.2">
      <c r="A13685" s="1">
        <v>53596</v>
      </c>
      <c r="B13685" t="s">
        <v>16</v>
      </c>
      <c r="C13685">
        <v>30</v>
      </c>
      <c r="D13685">
        <v>62</v>
      </c>
      <c r="E13685">
        <v>34.4</v>
      </c>
      <c r="F13685">
        <v>1008.1</v>
      </c>
      <c r="G13685">
        <v>22.1</v>
      </c>
      <c r="H13685" t="s">
        <v>28</v>
      </c>
      <c r="I13685">
        <v>40.6</v>
      </c>
      <c r="J13685">
        <v>9.1</v>
      </c>
      <c r="K13685">
        <v>7.3</v>
      </c>
      <c r="L13685">
        <v>26.3</v>
      </c>
      <c r="M13685" t="s">
        <v>31</v>
      </c>
      <c r="N13685" t="s">
        <v>34</v>
      </c>
      <c r="O13685" t="s">
        <v>40</v>
      </c>
      <c r="P13685" t="str">
        <f t="shared" si="426"/>
        <v>Moderate</v>
      </c>
      <c r="Q13685" t="str">
        <f t="shared" si="427"/>
        <v>Moderate</v>
      </c>
    </row>
    <row r="13686" spans="1:17" x14ac:dyDescent="0.2">
      <c r="A13686" s="1">
        <v>53596</v>
      </c>
      <c r="B13686" t="s">
        <v>19</v>
      </c>
      <c r="C13686">
        <v>33.4</v>
      </c>
      <c r="D13686">
        <v>46.1</v>
      </c>
      <c r="E13686">
        <v>12.9</v>
      </c>
      <c r="F13686">
        <v>1003.9</v>
      </c>
      <c r="G13686">
        <v>17.8</v>
      </c>
      <c r="H13686" t="s">
        <v>28</v>
      </c>
      <c r="I13686">
        <v>71.2</v>
      </c>
      <c r="J13686">
        <v>10.1</v>
      </c>
      <c r="K13686">
        <v>6.4</v>
      </c>
      <c r="L13686">
        <v>18.5</v>
      </c>
      <c r="M13686" t="s">
        <v>30</v>
      </c>
      <c r="N13686" t="s">
        <v>35</v>
      </c>
      <c r="O13686" t="s">
        <v>36</v>
      </c>
      <c r="P13686" t="str">
        <f t="shared" si="426"/>
        <v>Moderate</v>
      </c>
      <c r="Q13686" t="str">
        <f t="shared" si="427"/>
        <v>Hot</v>
      </c>
    </row>
    <row r="13687" spans="1:17" x14ac:dyDescent="0.2">
      <c r="A13687" s="1">
        <v>53596</v>
      </c>
      <c r="B13687" t="s">
        <v>19</v>
      </c>
      <c r="C13687">
        <v>37</v>
      </c>
      <c r="D13687">
        <v>100</v>
      </c>
      <c r="E13687">
        <v>16</v>
      </c>
      <c r="F13687">
        <v>1022.9</v>
      </c>
      <c r="G13687">
        <v>9.4</v>
      </c>
      <c r="H13687" t="s">
        <v>29</v>
      </c>
      <c r="I13687">
        <v>100</v>
      </c>
      <c r="J13687">
        <v>3.6</v>
      </c>
      <c r="K13687">
        <v>4.3</v>
      </c>
      <c r="L13687">
        <v>24.1</v>
      </c>
      <c r="M13687" t="s">
        <v>31</v>
      </c>
      <c r="N13687" t="s">
        <v>35</v>
      </c>
      <c r="O13687" t="s">
        <v>36</v>
      </c>
      <c r="P13687" t="str">
        <f t="shared" si="426"/>
        <v>Moderate</v>
      </c>
      <c r="Q13687" t="str">
        <f t="shared" si="427"/>
        <v>Hot</v>
      </c>
    </row>
    <row r="13688" spans="1:17" x14ac:dyDescent="0.2">
      <c r="A13688" s="1">
        <v>53596</v>
      </c>
      <c r="B13688" t="s">
        <v>19</v>
      </c>
      <c r="C13688">
        <v>28.1</v>
      </c>
      <c r="D13688">
        <v>75.3</v>
      </c>
      <c r="E13688">
        <v>21.8</v>
      </c>
      <c r="F13688">
        <v>1015.3</v>
      </c>
      <c r="G13688">
        <v>11.1</v>
      </c>
      <c r="H13688" t="s">
        <v>27</v>
      </c>
      <c r="I13688">
        <v>70.099999999999994</v>
      </c>
      <c r="J13688">
        <v>9.3000000000000007</v>
      </c>
      <c r="K13688">
        <v>5.8</v>
      </c>
      <c r="L13688">
        <v>20</v>
      </c>
      <c r="M13688" t="s">
        <v>31</v>
      </c>
      <c r="N13688" t="s">
        <v>34</v>
      </c>
      <c r="O13688" t="s">
        <v>36</v>
      </c>
      <c r="P13688" t="str">
        <f t="shared" si="426"/>
        <v>Moderate</v>
      </c>
      <c r="Q13688" t="str">
        <f t="shared" si="427"/>
        <v>Moderate</v>
      </c>
    </row>
    <row r="13689" spans="1:17" x14ac:dyDescent="0.2">
      <c r="A13689" s="1">
        <v>53596</v>
      </c>
      <c r="B13689" t="s">
        <v>17</v>
      </c>
      <c r="C13689">
        <v>30.4</v>
      </c>
      <c r="D13689">
        <v>52.3</v>
      </c>
      <c r="E13689">
        <v>18.100000000000001</v>
      </c>
      <c r="F13689">
        <v>1000.6</v>
      </c>
      <c r="G13689">
        <v>11.5</v>
      </c>
      <c r="H13689" t="s">
        <v>27</v>
      </c>
      <c r="I13689">
        <v>29.2</v>
      </c>
      <c r="J13689">
        <v>3.9</v>
      </c>
      <c r="K13689">
        <v>4.2</v>
      </c>
      <c r="L13689">
        <v>15</v>
      </c>
      <c r="M13689" t="s">
        <v>31</v>
      </c>
      <c r="N13689" t="s">
        <v>34</v>
      </c>
      <c r="O13689" t="s">
        <v>40</v>
      </c>
      <c r="P13689" t="str">
        <f t="shared" si="426"/>
        <v>Moderate</v>
      </c>
      <c r="Q13689" t="str">
        <f t="shared" si="427"/>
        <v>Hot</v>
      </c>
    </row>
    <row r="13690" spans="1:17" x14ac:dyDescent="0.2">
      <c r="A13690" s="1">
        <v>53596</v>
      </c>
      <c r="B13690" t="s">
        <v>19</v>
      </c>
      <c r="C13690">
        <v>24.6</v>
      </c>
      <c r="D13690">
        <v>41.5</v>
      </c>
      <c r="E13690">
        <v>14.4</v>
      </c>
      <c r="F13690">
        <v>1005.4</v>
      </c>
      <c r="G13690">
        <v>8.6999999999999993</v>
      </c>
      <c r="H13690" t="s">
        <v>27</v>
      </c>
      <c r="I13690">
        <v>6.3</v>
      </c>
      <c r="J13690">
        <v>4.5999999999999996</v>
      </c>
      <c r="K13690">
        <v>3.1</v>
      </c>
      <c r="L13690">
        <v>22</v>
      </c>
      <c r="M13690" t="s">
        <v>30</v>
      </c>
      <c r="N13690" t="s">
        <v>34</v>
      </c>
      <c r="O13690" t="s">
        <v>40</v>
      </c>
      <c r="P13690" t="str">
        <f t="shared" si="426"/>
        <v>Moderate</v>
      </c>
      <c r="Q13690" t="str">
        <f t="shared" si="427"/>
        <v>Moderate</v>
      </c>
    </row>
    <row r="13691" spans="1:17" x14ac:dyDescent="0.2">
      <c r="A13691" s="1">
        <v>53596</v>
      </c>
      <c r="B13691" t="s">
        <v>20</v>
      </c>
      <c r="C13691">
        <v>21.1</v>
      </c>
      <c r="D13691">
        <v>91.4</v>
      </c>
      <c r="E13691">
        <v>5.2</v>
      </c>
      <c r="F13691">
        <v>1011.5</v>
      </c>
      <c r="G13691">
        <v>18.3</v>
      </c>
      <c r="H13691" t="s">
        <v>27</v>
      </c>
      <c r="I13691">
        <v>0</v>
      </c>
      <c r="J13691">
        <v>4.3</v>
      </c>
      <c r="K13691">
        <v>4.7</v>
      </c>
      <c r="L13691">
        <v>12.2</v>
      </c>
      <c r="M13691" t="s">
        <v>30</v>
      </c>
      <c r="N13691" t="s">
        <v>34</v>
      </c>
      <c r="O13691" t="s">
        <v>40</v>
      </c>
      <c r="P13691" t="str">
        <f t="shared" si="426"/>
        <v>Low</v>
      </c>
      <c r="Q13691" t="str">
        <f t="shared" si="427"/>
        <v>Moderate</v>
      </c>
    </row>
    <row r="13692" spans="1:17" x14ac:dyDescent="0.2">
      <c r="A13692" s="1">
        <v>53596</v>
      </c>
      <c r="B13692" t="s">
        <v>17</v>
      </c>
      <c r="C13692">
        <v>30.4</v>
      </c>
      <c r="D13692">
        <v>59.3</v>
      </c>
      <c r="E13692">
        <v>7</v>
      </c>
      <c r="F13692">
        <v>1017.9</v>
      </c>
      <c r="G13692">
        <v>8.1</v>
      </c>
      <c r="H13692" t="s">
        <v>28</v>
      </c>
      <c r="I13692">
        <v>53.2</v>
      </c>
      <c r="J13692">
        <v>7.6</v>
      </c>
      <c r="K13692">
        <v>6.9</v>
      </c>
      <c r="L13692">
        <v>23.1</v>
      </c>
      <c r="M13692" t="s">
        <v>32</v>
      </c>
      <c r="N13692" t="s">
        <v>35</v>
      </c>
      <c r="O13692" t="s">
        <v>36</v>
      </c>
      <c r="P13692" t="str">
        <f t="shared" si="426"/>
        <v>Low</v>
      </c>
      <c r="Q13692" t="str">
        <f t="shared" si="427"/>
        <v>Hot</v>
      </c>
    </row>
    <row r="13693" spans="1:17" x14ac:dyDescent="0.2">
      <c r="A13693" s="1">
        <v>53597</v>
      </c>
      <c r="B13693" t="s">
        <v>20</v>
      </c>
      <c r="C13693">
        <v>35</v>
      </c>
      <c r="D13693">
        <v>80</v>
      </c>
      <c r="E13693">
        <v>39.200000000000003</v>
      </c>
      <c r="F13693">
        <v>1019.2</v>
      </c>
      <c r="G13693">
        <v>9.8000000000000007</v>
      </c>
      <c r="H13693" t="s">
        <v>22</v>
      </c>
      <c r="I13693">
        <v>66.3</v>
      </c>
      <c r="J13693">
        <v>10</v>
      </c>
      <c r="K13693">
        <v>12</v>
      </c>
      <c r="L13693">
        <v>16</v>
      </c>
      <c r="M13693" t="s">
        <v>30</v>
      </c>
      <c r="N13693" t="s">
        <v>35</v>
      </c>
      <c r="O13693" t="s">
        <v>39</v>
      </c>
      <c r="P13693" t="str">
        <f t="shared" si="426"/>
        <v>Moderate</v>
      </c>
      <c r="Q13693" t="str">
        <f t="shared" si="427"/>
        <v>Hot</v>
      </c>
    </row>
    <row r="13694" spans="1:17" x14ac:dyDescent="0.2">
      <c r="A13694" s="1">
        <v>53597</v>
      </c>
      <c r="B13694" t="s">
        <v>21</v>
      </c>
      <c r="C13694">
        <v>25.3</v>
      </c>
      <c r="D13694">
        <v>53.4</v>
      </c>
      <c r="E13694">
        <v>25.1</v>
      </c>
      <c r="F13694">
        <v>1011.7</v>
      </c>
      <c r="G13694">
        <v>11.4</v>
      </c>
      <c r="H13694" t="s">
        <v>24</v>
      </c>
      <c r="I13694">
        <v>85.5</v>
      </c>
      <c r="J13694">
        <v>4.7</v>
      </c>
      <c r="K13694">
        <v>7.4</v>
      </c>
      <c r="L13694">
        <v>16.5</v>
      </c>
      <c r="M13694" t="s">
        <v>30</v>
      </c>
      <c r="N13694" t="s">
        <v>34</v>
      </c>
      <c r="O13694" t="s">
        <v>39</v>
      </c>
      <c r="P13694" t="str">
        <f t="shared" si="426"/>
        <v>Moderate</v>
      </c>
      <c r="Q13694" t="str">
        <f t="shared" si="427"/>
        <v>Moderate</v>
      </c>
    </row>
    <row r="13695" spans="1:17" x14ac:dyDescent="0.2">
      <c r="A13695" s="1">
        <v>53599</v>
      </c>
      <c r="B13695" t="s">
        <v>21</v>
      </c>
      <c r="C13695">
        <v>26</v>
      </c>
      <c r="D13695">
        <v>90.6</v>
      </c>
      <c r="E13695">
        <v>18.2</v>
      </c>
      <c r="F13695">
        <v>1005.4</v>
      </c>
      <c r="G13695">
        <v>15.2</v>
      </c>
      <c r="H13695" t="s">
        <v>22</v>
      </c>
      <c r="I13695">
        <v>61.8</v>
      </c>
      <c r="J13695">
        <v>5.2</v>
      </c>
      <c r="K13695">
        <v>7.3</v>
      </c>
      <c r="L13695">
        <v>25.9</v>
      </c>
      <c r="M13695" t="s">
        <v>31</v>
      </c>
      <c r="N13695" t="s">
        <v>34</v>
      </c>
      <c r="O13695" t="s">
        <v>40</v>
      </c>
      <c r="P13695" t="str">
        <f t="shared" si="426"/>
        <v>Moderate</v>
      </c>
      <c r="Q13695" t="str">
        <f t="shared" si="427"/>
        <v>Moderate</v>
      </c>
    </row>
    <row r="13696" spans="1:17" x14ac:dyDescent="0.2">
      <c r="A13696" s="1">
        <v>53600</v>
      </c>
      <c r="B13696" t="s">
        <v>17</v>
      </c>
      <c r="C13696">
        <v>29.7</v>
      </c>
      <c r="D13696">
        <v>72.3</v>
      </c>
      <c r="E13696">
        <v>11.4</v>
      </c>
      <c r="F13696">
        <v>999.1</v>
      </c>
      <c r="G13696">
        <v>11.9</v>
      </c>
      <c r="H13696" t="s">
        <v>24</v>
      </c>
      <c r="I13696">
        <v>18.3</v>
      </c>
      <c r="J13696">
        <v>8.4</v>
      </c>
      <c r="K13696">
        <v>6.9</v>
      </c>
      <c r="L13696">
        <v>9.6999999999999993</v>
      </c>
      <c r="M13696" t="s">
        <v>30</v>
      </c>
      <c r="N13696" t="s">
        <v>35</v>
      </c>
      <c r="O13696" t="s">
        <v>40</v>
      </c>
      <c r="P13696" t="str">
        <f t="shared" si="426"/>
        <v>Moderate</v>
      </c>
      <c r="Q13696" t="str">
        <f t="shared" si="427"/>
        <v>Moderate</v>
      </c>
    </row>
    <row r="13697" spans="1:17" x14ac:dyDescent="0.2">
      <c r="A13697" s="1">
        <v>53600</v>
      </c>
      <c r="B13697" t="s">
        <v>19</v>
      </c>
      <c r="C13697">
        <v>29.3</v>
      </c>
      <c r="D13697">
        <v>57.2</v>
      </c>
      <c r="E13697">
        <v>8.1</v>
      </c>
      <c r="F13697">
        <v>1007.1</v>
      </c>
      <c r="G13697">
        <v>21.4</v>
      </c>
      <c r="H13697" t="s">
        <v>29</v>
      </c>
      <c r="I13697">
        <v>70.900000000000006</v>
      </c>
      <c r="J13697">
        <v>8.6999999999999993</v>
      </c>
      <c r="K13697">
        <v>5.4</v>
      </c>
      <c r="L13697">
        <v>20.3</v>
      </c>
      <c r="M13697" t="s">
        <v>32</v>
      </c>
      <c r="N13697" t="s">
        <v>34</v>
      </c>
      <c r="O13697" t="s">
        <v>39</v>
      </c>
      <c r="P13697" t="str">
        <f t="shared" si="426"/>
        <v>Low</v>
      </c>
      <c r="Q13697" t="str">
        <f t="shared" si="427"/>
        <v>Moderate</v>
      </c>
    </row>
    <row r="13698" spans="1:17" x14ac:dyDescent="0.2">
      <c r="A13698" s="1">
        <v>53602</v>
      </c>
      <c r="B13698" t="s">
        <v>20</v>
      </c>
      <c r="C13698">
        <v>23.3</v>
      </c>
      <c r="D13698">
        <v>68.5</v>
      </c>
      <c r="E13698">
        <v>11.5</v>
      </c>
      <c r="F13698">
        <v>1010.4</v>
      </c>
      <c r="G13698">
        <v>19.899999999999999</v>
      </c>
      <c r="H13698" t="s">
        <v>28</v>
      </c>
      <c r="I13698">
        <v>85.3</v>
      </c>
      <c r="J13698">
        <v>11.6</v>
      </c>
      <c r="K13698">
        <v>4.9000000000000004</v>
      </c>
      <c r="L13698">
        <v>12.2</v>
      </c>
      <c r="M13698" t="s">
        <v>33</v>
      </c>
      <c r="N13698" t="s">
        <v>34</v>
      </c>
      <c r="O13698" t="s">
        <v>36</v>
      </c>
      <c r="P13698" t="str">
        <f t="shared" ref="P13698:P13761" si="428">IF(E13698=0,"No Rain",IF(E13698&lt;=10,"Low",IF(E13698&lt;=50,"Moderate","Heavy")))</f>
        <v>Moderate</v>
      </c>
      <c r="Q13698" t="str">
        <f t="shared" ref="Q13698:Q13761" si="429">IF(C13698&lt;20,"Cold",IF(C13698&lt;=30,"Moderate","Hot"))</f>
        <v>Moderate</v>
      </c>
    </row>
    <row r="13699" spans="1:17" x14ac:dyDescent="0.2">
      <c r="A13699" s="1">
        <v>53602</v>
      </c>
      <c r="B13699" t="s">
        <v>18</v>
      </c>
      <c r="C13699">
        <v>25</v>
      </c>
      <c r="D13699">
        <v>41.4</v>
      </c>
      <c r="E13699">
        <v>21.1</v>
      </c>
      <c r="F13699">
        <v>1002.6</v>
      </c>
      <c r="G13699">
        <v>8.8000000000000007</v>
      </c>
      <c r="H13699" t="s">
        <v>26</v>
      </c>
      <c r="I13699">
        <v>26.1</v>
      </c>
      <c r="J13699">
        <v>5</v>
      </c>
      <c r="K13699">
        <v>5.4</v>
      </c>
      <c r="L13699">
        <v>22.4</v>
      </c>
      <c r="M13699" t="s">
        <v>31</v>
      </c>
      <c r="N13699" t="s">
        <v>34</v>
      </c>
      <c r="O13699" t="s">
        <v>40</v>
      </c>
      <c r="P13699" t="str">
        <f t="shared" si="428"/>
        <v>Moderate</v>
      </c>
      <c r="Q13699" t="str">
        <f t="shared" si="429"/>
        <v>Moderate</v>
      </c>
    </row>
    <row r="13700" spans="1:17" x14ac:dyDescent="0.2">
      <c r="A13700" s="1">
        <v>53603</v>
      </c>
      <c r="B13700" t="s">
        <v>21</v>
      </c>
      <c r="C13700">
        <v>21</v>
      </c>
      <c r="D13700">
        <v>100</v>
      </c>
      <c r="E13700">
        <v>5.2</v>
      </c>
      <c r="F13700">
        <v>1017.8</v>
      </c>
      <c r="G13700">
        <v>19</v>
      </c>
      <c r="H13700" t="s">
        <v>29</v>
      </c>
      <c r="I13700">
        <v>55.9</v>
      </c>
      <c r="J13700">
        <v>12.7</v>
      </c>
      <c r="K13700">
        <v>1.8</v>
      </c>
      <c r="L13700">
        <v>33.6</v>
      </c>
      <c r="M13700" t="s">
        <v>31</v>
      </c>
      <c r="N13700" t="s">
        <v>34</v>
      </c>
      <c r="O13700" t="s">
        <v>40</v>
      </c>
      <c r="P13700" t="str">
        <f t="shared" si="428"/>
        <v>Low</v>
      </c>
      <c r="Q13700" t="str">
        <f t="shared" si="429"/>
        <v>Moderate</v>
      </c>
    </row>
    <row r="13701" spans="1:17" x14ac:dyDescent="0.2">
      <c r="A13701" s="1">
        <v>53605</v>
      </c>
      <c r="B13701" t="s">
        <v>21</v>
      </c>
      <c r="C13701">
        <v>26.5</v>
      </c>
      <c r="D13701">
        <v>76.8</v>
      </c>
      <c r="E13701">
        <v>29.8</v>
      </c>
      <c r="F13701">
        <v>1005.7</v>
      </c>
      <c r="G13701">
        <v>25.5</v>
      </c>
      <c r="H13701" t="s">
        <v>23</v>
      </c>
      <c r="I13701">
        <v>22.1</v>
      </c>
      <c r="J13701">
        <v>13.5</v>
      </c>
      <c r="K13701">
        <v>9.3000000000000007</v>
      </c>
      <c r="L13701">
        <v>25.7</v>
      </c>
      <c r="M13701" t="s">
        <v>30</v>
      </c>
      <c r="N13701" t="s">
        <v>34</v>
      </c>
      <c r="O13701" t="s">
        <v>39</v>
      </c>
      <c r="P13701" t="str">
        <f t="shared" si="428"/>
        <v>Moderate</v>
      </c>
      <c r="Q13701" t="str">
        <f t="shared" si="429"/>
        <v>Moderate</v>
      </c>
    </row>
    <row r="13702" spans="1:17" x14ac:dyDescent="0.2">
      <c r="A13702" s="1">
        <v>53606</v>
      </c>
      <c r="B13702" t="s">
        <v>16</v>
      </c>
      <c r="C13702">
        <v>37.799999999999997</v>
      </c>
      <c r="D13702">
        <v>20</v>
      </c>
      <c r="E13702">
        <v>32.799999999999997</v>
      </c>
      <c r="F13702">
        <v>1015.4</v>
      </c>
      <c r="G13702">
        <v>11.2</v>
      </c>
      <c r="H13702" t="s">
        <v>23</v>
      </c>
      <c r="I13702">
        <v>34</v>
      </c>
      <c r="J13702">
        <v>14</v>
      </c>
      <c r="K13702">
        <v>7.5</v>
      </c>
      <c r="L13702">
        <v>20.100000000000001</v>
      </c>
      <c r="M13702" t="s">
        <v>31</v>
      </c>
      <c r="N13702" t="s">
        <v>35</v>
      </c>
      <c r="O13702" t="s">
        <v>36</v>
      </c>
      <c r="P13702" t="str">
        <f t="shared" si="428"/>
        <v>Moderate</v>
      </c>
      <c r="Q13702" t="str">
        <f t="shared" si="429"/>
        <v>Hot</v>
      </c>
    </row>
    <row r="13703" spans="1:17" x14ac:dyDescent="0.2">
      <c r="A13703" s="1">
        <v>53607</v>
      </c>
      <c r="B13703" t="s">
        <v>18</v>
      </c>
      <c r="C13703">
        <v>30.8</v>
      </c>
      <c r="D13703">
        <v>100</v>
      </c>
      <c r="E13703">
        <v>55.7</v>
      </c>
      <c r="F13703">
        <v>1006.9</v>
      </c>
      <c r="G13703">
        <v>8.6</v>
      </c>
      <c r="H13703" t="s">
        <v>24</v>
      </c>
      <c r="I13703">
        <v>50.3</v>
      </c>
      <c r="J13703">
        <v>5.5</v>
      </c>
      <c r="K13703">
        <v>0</v>
      </c>
      <c r="L13703">
        <v>22.5</v>
      </c>
      <c r="M13703" t="s">
        <v>30</v>
      </c>
      <c r="N13703" t="s">
        <v>35</v>
      </c>
      <c r="O13703" t="s">
        <v>36</v>
      </c>
      <c r="P13703" t="str">
        <f t="shared" si="428"/>
        <v>Heavy</v>
      </c>
      <c r="Q13703" t="str">
        <f t="shared" si="429"/>
        <v>Hot</v>
      </c>
    </row>
    <row r="13704" spans="1:17" x14ac:dyDescent="0.2">
      <c r="A13704" s="1">
        <v>53607</v>
      </c>
      <c r="B13704" t="s">
        <v>21</v>
      </c>
      <c r="C13704">
        <v>39.5</v>
      </c>
      <c r="D13704">
        <v>42.8</v>
      </c>
      <c r="E13704">
        <v>12</v>
      </c>
      <c r="F13704">
        <v>1007.9</v>
      </c>
      <c r="G13704">
        <v>14</v>
      </c>
      <c r="H13704" t="s">
        <v>28</v>
      </c>
      <c r="I13704">
        <v>51.2</v>
      </c>
      <c r="J13704">
        <v>4.5</v>
      </c>
      <c r="K13704">
        <v>9.9</v>
      </c>
      <c r="L13704">
        <v>25</v>
      </c>
      <c r="M13704" t="s">
        <v>30</v>
      </c>
      <c r="N13704" t="s">
        <v>35</v>
      </c>
      <c r="O13704" t="s">
        <v>39</v>
      </c>
      <c r="P13704" t="str">
        <f t="shared" si="428"/>
        <v>Moderate</v>
      </c>
      <c r="Q13704" t="str">
        <f t="shared" si="429"/>
        <v>Hot</v>
      </c>
    </row>
    <row r="13705" spans="1:17" x14ac:dyDescent="0.2">
      <c r="A13705" s="1">
        <v>53607</v>
      </c>
      <c r="B13705" t="s">
        <v>15</v>
      </c>
      <c r="C13705">
        <v>21.8</v>
      </c>
      <c r="D13705">
        <v>59.9</v>
      </c>
      <c r="E13705">
        <v>54.5</v>
      </c>
      <c r="F13705">
        <v>999.5</v>
      </c>
      <c r="G13705">
        <v>13.8</v>
      </c>
      <c r="H13705" t="s">
        <v>22</v>
      </c>
      <c r="I13705">
        <v>63.6</v>
      </c>
      <c r="J13705">
        <v>7.7</v>
      </c>
      <c r="K13705">
        <v>7.2</v>
      </c>
      <c r="L13705">
        <v>17</v>
      </c>
      <c r="M13705" t="s">
        <v>33</v>
      </c>
      <c r="N13705" t="s">
        <v>34</v>
      </c>
      <c r="O13705" t="s">
        <v>39</v>
      </c>
      <c r="P13705" t="str">
        <f t="shared" si="428"/>
        <v>Heavy</v>
      </c>
      <c r="Q13705" t="str">
        <f t="shared" si="429"/>
        <v>Moderate</v>
      </c>
    </row>
    <row r="13706" spans="1:17" x14ac:dyDescent="0.2">
      <c r="A13706" s="1">
        <v>53608</v>
      </c>
      <c r="B13706" t="s">
        <v>21</v>
      </c>
      <c r="C13706">
        <v>22.7</v>
      </c>
      <c r="D13706">
        <v>67.900000000000006</v>
      </c>
      <c r="E13706">
        <v>24.1</v>
      </c>
      <c r="F13706">
        <v>1011.1</v>
      </c>
      <c r="G13706">
        <v>22.1</v>
      </c>
      <c r="H13706" t="s">
        <v>29</v>
      </c>
      <c r="I13706">
        <v>51.2</v>
      </c>
      <c r="J13706">
        <v>4.7</v>
      </c>
      <c r="K13706">
        <v>9.1</v>
      </c>
      <c r="L13706">
        <v>18.5</v>
      </c>
      <c r="M13706" t="s">
        <v>30</v>
      </c>
      <c r="N13706" t="s">
        <v>34</v>
      </c>
      <c r="O13706" t="s">
        <v>37</v>
      </c>
      <c r="P13706" t="str">
        <f t="shared" si="428"/>
        <v>Moderate</v>
      </c>
      <c r="Q13706" t="str">
        <f t="shared" si="429"/>
        <v>Moderate</v>
      </c>
    </row>
    <row r="13707" spans="1:17" x14ac:dyDescent="0.2">
      <c r="A13707" s="1">
        <v>53608</v>
      </c>
      <c r="B13707" t="s">
        <v>17</v>
      </c>
      <c r="C13707">
        <v>32.299999999999997</v>
      </c>
      <c r="D13707">
        <v>43.4</v>
      </c>
      <c r="E13707">
        <v>16.3</v>
      </c>
      <c r="G13707">
        <v>13.9</v>
      </c>
      <c r="H13707" t="s">
        <v>27</v>
      </c>
      <c r="I13707">
        <v>85.4</v>
      </c>
      <c r="J13707">
        <v>8.5</v>
      </c>
      <c r="K13707">
        <v>5.4</v>
      </c>
      <c r="L13707">
        <v>22.1</v>
      </c>
      <c r="M13707" t="s">
        <v>33</v>
      </c>
      <c r="N13707" t="s">
        <v>34</v>
      </c>
      <c r="O13707" t="s">
        <v>36</v>
      </c>
      <c r="P13707" t="str">
        <f t="shared" si="428"/>
        <v>Moderate</v>
      </c>
      <c r="Q13707" t="str">
        <f t="shared" si="429"/>
        <v>Hot</v>
      </c>
    </row>
    <row r="13708" spans="1:17" x14ac:dyDescent="0.2">
      <c r="A13708" s="1">
        <v>53608</v>
      </c>
      <c r="B13708" t="s">
        <v>21</v>
      </c>
      <c r="C13708">
        <v>32.799999999999997</v>
      </c>
      <c r="D13708">
        <v>55.8</v>
      </c>
      <c r="E13708">
        <v>28.2</v>
      </c>
      <c r="F13708">
        <v>1000.8</v>
      </c>
      <c r="G13708">
        <v>3.9</v>
      </c>
      <c r="H13708" t="s">
        <v>27</v>
      </c>
      <c r="I13708">
        <v>35.799999999999997</v>
      </c>
      <c r="J13708">
        <v>5.9</v>
      </c>
      <c r="K13708">
        <v>7.7</v>
      </c>
      <c r="L13708">
        <v>13.5</v>
      </c>
      <c r="M13708" t="s">
        <v>32</v>
      </c>
      <c r="N13708" t="s">
        <v>34</v>
      </c>
      <c r="O13708" t="s">
        <v>39</v>
      </c>
      <c r="P13708" t="str">
        <f t="shared" si="428"/>
        <v>Moderate</v>
      </c>
      <c r="Q13708" t="str">
        <f t="shared" si="429"/>
        <v>Hot</v>
      </c>
    </row>
    <row r="13709" spans="1:17" x14ac:dyDescent="0.2">
      <c r="A13709" s="1">
        <v>53608</v>
      </c>
      <c r="B13709" t="s">
        <v>16</v>
      </c>
      <c r="C13709">
        <v>26</v>
      </c>
      <c r="D13709">
        <v>90.8</v>
      </c>
      <c r="E13709">
        <v>19.100000000000001</v>
      </c>
      <c r="F13709">
        <v>1014.8</v>
      </c>
      <c r="G13709">
        <v>15.5</v>
      </c>
      <c r="H13709" t="s">
        <v>22</v>
      </c>
      <c r="I13709">
        <v>53</v>
      </c>
      <c r="J13709">
        <v>15</v>
      </c>
      <c r="K13709">
        <v>10.4</v>
      </c>
      <c r="L13709">
        <v>27.8</v>
      </c>
      <c r="M13709" t="s">
        <v>31</v>
      </c>
      <c r="N13709" t="s">
        <v>35</v>
      </c>
      <c r="O13709" t="s">
        <v>36</v>
      </c>
      <c r="P13709" t="str">
        <f t="shared" si="428"/>
        <v>Moderate</v>
      </c>
      <c r="Q13709" t="str">
        <f t="shared" si="429"/>
        <v>Moderate</v>
      </c>
    </row>
    <row r="13710" spans="1:17" x14ac:dyDescent="0.2">
      <c r="A13710" s="1">
        <v>53609</v>
      </c>
      <c r="B13710" t="s">
        <v>20</v>
      </c>
      <c r="C13710">
        <v>29.7</v>
      </c>
      <c r="D13710">
        <v>63.8</v>
      </c>
      <c r="E13710">
        <v>16</v>
      </c>
      <c r="F13710">
        <v>1012.6</v>
      </c>
      <c r="G13710">
        <v>8.9</v>
      </c>
      <c r="H13710" t="s">
        <v>24</v>
      </c>
      <c r="I13710">
        <v>41.6</v>
      </c>
      <c r="J13710">
        <v>2.8</v>
      </c>
      <c r="K13710">
        <v>8</v>
      </c>
      <c r="L13710">
        <v>22.6</v>
      </c>
      <c r="M13710" t="s">
        <v>33</v>
      </c>
      <c r="N13710" t="s">
        <v>34</v>
      </c>
      <c r="O13710" t="s">
        <v>36</v>
      </c>
      <c r="P13710" t="str">
        <f t="shared" si="428"/>
        <v>Moderate</v>
      </c>
      <c r="Q13710" t="str">
        <f t="shared" si="429"/>
        <v>Moderate</v>
      </c>
    </row>
    <row r="13711" spans="1:17" x14ac:dyDescent="0.2">
      <c r="A13711" s="1">
        <v>53610</v>
      </c>
      <c r="B13711" t="s">
        <v>17</v>
      </c>
      <c r="C13711">
        <v>26.7</v>
      </c>
      <c r="D13711">
        <v>62.5</v>
      </c>
      <c r="E13711">
        <v>23.3</v>
      </c>
      <c r="F13711">
        <v>1015.9</v>
      </c>
      <c r="G13711">
        <v>17.7</v>
      </c>
      <c r="H13711" t="s">
        <v>29</v>
      </c>
      <c r="I13711">
        <v>35.700000000000003</v>
      </c>
      <c r="J13711">
        <v>6</v>
      </c>
      <c r="K13711">
        <v>6.9</v>
      </c>
      <c r="L13711">
        <v>23.8</v>
      </c>
      <c r="M13711" t="s">
        <v>32</v>
      </c>
      <c r="N13711" t="s">
        <v>34</v>
      </c>
      <c r="O13711" t="s">
        <v>40</v>
      </c>
      <c r="P13711" t="str">
        <f t="shared" si="428"/>
        <v>Moderate</v>
      </c>
      <c r="Q13711" t="str">
        <f t="shared" si="429"/>
        <v>Moderate</v>
      </c>
    </row>
    <row r="13712" spans="1:17" x14ac:dyDescent="0.2">
      <c r="A13712" s="1">
        <v>53610</v>
      </c>
      <c r="B13712" t="s">
        <v>20</v>
      </c>
      <c r="C13712">
        <v>26.6</v>
      </c>
      <c r="D13712">
        <v>63.8</v>
      </c>
      <c r="E13712">
        <v>42</v>
      </c>
      <c r="F13712">
        <v>1012.9</v>
      </c>
      <c r="G13712">
        <v>19.2</v>
      </c>
      <c r="H13712" t="s">
        <v>26</v>
      </c>
      <c r="I13712">
        <v>44.7</v>
      </c>
      <c r="J13712">
        <v>5.9</v>
      </c>
      <c r="K13712">
        <v>8.1999999999999993</v>
      </c>
      <c r="L13712">
        <v>24.8</v>
      </c>
      <c r="M13712" t="s">
        <v>31</v>
      </c>
      <c r="N13712" t="s">
        <v>34</v>
      </c>
      <c r="O13712" t="s">
        <v>39</v>
      </c>
      <c r="P13712" t="str">
        <f t="shared" si="428"/>
        <v>Moderate</v>
      </c>
      <c r="Q13712" t="str">
        <f t="shared" si="429"/>
        <v>Moderate</v>
      </c>
    </row>
    <row r="13713" spans="1:17" x14ac:dyDescent="0.2">
      <c r="A13713" s="1">
        <v>53611</v>
      </c>
      <c r="B13713" t="s">
        <v>17</v>
      </c>
      <c r="C13713">
        <v>17.899999999999999</v>
      </c>
      <c r="D13713">
        <v>63</v>
      </c>
      <c r="E13713">
        <v>7.8</v>
      </c>
      <c r="F13713">
        <v>1005.4</v>
      </c>
      <c r="G13713">
        <v>12.9</v>
      </c>
      <c r="H13713" t="s">
        <v>22</v>
      </c>
      <c r="I13713">
        <v>87.5</v>
      </c>
      <c r="J13713">
        <v>10.7</v>
      </c>
      <c r="K13713">
        <v>7.9</v>
      </c>
      <c r="L13713">
        <v>22.4</v>
      </c>
      <c r="M13713" t="s">
        <v>31</v>
      </c>
      <c r="N13713" t="s">
        <v>34</v>
      </c>
      <c r="O13713" t="s">
        <v>38</v>
      </c>
      <c r="P13713" t="str">
        <f t="shared" si="428"/>
        <v>Low</v>
      </c>
      <c r="Q13713" t="str">
        <f t="shared" si="429"/>
        <v>Cold</v>
      </c>
    </row>
    <row r="13714" spans="1:17" x14ac:dyDescent="0.2">
      <c r="A13714" s="1">
        <v>53611</v>
      </c>
      <c r="B13714" t="s">
        <v>15</v>
      </c>
      <c r="C13714">
        <v>33.5</v>
      </c>
      <c r="D13714">
        <v>69.599999999999994</v>
      </c>
      <c r="E13714">
        <v>5.0999999999999996</v>
      </c>
      <c r="F13714">
        <v>1014.7</v>
      </c>
      <c r="G13714">
        <v>7.5</v>
      </c>
      <c r="H13714" t="s">
        <v>22</v>
      </c>
      <c r="I13714">
        <v>29.2</v>
      </c>
      <c r="J13714">
        <v>5.6</v>
      </c>
      <c r="K13714">
        <v>5.3</v>
      </c>
      <c r="L13714">
        <v>17.3</v>
      </c>
      <c r="M13714" t="s">
        <v>33</v>
      </c>
      <c r="N13714" t="s">
        <v>34</v>
      </c>
      <c r="O13714" t="s">
        <v>38</v>
      </c>
      <c r="P13714" t="str">
        <f t="shared" si="428"/>
        <v>Low</v>
      </c>
      <c r="Q13714" t="str">
        <f t="shared" si="429"/>
        <v>Hot</v>
      </c>
    </row>
    <row r="13715" spans="1:17" x14ac:dyDescent="0.2">
      <c r="A13715" s="1">
        <v>53612</v>
      </c>
      <c r="B13715" t="s">
        <v>20</v>
      </c>
      <c r="C13715">
        <v>18.899999999999999</v>
      </c>
      <c r="D13715">
        <v>93.8</v>
      </c>
      <c r="E13715">
        <v>24.5</v>
      </c>
      <c r="F13715">
        <v>1001.4</v>
      </c>
      <c r="G13715">
        <v>24.7</v>
      </c>
      <c r="H13715" t="s">
        <v>29</v>
      </c>
      <c r="I13715">
        <v>29</v>
      </c>
      <c r="J13715">
        <v>1.7</v>
      </c>
      <c r="K13715">
        <v>2</v>
      </c>
      <c r="L13715">
        <v>16.8</v>
      </c>
      <c r="M13715" t="s">
        <v>32</v>
      </c>
      <c r="N13715" t="s">
        <v>34</v>
      </c>
      <c r="O13715" t="s">
        <v>38</v>
      </c>
      <c r="P13715" t="str">
        <f t="shared" si="428"/>
        <v>Moderate</v>
      </c>
      <c r="Q13715" t="str">
        <f t="shared" si="429"/>
        <v>Cold</v>
      </c>
    </row>
    <row r="13716" spans="1:17" x14ac:dyDescent="0.2">
      <c r="A13716" s="1">
        <v>53613</v>
      </c>
      <c r="B13716" t="s">
        <v>17</v>
      </c>
      <c r="C13716">
        <v>29.9</v>
      </c>
      <c r="D13716">
        <v>100</v>
      </c>
      <c r="E13716">
        <v>2.2999999999999998</v>
      </c>
      <c r="F13716">
        <v>1008.4</v>
      </c>
      <c r="G13716">
        <v>17.7</v>
      </c>
      <c r="H13716" t="s">
        <v>28</v>
      </c>
      <c r="I13716">
        <v>40.700000000000003</v>
      </c>
      <c r="J13716">
        <v>1.1000000000000001</v>
      </c>
      <c r="K13716">
        <v>7.3</v>
      </c>
      <c r="L13716">
        <v>14.6</v>
      </c>
      <c r="M13716" t="s">
        <v>33</v>
      </c>
      <c r="N13716" t="s">
        <v>35</v>
      </c>
      <c r="O13716" t="s">
        <v>36</v>
      </c>
      <c r="P13716" t="str">
        <f t="shared" si="428"/>
        <v>Low</v>
      </c>
      <c r="Q13716" t="str">
        <f t="shared" si="429"/>
        <v>Moderate</v>
      </c>
    </row>
    <row r="13717" spans="1:17" x14ac:dyDescent="0.2">
      <c r="A13717" s="1">
        <v>53614</v>
      </c>
      <c r="B13717" t="s">
        <v>17</v>
      </c>
      <c r="C13717">
        <v>34.1</v>
      </c>
      <c r="D13717">
        <v>42.7</v>
      </c>
      <c r="E13717">
        <v>55.8</v>
      </c>
      <c r="F13717">
        <v>1022.3</v>
      </c>
      <c r="G13717">
        <v>28.9</v>
      </c>
      <c r="H13717" t="s">
        <v>24</v>
      </c>
      <c r="I13717">
        <v>46.7</v>
      </c>
      <c r="J13717">
        <v>8.3000000000000007</v>
      </c>
      <c r="K13717">
        <v>12</v>
      </c>
      <c r="L13717">
        <v>26.2</v>
      </c>
      <c r="M13717" t="s">
        <v>32</v>
      </c>
      <c r="N13717" t="s">
        <v>34</v>
      </c>
      <c r="O13717" t="s">
        <v>36</v>
      </c>
      <c r="P13717" t="str">
        <f t="shared" si="428"/>
        <v>Heavy</v>
      </c>
      <c r="Q13717" t="str">
        <f t="shared" si="429"/>
        <v>Hot</v>
      </c>
    </row>
    <row r="13718" spans="1:17" x14ac:dyDescent="0.2">
      <c r="A13718" s="1">
        <v>53614</v>
      </c>
      <c r="B13718" t="s">
        <v>21</v>
      </c>
      <c r="C13718">
        <v>23.4</v>
      </c>
      <c r="D13718">
        <v>48.9</v>
      </c>
      <c r="E13718">
        <v>4.5999999999999996</v>
      </c>
      <c r="F13718">
        <v>1013.1</v>
      </c>
      <c r="G13718">
        <v>17.899999999999999</v>
      </c>
      <c r="H13718" t="s">
        <v>25</v>
      </c>
      <c r="I13718">
        <v>68.7</v>
      </c>
      <c r="J13718">
        <v>10.6</v>
      </c>
      <c r="K13718">
        <v>3.9</v>
      </c>
      <c r="L13718">
        <v>27.2</v>
      </c>
      <c r="M13718" t="s">
        <v>31</v>
      </c>
      <c r="N13718" t="s">
        <v>35</v>
      </c>
      <c r="O13718" t="s">
        <v>39</v>
      </c>
      <c r="P13718" t="str">
        <f t="shared" si="428"/>
        <v>Low</v>
      </c>
      <c r="Q13718" t="str">
        <f t="shared" si="429"/>
        <v>Moderate</v>
      </c>
    </row>
    <row r="13719" spans="1:17" x14ac:dyDescent="0.2">
      <c r="A13719" s="1">
        <v>53615</v>
      </c>
      <c r="B13719" t="s">
        <v>17</v>
      </c>
      <c r="C13719">
        <v>22.9</v>
      </c>
      <c r="D13719">
        <v>82.8</v>
      </c>
      <c r="E13719">
        <v>6.1</v>
      </c>
      <c r="F13719">
        <v>1014</v>
      </c>
      <c r="G13719">
        <v>16.600000000000001</v>
      </c>
      <c r="H13719" t="s">
        <v>22</v>
      </c>
      <c r="I13719">
        <v>52.2</v>
      </c>
      <c r="J13719">
        <v>4.5999999999999996</v>
      </c>
      <c r="K13719">
        <v>7.8</v>
      </c>
      <c r="L13719">
        <v>19.899999999999999</v>
      </c>
      <c r="M13719" t="s">
        <v>31</v>
      </c>
      <c r="N13719" t="s">
        <v>34</v>
      </c>
      <c r="O13719" t="s">
        <v>37</v>
      </c>
      <c r="P13719" t="str">
        <f t="shared" si="428"/>
        <v>Low</v>
      </c>
      <c r="Q13719" t="str">
        <f t="shared" si="429"/>
        <v>Moderate</v>
      </c>
    </row>
    <row r="13720" spans="1:17" x14ac:dyDescent="0.2">
      <c r="A13720" s="1">
        <v>53615</v>
      </c>
      <c r="B13720" t="s">
        <v>17</v>
      </c>
      <c r="C13720">
        <v>37.6</v>
      </c>
      <c r="D13720">
        <v>86.2</v>
      </c>
      <c r="E13720">
        <v>42.6</v>
      </c>
      <c r="F13720">
        <v>995</v>
      </c>
      <c r="G13720">
        <v>7</v>
      </c>
      <c r="H13720" t="s">
        <v>28</v>
      </c>
      <c r="I13720">
        <v>25.8</v>
      </c>
      <c r="J13720">
        <v>15</v>
      </c>
      <c r="K13720">
        <v>8.1999999999999993</v>
      </c>
      <c r="L13720">
        <v>15.8</v>
      </c>
      <c r="M13720" t="s">
        <v>31</v>
      </c>
      <c r="N13720" t="s">
        <v>34</v>
      </c>
      <c r="O13720" t="s">
        <v>39</v>
      </c>
      <c r="P13720" t="str">
        <f t="shared" si="428"/>
        <v>Moderate</v>
      </c>
      <c r="Q13720" t="str">
        <f t="shared" si="429"/>
        <v>Hot</v>
      </c>
    </row>
    <row r="13721" spans="1:17" x14ac:dyDescent="0.2">
      <c r="A13721" s="1">
        <v>53617</v>
      </c>
      <c r="B13721" t="s">
        <v>21</v>
      </c>
      <c r="C13721">
        <v>27.2</v>
      </c>
      <c r="D13721">
        <v>89.9</v>
      </c>
      <c r="E13721">
        <v>11.5</v>
      </c>
      <c r="F13721">
        <v>1019.2</v>
      </c>
      <c r="G13721">
        <v>12.6</v>
      </c>
      <c r="H13721" t="s">
        <v>29</v>
      </c>
      <c r="I13721">
        <v>77.099999999999994</v>
      </c>
      <c r="J13721">
        <v>8.3000000000000007</v>
      </c>
      <c r="K13721">
        <v>6.1</v>
      </c>
      <c r="L13721">
        <v>26.5</v>
      </c>
      <c r="M13721" t="s">
        <v>33</v>
      </c>
      <c r="N13721" t="s">
        <v>34</v>
      </c>
      <c r="O13721" t="s">
        <v>40</v>
      </c>
      <c r="P13721" t="str">
        <f t="shared" si="428"/>
        <v>Moderate</v>
      </c>
      <c r="Q13721" t="str">
        <f t="shared" si="429"/>
        <v>Moderate</v>
      </c>
    </row>
    <row r="13722" spans="1:17" x14ac:dyDescent="0.2">
      <c r="A13722" s="1">
        <v>53617</v>
      </c>
      <c r="B13722" t="s">
        <v>16</v>
      </c>
      <c r="C13722">
        <v>16.2</v>
      </c>
      <c r="D13722">
        <v>74.2</v>
      </c>
      <c r="E13722">
        <v>9.6999999999999993</v>
      </c>
      <c r="F13722">
        <v>1008</v>
      </c>
      <c r="G13722">
        <v>9.9</v>
      </c>
      <c r="H13722" t="s">
        <v>27</v>
      </c>
      <c r="I13722">
        <v>79.8</v>
      </c>
      <c r="J13722">
        <v>8.6999999999999993</v>
      </c>
      <c r="K13722">
        <v>9.4</v>
      </c>
      <c r="L13722">
        <v>30.8</v>
      </c>
      <c r="M13722" t="s">
        <v>30</v>
      </c>
      <c r="N13722" t="s">
        <v>35</v>
      </c>
      <c r="O13722" t="s">
        <v>36</v>
      </c>
      <c r="P13722" t="str">
        <f t="shared" si="428"/>
        <v>Low</v>
      </c>
      <c r="Q13722" t="str">
        <f t="shared" si="429"/>
        <v>Cold</v>
      </c>
    </row>
    <row r="13723" spans="1:17" x14ac:dyDescent="0.2">
      <c r="A13723" s="1">
        <v>53618</v>
      </c>
      <c r="B13723" t="s">
        <v>18</v>
      </c>
      <c r="C13723">
        <v>33.200000000000003</v>
      </c>
      <c r="D13723">
        <v>78.599999999999994</v>
      </c>
      <c r="E13723">
        <v>10.7</v>
      </c>
      <c r="F13723">
        <v>993.4</v>
      </c>
      <c r="G13723">
        <v>17</v>
      </c>
      <c r="H13723" t="s">
        <v>23</v>
      </c>
      <c r="I13723">
        <v>59.1</v>
      </c>
      <c r="J13723">
        <v>6.6</v>
      </c>
      <c r="K13723">
        <v>7.1</v>
      </c>
      <c r="L13723">
        <v>17.600000000000001</v>
      </c>
      <c r="M13723" t="s">
        <v>30</v>
      </c>
      <c r="N13723" t="s">
        <v>34</v>
      </c>
      <c r="O13723" t="s">
        <v>39</v>
      </c>
      <c r="P13723" t="str">
        <f t="shared" si="428"/>
        <v>Moderate</v>
      </c>
      <c r="Q13723" t="str">
        <f t="shared" si="429"/>
        <v>Hot</v>
      </c>
    </row>
    <row r="13724" spans="1:17" x14ac:dyDescent="0.2">
      <c r="A13724" s="1">
        <v>53619</v>
      </c>
      <c r="B13724" t="s">
        <v>16</v>
      </c>
      <c r="C13724">
        <v>31.4</v>
      </c>
      <c r="D13724">
        <v>71.8</v>
      </c>
      <c r="E13724">
        <v>18.8</v>
      </c>
      <c r="F13724">
        <v>1012.5</v>
      </c>
      <c r="G13724">
        <v>16.600000000000001</v>
      </c>
      <c r="H13724" t="s">
        <v>23</v>
      </c>
      <c r="I13724">
        <v>88.3</v>
      </c>
      <c r="J13724">
        <v>13.2</v>
      </c>
      <c r="K13724">
        <v>0</v>
      </c>
      <c r="L13724">
        <v>26.5</v>
      </c>
      <c r="M13724" t="s">
        <v>30</v>
      </c>
      <c r="N13724" t="s">
        <v>34</v>
      </c>
      <c r="O13724" t="s">
        <v>37</v>
      </c>
      <c r="P13724" t="str">
        <f t="shared" si="428"/>
        <v>Moderate</v>
      </c>
      <c r="Q13724" t="str">
        <f t="shared" si="429"/>
        <v>Hot</v>
      </c>
    </row>
    <row r="13725" spans="1:17" x14ac:dyDescent="0.2">
      <c r="A13725" s="1">
        <v>53619</v>
      </c>
      <c r="B13725" t="s">
        <v>16</v>
      </c>
      <c r="C13725">
        <v>31.9</v>
      </c>
      <c r="D13725">
        <v>75</v>
      </c>
      <c r="E13725">
        <v>10.8</v>
      </c>
      <c r="F13725">
        <v>1009.1</v>
      </c>
      <c r="G13725">
        <v>16.600000000000001</v>
      </c>
      <c r="H13725" t="s">
        <v>27</v>
      </c>
      <c r="I13725">
        <v>58.2</v>
      </c>
      <c r="J13725">
        <v>9.6</v>
      </c>
      <c r="K13725">
        <v>6.1</v>
      </c>
      <c r="L13725">
        <v>19.100000000000001</v>
      </c>
      <c r="M13725" t="s">
        <v>30</v>
      </c>
      <c r="N13725" t="s">
        <v>34</v>
      </c>
      <c r="O13725" t="s">
        <v>40</v>
      </c>
      <c r="P13725" t="str">
        <f t="shared" si="428"/>
        <v>Moderate</v>
      </c>
      <c r="Q13725" t="str">
        <f t="shared" si="429"/>
        <v>Hot</v>
      </c>
    </row>
    <row r="13726" spans="1:17" x14ac:dyDescent="0.2">
      <c r="A13726" s="1">
        <v>53619</v>
      </c>
      <c r="B13726" t="s">
        <v>21</v>
      </c>
      <c r="C13726">
        <v>24.1</v>
      </c>
      <c r="D13726">
        <v>79.900000000000006</v>
      </c>
      <c r="E13726">
        <v>21.2</v>
      </c>
      <c r="F13726">
        <v>1002.9</v>
      </c>
      <c r="G13726">
        <v>21.1</v>
      </c>
      <c r="H13726" t="s">
        <v>26</v>
      </c>
      <c r="I13726">
        <v>31.8</v>
      </c>
      <c r="J13726">
        <v>7.5</v>
      </c>
      <c r="K13726">
        <v>7.9</v>
      </c>
      <c r="L13726">
        <v>32.299999999999997</v>
      </c>
      <c r="M13726" t="s">
        <v>32</v>
      </c>
      <c r="N13726" t="s">
        <v>35</v>
      </c>
      <c r="O13726" t="s">
        <v>36</v>
      </c>
      <c r="P13726" t="str">
        <f t="shared" si="428"/>
        <v>Moderate</v>
      </c>
      <c r="Q13726" t="str">
        <f t="shared" si="429"/>
        <v>Moderate</v>
      </c>
    </row>
    <row r="13727" spans="1:17" x14ac:dyDescent="0.2">
      <c r="A13727" s="1">
        <v>53620</v>
      </c>
      <c r="B13727" t="s">
        <v>16</v>
      </c>
      <c r="C13727">
        <v>18.899999999999999</v>
      </c>
      <c r="D13727">
        <v>74.900000000000006</v>
      </c>
      <c r="E13727">
        <v>35.5</v>
      </c>
      <c r="F13727">
        <v>1015.4</v>
      </c>
      <c r="G13727">
        <v>14.7</v>
      </c>
      <c r="H13727" t="s">
        <v>28</v>
      </c>
      <c r="I13727">
        <v>7.1</v>
      </c>
      <c r="J13727">
        <v>5.5</v>
      </c>
      <c r="K13727">
        <v>5</v>
      </c>
      <c r="L13727">
        <v>13.9</v>
      </c>
      <c r="M13727" t="s">
        <v>32</v>
      </c>
      <c r="N13727" t="s">
        <v>34</v>
      </c>
      <c r="O13727" t="s">
        <v>39</v>
      </c>
      <c r="P13727" t="str">
        <f t="shared" si="428"/>
        <v>Moderate</v>
      </c>
      <c r="Q13727" t="str">
        <f t="shared" si="429"/>
        <v>Cold</v>
      </c>
    </row>
    <row r="13728" spans="1:17" x14ac:dyDescent="0.2">
      <c r="A13728" s="1">
        <v>53620</v>
      </c>
      <c r="B13728" t="s">
        <v>21</v>
      </c>
      <c r="C13728">
        <v>23</v>
      </c>
      <c r="D13728">
        <v>81.900000000000006</v>
      </c>
      <c r="E13728">
        <v>12.1</v>
      </c>
      <c r="F13728">
        <v>1009.3</v>
      </c>
      <c r="G13728">
        <v>15.6</v>
      </c>
      <c r="H13728" t="s">
        <v>28</v>
      </c>
      <c r="I13728">
        <v>64.900000000000006</v>
      </c>
      <c r="J13728">
        <v>11.4</v>
      </c>
      <c r="K13728">
        <v>7</v>
      </c>
      <c r="L13728">
        <v>16.899999999999999</v>
      </c>
      <c r="M13728" t="s">
        <v>32</v>
      </c>
      <c r="N13728" t="s">
        <v>35</v>
      </c>
      <c r="O13728" t="s">
        <v>37</v>
      </c>
      <c r="P13728" t="str">
        <f t="shared" si="428"/>
        <v>Moderate</v>
      </c>
      <c r="Q13728" t="str">
        <f t="shared" si="429"/>
        <v>Moderate</v>
      </c>
    </row>
    <row r="13729" spans="1:17" x14ac:dyDescent="0.2">
      <c r="A13729" s="1">
        <v>53620</v>
      </c>
      <c r="B13729" t="s">
        <v>16</v>
      </c>
      <c r="C13729">
        <v>36.5</v>
      </c>
      <c r="D13729">
        <v>32.4</v>
      </c>
      <c r="E13729">
        <v>19.3</v>
      </c>
      <c r="F13729">
        <v>1008.2</v>
      </c>
      <c r="G13729">
        <v>14.8</v>
      </c>
      <c r="H13729" t="s">
        <v>28</v>
      </c>
      <c r="I13729">
        <v>98.7</v>
      </c>
      <c r="J13729">
        <v>10.3</v>
      </c>
      <c r="K13729">
        <v>3.9</v>
      </c>
      <c r="L13729">
        <v>21.4</v>
      </c>
      <c r="M13729" t="s">
        <v>33</v>
      </c>
      <c r="N13729" t="s">
        <v>34</v>
      </c>
      <c r="O13729" t="s">
        <v>37</v>
      </c>
      <c r="P13729" t="str">
        <f t="shared" si="428"/>
        <v>Moderate</v>
      </c>
      <c r="Q13729" t="str">
        <f t="shared" si="429"/>
        <v>Hot</v>
      </c>
    </row>
    <row r="13730" spans="1:17" x14ac:dyDescent="0.2">
      <c r="A13730" s="1">
        <v>53621</v>
      </c>
      <c r="B13730" t="s">
        <v>19</v>
      </c>
      <c r="C13730">
        <v>33.5</v>
      </c>
      <c r="D13730">
        <v>66.099999999999994</v>
      </c>
      <c r="E13730">
        <v>21.2</v>
      </c>
      <c r="F13730">
        <v>1002.3</v>
      </c>
      <c r="G13730">
        <v>10.8</v>
      </c>
      <c r="H13730" t="s">
        <v>22</v>
      </c>
      <c r="I13730">
        <v>48.9</v>
      </c>
      <c r="J13730">
        <v>4.2</v>
      </c>
      <c r="K13730">
        <v>5.9</v>
      </c>
      <c r="L13730">
        <v>15.8</v>
      </c>
      <c r="M13730" t="s">
        <v>33</v>
      </c>
      <c r="N13730" t="s">
        <v>35</v>
      </c>
      <c r="O13730" t="s">
        <v>39</v>
      </c>
      <c r="P13730" t="str">
        <f t="shared" si="428"/>
        <v>Moderate</v>
      </c>
      <c r="Q13730" t="str">
        <f t="shared" si="429"/>
        <v>Hot</v>
      </c>
    </row>
    <row r="13731" spans="1:17" x14ac:dyDescent="0.2">
      <c r="A13731" s="1">
        <v>53621</v>
      </c>
      <c r="B13731" t="s">
        <v>16</v>
      </c>
      <c r="C13731">
        <v>33.299999999999997</v>
      </c>
      <c r="D13731">
        <v>72.900000000000006</v>
      </c>
      <c r="E13731">
        <v>22.6</v>
      </c>
      <c r="F13731">
        <v>1011.5</v>
      </c>
      <c r="G13731">
        <v>11.6</v>
      </c>
      <c r="H13731" t="s">
        <v>29</v>
      </c>
      <c r="I13731">
        <v>67.7</v>
      </c>
      <c r="J13731">
        <v>8.1999999999999993</v>
      </c>
      <c r="K13731">
        <v>7.5</v>
      </c>
      <c r="L13731">
        <v>27.1</v>
      </c>
      <c r="M13731" t="s">
        <v>30</v>
      </c>
      <c r="N13731" t="s">
        <v>34</v>
      </c>
      <c r="O13731" t="s">
        <v>40</v>
      </c>
      <c r="P13731" t="str">
        <f t="shared" si="428"/>
        <v>Moderate</v>
      </c>
      <c r="Q13731" t="str">
        <f t="shared" si="429"/>
        <v>Hot</v>
      </c>
    </row>
    <row r="13732" spans="1:17" x14ac:dyDescent="0.2">
      <c r="A13732" s="1">
        <v>53624</v>
      </c>
      <c r="B13732" t="s">
        <v>15</v>
      </c>
      <c r="C13732">
        <v>11.6</v>
      </c>
      <c r="D13732">
        <v>85.6</v>
      </c>
      <c r="E13732">
        <v>6.1</v>
      </c>
      <c r="F13732">
        <v>999.5</v>
      </c>
      <c r="G13732">
        <v>31.4</v>
      </c>
      <c r="H13732" t="s">
        <v>27</v>
      </c>
      <c r="I13732">
        <v>18.3</v>
      </c>
      <c r="J13732">
        <v>12.7</v>
      </c>
      <c r="K13732">
        <v>2.2000000000000002</v>
      </c>
      <c r="L13732">
        <v>28.1</v>
      </c>
      <c r="M13732" t="s">
        <v>30</v>
      </c>
      <c r="N13732" t="s">
        <v>35</v>
      </c>
      <c r="O13732" t="s">
        <v>39</v>
      </c>
      <c r="P13732" t="str">
        <f t="shared" si="428"/>
        <v>Low</v>
      </c>
      <c r="Q13732" t="str">
        <f t="shared" si="429"/>
        <v>Cold</v>
      </c>
    </row>
    <row r="13733" spans="1:17" x14ac:dyDescent="0.2">
      <c r="A13733" s="1">
        <v>53624</v>
      </c>
      <c r="B13733" t="s">
        <v>17</v>
      </c>
      <c r="C13733">
        <v>32.1</v>
      </c>
      <c r="D13733">
        <v>70.8</v>
      </c>
      <c r="E13733">
        <v>16</v>
      </c>
      <c r="F13733">
        <v>1001.7</v>
      </c>
      <c r="G13733">
        <v>20.3</v>
      </c>
      <c r="H13733" t="s">
        <v>25</v>
      </c>
      <c r="I13733">
        <v>40.4</v>
      </c>
      <c r="J13733">
        <v>5.8</v>
      </c>
      <c r="K13733">
        <v>9.6</v>
      </c>
      <c r="L13733">
        <v>23.6</v>
      </c>
      <c r="M13733" t="s">
        <v>32</v>
      </c>
      <c r="N13733" t="s">
        <v>35</v>
      </c>
      <c r="O13733" t="s">
        <v>36</v>
      </c>
      <c r="P13733" t="str">
        <f t="shared" si="428"/>
        <v>Moderate</v>
      </c>
      <c r="Q13733" t="str">
        <f t="shared" si="429"/>
        <v>Hot</v>
      </c>
    </row>
    <row r="13734" spans="1:17" x14ac:dyDescent="0.2">
      <c r="A13734" s="1">
        <v>53624</v>
      </c>
      <c r="B13734" t="s">
        <v>20</v>
      </c>
      <c r="C13734">
        <v>29.5</v>
      </c>
      <c r="D13734">
        <v>61.6</v>
      </c>
      <c r="E13734">
        <v>47</v>
      </c>
      <c r="F13734">
        <v>1010.9</v>
      </c>
      <c r="G13734">
        <v>15</v>
      </c>
      <c r="H13734" t="s">
        <v>27</v>
      </c>
      <c r="I13734">
        <v>86.8</v>
      </c>
      <c r="J13734">
        <v>6.7</v>
      </c>
      <c r="K13734">
        <v>9.1</v>
      </c>
      <c r="L13734">
        <v>13</v>
      </c>
      <c r="M13734" t="s">
        <v>33</v>
      </c>
      <c r="N13734" t="s">
        <v>34</v>
      </c>
      <c r="O13734" t="s">
        <v>39</v>
      </c>
      <c r="P13734" t="str">
        <f t="shared" si="428"/>
        <v>Moderate</v>
      </c>
      <c r="Q13734" t="str">
        <f t="shared" si="429"/>
        <v>Moderate</v>
      </c>
    </row>
    <row r="13735" spans="1:17" x14ac:dyDescent="0.2">
      <c r="A13735" s="1">
        <v>53624</v>
      </c>
      <c r="B13735" t="s">
        <v>18</v>
      </c>
      <c r="C13735">
        <v>15.5</v>
      </c>
      <c r="D13735">
        <v>79.7</v>
      </c>
      <c r="E13735">
        <v>18.899999999999999</v>
      </c>
      <c r="F13735">
        <v>998.9</v>
      </c>
      <c r="G13735">
        <v>23.8</v>
      </c>
      <c r="H13735" t="s">
        <v>25</v>
      </c>
      <c r="I13735">
        <v>52.5</v>
      </c>
      <c r="J13735">
        <v>7</v>
      </c>
      <c r="K13735">
        <v>8.8000000000000007</v>
      </c>
      <c r="L13735">
        <v>18.8</v>
      </c>
      <c r="M13735" t="s">
        <v>32</v>
      </c>
      <c r="N13735" t="s">
        <v>34</v>
      </c>
      <c r="O13735" t="s">
        <v>38</v>
      </c>
      <c r="P13735" t="str">
        <f t="shared" si="428"/>
        <v>Moderate</v>
      </c>
      <c r="Q13735" t="str">
        <f t="shared" si="429"/>
        <v>Cold</v>
      </c>
    </row>
    <row r="13736" spans="1:17" x14ac:dyDescent="0.2">
      <c r="A13736" s="1">
        <v>53625</v>
      </c>
      <c r="B13736" t="s">
        <v>21</v>
      </c>
      <c r="C13736">
        <v>28.2</v>
      </c>
      <c r="D13736">
        <v>67.400000000000006</v>
      </c>
      <c r="F13736">
        <v>1010.1</v>
      </c>
      <c r="G13736">
        <v>24</v>
      </c>
      <c r="H13736" t="s">
        <v>28</v>
      </c>
      <c r="I13736">
        <v>0</v>
      </c>
      <c r="J13736">
        <v>15</v>
      </c>
      <c r="K13736">
        <v>9.6</v>
      </c>
      <c r="L13736">
        <v>15.9</v>
      </c>
      <c r="M13736" t="s">
        <v>33</v>
      </c>
      <c r="N13736" t="s">
        <v>34</v>
      </c>
      <c r="O13736" t="s">
        <v>38</v>
      </c>
      <c r="P13736" t="str">
        <f t="shared" si="428"/>
        <v>No Rain</v>
      </c>
      <c r="Q13736" t="str">
        <f t="shared" si="429"/>
        <v>Moderate</v>
      </c>
    </row>
    <row r="13737" spans="1:17" x14ac:dyDescent="0.2">
      <c r="A13737" s="1">
        <v>53626</v>
      </c>
      <c r="B13737" t="s">
        <v>15</v>
      </c>
      <c r="C13737">
        <v>31.4</v>
      </c>
      <c r="D13737">
        <v>52.9</v>
      </c>
      <c r="E13737">
        <v>9.9</v>
      </c>
      <c r="F13737">
        <v>1002.6</v>
      </c>
      <c r="G13737">
        <v>14.1</v>
      </c>
      <c r="H13737" t="s">
        <v>29</v>
      </c>
      <c r="I13737">
        <v>14.2</v>
      </c>
      <c r="J13737">
        <v>6.7</v>
      </c>
      <c r="K13737">
        <v>5.0999999999999996</v>
      </c>
      <c r="L13737">
        <v>22.8</v>
      </c>
      <c r="M13737" t="s">
        <v>32</v>
      </c>
      <c r="N13737" t="s">
        <v>34</v>
      </c>
      <c r="O13737" t="s">
        <v>40</v>
      </c>
      <c r="P13737" t="str">
        <f t="shared" si="428"/>
        <v>Low</v>
      </c>
      <c r="Q13737" t="str">
        <f t="shared" si="429"/>
        <v>Hot</v>
      </c>
    </row>
    <row r="13738" spans="1:17" x14ac:dyDescent="0.2">
      <c r="A13738" s="1">
        <v>53626</v>
      </c>
      <c r="B13738" t="s">
        <v>16</v>
      </c>
      <c r="C13738">
        <v>31.7</v>
      </c>
      <c r="D13738">
        <v>64.900000000000006</v>
      </c>
      <c r="E13738">
        <v>62.9</v>
      </c>
      <c r="F13738">
        <v>1006.6</v>
      </c>
      <c r="G13738">
        <v>18.2</v>
      </c>
      <c r="H13738" t="s">
        <v>23</v>
      </c>
      <c r="I13738">
        <v>65.900000000000006</v>
      </c>
      <c r="J13738">
        <v>4.9000000000000004</v>
      </c>
      <c r="K13738">
        <v>3.8</v>
      </c>
      <c r="L13738">
        <v>29.6</v>
      </c>
      <c r="M13738" t="s">
        <v>33</v>
      </c>
      <c r="N13738" t="s">
        <v>34</v>
      </c>
      <c r="O13738" t="s">
        <v>39</v>
      </c>
      <c r="P13738" t="str">
        <f t="shared" si="428"/>
        <v>Heavy</v>
      </c>
      <c r="Q13738" t="str">
        <f t="shared" si="429"/>
        <v>Hot</v>
      </c>
    </row>
    <row r="13739" spans="1:17" x14ac:dyDescent="0.2">
      <c r="A13739" s="1">
        <v>53626</v>
      </c>
      <c r="B13739" t="s">
        <v>18</v>
      </c>
      <c r="C13739">
        <v>32</v>
      </c>
      <c r="D13739">
        <v>70.400000000000006</v>
      </c>
      <c r="E13739">
        <v>20.2</v>
      </c>
      <c r="F13739">
        <v>1025.4000000000001</v>
      </c>
      <c r="G13739">
        <v>4.8</v>
      </c>
      <c r="H13739" t="s">
        <v>25</v>
      </c>
      <c r="I13739">
        <v>50</v>
      </c>
      <c r="J13739">
        <v>7.2</v>
      </c>
      <c r="K13739">
        <v>2.6</v>
      </c>
      <c r="L13739">
        <v>13.7</v>
      </c>
      <c r="M13739" t="s">
        <v>30</v>
      </c>
      <c r="N13739" t="s">
        <v>34</v>
      </c>
      <c r="O13739" t="s">
        <v>40</v>
      </c>
      <c r="P13739" t="str">
        <f t="shared" si="428"/>
        <v>Moderate</v>
      </c>
      <c r="Q13739" t="str">
        <f t="shared" si="429"/>
        <v>Hot</v>
      </c>
    </row>
    <row r="13740" spans="1:17" x14ac:dyDescent="0.2">
      <c r="A13740" s="1">
        <v>53628</v>
      </c>
      <c r="B13740" t="s">
        <v>16</v>
      </c>
      <c r="C13740">
        <v>25.8</v>
      </c>
      <c r="D13740">
        <v>80.3</v>
      </c>
      <c r="E13740">
        <v>23.4</v>
      </c>
      <c r="F13740">
        <v>1008.5</v>
      </c>
      <c r="G13740">
        <v>12.3</v>
      </c>
      <c r="H13740" t="s">
        <v>28</v>
      </c>
      <c r="I13740">
        <v>59.7</v>
      </c>
      <c r="J13740">
        <v>10</v>
      </c>
      <c r="K13740">
        <v>6</v>
      </c>
      <c r="L13740">
        <v>22.4</v>
      </c>
      <c r="M13740" t="s">
        <v>31</v>
      </c>
      <c r="N13740" t="s">
        <v>34</v>
      </c>
      <c r="O13740" t="s">
        <v>39</v>
      </c>
      <c r="P13740" t="str">
        <f t="shared" si="428"/>
        <v>Moderate</v>
      </c>
      <c r="Q13740" t="str">
        <f t="shared" si="429"/>
        <v>Moderate</v>
      </c>
    </row>
    <row r="13741" spans="1:17" x14ac:dyDescent="0.2">
      <c r="A13741" s="1">
        <v>53628</v>
      </c>
      <c r="B13741" t="s">
        <v>21</v>
      </c>
      <c r="C13741">
        <v>32.200000000000003</v>
      </c>
      <c r="D13741">
        <v>56.5</v>
      </c>
      <c r="E13741">
        <v>23.6</v>
      </c>
      <c r="F13741">
        <v>1017.3</v>
      </c>
      <c r="G13741">
        <v>2.2999999999999998</v>
      </c>
      <c r="H13741" t="s">
        <v>26</v>
      </c>
      <c r="I13741">
        <v>72</v>
      </c>
      <c r="J13741">
        <v>8.8000000000000007</v>
      </c>
      <c r="K13741">
        <v>9.9</v>
      </c>
      <c r="L13741">
        <v>23.9</v>
      </c>
      <c r="M13741" t="s">
        <v>30</v>
      </c>
      <c r="N13741" t="s">
        <v>35</v>
      </c>
      <c r="O13741" t="s">
        <v>39</v>
      </c>
      <c r="P13741" t="str">
        <f t="shared" si="428"/>
        <v>Moderate</v>
      </c>
      <c r="Q13741" t="str">
        <f t="shared" si="429"/>
        <v>Hot</v>
      </c>
    </row>
    <row r="13742" spans="1:17" x14ac:dyDescent="0.2">
      <c r="A13742" s="1">
        <v>53628</v>
      </c>
      <c r="B13742" t="s">
        <v>18</v>
      </c>
      <c r="C13742">
        <v>19.399999999999999</v>
      </c>
      <c r="D13742">
        <v>81.099999999999994</v>
      </c>
      <c r="E13742">
        <v>16.3</v>
      </c>
      <c r="F13742">
        <v>1011.2</v>
      </c>
      <c r="G13742">
        <v>23.2</v>
      </c>
      <c r="H13742" t="s">
        <v>27</v>
      </c>
      <c r="I13742">
        <v>62.6</v>
      </c>
      <c r="J13742">
        <v>9</v>
      </c>
      <c r="K13742">
        <v>4</v>
      </c>
      <c r="L13742">
        <v>22</v>
      </c>
      <c r="M13742" t="s">
        <v>33</v>
      </c>
      <c r="N13742" t="s">
        <v>35</v>
      </c>
      <c r="O13742" t="s">
        <v>39</v>
      </c>
      <c r="P13742" t="str">
        <f t="shared" si="428"/>
        <v>Moderate</v>
      </c>
      <c r="Q13742" t="str">
        <f t="shared" si="429"/>
        <v>Cold</v>
      </c>
    </row>
    <row r="13743" spans="1:17" x14ac:dyDescent="0.2">
      <c r="A13743" s="1">
        <v>53630</v>
      </c>
      <c r="B13743" t="s">
        <v>17</v>
      </c>
      <c r="C13743">
        <v>40.6</v>
      </c>
      <c r="D13743">
        <v>49</v>
      </c>
      <c r="E13743">
        <v>21.5</v>
      </c>
      <c r="F13743">
        <v>1010.1</v>
      </c>
      <c r="G13743">
        <v>9.6</v>
      </c>
      <c r="H13743" t="s">
        <v>27</v>
      </c>
      <c r="I13743">
        <v>11.3</v>
      </c>
      <c r="J13743">
        <v>6.5</v>
      </c>
      <c r="K13743">
        <v>5.3</v>
      </c>
      <c r="L13743">
        <v>17.899999999999999</v>
      </c>
      <c r="M13743" t="s">
        <v>32</v>
      </c>
      <c r="N13743" t="s">
        <v>35</v>
      </c>
      <c r="O13743" t="s">
        <v>40</v>
      </c>
      <c r="P13743" t="str">
        <f t="shared" si="428"/>
        <v>Moderate</v>
      </c>
      <c r="Q13743" t="str">
        <f t="shared" si="429"/>
        <v>Hot</v>
      </c>
    </row>
    <row r="13744" spans="1:17" x14ac:dyDescent="0.2">
      <c r="A13744" s="1">
        <v>53630</v>
      </c>
      <c r="B13744" t="s">
        <v>21</v>
      </c>
      <c r="C13744">
        <v>26.9</v>
      </c>
      <c r="D13744">
        <v>70.2</v>
      </c>
      <c r="E13744">
        <v>18.100000000000001</v>
      </c>
      <c r="F13744">
        <v>1010.2</v>
      </c>
      <c r="G13744">
        <v>4.3</v>
      </c>
      <c r="H13744" t="s">
        <v>23</v>
      </c>
      <c r="I13744">
        <v>68.8</v>
      </c>
      <c r="J13744">
        <v>4.7</v>
      </c>
      <c r="K13744">
        <v>1.1000000000000001</v>
      </c>
      <c r="L13744">
        <v>24.1</v>
      </c>
      <c r="M13744" t="s">
        <v>31</v>
      </c>
      <c r="N13744" t="s">
        <v>34</v>
      </c>
      <c r="O13744" t="s">
        <v>40</v>
      </c>
      <c r="P13744" t="str">
        <f t="shared" si="428"/>
        <v>Moderate</v>
      </c>
      <c r="Q13744" t="str">
        <f t="shared" si="429"/>
        <v>Moderate</v>
      </c>
    </row>
    <row r="13745" spans="1:17" x14ac:dyDescent="0.2">
      <c r="A13745" s="1">
        <v>53630</v>
      </c>
      <c r="B13745" t="s">
        <v>20</v>
      </c>
      <c r="C13745">
        <v>35.9</v>
      </c>
      <c r="D13745">
        <v>73.099999999999994</v>
      </c>
      <c r="E13745">
        <v>35.6</v>
      </c>
      <c r="F13745">
        <v>1008.2</v>
      </c>
      <c r="G13745">
        <v>17.2</v>
      </c>
      <c r="H13745" t="s">
        <v>23</v>
      </c>
      <c r="I13745">
        <v>54.6</v>
      </c>
      <c r="J13745">
        <v>11.1</v>
      </c>
      <c r="K13745">
        <v>10.7</v>
      </c>
      <c r="L13745">
        <v>24.5</v>
      </c>
      <c r="M13745" t="s">
        <v>32</v>
      </c>
      <c r="N13745" t="s">
        <v>35</v>
      </c>
      <c r="O13745" t="s">
        <v>39</v>
      </c>
      <c r="P13745" t="str">
        <f t="shared" si="428"/>
        <v>Moderate</v>
      </c>
      <c r="Q13745" t="str">
        <f t="shared" si="429"/>
        <v>Hot</v>
      </c>
    </row>
    <row r="13746" spans="1:17" x14ac:dyDescent="0.2">
      <c r="A13746" s="1">
        <v>53630</v>
      </c>
      <c r="B13746" t="s">
        <v>21</v>
      </c>
      <c r="C13746">
        <v>19.7</v>
      </c>
      <c r="D13746">
        <v>47.7</v>
      </c>
      <c r="E13746">
        <v>15.5</v>
      </c>
      <c r="F13746">
        <v>1001</v>
      </c>
      <c r="G13746">
        <v>22.7</v>
      </c>
      <c r="H13746" t="s">
        <v>27</v>
      </c>
      <c r="I13746">
        <v>93.4</v>
      </c>
      <c r="J13746">
        <v>7.6</v>
      </c>
      <c r="K13746">
        <v>2.8</v>
      </c>
      <c r="L13746">
        <v>13.8</v>
      </c>
      <c r="M13746" t="s">
        <v>32</v>
      </c>
      <c r="N13746" t="s">
        <v>34</v>
      </c>
      <c r="O13746" t="s">
        <v>39</v>
      </c>
      <c r="P13746" t="str">
        <f t="shared" si="428"/>
        <v>Moderate</v>
      </c>
      <c r="Q13746" t="str">
        <f t="shared" si="429"/>
        <v>Cold</v>
      </c>
    </row>
    <row r="13747" spans="1:17" x14ac:dyDescent="0.2">
      <c r="A13747" s="1">
        <v>53631</v>
      </c>
      <c r="B13747" t="s">
        <v>21</v>
      </c>
      <c r="C13747">
        <v>33.299999999999997</v>
      </c>
      <c r="D13747">
        <v>94.8</v>
      </c>
      <c r="E13747">
        <v>30.4</v>
      </c>
      <c r="F13747">
        <v>1020.6</v>
      </c>
      <c r="G13747">
        <v>16.2</v>
      </c>
      <c r="H13747" t="s">
        <v>24</v>
      </c>
      <c r="I13747">
        <v>12.5</v>
      </c>
      <c r="J13747">
        <v>6.2</v>
      </c>
      <c r="K13747">
        <v>4.5</v>
      </c>
      <c r="L13747">
        <v>9.8000000000000007</v>
      </c>
      <c r="M13747" t="s">
        <v>30</v>
      </c>
      <c r="N13747" t="s">
        <v>34</v>
      </c>
      <c r="O13747" t="s">
        <v>38</v>
      </c>
      <c r="P13747" t="str">
        <f t="shared" si="428"/>
        <v>Moderate</v>
      </c>
      <c r="Q13747" t="str">
        <f t="shared" si="429"/>
        <v>Hot</v>
      </c>
    </row>
    <row r="13748" spans="1:17" x14ac:dyDescent="0.2">
      <c r="A13748" s="1">
        <v>53633</v>
      </c>
      <c r="B13748" t="s">
        <v>21</v>
      </c>
      <c r="C13748">
        <v>48.5</v>
      </c>
      <c r="D13748">
        <v>90.2</v>
      </c>
      <c r="E13748">
        <v>12.7</v>
      </c>
      <c r="F13748">
        <v>1011.2</v>
      </c>
      <c r="G13748">
        <v>13.7</v>
      </c>
      <c r="H13748" t="s">
        <v>27</v>
      </c>
      <c r="I13748">
        <v>61.1</v>
      </c>
      <c r="J13748">
        <v>2.4</v>
      </c>
      <c r="K13748">
        <v>1.5</v>
      </c>
      <c r="L13748">
        <v>23.7</v>
      </c>
      <c r="M13748" t="s">
        <v>32</v>
      </c>
      <c r="N13748" t="s">
        <v>35</v>
      </c>
      <c r="O13748" t="s">
        <v>39</v>
      </c>
      <c r="P13748" t="str">
        <f t="shared" si="428"/>
        <v>Moderate</v>
      </c>
      <c r="Q13748" t="str">
        <f t="shared" si="429"/>
        <v>Hot</v>
      </c>
    </row>
    <row r="13749" spans="1:17" x14ac:dyDescent="0.2">
      <c r="A13749" s="1">
        <v>53633</v>
      </c>
      <c r="B13749" t="s">
        <v>16</v>
      </c>
      <c r="C13749">
        <v>21.9</v>
      </c>
      <c r="D13749">
        <v>71.3</v>
      </c>
      <c r="E13749">
        <v>19.100000000000001</v>
      </c>
      <c r="F13749">
        <v>1002.3</v>
      </c>
      <c r="G13749">
        <v>19.399999999999999</v>
      </c>
      <c r="H13749" t="s">
        <v>23</v>
      </c>
      <c r="I13749">
        <v>38</v>
      </c>
      <c r="J13749">
        <v>15</v>
      </c>
      <c r="K13749">
        <v>6.8</v>
      </c>
      <c r="L13749">
        <v>18.3</v>
      </c>
      <c r="M13749" t="s">
        <v>32</v>
      </c>
      <c r="N13749" t="s">
        <v>34</v>
      </c>
      <c r="O13749" t="s">
        <v>36</v>
      </c>
      <c r="P13749" t="str">
        <f t="shared" si="428"/>
        <v>Moderate</v>
      </c>
      <c r="Q13749" t="str">
        <f t="shared" si="429"/>
        <v>Moderate</v>
      </c>
    </row>
    <row r="13750" spans="1:17" x14ac:dyDescent="0.2">
      <c r="A13750" s="1">
        <v>53634</v>
      </c>
      <c r="B13750" t="s">
        <v>20</v>
      </c>
      <c r="C13750">
        <v>25.8</v>
      </c>
      <c r="D13750">
        <v>79.8</v>
      </c>
      <c r="E13750">
        <v>25.1</v>
      </c>
      <c r="F13750">
        <v>997.7</v>
      </c>
      <c r="G13750">
        <v>18.7</v>
      </c>
      <c r="H13750" t="s">
        <v>22</v>
      </c>
      <c r="I13750">
        <v>67.2</v>
      </c>
      <c r="J13750">
        <v>14.7</v>
      </c>
      <c r="K13750">
        <v>6.5</v>
      </c>
      <c r="L13750">
        <v>24.5</v>
      </c>
      <c r="M13750" t="s">
        <v>33</v>
      </c>
      <c r="N13750" t="s">
        <v>34</v>
      </c>
      <c r="O13750" t="s">
        <v>39</v>
      </c>
      <c r="P13750" t="str">
        <f t="shared" si="428"/>
        <v>Moderate</v>
      </c>
      <c r="Q13750" t="str">
        <f t="shared" si="429"/>
        <v>Moderate</v>
      </c>
    </row>
    <row r="13751" spans="1:17" x14ac:dyDescent="0.2">
      <c r="A13751" s="1">
        <v>53635</v>
      </c>
      <c r="B13751" t="s">
        <v>17</v>
      </c>
      <c r="C13751">
        <v>29</v>
      </c>
      <c r="D13751">
        <v>78.3</v>
      </c>
      <c r="E13751">
        <v>12.8</v>
      </c>
      <c r="F13751">
        <v>1011.7</v>
      </c>
      <c r="G13751">
        <v>8.8000000000000007</v>
      </c>
      <c r="H13751" t="s">
        <v>25</v>
      </c>
      <c r="I13751">
        <v>23</v>
      </c>
      <c r="J13751">
        <v>7.6</v>
      </c>
      <c r="K13751">
        <v>7.1</v>
      </c>
      <c r="L13751">
        <v>23.1</v>
      </c>
      <c r="M13751" t="s">
        <v>30</v>
      </c>
      <c r="N13751" t="s">
        <v>35</v>
      </c>
      <c r="O13751" t="s">
        <v>38</v>
      </c>
      <c r="P13751" t="str">
        <f t="shared" si="428"/>
        <v>Moderate</v>
      </c>
      <c r="Q13751" t="str">
        <f t="shared" si="429"/>
        <v>Moderate</v>
      </c>
    </row>
    <row r="13752" spans="1:17" x14ac:dyDescent="0.2">
      <c r="A13752" s="1">
        <v>53636</v>
      </c>
      <c r="B13752" t="s">
        <v>20</v>
      </c>
      <c r="C13752">
        <v>37.700000000000003</v>
      </c>
      <c r="D13752">
        <v>61.9</v>
      </c>
      <c r="E13752">
        <v>51.6</v>
      </c>
      <c r="F13752">
        <v>998.3</v>
      </c>
      <c r="G13752">
        <v>15.8</v>
      </c>
      <c r="H13752" t="s">
        <v>28</v>
      </c>
      <c r="I13752">
        <v>39.200000000000003</v>
      </c>
      <c r="J13752">
        <v>7.8</v>
      </c>
      <c r="K13752">
        <v>4</v>
      </c>
      <c r="L13752">
        <v>19.2</v>
      </c>
      <c r="M13752" t="s">
        <v>32</v>
      </c>
      <c r="N13752" t="s">
        <v>34</v>
      </c>
      <c r="O13752" t="s">
        <v>40</v>
      </c>
      <c r="P13752" t="str">
        <f t="shared" si="428"/>
        <v>Heavy</v>
      </c>
      <c r="Q13752" t="str">
        <f t="shared" si="429"/>
        <v>Hot</v>
      </c>
    </row>
    <row r="13753" spans="1:17" x14ac:dyDescent="0.2">
      <c r="A13753" s="1">
        <v>53636</v>
      </c>
      <c r="B13753" t="s">
        <v>18</v>
      </c>
      <c r="C13753">
        <v>24.3</v>
      </c>
      <c r="D13753">
        <v>68.5</v>
      </c>
      <c r="E13753">
        <v>13.5</v>
      </c>
      <c r="F13753">
        <v>1004.8</v>
      </c>
      <c r="G13753">
        <v>14.4</v>
      </c>
      <c r="H13753" t="s">
        <v>29</v>
      </c>
      <c r="J13753">
        <v>5.3</v>
      </c>
      <c r="K13753">
        <v>11.4</v>
      </c>
      <c r="L13753">
        <v>9.6999999999999993</v>
      </c>
      <c r="M13753" t="s">
        <v>32</v>
      </c>
      <c r="N13753" t="s">
        <v>34</v>
      </c>
      <c r="O13753" t="s">
        <v>39</v>
      </c>
      <c r="P13753" t="str">
        <f t="shared" si="428"/>
        <v>Moderate</v>
      </c>
      <c r="Q13753" t="str">
        <f t="shared" si="429"/>
        <v>Moderate</v>
      </c>
    </row>
    <row r="13754" spans="1:17" x14ac:dyDescent="0.2">
      <c r="A13754" s="1">
        <v>53637</v>
      </c>
      <c r="B13754" t="s">
        <v>18</v>
      </c>
      <c r="C13754">
        <v>19.8</v>
      </c>
      <c r="D13754">
        <v>77.599999999999994</v>
      </c>
      <c r="E13754">
        <v>23.4</v>
      </c>
      <c r="F13754">
        <v>995.7</v>
      </c>
      <c r="G13754">
        <v>20.100000000000001</v>
      </c>
      <c r="H13754" t="s">
        <v>26</v>
      </c>
      <c r="I13754">
        <v>59</v>
      </c>
      <c r="J13754">
        <v>7</v>
      </c>
      <c r="K13754">
        <v>4.0999999999999996</v>
      </c>
      <c r="L13754">
        <v>17</v>
      </c>
      <c r="M13754" t="s">
        <v>31</v>
      </c>
      <c r="N13754" t="s">
        <v>34</v>
      </c>
      <c r="O13754" t="s">
        <v>37</v>
      </c>
      <c r="P13754" t="str">
        <f t="shared" si="428"/>
        <v>Moderate</v>
      </c>
      <c r="Q13754" t="str">
        <f t="shared" si="429"/>
        <v>Cold</v>
      </c>
    </row>
    <row r="13755" spans="1:17" x14ac:dyDescent="0.2">
      <c r="A13755" s="1">
        <v>53638</v>
      </c>
      <c r="B13755" t="s">
        <v>17</v>
      </c>
      <c r="C13755">
        <v>16.8</v>
      </c>
      <c r="D13755">
        <v>36.6</v>
      </c>
      <c r="E13755">
        <v>1.2</v>
      </c>
      <c r="F13755">
        <v>1005</v>
      </c>
      <c r="G13755">
        <v>24.4</v>
      </c>
      <c r="H13755" t="s">
        <v>29</v>
      </c>
      <c r="I13755">
        <v>53.6</v>
      </c>
      <c r="J13755">
        <v>4.2</v>
      </c>
      <c r="K13755">
        <v>5.8</v>
      </c>
      <c r="L13755">
        <v>26.4</v>
      </c>
      <c r="M13755" t="s">
        <v>31</v>
      </c>
      <c r="N13755" t="s">
        <v>34</v>
      </c>
      <c r="O13755" t="s">
        <v>38</v>
      </c>
      <c r="P13755" t="str">
        <f t="shared" si="428"/>
        <v>Low</v>
      </c>
      <c r="Q13755" t="str">
        <f t="shared" si="429"/>
        <v>Cold</v>
      </c>
    </row>
    <row r="13756" spans="1:17" x14ac:dyDescent="0.2">
      <c r="A13756" s="1">
        <v>53639</v>
      </c>
      <c r="B13756" t="s">
        <v>15</v>
      </c>
      <c r="C13756">
        <v>11.3</v>
      </c>
      <c r="D13756">
        <v>80.7</v>
      </c>
      <c r="E13756">
        <v>5.7</v>
      </c>
      <c r="F13756">
        <v>1009</v>
      </c>
      <c r="G13756">
        <v>16.899999999999999</v>
      </c>
      <c r="H13756" t="s">
        <v>25</v>
      </c>
      <c r="I13756">
        <v>100</v>
      </c>
      <c r="K13756">
        <v>4.2</v>
      </c>
      <c r="L13756">
        <v>20.3</v>
      </c>
      <c r="M13756" t="s">
        <v>32</v>
      </c>
      <c r="N13756" t="s">
        <v>34</v>
      </c>
      <c r="O13756" t="s">
        <v>36</v>
      </c>
      <c r="P13756" t="str">
        <f t="shared" si="428"/>
        <v>Low</v>
      </c>
      <c r="Q13756" t="str">
        <f t="shared" si="429"/>
        <v>Cold</v>
      </c>
    </row>
    <row r="13757" spans="1:17" x14ac:dyDescent="0.2">
      <c r="A13757" s="1">
        <v>53640</v>
      </c>
      <c r="B13757" t="s">
        <v>15</v>
      </c>
      <c r="C13757">
        <v>25.7</v>
      </c>
      <c r="D13757">
        <v>67.099999999999994</v>
      </c>
      <c r="E13757">
        <v>37.4</v>
      </c>
      <c r="F13757">
        <v>1018.9</v>
      </c>
      <c r="G13757">
        <v>17.399999999999999</v>
      </c>
      <c r="H13757" t="s">
        <v>23</v>
      </c>
      <c r="I13757">
        <v>35.1</v>
      </c>
      <c r="J13757">
        <v>6.3</v>
      </c>
      <c r="K13757">
        <v>2.2000000000000002</v>
      </c>
      <c r="L13757">
        <v>23.2</v>
      </c>
      <c r="M13757" t="s">
        <v>33</v>
      </c>
      <c r="N13757" t="s">
        <v>34</v>
      </c>
      <c r="O13757" t="s">
        <v>36</v>
      </c>
      <c r="P13757" t="str">
        <f t="shared" si="428"/>
        <v>Moderate</v>
      </c>
      <c r="Q13757" t="str">
        <f t="shared" si="429"/>
        <v>Moderate</v>
      </c>
    </row>
    <row r="13758" spans="1:17" x14ac:dyDescent="0.2">
      <c r="A13758" s="1">
        <v>53641</v>
      </c>
      <c r="B13758" t="s">
        <v>19</v>
      </c>
      <c r="C13758">
        <v>36.700000000000003</v>
      </c>
      <c r="D13758">
        <v>94</v>
      </c>
      <c r="E13758">
        <v>11</v>
      </c>
      <c r="F13758">
        <v>1019.9</v>
      </c>
      <c r="G13758">
        <v>17.899999999999999</v>
      </c>
      <c r="H13758" t="s">
        <v>23</v>
      </c>
      <c r="I13758">
        <v>13.4</v>
      </c>
      <c r="J13758">
        <v>4.2</v>
      </c>
      <c r="K13758">
        <v>5.5</v>
      </c>
      <c r="L13758">
        <v>15.6</v>
      </c>
      <c r="M13758" t="s">
        <v>32</v>
      </c>
      <c r="N13758" t="s">
        <v>35</v>
      </c>
      <c r="O13758" t="s">
        <v>38</v>
      </c>
      <c r="P13758" t="str">
        <f t="shared" si="428"/>
        <v>Moderate</v>
      </c>
      <c r="Q13758" t="str">
        <f t="shared" si="429"/>
        <v>Hot</v>
      </c>
    </row>
    <row r="13759" spans="1:17" x14ac:dyDescent="0.2">
      <c r="A13759" s="1">
        <v>53644</v>
      </c>
      <c r="B13759" t="s">
        <v>18</v>
      </c>
      <c r="C13759">
        <v>30.5</v>
      </c>
      <c r="D13759">
        <v>42.1</v>
      </c>
      <c r="E13759">
        <v>4.5999999999999996</v>
      </c>
      <c r="F13759">
        <v>1007.4</v>
      </c>
      <c r="G13759">
        <v>20.3</v>
      </c>
      <c r="H13759" t="s">
        <v>26</v>
      </c>
      <c r="I13759">
        <v>60</v>
      </c>
      <c r="J13759">
        <v>4.8</v>
      </c>
      <c r="K13759">
        <v>7.1</v>
      </c>
      <c r="L13759">
        <v>31.6</v>
      </c>
      <c r="M13759" t="s">
        <v>31</v>
      </c>
      <c r="N13759" t="s">
        <v>34</v>
      </c>
      <c r="O13759" t="s">
        <v>39</v>
      </c>
      <c r="P13759" t="str">
        <f t="shared" si="428"/>
        <v>Low</v>
      </c>
      <c r="Q13759" t="str">
        <f t="shared" si="429"/>
        <v>Hot</v>
      </c>
    </row>
    <row r="13760" spans="1:17" x14ac:dyDescent="0.2">
      <c r="A13760" s="1">
        <v>53644</v>
      </c>
      <c r="B13760" t="s">
        <v>16</v>
      </c>
      <c r="C13760">
        <v>24.4</v>
      </c>
      <c r="D13760">
        <v>53.2</v>
      </c>
      <c r="E13760">
        <v>9.6999999999999993</v>
      </c>
      <c r="F13760">
        <v>1004.6</v>
      </c>
      <c r="G13760">
        <v>8.6999999999999993</v>
      </c>
      <c r="H13760" t="s">
        <v>24</v>
      </c>
      <c r="I13760">
        <v>65.900000000000006</v>
      </c>
      <c r="J13760">
        <v>9.6999999999999993</v>
      </c>
      <c r="K13760">
        <v>10.4</v>
      </c>
      <c r="L13760">
        <v>22.1</v>
      </c>
      <c r="M13760" t="s">
        <v>30</v>
      </c>
      <c r="N13760" t="s">
        <v>34</v>
      </c>
      <c r="O13760" t="s">
        <v>36</v>
      </c>
      <c r="P13760" t="str">
        <f t="shared" si="428"/>
        <v>Low</v>
      </c>
      <c r="Q13760" t="str">
        <f t="shared" si="429"/>
        <v>Moderate</v>
      </c>
    </row>
    <row r="13761" spans="1:17" x14ac:dyDescent="0.2">
      <c r="A13761" s="1">
        <v>53645</v>
      </c>
      <c r="B13761" t="s">
        <v>16</v>
      </c>
      <c r="C13761">
        <v>25.3</v>
      </c>
      <c r="D13761">
        <v>47.8</v>
      </c>
      <c r="E13761">
        <v>9.6999999999999993</v>
      </c>
      <c r="F13761">
        <v>1002.7</v>
      </c>
      <c r="G13761">
        <v>7.8</v>
      </c>
      <c r="H13761" t="s">
        <v>28</v>
      </c>
      <c r="I13761">
        <v>100</v>
      </c>
      <c r="J13761">
        <v>9.3000000000000007</v>
      </c>
      <c r="K13761">
        <v>10.5</v>
      </c>
      <c r="L13761">
        <v>16.399999999999999</v>
      </c>
      <c r="M13761" t="s">
        <v>32</v>
      </c>
      <c r="N13761" t="s">
        <v>34</v>
      </c>
      <c r="O13761" t="s">
        <v>38</v>
      </c>
      <c r="P13761" t="str">
        <f t="shared" si="428"/>
        <v>Low</v>
      </c>
      <c r="Q13761" t="str">
        <f t="shared" si="429"/>
        <v>Moderate</v>
      </c>
    </row>
    <row r="13762" spans="1:17" x14ac:dyDescent="0.2">
      <c r="A13762" s="1">
        <v>53645</v>
      </c>
      <c r="B13762" t="s">
        <v>20</v>
      </c>
      <c r="C13762">
        <v>31.3</v>
      </c>
      <c r="D13762">
        <v>45.7</v>
      </c>
      <c r="E13762">
        <v>17</v>
      </c>
      <c r="F13762">
        <v>1008.8</v>
      </c>
      <c r="G13762">
        <v>12.8</v>
      </c>
      <c r="H13762" t="s">
        <v>27</v>
      </c>
      <c r="I13762">
        <v>34.9</v>
      </c>
      <c r="J13762">
        <v>5</v>
      </c>
      <c r="K13762">
        <v>6</v>
      </c>
      <c r="L13762">
        <v>18.600000000000001</v>
      </c>
      <c r="M13762" t="s">
        <v>30</v>
      </c>
      <c r="N13762" t="s">
        <v>34</v>
      </c>
      <c r="O13762" t="s">
        <v>40</v>
      </c>
      <c r="P13762" t="str">
        <f t="shared" ref="P13762:P13825" si="430">IF(E13762=0,"No Rain",IF(E13762&lt;=10,"Low",IF(E13762&lt;=50,"Moderate","Heavy")))</f>
        <v>Moderate</v>
      </c>
      <c r="Q13762" t="str">
        <f t="shared" ref="Q13762:Q13825" si="431">IF(C13762&lt;20,"Cold",IF(C13762&lt;=30,"Moderate","Hot"))</f>
        <v>Hot</v>
      </c>
    </row>
    <row r="13763" spans="1:17" x14ac:dyDescent="0.2">
      <c r="A13763" s="1">
        <v>53646</v>
      </c>
      <c r="B13763" t="s">
        <v>16</v>
      </c>
      <c r="C13763">
        <v>28.8</v>
      </c>
      <c r="D13763">
        <v>81.7</v>
      </c>
      <c r="E13763">
        <v>6.5</v>
      </c>
      <c r="F13763">
        <v>1009.9</v>
      </c>
      <c r="G13763">
        <v>2.6</v>
      </c>
      <c r="H13763" t="s">
        <v>28</v>
      </c>
      <c r="I13763">
        <v>54.4</v>
      </c>
      <c r="J13763">
        <v>9</v>
      </c>
      <c r="K13763">
        <v>7.9</v>
      </c>
      <c r="L13763">
        <v>28.4</v>
      </c>
      <c r="M13763" t="s">
        <v>30</v>
      </c>
      <c r="N13763" t="s">
        <v>34</v>
      </c>
      <c r="O13763" t="s">
        <v>40</v>
      </c>
      <c r="P13763" t="str">
        <f t="shared" si="430"/>
        <v>Low</v>
      </c>
      <c r="Q13763" t="str">
        <f t="shared" si="431"/>
        <v>Moderate</v>
      </c>
    </row>
    <row r="13764" spans="1:17" x14ac:dyDescent="0.2">
      <c r="A13764" s="1">
        <v>53646</v>
      </c>
      <c r="B13764" t="s">
        <v>20</v>
      </c>
      <c r="C13764">
        <v>20.2</v>
      </c>
      <c r="D13764">
        <v>87.5</v>
      </c>
      <c r="E13764">
        <v>5.5</v>
      </c>
      <c r="F13764">
        <v>1008</v>
      </c>
      <c r="G13764">
        <v>22.3</v>
      </c>
      <c r="H13764" t="s">
        <v>25</v>
      </c>
      <c r="I13764">
        <v>88.7</v>
      </c>
      <c r="J13764">
        <v>11.5</v>
      </c>
      <c r="K13764">
        <v>6.5</v>
      </c>
      <c r="L13764">
        <v>24.2</v>
      </c>
      <c r="M13764" t="s">
        <v>31</v>
      </c>
      <c r="N13764" t="s">
        <v>35</v>
      </c>
      <c r="O13764" t="s">
        <v>39</v>
      </c>
      <c r="P13764" t="str">
        <f t="shared" si="430"/>
        <v>Low</v>
      </c>
      <c r="Q13764" t="str">
        <f t="shared" si="431"/>
        <v>Moderate</v>
      </c>
    </row>
    <row r="13765" spans="1:17" x14ac:dyDescent="0.2">
      <c r="A13765" s="1">
        <v>53647</v>
      </c>
      <c r="B13765" t="s">
        <v>15</v>
      </c>
      <c r="C13765">
        <v>26.3</v>
      </c>
      <c r="D13765">
        <v>33.299999999999997</v>
      </c>
      <c r="E13765">
        <v>5.6</v>
      </c>
      <c r="F13765">
        <v>1002.7</v>
      </c>
      <c r="G13765">
        <v>21.6</v>
      </c>
      <c r="H13765" t="s">
        <v>25</v>
      </c>
      <c r="I13765">
        <v>41.8</v>
      </c>
      <c r="J13765">
        <v>8</v>
      </c>
      <c r="K13765">
        <v>4.4000000000000004</v>
      </c>
      <c r="L13765">
        <v>17.8</v>
      </c>
      <c r="M13765" t="s">
        <v>33</v>
      </c>
      <c r="N13765" t="s">
        <v>34</v>
      </c>
      <c r="O13765" t="s">
        <v>36</v>
      </c>
      <c r="P13765" t="str">
        <f t="shared" si="430"/>
        <v>Low</v>
      </c>
      <c r="Q13765" t="str">
        <f t="shared" si="431"/>
        <v>Moderate</v>
      </c>
    </row>
    <row r="13766" spans="1:17" x14ac:dyDescent="0.2">
      <c r="A13766" s="1">
        <v>53648</v>
      </c>
      <c r="B13766" t="s">
        <v>21</v>
      </c>
      <c r="C13766">
        <v>36.700000000000003</v>
      </c>
      <c r="D13766">
        <v>72</v>
      </c>
      <c r="E13766">
        <v>7.8</v>
      </c>
      <c r="F13766">
        <v>1007.2</v>
      </c>
      <c r="G13766">
        <v>11.3</v>
      </c>
      <c r="H13766" t="s">
        <v>27</v>
      </c>
      <c r="I13766">
        <v>44.1</v>
      </c>
      <c r="J13766">
        <v>9.3000000000000007</v>
      </c>
      <c r="K13766">
        <v>2.7</v>
      </c>
      <c r="L13766">
        <v>13.4</v>
      </c>
      <c r="M13766" t="s">
        <v>31</v>
      </c>
      <c r="N13766" t="s">
        <v>35</v>
      </c>
      <c r="O13766" t="s">
        <v>39</v>
      </c>
      <c r="P13766" t="str">
        <f t="shared" si="430"/>
        <v>Low</v>
      </c>
      <c r="Q13766" t="str">
        <f t="shared" si="431"/>
        <v>Hot</v>
      </c>
    </row>
    <row r="13767" spans="1:17" x14ac:dyDescent="0.2">
      <c r="A13767" s="1">
        <v>53648</v>
      </c>
      <c r="B13767" t="s">
        <v>20</v>
      </c>
      <c r="C13767">
        <v>34.6</v>
      </c>
      <c r="D13767">
        <v>77.599999999999994</v>
      </c>
      <c r="E13767">
        <v>16.3</v>
      </c>
      <c r="F13767">
        <v>1015.3</v>
      </c>
      <c r="G13767">
        <v>4.7</v>
      </c>
      <c r="H13767" t="s">
        <v>22</v>
      </c>
      <c r="I13767">
        <v>87.7</v>
      </c>
      <c r="J13767">
        <v>8.3000000000000007</v>
      </c>
      <c r="K13767">
        <v>3</v>
      </c>
      <c r="L13767">
        <v>23.6</v>
      </c>
      <c r="M13767" t="s">
        <v>33</v>
      </c>
      <c r="N13767" t="s">
        <v>34</v>
      </c>
      <c r="O13767" t="s">
        <v>40</v>
      </c>
      <c r="P13767" t="str">
        <f t="shared" si="430"/>
        <v>Moderate</v>
      </c>
      <c r="Q13767" t="str">
        <f t="shared" si="431"/>
        <v>Hot</v>
      </c>
    </row>
    <row r="13768" spans="1:17" x14ac:dyDescent="0.2">
      <c r="A13768" s="1">
        <v>53648</v>
      </c>
      <c r="B13768" t="s">
        <v>17</v>
      </c>
      <c r="C13768">
        <v>35.299999999999997</v>
      </c>
      <c r="D13768">
        <v>82</v>
      </c>
      <c r="E13768">
        <v>38.200000000000003</v>
      </c>
      <c r="F13768">
        <v>1002.7</v>
      </c>
      <c r="G13768">
        <v>18.399999999999999</v>
      </c>
      <c r="H13768" t="s">
        <v>27</v>
      </c>
      <c r="I13768">
        <v>80.900000000000006</v>
      </c>
      <c r="J13768">
        <v>5.5</v>
      </c>
      <c r="K13768">
        <v>12</v>
      </c>
      <c r="L13768">
        <v>16.399999999999999</v>
      </c>
      <c r="M13768" t="s">
        <v>32</v>
      </c>
      <c r="N13768" t="s">
        <v>34</v>
      </c>
      <c r="O13768" t="s">
        <v>39</v>
      </c>
      <c r="P13768" t="str">
        <f t="shared" si="430"/>
        <v>Moderate</v>
      </c>
      <c r="Q13768" t="str">
        <f t="shared" si="431"/>
        <v>Hot</v>
      </c>
    </row>
    <row r="13769" spans="1:17" x14ac:dyDescent="0.2">
      <c r="A13769" s="1">
        <v>53650</v>
      </c>
      <c r="B13769" t="s">
        <v>20</v>
      </c>
      <c r="C13769">
        <v>33.1</v>
      </c>
      <c r="D13769">
        <v>38.9</v>
      </c>
      <c r="E13769">
        <v>23.2</v>
      </c>
      <c r="F13769">
        <v>1002.7</v>
      </c>
      <c r="G13769">
        <v>4.4000000000000004</v>
      </c>
      <c r="H13769" t="s">
        <v>28</v>
      </c>
      <c r="I13769">
        <v>48.2</v>
      </c>
      <c r="J13769">
        <v>9.3000000000000007</v>
      </c>
      <c r="K13769">
        <v>4.8</v>
      </c>
      <c r="L13769">
        <v>23.8</v>
      </c>
      <c r="M13769" t="s">
        <v>31</v>
      </c>
      <c r="N13769" t="s">
        <v>34</v>
      </c>
      <c r="O13769" t="s">
        <v>40</v>
      </c>
      <c r="P13769" t="str">
        <f t="shared" si="430"/>
        <v>Moderate</v>
      </c>
      <c r="Q13769" t="str">
        <f t="shared" si="431"/>
        <v>Hot</v>
      </c>
    </row>
    <row r="13770" spans="1:17" x14ac:dyDescent="0.2">
      <c r="A13770" s="1">
        <v>53652</v>
      </c>
      <c r="B13770" t="s">
        <v>21</v>
      </c>
      <c r="C13770">
        <v>36.5</v>
      </c>
      <c r="D13770">
        <v>77.599999999999994</v>
      </c>
      <c r="E13770">
        <v>7.9</v>
      </c>
      <c r="F13770">
        <v>996.4</v>
      </c>
      <c r="G13770">
        <v>17.2</v>
      </c>
      <c r="H13770" t="s">
        <v>27</v>
      </c>
      <c r="I13770">
        <v>39.799999999999997</v>
      </c>
      <c r="J13770">
        <v>8.4</v>
      </c>
      <c r="K13770">
        <v>3.4</v>
      </c>
      <c r="L13770">
        <v>29.2</v>
      </c>
      <c r="M13770" t="s">
        <v>33</v>
      </c>
      <c r="N13770" t="s">
        <v>34</v>
      </c>
      <c r="O13770" t="s">
        <v>40</v>
      </c>
      <c r="P13770" t="str">
        <f t="shared" si="430"/>
        <v>Low</v>
      </c>
      <c r="Q13770" t="str">
        <f t="shared" si="431"/>
        <v>Hot</v>
      </c>
    </row>
    <row r="13771" spans="1:17" x14ac:dyDescent="0.2">
      <c r="A13771" s="1">
        <v>53652</v>
      </c>
      <c r="B13771" t="s">
        <v>20</v>
      </c>
      <c r="C13771">
        <v>16.5</v>
      </c>
      <c r="D13771">
        <v>85</v>
      </c>
      <c r="E13771">
        <v>19.600000000000001</v>
      </c>
      <c r="F13771">
        <v>1005.8</v>
      </c>
      <c r="G13771">
        <v>22.3</v>
      </c>
      <c r="H13771" t="s">
        <v>26</v>
      </c>
      <c r="I13771">
        <v>100</v>
      </c>
      <c r="J13771">
        <v>5.6</v>
      </c>
      <c r="K13771">
        <v>5.5</v>
      </c>
      <c r="L13771">
        <v>22.8</v>
      </c>
      <c r="M13771" t="s">
        <v>31</v>
      </c>
      <c r="N13771" t="s">
        <v>34</v>
      </c>
      <c r="O13771" t="s">
        <v>38</v>
      </c>
      <c r="P13771" t="str">
        <f t="shared" si="430"/>
        <v>Moderate</v>
      </c>
      <c r="Q13771" t="str">
        <f t="shared" si="431"/>
        <v>Cold</v>
      </c>
    </row>
    <row r="13772" spans="1:17" x14ac:dyDescent="0.2">
      <c r="A13772" s="1">
        <v>53652</v>
      </c>
      <c r="B13772" t="s">
        <v>16</v>
      </c>
      <c r="C13772">
        <v>24.9</v>
      </c>
      <c r="D13772">
        <v>85.2</v>
      </c>
      <c r="E13772">
        <v>7.6</v>
      </c>
      <c r="F13772">
        <v>1006.2</v>
      </c>
      <c r="G13772">
        <v>13.7</v>
      </c>
      <c r="H13772" t="s">
        <v>24</v>
      </c>
      <c r="I13772">
        <v>32.700000000000003</v>
      </c>
      <c r="J13772">
        <v>11.9</v>
      </c>
      <c r="K13772">
        <v>5.3</v>
      </c>
      <c r="L13772">
        <v>15.4</v>
      </c>
      <c r="M13772" t="s">
        <v>31</v>
      </c>
      <c r="N13772" t="s">
        <v>34</v>
      </c>
      <c r="O13772" t="s">
        <v>40</v>
      </c>
      <c r="P13772" t="str">
        <f t="shared" si="430"/>
        <v>Low</v>
      </c>
      <c r="Q13772" t="str">
        <f t="shared" si="431"/>
        <v>Moderate</v>
      </c>
    </row>
    <row r="13773" spans="1:17" x14ac:dyDescent="0.2">
      <c r="A13773" s="1">
        <v>53652</v>
      </c>
      <c r="B13773" t="s">
        <v>17</v>
      </c>
      <c r="C13773">
        <v>18.399999999999999</v>
      </c>
      <c r="D13773">
        <v>98.1</v>
      </c>
      <c r="E13773">
        <v>56.1</v>
      </c>
      <c r="F13773">
        <v>1023.6</v>
      </c>
      <c r="G13773">
        <v>30.5</v>
      </c>
      <c r="H13773" t="s">
        <v>25</v>
      </c>
      <c r="I13773">
        <v>93.6</v>
      </c>
      <c r="J13773">
        <v>5.8</v>
      </c>
      <c r="K13773">
        <v>9.1</v>
      </c>
      <c r="L13773">
        <v>12.6</v>
      </c>
      <c r="M13773" t="s">
        <v>31</v>
      </c>
      <c r="N13773" t="s">
        <v>35</v>
      </c>
      <c r="O13773" t="s">
        <v>39</v>
      </c>
      <c r="P13773" t="str">
        <f t="shared" si="430"/>
        <v>Heavy</v>
      </c>
      <c r="Q13773" t="str">
        <f t="shared" si="431"/>
        <v>Cold</v>
      </c>
    </row>
    <row r="13774" spans="1:17" x14ac:dyDescent="0.2">
      <c r="A13774" s="1">
        <v>53653</v>
      </c>
      <c r="B13774" t="s">
        <v>16</v>
      </c>
      <c r="C13774">
        <v>29.8</v>
      </c>
      <c r="D13774">
        <v>67.599999999999994</v>
      </c>
      <c r="E13774">
        <v>19.3</v>
      </c>
      <c r="F13774">
        <v>1017</v>
      </c>
      <c r="G13774">
        <v>13.5</v>
      </c>
      <c r="H13774" t="s">
        <v>23</v>
      </c>
      <c r="I13774">
        <v>60.8</v>
      </c>
      <c r="J13774">
        <v>8.6999999999999993</v>
      </c>
      <c r="K13774">
        <v>9.6</v>
      </c>
      <c r="L13774">
        <v>20.8</v>
      </c>
      <c r="M13774" t="s">
        <v>33</v>
      </c>
      <c r="N13774" t="s">
        <v>35</v>
      </c>
      <c r="O13774" t="s">
        <v>40</v>
      </c>
      <c r="P13774" t="str">
        <f t="shared" si="430"/>
        <v>Moderate</v>
      </c>
      <c r="Q13774" t="str">
        <f t="shared" si="431"/>
        <v>Moderate</v>
      </c>
    </row>
    <row r="13775" spans="1:17" x14ac:dyDescent="0.2">
      <c r="A13775" s="1">
        <v>53654</v>
      </c>
      <c r="B13775" t="s">
        <v>16</v>
      </c>
      <c r="C13775">
        <v>23.4</v>
      </c>
      <c r="D13775">
        <v>42.2</v>
      </c>
      <c r="E13775">
        <v>17.600000000000001</v>
      </c>
      <c r="F13775">
        <v>1004.6</v>
      </c>
      <c r="G13775">
        <v>21.6</v>
      </c>
      <c r="H13775" t="s">
        <v>22</v>
      </c>
      <c r="I13775">
        <v>57.4</v>
      </c>
      <c r="J13775">
        <v>5.8</v>
      </c>
      <c r="K13775">
        <v>5.8</v>
      </c>
      <c r="L13775">
        <v>13.3</v>
      </c>
      <c r="M13775" t="s">
        <v>31</v>
      </c>
      <c r="N13775" t="s">
        <v>34</v>
      </c>
      <c r="O13775" t="s">
        <v>37</v>
      </c>
      <c r="P13775" t="str">
        <f t="shared" si="430"/>
        <v>Moderate</v>
      </c>
      <c r="Q13775" t="str">
        <f t="shared" si="431"/>
        <v>Moderate</v>
      </c>
    </row>
    <row r="13776" spans="1:17" x14ac:dyDescent="0.2">
      <c r="A13776" s="1">
        <v>53655</v>
      </c>
      <c r="B13776" t="s">
        <v>16</v>
      </c>
      <c r="C13776">
        <v>10.199999999999999</v>
      </c>
      <c r="D13776">
        <v>88.7</v>
      </c>
      <c r="E13776">
        <v>21.8</v>
      </c>
      <c r="F13776">
        <v>1014.8</v>
      </c>
      <c r="G13776">
        <v>10</v>
      </c>
      <c r="H13776" t="s">
        <v>23</v>
      </c>
      <c r="I13776">
        <v>36</v>
      </c>
      <c r="J13776">
        <v>10.6</v>
      </c>
      <c r="K13776">
        <v>4.9000000000000004</v>
      </c>
      <c r="L13776">
        <v>11.6</v>
      </c>
      <c r="M13776" t="s">
        <v>33</v>
      </c>
      <c r="N13776" t="s">
        <v>35</v>
      </c>
      <c r="O13776" t="s">
        <v>39</v>
      </c>
      <c r="P13776" t="str">
        <f t="shared" si="430"/>
        <v>Moderate</v>
      </c>
      <c r="Q13776" t="str">
        <f t="shared" si="431"/>
        <v>Cold</v>
      </c>
    </row>
    <row r="13777" spans="1:17" x14ac:dyDescent="0.2">
      <c r="A13777" s="1">
        <v>53656</v>
      </c>
      <c r="B13777" t="s">
        <v>21</v>
      </c>
      <c r="C13777">
        <v>15.8</v>
      </c>
      <c r="D13777">
        <v>56.5</v>
      </c>
      <c r="E13777">
        <v>8.6999999999999993</v>
      </c>
      <c r="F13777">
        <v>999</v>
      </c>
      <c r="G13777">
        <v>21.6</v>
      </c>
      <c r="H13777" t="s">
        <v>22</v>
      </c>
      <c r="I13777">
        <v>71.3</v>
      </c>
      <c r="J13777">
        <v>11.5</v>
      </c>
      <c r="K13777">
        <v>6.1</v>
      </c>
      <c r="L13777">
        <v>14.9</v>
      </c>
      <c r="M13777" t="s">
        <v>31</v>
      </c>
      <c r="N13777" t="s">
        <v>35</v>
      </c>
      <c r="O13777" t="s">
        <v>40</v>
      </c>
      <c r="P13777" t="str">
        <f t="shared" si="430"/>
        <v>Low</v>
      </c>
      <c r="Q13777" t="str">
        <f t="shared" si="431"/>
        <v>Cold</v>
      </c>
    </row>
    <row r="13778" spans="1:17" x14ac:dyDescent="0.2">
      <c r="A13778" s="1">
        <v>53658</v>
      </c>
      <c r="B13778" t="s">
        <v>15</v>
      </c>
      <c r="C13778">
        <v>20.5</v>
      </c>
      <c r="E13778">
        <v>11.5</v>
      </c>
      <c r="F13778">
        <v>1007.6</v>
      </c>
      <c r="G13778">
        <v>12</v>
      </c>
      <c r="H13778" t="s">
        <v>27</v>
      </c>
      <c r="I13778">
        <v>44.1</v>
      </c>
      <c r="J13778">
        <v>6.3</v>
      </c>
      <c r="K13778">
        <v>5.9</v>
      </c>
      <c r="L13778">
        <v>26</v>
      </c>
      <c r="M13778" t="s">
        <v>30</v>
      </c>
      <c r="N13778" t="s">
        <v>35</v>
      </c>
      <c r="O13778" t="s">
        <v>39</v>
      </c>
      <c r="P13778" t="str">
        <f t="shared" si="430"/>
        <v>Moderate</v>
      </c>
      <c r="Q13778" t="str">
        <f t="shared" si="431"/>
        <v>Moderate</v>
      </c>
    </row>
    <row r="13779" spans="1:17" x14ac:dyDescent="0.2">
      <c r="A13779" s="1">
        <v>53658</v>
      </c>
      <c r="B13779" t="s">
        <v>21</v>
      </c>
      <c r="C13779">
        <v>28.5</v>
      </c>
      <c r="D13779">
        <v>63.4</v>
      </c>
      <c r="E13779">
        <v>43</v>
      </c>
      <c r="F13779">
        <v>1007.5</v>
      </c>
      <c r="G13779">
        <v>15</v>
      </c>
      <c r="H13779" t="s">
        <v>28</v>
      </c>
      <c r="I13779">
        <v>60.7</v>
      </c>
      <c r="J13779">
        <v>9.1</v>
      </c>
      <c r="K13779">
        <v>7.5</v>
      </c>
      <c r="L13779">
        <v>15.4</v>
      </c>
      <c r="M13779" t="s">
        <v>30</v>
      </c>
      <c r="N13779" t="s">
        <v>34</v>
      </c>
      <c r="O13779" t="s">
        <v>39</v>
      </c>
      <c r="P13779" t="str">
        <f t="shared" si="430"/>
        <v>Moderate</v>
      </c>
      <c r="Q13779" t="str">
        <f t="shared" si="431"/>
        <v>Moderate</v>
      </c>
    </row>
    <row r="13780" spans="1:17" x14ac:dyDescent="0.2">
      <c r="A13780" s="1">
        <v>53659</v>
      </c>
      <c r="B13780" t="s">
        <v>20</v>
      </c>
      <c r="C13780">
        <v>31.7</v>
      </c>
      <c r="D13780">
        <v>63.7</v>
      </c>
      <c r="E13780">
        <v>17</v>
      </c>
      <c r="F13780">
        <v>1005.8</v>
      </c>
      <c r="G13780">
        <v>7.3</v>
      </c>
      <c r="H13780" t="s">
        <v>28</v>
      </c>
      <c r="I13780">
        <v>58.8</v>
      </c>
      <c r="J13780">
        <v>5.6</v>
      </c>
      <c r="K13780">
        <v>8</v>
      </c>
      <c r="L13780">
        <v>17.5</v>
      </c>
      <c r="M13780" t="s">
        <v>31</v>
      </c>
      <c r="N13780" t="s">
        <v>34</v>
      </c>
      <c r="O13780" t="s">
        <v>39</v>
      </c>
      <c r="P13780" t="str">
        <f t="shared" si="430"/>
        <v>Moderate</v>
      </c>
      <c r="Q13780" t="str">
        <f t="shared" si="431"/>
        <v>Hot</v>
      </c>
    </row>
    <row r="13781" spans="1:17" x14ac:dyDescent="0.2">
      <c r="A13781" s="1">
        <v>53659</v>
      </c>
      <c r="B13781" t="s">
        <v>21</v>
      </c>
      <c r="C13781">
        <v>24.2</v>
      </c>
      <c r="D13781">
        <v>48.5</v>
      </c>
      <c r="E13781">
        <v>1.8</v>
      </c>
      <c r="F13781">
        <v>1004.6</v>
      </c>
      <c r="G13781">
        <v>20.3</v>
      </c>
      <c r="H13781" t="s">
        <v>25</v>
      </c>
      <c r="I13781">
        <v>41.3</v>
      </c>
      <c r="J13781">
        <v>3.3</v>
      </c>
      <c r="K13781">
        <v>8.3000000000000007</v>
      </c>
      <c r="L13781">
        <v>24.9</v>
      </c>
      <c r="M13781" t="s">
        <v>33</v>
      </c>
      <c r="N13781" t="s">
        <v>35</v>
      </c>
      <c r="O13781" t="s">
        <v>39</v>
      </c>
      <c r="P13781" t="str">
        <f t="shared" si="430"/>
        <v>Low</v>
      </c>
      <c r="Q13781" t="str">
        <f t="shared" si="431"/>
        <v>Moderate</v>
      </c>
    </row>
    <row r="13782" spans="1:17" x14ac:dyDescent="0.2">
      <c r="A13782" s="1">
        <v>53659</v>
      </c>
      <c r="B13782" t="s">
        <v>18</v>
      </c>
      <c r="C13782">
        <v>28.6</v>
      </c>
      <c r="D13782">
        <v>71.099999999999994</v>
      </c>
      <c r="E13782">
        <v>43.7</v>
      </c>
      <c r="F13782">
        <v>1005.9</v>
      </c>
      <c r="G13782">
        <v>13</v>
      </c>
      <c r="H13782" t="s">
        <v>22</v>
      </c>
      <c r="I13782">
        <v>51.8</v>
      </c>
      <c r="J13782">
        <v>5</v>
      </c>
      <c r="K13782">
        <v>0</v>
      </c>
      <c r="L13782">
        <v>20.6</v>
      </c>
      <c r="M13782" t="s">
        <v>31</v>
      </c>
      <c r="N13782" t="s">
        <v>35</v>
      </c>
      <c r="O13782" t="s">
        <v>36</v>
      </c>
      <c r="P13782" t="str">
        <f t="shared" si="430"/>
        <v>Moderate</v>
      </c>
      <c r="Q13782" t="str">
        <f t="shared" si="431"/>
        <v>Moderate</v>
      </c>
    </row>
    <row r="13783" spans="1:17" x14ac:dyDescent="0.2">
      <c r="A13783" s="1">
        <v>53659</v>
      </c>
      <c r="B13783" t="s">
        <v>17</v>
      </c>
      <c r="C13783">
        <v>12.6</v>
      </c>
      <c r="D13783">
        <v>39.200000000000003</v>
      </c>
      <c r="E13783">
        <v>25.4</v>
      </c>
      <c r="F13783">
        <v>1015.6</v>
      </c>
      <c r="G13783">
        <v>16.899999999999999</v>
      </c>
      <c r="H13783" t="s">
        <v>24</v>
      </c>
      <c r="I13783">
        <v>90</v>
      </c>
      <c r="J13783">
        <v>14.3</v>
      </c>
      <c r="K13783">
        <v>6</v>
      </c>
      <c r="L13783">
        <v>16.2</v>
      </c>
      <c r="M13783" t="s">
        <v>33</v>
      </c>
      <c r="N13783" t="s">
        <v>34</v>
      </c>
      <c r="O13783" t="s">
        <v>40</v>
      </c>
      <c r="P13783" t="str">
        <f t="shared" si="430"/>
        <v>Moderate</v>
      </c>
      <c r="Q13783" t="str">
        <f t="shared" si="431"/>
        <v>Cold</v>
      </c>
    </row>
    <row r="13784" spans="1:17" x14ac:dyDescent="0.2">
      <c r="A13784" s="1">
        <v>53660</v>
      </c>
      <c r="B13784" t="s">
        <v>15</v>
      </c>
      <c r="C13784">
        <v>29</v>
      </c>
      <c r="D13784">
        <v>94.2</v>
      </c>
      <c r="E13784">
        <v>38.299999999999997</v>
      </c>
      <c r="F13784">
        <v>998.8</v>
      </c>
      <c r="G13784">
        <v>15.5</v>
      </c>
      <c r="H13784" t="s">
        <v>24</v>
      </c>
      <c r="I13784">
        <v>71.099999999999994</v>
      </c>
      <c r="J13784">
        <v>6.3</v>
      </c>
      <c r="K13784">
        <v>4.9000000000000004</v>
      </c>
      <c r="L13784">
        <v>16.2</v>
      </c>
      <c r="M13784" t="s">
        <v>31</v>
      </c>
      <c r="N13784" t="s">
        <v>35</v>
      </c>
      <c r="O13784" t="s">
        <v>39</v>
      </c>
      <c r="P13784" t="str">
        <f t="shared" si="430"/>
        <v>Moderate</v>
      </c>
      <c r="Q13784" t="str">
        <f t="shared" si="431"/>
        <v>Moderate</v>
      </c>
    </row>
    <row r="13785" spans="1:17" x14ac:dyDescent="0.2">
      <c r="A13785" s="1">
        <v>53660</v>
      </c>
      <c r="B13785" t="s">
        <v>21</v>
      </c>
      <c r="C13785">
        <v>20.7</v>
      </c>
      <c r="D13785">
        <v>68.8</v>
      </c>
      <c r="E13785">
        <v>60.6</v>
      </c>
      <c r="F13785">
        <v>1006.8</v>
      </c>
      <c r="G13785">
        <v>12.4</v>
      </c>
      <c r="H13785" t="s">
        <v>25</v>
      </c>
      <c r="I13785">
        <v>50.3</v>
      </c>
      <c r="J13785">
        <v>6.9</v>
      </c>
      <c r="K13785">
        <v>6.5</v>
      </c>
      <c r="L13785">
        <v>26.6</v>
      </c>
      <c r="M13785" t="s">
        <v>30</v>
      </c>
      <c r="N13785" t="s">
        <v>35</v>
      </c>
      <c r="O13785" t="s">
        <v>39</v>
      </c>
      <c r="P13785" t="str">
        <f t="shared" si="430"/>
        <v>Heavy</v>
      </c>
      <c r="Q13785" t="str">
        <f t="shared" si="431"/>
        <v>Moderate</v>
      </c>
    </row>
    <row r="13786" spans="1:17" x14ac:dyDescent="0.2">
      <c r="A13786" s="1">
        <v>53660</v>
      </c>
      <c r="B13786" t="s">
        <v>19</v>
      </c>
      <c r="C13786">
        <v>17.399999999999999</v>
      </c>
      <c r="D13786">
        <v>48.5</v>
      </c>
      <c r="E13786">
        <v>42.3</v>
      </c>
      <c r="F13786">
        <v>1003.5</v>
      </c>
      <c r="G13786">
        <v>14.9</v>
      </c>
      <c r="H13786" t="s">
        <v>29</v>
      </c>
      <c r="I13786">
        <v>50.1</v>
      </c>
      <c r="J13786">
        <v>13.8</v>
      </c>
      <c r="K13786">
        <v>0</v>
      </c>
      <c r="L13786">
        <v>17.7</v>
      </c>
      <c r="M13786" t="s">
        <v>32</v>
      </c>
      <c r="N13786" t="s">
        <v>35</v>
      </c>
      <c r="O13786" t="s">
        <v>38</v>
      </c>
      <c r="P13786" t="str">
        <f t="shared" si="430"/>
        <v>Moderate</v>
      </c>
      <c r="Q13786" t="str">
        <f t="shared" si="431"/>
        <v>Cold</v>
      </c>
    </row>
    <row r="13787" spans="1:17" x14ac:dyDescent="0.2">
      <c r="A13787" s="1">
        <v>53661</v>
      </c>
      <c r="B13787" t="s">
        <v>19</v>
      </c>
      <c r="C13787">
        <v>32.6</v>
      </c>
      <c r="D13787">
        <v>80</v>
      </c>
      <c r="E13787">
        <v>9.6999999999999993</v>
      </c>
      <c r="F13787">
        <v>1012.3</v>
      </c>
      <c r="G13787">
        <v>12.4</v>
      </c>
      <c r="H13787" t="s">
        <v>26</v>
      </c>
      <c r="I13787">
        <v>69.8</v>
      </c>
      <c r="J13787">
        <v>2.4</v>
      </c>
      <c r="K13787">
        <v>7.8</v>
      </c>
      <c r="L13787">
        <v>17.2</v>
      </c>
      <c r="M13787" t="s">
        <v>33</v>
      </c>
      <c r="N13787" t="s">
        <v>34</v>
      </c>
      <c r="O13787" t="s">
        <v>40</v>
      </c>
      <c r="P13787" t="str">
        <f t="shared" si="430"/>
        <v>Low</v>
      </c>
      <c r="Q13787" t="str">
        <f t="shared" si="431"/>
        <v>Hot</v>
      </c>
    </row>
    <row r="13788" spans="1:17" x14ac:dyDescent="0.2">
      <c r="A13788" s="1">
        <v>53662</v>
      </c>
      <c r="B13788" t="s">
        <v>15</v>
      </c>
      <c r="C13788">
        <v>27.5</v>
      </c>
      <c r="D13788">
        <v>59.3</v>
      </c>
      <c r="E13788">
        <v>42.7</v>
      </c>
      <c r="F13788">
        <v>995.1</v>
      </c>
      <c r="G13788">
        <v>23.4</v>
      </c>
      <c r="H13788" t="s">
        <v>26</v>
      </c>
      <c r="I13788">
        <v>90.9</v>
      </c>
      <c r="J13788">
        <v>1.1000000000000001</v>
      </c>
      <c r="K13788">
        <v>8.1</v>
      </c>
      <c r="L13788">
        <v>23.5</v>
      </c>
      <c r="M13788" t="s">
        <v>30</v>
      </c>
      <c r="N13788" t="s">
        <v>34</v>
      </c>
      <c r="O13788" t="s">
        <v>38</v>
      </c>
      <c r="P13788" t="str">
        <f t="shared" si="430"/>
        <v>Moderate</v>
      </c>
      <c r="Q13788" t="str">
        <f t="shared" si="431"/>
        <v>Moderate</v>
      </c>
    </row>
    <row r="13789" spans="1:17" x14ac:dyDescent="0.2">
      <c r="A13789" s="1">
        <v>53663</v>
      </c>
      <c r="B13789" t="s">
        <v>20</v>
      </c>
      <c r="C13789">
        <v>37.1</v>
      </c>
      <c r="D13789">
        <v>73.7</v>
      </c>
      <c r="E13789">
        <v>29.8</v>
      </c>
      <c r="F13789">
        <v>1017.2</v>
      </c>
      <c r="G13789">
        <v>23.8</v>
      </c>
      <c r="H13789" t="s">
        <v>28</v>
      </c>
      <c r="I13789">
        <v>44</v>
      </c>
      <c r="J13789">
        <v>10.8</v>
      </c>
      <c r="K13789">
        <v>7.7</v>
      </c>
      <c r="L13789">
        <v>18.2</v>
      </c>
      <c r="M13789" t="s">
        <v>30</v>
      </c>
      <c r="N13789" t="s">
        <v>35</v>
      </c>
      <c r="O13789" t="s">
        <v>38</v>
      </c>
      <c r="P13789" t="str">
        <f t="shared" si="430"/>
        <v>Moderate</v>
      </c>
      <c r="Q13789" t="str">
        <f t="shared" si="431"/>
        <v>Hot</v>
      </c>
    </row>
    <row r="13790" spans="1:17" x14ac:dyDescent="0.2">
      <c r="A13790" s="1">
        <v>53664</v>
      </c>
      <c r="B13790" t="s">
        <v>18</v>
      </c>
      <c r="C13790">
        <v>27</v>
      </c>
      <c r="D13790">
        <v>74.5</v>
      </c>
      <c r="E13790">
        <v>68.599999999999994</v>
      </c>
      <c r="F13790">
        <v>1005.6</v>
      </c>
      <c r="G13790">
        <v>34.200000000000003</v>
      </c>
      <c r="H13790" t="s">
        <v>26</v>
      </c>
      <c r="I13790">
        <v>42.5</v>
      </c>
      <c r="J13790">
        <v>8.6999999999999993</v>
      </c>
      <c r="K13790">
        <v>3.1</v>
      </c>
      <c r="L13790">
        <v>20.7</v>
      </c>
      <c r="M13790" t="s">
        <v>31</v>
      </c>
      <c r="N13790" t="s">
        <v>34</v>
      </c>
      <c r="O13790" t="s">
        <v>40</v>
      </c>
      <c r="P13790" t="str">
        <f t="shared" si="430"/>
        <v>Heavy</v>
      </c>
      <c r="Q13790" t="str">
        <f t="shared" si="431"/>
        <v>Moderate</v>
      </c>
    </row>
    <row r="13791" spans="1:17" x14ac:dyDescent="0.2">
      <c r="A13791" s="1">
        <v>53664</v>
      </c>
      <c r="B13791" t="s">
        <v>19</v>
      </c>
      <c r="C13791">
        <v>30.1</v>
      </c>
      <c r="D13791">
        <v>78.8</v>
      </c>
      <c r="E13791">
        <v>4.5999999999999996</v>
      </c>
      <c r="F13791">
        <v>999.4</v>
      </c>
      <c r="G13791">
        <v>22.2</v>
      </c>
      <c r="H13791" t="s">
        <v>25</v>
      </c>
      <c r="I13791">
        <v>100</v>
      </c>
      <c r="J13791">
        <v>7.9</v>
      </c>
      <c r="K13791">
        <v>8.4</v>
      </c>
      <c r="L13791">
        <v>30.3</v>
      </c>
      <c r="M13791" t="s">
        <v>32</v>
      </c>
      <c r="N13791" t="s">
        <v>34</v>
      </c>
      <c r="O13791" t="s">
        <v>36</v>
      </c>
      <c r="P13791" t="str">
        <f t="shared" si="430"/>
        <v>Low</v>
      </c>
      <c r="Q13791" t="str">
        <f t="shared" si="431"/>
        <v>Hot</v>
      </c>
    </row>
    <row r="13792" spans="1:17" x14ac:dyDescent="0.2">
      <c r="A13792" s="1">
        <v>53665</v>
      </c>
      <c r="B13792" t="s">
        <v>19</v>
      </c>
      <c r="C13792">
        <v>36.6</v>
      </c>
      <c r="D13792">
        <v>83.1</v>
      </c>
      <c r="E13792">
        <v>9.8000000000000007</v>
      </c>
      <c r="F13792">
        <v>995.5</v>
      </c>
      <c r="G13792">
        <v>10</v>
      </c>
      <c r="H13792" t="s">
        <v>22</v>
      </c>
      <c r="I13792">
        <v>77.099999999999994</v>
      </c>
      <c r="J13792">
        <v>10.5</v>
      </c>
      <c r="K13792">
        <v>7.9</v>
      </c>
      <c r="L13792">
        <v>15.9</v>
      </c>
      <c r="M13792" t="s">
        <v>30</v>
      </c>
      <c r="N13792" t="s">
        <v>35</v>
      </c>
      <c r="O13792" t="s">
        <v>40</v>
      </c>
      <c r="P13792" t="str">
        <f t="shared" si="430"/>
        <v>Low</v>
      </c>
      <c r="Q13792" t="str">
        <f t="shared" si="431"/>
        <v>Hot</v>
      </c>
    </row>
    <row r="13793" spans="1:17" x14ac:dyDescent="0.2">
      <c r="A13793" s="1">
        <v>53665</v>
      </c>
      <c r="B13793" t="s">
        <v>17</v>
      </c>
      <c r="C13793">
        <v>24.9</v>
      </c>
      <c r="D13793">
        <v>38.6</v>
      </c>
      <c r="E13793">
        <v>4.9000000000000004</v>
      </c>
      <c r="F13793">
        <v>1020.5</v>
      </c>
      <c r="G13793">
        <v>13.6</v>
      </c>
      <c r="H13793" t="s">
        <v>22</v>
      </c>
      <c r="I13793">
        <v>31.1</v>
      </c>
      <c r="J13793">
        <v>6.3</v>
      </c>
      <c r="K13793">
        <v>3</v>
      </c>
      <c r="L13793">
        <v>10.6</v>
      </c>
      <c r="M13793" t="s">
        <v>31</v>
      </c>
      <c r="N13793" t="s">
        <v>34</v>
      </c>
      <c r="O13793" t="s">
        <v>36</v>
      </c>
      <c r="P13793" t="str">
        <f t="shared" si="430"/>
        <v>Low</v>
      </c>
      <c r="Q13793" t="str">
        <f t="shared" si="431"/>
        <v>Moderate</v>
      </c>
    </row>
    <row r="13794" spans="1:17" x14ac:dyDescent="0.2">
      <c r="A13794" s="1">
        <v>53666</v>
      </c>
      <c r="B13794" t="s">
        <v>19</v>
      </c>
      <c r="C13794">
        <v>21.8</v>
      </c>
      <c r="D13794">
        <v>84.7</v>
      </c>
      <c r="E13794">
        <v>68.8</v>
      </c>
      <c r="F13794">
        <v>1018.6</v>
      </c>
      <c r="G13794">
        <v>11.4</v>
      </c>
      <c r="H13794" t="s">
        <v>25</v>
      </c>
      <c r="I13794">
        <v>100</v>
      </c>
      <c r="J13794">
        <v>2</v>
      </c>
      <c r="K13794">
        <v>4.5</v>
      </c>
      <c r="L13794">
        <v>23.8</v>
      </c>
      <c r="M13794" t="s">
        <v>33</v>
      </c>
      <c r="N13794" t="s">
        <v>34</v>
      </c>
      <c r="O13794" t="s">
        <v>39</v>
      </c>
      <c r="P13794" t="str">
        <f t="shared" si="430"/>
        <v>Heavy</v>
      </c>
      <c r="Q13794" t="str">
        <f t="shared" si="431"/>
        <v>Moderate</v>
      </c>
    </row>
    <row r="13795" spans="1:17" x14ac:dyDescent="0.2">
      <c r="A13795" s="1">
        <v>53667</v>
      </c>
      <c r="B13795" t="s">
        <v>21</v>
      </c>
      <c r="C13795">
        <v>25.4</v>
      </c>
      <c r="D13795">
        <v>100</v>
      </c>
      <c r="E13795">
        <v>12.4</v>
      </c>
      <c r="F13795">
        <v>1005.4</v>
      </c>
      <c r="G13795">
        <v>15.3</v>
      </c>
      <c r="H13795" t="s">
        <v>25</v>
      </c>
      <c r="I13795">
        <v>22.3</v>
      </c>
      <c r="J13795">
        <v>12.4</v>
      </c>
      <c r="K13795">
        <v>3.6</v>
      </c>
      <c r="L13795">
        <v>21.9</v>
      </c>
      <c r="M13795" t="s">
        <v>32</v>
      </c>
      <c r="N13795" t="s">
        <v>34</v>
      </c>
      <c r="O13795" t="s">
        <v>37</v>
      </c>
      <c r="P13795" t="str">
        <f t="shared" si="430"/>
        <v>Moderate</v>
      </c>
      <c r="Q13795" t="str">
        <f t="shared" si="431"/>
        <v>Moderate</v>
      </c>
    </row>
    <row r="13796" spans="1:17" x14ac:dyDescent="0.2">
      <c r="A13796" s="1">
        <v>53667</v>
      </c>
      <c r="B13796" t="s">
        <v>21</v>
      </c>
      <c r="C13796">
        <v>31.3</v>
      </c>
      <c r="D13796">
        <v>42.7</v>
      </c>
      <c r="E13796">
        <v>2.8</v>
      </c>
      <c r="F13796">
        <v>1005.7</v>
      </c>
      <c r="G13796">
        <v>1.8</v>
      </c>
      <c r="H13796" t="s">
        <v>26</v>
      </c>
      <c r="I13796">
        <v>59</v>
      </c>
      <c r="J13796">
        <v>15</v>
      </c>
      <c r="K13796">
        <v>6.7</v>
      </c>
      <c r="L13796">
        <v>5.7</v>
      </c>
      <c r="M13796" t="s">
        <v>33</v>
      </c>
      <c r="N13796" t="s">
        <v>35</v>
      </c>
      <c r="O13796" t="s">
        <v>37</v>
      </c>
      <c r="P13796" t="str">
        <f t="shared" si="430"/>
        <v>Low</v>
      </c>
      <c r="Q13796" t="str">
        <f t="shared" si="431"/>
        <v>Hot</v>
      </c>
    </row>
    <row r="13797" spans="1:17" x14ac:dyDescent="0.2">
      <c r="A13797" s="1">
        <v>53668</v>
      </c>
      <c r="B13797" t="s">
        <v>18</v>
      </c>
      <c r="C13797">
        <v>24.4</v>
      </c>
      <c r="D13797">
        <v>56</v>
      </c>
      <c r="E13797">
        <v>69.5</v>
      </c>
      <c r="F13797">
        <v>1017</v>
      </c>
      <c r="G13797">
        <v>22.4</v>
      </c>
      <c r="H13797" t="s">
        <v>24</v>
      </c>
      <c r="I13797">
        <v>36.9</v>
      </c>
      <c r="J13797">
        <v>7</v>
      </c>
      <c r="K13797">
        <v>9.4</v>
      </c>
      <c r="L13797">
        <v>25.5</v>
      </c>
      <c r="M13797" t="s">
        <v>31</v>
      </c>
      <c r="N13797" t="s">
        <v>34</v>
      </c>
      <c r="O13797" t="s">
        <v>39</v>
      </c>
      <c r="P13797" t="str">
        <f t="shared" si="430"/>
        <v>Heavy</v>
      </c>
      <c r="Q13797" t="str">
        <f t="shared" si="431"/>
        <v>Moderate</v>
      </c>
    </row>
    <row r="13798" spans="1:17" x14ac:dyDescent="0.2">
      <c r="A13798" s="1">
        <v>53670</v>
      </c>
      <c r="B13798" t="s">
        <v>16</v>
      </c>
      <c r="C13798">
        <v>30.2</v>
      </c>
      <c r="D13798">
        <v>46.6</v>
      </c>
      <c r="E13798">
        <v>9.4</v>
      </c>
      <c r="F13798">
        <v>1009.1</v>
      </c>
      <c r="G13798">
        <v>5</v>
      </c>
      <c r="H13798" t="s">
        <v>22</v>
      </c>
      <c r="I13798">
        <v>100</v>
      </c>
      <c r="J13798">
        <v>6.4</v>
      </c>
      <c r="K13798">
        <v>6</v>
      </c>
      <c r="L13798">
        <v>5.4</v>
      </c>
      <c r="M13798" t="s">
        <v>30</v>
      </c>
      <c r="N13798" t="s">
        <v>34</v>
      </c>
      <c r="O13798" t="s">
        <v>39</v>
      </c>
      <c r="P13798" t="str">
        <f t="shared" si="430"/>
        <v>Low</v>
      </c>
      <c r="Q13798" t="str">
        <f t="shared" si="431"/>
        <v>Hot</v>
      </c>
    </row>
    <row r="13799" spans="1:17" x14ac:dyDescent="0.2">
      <c r="A13799" s="1">
        <v>53671</v>
      </c>
      <c r="B13799" t="s">
        <v>18</v>
      </c>
      <c r="C13799">
        <v>11</v>
      </c>
      <c r="D13799">
        <v>54</v>
      </c>
      <c r="E13799">
        <v>20.100000000000001</v>
      </c>
      <c r="F13799">
        <v>1005.9</v>
      </c>
      <c r="G13799">
        <v>24.1</v>
      </c>
      <c r="H13799" t="s">
        <v>28</v>
      </c>
      <c r="I13799">
        <v>100</v>
      </c>
      <c r="J13799">
        <v>7.6</v>
      </c>
      <c r="K13799">
        <v>10.6</v>
      </c>
      <c r="L13799">
        <v>16.100000000000001</v>
      </c>
      <c r="M13799" t="s">
        <v>31</v>
      </c>
      <c r="N13799" t="s">
        <v>35</v>
      </c>
      <c r="O13799" t="s">
        <v>40</v>
      </c>
      <c r="P13799" t="str">
        <f t="shared" si="430"/>
        <v>Moderate</v>
      </c>
      <c r="Q13799" t="str">
        <f t="shared" si="431"/>
        <v>Cold</v>
      </c>
    </row>
    <row r="13800" spans="1:17" x14ac:dyDescent="0.2">
      <c r="A13800" s="1">
        <v>53671</v>
      </c>
      <c r="B13800" t="s">
        <v>19</v>
      </c>
      <c r="C13800">
        <v>32.299999999999997</v>
      </c>
      <c r="D13800">
        <v>97.2</v>
      </c>
      <c r="E13800">
        <v>32.700000000000003</v>
      </c>
      <c r="F13800">
        <v>1006</v>
      </c>
      <c r="G13800">
        <v>17.600000000000001</v>
      </c>
      <c r="H13800" t="s">
        <v>26</v>
      </c>
      <c r="I13800">
        <v>80.7</v>
      </c>
      <c r="J13800">
        <v>7.5</v>
      </c>
      <c r="K13800">
        <v>0</v>
      </c>
      <c r="L13800">
        <v>21.1</v>
      </c>
      <c r="M13800" t="s">
        <v>33</v>
      </c>
      <c r="N13800" t="s">
        <v>34</v>
      </c>
      <c r="O13800" t="s">
        <v>39</v>
      </c>
      <c r="P13800" t="str">
        <f t="shared" si="430"/>
        <v>Moderate</v>
      </c>
      <c r="Q13800" t="str">
        <f t="shared" si="431"/>
        <v>Hot</v>
      </c>
    </row>
    <row r="13801" spans="1:17" x14ac:dyDescent="0.2">
      <c r="A13801" s="1">
        <v>53674</v>
      </c>
      <c r="B13801" t="s">
        <v>18</v>
      </c>
      <c r="C13801">
        <v>9.9</v>
      </c>
      <c r="D13801">
        <v>73</v>
      </c>
      <c r="E13801">
        <v>7.1</v>
      </c>
      <c r="F13801">
        <v>1003.8</v>
      </c>
      <c r="G13801">
        <v>6.2</v>
      </c>
      <c r="H13801" t="s">
        <v>26</v>
      </c>
      <c r="I13801">
        <v>8</v>
      </c>
      <c r="J13801">
        <v>4</v>
      </c>
      <c r="K13801">
        <v>3.5</v>
      </c>
      <c r="L13801">
        <v>27.3</v>
      </c>
      <c r="M13801" t="s">
        <v>30</v>
      </c>
      <c r="N13801" t="s">
        <v>34</v>
      </c>
      <c r="O13801" t="s">
        <v>38</v>
      </c>
      <c r="P13801" t="str">
        <f t="shared" si="430"/>
        <v>Low</v>
      </c>
      <c r="Q13801" t="str">
        <f t="shared" si="431"/>
        <v>Cold</v>
      </c>
    </row>
    <row r="13802" spans="1:17" x14ac:dyDescent="0.2">
      <c r="A13802" s="1">
        <v>53674</v>
      </c>
      <c r="B13802" t="s">
        <v>20</v>
      </c>
      <c r="C13802">
        <v>23.1</v>
      </c>
      <c r="D13802">
        <v>72.3</v>
      </c>
      <c r="E13802">
        <v>14.8</v>
      </c>
      <c r="F13802">
        <v>1001.9</v>
      </c>
      <c r="G13802">
        <v>14.1</v>
      </c>
      <c r="H13802" t="s">
        <v>28</v>
      </c>
      <c r="I13802">
        <v>55.5</v>
      </c>
      <c r="J13802">
        <v>10.7</v>
      </c>
      <c r="K13802">
        <v>5.8</v>
      </c>
      <c r="L13802">
        <v>14</v>
      </c>
      <c r="M13802" t="s">
        <v>30</v>
      </c>
      <c r="N13802" t="s">
        <v>35</v>
      </c>
      <c r="O13802" t="s">
        <v>38</v>
      </c>
      <c r="P13802" t="str">
        <f t="shared" si="430"/>
        <v>Moderate</v>
      </c>
      <c r="Q13802" t="str">
        <f t="shared" si="431"/>
        <v>Moderate</v>
      </c>
    </row>
    <row r="13803" spans="1:17" x14ac:dyDescent="0.2">
      <c r="A13803" s="1">
        <v>53677</v>
      </c>
      <c r="B13803" t="s">
        <v>20</v>
      </c>
      <c r="C13803">
        <v>30.8</v>
      </c>
      <c r="D13803">
        <v>82</v>
      </c>
      <c r="E13803">
        <v>20.9</v>
      </c>
      <c r="F13803">
        <v>1001.5</v>
      </c>
      <c r="G13803">
        <v>26.5</v>
      </c>
      <c r="H13803" t="s">
        <v>25</v>
      </c>
      <c r="I13803">
        <v>75.5</v>
      </c>
      <c r="J13803">
        <v>6.5</v>
      </c>
      <c r="K13803">
        <v>6.8</v>
      </c>
      <c r="L13803">
        <v>9.9</v>
      </c>
      <c r="M13803" t="s">
        <v>30</v>
      </c>
      <c r="N13803" t="s">
        <v>35</v>
      </c>
      <c r="O13803" t="s">
        <v>39</v>
      </c>
      <c r="P13803" t="str">
        <f t="shared" si="430"/>
        <v>Moderate</v>
      </c>
      <c r="Q13803" t="str">
        <f t="shared" si="431"/>
        <v>Hot</v>
      </c>
    </row>
    <row r="13804" spans="1:17" x14ac:dyDescent="0.2">
      <c r="A13804" s="1">
        <v>53678</v>
      </c>
      <c r="B13804" t="s">
        <v>20</v>
      </c>
      <c r="C13804">
        <v>35.200000000000003</v>
      </c>
      <c r="D13804">
        <v>84.4</v>
      </c>
      <c r="E13804">
        <v>61.9</v>
      </c>
      <c r="F13804">
        <v>1011.1</v>
      </c>
      <c r="G13804">
        <v>9.4</v>
      </c>
      <c r="H13804" t="s">
        <v>23</v>
      </c>
      <c r="I13804">
        <v>52.6</v>
      </c>
      <c r="J13804">
        <v>3.9</v>
      </c>
      <c r="K13804">
        <v>5.5</v>
      </c>
      <c r="L13804">
        <v>17.899999999999999</v>
      </c>
      <c r="M13804" t="s">
        <v>33</v>
      </c>
      <c r="N13804" t="s">
        <v>34</v>
      </c>
      <c r="O13804" t="s">
        <v>38</v>
      </c>
      <c r="P13804" t="str">
        <f t="shared" si="430"/>
        <v>Heavy</v>
      </c>
      <c r="Q13804" t="str">
        <f t="shared" si="431"/>
        <v>Hot</v>
      </c>
    </row>
    <row r="13805" spans="1:17" x14ac:dyDescent="0.2">
      <c r="A13805" s="1">
        <v>53679</v>
      </c>
      <c r="B13805" t="s">
        <v>17</v>
      </c>
      <c r="C13805">
        <v>36.6</v>
      </c>
      <c r="D13805">
        <v>58.8</v>
      </c>
      <c r="E13805">
        <v>3.6</v>
      </c>
      <c r="F13805">
        <v>1006.3</v>
      </c>
      <c r="G13805">
        <v>10.8</v>
      </c>
      <c r="H13805" t="s">
        <v>24</v>
      </c>
      <c r="I13805">
        <v>0</v>
      </c>
      <c r="J13805">
        <v>8.5</v>
      </c>
      <c r="K13805">
        <v>9.5</v>
      </c>
      <c r="L13805">
        <v>16.600000000000001</v>
      </c>
      <c r="M13805" t="s">
        <v>30</v>
      </c>
      <c r="N13805" t="s">
        <v>35</v>
      </c>
      <c r="O13805" t="s">
        <v>40</v>
      </c>
      <c r="P13805" t="str">
        <f t="shared" si="430"/>
        <v>Low</v>
      </c>
      <c r="Q13805" t="str">
        <f t="shared" si="431"/>
        <v>Hot</v>
      </c>
    </row>
    <row r="13806" spans="1:17" x14ac:dyDescent="0.2">
      <c r="A13806" s="1">
        <v>53681</v>
      </c>
      <c r="B13806" t="s">
        <v>17</v>
      </c>
      <c r="C13806">
        <v>35.700000000000003</v>
      </c>
      <c r="D13806">
        <v>62.7</v>
      </c>
      <c r="E13806">
        <v>37.200000000000003</v>
      </c>
      <c r="F13806">
        <v>1025.8</v>
      </c>
      <c r="G13806">
        <v>8.3000000000000007</v>
      </c>
      <c r="H13806" t="s">
        <v>26</v>
      </c>
      <c r="I13806">
        <v>0</v>
      </c>
      <c r="J13806">
        <v>10</v>
      </c>
      <c r="K13806">
        <v>11</v>
      </c>
      <c r="L13806">
        <v>21.9</v>
      </c>
      <c r="M13806" t="s">
        <v>31</v>
      </c>
      <c r="N13806" t="s">
        <v>35</v>
      </c>
      <c r="O13806" t="s">
        <v>40</v>
      </c>
      <c r="P13806" t="str">
        <f t="shared" si="430"/>
        <v>Moderate</v>
      </c>
      <c r="Q13806" t="str">
        <f t="shared" si="431"/>
        <v>Hot</v>
      </c>
    </row>
    <row r="13807" spans="1:17" x14ac:dyDescent="0.2">
      <c r="A13807" s="1">
        <v>53681</v>
      </c>
      <c r="B13807" t="s">
        <v>19</v>
      </c>
      <c r="C13807">
        <v>24.6</v>
      </c>
      <c r="D13807">
        <v>67.8</v>
      </c>
      <c r="E13807">
        <v>100.5</v>
      </c>
      <c r="F13807">
        <v>1021.6</v>
      </c>
      <c r="G13807">
        <v>19.600000000000001</v>
      </c>
      <c r="H13807" t="s">
        <v>27</v>
      </c>
      <c r="I13807">
        <v>6.7</v>
      </c>
      <c r="J13807">
        <v>6.7</v>
      </c>
      <c r="K13807">
        <v>8.9</v>
      </c>
      <c r="L13807">
        <v>24.9</v>
      </c>
      <c r="M13807" t="s">
        <v>32</v>
      </c>
      <c r="N13807" t="s">
        <v>34</v>
      </c>
      <c r="O13807" t="s">
        <v>39</v>
      </c>
      <c r="P13807" t="str">
        <f t="shared" si="430"/>
        <v>Heavy</v>
      </c>
      <c r="Q13807" t="str">
        <f t="shared" si="431"/>
        <v>Moderate</v>
      </c>
    </row>
    <row r="13808" spans="1:17" x14ac:dyDescent="0.2">
      <c r="A13808" s="1">
        <v>53683</v>
      </c>
      <c r="B13808" t="s">
        <v>21</v>
      </c>
      <c r="C13808">
        <v>34.200000000000003</v>
      </c>
      <c r="D13808">
        <v>89.3</v>
      </c>
      <c r="E13808">
        <v>12.7</v>
      </c>
      <c r="F13808">
        <v>1010.2</v>
      </c>
      <c r="G13808">
        <v>13.7</v>
      </c>
      <c r="H13808" t="s">
        <v>24</v>
      </c>
      <c r="I13808">
        <v>42.2</v>
      </c>
      <c r="J13808">
        <v>11</v>
      </c>
      <c r="K13808">
        <v>5.9</v>
      </c>
      <c r="L13808">
        <v>25.2</v>
      </c>
      <c r="M13808" t="s">
        <v>31</v>
      </c>
      <c r="N13808" t="s">
        <v>35</v>
      </c>
      <c r="O13808" t="s">
        <v>36</v>
      </c>
      <c r="P13808" t="str">
        <f t="shared" si="430"/>
        <v>Moderate</v>
      </c>
      <c r="Q13808" t="str">
        <f t="shared" si="431"/>
        <v>Hot</v>
      </c>
    </row>
    <row r="13809" spans="1:17" x14ac:dyDescent="0.2">
      <c r="A13809" s="1">
        <v>53683</v>
      </c>
      <c r="B13809" t="s">
        <v>17</v>
      </c>
      <c r="C13809">
        <v>24.9</v>
      </c>
      <c r="D13809">
        <v>90.3</v>
      </c>
      <c r="E13809">
        <v>43.2</v>
      </c>
      <c r="F13809">
        <v>1020.1</v>
      </c>
      <c r="G13809">
        <v>27.2</v>
      </c>
      <c r="H13809" t="s">
        <v>28</v>
      </c>
      <c r="I13809">
        <v>32</v>
      </c>
      <c r="J13809">
        <v>9.1</v>
      </c>
      <c r="K13809">
        <v>6.1</v>
      </c>
      <c r="L13809">
        <v>19.5</v>
      </c>
      <c r="M13809" t="s">
        <v>31</v>
      </c>
      <c r="N13809" t="s">
        <v>34</v>
      </c>
      <c r="O13809" t="s">
        <v>37</v>
      </c>
      <c r="P13809" t="str">
        <f t="shared" si="430"/>
        <v>Moderate</v>
      </c>
      <c r="Q13809" t="str">
        <f t="shared" si="431"/>
        <v>Moderate</v>
      </c>
    </row>
    <row r="13810" spans="1:17" x14ac:dyDescent="0.2">
      <c r="A13810" s="1">
        <v>53683</v>
      </c>
      <c r="B13810" t="s">
        <v>21</v>
      </c>
      <c r="C13810">
        <v>20.399999999999999</v>
      </c>
      <c r="D13810">
        <v>84.2</v>
      </c>
      <c r="E13810">
        <v>4.2</v>
      </c>
      <c r="F13810">
        <v>1007.6</v>
      </c>
      <c r="G13810">
        <v>12</v>
      </c>
      <c r="H13810" t="s">
        <v>25</v>
      </c>
      <c r="I13810">
        <v>37</v>
      </c>
      <c r="J13810">
        <v>7.7</v>
      </c>
      <c r="K13810">
        <v>9.5</v>
      </c>
      <c r="L13810">
        <v>21.2</v>
      </c>
      <c r="M13810" t="s">
        <v>31</v>
      </c>
      <c r="N13810" t="s">
        <v>34</v>
      </c>
      <c r="O13810" t="s">
        <v>39</v>
      </c>
      <c r="P13810" t="str">
        <f t="shared" si="430"/>
        <v>Low</v>
      </c>
      <c r="Q13810" t="str">
        <f t="shared" si="431"/>
        <v>Moderate</v>
      </c>
    </row>
    <row r="13811" spans="1:17" x14ac:dyDescent="0.2">
      <c r="A13811" s="1">
        <v>53685</v>
      </c>
      <c r="B13811" t="s">
        <v>18</v>
      </c>
      <c r="C13811">
        <v>40.799999999999997</v>
      </c>
      <c r="D13811">
        <v>48</v>
      </c>
      <c r="E13811">
        <v>25.3</v>
      </c>
      <c r="F13811">
        <v>1012.4</v>
      </c>
      <c r="G13811">
        <v>16.399999999999999</v>
      </c>
      <c r="H13811" t="s">
        <v>28</v>
      </c>
      <c r="I13811">
        <v>36.5</v>
      </c>
      <c r="J13811">
        <v>3.4</v>
      </c>
      <c r="K13811">
        <v>9</v>
      </c>
      <c r="L13811">
        <v>17.899999999999999</v>
      </c>
      <c r="M13811" t="s">
        <v>31</v>
      </c>
      <c r="N13811" t="s">
        <v>35</v>
      </c>
      <c r="O13811" t="s">
        <v>36</v>
      </c>
      <c r="P13811" t="str">
        <f t="shared" si="430"/>
        <v>Moderate</v>
      </c>
      <c r="Q13811" t="str">
        <f t="shared" si="431"/>
        <v>Hot</v>
      </c>
    </row>
    <row r="13812" spans="1:17" x14ac:dyDescent="0.2">
      <c r="A13812" s="1">
        <v>53686</v>
      </c>
      <c r="B13812" t="s">
        <v>17</v>
      </c>
      <c r="C13812">
        <v>25.7</v>
      </c>
      <c r="D13812">
        <v>70.7</v>
      </c>
      <c r="E13812">
        <v>29.5</v>
      </c>
      <c r="F13812">
        <v>997.4</v>
      </c>
      <c r="G13812">
        <v>10.7</v>
      </c>
      <c r="H13812" t="s">
        <v>22</v>
      </c>
      <c r="I13812">
        <v>30.2</v>
      </c>
      <c r="J13812">
        <v>6.6</v>
      </c>
      <c r="K13812">
        <v>0</v>
      </c>
      <c r="L13812">
        <v>23.6</v>
      </c>
      <c r="M13812" t="s">
        <v>33</v>
      </c>
      <c r="N13812" t="s">
        <v>35</v>
      </c>
      <c r="O13812" t="s">
        <v>40</v>
      </c>
      <c r="P13812" t="str">
        <f t="shared" si="430"/>
        <v>Moderate</v>
      </c>
      <c r="Q13812" t="str">
        <f t="shared" si="431"/>
        <v>Moderate</v>
      </c>
    </row>
    <row r="13813" spans="1:17" x14ac:dyDescent="0.2">
      <c r="A13813" s="1">
        <v>53687</v>
      </c>
      <c r="B13813" t="s">
        <v>21</v>
      </c>
      <c r="C13813">
        <v>36.5</v>
      </c>
      <c r="D13813">
        <v>61.2</v>
      </c>
      <c r="E13813">
        <v>9.4</v>
      </c>
      <c r="F13813">
        <v>1018.8</v>
      </c>
      <c r="G13813">
        <v>13.2</v>
      </c>
      <c r="H13813" t="s">
        <v>28</v>
      </c>
      <c r="I13813">
        <v>24.5</v>
      </c>
      <c r="J13813">
        <v>9</v>
      </c>
      <c r="K13813">
        <v>5.2</v>
      </c>
      <c r="L13813">
        <v>31.4</v>
      </c>
      <c r="M13813" t="s">
        <v>30</v>
      </c>
      <c r="N13813" t="s">
        <v>35</v>
      </c>
      <c r="O13813" t="s">
        <v>39</v>
      </c>
      <c r="P13813" t="str">
        <f t="shared" si="430"/>
        <v>Low</v>
      </c>
      <c r="Q13813" t="str">
        <f t="shared" si="431"/>
        <v>Hot</v>
      </c>
    </row>
    <row r="13814" spans="1:17" x14ac:dyDescent="0.2">
      <c r="A13814" s="1">
        <v>53687</v>
      </c>
      <c r="B13814" t="s">
        <v>16</v>
      </c>
      <c r="C13814">
        <v>28.8</v>
      </c>
      <c r="D13814">
        <v>82</v>
      </c>
      <c r="F13814">
        <v>1014.6</v>
      </c>
      <c r="G13814">
        <v>16.100000000000001</v>
      </c>
      <c r="H13814" t="s">
        <v>24</v>
      </c>
      <c r="I13814">
        <v>49.5</v>
      </c>
      <c r="J13814">
        <v>10.4</v>
      </c>
      <c r="K13814">
        <v>2.5</v>
      </c>
      <c r="L13814">
        <v>22.9</v>
      </c>
      <c r="M13814" t="s">
        <v>30</v>
      </c>
      <c r="N13814" t="s">
        <v>34</v>
      </c>
      <c r="O13814" t="s">
        <v>39</v>
      </c>
      <c r="P13814" t="str">
        <f t="shared" si="430"/>
        <v>No Rain</v>
      </c>
      <c r="Q13814" t="str">
        <f t="shared" si="431"/>
        <v>Moderate</v>
      </c>
    </row>
    <row r="13815" spans="1:17" x14ac:dyDescent="0.2">
      <c r="A13815" s="1">
        <v>53689</v>
      </c>
      <c r="B13815" t="s">
        <v>18</v>
      </c>
      <c r="C13815">
        <v>33.5</v>
      </c>
      <c r="D13815">
        <v>70.8</v>
      </c>
      <c r="E13815">
        <v>27.2</v>
      </c>
      <c r="F13815">
        <v>998.8</v>
      </c>
      <c r="G13815">
        <v>23.5</v>
      </c>
      <c r="H13815" t="s">
        <v>23</v>
      </c>
      <c r="I13815">
        <v>15.3</v>
      </c>
      <c r="J13815">
        <v>0.5</v>
      </c>
      <c r="K13815">
        <v>5.7</v>
      </c>
      <c r="L13815">
        <v>11.2</v>
      </c>
      <c r="M13815" t="s">
        <v>31</v>
      </c>
      <c r="N13815" t="s">
        <v>34</v>
      </c>
      <c r="O13815" t="s">
        <v>38</v>
      </c>
      <c r="P13815" t="str">
        <f t="shared" si="430"/>
        <v>Moderate</v>
      </c>
      <c r="Q13815" t="str">
        <f t="shared" si="431"/>
        <v>Hot</v>
      </c>
    </row>
    <row r="13816" spans="1:17" x14ac:dyDescent="0.2">
      <c r="A13816" s="1">
        <v>53689</v>
      </c>
      <c r="B13816" t="s">
        <v>19</v>
      </c>
      <c r="C13816">
        <v>36</v>
      </c>
      <c r="D13816">
        <v>31.4</v>
      </c>
      <c r="E13816">
        <v>34.1</v>
      </c>
      <c r="F13816">
        <v>1016.6</v>
      </c>
      <c r="G13816">
        <v>12.6</v>
      </c>
      <c r="H13816" t="s">
        <v>26</v>
      </c>
      <c r="I13816">
        <v>55.5</v>
      </c>
      <c r="J13816">
        <v>4.3</v>
      </c>
      <c r="K13816">
        <v>5.7</v>
      </c>
      <c r="L13816">
        <v>23</v>
      </c>
      <c r="M13816" t="s">
        <v>30</v>
      </c>
      <c r="N13816" t="s">
        <v>34</v>
      </c>
      <c r="O13816" t="s">
        <v>39</v>
      </c>
      <c r="P13816" t="str">
        <f t="shared" si="430"/>
        <v>Moderate</v>
      </c>
      <c r="Q13816" t="str">
        <f t="shared" si="431"/>
        <v>Hot</v>
      </c>
    </row>
    <row r="13817" spans="1:17" x14ac:dyDescent="0.2">
      <c r="A13817" s="1">
        <v>53690</v>
      </c>
      <c r="B13817" t="s">
        <v>17</v>
      </c>
      <c r="C13817">
        <v>35.6</v>
      </c>
      <c r="D13817">
        <v>100</v>
      </c>
      <c r="E13817">
        <v>26</v>
      </c>
      <c r="F13817">
        <v>995.4</v>
      </c>
      <c r="G13817">
        <v>11.4</v>
      </c>
      <c r="H13817" t="s">
        <v>28</v>
      </c>
      <c r="I13817">
        <v>6.1</v>
      </c>
      <c r="J13817">
        <v>5.0999999999999996</v>
      </c>
      <c r="K13817">
        <v>4.9000000000000004</v>
      </c>
      <c r="L13817">
        <v>11.6</v>
      </c>
      <c r="M13817" t="s">
        <v>30</v>
      </c>
      <c r="N13817" t="s">
        <v>34</v>
      </c>
      <c r="O13817" t="s">
        <v>39</v>
      </c>
      <c r="P13817" t="str">
        <f t="shared" si="430"/>
        <v>Moderate</v>
      </c>
      <c r="Q13817" t="str">
        <f t="shared" si="431"/>
        <v>Hot</v>
      </c>
    </row>
    <row r="13818" spans="1:17" x14ac:dyDescent="0.2">
      <c r="A13818" s="1">
        <v>53691</v>
      </c>
      <c r="B13818" t="s">
        <v>18</v>
      </c>
      <c r="C13818">
        <v>27.1</v>
      </c>
      <c r="D13818">
        <v>78.099999999999994</v>
      </c>
      <c r="E13818">
        <v>13.5</v>
      </c>
      <c r="F13818">
        <v>1001.6</v>
      </c>
      <c r="G13818">
        <v>12.1</v>
      </c>
      <c r="H13818" t="s">
        <v>29</v>
      </c>
      <c r="I13818">
        <v>72.2</v>
      </c>
      <c r="J13818">
        <v>6.4</v>
      </c>
      <c r="K13818">
        <v>9.4</v>
      </c>
      <c r="L13818">
        <v>21.7</v>
      </c>
      <c r="M13818" t="s">
        <v>33</v>
      </c>
      <c r="N13818" t="s">
        <v>34</v>
      </c>
      <c r="O13818" t="s">
        <v>40</v>
      </c>
      <c r="P13818" t="str">
        <f t="shared" si="430"/>
        <v>Moderate</v>
      </c>
      <c r="Q13818" t="str">
        <f t="shared" si="431"/>
        <v>Moderate</v>
      </c>
    </row>
    <row r="13819" spans="1:17" x14ac:dyDescent="0.2">
      <c r="A13819" s="1">
        <v>53691</v>
      </c>
      <c r="B13819" t="s">
        <v>17</v>
      </c>
      <c r="C13819">
        <v>41</v>
      </c>
      <c r="D13819">
        <v>36.5</v>
      </c>
      <c r="E13819">
        <v>10.9</v>
      </c>
      <c r="F13819">
        <v>1008.6</v>
      </c>
      <c r="G13819">
        <v>19</v>
      </c>
      <c r="H13819" t="s">
        <v>26</v>
      </c>
      <c r="I13819">
        <v>45.2</v>
      </c>
      <c r="J13819">
        <v>6.6</v>
      </c>
      <c r="K13819">
        <v>2</v>
      </c>
      <c r="L13819">
        <v>28.4</v>
      </c>
      <c r="M13819" t="s">
        <v>32</v>
      </c>
      <c r="N13819" t="s">
        <v>35</v>
      </c>
      <c r="O13819" t="s">
        <v>36</v>
      </c>
      <c r="P13819" t="str">
        <f t="shared" si="430"/>
        <v>Moderate</v>
      </c>
      <c r="Q13819" t="str">
        <f t="shared" si="431"/>
        <v>Hot</v>
      </c>
    </row>
    <row r="13820" spans="1:17" x14ac:dyDescent="0.2">
      <c r="A13820" s="1">
        <v>53691</v>
      </c>
      <c r="B13820" t="s">
        <v>21</v>
      </c>
      <c r="C13820">
        <v>29.5</v>
      </c>
      <c r="D13820">
        <v>24.6</v>
      </c>
      <c r="E13820">
        <v>11.8</v>
      </c>
      <c r="F13820">
        <v>1007.2</v>
      </c>
      <c r="G13820">
        <v>9.4</v>
      </c>
      <c r="H13820" t="s">
        <v>28</v>
      </c>
      <c r="I13820">
        <v>43.1</v>
      </c>
      <c r="J13820">
        <v>10</v>
      </c>
      <c r="K13820">
        <v>3.3</v>
      </c>
      <c r="L13820">
        <v>27.2</v>
      </c>
      <c r="M13820" t="s">
        <v>31</v>
      </c>
      <c r="N13820" t="s">
        <v>35</v>
      </c>
      <c r="O13820" t="s">
        <v>39</v>
      </c>
      <c r="P13820" t="str">
        <f t="shared" si="430"/>
        <v>Moderate</v>
      </c>
      <c r="Q13820" t="str">
        <f t="shared" si="431"/>
        <v>Moderate</v>
      </c>
    </row>
    <row r="13821" spans="1:17" x14ac:dyDescent="0.2">
      <c r="A13821" s="1">
        <v>53693</v>
      </c>
      <c r="B13821" t="s">
        <v>19</v>
      </c>
      <c r="C13821">
        <v>32.299999999999997</v>
      </c>
      <c r="D13821">
        <v>20</v>
      </c>
      <c r="E13821">
        <v>4.2</v>
      </c>
      <c r="F13821">
        <v>1011.8</v>
      </c>
      <c r="G13821">
        <v>16.100000000000001</v>
      </c>
      <c r="H13821" t="s">
        <v>23</v>
      </c>
      <c r="I13821">
        <v>43.1</v>
      </c>
      <c r="J13821">
        <v>7.6</v>
      </c>
      <c r="K13821">
        <v>4.7</v>
      </c>
      <c r="L13821">
        <v>25</v>
      </c>
      <c r="M13821" t="s">
        <v>32</v>
      </c>
      <c r="N13821" t="s">
        <v>35</v>
      </c>
      <c r="O13821" t="s">
        <v>38</v>
      </c>
      <c r="P13821" t="str">
        <f t="shared" si="430"/>
        <v>Low</v>
      </c>
      <c r="Q13821" t="str">
        <f t="shared" si="431"/>
        <v>Hot</v>
      </c>
    </row>
    <row r="13822" spans="1:17" x14ac:dyDescent="0.2">
      <c r="A13822" s="1">
        <v>53693</v>
      </c>
      <c r="B13822" t="s">
        <v>15</v>
      </c>
      <c r="C13822">
        <v>23.3</v>
      </c>
      <c r="D13822">
        <v>58.1</v>
      </c>
      <c r="E13822">
        <v>15.3</v>
      </c>
      <c r="F13822">
        <v>1005.4</v>
      </c>
      <c r="G13822">
        <v>12.5</v>
      </c>
      <c r="H13822" t="s">
        <v>29</v>
      </c>
      <c r="I13822">
        <v>69.3</v>
      </c>
      <c r="J13822">
        <v>8.4</v>
      </c>
      <c r="K13822">
        <v>3.3</v>
      </c>
      <c r="L13822">
        <v>29.9</v>
      </c>
      <c r="M13822" t="s">
        <v>32</v>
      </c>
      <c r="N13822" t="s">
        <v>34</v>
      </c>
      <c r="O13822" t="s">
        <v>36</v>
      </c>
      <c r="P13822" t="str">
        <f t="shared" si="430"/>
        <v>Moderate</v>
      </c>
      <c r="Q13822" t="str">
        <f t="shared" si="431"/>
        <v>Moderate</v>
      </c>
    </row>
    <row r="13823" spans="1:17" x14ac:dyDescent="0.2">
      <c r="A13823" s="1">
        <v>53696</v>
      </c>
      <c r="B13823" t="s">
        <v>17</v>
      </c>
      <c r="C13823">
        <v>20</v>
      </c>
      <c r="D13823">
        <v>90.8</v>
      </c>
      <c r="E13823">
        <v>25</v>
      </c>
      <c r="F13823">
        <v>994</v>
      </c>
      <c r="G13823">
        <v>14.6</v>
      </c>
      <c r="H13823" t="s">
        <v>28</v>
      </c>
      <c r="I13823">
        <v>20.399999999999999</v>
      </c>
      <c r="J13823">
        <v>7</v>
      </c>
      <c r="K13823">
        <v>0</v>
      </c>
      <c r="L13823">
        <v>31.2</v>
      </c>
      <c r="M13823" t="s">
        <v>31</v>
      </c>
      <c r="N13823" t="s">
        <v>35</v>
      </c>
      <c r="O13823" t="s">
        <v>37</v>
      </c>
      <c r="P13823" t="str">
        <f t="shared" si="430"/>
        <v>Moderate</v>
      </c>
      <c r="Q13823" t="str">
        <f t="shared" si="431"/>
        <v>Moderate</v>
      </c>
    </row>
    <row r="13824" spans="1:17" x14ac:dyDescent="0.2">
      <c r="A13824" s="1">
        <v>53696</v>
      </c>
      <c r="B13824" t="s">
        <v>20</v>
      </c>
      <c r="C13824">
        <v>33.4</v>
      </c>
      <c r="D13824">
        <v>87.2</v>
      </c>
      <c r="E13824">
        <v>42.1</v>
      </c>
      <c r="F13824">
        <v>1006.6</v>
      </c>
      <c r="G13824">
        <v>18.8</v>
      </c>
      <c r="H13824" t="s">
        <v>24</v>
      </c>
      <c r="I13824">
        <v>7.6</v>
      </c>
      <c r="J13824">
        <v>4.3</v>
      </c>
      <c r="K13824">
        <v>4</v>
      </c>
      <c r="L13824">
        <v>21.6</v>
      </c>
      <c r="M13824" t="s">
        <v>32</v>
      </c>
      <c r="N13824" t="s">
        <v>35</v>
      </c>
      <c r="O13824" t="s">
        <v>36</v>
      </c>
      <c r="P13824" t="str">
        <f t="shared" si="430"/>
        <v>Moderate</v>
      </c>
      <c r="Q13824" t="str">
        <f t="shared" si="431"/>
        <v>Hot</v>
      </c>
    </row>
    <row r="13825" spans="1:17" x14ac:dyDescent="0.2">
      <c r="A13825" s="1">
        <v>53696</v>
      </c>
      <c r="B13825" t="s">
        <v>16</v>
      </c>
      <c r="C13825">
        <v>22.1</v>
      </c>
      <c r="D13825">
        <v>37.200000000000003</v>
      </c>
      <c r="E13825">
        <v>10.8</v>
      </c>
      <c r="F13825">
        <v>1016.1</v>
      </c>
      <c r="G13825">
        <v>27.2</v>
      </c>
      <c r="H13825" t="s">
        <v>27</v>
      </c>
      <c r="I13825">
        <v>48.7</v>
      </c>
      <c r="J13825">
        <v>5.2</v>
      </c>
      <c r="K13825">
        <v>12</v>
      </c>
      <c r="L13825">
        <v>20.7</v>
      </c>
      <c r="M13825" t="s">
        <v>31</v>
      </c>
      <c r="N13825" t="s">
        <v>34</v>
      </c>
      <c r="O13825" t="s">
        <v>40</v>
      </c>
      <c r="P13825" t="str">
        <f t="shared" si="430"/>
        <v>Moderate</v>
      </c>
      <c r="Q13825" t="str">
        <f t="shared" si="431"/>
        <v>Moderate</v>
      </c>
    </row>
    <row r="13826" spans="1:17" x14ac:dyDescent="0.2">
      <c r="A13826" s="1">
        <v>53697</v>
      </c>
      <c r="B13826" t="s">
        <v>18</v>
      </c>
      <c r="C13826">
        <v>29.4</v>
      </c>
      <c r="D13826">
        <v>85.5</v>
      </c>
      <c r="E13826">
        <v>27.2</v>
      </c>
      <c r="F13826">
        <v>1010</v>
      </c>
      <c r="G13826">
        <v>17.600000000000001</v>
      </c>
      <c r="H13826" t="s">
        <v>28</v>
      </c>
      <c r="I13826">
        <v>48</v>
      </c>
      <c r="J13826">
        <v>5.2</v>
      </c>
      <c r="K13826">
        <v>8.4</v>
      </c>
      <c r="L13826">
        <v>11.4</v>
      </c>
      <c r="M13826" t="s">
        <v>33</v>
      </c>
      <c r="N13826" t="s">
        <v>35</v>
      </c>
      <c r="O13826" t="s">
        <v>39</v>
      </c>
      <c r="P13826" t="str">
        <f t="shared" ref="P13826:P13889" si="432">IF(E13826=0,"No Rain",IF(E13826&lt;=10,"Low",IF(E13826&lt;=50,"Moderate","Heavy")))</f>
        <v>Moderate</v>
      </c>
      <c r="Q13826" t="str">
        <f t="shared" ref="Q13826:Q13889" si="433">IF(C13826&lt;20,"Cold",IF(C13826&lt;=30,"Moderate","Hot"))</f>
        <v>Moderate</v>
      </c>
    </row>
    <row r="13827" spans="1:17" x14ac:dyDescent="0.2">
      <c r="A13827" s="1">
        <v>53697</v>
      </c>
      <c r="B13827" t="s">
        <v>20</v>
      </c>
      <c r="C13827">
        <v>23.3</v>
      </c>
      <c r="D13827">
        <v>67.900000000000006</v>
      </c>
      <c r="E13827">
        <v>5.8</v>
      </c>
      <c r="F13827">
        <v>1005.9</v>
      </c>
      <c r="G13827">
        <v>10</v>
      </c>
      <c r="H13827" t="s">
        <v>28</v>
      </c>
      <c r="I13827">
        <v>46.3</v>
      </c>
      <c r="J13827">
        <v>4.4000000000000004</v>
      </c>
      <c r="K13827">
        <v>8.9</v>
      </c>
      <c r="L13827">
        <v>24.5</v>
      </c>
      <c r="M13827" t="s">
        <v>32</v>
      </c>
      <c r="N13827" t="s">
        <v>35</v>
      </c>
      <c r="O13827" t="s">
        <v>39</v>
      </c>
      <c r="P13827" t="str">
        <f t="shared" si="432"/>
        <v>Low</v>
      </c>
      <c r="Q13827" t="str">
        <f t="shared" si="433"/>
        <v>Moderate</v>
      </c>
    </row>
    <row r="13828" spans="1:17" x14ac:dyDescent="0.2">
      <c r="A13828" s="1">
        <v>53698</v>
      </c>
      <c r="B13828" t="s">
        <v>21</v>
      </c>
      <c r="C13828">
        <v>29.4</v>
      </c>
      <c r="D13828">
        <v>85.7</v>
      </c>
      <c r="E13828">
        <v>17.100000000000001</v>
      </c>
      <c r="F13828">
        <v>1007.9</v>
      </c>
      <c r="G13828">
        <v>10.4</v>
      </c>
      <c r="H13828" t="s">
        <v>23</v>
      </c>
      <c r="I13828">
        <v>56</v>
      </c>
      <c r="J13828">
        <v>6.8</v>
      </c>
      <c r="K13828">
        <v>9</v>
      </c>
      <c r="L13828">
        <v>21.4</v>
      </c>
      <c r="M13828" t="s">
        <v>30</v>
      </c>
      <c r="N13828" t="s">
        <v>34</v>
      </c>
      <c r="O13828" t="s">
        <v>40</v>
      </c>
      <c r="P13828" t="str">
        <f t="shared" si="432"/>
        <v>Moderate</v>
      </c>
      <c r="Q13828" t="str">
        <f t="shared" si="433"/>
        <v>Moderate</v>
      </c>
    </row>
    <row r="13829" spans="1:17" x14ac:dyDescent="0.2">
      <c r="A13829" s="1">
        <v>53698</v>
      </c>
      <c r="B13829" t="s">
        <v>15</v>
      </c>
      <c r="C13829">
        <v>26.5</v>
      </c>
      <c r="D13829">
        <v>63</v>
      </c>
      <c r="E13829">
        <v>23</v>
      </c>
      <c r="F13829">
        <v>1013.3</v>
      </c>
      <c r="G13829">
        <v>23.1</v>
      </c>
      <c r="H13829" t="s">
        <v>29</v>
      </c>
      <c r="I13829">
        <v>39.6</v>
      </c>
      <c r="J13829">
        <v>10.3</v>
      </c>
      <c r="K13829">
        <v>2.2999999999999998</v>
      </c>
      <c r="L13829">
        <v>23.2</v>
      </c>
      <c r="M13829" t="s">
        <v>30</v>
      </c>
      <c r="N13829" t="s">
        <v>35</v>
      </c>
      <c r="O13829" t="s">
        <v>40</v>
      </c>
      <c r="P13829" t="str">
        <f t="shared" si="432"/>
        <v>Moderate</v>
      </c>
      <c r="Q13829" t="str">
        <f t="shared" si="433"/>
        <v>Moderate</v>
      </c>
    </row>
    <row r="13830" spans="1:17" x14ac:dyDescent="0.2">
      <c r="A13830" s="1">
        <v>53698</v>
      </c>
      <c r="B13830" t="s">
        <v>20</v>
      </c>
      <c r="C13830">
        <v>39.299999999999997</v>
      </c>
      <c r="D13830">
        <v>68.2</v>
      </c>
      <c r="E13830">
        <v>22.5</v>
      </c>
      <c r="F13830">
        <v>1013.8</v>
      </c>
      <c r="G13830">
        <v>8.6</v>
      </c>
      <c r="H13830" t="s">
        <v>25</v>
      </c>
      <c r="I13830">
        <v>79.599999999999994</v>
      </c>
      <c r="J13830">
        <v>8.1999999999999993</v>
      </c>
      <c r="K13830">
        <v>7.4</v>
      </c>
      <c r="L13830">
        <v>31.3</v>
      </c>
      <c r="M13830" t="s">
        <v>31</v>
      </c>
      <c r="N13830" t="s">
        <v>34</v>
      </c>
      <c r="O13830" t="s">
        <v>38</v>
      </c>
      <c r="P13830" t="str">
        <f t="shared" si="432"/>
        <v>Moderate</v>
      </c>
      <c r="Q13830" t="str">
        <f t="shared" si="433"/>
        <v>Hot</v>
      </c>
    </row>
    <row r="13831" spans="1:17" x14ac:dyDescent="0.2">
      <c r="A13831" s="1">
        <v>53698</v>
      </c>
      <c r="B13831" t="s">
        <v>21</v>
      </c>
      <c r="C13831">
        <v>34.200000000000003</v>
      </c>
      <c r="D13831">
        <v>56.1</v>
      </c>
      <c r="E13831">
        <v>42.6</v>
      </c>
      <c r="F13831">
        <v>1009.1</v>
      </c>
      <c r="G13831">
        <v>7.3</v>
      </c>
      <c r="H13831" t="s">
        <v>22</v>
      </c>
      <c r="I13831">
        <v>28.4</v>
      </c>
      <c r="J13831">
        <v>9</v>
      </c>
      <c r="K13831">
        <v>3.7</v>
      </c>
      <c r="L13831">
        <v>16.2</v>
      </c>
      <c r="M13831" t="s">
        <v>30</v>
      </c>
      <c r="N13831" t="s">
        <v>35</v>
      </c>
      <c r="O13831" t="s">
        <v>36</v>
      </c>
      <c r="P13831" t="str">
        <f t="shared" si="432"/>
        <v>Moderate</v>
      </c>
      <c r="Q13831" t="str">
        <f t="shared" si="433"/>
        <v>Hot</v>
      </c>
    </row>
    <row r="13832" spans="1:17" x14ac:dyDescent="0.2">
      <c r="A13832" s="1">
        <v>53698</v>
      </c>
      <c r="B13832" t="s">
        <v>21</v>
      </c>
      <c r="C13832">
        <v>18.2</v>
      </c>
      <c r="D13832">
        <v>40.799999999999997</v>
      </c>
      <c r="E13832">
        <v>19.100000000000001</v>
      </c>
      <c r="F13832">
        <v>1014.5</v>
      </c>
      <c r="G13832">
        <v>18.2</v>
      </c>
      <c r="H13832" t="s">
        <v>25</v>
      </c>
      <c r="I13832">
        <v>68.599999999999994</v>
      </c>
      <c r="J13832">
        <v>5.9</v>
      </c>
      <c r="K13832">
        <v>6.6</v>
      </c>
      <c r="L13832">
        <v>17.600000000000001</v>
      </c>
      <c r="M13832" t="s">
        <v>30</v>
      </c>
      <c r="N13832" t="s">
        <v>34</v>
      </c>
      <c r="O13832" t="s">
        <v>40</v>
      </c>
      <c r="P13832" t="str">
        <f t="shared" si="432"/>
        <v>Moderate</v>
      </c>
      <c r="Q13832" t="str">
        <f t="shared" si="433"/>
        <v>Cold</v>
      </c>
    </row>
    <row r="13833" spans="1:17" x14ac:dyDescent="0.2">
      <c r="A13833" s="1">
        <v>53699</v>
      </c>
      <c r="B13833" t="s">
        <v>17</v>
      </c>
      <c r="C13833">
        <v>35</v>
      </c>
      <c r="D13833">
        <v>55.7</v>
      </c>
      <c r="E13833">
        <v>6</v>
      </c>
      <c r="F13833">
        <v>1014.4</v>
      </c>
      <c r="G13833">
        <v>19.8</v>
      </c>
      <c r="H13833" t="s">
        <v>28</v>
      </c>
      <c r="I13833">
        <v>100</v>
      </c>
      <c r="J13833">
        <v>1.6</v>
      </c>
      <c r="K13833">
        <v>9.4</v>
      </c>
      <c r="L13833">
        <v>20.399999999999999</v>
      </c>
      <c r="M13833" t="s">
        <v>33</v>
      </c>
      <c r="N13833" t="s">
        <v>34</v>
      </c>
      <c r="O13833" t="s">
        <v>39</v>
      </c>
      <c r="P13833" t="str">
        <f t="shared" si="432"/>
        <v>Low</v>
      </c>
      <c r="Q13833" t="str">
        <f t="shared" si="433"/>
        <v>Hot</v>
      </c>
    </row>
    <row r="13834" spans="1:17" x14ac:dyDescent="0.2">
      <c r="A13834" s="1">
        <v>53700</v>
      </c>
      <c r="B13834" t="s">
        <v>18</v>
      </c>
      <c r="C13834">
        <v>28.7</v>
      </c>
      <c r="D13834">
        <v>51.5</v>
      </c>
      <c r="E13834">
        <v>28.9</v>
      </c>
      <c r="F13834">
        <v>1017.7</v>
      </c>
      <c r="G13834">
        <v>8.8000000000000007</v>
      </c>
      <c r="H13834" t="s">
        <v>22</v>
      </c>
      <c r="I13834">
        <v>71.599999999999994</v>
      </c>
      <c r="J13834">
        <v>8.6999999999999993</v>
      </c>
      <c r="K13834">
        <v>5</v>
      </c>
      <c r="L13834">
        <v>20</v>
      </c>
      <c r="M13834" t="s">
        <v>32</v>
      </c>
      <c r="N13834" t="s">
        <v>34</v>
      </c>
      <c r="O13834" t="s">
        <v>40</v>
      </c>
      <c r="P13834" t="str">
        <f t="shared" si="432"/>
        <v>Moderate</v>
      </c>
      <c r="Q13834" t="str">
        <f t="shared" si="433"/>
        <v>Moderate</v>
      </c>
    </row>
    <row r="13835" spans="1:17" x14ac:dyDescent="0.2">
      <c r="A13835" s="1">
        <v>53700</v>
      </c>
      <c r="B13835" t="s">
        <v>17</v>
      </c>
      <c r="C13835">
        <v>30.3</v>
      </c>
      <c r="D13835">
        <v>79.7</v>
      </c>
      <c r="E13835">
        <v>44.7</v>
      </c>
      <c r="F13835">
        <v>1006.1</v>
      </c>
      <c r="G13835">
        <v>23.8</v>
      </c>
      <c r="H13835" t="s">
        <v>29</v>
      </c>
      <c r="I13835">
        <v>92.7</v>
      </c>
      <c r="J13835">
        <v>7.5</v>
      </c>
      <c r="K13835">
        <v>5.9</v>
      </c>
      <c r="L13835">
        <v>23.5</v>
      </c>
      <c r="M13835" t="s">
        <v>33</v>
      </c>
      <c r="N13835" t="s">
        <v>34</v>
      </c>
      <c r="O13835" t="s">
        <v>38</v>
      </c>
      <c r="P13835" t="str">
        <f t="shared" si="432"/>
        <v>Moderate</v>
      </c>
      <c r="Q13835" t="str">
        <f t="shared" si="433"/>
        <v>Hot</v>
      </c>
    </row>
    <row r="13836" spans="1:17" x14ac:dyDescent="0.2">
      <c r="A13836" s="1">
        <v>53700</v>
      </c>
      <c r="B13836" t="s">
        <v>19</v>
      </c>
      <c r="C13836">
        <v>20.5</v>
      </c>
      <c r="D13836">
        <v>53.1</v>
      </c>
      <c r="E13836">
        <v>49.8</v>
      </c>
      <c r="F13836">
        <v>1012.8</v>
      </c>
      <c r="G13836">
        <v>12.7</v>
      </c>
      <c r="H13836" t="s">
        <v>23</v>
      </c>
      <c r="I13836">
        <v>13.7</v>
      </c>
      <c r="J13836">
        <v>8.6999999999999993</v>
      </c>
      <c r="K13836">
        <v>6.1</v>
      </c>
      <c r="L13836">
        <v>20</v>
      </c>
      <c r="M13836" t="s">
        <v>33</v>
      </c>
      <c r="N13836" t="s">
        <v>34</v>
      </c>
      <c r="O13836" t="s">
        <v>38</v>
      </c>
      <c r="P13836" t="str">
        <f t="shared" si="432"/>
        <v>Moderate</v>
      </c>
      <c r="Q13836" t="str">
        <f t="shared" si="433"/>
        <v>Moderate</v>
      </c>
    </row>
    <row r="13837" spans="1:17" x14ac:dyDescent="0.2">
      <c r="A13837" s="1">
        <v>53703</v>
      </c>
      <c r="B13837" t="s">
        <v>15</v>
      </c>
      <c r="C13837">
        <v>33.200000000000003</v>
      </c>
      <c r="D13837">
        <v>82.7</v>
      </c>
      <c r="E13837">
        <v>7.2</v>
      </c>
      <c r="F13837">
        <v>1021.9</v>
      </c>
      <c r="G13837">
        <v>18.899999999999999</v>
      </c>
      <c r="H13837" t="s">
        <v>26</v>
      </c>
      <c r="I13837">
        <v>97.7</v>
      </c>
      <c r="J13837">
        <v>4.2</v>
      </c>
      <c r="K13837">
        <v>8.4</v>
      </c>
      <c r="L13837">
        <v>17.8</v>
      </c>
      <c r="M13837" t="s">
        <v>30</v>
      </c>
      <c r="N13837" t="s">
        <v>34</v>
      </c>
      <c r="O13837" t="s">
        <v>39</v>
      </c>
      <c r="P13837" t="str">
        <f t="shared" si="432"/>
        <v>Low</v>
      </c>
      <c r="Q13837" t="str">
        <f t="shared" si="433"/>
        <v>Hot</v>
      </c>
    </row>
    <row r="13838" spans="1:17" x14ac:dyDescent="0.2">
      <c r="A13838" s="1">
        <v>53704</v>
      </c>
      <c r="B13838" t="s">
        <v>20</v>
      </c>
      <c r="C13838">
        <v>20.399999999999999</v>
      </c>
      <c r="D13838">
        <v>74.099999999999994</v>
      </c>
      <c r="E13838">
        <v>27.1</v>
      </c>
      <c r="F13838">
        <v>1010.5</v>
      </c>
      <c r="G13838">
        <v>19.899999999999999</v>
      </c>
      <c r="H13838" t="s">
        <v>24</v>
      </c>
      <c r="I13838">
        <v>100</v>
      </c>
      <c r="J13838">
        <v>9.1999999999999993</v>
      </c>
      <c r="K13838">
        <v>7.3</v>
      </c>
      <c r="L13838">
        <v>21.3</v>
      </c>
      <c r="M13838" t="s">
        <v>32</v>
      </c>
      <c r="N13838" t="s">
        <v>34</v>
      </c>
      <c r="O13838" t="s">
        <v>39</v>
      </c>
      <c r="P13838" t="str">
        <f t="shared" si="432"/>
        <v>Moderate</v>
      </c>
      <c r="Q13838" t="str">
        <f t="shared" si="433"/>
        <v>Moderate</v>
      </c>
    </row>
    <row r="13839" spans="1:17" x14ac:dyDescent="0.2">
      <c r="A13839" s="1">
        <v>53704</v>
      </c>
      <c r="B13839" t="s">
        <v>19</v>
      </c>
      <c r="C13839">
        <v>34.700000000000003</v>
      </c>
      <c r="D13839">
        <v>56.1</v>
      </c>
      <c r="E13839">
        <v>15.8</v>
      </c>
      <c r="F13839">
        <v>1008.1</v>
      </c>
      <c r="G13839">
        <v>2.6</v>
      </c>
      <c r="H13839" t="s">
        <v>27</v>
      </c>
      <c r="I13839">
        <v>48.8</v>
      </c>
      <c r="J13839">
        <v>9.1</v>
      </c>
      <c r="K13839">
        <v>4.7</v>
      </c>
      <c r="L13839">
        <v>23.4</v>
      </c>
      <c r="M13839" t="s">
        <v>31</v>
      </c>
      <c r="N13839" t="s">
        <v>35</v>
      </c>
      <c r="O13839" t="s">
        <v>39</v>
      </c>
      <c r="P13839" t="str">
        <f t="shared" si="432"/>
        <v>Moderate</v>
      </c>
      <c r="Q13839" t="str">
        <f t="shared" si="433"/>
        <v>Hot</v>
      </c>
    </row>
    <row r="13840" spans="1:17" x14ac:dyDescent="0.2">
      <c r="A13840" s="1">
        <v>53704</v>
      </c>
      <c r="B13840" t="s">
        <v>18</v>
      </c>
      <c r="C13840">
        <v>27</v>
      </c>
      <c r="D13840">
        <v>82.5</v>
      </c>
      <c r="E13840">
        <v>14.5</v>
      </c>
      <c r="F13840">
        <v>1005.7</v>
      </c>
      <c r="G13840">
        <v>21.7</v>
      </c>
      <c r="H13840" t="s">
        <v>25</v>
      </c>
      <c r="I13840">
        <v>42</v>
      </c>
      <c r="J13840">
        <v>9.6</v>
      </c>
      <c r="K13840">
        <v>5.5</v>
      </c>
      <c r="L13840">
        <v>14.8</v>
      </c>
      <c r="M13840" t="s">
        <v>31</v>
      </c>
      <c r="N13840" t="s">
        <v>34</v>
      </c>
      <c r="O13840" t="s">
        <v>36</v>
      </c>
      <c r="P13840" t="str">
        <f t="shared" si="432"/>
        <v>Moderate</v>
      </c>
      <c r="Q13840" t="str">
        <f t="shared" si="433"/>
        <v>Moderate</v>
      </c>
    </row>
    <row r="13841" spans="1:17" x14ac:dyDescent="0.2">
      <c r="A13841" s="1">
        <v>53705</v>
      </c>
      <c r="B13841" t="s">
        <v>17</v>
      </c>
      <c r="C13841">
        <v>41.2</v>
      </c>
      <c r="D13841">
        <v>45.5</v>
      </c>
      <c r="E13841">
        <v>5.7</v>
      </c>
      <c r="F13841">
        <v>1004.6</v>
      </c>
      <c r="G13841">
        <v>24.7</v>
      </c>
      <c r="H13841" t="s">
        <v>22</v>
      </c>
      <c r="I13841">
        <v>52.6</v>
      </c>
      <c r="J13841">
        <v>10.8</v>
      </c>
      <c r="K13841">
        <v>0.9</v>
      </c>
      <c r="L13841">
        <v>27.1</v>
      </c>
      <c r="M13841" t="s">
        <v>31</v>
      </c>
      <c r="N13841" t="s">
        <v>35</v>
      </c>
      <c r="O13841" t="s">
        <v>36</v>
      </c>
      <c r="P13841" t="str">
        <f t="shared" si="432"/>
        <v>Low</v>
      </c>
      <c r="Q13841" t="str">
        <f t="shared" si="433"/>
        <v>Hot</v>
      </c>
    </row>
    <row r="13842" spans="1:17" x14ac:dyDescent="0.2">
      <c r="A13842" s="1">
        <v>53705</v>
      </c>
      <c r="B13842" t="s">
        <v>17</v>
      </c>
      <c r="C13842">
        <v>28.8</v>
      </c>
      <c r="D13842">
        <v>70.900000000000006</v>
      </c>
      <c r="E13842">
        <v>9.6999999999999993</v>
      </c>
      <c r="F13842">
        <v>1016.3</v>
      </c>
      <c r="G13842">
        <v>17.399999999999999</v>
      </c>
      <c r="H13842" t="s">
        <v>23</v>
      </c>
      <c r="I13842">
        <v>28.2</v>
      </c>
      <c r="J13842">
        <v>3.5</v>
      </c>
      <c r="K13842">
        <v>1.9</v>
      </c>
      <c r="L13842">
        <v>28.6</v>
      </c>
      <c r="M13842" t="s">
        <v>32</v>
      </c>
      <c r="N13842" t="s">
        <v>35</v>
      </c>
      <c r="O13842" t="s">
        <v>36</v>
      </c>
      <c r="P13842" t="str">
        <f t="shared" si="432"/>
        <v>Low</v>
      </c>
      <c r="Q13842" t="str">
        <f t="shared" si="433"/>
        <v>Moderate</v>
      </c>
    </row>
    <row r="13843" spans="1:17" x14ac:dyDescent="0.2">
      <c r="A13843" s="1">
        <v>53707</v>
      </c>
      <c r="B13843" t="s">
        <v>19</v>
      </c>
      <c r="C13843">
        <v>31.6</v>
      </c>
      <c r="D13843">
        <v>74.2</v>
      </c>
      <c r="E13843">
        <v>44.6</v>
      </c>
      <c r="F13843">
        <v>1012.8</v>
      </c>
      <c r="G13843">
        <v>13.7</v>
      </c>
      <c r="H13843" t="s">
        <v>29</v>
      </c>
      <c r="I13843">
        <v>58.2</v>
      </c>
      <c r="J13843">
        <v>7.1</v>
      </c>
      <c r="K13843">
        <v>5.8</v>
      </c>
      <c r="L13843">
        <v>28.7</v>
      </c>
      <c r="M13843" t="s">
        <v>30</v>
      </c>
      <c r="N13843" t="s">
        <v>34</v>
      </c>
      <c r="O13843" t="s">
        <v>38</v>
      </c>
      <c r="P13843" t="str">
        <f t="shared" si="432"/>
        <v>Moderate</v>
      </c>
      <c r="Q13843" t="str">
        <f t="shared" si="433"/>
        <v>Hot</v>
      </c>
    </row>
    <row r="13844" spans="1:17" x14ac:dyDescent="0.2">
      <c r="A13844" s="1">
        <v>53708</v>
      </c>
      <c r="B13844" t="s">
        <v>18</v>
      </c>
      <c r="C13844">
        <v>30.5</v>
      </c>
      <c r="D13844">
        <v>43.5</v>
      </c>
      <c r="E13844">
        <v>8.6</v>
      </c>
      <c r="F13844">
        <v>1031.5999999999999</v>
      </c>
      <c r="G13844">
        <v>8.5</v>
      </c>
      <c r="H13844" t="s">
        <v>26</v>
      </c>
      <c r="I13844">
        <v>59.5</v>
      </c>
      <c r="J13844">
        <v>14.2</v>
      </c>
      <c r="K13844">
        <v>6.7</v>
      </c>
      <c r="L13844">
        <v>20.399999999999999</v>
      </c>
      <c r="M13844" t="s">
        <v>32</v>
      </c>
      <c r="N13844" t="s">
        <v>35</v>
      </c>
      <c r="O13844" t="s">
        <v>36</v>
      </c>
      <c r="P13844" t="str">
        <f t="shared" si="432"/>
        <v>Low</v>
      </c>
      <c r="Q13844" t="str">
        <f t="shared" si="433"/>
        <v>Hot</v>
      </c>
    </row>
    <row r="13845" spans="1:17" x14ac:dyDescent="0.2">
      <c r="A13845" s="1">
        <v>53709</v>
      </c>
      <c r="B13845" t="s">
        <v>16</v>
      </c>
      <c r="C13845">
        <v>23.9</v>
      </c>
      <c r="D13845">
        <v>78.900000000000006</v>
      </c>
      <c r="E13845">
        <v>7</v>
      </c>
      <c r="F13845">
        <v>1007</v>
      </c>
      <c r="G13845">
        <v>10.8</v>
      </c>
      <c r="H13845" t="s">
        <v>28</v>
      </c>
      <c r="I13845">
        <v>42.9</v>
      </c>
      <c r="J13845">
        <v>9.8000000000000007</v>
      </c>
      <c r="K13845">
        <v>3.5</v>
      </c>
      <c r="L13845">
        <v>32.700000000000003</v>
      </c>
      <c r="M13845" t="s">
        <v>31</v>
      </c>
      <c r="N13845" t="s">
        <v>35</v>
      </c>
      <c r="O13845" t="s">
        <v>36</v>
      </c>
      <c r="P13845" t="str">
        <f t="shared" si="432"/>
        <v>Low</v>
      </c>
      <c r="Q13845" t="str">
        <f t="shared" si="433"/>
        <v>Moderate</v>
      </c>
    </row>
    <row r="13846" spans="1:17" x14ac:dyDescent="0.2">
      <c r="A13846" s="1">
        <v>53709</v>
      </c>
      <c r="B13846" t="s">
        <v>18</v>
      </c>
      <c r="C13846">
        <v>24.7</v>
      </c>
      <c r="D13846">
        <v>64.900000000000006</v>
      </c>
      <c r="E13846">
        <v>21.8</v>
      </c>
      <c r="F13846">
        <v>1007.1</v>
      </c>
      <c r="G13846">
        <v>13.4</v>
      </c>
      <c r="H13846" t="s">
        <v>23</v>
      </c>
      <c r="I13846">
        <v>14.3</v>
      </c>
      <c r="J13846">
        <v>9.6999999999999993</v>
      </c>
      <c r="K13846">
        <v>3.1</v>
      </c>
      <c r="L13846">
        <v>23.6</v>
      </c>
      <c r="M13846" t="s">
        <v>32</v>
      </c>
      <c r="N13846" t="s">
        <v>34</v>
      </c>
      <c r="O13846" t="s">
        <v>38</v>
      </c>
      <c r="P13846" t="str">
        <f t="shared" si="432"/>
        <v>Moderate</v>
      </c>
      <c r="Q13846" t="str">
        <f t="shared" si="433"/>
        <v>Moderate</v>
      </c>
    </row>
    <row r="13847" spans="1:17" x14ac:dyDescent="0.2">
      <c r="A13847" s="1">
        <v>53710</v>
      </c>
      <c r="B13847" t="s">
        <v>17</v>
      </c>
      <c r="C13847">
        <v>38.4</v>
      </c>
      <c r="D13847">
        <v>96.1</v>
      </c>
      <c r="E13847">
        <v>4.7</v>
      </c>
      <c r="F13847">
        <v>1004</v>
      </c>
      <c r="G13847">
        <v>10.5</v>
      </c>
      <c r="H13847" t="s">
        <v>28</v>
      </c>
      <c r="I13847">
        <v>71.900000000000006</v>
      </c>
      <c r="J13847">
        <v>8.8000000000000007</v>
      </c>
      <c r="K13847">
        <v>5.6</v>
      </c>
      <c r="L13847">
        <v>26.9</v>
      </c>
      <c r="M13847" t="s">
        <v>30</v>
      </c>
      <c r="N13847" t="s">
        <v>34</v>
      </c>
      <c r="O13847" t="s">
        <v>40</v>
      </c>
      <c r="P13847" t="str">
        <f t="shared" si="432"/>
        <v>Low</v>
      </c>
      <c r="Q13847" t="str">
        <f t="shared" si="433"/>
        <v>Hot</v>
      </c>
    </row>
    <row r="13848" spans="1:17" x14ac:dyDescent="0.2">
      <c r="A13848" s="1">
        <v>53710</v>
      </c>
      <c r="B13848" t="s">
        <v>20</v>
      </c>
      <c r="C13848">
        <v>26.5</v>
      </c>
      <c r="D13848">
        <v>83.5</v>
      </c>
      <c r="E13848">
        <v>12.4</v>
      </c>
      <c r="F13848">
        <v>1008.2</v>
      </c>
      <c r="G13848">
        <v>17.899999999999999</v>
      </c>
      <c r="H13848" t="s">
        <v>27</v>
      </c>
      <c r="I13848">
        <v>91.5</v>
      </c>
      <c r="J13848">
        <v>12.6</v>
      </c>
      <c r="K13848">
        <v>7.3</v>
      </c>
      <c r="L13848">
        <v>15.1</v>
      </c>
      <c r="M13848" t="s">
        <v>30</v>
      </c>
      <c r="N13848" t="s">
        <v>35</v>
      </c>
      <c r="O13848" t="s">
        <v>40</v>
      </c>
      <c r="P13848" t="str">
        <f t="shared" si="432"/>
        <v>Moderate</v>
      </c>
      <c r="Q13848" t="str">
        <f t="shared" si="433"/>
        <v>Moderate</v>
      </c>
    </row>
    <row r="13849" spans="1:17" x14ac:dyDescent="0.2">
      <c r="A13849" s="1">
        <v>53712</v>
      </c>
      <c r="B13849" t="s">
        <v>21</v>
      </c>
      <c r="C13849">
        <v>31.6</v>
      </c>
      <c r="D13849">
        <v>81.8</v>
      </c>
      <c r="E13849">
        <v>19</v>
      </c>
      <c r="F13849">
        <v>1004.7</v>
      </c>
      <c r="G13849">
        <v>11.5</v>
      </c>
      <c r="H13849" t="s">
        <v>25</v>
      </c>
      <c r="I13849">
        <v>74</v>
      </c>
      <c r="J13849">
        <v>14.6</v>
      </c>
      <c r="K13849">
        <v>2.5</v>
      </c>
      <c r="L13849">
        <v>18.2</v>
      </c>
      <c r="M13849" t="s">
        <v>32</v>
      </c>
      <c r="N13849" t="s">
        <v>34</v>
      </c>
      <c r="O13849" t="s">
        <v>40</v>
      </c>
      <c r="P13849" t="str">
        <f t="shared" si="432"/>
        <v>Moderate</v>
      </c>
      <c r="Q13849" t="str">
        <f t="shared" si="433"/>
        <v>Hot</v>
      </c>
    </row>
    <row r="13850" spans="1:17" x14ac:dyDescent="0.2">
      <c r="A13850" s="1">
        <v>53713</v>
      </c>
      <c r="B13850" t="s">
        <v>16</v>
      </c>
      <c r="C13850">
        <v>30.9</v>
      </c>
      <c r="D13850">
        <v>66.400000000000006</v>
      </c>
      <c r="E13850">
        <v>30.9</v>
      </c>
      <c r="F13850">
        <v>1010.9</v>
      </c>
      <c r="G13850">
        <v>24.1</v>
      </c>
      <c r="H13850" t="s">
        <v>28</v>
      </c>
      <c r="I13850">
        <v>77.099999999999994</v>
      </c>
      <c r="J13850">
        <v>7.8</v>
      </c>
      <c r="K13850">
        <v>5.5</v>
      </c>
      <c r="L13850">
        <v>24.8</v>
      </c>
      <c r="M13850" t="s">
        <v>33</v>
      </c>
      <c r="N13850" t="s">
        <v>34</v>
      </c>
      <c r="O13850" t="s">
        <v>40</v>
      </c>
      <c r="P13850" t="str">
        <f t="shared" si="432"/>
        <v>Moderate</v>
      </c>
      <c r="Q13850" t="str">
        <f t="shared" si="433"/>
        <v>Hot</v>
      </c>
    </row>
    <row r="13851" spans="1:17" x14ac:dyDescent="0.2">
      <c r="A13851" s="1">
        <v>53714</v>
      </c>
      <c r="B13851" t="s">
        <v>20</v>
      </c>
      <c r="C13851">
        <v>31.5</v>
      </c>
      <c r="D13851">
        <v>93.1</v>
      </c>
      <c r="E13851">
        <v>19.3</v>
      </c>
      <c r="F13851">
        <v>1009.5</v>
      </c>
      <c r="G13851">
        <v>21.7</v>
      </c>
      <c r="H13851" t="s">
        <v>26</v>
      </c>
      <c r="I13851">
        <v>65.7</v>
      </c>
      <c r="J13851">
        <v>7.5</v>
      </c>
      <c r="K13851">
        <v>5.3</v>
      </c>
      <c r="L13851">
        <v>17.600000000000001</v>
      </c>
      <c r="M13851" t="s">
        <v>32</v>
      </c>
      <c r="N13851" t="s">
        <v>34</v>
      </c>
      <c r="O13851" t="s">
        <v>36</v>
      </c>
      <c r="P13851" t="str">
        <f t="shared" si="432"/>
        <v>Moderate</v>
      </c>
      <c r="Q13851" t="str">
        <f t="shared" si="433"/>
        <v>Hot</v>
      </c>
    </row>
    <row r="13852" spans="1:17" x14ac:dyDescent="0.2">
      <c r="A13852" s="1">
        <v>53715</v>
      </c>
      <c r="B13852" t="s">
        <v>16</v>
      </c>
      <c r="C13852">
        <v>41.6</v>
      </c>
      <c r="D13852">
        <v>70.5</v>
      </c>
      <c r="E13852">
        <v>20.9</v>
      </c>
      <c r="F13852">
        <v>1013.8</v>
      </c>
      <c r="G13852">
        <v>5.9</v>
      </c>
      <c r="H13852" t="s">
        <v>29</v>
      </c>
      <c r="I13852">
        <v>14.7</v>
      </c>
      <c r="J13852">
        <v>9</v>
      </c>
      <c r="K13852">
        <v>1.9</v>
      </c>
      <c r="L13852">
        <v>18</v>
      </c>
      <c r="M13852" t="s">
        <v>31</v>
      </c>
      <c r="N13852" t="s">
        <v>35</v>
      </c>
      <c r="O13852" t="s">
        <v>37</v>
      </c>
      <c r="P13852" t="str">
        <f t="shared" si="432"/>
        <v>Moderate</v>
      </c>
      <c r="Q13852" t="str">
        <f t="shared" si="433"/>
        <v>Hot</v>
      </c>
    </row>
    <row r="13853" spans="1:17" x14ac:dyDescent="0.2">
      <c r="A13853" s="1">
        <v>53715</v>
      </c>
      <c r="B13853" t="s">
        <v>21</v>
      </c>
      <c r="C13853">
        <v>28</v>
      </c>
      <c r="D13853">
        <v>44.2</v>
      </c>
      <c r="E13853">
        <v>58.6</v>
      </c>
      <c r="F13853">
        <v>1000.1</v>
      </c>
      <c r="G13853">
        <v>27.4</v>
      </c>
      <c r="H13853" t="s">
        <v>26</v>
      </c>
      <c r="I13853">
        <v>64.099999999999994</v>
      </c>
      <c r="J13853">
        <v>5.3</v>
      </c>
      <c r="K13853">
        <v>6.1</v>
      </c>
      <c r="L13853">
        <v>14.2</v>
      </c>
      <c r="M13853" t="s">
        <v>31</v>
      </c>
      <c r="N13853" t="s">
        <v>34</v>
      </c>
      <c r="O13853" t="s">
        <v>40</v>
      </c>
      <c r="P13853" t="str">
        <f t="shared" si="432"/>
        <v>Heavy</v>
      </c>
      <c r="Q13853" t="str">
        <f t="shared" si="433"/>
        <v>Moderate</v>
      </c>
    </row>
    <row r="13854" spans="1:17" x14ac:dyDescent="0.2">
      <c r="A13854" s="1">
        <v>53716</v>
      </c>
      <c r="B13854" t="s">
        <v>21</v>
      </c>
      <c r="C13854">
        <v>16.399999999999999</v>
      </c>
      <c r="D13854">
        <v>61.5</v>
      </c>
      <c r="E13854">
        <v>2.9</v>
      </c>
      <c r="F13854">
        <v>1013.6</v>
      </c>
      <c r="G13854">
        <v>7</v>
      </c>
      <c r="H13854" t="s">
        <v>25</v>
      </c>
      <c r="I13854">
        <v>35.299999999999997</v>
      </c>
      <c r="J13854">
        <v>5.5</v>
      </c>
      <c r="K13854">
        <v>3.8</v>
      </c>
      <c r="L13854">
        <v>11.2</v>
      </c>
      <c r="M13854" t="s">
        <v>32</v>
      </c>
      <c r="N13854" t="s">
        <v>35</v>
      </c>
      <c r="O13854" t="s">
        <v>38</v>
      </c>
      <c r="P13854" t="str">
        <f t="shared" si="432"/>
        <v>Low</v>
      </c>
      <c r="Q13854" t="str">
        <f t="shared" si="433"/>
        <v>Cold</v>
      </c>
    </row>
    <row r="13855" spans="1:17" x14ac:dyDescent="0.2">
      <c r="A13855" s="1">
        <v>53716</v>
      </c>
      <c r="B13855" t="s">
        <v>17</v>
      </c>
      <c r="C13855">
        <v>35.200000000000003</v>
      </c>
      <c r="D13855">
        <v>80</v>
      </c>
      <c r="E13855">
        <v>14.5</v>
      </c>
      <c r="F13855">
        <v>1012.7</v>
      </c>
      <c r="G13855">
        <v>10</v>
      </c>
      <c r="H13855" t="s">
        <v>29</v>
      </c>
      <c r="I13855">
        <v>70.099999999999994</v>
      </c>
      <c r="J13855">
        <v>12.3</v>
      </c>
      <c r="K13855">
        <v>2.7</v>
      </c>
      <c r="L13855">
        <v>18.600000000000001</v>
      </c>
      <c r="M13855" t="s">
        <v>32</v>
      </c>
      <c r="N13855" t="s">
        <v>34</v>
      </c>
      <c r="O13855" t="s">
        <v>37</v>
      </c>
      <c r="P13855" t="str">
        <f t="shared" si="432"/>
        <v>Moderate</v>
      </c>
      <c r="Q13855" t="str">
        <f t="shared" si="433"/>
        <v>Hot</v>
      </c>
    </row>
    <row r="13856" spans="1:17" x14ac:dyDescent="0.2">
      <c r="A13856" s="1">
        <v>53717</v>
      </c>
      <c r="B13856" t="s">
        <v>20</v>
      </c>
      <c r="C13856">
        <v>28</v>
      </c>
      <c r="D13856">
        <v>40.5</v>
      </c>
      <c r="E13856">
        <v>8.6</v>
      </c>
      <c r="F13856">
        <v>1002.1</v>
      </c>
      <c r="G13856">
        <v>7.8</v>
      </c>
      <c r="H13856" t="s">
        <v>27</v>
      </c>
      <c r="I13856">
        <v>79.8</v>
      </c>
      <c r="J13856">
        <v>9.6999999999999993</v>
      </c>
      <c r="K13856">
        <v>2.9</v>
      </c>
      <c r="L13856">
        <v>20.8</v>
      </c>
      <c r="M13856" t="s">
        <v>30</v>
      </c>
      <c r="N13856" t="s">
        <v>34</v>
      </c>
      <c r="O13856" t="s">
        <v>36</v>
      </c>
      <c r="P13856" t="str">
        <f t="shared" si="432"/>
        <v>Low</v>
      </c>
      <c r="Q13856" t="str">
        <f t="shared" si="433"/>
        <v>Moderate</v>
      </c>
    </row>
    <row r="13857" spans="1:17" x14ac:dyDescent="0.2">
      <c r="A13857" s="1">
        <v>53719</v>
      </c>
      <c r="B13857" t="s">
        <v>18</v>
      </c>
      <c r="C13857">
        <v>21.5</v>
      </c>
      <c r="D13857">
        <v>54.4</v>
      </c>
      <c r="E13857">
        <v>21.6</v>
      </c>
      <c r="F13857">
        <v>1004.5</v>
      </c>
      <c r="G13857">
        <v>18.899999999999999</v>
      </c>
      <c r="H13857" t="s">
        <v>27</v>
      </c>
      <c r="I13857">
        <v>100</v>
      </c>
      <c r="J13857">
        <v>4.5</v>
      </c>
      <c r="K13857">
        <v>6.3</v>
      </c>
      <c r="L13857">
        <v>29.9</v>
      </c>
      <c r="M13857" t="s">
        <v>32</v>
      </c>
      <c r="N13857" t="s">
        <v>35</v>
      </c>
      <c r="O13857" t="s">
        <v>37</v>
      </c>
      <c r="P13857" t="str">
        <f t="shared" si="432"/>
        <v>Moderate</v>
      </c>
      <c r="Q13857" t="str">
        <f t="shared" si="433"/>
        <v>Moderate</v>
      </c>
    </row>
    <row r="13858" spans="1:17" x14ac:dyDescent="0.2">
      <c r="A13858" s="1">
        <v>53720</v>
      </c>
      <c r="B13858" t="s">
        <v>21</v>
      </c>
      <c r="C13858">
        <v>24.3</v>
      </c>
      <c r="D13858">
        <v>34.799999999999997</v>
      </c>
      <c r="E13858">
        <v>30</v>
      </c>
      <c r="F13858">
        <v>1017.3</v>
      </c>
      <c r="G13858">
        <v>15.1</v>
      </c>
      <c r="H13858" t="s">
        <v>24</v>
      </c>
      <c r="I13858">
        <v>58.8</v>
      </c>
      <c r="J13858">
        <v>8.8000000000000007</v>
      </c>
      <c r="K13858">
        <v>3.8</v>
      </c>
      <c r="L13858">
        <v>24</v>
      </c>
      <c r="M13858" t="s">
        <v>31</v>
      </c>
      <c r="N13858" t="s">
        <v>34</v>
      </c>
      <c r="O13858" t="s">
        <v>36</v>
      </c>
      <c r="P13858" t="str">
        <f t="shared" si="432"/>
        <v>Moderate</v>
      </c>
      <c r="Q13858" t="str">
        <f t="shared" si="433"/>
        <v>Moderate</v>
      </c>
    </row>
    <row r="13859" spans="1:17" x14ac:dyDescent="0.2">
      <c r="A13859" s="1">
        <v>53721</v>
      </c>
      <c r="B13859" t="s">
        <v>16</v>
      </c>
      <c r="C13859">
        <v>31.3</v>
      </c>
      <c r="D13859">
        <v>46.5</v>
      </c>
      <c r="E13859">
        <v>11.8</v>
      </c>
      <c r="F13859">
        <v>1003.6</v>
      </c>
      <c r="G13859">
        <v>2.5</v>
      </c>
      <c r="H13859" t="s">
        <v>23</v>
      </c>
      <c r="I13859">
        <v>97.1</v>
      </c>
      <c r="J13859">
        <v>6.5</v>
      </c>
      <c r="K13859">
        <v>12</v>
      </c>
      <c r="L13859">
        <v>19.8</v>
      </c>
      <c r="M13859" t="s">
        <v>30</v>
      </c>
      <c r="N13859" t="s">
        <v>35</v>
      </c>
      <c r="O13859" t="s">
        <v>37</v>
      </c>
      <c r="P13859" t="str">
        <f t="shared" si="432"/>
        <v>Moderate</v>
      </c>
      <c r="Q13859" t="str">
        <f t="shared" si="433"/>
        <v>Hot</v>
      </c>
    </row>
    <row r="13860" spans="1:17" x14ac:dyDescent="0.2">
      <c r="A13860" s="1">
        <v>53721</v>
      </c>
      <c r="B13860" t="s">
        <v>15</v>
      </c>
      <c r="C13860">
        <v>26.4</v>
      </c>
      <c r="D13860">
        <v>56.9</v>
      </c>
      <c r="E13860">
        <v>26.3</v>
      </c>
      <c r="F13860">
        <v>1007.7</v>
      </c>
      <c r="G13860">
        <v>7.6</v>
      </c>
      <c r="H13860" t="s">
        <v>22</v>
      </c>
      <c r="I13860">
        <v>84.5</v>
      </c>
      <c r="J13860">
        <v>6.9</v>
      </c>
      <c r="K13860">
        <v>0</v>
      </c>
      <c r="L13860">
        <v>21.4</v>
      </c>
      <c r="M13860" t="s">
        <v>33</v>
      </c>
      <c r="N13860" t="s">
        <v>34</v>
      </c>
      <c r="O13860" t="s">
        <v>36</v>
      </c>
      <c r="P13860" t="str">
        <f t="shared" si="432"/>
        <v>Moderate</v>
      </c>
      <c r="Q13860" t="str">
        <f t="shared" si="433"/>
        <v>Moderate</v>
      </c>
    </row>
    <row r="13861" spans="1:17" x14ac:dyDescent="0.2">
      <c r="A13861" s="1">
        <v>53722</v>
      </c>
      <c r="B13861" t="s">
        <v>19</v>
      </c>
      <c r="C13861">
        <v>19.600000000000001</v>
      </c>
      <c r="D13861">
        <v>52</v>
      </c>
      <c r="E13861">
        <v>34.5</v>
      </c>
      <c r="F13861">
        <v>1008.5</v>
      </c>
      <c r="G13861">
        <v>4.5999999999999996</v>
      </c>
      <c r="H13861" t="s">
        <v>24</v>
      </c>
      <c r="I13861">
        <v>30.9</v>
      </c>
      <c r="J13861">
        <v>10.7</v>
      </c>
      <c r="K13861">
        <v>10.7</v>
      </c>
      <c r="L13861">
        <v>15.3</v>
      </c>
      <c r="M13861" t="s">
        <v>31</v>
      </c>
      <c r="N13861" t="s">
        <v>34</v>
      </c>
      <c r="O13861" t="s">
        <v>39</v>
      </c>
      <c r="P13861" t="str">
        <f t="shared" si="432"/>
        <v>Moderate</v>
      </c>
      <c r="Q13861" t="str">
        <f t="shared" si="433"/>
        <v>Cold</v>
      </c>
    </row>
    <row r="13862" spans="1:17" x14ac:dyDescent="0.2">
      <c r="A13862" s="1">
        <v>53725</v>
      </c>
      <c r="B13862" t="s">
        <v>21</v>
      </c>
      <c r="C13862">
        <v>20.8</v>
      </c>
      <c r="D13862">
        <v>100</v>
      </c>
      <c r="E13862">
        <v>9.3000000000000007</v>
      </c>
      <c r="F13862">
        <v>1005.1</v>
      </c>
      <c r="G13862">
        <v>9.6999999999999993</v>
      </c>
      <c r="H13862" t="s">
        <v>25</v>
      </c>
      <c r="I13862">
        <v>73.5</v>
      </c>
      <c r="J13862">
        <v>8.9</v>
      </c>
      <c r="K13862">
        <v>8.9</v>
      </c>
      <c r="L13862">
        <v>16.899999999999999</v>
      </c>
      <c r="M13862" t="s">
        <v>33</v>
      </c>
      <c r="N13862" t="s">
        <v>34</v>
      </c>
      <c r="O13862" t="s">
        <v>39</v>
      </c>
      <c r="P13862" t="str">
        <f t="shared" si="432"/>
        <v>Low</v>
      </c>
      <c r="Q13862" t="str">
        <f t="shared" si="433"/>
        <v>Moderate</v>
      </c>
    </row>
    <row r="13863" spans="1:17" x14ac:dyDescent="0.2">
      <c r="A13863" s="1">
        <v>53725</v>
      </c>
      <c r="B13863" t="s">
        <v>19</v>
      </c>
      <c r="C13863">
        <v>31.7</v>
      </c>
      <c r="D13863">
        <v>70</v>
      </c>
      <c r="E13863">
        <v>38.1</v>
      </c>
      <c r="F13863">
        <v>1015.2</v>
      </c>
      <c r="G13863">
        <v>18.600000000000001</v>
      </c>
      <c r="H13863" t="s">
        <v>29</v>
      </c>
      <c r="I13863">
        <v>73.2</v>
      </c>
      <c r="J13863">
        <v>5.8</v>
      </c>
      <c r="K13863">
        <v>6.3</v>
      </c>
      <c r="L13863">
        <v>25.5</v>
      </c>
      <c r="M13863" t="s">
        <v>32</v>
      </c>
      <c r="N13863" t="s">
        <v>34</v>
      </c>
      <c r="O13863" t="s">
        <v>38</v>
      </c>
      <c r="P13863" t="str">
        <f t="shared" si="432"/>
        <v>Moderate</v>
      </c>
      <c r="Q13863" t="str">
        <f t="shared" si="433"/>
        <v>Hot</v>
      </c>
    </row>
    <row r="13864" spans="1:17" x14ac:dyDescent="0.2">
      <c r="A13864" s="1">
        <v>53726</v>
      </c>
      <c r="B13864" t="s">
        <v>19</v>
      </c>
      <c r="C13864">
        <v>19.100000000000001</v>
      </c>
      <c r="D13864">
        <v>62.6</v>
      </c>
      <c r="E13864">
        <v>44.5</v>
      </c>
      <c r="F13864">
        <v>1012.6</v>
      </c>
      <c r="G13864">
        <v>7.8</v>
      </c>
      <c r="H13864" t="s">
        <v>22</v>
      </c>
      <c r="I13864">
        <v>33</v>
      </c>
      <c r="J13864">
        <v>13</v>
      </c>
      <c r="K13864">
        <v>8</v>
      </c>
      <c r="L13864">
        <v>22.1</v>
      </c>
      <c r="M13864" t="s">
        <v>30</v>
      </c>
      <c r="N13864" t="s">
        <v>34</v>
      </c>
      <c r="O13864" t="s">
        <v>40</v>
      </c>
      <c r="P13864" t="str">
        <f t="shared" si="432"/>
        <v>Moderate</v>
      </c>
      <c r="Q13864" t="str">
        <f t="shared" si="433"/>
        <v>Cold</v>
      </c>
    </row>
    <row r="13865" spans="1:17" x14ac:dyDescent="0.2">
      <c r="A13865" s="1">
        <v>53726</v>
      </c>
      <c r="B13865" t="s">
        <v>15</v>
      </c>
      <c r="C13865">
        <v>25.8</v>
      </c>
      <c r="D13865">
        <v>62.6</v>
      </c>
      <c r="F13865">
        <v>1019.7</v>
      </c>
      <c r="G13865">
        <v>6.1</v>
      </c>
      <c r="H13865" t="s">
        <v>25</v>
      </c>
      <c r="I13865">
        <v>19.2</v>
      </c>
      <c r="J13865">
        <v>9.3000000000000007</v>
      </c>
      <c r="K13865">
        <v>7.7</v>
      </c>
      <c r="L13865">
        <v>14.5</v>
      </c>
      <c r="M13865" t="s">
        <v>31</v>
      </c>
      <c r="N13865" t="s">
        <v>35</v>
      </c>
      <c r="O13865" t="s">
        <v>40</v>
      </c>
      <c r="P13865" t="str">
        <f t="shared" si="432"/>
        <v>No Rain</v>
      </c>
      <c r="Q13865" t="str">
        <f t="shared" si="433"/>
        <v>Moderate</v>
      </c>
    </row>
    <row r="13866" spans="1:17" x14ac:dyDescent="0.2">
      <c r="A13866" s="1">
        <v>53727</v>
      </c>
      <c r="B13866" t="s">
        <v>15</v>
      </c>
      <c r="C13866">
        <v>43.4</v>
      </c>
      <c r="D13866">
        <v>100</v>
      </c>
      <c r="E13866">
        <v>25.7</v>
      </c>
      <c r="F13866">
        <v>1005.9</v>
      </c>
      <c r="G13866">
        <v>4.9000000000000004</v>
      </c>
      <c r="H13866" t="s">
        <v>26</v>
      </c>
      <c r="I13866">
        <v>73.099999999999994</v>
      </c>
      <c r="J13866">
        <v>1.9</v>
      </c>
      <c r="K13866">
        <v>8.3000000000000007</v>
      </c>
      <c r="L13866">
        <v>23.4</v>
      </c>
      <c r="M13866" t="s">
        <v>32</v>
      </c>
      <c r="N13866" t="s">
        <v>34</v>
      </c>
      <c r="O13866" t="s">
        <v>38</v>
      </c>
      <c r="P13866" t="str">
        <f t="shared" si="432"/>
        <v>Moderate</v>
      </c>
      <c r="Q13866" t="str">
        <f t="shared" si="433"/>
        <v>Hot</v>
      </c>
    </row>
    <row r="13867" spans="1:17" x14ac:dyDescent="0.2">
      <c r="A13867" s="1">
        <v>53728</v>
      </c>
      <c r="B13867" t="s">
        <v>21</v>
      </c>
      <c r="C13867">
        <v>24.9</v>
      </c>
      <c r="D13867">
        <v>80.099999999999994</v>
      </c>
      <c r="E13867">
        <v>27</v>
      </c>
      <c r="F13867">
        <v>1017.6</v>
      </c>
      <c r="G13867">
        <v>6.4</v>
      </c>
      <c r="H13867" t="s">
        <v>25</v>
      </c>
      <c r="I13867">
        <v>47.7</v>
      </c>
      <c r="J13867">
        <v>6.3</v>
      </c>
      <c r="K13867">
        <v>10.5</v>
      </c>
      <c r="L13867">
        <v>8.6</v>
      </c>
      <c r="M13867" t="s">
        <v>31</v>
      </c>
      <c r="N13867" t="s">
        <v>35</v>
      </c>
      <c r="O13867" t="s">
        <v>40</v>
      </c>
      <c r="P13867" t="str">
        <f t="shared" si="432"/>
        <v>Moderate</v>
      </c>
      <c r="Q13867" t="str">
        <f t="shared" si="433"/>
        <v>Moderate</v>
      </c>
    </row>
    <row r="13868" spans="1:17" x14ac:dyDescent="0.2">
      <c r="A13868" s="1">
        <v>53729</v>
      </c>
      <c r="B13868" t="s">
        <v>20</v>
      </c>
      <c r="C13868">
        <v>27.6</v>
      </c>
      <c r="D13868">
        <v>71.8</v>
      </c>
      <c r="E13868">
        <v>53.2</v>
      </c>
      <c r="F13868">
        <v>1015.5</v>
      </c>
      <c r="G13868">
        <v>14.3</v>
      </c>
      <c r="H13868" t="s">
        <v>25</v>
      </c>
      <c r="I13868">
        <v>5.0999999999999996</v>
      </c>
      <c r="J13868">
        <v>6</v>
      </c>
      <c r="K13868">
        <v>2.2999999999999998</v>
      </c>
      <c r="L13868">
        <v>29.9</v>
      </c>
      <c r="M13868" t="s">
        <v>33</v>
      </c>
      <c r="N13868" t="s">
        <v>34</v>
      </c>
      <c r="O13868" t="s">
        <v>40</v>
      </c>
      <c r="P13868" t="str">
        <f t="shared" si="432"/>
        <v>Heavy</v>
      </c>
      <c r="Q13868" t="str">
        <f t="shared" si="433"/>
        <v>Moderate</v>
      </c>
    </row>
    <row r="13869" spans="1:17" x14ac:dyDescent="0.2">
      <c r="A13869" s="1">
        <v>53731</v>
      </c>
      <c r="B13869" t="s">
        <v>19</v>
      </c>
      <c r="C13869">
        <v>26.2</v>
      </c>
      <c r="D13869">
        <v>63.8</v>
      </c>
      <c r="E13869">
        <v>49.6</v>
      </c>
      <c r="F13869">
        <v>1006.9</v>
      </c>
      <c r="G13869">
        <v>4</v>
      </c>
      <c r="H13869" t="s">
        <v>27</v>
      </c>
      <c r="I13869">
        <v>51.9</v>
      </c>
      <c r="J13869">
        <v>6.5</v>
      </c>
      <c r="K13869">
        <v>4.5</v>
      </c>
      <c r="L13869">
        <v>25.8</v>
      </c>
      <c r="M13869" t="s">
        <v>30</v>
      </c>
      <c r="N13869" t="s">
        <v>35</v>
      </c>
      <c r="O13869" t="s">
        <v>39</v>
      </c>
      <c r="P13869" t="str">
        <f t="shared" si="432"/>
        <v>Moderate</v>
      </c>
      <c r="Q13869" t="str">
        <f t="shared" si="433"/>
        <v>Moderate</v>
      </c>
    </row>
    <row r="13870" spans="1:17" x14ac:dyDescent="0.2">
      <c r="A13870" s="1">
        <v>53731</v>
      </c>
      <c r="B13870" t="s">
        <v>17</v>
      </c>
      <c r="C13870">
        <v>28.2</v>
      </c>
      <c r="D13870">
        <v>70</v>
      </c>
      <c r="E13870">
        <v>20.9</v>
      </c>
      <c r="F13870">
        <v>1002.4</v>
      </c>
      <c r="G13870">
        <v>18.399999999999999</v>
      </c>
      <c r="H13870" t="s">
        <v>27</v>
      </c>
      <c r="I13870">
        <v>100</v>
      </c>
      <c r="J13870">
        <v>8</v>
      </c>
      <c r="K13870">
        <v>2</v>
      </c>
      <c r="L13870">
        <v>23.5</v>
      </c>
      <c r="M13870" t="s">
        <v>32</v>
      </c>
      <c r="N13870" t="s">
        <v>35</v>
      </c>
      <c r="O13870" t="s">
        <v>40</v>
      </c>
      <c r="P13870" t="str">
        <f t="shared" si="432"/>
        <v>Moderate</v>
      </c>
      <c r="Q13870" t="str">
        <f t="shared" si="433"/>
        <v>Moderate</v>
      </c>
    </row>
    <row r="13871" spans="1:17" x14ac:dyDescent="0.2">
      <c r="A13871" s="1">
        <v>53731</v>
      </c>
      <c r="B13871" t="s">
        <v>15</v>
      </c>
      <c r="C13871">
        <v>26.3</v>
      </c>
      <c r="D13871">
        <v>100</v>
      </c>
      <c r="E13871">
        <v>27.4</v>
      </c>
      <c r="F13871">
        <v>1010</v>
      </c>
      <c r="G13871">
        <v>11.2</v>
      </c>
      <c r="H13871" t="s">
        <v>25</v>
      </c>
      <c r="I13871">
        <v>70.7</v>
      </c>
      <c r="K13871">
        <v>7.4</v>
      </c>
      <c r="L13871">
        <v>16.100000000000001</v>
      </c>
      <c r="M13871" t="s">
        <v>33</v>
      </c>
      <c r="N13871" t="s">
        <v>34</v>
      </c>
      <c r="O13871" t="s">
        <v>36</v>
      </c>
      <c r="P13871" t="str">
        <f t="shared" si="432"/>
        <v>Moderate</v>
      </c>
      <c r="Q13871" t="str">
        <f t="shared" si="433"/>
        <v>Moderate</v>
      </c>
    </row>
    <row r="13872" spans="1:17" x14ac:dyDescent="0.2">
      <c r="A13872" s="1">
        <v>53731</v>
      </c>
      <c r="B13872" t="s">
        <v>17</v>
      </c>
      <c r="C13872">
        <v>25.3</v>
      </c>
      <c r="D13872">
        <v>90.1</v>
      </c>
      <c r="E13872">
        <v>8.1999999999999993</v>
      </c>
      <c r="F13872">
        <v>1005.1</v>
      </c>
      <c r="G13872">
        <v>19.399999999999999</v>
      </c>
      <c r="H13872" t="s">
        <v>22</v>
      </c>
      <c r="I13872">
        <v>46.3</v>
      </c>
      <c r="J13872">
        <v>4.2</v>
      </c>
      <c r="K13872">
        <v>2</v>
      </c>
      <c r="L13872">
        <v>22.5</v>
      </c>
      <c r="M13872" t="s">
        <v>32</v>
      </c>
      <c r="N13872" t="s">
        <v>34</v>
      </c>
      <c r="O13872" t="s">
        <v>40</v>
      </c>
      <c r="P13872" t="str">
        <f t="shared" si="432"/>
        <v>Low</v>
      </c>
      <c r="Q13872" t="str">
        <f t="shared" si="433"/>
        <v>Moderate</v>
      </c>
    </row>
    <row r="13873" spans="1:17" x14ac:dyDescent="0.2">
      <c r="A13873" s="1">
        <v>53731</v>
      </c>
      <c r="B13873" t="s">
        <v>21</v>
      </c>
      <c r="C13873">
        <v>25.9</v>
      </c>
      <c r="D13873">
        <v>62.8</v>
      </c>
      <c r="E13873">
        <v>32.200000000000003</v>
      </c>
      <c r="F13873">
        <v>1005.3</v>
      </c>
      <c r="G13873">
        <v>15</v>
      </c>
      <c r="H13873" t="s">
        <v>22</v>
      </c>
      <c r="I13873">
        <v>71.900000000000006</v>
      </c>
      <c r="J13873">
        <v>8.6</v>
      </c>
      <c r="K13873">
        <v>2.6</v>
      </c>
      <c r="L13873">
        <v>24.7</v>
      </c>
      <c r="M13873" t="s">
        <v>31</v>
      </c>
      <c r="N13873" t="s">
        <v>34</v>
      </c>
      <c r="O13873" t="s">
        <v>39</v>
      </c>
      <c r="P13873" t="str">
        <f t="shared" si="432"/>
        <v>Moderate</v>
      </c>
      <c r="Q13873" t="str">
        <f t="shared" si="433"/>
        <v>Moderate</v>
      </c>
    </row>
    <row r="13874" spans="1:17" x14ac:dyDescent="0.2">
      <c r="A13874" s="1">
        <v>53734</v>
      </c>
      <c r="B13874" t="s">
        <v>20</v>
      </c>
      <c r="C13874">
        <v>23</v>
      </c>
      <c r="D13874">
        <v>59.5</v>
      </c>
      <c r="E13874">
        <v>28.2</v>
      </c>
      <c r="F13874">
        <v>1006.6</v>
      </c>
      <c r="G13874">
        <v>23.1</v>
      </c>
      <c r="H13874" t="s">
        <v>25</v>
      </c>
      <c r="I13874">
        <v>69.099999999999994</v>
      </c>
      <c r="J13874">
        <v>4.5999999999999996</v>
      </c>
      <c r="K13874">
        <v>5.9</v>
      </c>
      <c r="L13874">
        <v>25.8</v>
      </c>
      <c r="M13874" t="s">
        <v>30</v>
      </c>
      <c r="N13874" t="s">
        <v>34</v>
      </c>
      <c r="O13874" t="s">
        <v>39</v>
      </c>
      <c r="P13874" t="str">
        <f t="shared" si="432"/>
        <v>Moderate</v>
      </c>
      <c r="Q13874" t="str">
        <f t="shared" si="433"/>
        <v>Moderate</v>
      </c>
    </row>
    <row r="13875" spans="1:17" x14ac:dyDescent="0.2">
      <c r="A13875" s="1">
        <v>53734</v>
      </c>
      <c r="B13875" t="s">
        <v>20</v>
      </c>
      <c r="C13875">
        <v>24.5</v>
      </c>
      <c r="D13875">
        <v>32</v>
      </c>
      <c r="E13875">
        <v>9.3000000000000007</v>
      </c>
      <c r="F13875">
        <v>1026</v>
      </c>
      <c r="G13875">
        <v>11.4</v>
      </c>
      <c r="H13875" t="s">
        <v>24</v>
      </c>
      <c r="I13875">
        <v>49.7</v>
      </c>
      <c r="J13875">
        <v>6.4</v>
      </c>
      <c r="K13875">
        <v>8.8000000000000007</v>
      </c>
      <c r="L13875">
        <v>22.7</v>
      </c>
      <c r="M13875" t="s">
        <v>31</v>
      </c>
      <c r="N13875" t="s">
        <v>34</v>
      </c>
      <c r="O13875" t="s">
        <v>38</v>
      </c>
      <c r="P13875" t="str">
        <f t="shared" si="432"/>
        <v>Low</v>
      </c>
      <c r="Q13875" t="str">
        <f t="shared" si="433"/>
        <v>Moderate</v>
      </c>
    </row>
    <row r="13876" spans="1:17" x14ac:dyDescent="0.2">
      <c r="A13876" s="1">
        <v>53734</v>
      </c>
      <c r="B13876" t="s">
        <v>18</v>
      </c>
      <c r="C13876">
        <v>30.5</v>
      </c>
      <c r="D13876">
        <v>51.3</v>
      </c>
      <c r="E13876">
        <v>10.7</v>
      </c>
      <c r="F13876">
        <v>1016</v>
      </c>
      <c r="G13876">
        <v>17.7</v>
      </c>
      <c r="H13876" t="s">
        <v>29</v>
      </c>
      <c r="I13876">
        <v>70.7</v>
      </c>
      <c r="J13876">
        <v>9.5</v>
      </c>
      <c r="K13876">
        <v>4.7</v>
      </c>
      <c r="L13876">
        <v>6.1</v>
      </c>
      <c r="M13876" t="s">
        <v>32</v>
      </c>
      <c r="N13876" t="s">
        <v>34</v>
      </c>
      <c r="O13876" t="s">
        <v>40</v>
      </c>
      <c r="P13876" t="str">
        <f t="shared" si="432"/>
        <v>Moderate</v>
      </c>
      <c r="Q13876" t="str">
        <f t="shared" si="433"/>
        <v>Hot</v>
      </c>
    </row>
    <row r="13877" spans="1:17" x14ac:dyDescent="0.2">
      <c r="A13877" s="1">
        <v>53734</v>
      </c>
      <c r="B13877" t="s">
        <v>15</v>
      </c>
      <c r="C13877">
        <v>41.9</v>
      </c>
      <c r="D13877">
        <v>95.7</v>
      </c>
      <c r="E13877">
        <v>16.100000000000001</v>
      </c>
      <c r="F13877">
        <v>1015.1</v>
      </c>
      <c r="G13877">
        <v>11.2</v>
      </c>
      <c r="H13877" t="s">
        <v>25</v>
      </c>
      <c r="I13877">
        <v>100</v>
      </c>
      <c r="J13877">
        <v>9.4</v>
      </c>
      <c r="K13877">
        <v>9.1999999999999993</v>
      </c>
      <c r="L13877">
        <v>27.3</v>
      </c>
      <c r="M13877" t="s">
        <v>30</v>
      </c>
      <c r="N13877" t="s">
        <v>35</v>
      </c>
      <c r="O13877" t="s">
        <v>37</v>
      </c>
      <c r="P13877" t="str">
        <f t="shared" si="432"/>
        <v>Moderate</v>
      </c>
      <c r="Q13877" t="str">
        <f t="shared" si="433"/>
        <v>Hot</v>
      </c>
    </row>
    <row r="13878" spans="1:17" x14ac:dyDescent="0.2">
      <c r="A13878" s="1">
        <v>53735</v>
      </c>
      <c r="B13878" t="s">
        <v>21</v>
      </c>
      <c r="C13878">
        <v>20.2</v>
      </c>
      <c r="D13878">
        <v>67.599999999999994</v>
      </c>
      <c r="E13878">
        <v>14.7</v>
      </c>
      <c r="F13878">
        <v>1020.5</v>
      </c>
      <c r="G13878">
        <v>4.2</v>
      </c>
      <c r="H13878" t="s">
        <v>29</v>
      </c>
      <c r="I13878">
        <v>58</v>
      </c>
      <c r="J13878">
        <v>9.8000000000000007</v>
      </c>
      <c r="K13878">
        <v>8.3000000000000007</v>
      </c>
      <c r="L13878">
        <v>20.3</v>
      </c>
      <c r="M13878" t="s">
        <v>32</v>
      </c>
      <c r="N13878" t="s">
        <v>35</v>
      </c>
      <c r="O13878" t="s">
        <v>36</v>
      </c>
      <c r="P13878" t="str">
        <f t="shared" si="432"/>
        <v>Moderate</v>
      </c>
      <c r="Q13878" t="str">
        <f t="shared" si="433"/>
        <v>Moderate</v>
      </c>
    </row>
    <row r="13879" spans="1:17" x14ac:dyDescent="0.2">
      <c r="A13879" s="1">
        <v>53736</v>
      </c>
      <c r="B13879" t="s">
        <v>17</v>
      </c>
      <c r="C13879">
        <v>34.4</v>
      </c>
      <c r="D13879">
        <v>93.9</v>
      </c>
      <c r="E13879">
        <v>5.5</v>
      </c>
      <c r="F13879">
        <v>998.9</v>
      </c>
      <c r="G13879">
        <v>6.7</v>
      </c>
      <c r="H13879" t="s">
        <v>24</v>
      </c>
      <c r="I13879">
        <v>7.8</v>
      </c>
      <c r="J13879">
        <v>2.5</v>
      </c>
      <c r="K13879">
        <v>7.1</v>
      </c>
      <c r="L13879">
        <v>20.7</v>
      </c>
      <c r="M13879" t="s">
        <v>30</v>
      </c>
      <c r="N13879" t="s">
        <v>34</v>
      </c>
      <c r="O13879" t="s">
        <v>37</v>
      </c>
      <c r="P13879" t="str">
        <f t="shared" si="432"/>
        <v>Low</v>
      </c>
      <c r="Q13879" t="str">
        <f t="shared" si="433"/>
        <v>Hot</v>
      </c>
    </row>
    <row r="13880" spans="1:17" x14ac:dyDescent="0.2">
      <c r="A13880" s="1">
        <v>53737</v>
      </c>
      <c r="B13880" t="s">
        <v>18</v>
      </c>
      <c r="C13880">
        <v>21.5</v>
      </c>
      <c r="D13880">
        <v>58.2</v>
      </c>
      <c r="E13880">
        <v>26.7</v>
      </c>
      <c r="F13880">
        <v>1011.6</v>
      </c>
      <c r="G13880">
        <v>7.9</v>
      </c>
      <c r="H13880" t="s">
        <v>22</v>
      </c>
      <c r="I13880">
        <v>94.7</v>
      </c>
      <c r="J13880">
        <v>9.1999999999999993</v>
      </c>
      <c r="K13880">
        <v>12</v>
      </c>
      <c r="L13880">
        <v>20.100000000000001</v>
      </c>
      <c r="M13880" t="s">
        <v>32</v>
      </c>
      <c r="N13880" t="s">
        <v>34</v>
      </c>
      <c r="O13880" t="s">
        <v>39</v>
      </c>
      <c r="P13880" t="str">
        <f t="shared" si="432"/>
        <v>Moderate</v>
      </c>
      <c r="Q13880" t="str">
        <f t="shared" si="433"/>
        <v>Moderate</v>
      </c>
    </row>
    <row r="13881" spans="1:17" x14ac:dyDescent="0.2">
      <c r="A13881" s="1">
        <v>53738</v>
      </c>
      <c r="B13881" t="s">
        <v>21</v>
      </c>
      <c r="C13881">
        <v>31.4</v>
      </c>
      <c r="D13881">
        <v>55.6</v>
      </c>
      <c r="E13881">
        <v>24.3</v>
      </c>
      <c r="F13881">
        <v>1003.3</v>
      </c>
      <c r="G13881">
        <v>1.7</v>
      </c>
      <c r="H13881" t="s">
        <v>29</v>
      </c>
      <c r="I13881">
        <v>48.5</v>
      </c>
      <c r="J13881">
        <v>8</v>
      </c>
      <c r="K13881">
        <v>1.6</v>
      </c>
      <c r="L13881">
        <v>21</v>
      </c>
      <c r="M13881" t="s">
        <v>32</v>
      </c>
      <c r="N13881" t="s">
        <v>35</v>
      </c>
      <c r="O13881" t="s">
        <v>40</v>
      </c>
      <c r="P13881" t="str">
        <f t="shared" si="432"/>
        <v>Moderate</v>
      </c>
      <c r="Q13881" t="str">
        <f t="shared" si="433"/>
        <v>Hot</v>
      </c>
    </row>
    <row r="13882" spans="1:17" x14ac:dyDescent="0.2">
      <c r="A13882" s="1">
        <v>53739</v>
      </c>
      <c r="B13882" t="s">
        <v>17</v>
      </c>
      <c r="C13882">
        <v>24.9</v>
      </c>
      <c r="D13882">
        <v>27</v>
      </c>
      <c r="E13882">
        <v>6.6</v>
      </c>
      <c r="F13882">
        <v>1005.5</v>
      </c>
      <c r="G13882">
        <v>9.6</v>
      </c>
      <c r="H13882" t="s">
        <v>27</v>
      </c>
      <c r="I13882">
        <v>5.7</v>
      </c>
      <c r="J13882">
        <v>12.6</v>
      </c>
      <c r="K13882">
        <v>0</v>
      </c>
      <c r="L13882">
        <v>16.5</v>
      </c>
      <c r="M13882" t="s">
        <v>31</v>
      </c>
      <c r="N13882" t="s">
        <v>34</v>
      </c>
      <c r="O13882" t="s">
        <v>36</v>
      </c>
      <c r="P13882" t="str">
        <f t="shared" si="432"/>
        <v>Low</v>
      </c>
      <c r="Q13882" t="str">
        <f t="shared" si="433"/>
        <v>Moderate</v>
      </c>
    </row>
    <row r="13883" spans="1:17" x14ac:dyDescent="0.2">
      <c r="A13883" s="1">
        <v>53739</v>
      </c>
      <c r="B13883" t="s">
        <v>16</v>
      </c>
      <c r="C13883">
        <v>36.1</v>
      </c>
      <c r="D13883">
        <v>48</v>
      </c>
      <c r="E13883">
        <v>10.5</v>
      </c>
      <c r="F13883">
        <v>1007.9</v>
      </c>
      <c r="G13883">
        <v>12.6</v>
      </c>
      <c r="H13883" t="s">
        <v>29</v>
      </c>
      <c r="I13883">
        <v>59.5</v>
      </c>
      <c r="J13883">
        <v>9</v>
      </c>
      <c r="K13883">
        <v>6.9</v>
      </c>
      <c r="L13883">
        <v>16.8</v>
      </c>
      <c r="M13883" t="s">
        <v>32</v>
      </c>
      <c r="N13883" t="s">
        <v>34</v>
      </c>
      <c r="O13883" t="s">
        <v>36</v>
      </c>
      <c r="P13883" t="str">
        <f t="shared" si="432"/>
        <v>Moderate</v>
      </c>
      <c r="Q13883" t="str">
        <f t="shared" si="433"/>
        <v>Hot</v>
      </c>
    </row>
    <row r="13884" spans="1:17" x14ac:dyDescent="0.2">
      <c r="A13884" s="1">
        <v>53739</v>
      </c>
      <c r="B13884" t="s">
        <v>17</v>
      </c>
      <c r="C13884">
        <v>22.4</v>
      </c>
      <c r="D13884">
        <v>64.3</v>
      </c>
      <c r="E13884">
        <v>19.600000000000001</v>
      </c>
      <c r="F13884">
        <v>1018.2</v>
      </c>
      <c r="G13884">
        <v>9</v>
      </c>
      <c r="H13884" t="s">
        <v>25</v>
      </c>
      <c r="I13884">
        <v>10.9</v>
      </c>
      <c r="J13884">
        <v>5.2</v>
      </c>
      <c r="K13884">
        <v>7.4</v>
      </c>
      <c r="L13884">
        <v>23.7</v>
      </c>
      <c r="M13884" t="s">
        <v>31</v>
      </c>
      <c r="N13884" t="s">
        <v>34</v>
      </c>
      <c r="O13884" t="s">
        <v>37</v>
      </c>
      <c r="P13884" t="str">
        <f t="shared" si="432"/>
        <v>Moderate</v>
      </c>
      <c r="Q13884" t="str">
        <f t="shared" si="433"/>
        <v>Moderate</v>
      </c>
    </row>
    <row r="13885" spans="1:17" x14ac:dyDescent="0.2">
      <c r="A13885" s="1">
        <v>53739</v>
      </c>
      <c r="B13885" t="s">
        <v>16</v>
      </c>
      <c r="C13885">
        <v>32.9</v>
      </c>
      <c r="D13885">
        <v>52.2</v>
      </c>
      <c r="E13885">
        <v>15.9</v>
      </c>
      <c r="F13885">
        <v>1008.4</v>
      </c>
      <c r="G13885">
        <v>31.3</v>
      </c>
      <c r="H13885" t="s">
        <v>23</v>
      </c>
      <c r="I13885">
        <v>100</v>
      </c>
      <c r="J13885">
        <v>10.199999999999999</v>
      </c>
      <c r="K13885">
        <v>8</v>
      </c>
      <c r="L13885">
        <v>32.200000000000003</v>
      </c>
      <c r="M13885" t="s">
        <v>32</v>
      </c>
      <c r="N13885" t="s">
        <v>35</v>
      </c>
      <c r="O13885" t="s">
        <v>36</v>
      </c>
      <c r="P13885" t="str">
        <f t="shared" si="432"/>
        <v>Moderate</v>
      </c>
      <c r="Q13885" t="str">
        <f t="shared" si="433"/>
        <v>Hot</v>
      </c>
    </row>
    <row r="13886" spans="1:17" x14ac:dyDescent="0.2">
      <c r="A13886" s="1">
        <v>53740</v>
      </c>
      <c r="B13886" t="s">
        <v>18</v>
      </c>
      <c r="C13886">
        <v>29</v>
      </c>
      <c r="D13886">
        <v>100</v>
      </c>
      <c r="E13886">
        <v>20</v>
      </c>
      <c r="F13886">
        <v>1007.3</v>
      </c>
      <c r="G13886">
        <v>13</v>
      </c>
      <c r="H13886" t="s">
        <v>25</v>
      </c>
      <c r="I13886">
        <v>22.3</v>
      </c>
      <c r="J13886">
        <v>8.4</v>
      </c>
      <c r="K13886">
        <v>4</v>
      </c>
      <c r="L13886">
        <v>17.399999999999999</v>
      </c>
      <c r="M13886" t="s">
        <v>30</v>
      </c>
      <c r="N13886" t="s">
        <v>35</v>
      </c>
      <c r="O13886" t="s">
        <v>36</v>
      </c>
      <c r="P13886" t="str">
        <f t="shared" si="432"/>
        <v>Moderate</v>
      </c>
      <c r="Q13886" t="str">
        <f t="shared" si="433"/>
        <v>Moderate</v>
      </c>
    </row>
    <row r="13887" spans="1:17" x14ac:dyDescent="0.2">
      <c r="A13887" s="1">
        <v>53740</v>
      </c>
      <c r="B13887" t="s">
        <v>20</v>
      </c>
      <c r="C13887">
        <v>24.6</v>
      </c>
      <c r="D13887">
        <v>70</v>
      </c>
      <c r="E13887">
        <v>31.1</v>
      </c>
      <c r="F13887">
        <v>1002.8</v>
      </c>
      <c r="G13887">
        <v>6.6</v>
      </c>
      <c r="H13887" t="s">
        <v>24</v>
      </c>
      <c r="I13887">
        <v>28.4</v>
      </c>
      <c r="J13887">
        <v>9.3000000000000007</v>
      </c>
      <c r="K13887">
        <v>5.6</v>
      </c>
      <c r="L13887">
        <v>18.5</v>
      </c>
      <c r="M13887" t="s">
        <v>33</v>
      </c>
      <c r="N13887" t="s">
        <v>35</v>
      </c>
      <c r="O13887" t="s">
        <v>39</v>
      </c>
      <c r="P13887" t="str">
        <f t="shared" si="432"/>
        <v>Moderate</v>
      </c>
      <c r="Q13887" t="str">
        <f t="shared" si="433"/>
        <v>Moderate</v>
      </c>
    </row>
    <row r="13888" spans="1:17" x14ac:dyDescent="0.2">
      <c r="A13888" s="1">
        <v>53741</v>
      </c>
      <c r="B13888" t="s">
        <v>15</v>
      </c>
      <c r="C13888">
        <v>36.5</v>
      </c>
      <c r="D13888">
        <v>65</v>
      </c>
      <c r="E13888">
        <v>15.7</v>
      </c>
      <c r="F13888">
        <v>1009</v>
      </c>
      <c r="G13888">
        <v>19</v>
      </c>
      <c r="H13888" t="s">
        <v>23</v>
      </c>
      <c r="I13888">
        <v>62.1</v>
      </c>
      <c r="J13888">
        <v>7.6</v>
      </c>
      <c r="K13888">
        <v>5.5</v>
      </c>
      <c r="L13888">
        <v>25.2</v>
      </c>
      <c r="M13888" t="s">
        <v>32</v>
      </c>
      <c r="N13888" t="s">
        <v>34</v>
      </c>
      <c r="O13888" t="s">
        <v>36</v>
      </c>
      <c r="P13888" t="str">
        <f t="shared" si="432"/>
        <v>Moderate</v>
      </c>
      <c r="Q13888" t="str">
        <f t="shared" si="433"/>
        <v>Hot</v>
      </c>
    </row>
    <row r="13889" spans="1:17" x14ac:dyDescent="0.2">
      <c r="A13889" s="1">
        <v>53741</v>
      </c>
      <c r="B13889" t="s">
        <v>17</v>
      </c>
      <c r="C13889">
        <v>22.9</v>
      </c>
      <c r="D13889">
        <v>61.7</v>
      </c>
      <c r="E13889">
        <v>5.8</v>
      </c>
      <c r="F13889">
        <v>1000.8</v>
      </c>
      <c r="G13889">
        <v>12.8</v>
      </c>
      <c r="H13889" t="s">
        <v>23</v>
      </c>
      <c r="I13889">
        <v>60.2</v>
      </c>
      <c r="J13889">
        <v>8.5</v>
      </c>
      <c r="K13889">
        <v>3.5</v>
      </c>
      <c r="L13889">
        <v>11.1</v>
      </c>
      <c r="M13889" t="s">
        <v>32</v>
      </c>
      <c r="N13889" t="s">
        <v>34</v>
      </c>
      <c r="O13889" t="s">
        <v>38</v>
      </c>
      <c r="P13889" t="str">
        <f t="shared" si="432"/>
        <v>Low</v>
      </c>
      <c r="Q13889" t="str">
        <f t="shared" si="433"/>
        <v>Moderate</v>
      </c>
    </row>
    <row r="13890" spans="1:17" x14ac:dyDescent="0.2">
      <c r="A13890" s="1">
        <v>53742</v>
      </c>
      <c r="B13890" t="s">
        <v>19</v>
      </c>
      <c r="C13890">
        <v>28.1</v>
      </c>
      <c r="D13890">
        <v>55.2</v>
      </c>
      <c r="E13890">
        <v>32.200000000000003</v>
      </c>
      <c r="F13890">
        <v>1015.4</v>
      </c>
      <c r="G13890">
        <v>16.3</v>
      </c>
      <c r="H13890" t="s">
        <v>24</v>
      </c>
      <c r="I13890">
        <v>79.7</v>
      </c>
      <c r="J13890">
        <v>7.2</v>
      </c>
      <c r="K13890">
        <v>2.8</v>
      </c>
      <c r="L13890">
        <v>29.2</v>
      </c>
      <c r="M13890" t="s">
        <v>33</v>
      </c>
      <c r="N13890" t="s">
        <v>34</v>
      </c>
      <c r="O13890" t="s">
        <v>36</v>
      </c>
      <c r="P13890" t="str">
        <f t="shared" ref="P13890:P13953" si="434">IF(E13890=0,"No Rain",IF(E13890&lt;=10,"Low",IF(E13890&lt;=50,"Moderate","Heavy")))</f>
        <v>Moderate</v>
      </c>
      <c r="Q13890" t="str">
        <f t="shared" ref="Q13890:Q13953" si="435">IF(C13890&lt;20,"Cold",IF(C13890&lt;=30,"Moderate","Hot"))</f>
        <v>Moderate</v>
      </c>
    </row>
    <row r="13891" spans="1:17" x14ac:dyDescent="0.2">
      <c r="A13891" s="1">
        <v>53742</v>
      </c>
      <c r="B13891" t="s">
        <v>21</v>
      </c>
      <c r="C13891">
        <v>32.4</v>
      </c>
      <c r="D13891">
        <v>67.5</v>
      </c>
      <c r="E13891">
        <v>5.3</v>
      </c>
      <c r="F13891">
        <v>1014.7</v>
      </c>
      <c r="G13891">
        <v>17.2</v>
      </c>
      <c r="H13891" t="s">
        <v>26</v>
      </c>
      <c r="I13891">
        <v>36.9</v>
      </c>
      <c r="J13891">
        <v>12.4</v>
      </c>
      <c r="K13891">
        <v>4.8</v>
      </c>
      <c r="L13891">
        <v>26</v>
      </c>
      <c r="M13891" t="s">
        <v>30</v>
      </c>
      <c r="N13891" t="s">
        <v>34</v>
      </c>
      <c r="O13891" t="s">
        <v>36</v>
      </c>
      <c r="P13891" t="str">
        <f t="shared" si="434"/>
        <v>Low</v>
      </c>
      <c r="Q13891" t="str">
        <f t="shared" si="435"/>
        <v>Hot</v>
      </c>
    </row>
    <row r="13892" spans="1:17" x14ac:dyDescent="0.2">
      <c r="A13892" s="1">
        <v>53742</v>
      </c>
      <c r="B13892" t="s">
        <v>15</v>
      </c>
      <c r="C13892">
        <v>35.200000000000003</v>
      </c>
      <c r="D13892">
        <v>100</v>
      </c>
      <c r="E13892">
        <v>4.2</v>
      </c>
      <c r="F13892">
        <v>1000.8</v>
      </c>
      <c r="G13892">
        <v>21.3</v>
      </c>
      <c r="H13892" t="s">
        <v>27</v>
      </c>
      <c r="I13892">
        <v>80.3</v>
      </c>
      <c r="J13892">
        <v>6</v>
      </c>
      <c r="K13892">
        <v>3.4</v>
      </c>
      <c r="L13892">
        <v>18.2</v>
      </c>
      <c r="M13892" t="s">
        <v>30</v>
      </c>
      <c r="N13892" t="s">
        <v>34</v>
      </c>
      <c r="O13892" t="s">
        <v>38</v>
      </c>
      <c r="P13892" t="str">
        <f t="shared" si="434"/>
        <v>Low</v>
      </c>
      <c r="Q13892" t="str">
        <f t="shared" si="435"/>
        <v>Hot</v>
      </c>
    </row>
    <row r="13893" spans="1:17" x14ac:dyDescent="0.2">
      <c r="A13893" s="1">
        <v>53745</v>
      </c>
      <c r="B13893" t="s">
        <v>18</v>
      </c>
      <c r="C13893">
        <v>25</v>
      </c>
      <c r="D13893">
        <v>100</v>
      </c>
      <c r="E13893">
        <v>14.5</v>
      </c>
      <c r="F13893">
        <v>1012.8</v>
      </c>
      <c r="G13893">
        <v>6.7</v>
      </c>
      <c r="H13893" t="s">
        <v>28</v>
      </c>
      <c r="I13893">
        <v>2.5</v>
      </c>
      <c r="J13893">
        <v>15</v>
      </c>
      <c r="K13893">
        <v>1.6</v>
      </c>
      <c r="L13893">
        <v>29.7</v>
      </c>
      <c r="M13893" t="s">
        <v>33</v>
      </c>
      <c r="N13893" t="s">
        <v>34</v>
      </c>
      <c r="O13893" t="s">
        <v>39</v>
      </c>
      <c r="P13893" t="str">
        <f t="shared" si="434"/>
        <v>Moderate</v>
      </c>
      <c r="Q13893" t="str">
        <f t="shared" si="435"/>
        <v>Moderate</v>
      </c>
    </row>
    <row r="13894" spans="1:17" x14ac:dyDescent="0.2">
      <c r="A13894" s="1">
        <v>53746</v>
      </c>
      <c r="B13894" t="s">
        <v>18</v>
      </c>
      <c r="C13894">
        <v>29.3</v>
      </c>
      <c r="D13894">
        <v>65.099999999999994</v>
      </c>
      <c r="E13894">
        <v>18.3</v>
      </c>
      <c r="F13894">
        <v>1007.8</v>
      </c>
      <c r="G13894">
        <v>17.100000000000001</v>
      </c>
      <c r="H13894" t="s">
        <v>27</v>
      </c>
      <c r="I13894">
        <v>31.4</v>
      </c>
      <c r="J13894">
        <v>3.5</v>
      </c>
      <c r="K13894">
        <v>7.7</v>
      </c>
      <c r="L13894">
        <v>19.8</v>
      </c>
      <c r="M13894" t="s">
        <v>32</v>
      </c>
      <c r="N13894" t="s">
        <v>35</v>
      </c>
      <c r="O13894" t="s">
        <v>37</v>
      </c>
      <c r="P13894" t="str">
        <f t="shared" si="434"/>
        <v>Moderate</v>
      </c>
      <c r="Q13894" t="str">
        <f t="shared" si="435"/>
        <v>Moderate</v>
      </c>
    </row>
    <row r="13895" spans="1:17" x14ac:dyDescent="0.2">
      <c r="A13895" s="1">
        <v>53746</v>
      </c>
      <c r="B13895" t="s">
        <v>18</v>
      </c>
      <c r="C13895">
        <v>34.799999999999997</v>
      </c>
      <c r="D13895">
        <v>100</v>
      </c>
      <c r="E13895">
        <v>13.4</v>
      </c>
      <c r="F13895">
        <v>1011.2</v>
      </c>
      <c r="G13895">
        <v>23.8</v>
      </c>
      <c r="H13895" t="s">
        <v>28</v>
      </c>
      <c r="I13895">
        <v>61.5</v>
      </c>
      <c r="J13895">
        <v>3</v>
      </c>
      <c r="K13895">
        <v>7.7</v>
      </c>
      <c r="L13895">
        <v>20.6</v>
      </c>
      <c r="M13895" t="s">
        <v>33</v>
      </c>
      <c r="N13895" t="s">
        <v>35</v>
      </c>
      <c r="O13895" t="s">
        <v>36</v>
      </c>
      <c r="P13895" t="str">
        <f t="shared" si="434"/>
        <v>Moderate</v>
      </c>
      <c r="Q13895" t="str">
        <f t="shared" si="435"/>
        <v>Hot</v>
      </c>
    </row>
    <row r="13896" spans="1:17" x14ac:dyDescent="0.2">
      <c r="A13896" s="1">
        <v>53746</v>
      </c>
      <c r="B13896" t="s">
        <v>15</v>
      </c>
      <c r="C13896">
        <v>27.5</v>
      </c>
      <c r="D13896">
        <v>50.9</v>
      </c>
      <c r="E13896">
        <v>18.8</v>
      </c>
      <c r="F13896">
        <v>1008.2</v>
      </c>
      <c r="G13896">
        <v>5.9</v>
      </c>
      <c r="H13896" t="s">
        <v>23</v>
      </c>
      <c r="I13896">
        <v>75.900000000000006</v>
      </c>
      <c r="J13896">
        <v>7.8</v>
      </c>
      <c r="K13896">
        <v>3.8</v>
      </c>
      <c r="L13896">
        <v>16</v>
      </c>
      <c r="M13896" t="s">
        <v>31</v>
      </c>
      <c r="N13896" t="s">
        <v>34</v>
      </c>
      <c r="O13896" t="s">
        <v>36</v>
      </c>
      <c r="P13896" t="str">
        <f t="shared" si="434"/>
        <v>Moderate</v>
      </c>
      <c r="Q13896" t="str">
        <f t="shared" si="435"/>
        <v>Moderate</v>
      </c>
    </row>
    <row r="13897" spans="1:17" x14ac:dyDescent="0.2">
      <c r="A13897" s="1">
        <v>53747</v>
      </c>
      <c r="B13897" t="s">
        <v>16</v>
      </c>
      <c r="C13897">
        <v>21.9</v>
      </c>
      <c r="D13897">
        <v>54</v>
      </c>
      <c r="E13897">
        <v>39.4</v>
      </c>
      <c r="F13897">
        <v>991.8</v>
      </c>
      <c r="G13897">
        <v>25.2</v>
      </c>
      <c r="H13897" t="s">
        <v>28</v>
      </c>
      <c r="I13897">
        <v>53.6</v>
      </c>
      <c r="J13897">
        <v>11.5</v>
      </c>
      <c r="K13897">
        <v>4.8</v>
      </c>
      <c r="L13897">
        <v>19</v>
      </c>
      <c r="M13897" t="s">
        <v>30</v>
      </c>
      <c r="N13897" t="s">
        <v>34</v>
      </c>
      <c r="O13897" t="s">
        <v>36</v>
      </c>
      <c r="P13897" t="str">
        <f t="shared" si="434"/>
        <v>Moderate</v>
      </c>
      <c r="Q13897" t="str">
        <f t="shared" si="435"/>
        <v>Moderate</v>
      </c>
    </row>
    <row r="13898" spans="1:17" x14ac:dyDescent="0.2">
      <c r="A13898" s="1">
        <v>53747</v>
      </c>
      <c r="B13898" t="s">
        <v>20</v>
      </c>
      <c r="C13898">
        <v>34.5</v>
      </c>
      <c r="D13898">
        <v>61.8</v>
      </c>
      <c r="E13898">
        <v>7.8</v>
      </c>
      <c r="F13898">
        <v>1010.3</v>
      </c>
      <c r="G13898">
        <v>8.6999999999999993</v>
      </c>
      <c r="H13898" t="s">
        <v>24</v>
      </c>
      <c r="I13898">
        <v>56.3</v>
      </c>
      <c r="J13898">
        <v>12.5</v>
      </c>
      <c r="K13898">
        <v>12</v>
      </c>
      <c r="L13898">
        <v>34.200000000000003</v>
      </c>
      <c r="M13898" t="s">
        <v>31</v>
      </c>
      <c r="N13898" t="s">
        <v>34</v>
      </c>
      <c r="O13898" t="s">
        <v>40</v>
      </c>
      <c r="P13898" t="str">
        <f t="shared" si="434"/>
        <v>Low</v>
      </c>
      <c r="Q13898" t="str">
        <f t="shared" si="435"/>
        <v>Hot</v>
      </c>
    </row>
    <row r="13899" spans="1:17" x14ac:dyDescent="0.2">
      <c r="A13899" s="1">
        <v>53747</v>
      </c>
      <c r="B13899" t="s">
        <v>16</v>
      </c>
      <c r="C13899">
        <v>34.200000000000003</v>
      </c>
      <c r="D13899">
        <v>80.3</v>
      </c>
      <c r="E13899">
        <v>45.4</v>
      </c>
      <c r="F13899">
        <v>996.4</v>
      </c>
      <c r="G13899">
        <v>27.1</v>
      </c>
      <c r="H13899" t="s">
        <v>24</v>
      </c>
      <c r="I13899">
        <v>64.2</v>
      </c>
      <c r="J13899">
        <v>11.2</v>
      </c>
      <c r="K13899">
        <v>2.2000000000000002</v>
      </c>
      <c r="L13899">
        <v>31.4</v>
      </c>
      <c r="M13899" t="s">
        <v>33</v>
      </c>
      <c r="N13899" t="s">
        <v>34</v>
      </c>
      <c r="O13899" t="s">
        <v>38</v>
      </c>
      <c r="P13899" t="str">
        <f t="shared" si="434"/>
        <v>Moderate</v>
      </c>
      <c r="Q13899" t="str">
        <f t="shared" si="435"/>
        <v>Hot</v>
      </c>
    </row>
    <row r="13900" spans="1:17" x14ac:dyDescent="0.2">
      <c r="A13900" s="1">
        <v>53747</v>
      </c>
      <c r="B13900" t="s">
        <v>17</v>
      </c>
      <c r="C13900">
        <v>21.6</v>
      </c>
      <c r="D13900">
        <v>91.5</v>
      </c>
      <c r="E13900">
        <v>14.4</v>
      </c>
      <c r="F13900">
        <v>1011.4</v>
      </c>
      <c r="G13900">
        <v>0</v>
      </c>
      <c r="H13900" t="s">
        <v>26</v>
      </c>
      <c r="I13900">
        <v>39.1</v>
      </c>
      <c r="J13900">
        <v>11.8</v>
      </c>
      <c r="K13900">
        <v>8.6</v>
      </c>
      <c r="L13900">
        <v>21.8</v>
      </c>
      <c r="M13900" t="s">
        <v>32</v>
      </c>
      <c r="N13900" t="s">
        <v>34</v>
      </c>
      <c r="O13900" t="s">
        <v>40</v>
      </c>
      <c r="P13900" t="str">
        <f t="shared" si="434"/>
        <v>Moderate</v>
      </c>
      <c r="Q13900" t="str">
        <f t="shared" si="435"/>
        <v>Moderate</v>
      </c>
    </row>
    <row r="13901" spans="1:17" x14ac:dyDescent="0.2">
      <c r="A13901" s="1">
        <v>53748</v>
      </c>
      <c r="B13901" t="s">
        <v>16</v>
      </c>
      <c r="C13901">
        <v>37</v>
      </c>
      <c r="D13901">
        <v>35</v>
      </c>
      <c r="E13901">
        <v>38.6</v>
      </c>
      <c r="F13901">
        <v>1002.9</v>
      </c>
      <c r="G13901">
        <v>13.6</v>
      </c>
      <c r="H13901" t="s">
        <v>24</v>
      </c>
      <c r="I13901">
        <v>64.7</v>
      </c>
      <c r="J13901">
        <v>7.1</v>
      </c>
      <c r="K13901">
        <v>9.8000000000000007</v>
      </c>
      <c r="L13901">
        <v>17</v>
      </c>
      <c r="M13901" t="s">
        <v>30</v>
      </c>
      <c r="N13901" t="s">
        <v>34</v>
      </c>
      <c r="O13901" t="s">
        <v>40</v>
      </c>
      <c r="P13901" t="str">
        <f t="shared" si="434"/>
        <v>Moderate</v>
      </c>
      <c r="Q13901" t="str">
        <f t="shared" si="435"/>
        <v>Hot</v>
      </c>
    </row>
    <row r="13902" spans="1:17" x14ac:dyDescent="0.2">
      <c r="A13902" s="1">
        <v>53749</v>
      </c>
      <c r="B13902" t="s">
        <v>17</v>
      </c>
      <c r="C13902">
        <v>38.6</v>
      </c>
      <c r="D13902">
        <v>91.5</v>
      </c>
      <c r="E13902">
        <v>9.9</v>
      </c>
      <c r="F13902">
        <v>1007.1</v>
      </c>
      <c r="G13902">
        <v>0</v>
      </c>
      <c r="H13902" t="s">
        <v>25</v>
      </c>
      <c r="I13902">
        <v>61.3</v>
      </c>
      <c r="J13902">
        <v>11.6</v>
      </c>
      <c r="K13902">
        <v>8.6999999999999993</v>
      </c>
      <c r="L13902">
        <v>11.8</v>
      </c>
      <c r="M13902" t="s">
        <v>31</v>
      </c>
      <c r="N13902" t="s">
        <v>35</v>
      </c>
      <c r="O13902" t="s">
        <v>37</v>
      </c>
      <c r="P13902" t="str">
        <f t="shared" si="434"/>
        <v>Low</v>
      </c>
      <c r="Q13902" t="str">
        <f t="shared" si="435"/>
        <v>Hot</v>
      </c>
    </row>
    <row r="13903" spans="1:17" x14ac:dyDescent="0.2">
      <c r="A13903" s="1">
        <v>53750</v>
      </c>
      <c r="B13903" t="s">
        <v>21</v>
      </c>
      <c r="C13903">
        <v>28.9</v>
      </c>
      <c r="D13903">
        <v>76.5</v>
      </c>
      <c r="E13903">
        <v>18.8</v>
      </c>
      <c r="F13903">
        <v>1008.3</v>
      </c>
      <c r="G13903">
        <v>8.6999999999999993</v>
      </c>
      <c r="H13903" t="s">
        <v>23</v>
      </c>
      <c r="I13903">
        <v>49.3</v>
      </c>
      <c r="J13903">
        <v>7.8</v>
      </c>
      <c r="K13903">
        <v>8</v>
      </c>
      <c r="L13903">
        <v>14.4</v>
      </c>
      <c r="M13903" t="s">
        <v>33</v>
      </c>
      <c r="N13903" t="s">
        <v>34</v>
      </c>
      <c r="O13903" t="s">
        <v>36</v>
      </c>
      <c r="P13903" t="str">
        <f t="shared" si="434"/>
        <v>Moderate</v>
      </c>
      <c r="Q13903" t="str">
        <f t="shared" si="435"/>
        <v>Moderate</v>
      </c>
    </row>
    <row r="13904" spans="1:17" x14ac:dyDescent="0.2">
      <c r="A13904" s="1">
        <v>53751</v>
      </c>
      <c r="B13904" t="s">
        <v>17</v>
      </c>
      <c r="C13904">
        <v>31</v>
      </c>
      <c r="D13904">
        <v>76.2</v>
      </c>
      <c r="E13904">
        <v>31.5</v>
      </c>
      <c r="F13904">
        <v>1012.2</v>
      </c>
      <c r="G13904">
        <v>10.199999999999999</v>
      </c>
      <c r="H13904" t="s">
        <v>24</v>
      </c>
      <c r="I13904">
        <v>2.1</v>
      </c>
      <c r="J13904">
        <v>6.3</v>
      </c>
      <c r="K13904">
        <v>12</v>
      </c>
      <c r="L13904">
        <v>31.4</v>
      </c>
      <c r="M13904" t="s">
        <v>32</v>
      </c>
      <c r="N13904" t="s">
        <v>34</v>
      </c>
      <c r="O13904" t="s">
        <v>40</v>
      </c>
      <c r="P13904" t="str">
        <f t="shared" si="434"/>
        <v>Moderate</v>
      </c>
      <c r="Q13904" t="str">
        <f t="shared" si="435"/>
        <v>Hot</v>
      </c>
    </row>
    <row r="13905" spans="1:17" x14ac:dyDescent="0.2">
      <c r="A13905" s="1">
        <v>53752</v>
      </c>
      <c r="B13905" t="s">
        <v>19</v>
      </c>
      <c r="C13905">
        <v>28.2</v>
      </c>
      <c r="D13905">
        <v>72.400000000000006</v>
      </c>
      <c r="E13905">
        <v>40.6</v>
      </c>
      <c r="F13905">
        <v>1016.5</v>
      </c>
      <c r="G13905">
        <v>24.4</v>
      </c>
      <c r="H13905" t="s">
        <v>24</v>
      </c>
      <c r="I13905">
        <v>21.4</v>
      </c>
      <c r="J13905">
        <v>11.1</v>
      </c>
      <c r="K13905">
        <v>3.5</v>
      </c>
      <c r="L13905">
        <v>8.3000000000000007</v>
      </c>
      <c r="M13905" t="s">
        <v>33</v>
      </c>
      <c r="N13905" t="s">
        <v>34</v>
      </c>
      <c r="O13905" t="s">
        <v>39</v>
      </c>
      <c r="P13905" t="str">
        <f t="shared" si="434"/>
        <v>Moderate</v>
      </c>
      <c r="Q13905" t="str">
        <f t="shared" si="435"/>
        <v>Moderate</v>
      </c>
    </row>
    <row r="13906" spans="1:17" x14ac:dyDescent="0.2">
      <c r="A13906" s="1">
        <v>53754</v>
      </c>
      <c r="B13906" t="s">
        <v>16</v>
      </c>
      <c r="C13906">
        <v>36.5</v>
      </c>
      <c r="D13906">
        <v>75.7</v>
      </c>
      <c r="E13906">
        <v>1.4</v>
      </c>
      <c r="F13906">
        <v>1014.4</v>
      </c>
      <c r="G13906">
        <v>10.5</v>
      </c>
      <c r="H13906" t="s">
        <v>24</v>
      </c>
      <c r="I13906">
        <v>100</v>
      </c>
      <c r="J13906">
        <v>2.8</v>
      </c>
      <c r="K13906">
        <v>9.4</v>
      </c>
      <c r="L13906">
        <v>14</v>
      </c>
      <c r="M13906" t="s">
        <v>30</v>
      </c>
      <c r="N13906" t="s">
        <v>34</v>
      </c>
      <c r="O13906" t="s">
        <v>40</v>
      </c>
      <c r="P13906" t="str">
        <f t="shared" si="434"/>
        <v>Low</v>
      </c>
      <c r="Q13906" t="str">
        <f t="shared" si="435"/>
        <v>Hot</v>
      </c>
    </row>
    <row r="13907" spans="1:17" x14ac:dyDescent="0.2">
      <c r="A13907" s="1">
        <v>53755</v>
      </c>
      <c r="B13907" t="s">
        <v>21</v>
      </c>
      <c r="C13907">
        <v>25.6</v>
      </c>
      <c r="D13907">
        <v>78.400000000000006</v>
      </c>
      <c r="E13907">
        <v>20.399999999999999</v>
      </c>
      <c r="F13907">
        <v>1009.5</v>
      </c>
      <c r="G13907">
        <v>7.6</v>
      </c>
      <c r="H13907" t="s">
        <v>27</v>
      </c>
      <c r="I13907">
        <v>45.6</v>
      </c>
      <c r="J13907">
        <v>6.1</v>
      </c>
      <c r="K13907">
        <v>0.8</v>
      </c>
      <c r="L13907">
        <v>21.6</v>
      </c>
      <c r="M13907" t="s">
        <v>33</v>
      </c>
      <c r="N13907" t="s">
        <v>35</v>
      </c>
      <c r="O13907" t="s">
        <v>40</v>
      </c>
      <c r="P13907" t="str">
        <f t="shared" si="434"/>
        <v>Moderate</v>
      </c>
      <c r="Q13907" t="str">
        <f t="shared" si="435"/>
        <v>Moderate</v>
      </c>
    </row>
    <row r="13908" spans="1:17" x14ac:dyDescent="0.2">
      <c r="A13908" s="1">
        <v>53756</v>
      </c>
      <c r="B13908" t="s">
        <v>19</v>
      </c>
      <c r="C13908">
        <v>17.2</v>
      </c>
      <c r="D13908">
        <v>74.400000000000006</v>
      </c>
      <c r="E13908">
        <v>8.6999999999999993</v>
      </c>
      <c r="F13908">
        <v>1010</v>
      </c>
      <c r="G13908">
        <v>15.8</v>
      </c>
      <c r="H13908" t="s">
        <v>27</v>
      </c>
      <c r="I13908">
        <v>41.9</v>
      </c>
      <c r="J13908">
        <v>3.7</v>
      </c>
      <c r="K13908">
        <v>6.3</v>
      </c>
      <c r="L13908">
        <v>7.1</v>
      </c>
      <c r="M13908" t="s">
        <v>30</v>
      </c>
      <c r="N13908" t="s">
        <v>34</v>
      </c>
      <c r="O13908" t="s">
        <v>40</v>
      </c>
      <c r="P13908" t="str">
        <f t="shared" si="434"/>
        <v>Low</v>
      </c>
      <c r="Q13908" t="str">
        <f t="shared" si="435"/>
        <v>Cold</v>
      </c>
    </row>
    <row r="13909" spans="1:17" x14ac:dyDescent="0.2">
      <c r="A13909" s="1">
        <v>53756</v>
      </c>
      <c r="B13909" t="s">
        <v>19</v>
      </c>
      <c r="C13909">
        <v>30</v>
      </c>
      <c r="D13909">
        <v>72.900000000000006</v>
      </c>
      <c r="E13909">
        <v>14.9</v>
      </c>
      <c r="F13909">
        <v>1004.8</v>
      </c>
      <c r="G13909">
        <v>7.6</v>
      </c>
      <c r="H13909" t="s">
        <v>29</v>
      </c>
      <c r="I13909">
        <v>61.1</v>
      </c>
      <c r="J13909">
        <v>5.3</v>
      </c>
      <c r="K13909">
        <v>4.5</v>
      </c>
      <c r="L13909">
        <v>29</v>
      </c>
      <c r="M13909" t="s">
        <v>30</v>
      </c>
      <c r="N13909" t="s">
        <v>34</v>
      </c>
      <c r="O13909" t="s">
        <v>38</v>
      </c>
      <c r="P13909" t="str">
        <f t="shared" si="434"/>
        <v>Moderate</v>
      </c>
      <c r="Q13909" t="str">
        <f t="shared" si="435"/>
        <v>Moderate</v>
      </c>
    </row>
    <row r="13910" spans="1:17" x14ac:dyDescent="0.2">
      <c r="A13910" s="1">
        <v>53758</v>
      </c>
      <c r="B13910" t="s">
        <v>20</v>
      </c>
      <c r="C13910">
        <v>29.2</v>
      </c>
      <c r="D13910">
        <v>88.7</v>
      </c>
      <c r="E13910">
        <v>21.3</v>
      </c>
      <c r="F13910">
        <v>1014.8</v>
      </c>
      <c r="G13910">
        <v>15.2</v>
      </c>
      <c r="H13910" t="s">
        <v>27</v>
      </c>
      <c r="I13910">
        <v>32.6</v>
      </c>
      <c r="J13910">
        <v>5</v>
      </c>
      <c r="K13910">
        <v>3.3</v>
      </c>
      <c r="L13910">
        <v>11.8</v>
      </c>
      <c r="M13910" t="s">
        <v>32</v>
      </c>
      <c r="N13910" t="s">
        <v>35</v>
      </c>
      <c r="O13910" t="s">
        <v>39</v>
      </c>
      <c r="P13910" t="str">
        <f t="shared" si="434"/>
        <v>Moderate</v>
      </c>
      <c r="Q13910" t="str">
        <f t="shared" si="435"/>
        <v>Moderate</v>
      </c>
    </row>
    <row r="13911" spans="1:17" x14ac:dyDescent="0.2">
      <c r="A13911" s="1">
        <v>53759</v>
      </c>
      <c r="B13911" t="s">
        <v>21</v>
      </c>
      <c r="C13911">
        <v>21.5</v>
      </c>
      <c r="D13911">
        <v>41.7</v>
      </c>
      <c r="E13911">
        <v>1.5</v>
      </c>
      <c r="F13911">
        <v>1005</v>
      </c>
      <c r="G13911">
        <v>5.4</v>
      </c>
      <c r="H13911" t="s">
        <v>24</v>
      </c>
      <c r="I13911">
        <v>100</v>
      </c>
      <c r="J13911">
        <v>8.6999999999999993</v>
      </c>
      <c r="K13911">
        <v>8.1</v>
      </c>
      <c r="L13911">
        <v>20.7</v>
      </c>
      <c r="M13911" t="s">
        <v>32</v>
      </c>
      <c r="N13911" t="s">
        <v>35</v>
      </c>
      <c r="O13911" t="s">
        <v>39</v>
      </c>
      <c r="P13911" t="str">
        <f t="shared" si="434"/>
        <v>Low</v>
      </c>
      <c r="Q13911" t="str">
        <f t="shared" si="435"/>
        <v>Moderate</v>
      </c>
    </row>
    <row r="13912" spans="1:17" x14ac:dyDescent="0.2">
      <c r="A13912" s="1">
        <v>53759</v>
      </c>
      <c r="B13912" t="s">
        <v>21</v>
      </c>
      <c r="C13912">
        <v>23.3</v>
      </c>
      <c r="D13912">
        <v>62.9</v>
      </c>
      <c r="E13912">
        <v>11.7</v>
      </c>
      <c r="F13912">
        <v>1014.2</v>
      </c>
      <c r="G13912">
        <v>17</v>
      </c>
      <c r="H13912" t="s">
        <v>22</v>
      </c>
      <c r="I13912">
        <v>56.1</v>
      </c>
      <c r="J13912">
        <v>8.3000000000000007</v>
      </c>
      <c r="K13912">
        <v>5.3</v>
      </c>
      <c r="L13912">
        <v>33</v>
      </c>
      <c r="M13912" t="s">
        <v>31</v>
      </c>
      <c r="N13912" t="s">
        <v>34</v>
      </c>
      <c r="O13912" t="s">
        <v>37</v>
      </c>
      <c r="P13912" t="str">
        <f t="shared" si="434"/>
        <v>Moderate</v>
      </c>
      <c r="Q13912" t="str">
        <f t="shared" si="435"/>
        <v>Moderate</v>
      </c>
    </row>
    <row r="13913" spans="1:17" x14ac:dyDescent="0.2">
      <c r="A13913" s="1">
        <v>53761</v>
      </c>
      <c r="B13913" t="s">
        <v>15</v>
      </c>
      <c r="C13913">
        <v>12.5</v>
      </c>
      <c r="D13913">
        <v>91</v>
      </c>
      <c r="E13913">
        <v>11.3</v>
      </c>
      <c r="F13913">
        <v>1004.3</v>
      </c>
      <c r="G13913">
        <v>12.7</v>
      </c>
      <c r="H13913" t="s">
        <v>26</v>
      </c>
      <c r="I13913">
        <v>67.400000000000006</v>
      </c>
      <c r="J13913">
        <v>5</v>
      </c>
      <c r="K13913">
        <v>7.8</v>
      </c>
      <c r="L13913">
        <v>18.8</v>
      </c>
      <c r="M13913" t="s">
        <v>33</v>
      </c>
      <c r="N13913" t="s">
        <v>35</v>
      </c>
      <c r="O13913" t="s">
        <v>39</v>
      </c>
      <c r="P13913" t="str">
        <f t="shared" si="434"/>
        <v>Moderate</v>
      </c>
      <c r="Q13913" t="str">
        <f t="shared" si="435"/>
        <v>Cold</v>
      </c>
    </row>
    <row r="13914" spans="1:17" x14ac:dyDescent="0.2">
      <c r="A13914" s="1">
        <v>53764</v>
      </c>
      <c r="B13914" t="s">
        <v>19</v>
      </c>
      <c r="C13914">
        <v>22.3</v>
      </c>
      <c r="D13914">
        <v>52.6</v>
      </c>
      <c r="E13914">
        <v>27.8</v>
      </c>
      <c r="F13914">
        <v>995.2</v>
      </c>
      <c r="G13914">
        <v>12</v>
      </c>
      <c r="H13914" t="s">
        <v>28</v>
      </c>
      <c r="I13914">
        <v>28.8</v>
      </c>
      <c r="J13914">
        <v>13.1</v>
      </c>
      <c r="K13914">
        <v>3.1</v>
      </c>
      <c r="L13914">
        <v>12.3</v>
      </c>
      <c r="M13914" t="s">
        <v>32</v>
      </c>
      <c r="N13914" t="s">
        <v>34</v>
      </c>
      <c r="O13914" t="s">
        <v>36</v>
      </c>
      <c r="P13914" t="str">
        <f t="shared" si="434"/>
        <v>Moderate</v>
      </c>
      <c r="Q13914" t="str">
        <f t="shared" si="435"/>
        <v>Moderate</v>
      </c>
    </row>
    <row r="13915" spans="1:17" x14ac:dyDescent="0.2">
      <c r="A13915" s="1">
        <v>53766</v>
      </c>
      <c r="B13915" t="s">
        <v>18</v>
      </c>
      <c r="C13915">
        <v>22.3</v>
      </c>
      <c r="D13915">
        <v>85.2</v>
      </c>
      <c r="E13915">
        <v>11</v>
      </c>
      <c r="F13915">
        <v>997.6</v>
      </c>
      <c r="G13915">
        <v>22.7</v>
      </c>
      <c r="H13915" t="s">
        <v>29</v>
      </c>
      <c r="I13915">
        <v>31.9</v>
      </c>
      <c r="J13915">
        <v>11</v>
      </c>
      <c r="K13915">
        <v>8.1999999999999993</v>
      </c>
      <c r="L13915">
        <v>21.1</v>
      </c>
      <c r="M13915" t="s">
        <v>33</v>
      </c>
      <c r="N13915" t="s">
        <v>34</v>
      </c>
      <c r="O13915" t="s">
        <v>38</v>
      </c>
      <c r="P13915" t="str">
        <f t="shared" si="434"/>
        <v>Moderate</v>
      </c>
      <c r="Q13915" t="str">
        <f t="shared" si="435"/>
        <v>Moderate</v>
      </c>
    </row>
    <row r="13916" spans="1:17" x14ac:dyDescent="0.2">
      <c r="A13916" s="1">
        <v>53768</v>
      </c>
      <c r="B13916" t="s">
        <v>17</v>
      </c>
      <c r="C13916">
        <v>26.8</v>
      </c>
      <c r="D13916">
        <v>56.8</v>
      </c>
      <c r="E13916">
        <v>21.2</v>
      </c>
      <c r="F13916">
        <v>1015.7</v>
      </c>
      <c r="G13916">
        <v>20.3</v>
      </c>
      <c r="H13916" t="s">
        <v>28</v>
      </c>
      <c r="I13916">
        <v>49.7</v>
      </c>
      <c r="J13916">
        <v>9.1999999999999993</v>
      </c>
      <c r="K13916">
        <v>5</v>
      </c>
      <c r="L13916">
        <v>13.4</v>
      </c>
      <c r="M13916" t="s">
        <v>33</v>
      </c>
      <c r="N13916" t="s">
        <v>34</v>
      </c>
      <c r="O13916" t="s">
        <v>38</v>
      </c>
      <c r="P13916" t="str">
        <f t="shared" si="434"/>
        <v>Moderate</v>
      </c>
      <c r="Q13916" t="str">
        <f t="shared" si="435"/>
        <v>Moderate</v>
      </c>
    </row>
    <row r="13917" spans="1:17" x14ac:dyDescent="0.2">
      <c r="A13917" s="1">
        <v>53771</v>
      </c>
      <c r="B13917" t="s">
        <v>16</v>
      </c>
      <c r="C13917">
        <v>36.299999999999997</v>
      </c>
      <c r="D13917">
        <v>85.2</v>
      </c>
      <c r="E13917">
        <v>15.6</v>
      </c>
      <c r="F13917">
        <v>1003.4</v>
      </c>
      <c r="G13917">
        <v>7.7</v>
      </c>
      <c r="H13917" t="s">
        <v>22</v>
      </c>
      <c r="I13917">
        <v>71.5</v>
      </c>
      <c r="J13917">
        <v>8.6999999999999993</v>
      </c>
      <c r="K13917">
        <v>4.9000000000000004</v>
      </c>
      <c r="L13917">
        <v>22.6</v>
      </c>
      <c r="M13917" t="s">
        <v>33</v>
      </c>
      <c r="N13917" t="s">
        <v>34</v>
      </c>
      <c r="O13917" t="s">
        <v>39</v>
      </c>
      <c r="P13917" t="str">
        <f t="shared" si="434"/>
        <v>Moderate</v>
      </c>
      <c r="Q13917" t="str">
        <f t="shared" si="435"/>
        <v>Hot</v>
      </c>
    </row>
    <row r="13918" spans="1:17" x14ac:dyDescent="0.2">
      <c r="A13918" s="1">
        <v>53771</v>
      </c>
      <c r="B13918" t="s">
        <v>15</v>
      </c>
      <c r="C13918">
        <v>33.9</v>
      </c>
      <c r="D13918">
        <v>53</v>
      </c>
      <c r="E13918">
        <v>19.8</v>
      </c>
      <c r="F13918">
        <v>998.4</v>
      </c>
      <c r="G13918">
        <v>20.399999999999999</v>
      </c>
      <c r="H13918" t="s">
        <v>22</v>
      </c>
      <c r="I13918">
        <v>50.6</v>
      </c>
      <c r="J13918">
        <v>5</v>
      </c>
      <c r="K13918">
        <v>8.1</v>
      </c>
      <c r="L13918">
        <v>16.600000000000001</v>
      </c>
      <c r="M13918" t="s">
        <v>33</v>
      </c>
      <c r="N13918" t="s">
        <v>34</v>
      </c>
      <c r="O13918" t="s">
        <v>38</v>
      </c>
      <c r="P13918" t="str">
        <f t="shared" si="434"/>
        <v>Moderate</v>
      </c>
      <c r="Q13918" t="str">
        <f t="shared" si="435"/>
        <v>Hot</v>
      </c>
    </row>
    <row r="13919" spans="1:17" x14ac:dyDescent="0.2">
      <c r="A13919" s="1">
        <v>53772</v>
      </c>
      <c r="B13919" t="s">
        <v>20</v>
      </c>
      <c r="C13919">
        <v>33.4</v>
      </c>
      <c r="D13919">
        <v>75.8</v>
      </c>
      <c r="E13919">
        <v>18.399999999999999</v>
      </c>
      <c r="F13919">
        <v>1013.8</v>
      </c>
      <c r="G13919">
        <v>5.2</v>
      </c>
      <c r="H13919" t="s">
        <v>22</v>
      </c>
      <c r="I13919">
        <v>71.8</v>
      </c>
      <c r="J13919">
        <v>2.6</v>
      </c>
      <c r="K13919">
        <v>5.4</v>
      </c>
      <c r="L13919">
        <v>27.4</v>
      </c>
      <c r="M13919" t="s">
        <v>33</v>
      </c>
      <c r="N13919" t="s">
        <v>34</v>
      </c>
      <c r="O13919" t="s">
        <v>39</v>
      </c>
      <c r="P13919" t="str">
        <f t="shared" si="434"/>
        <v>Moderate</v>
      </c>
      <c r="Q13919" t="str">
        <f t="shared" si="435"/>
        <v>Hot</v>
      </c>
    </row>
    <row r="13920" spans="1:17" x14ac:dyDescent="0.2">
      <c r="A13920" s="1">
        <v>53772</v>
      </c>
      <c r="B13920" t="s">
        <v>17</v>
      </c>
      <c r="C13920">
        <v>46.8</v>
      </c>
      <c r="D13920">
        <v>66.7</v>
      </c>
      <c r="E13920">
        <v>13.9</v>
      </c>
      <c r="F13920">
        <v>1005.9</v>
      </c>
      <c r="G13920">
        <v>17.399999999999999</v>
      </c>
      <c r="H13920" t="s">
        <v>23</v>
      </c>
      <c r="I13920">
        <v>70.900000000000006</v>
      </c>
      <c r="J13920">
        <v>1.9</v>
      </c>
      <c r="K13920">
        <v>5.3</v>
      </c>
      <c r="L13920">
        <v>24.5</v>
      </c>
      <c r="M13920" t="s">
        <v>31</v>
      </c>
      <c r="N13920" t="s">
        <v>35</v>
      </c>
      <c r="O13920" t="s">
        <v>39</v>
      </c>
      <c r="P13920" t="str">
        <f t="shared" si="434"/>
        <v>Moderate</v>
      </c>
      <c r="Q13920" t="str">
        <f t="shared" si="435"/>
        <v>Hot</v>
      </c>
    </row>
    <row r="13921" spans="1:17" x14ac:dyDescent="0.2">
      <c r="A13921" s="1">
        <v>53772</v>
      </c>
      <c r="B13921" t="s">
        <v>20</v>
      </c>
      <c r="C13921">
        <v>31.7</v>
      </c>
      <c r="D13921">
        <v>53</v>
      </c>
      <c r="E13921">
        <v>18.5</v>
      </c>
      <c r="F13921">
        <v>1007.6</v>
      </c>
      <c r="G13921">
        <v>20.8</v>
      </c>
      <c r="H13921" t="s">
        <v>28</v>
      </c>
      <c r="I13921">
        <v>68.3</v>
      </c>
      <c r="J13921">
        <v>8.5</v>
      </c>
      <c r="K13921">
        <v>2.9</v>
      </c>
      <c r="L13921">
        <v>22.7</v>
      </c>
      <c r="M13921" t="s">
        <v>32</v>
      </c>
      <c r="N13921" t="s">
        <v>35</v>
      </c>
      <c r="O13921" t="s">
        <v>36</v>
      </c>
      <c r="P13921" t="str">
        <f t="shared" si="434"/>
        <v>Moderate</v>
      </c>
      <c r="Q13921" t="str">
        <f t="shared" si="435"/>
        <v>Hot</v>
      </c>
    </row>
    <row r="13922" spans="1:17" x14ac:dyDescent="0.2">
      <c r="A13922" s="1">
        <v>53772</v>
      </c>
      <c r="B13922" t="s">
        <v>16</v>
      </c>
      <c r="C13922">
        <v>31.1</v>
      </c>
      <c r="D13922">
        <v>51.8</v>
      </c>
      <c r="E13922">
        <v>38.799999999999997</v>
      </c>
      <c r="F13922">
        <v>1011.6</v>
      </c>
      <c r="G13922">
        <v>14.1</v>
      </c>
      <c r="H13922" t="s">
        <v>25</v>
      </c>
      <c r="I13922">
        <v>46</v>
      </c>
      <c r="J13922">
        <v>7.8</v>
      </c>
      <c r="K13922">
        <v>9.4</v>
      </c>
      <c r="L13922">
        <v>23.6</v>
      </c>
      <c r="M13922" t="s">
        <v>30</v>
      </c>
      <c r="N13922" t="s">
        <v>34</v>
      </c>
      <c r="O13922" t="s">
        <v>36</v>
      </c>
      <c r="P13922" t="str">
        <f t="shared" si="434"/>
        <v>Moderate</v>
      </c>
      <c r="Q13922" t="str">
        <f t="shared" si="435"/>
        <v>Hot</v>
      </c>
    </row>
    <row r="13923" spans="1:17" x14ac:dyDescent="0.2">
      <c r="A13923" s="1">
        <v>53774</v>
      </c>
      <c r="B13923" t="s">
        <v>18</v>
      </c>
      <c r="C13923">
        <v>36.200000000000003</v>
      </c>
      <c r="D13923">
        <v>62.8</v>
      </c>
      <c r="E13923">
        <v>2.1</v>
      </c>
      <c r="F13923">
        <v>1012.9</v>
      </c>
      <c r="G13923">
        <v>0.4</v>
      </c>
      <c r="H13923" t="s">
        <v>26</v>
      </c>
      <c r="I13923">
        <v>29.4</v>
      </c>
      <c r="J13923">
        <v>5.9</v>
      </c>
      <c r="K13923">
        <v>2.8</v>
      </c>
      <c r="L13923">
        <v>26.3</v>
      </c>
      <c r="M13923" t="s">
        <v>30</v>
      </c>
      <c r="N13923" t="s">
        <v>34</v>
      </c>
      <c r="O13923" t="s">
        <v>38</v>
      </c>
      <c r="P13923" t="str">
        <f t="shared" si="434"/>
        <v>Low</v>
      </c>
      <c r="Q13923" t="str">
        <f t="shared" si="435"/>
        <v>Hot</v>
      </c>
    </row>
    <row r="13924" spans="1:17" x14ac:dyDescent="0.2">
      <c r="A13924" s="1">
        <v>53774</v>
      </c>
      <c r="B13924" t="s">
        <v>18</v>
      </c>
      <c r="C13924">
        <v>33.4</v>
      </c>
      <c r="D13924">
        <v>68.7</v>
      </c>
      <c r="E13924">
        <v>34.200000000000003</v>
      </c>
      <c r="F13924">
        <v>1006.6</v>
      </c>
      <c r="G13924">
        <v>16.8</v>
      </c>
      <c r="H13924" t="s">
        <v>25</v>
      </c>
      <c r="I13924">
        <v>69.2</v>
      </c>
      <c r="J13924">
        <v>11.2</v>
      </c>
      <c r="K13924">
        <v>4.2</v>
      </c>
      <c r="L13924">
        <v>29.5</v>
      </c>
      <c r="M13924" t="s">
        <v>33</v>
      </c>
      <c r="N13924" t="s">
        <v>34</v>
      </c>
      <c r="O13924" t="s">
        <v>40</v>
      </c>
      <c r="P13924" t="str">
        <f t="shared" si="434"/>
        <v>Moderate</v>
      </c>
      <c r="Q13924" t="str">
        <f t="shared" si="435"/>
        <v>Hot</v>
      </c>
    </row>
    <row r="13925" spans="1:17" x14ac:dyDescent="0.2">
      <c r="A13925" s="1">
        <v>53774</v>
      </c>
      <c r="B13925" t="s">
        <v>15</v>
      </c>
      <c r="C13925">
        <v>37.799999999999997</v>
      </c>
      <c r="D13925">
        <v>41.5</v>
      </c>
      <c r="E13925">
        <v>18.2</v>
      </c>
      <c r="F13925">
        <v>1013.5</v>
      </c>
      <c r="G13925">
        <v>3.8</v>
      </c>
      <c r="H13925" t="s">
        <v>26</v>
      </c>
      <c r="I13925">
        <v>75.7</v>
      </c>
      <c r="J13925">
        <v>8.9</v>
      </c>
      <c r="K13925">
        <v>8.1</v>
      </c>
      <c r="L13925">
        <v>11.6</v>
      </c>
      <c r="M13925" t="s">
        <v>32</v>
      </c>
      <c r="N13925" t="s">
        <v>34</v>
      </c>
      <c r="O13925" t="s">
        <v>36</v>
      </c>
      <c r="P13925" t="str">
        <f t="shared" si="434"/>
        <v>Moderate</v>
      </c>
      <c r="Q13925" t="str">
        <f t="shared" si="435"/>
        <v>Hot</v>
      </c>
    </row>
    <row r="13926" spans="1:17" x14ac:dyDescent="0.2">
      <c r="A13926" s="1">
        <v>53775</v>
      </c>
      <c r="B13926" t="s">
        <v>16</v>
      </c>
      <c r="C13926">
        <v>21.1</v>
      </c>
      <c r="D13926">
        <v>67.599999999999994</v>
      </c>
      <c r="E13926">
        <v>16.399999999999999</v>
      </c>
      <c r="F13926">
        <v>1027.2</v>
      </c>
      <c r="G13926">
        <v>13.3</v>
      </c>
      <c r="H13926" t="s">
        <v>22</v>
      </c>
      <c r="I13926">
        <v>50.1</v>
      </c>
      <c r="J13926">
        <v>8.4</v>
      </c>
      <c r="K13926">
        <v>7.5</v>
      </c>
      <c r="L13926">
        <v>13.1</v>
      </c>
      <c r="M13926" t="s">
        <v>32</v>
      </c>
      <c r="N13926" t="s">
        <v>34</v>
      </c>
      <c r="O13926" t="s">
        <v>39</v>
      </c>
      <c r="P13926" t="str">
        <f t="shared" si="434"/>
        <v>Moderate</v>
      </c>
      <c r="Q13926" t="str">
        <f t="shared" si="435"/>
        <v>Moderate</v>
      </c>
    </row>
    <row r="13927" spans="1:17" x14ac:dyDescent="0.2">
      <c r="A13927" s="1">
        <v>53776</v>
      </c>
      <c r="B13927" t="s">
        <v>18</v>
      </c>
      <c r="C13927">
        <v>37</v>
      </c>
      <c r="D13927">
        <v>54.2</v>
      </c>
      <c r="E13927">
        <v>29.7</v>
      </c>
      <c r="F13927">
        <v>1016</v>
      </c>
      <c r="G13927">
        <v>20.5</v>
      </c>
      <c r="H13927" t="s">
        <v>24</v>
      </c>
      <c r="I13927">
        <v>60.5</v>
      </c>
      <c r="J13927">
        <v>11.9</v>
      </c>
      <c r="K13927">
        <v>6.5</v>
      </c>
      <c r="L13927">
        <v>20.3</v>
      </c>
      <c r="M13927" t="s">
        <v>31</v>
      </c>
      <c r="N13927" t="s">
        <v>34</v>
      </c>
      <c r="O13927" t="s">
        <v>39</v>
      </c>
      <c r="P13927" t="str">
        <f t="shared" si="434"/>
        <v>Moderate</v>
      </c>
      <c r="Q13927" t="str">
        <f t="shared" si="435"/>
        <v>Hot</v>
      </c>
    </row>
    <row r="13928" spans="1:17" x14ac:dyDescent="0.2">
      <c r="A13928" s="1">
        <v>53776</v>
      </c>
      <c r="B13928" t="s">
        <v>21</v>
      </c>
      <c r="C13928">
        <v>18.2</v>
      </c>
      <c r="D13928">
        <v>73</v>
      </c>
      <c r="E13928">
        <v>26.4</v>
      </c>
      <c r="F13928">
        <v>1012.7</v>
      </c>
      <c r="G13928">
        <v>19.8</v>
      </c>
      <c r="H13928" t="s">
        <v>28</v>
      </c>
      <c r="I13928">
        <v>67</v>
      </c>
      <c r="J13928">
        <v>9.9</v>
      </c>
      <c r="K13928">
        <v>6</v>
      </c>
      <c r="L13928">
        <v>31.6</v>
      </c>
      <c r="M13928" t="s">
        <v>33</v>
      </c>
      <c r="N13928" t="s">
        <v>34</v>
      </c>
      <c r="O13928" t="s">
        <v>39</v>
      </c>
      <c r="P13928" t="str">
        <f t="shared" si="434"/>
        <v>Moderate</v>
      </c>
      <c r="Q13928" t="str">
        <f t="shared" si="435"/>
        <v>Cold</v>
      </c>
    </row>
    <row r="13929" spans="1:17" x14ac:dyDescent="0.2">
      <c r="A13929" s="1">
        <v>53776</v>
      </c>
      <c r="B13929" t="s">
        <v>16</v>
      </c>
      <c r="C13929">
        <v>34.1</v>
      </c>
      <c r="D13929">
        <v>74</v>
      </c>
      <c r="E13929">
        <v>19.5</v>
      </c>
      <c r="F13929">
        <v>1008.8</v>
      </c>
      <c r="G13929">
        <v>16.3</v>
      </c>
      <c r="H13929" t="s">
        <v>22</v>
      </c>
      <c r="I13929">
        <v>83.3</v>
      </c>
      <c r="J13929">
        <v>7.3</v>
      </c>
      <c r="K13929">
        <v>10</v>
      </c>
      <c r="L13929">
        <v>18.8</v>
      </c>
      <c r="M13929" t="s">
        <v>33</v>
      </c>
      <c r="N13929" t="s">
        <v>34</v>
      </c>
      <c r="O13929" t="s">
        <v>38</v>
      </c>
      <c r="P13929" t="str">
        <f t="shared" si="434"/>
        <v>Moderate</v>
      </c>
      <c r="Q13929" t="str">
        <f t="shared" si="435"/>
        <v>Hot</v>
      </c>
    </row>
    <row r="13930" spans="1:17" x14ac:dyDescent="0.2">
      <c r="A13930" s="1">
        <v>53776</v>
      </c>
      <c r="B13930" t="s">
        <v>18</v>
      </c>
      <c r="C13930">
        <v>30.2</v>
      </c>
      <c r="D13930">
        <v>32.700000000000003</v>
      </c>
      <c r="E13930">
        <v>27.4</v>
      </c>
      <c r="F13930">
        <v>1009.5</v>
      </c>
      <c r="G13930">
        <v>23.2</v>
      </c>
      <c r="H13930" t="s">
        <v>22</v>
      </c>
      <c r="I13930">
        <v>15.1</v>
      </c>
      <c r="J13930">
        <v>6.6</v>
      </c>
      <c r="K13930">
        <v>0</v>
      </c>
      <c r="L13930">
        <v>26.4</v>
      </c>
      <c r="M13930" t="s">
        <v>30</v>
      </c>
      <c r="N13930" t="s">
        <v>34</v>
      </c>
      <c r="O13930" t="s">
        <v>38</v>
      </c>
      <c r="P13930" t="str">
        <f t="shared" si="434"/>
        <v>Moderate</v>
      </c>
      <c r="Q13930" t="str">
        <f t="shared" si="435"/>
        <v>Hot</v>
      </c>
    </row>
    <row r="13931" spans="1:17" x14ac:dyDescent="0.2">
      <c r="A13931" s="1">
        <v>53778</v>
      </c>
      <c r="B13931" t="s">
        <v>18</v>
      </c>
      <c r="C13931">
        <v>26.2</v>
      </c>
      <c r="D13931">
        <v>46.8</v>
      </c>
      <c r="E13931">
        <v>5.9</v>
      </c>
      <c r="F13931">
        <v>1025.8</v>
      </c>
      <c r="G13931">
        <v>21.6</v>
      </c>
      <c r="H13931" t="s">
        <v>23</v>
      </c>
      <c r="I13931">
        <v>55.4</v>
      </c>
      <c r="J13931">
        <v>10.199999999999999</v>
      </c>
      <c r="K13931">
        <v>5.9</v>
      </c>
      <c r="L13931">
        <v>20.7</v>
      </c>
      <c r="M13931" t="s">
        <v>31</v>
      </c>
      <c r="N13931" t="s">
        <v>34</v>
      </c>
      <c r="O13931" t="s">
        <v>36</v>
      </c>
      <c r="P13931" t="str">
        <f t="shared" si="434"/>
        <v>Low</v>
      </c>
      <c r="Q13931" t="str">
        <f t="shared" si="435"/>
        <v>Moderate</v>
      </c>
    </row>
    <row r="13932" spans="1:17" x14ac:dyDescent="0.2">
      <c r="A13932" s="1">
        <v>53778</v>
      </c>
      <c r="B13932" t="s">
        <v>19</v>
      </c>
      <c r="C13932">
        <v>44.7</v>
      </c>
      <c r="D13932">
        <v>96.1</v>
      </c>
      <c r="E13932">
        <v>22.9</v>
      </c>
      <c r="F13932">
        <v>1004.8</v>
      </c>
      <c r="G13932">
        <v>15.1</v>
      </c>
      <c r="H13932" t="s">
        <v>26</v>
      </c>
      <c r="I13932">
        <v>100</v>
      </c>
      <c r="J13932">
        <v>10.199999999999999</v>
      </c>
      <c r="K13932">
        <v>10.4</v>
      </c>
      <c r="L13932">
        <v>27.4</v>
      </c>
      <c r="M13932" t="s">
        <v>33</v>
      </c>
      <c r="N13932" t="s">
        <v>34</v>
      </c>
      <c r="O13932" t="s">
        <v>38</v>
      </c>
      <c r="P13932" t="str">
        <f t="shared" si="434"/>
        <v>Moderate</v>
      </c>
      <c r="Q13932" t="str">
        <f t="shared" si="435"/>
        <v>Hot</v>
      </c>
    </row>
    <row r="13933" spans="1:17" x14ac:dyDescent="0.2">
      <c r="A13933" s="1">
        <v>53778</v>
      </c>
      <c r="B13933" t="s">
        <v>21</v>
      </c>
      <c r="C13933">
        <v>13.5</v>
      </c>
      <c r="D13933">
        <v>33.799999999999997</v>
      </c>
      <c r="E13933">
        <v>5.0999999999999996</v>
      </c>
      <c r="F13933">
        <v>1008.4</v>
      </c>
      <c r="G13933">
        <v>10.7</v>
      </c>
      <c r="H13933" t="s">
        <v>25</v>
      </c>
      <c r="I13933">
        <v>88.6</v>
      </c>
      <c r="J13933">
        <v>7.1</v>
      </c>
      <c r="K13933">
        <v>9.3000000000000007</v>
      </c>
      <c r="L13933">
        <v>17.399999999999999</v>
      </c>
      <c r="M13933" t="s">
        <v>31</v>
      </c>
      <c r="N13933" t="s">
        <v>34</v>
      </c>
      <c r="O13933" t="s">
        <v>38</v>
      </c>
      <c r="P13933" t="str">
        <f t="shared" si="434"/>
        <v>Low</v>
      </c>
      <c r="Q13933" t="str">
        <f t="shared" si="435"/>
        <v>Cold</v>
      </c>
    </row>
    <row r="13934" spans="1:17" x14ac:dyDescent="0.2">
      <c r="A13934" s="1">
        <v>53780</v>
      </c>
      <c r="B13934" t="s">
        <v>18</v>
      </c>
      <c r="C13934">
        <v>27.8</v>
      </c>
      <c r="D13934">
        <v>54</v>
      </c>
      <c r="E13934">
        <v>10</v>
      </c>
      <c r="F13934">
        <v>1010.1</v>
      </c>
      <c r="G13934">
        <v>16.7</v>
      </c>
      <c r="H13934" t="s">
        <v>24</v>
      </c>
      <c r="I13934">
        <v>70.5</v>
      </c>
      <c r="J13934">
        <v>9.6</v>
      </c>
      <c r="K13934">
        <v>5.6</v>
      </c>
      <c r="L13934">
        <v>21.1</v>
      </c>
      <c r="M13934" t="s">
        <v>30</v>
      </c>
      <c r="N13934" t="s">
        <v>34</v>
      </c>
      <c r="O13934" t="s">
        <v>40</v>
      </c>
      <c r="P13934" t="str">
        <f t="shared" si="434"/>
        <v>Low</v>
      </c>
      <c r="Q13934" t="str">
        <f t="shared" si="435"/>
        <v>Moderate</v>
      </c>
    </row>
    <row r="13935" spans="1:17" x14ac:dyDescent="0.2">
      <c r="A13935" s="1">
        <v>53780</v>
      </c>
      <c r="B13935" t="s">
        <v>21</v>
      </c>
      <c r="C13935">
        <v>37.700000000000003</v>
      </c>
      <c r="D13935">
        <v>44.7</v>
      </c>
      <c r="E13935">
        <v>0.9</v>
      </c>
      <c r="F13935">
        <v>1002.4</v>
      </c>
      <c r="G13935">
        <v>15.4</v>
      </c>
      <c r="H13935" t="s">
        <v>22</v>
      </c>
      <c r="I13935">
        <v>72</v>
      </c>
      <c r="J13935">
        <v>6.9</v>
      </c>
      <c r="K13935">
        <v>6.5</v>
      </c>
      <c r="L13935">
        <v>21.5</v>
      </c>
      <c r="M13935" t="s">
        <v>31</v>
      </c>
      <c r="N13935" t="s">
        <v>34</v>
      </c>
      <c r="O13935" t="s">
        <v>37</v>
      </c>
      <c r="P13935" t="str">
        <f t="shared" si="434"/>
        <v>Low</v>
      </c>
      <c r="Q13935" t="str">
        <f t="shared" si="435"/>
        <v>Hot</v>
      </c>
    </row>
    <row r="13936" spans="1:17" x14ac:dyDescent="0.2">
      <c r="A13936" s="1">
        <v>53781</v>
      </c>
      <c r="B13936" t="s">
        <v>20</v>
      </c>
      <c r="C13936">
        <v>33.9</v>
      </c>
      <c r="D13936">
        <v>56.5</v>
      </c>
      <c r="E13936">
        <v>10.8</v>
      </c>
      <c r="F13936">
        <v>1011.2</v>
      </c>
      <c r="G13936">
        <v>13.8</v>
      </c>
      <c r="H13936" t="s">
        <v>27</v>
      </c>
      <c r="I13936">
        <v>76.5</v>
      </c>
      <c r="J13936">
        <v>7.2</v>
      </c>
      <c r="K13936">
        <v>5.8</v>
      </c>
      <c r="L13936">
        <v>31.6</v>
      </c>
      <c r="M13936" t="s">
        <v>31</v>
      </c>
      <c r="N13936" t="s">
        <v>34</v>
      </c>
      <c r="O13936" t="s">
        <v>38</v>
      </c>
      <c r="P13936" t="str">
        <f t="shared" si="434"/>
        <v>Moderate</v>
      </c>
      <c r="Q13936" t="str">
        <f t="shared" si="435"/>
        <v>Hot</v>
      </c>
    </row>
    <row r="13937" spans="1:17" x14ac:dyDescent="0.2">
      <c r="A13937" s="1">
        <v>53782</v>
      </c>
      <c r="B13937" t="s">
        <v>21</v>
      </c>
      <c r="C13937">
        <v>31.1</v>
      </c>
      <c r="D13937">
        <v>83.2</v>
      </c>
      <c r="E13937">
        <v>41.9</v>
      </c>
      <c r="F13937">
        <v>1000.1</v>
      </c>
      <c r="G13937">
        <v>14</v>
      </c>
      <c r="H13937" t="s">
        <v>28</v>
      </c>
      <c r="I13937">
        <v>53.9</v>
      </c>
      <c r="J13937">
        <v>9.9</v>
      </c>
      <c r="K13937">
        <v>3.9</v>
      </c>
      <c r="L13937">
        <v>15.7</v>
      </c>
      <c r="M13937" t="s">
        <v>33</v>
      </c>
      <c r="N13937" t="s">
        <v>34</v>
      </c>
      <c r="O13937" t="s">
        <v>38</v>
      </c>
      <c r="P13937" t="str">
        <f t="shared" si="434"/>
        <v>Moderate</v>
      </c>
      <c r="Q13937" t="str">
        <f t="shared" si="435"/>
        <v>Hot</v>
      </c>
    </row>
    <row r="13938" spans="1:17" x14ac:dyDescent="0.2">
      <c r="A13938" s="1">
        <v>53782</v>
      </c>
      <c r="B13938" t="s">
        <v>17</v>
      </c>
      <c r="C13938">
        <v>29</v>
      </c>
      <c r="D13938">
        <v>62.9</v>
      </c>
      <c r="E13938">
        <v>10.199999999999999</v>
      </c>
      <c r="F13938">
        <v>1010.4</v>
      </c>
      <c r="G13938">
        <v>7.3</v>
      </c>
      <c r="H13938" t="s">
        <v>24</v>
      </c>
      <c r="I13938">
        <v>24.6</v>
      </c>
      <c r="J13938">
        <v>9</v>
      </c>
      <c r="K13938">
        <v>1.2</v>
      </c>
      <c r="L13938">
        <v>16.5</v>
      </c>
      <c r="M13938" t="s">
        <v>30</v>
      </c>
      <c r="N13938" t="s">
        <v>34</v>
      </c>
      <c r="O13938" t="s">
        <v>39</v>
      </c>
      <c r="P13938" t="str">
        <f t="shared" si="434"/>
        <v>Moderate</v>
      </c>
      <c r="Q13938" t="str">
        <f t="shared" si="435"/>
        <v>Moderate</v>
      </c>
    </row>
    <row r="13939" spans="1:17" x14ac:dyDescent="0.2">
      <c r="A13939" s="1">
        <v>53782</v>
      </c>
      <c r="B13939" t="s">
        <v>17</v>
      </c>
      <c r="C13939">
        <v>25.5</v>
      </c>
      <c r="D13939">
        <v>66.400000000000006</v>
      </c>
      <c r="E13939">
        <v>68.099999999999994</v>
      </c>
      <c r="F13939">
        <v>1002</v>
      </c>
      <c r="G13939">
        <v>7.8</v>
      </c>
      <c r="H13939" t="s">
        <v>26</v>
      </c>
      <c r="I13939">
        <v>22.9</v>
      </c>
      <c r="J13939">
        <v>11.2</v>
      </c>
      <c r="K13939">
        <v>7.1</v>
      </c>
      <c r="L13939">
        <v>23.5</v>
      </c>
      <c r="M13939" t="s">
        <v>32</v>
      </c>
      <c r="N13939" t="s">
        <v>34</v>
      </c>
      <c r="O13939" t="s">
        <v>38</v>
      </c>
      <c r="P13939" t="str">
        <f t="shared" si="434"/>
        <v>Heavy</v>
      </c>
      <c r="Q13939" t="str">
        <f t="shared" si="435"/>
        <v>Moderate</v>
      </c>
    </row>
    <row r="13940" spans="1:17" x14ac:dyDescent="0.2">
      <c r="A13940" s="1">
        <v>53782</v>
      </c>
      <c r="B13940" t="s">
        <v>16</v>
      </c>
      <c r="C13940">
        <v>28.8</v>
      </c>
      <c r="D13940">
        <v>67.8</v>
      </c>
      <c r="E13940">
        <v>28.9</v>
      </c>
      <c r="F13940">
        <v>1017.3</v>
      </c>
      <c r="G13940">
        <v>20.7</v>
      </c>
      <c r="H13940" t="s">
        <v>23</v>
      </c>
      <c r="I13940">
        <v>91.3</v>
      </c>
      <c r="J13940">
        <v>10.9</v>
      </c>
      <c r="K13940">
        <v>3.3</v>
      </c>
      <c r="L13940">
        <v>25.6</v>
      </c>
      <c r="M13940" t="s">
        <v>31</v>
      </c>
      <c r="N13940" t="s">
        <v>34</v>
      </c>
      <c r="O13940" t="s">
        <v>36</v>
      </c>
      <c r="P13940" t="str">
        <f t="shared" si="434"/>
        <v>Moderate</v>
      </c>
      <c r="Q13940" t="str">
        <f t="shared" si="435"/>
        <v>Moderate</v>
      </c>
    </row>
    <row r="13941" spans="1:17" x14ac:dyDescent="0.2">
      <c r="A13941" s="1">
        <v>53783</v>
      </c>
      <c r="B13941" t="s">
        <v>16</v>
      </c>
      <c r="C13941">
        <v>24.2</v>
      </c>
      <c r="D13941">
        <v>75.7</v>
      </c>
      <c r="E13941">
        <v>4.2</v>
      </c>
      <c r="F13941">
        <v>1007.9</v>
      </c>
      <c r="G13941">
        <v>10.7</v>
      </c>
      <c r="H13941" t="s">
        <v>25</v>
      </c>
      <c r="I13941">
        <v>59.9</v>
      </c>
      <c r="J13941">
        <v>7.7</v>
      </c>
      <c r="K13941">
        <v>10.7</v>
      </c>
      <c r="L13941">
        <v>21.7</v>
      </c>
      <c r="M13941" t="s">
        <v>31</v>
      </c>
      <c r="N13941" t="s">
        <v>35</v>
      </c>
      <c r="O13941" t="s">
        <v>39</v>
      </c>
      <c r="P13941" t="str">
        <f t="shared" si="434"/>
        <v>Low</v>
      </c>
      <c r="Q13941" t="str">
        <f t="shared" si="435"/>
        <v>Moderate</v>
      </c>
    </row>
    <row r="13942" spans="1:17" x14ac:dyDescent="0.2">
      <c r="A13942" s="1">
        <v>53784</v>
      </c>
      <c r="B13942" t="s">
        <v>16</v>
      </c>
      <c r="C13942">
        <v>25</v>
      </c>
      <c r="D13942">
        <v>90.4</v>
      </c>
      <c r="E13942">
        <v>4.5</v>
      </c>
      <c r="F13942">
        <v>1008.1</v>
      </c>
      <c r="G13942">
        <v>26.7</v>
      </c>
      <c r="H13942" t="s">
        <v>25</v>
      </c>
      <c r="I13942">
        <v>90.4</v>
      </c>
      <c r="J13942">
        <v>5.8</v>
      </c>
      <c r="K13942">
        <v>6.5</v>
      </c>
      <c r="L13942">
        <v>30.1</v>
      </c>
      <c r="M13942" t="s">
        <v>32</v>
      </c>
      <c r="N13942" t="s">
        <v>35</v>
      </c>
      <c r="O13942" t="s">
        <v>36</v>
      </c>
      <c r="P13942" t="str">
        <f t="shared" si="434"/>
        <v>Low</v>
      </c>
      <c r="Q13942" t="str">
        <f t="shared" si="435"/>
        <v>Moderate</v>
      </c>
    </row>
    <row r="13943" spans="1:17" x14ac:dyDescent="0.2">
      <c r="A13943" s="1">
        <v>53784</v>
      </c>
      <c r="B13943" t="s">
        <v>16</v>
      </c>
      <c r="C13943">
        <v>29</v>
      </c>
      <c r="D13943">
        <v>77</v>
      </c>
      <c r="E13943">
        <v>6.3</v>
      </c>
      <c r="F13943">
        <v>1007.8</v>
      </c>
      <c r="G13943">
        <v>23.3</v>
      </c>
      <c r="H13943" t="s">
        <v>26</v>
      </c>
      <c r="I13943">
        <v>35</v>
      </c>
      <c r="J13943">
        <v>11.9</v>
      </c>
      <c r="K13943">
        <v>6.8</v>
      </c>
      <c r="L13943">
        <v>10.9</v>
      </c>
      <c r="M13943" t="s">
        <v>32</v>
      </c>
      <c r="N13943" t="s">
        <v>34</v>
      </c>
      <c r="O13943" t="s">
        <v>39</v>
      </c>
      <c r="P13943" t="str">
        <f t="shared" si="434"/>
        <v>Low</v>
      </c>
      <c r="Q13943" t="str">
        <f t="shared" si="435"/>
        <v>Moderate</v>
      </c>
    </row>
    <row r="13944" spans="1:17" x14ac:dyDescent="0.2">
      <c r="A13944" s="1">
        <v>53785</v>
      </c>
      <c r="B13944" t="s">
        <v>18</v>
      </c>
      <c r="C13944">
        <v>27.3</v>
      </c>
      <c r="D13944">
        <v>94.6</v>
      </c>
      <c r="E13944">
        <v>14</v>
      </c>
      <c r="F13944">
        <v>993.6</v>
      </c>
      <c r="G13944">
        <v>4.8</v>
      </c>
      <c r="H13944" t="s">
        <v>29</v>
      </c>
      <c r="I13944">
        <v>72</v>
      </c>
      <c r="J13944">
        <v>8.3000000000000007</v>
      </c>
      <c r="K13944">
        <v>10.199999999999999</v>
      </c>
      <c r="L13944">
        <v>23.8</v>
      </c>
      <c r="M13944" t="s">
        <v>30</v>
      </c>
      <c r="N13944" t="s">
        <v>34</v>
      </c>
      <c r="O13944" t="s">
        <v>39</v>
      </c>
      <c r="P13944" t="str">
        <f t="shared" si="434"/>
        <v>Moderate</v>
      </c>
      <c r="Q13944" t="str">
        <f t="shared" si="435"/>
        <v>Moderate</v>
      </c>
    </row>
    <row r="13945" spans="1:17" x14ac:dyDescent="0.2">
      <c r="A13945" s="1">
        <v>53786</v>
      </c>
      <c r="B13945" t="s">
        <v>19</v>
      </c>
      <c r="C13945">
        <v>34.299999999999997</v>
      </c>
      <c r="D13945">
        <v>54.6</v>
      </c>
      <c r="E13945">
        <v>24.5</v>
      </c>
      <c r="F13945">
        <v>993.9</v>
      </c>
      <c r="G13945">
        <v>20.8</v>
      </c>
      <c r="H13945" t="s">
        <v>29</v>
      </c>
      <c r="I13945">
        <v>65.5</v>
      </c>
      <c r="J13945">
        <v>10.1</v>
      </c>
      <c r="K13945">
        <v>9.5</v>
      </c>
      <c r="L13945">
        <v>10.3</v>
      </c>
      <c r="M13945" t="s">
        <v>33</v>
      </c>
      <c r="N13945" t="s">
        <v>34</v>
      </c>
      <c r="O13945" t="s">
        <v>40</v>
      </c>
      <c r="P13945" t="str">
        <f t="shared" si="434"/>
        <v>Moderate</v>
      </c>
      <c r="Q13945" t="str">
        <f t="shared" si="435"/>
        <v>Hot</v>
      </c>
    </row>
    <row r="13946" spans="1:17" x14ac:dyDescent="0.2">
      <c r="A13946" s="1">
        <v>53786</v>
      </c>
      <c r="B13946" t="s">
        <v>15</v>
      </c>
      <c r="C13946">
        <v>22.6</v>
      </c>
      <c r="D13946">
        <v>67.900000000000006</v>
      </c>
      <c r="E13946">
        <v>30.1</v>
      </c>
      <c r="F13946">
        <v>1011.4</v>
      </c>
      <c r="G13946">
        <v>7.7</v>
      </c>
      <c r="H13946" t="s">
        <v>25</v>
      </c>
      <c r="I13946">
        <v>47.8</v>
      </c>
      <c r="J13946">
        <v>8</v>
      </c>
      <c r="K13946">
        <v>7.8</v>
      </c>
      <c r="L13946">
        <v>14.8</v>
      </c>
      <c r="M13946" t="s">
        <v>30</v>
      </c>
      <c r="N13946" t="s">
        <v>34</v>
      </c>
      <c r="O13946" t="s">
        <v>40</v>
      </c>
      <c r="P13946" t="str">
        <f t="shared" si="434"/>
        <v>Moderate</v>
      </c>
      <c r="Q13946" t="str">
        <f t="shared" si="435"/>
        <v>Moderate</v>
      </c>
    </row>
    <row r="13947" spans="1:17" x14ac:dyDescent="0.2">
      <c r="A13947" s="1">
        <v>53787</v>
      </c>
      <c r="B13947" t="s">
        <v>15</v>
      </c>
      <c r="C13947">
        <v>26.2</v>
      </c>
      <c r="D13947">
        <v>67.400000000000006</v>
      </c>
      <c r="E13947">
        <v>20.7</v>
      </c>
      <c r="F13947">
        <v>1000.8</v>
      </c>
      <c r="G13947">
        <v>4.3</v>
      </c>
      <c r="H13947" t="s">
        <v>24</v>
      </c>
      <c r="I13947">
        <v>100</v>
      </c>
      <c r="J13947">
        <v>13.2</v>
      </c>
      <c r="K13947">
        <v>3.6</v>
      </c>
      <c r="L13947">
        <v>14.2</v>
      </c>
      <c r="M13947" t="s">
        <v>33</v>
      </c>
      <c r="N13947" t="s">
        <v>35</v>
      </c>
      <c r="O13947" t="s">
        <v>39</v>
      </c>
      <c r="P13947" t="str">
        <f t="shared" si="434"/>
        <v>Moderate</v>
      </c>
      <c r="Q13947" t="str">
        <f t="shared" si="435"/>
        <v>Moderate</v>
      </c>
    </row>
    <row r="13948" spans="1:17" x14ac:dyDescent="0.2">
      <c r="A13948" s="1">
        <v>53788</v>
      </c>
      <c r="B13948" t="s">
        <v>18</v>
      </c>
      <c r="C13948">
        <v>21.5</v>
      </c>
      <c r="D13948">
        <v>71</v>
      </c>
      <c r="E13948">
        <v>34.1</v>
      </c>
      <c r="F13948">
        <v>1001.8</v>
      </c>
      <c r="G13948">
        <v>3.9</v>
      </c>
      <c r="H13948" t="s">
        <v>27</v>
      </c>
      <c r="I13948">
        <v>92.1</v>
      </c>
      <c r="J13948">
        <v>12.4</v>
      </c>
      <c r="K13948">
        <v>9.1</v>
      </c>
      <c r="L13948">
        <v>24.2</v>
      </c>
      <c r="M13948" t="s">
        <v>31</v>
      </c>
      <c r="N13948" t="s">
        <v>35</v>
      </c>
      <c r="O13948" t="s">
        <v>37</v>
      </c>
      <c r="P13948" t="str">
        <f t="shared" si="434"/>
        <v>Moderate</v>
      </c>
      <c r="Q13948" t="str">
        <f t="shared" si="435"/>
        <v>Moderate</v>
      </c>
    </row>
    <row r="13949" spans="1:17" x14ac:dyDescent="0.2">
      <c r="A13949" s="1">
        <v>53788</v>
      </c>
      <c r="B13949" t="s">
        <v>18</v>
      </c>
      <c r="C13949">
        <v>31.4</v>
      </c>
      <c r="D13949">
        <v>57.7</v>
      </c>
      <c r="E13949">
        <v>13.2</v>
      </c>
      <c r="F13949">
        <v>1002.5</v>
      </c>
      <c r="G13949">
        <v>16.8</v>
      </c>
      <c r="H13949" t="s">
        <v>26</v>
      </c>
      <c r="I13949">
        <v>0</v>
      </c>
      <c r="J13949">
        <v>8.1999999999999993</v>
      </c>
      <c r="K13949">
        <v>6</v>
      </c>
      <c r="L13949">
        <v>19.899999999999999</v>
      </c>
      <c r="M13949" t="s">
        <v>31</v>
      </c>
      <c r="N13949" t="s">
        <v>34</v>
      </c>
      <c r="O13949" t="s">
        <v>40</v>
      </c>
      <c r="P13949" t="str">
        <f t="shared" si="434"/>
        <v>Moderate</v>
      </c>
      <c r="Q13949" t="str">
        <f t="shared" si="435"/>
        <v>Hot</v>
      </c>
    </row>
    <row r="13950" spans="1:17" x14ac:dyDescent="0.2">
      <c r="A13950" s="1">
        <v>53789</v>
      </c>
      <c r="B13950" t="s">
        <v>16</v>
      </c>
      <c r="C13950">
        <v>40.1</v>
      </c>
      <c r="D13950">
        <v>60.2</v>
      </c>
      <c r="E13950">
        <v>41.7</v>
      </c>
      <c r="F13950">
        <v>990.5</v>
      </c>
      <c r="G13950">
        <v>2.5</v>
      </c>
      <c r="H13950" t="s">
        <v>22</v>
      </c>
      <c r="I13950">
        <v>54.7</v>
      </c>
      <c r="J13950">
        <v>10</v>
      </c>
      <c r="K13950">
        <v>4.0999999999999996</v>
      </c>
      <c r="L13950">
        <v>16.7</v>
      </c>
      <c r="M13950" t="s">
        <v>32</v>
      </c>
      <c r="N13950" t="s">
        <v>34</v>
      </c>
      <c r="O13950" t="s">
        <v>40</v>
      </c>
      <c r="P13950" t="str">
        <f t="shared" si="434"/>
        <v>Moderate</v>
      </c>
      <c r="Q13950" t="str">
        <f t="shared" si="435"/>
        <v>Hot</v>
      </c>
    </row>
    <row r="13951" spans="1:17" x14ac:dyDescent="0.2">
      <c r="A13951" s="1">
        <v>53790</v>
      </c>
      <c r="B13951" t="s">
        <v>20</v>
      </c>
      <c r="C13951">
        <v>15.5</v>
      </c>
      <c r="D13951">
        <v>65.2</v>
      </c>
      <c r="E13951">
        <v>31.6</v>
      </c>
      <c r="F13951">
        <v>1019.3</v>
      </c>
      <c r="G13951">
        <v>10.1</v>
      </c>
      <c r="H13951" t="s">
        <v>23</v>
      </c>
      <c r="I13951">
        <v>62.7</v>
      </c>
      <c r="J13951">
        <v>14.8</v>
      </c>
      <c r="K13951">
        <v>2.4</v>
      </c>
      <c r="L13951">
        <v>15.5</v>
      </c>
      <c r="M13951" t="s">
        <v>32</v>
      </c>
      <c r="N13951" t="s">
        <v>34</v>
      </c>
      <c r="O13951" t="s">
        <v>39</v>
      </c>
      <c r="P13951" t="str">
        <f t="shared" si="434"/>
        <v>Moderate</v>
      </c>
      <c r="Q13951" t="str">
        <f t="shared" si="435"/>
        <v>Cold</v>
      </c>
    </row>
    <row r="13952" spans="1:17" x14ac:dyDescent="0.2">
      <c r="A13952" s="1">
        <v>53790</v>
      </c>
      <c r="B13952" t="s">
        <v>17</v>
      </c>
      <c r="C13952">
        <v>29.2</v>
      </c>
      <c r="D13952">
        <v>58.6</v>
      </c>
      <c r="E13952">
        <v>8.3000000000000007</v>
      </c>
      <c r="F13952">
        <v>999.5</v>
      </c>
      <c r="G13952">
        <v>16.5</v>
      </c>
      <c r="H13952" t="s">
        <v>27</v>
      </c>
      <c r="I13952">
        <v>61.6</v>
      </c>
      <c r="J13952">
        <v>3.7</v>
      </c>
      <c r="K13952">
        <v>7.6</v>
      </c>
      <c r="L13952">
        <v>20.7</v>
      </c>
      <c r="M13952" t="s">
        <v>33</v>
      </c>
      <c r="N13952" t="s">
        <v>34</v>
      </c>
      <c r="O13952" t="s">
        <v>39</v>
      </c>
      <c r="P13952" t="str">
        <f t="shared" si="434"/>
        <v>Low</v>
      </c>
      <c r="Q13952" t="str">
        <f t="shared" si="435"/>
        <v>Moderate</v>
      </c>
    </row>
    <row r="13953" spans="1:17" x14ac:dyDescent="0.2">
      <c r="A13953" s="1">
        <v>53790</v>
      </c>
      <c r="B13953" t="s">
        <v>19</v>
      </c>
      <c r="C13953">
        <v>23.5</v>
      </c>
      <c r="D13953">
        <v>86.6</v>
      </c>
      <c r="E13953">
        <v>1.7</v>
      </c>
      <c r="F13953">
        <v>1004.7</v>
      </c>
      <c r="G13953">
        <v>23.9</v>
      </c>
      <c r="H13953" t="s">
        <v>26</v>
      </c>
      <c r="I13953">
        <v>0</v>
      </c>
      <c r="J13953">
        <v>7.6</v>
      </c>
      <c r="K13953">
        <v>8.6</v>
      </c>
      <c r="L13953">
        <v>22.5</v>
      </c>
      <c r="M13953" t="s">
        <v>30</v>
      </c>
      <c r="N13953" t="s">
        <v>35</v>
      </c>
      <c r="O13953" t="s">
        <v>37</v>
      </c>
      <c r="P13953" t="str">
        <f t="shared" si="434"/>
        <v>Low</v>
      </c>
      <c r="Q13953" t="str">
        <f t="shared" si="435"/>
        <v>Moderate</v>
      </c>
    </row>
    <row r="13954" spans="1:17" x14ac:dyDescent="0.2">
      <c r="A13954" s="1">
        <v>53792</v>
      </c>
      <c r="B13954" t="s">
        <v>17</v>
      </c>
      <c r="C13954">
        <v>13.3</v>
      </c>
      <c r="D13954">
        <v>72.099999999999994</v>
      </c>
      <c r="E13954">
        <v>19.7</v>
      </c>
      <c r="F13954">
        <v>1002.4</v>
      </c>
      <c r="G13954">
        <v>10.5</v>
      </c>
      <c r="H13954" t="s">
        <v>25</v>
      </c>
      <c r="I13954">
        <v>31.1</v>
      </c>
      <c r="J13954">
        <v>11.4</v>
      </c>
      <c r="K13954">
        <v>6.2</v>
      </c>
      <c r="L13954">
        <v>19.899999999999999</v>
      </c>
      <c r="M13954" t="s">
        <v>32</v>
      </c>
      <c r="N13954" t="s">
        <v>34</v>
      </c>
      <c r="O13954" t="s">
        <v>40</v>
      </c>
      <c r="P13954" t="str">
        <f t="shared" ref="P13954:P14001" si="436">IF(E13954=0,"No Rain",IF(E13954&lt;=10,"Low",IF(E13954&lt;=50,"Moderate","Heavy")))</f>
        <v>Moderate</v>
      </c>
      <c r="Q13954" t="str">
        <f t="shared" ref="Q13954:Q14001" si="437">IF(C13954&lt;20,"Cold",IF(C13954&lt;=30,"Moderate","Hot"))</f>
        <v>Cold</v>
      </c>
    </row>
    <row r="13955" spans="1:17" x14ac:dyDescent="0.2">
      <c r="A13955" s="1">
        <v>53794</v>
      </c>
      <c r="B13955" t="s">
        <v>17</v>
      </c>
      <c r="C13955">
        <v>31.6</v>
      </c>
      <c r="D13955">
        <v>70.3</v>
      </c>
      <c r="E13955">
        <v>11.8</v>
      </c>
      <c r="F13955">
        <v>1004.2</v>
      </c>
      <c r="G13955">
        <v>7.5</v>
      </c>
      <c r="H13955" t="s">
        <v>28</v>
      </c>
      <c r="I13955">
        <v>60.8</v>
      </c>
      <c r="J13955">
        <v>5.4</v>
      </c>
      <c r="K13955">
        <v>6.5</v>
      </c>
      <c r="L13955">
        <v>18.8</v>
      </c>
      <c r="M13955" t="s">
        <v>31</v>
      </c>
      <c r="N13955" t="s">
        <v>34</v>
      </c>
      <c r="O13955" t="s">
        <v>38</v>
      </c>
      <c r="P13955" t="str">
        <f t="shared" si="436"/>
        <v>Moderate</v>
      </c>
      <c r="Q13955" t="str">
        <f t="shared" si="437"/>
        <v>Hot</v>
      </c>
    </row>
    <row r="13956" spans="1:17" x14ac:dyDescent="0.2">
      <c r="A13956" s="1">
        <v>53794</v>
      </c>
      <c r="B13956" t="s">
        <v>15</v>
      </c>
      <c r="C13956">
        <v>25.3</v>
      </c>
      <c r="D13956">
        <v>76.099999999999994</v>
      </c>
      <c r="E13956">
        <v>37.700000000000003</v>
      </c>
      <c r="F13956">
        <v>1003.2</v>
      </c>
      <c r="G13956">
        <v>15</v>
      </c>
      <c r="H13956" t="s">
        <v>26</v>
      </c>
      <c r="I13956">
        <v>52.9</v>
      </c>
      <c r="J13956">
        <v>6.1</v>
      </c>
      <c r="K13956">
        <v>5.9</v>
      </c>
      <c r="L13956">
        <v>25</v>
      </c>
      <c r="M13956" t="s">
        <v>33</v>
      </c>
      <c r="N13956" t="s">
        <v>34</v>
      </c>
      <c r="O13956" t="s">
        <v>39</v>
      </c>
      <c r="P13956" t="str">
        <f t="shared" si="436"/>
        <v>Moderate</v>
      </c>
      <c r="Q13956" t="str">
        <f t="shared" si="437"/>
        <v>Moderate</v>
      </c>
    </row>
    <row r="13957" spans="1:17" x14ac:dyDescent="0.2">
      <c r="A13957" s="1">
        <v>53795</v>
      </c>
      <c r="B13957" t="s">
        <v>16</v>
      </c>
      <c r="C13957">
        <v>21.6</v>
      </c>
      <c r="D13957">
        <v>56.7</v>
      </c>
      <c r="E13957">
        <v>10.4</v>
      </c>
      <c r="F13957">
        <v>1025.3</v>
      </c>
      <c r="G13957">
        <v>27.9</v>
      </c>
      <c r="H13957" t="s">
        <v>25</v>
      </c>
      <c r="I13957">
        <v>63.9</v>
      </c>
      <c r="J13957">
        <v>8.4</v>
      </c>
      <c r="K13957">
        <v>8.5</v>
      </c>
      <c r="L13957">
        <v>20.6</v>
      </c>
      <c r="M13957" t="s">
        <v>31</v>
      </c>
      <c r="N13957" t="s">
        <v>35</v>
      </c>
      <c r="O13957" t="s">
        <v>38</v>
      </c>
      <c r="P13957" t="str">
        <f t="shared" si="436"/>
        <v>Moderate</v>
      </c>
      <c r="Q13957" t="str">
        <f t="shared" si="437"/>
        <v>Moderate</v>
      </c>
    </row>
    <row r="13958" spans="1:17" x14ac:dyDescent="0.2">
      <c r="A13958" s="1">
        <v>53796</v>
      </c>
      <c r="B13958" t="s">
        <v>18</v>
      </c>
      <c r="C13958">
        <v>29.8</v>
      </c>
      <c r="D13958">
        <v>81.900000000000006</v>
      </c>
      <c r="E13958">
        <v>40.1</v>
      </c>
      <c r="F13958">
        <v>1015.4</v>
      </c>
      <c r="G13958">
        <v>30.3</v>
      </c>
      <c r="H13958" t="s">
        <v>26</v>
      </c>
      <c r="I13958">
        <v>45.8</v>
      </c>
      <c r="J13958">
        <v>8.4</v>
      </c>
      <c r="K13958">
        <v>6.6</v>
      </c>
      <c r="L13958">
        <v>30.2</v>
      </c>
      <c r="M13958" t="s">
        <v>30</v>
      </c>
      <c r="N13958" t="s">
        <v>34</v>
      </c>
      <c r="O13958" t="s">
        <v>39</v>
      </c>
      <c r="P13958" t="str">
        <f t="shared" si="436"/>
        <v>Moderate</v>
      </c>
      <c r="Q13958" t="str">
        <f t="shared" si="437"/>
        <v>Moderate</v>
      </c>
    </row>
    <row r="13959" spans="1:17" x14ac:dyDescent="0.2">
      <c r="A13959" s="1">
        <v>53796</v>
      </c>
      <c r="B13959" t="s">
        <v>20</v>
      </c>
      <c r="C13959">
        <v>34.6</v>
      </c>
      <c r="D13959">
        <v>75</v>
      </c>
      <c r="E13959">
        <v>7.1</v>
      </c>
      <c r="F13959">
        <v>1012.6</v>
      </c>
      <c r="G13959">
        <v>7.2</v>
      </c>
      <c r="H13959" t="s">
        <v>23</v>
      </c>
      <c r="I13959">
        <v>45.8</v>
      </c>
      <c r="J13959">
        <v>6.8</v>
      </c>
      <c r="K13959">
        <v>5.5</v>
      </c>
      <c r="L13959">
        <v>15.1</v>
      </c>
      <c r="M13959" t="s">
        <v>31</v>
      </c>
      <c r="N13959" t="s">
        <v>34</v>
      </c>
      <c r="O13959" t="s">
        <v>40</v>
      </c>
      <c r="P13959" t="str">
        <f t="shared" si="436"/>
        <v>Low</v>
      </c>
      <c r="Q13959" t="str">
        <f t="shared" si="437"/>
        <v>Hot</v>
      </c>
    </row>
    <row r="13960" spans="1:17" x14ac:dyDescent="0.2">
      <c r="A13960" s="1">
        <v>53797</v>
      </c>
      <c r="B13960" t="s">
        <v>16</v>
      </c>
      <c r="C13960">
        <v>19.2</v>
      </c>
      <c r="D13960">
        <v>65.599999999999994</v>
      </c>
      <c r="E13960">
        <v>20.7</v>
      </c>
      <c r="F13960">
        <v>1009.3</v>
      </c>
      <c r="G13960">
        <v>6.7</v>
      </c>
      <c r="H13960" t="s">
        <v>27</v>
      </c>
      <c r="I13960">
        <v>22.2</v>
      </c>
      <c r="J13960">
        <v>6.8</v>
      </c>
      <c r="K13960">
        <v>5.5</v>
      </c>
      <c r="L13960">
        <v>9.5</v>
      </c>
      <c r="M13960" t="s">
        <v>31</v>
      </c>
      <c r="N13960" t="s">
        <v>34</v>
      </c>
      <c r="O13960" t="s">
        <v>37</v>
      </c>
      <c r="P13960" t="str">
        <f t="shared" si="436"/>
        <v>Moderate</v>
      </c>
      <c r="Q13960" t="str">
        <f t="shared" si="437"/>
        <v>Cold</v>
      </c>
    </row>
    <row r="13961" spans="1:17" x14ac:dyDescent="0.2">
      <c r="A13961" s="1">
        <v>53798</v>
      </c>
      <c r="B13961" t="s">
        <v>20</v>
      </c>
      <c r="C13961">
        <v>36</v>
      </c>
      <c r="D13961">
        <v>60.8</v>
      </c>
      <c r="E13961">
        <v>17.7</v>
      </c>
      <c r="F13961">
        <v>1018.6</v>
      </c>
      <c r="G13961">
        <v>18.100000000000001</v>
      </c>
      <c r="H13961" t="s">
        <v>26</v>
      </c>
      <c r="I13961">
        <v>0</v>
      </c>
      <c r="J13961">
        <v>3.7</v>
      </c>
      <c r="K13961">
        <v>5.0999999999999996</v>
      </c>
      <c r="L13961">
        <v>20.100000000000001</v>
      </c>
      <c r="M13961" t="s">
        <v>31</v>
      </c>
      <c r="N13961" t="s">
        <v>34</v>
      </c>
      <c r="O13961" t="s">
        <v>38</v>
      </c>
      <c r="P13961" t="str">
        <f t="shared" si="436"/>
        <v>Moderate</v>
      </c>
      <c r="Q13961" t="str">
        <f t="shared" si="437"/>
        <v>Hot</v>
      </c>
    </row>
    <row r="13962" spans="1:17" x14ac:dyDescent="0.2">
      <c r="A13962" s="1">
        <v>53798</v>
      </c>
      <c r="B13962" t="s">
        <v>20</v>
      </c>
      <c r="C13962">
        <v>30.4</v>
      </c>
      <c r="D13962">
        <v>76.400000000000006</v>
      </c>
      <c r="E13962">
        <v>7.4</v>
      </c>
      <c r="F13962">
        <v>1023.6</v>
      </c>
      <c r="G13962">
        <v>17.899999999999999</v>
      </c>
      <c r="H13962" t="s">
        <v>28</v>
      </c>
      <c r="I13962">
        <v>45.1</v>
      </c>
      <c r="J13962">
        <v>14.4</v>
      </c>
      <c r="K13962">
        <v>6.1</v>
      </c>
      <c r="L13962">
        <v>25.8</v>
      </c>
      <c r="M13962" t="s">
        <v>32</v>
      </c>
      <c r="N13962" t="s">
        <v>35</v>
      </c>
      <c r="O13962" t="s">
        <v>39</v>
      </c>
      <c r="P13962" t="str">
        <f t="shared" si="436"/>
        <v>Low</v>
      </c>
      <c r="Q13962" t="str">
        <f t="shared" si="437"/>
        <v>Hot</v>
      </c>
    </row>
    <row r="13963" spans="1:17" x14ac:dyDescent="0.2">
      <c r="A13963" s="1">
        <v>53799</v>
      </c>
      <c r="B13963" t="s">
        <v>18</v>
      </c>
      <c r="C13963">
        <v>16.100000000000001</v>
      </c>
      <c r="D13963">
        <v>79.3</v>
      </c>
      <c r="E13963">
        <v>49</v>
      </c>
      <c r="F13963">
        <v>999.8</v>
      </c>
      <c r="G13963">
        <v>16.100000000000001</v>
      </c>
      <c r="H13963" t="s">
        <v>23</v>
      </c>
      <c r="I13963">
        <v>75.599999999999994</v>
      </c>
      <c r="J13963">
        <v>5.7</v>
      </c>
      <c r="K13963">
        <v>0</v>
      </c>
      <c r="L13963">
        <v>19.5</v>
      </c>
      <c r="M13963" t="s">
        <v>32</v>
      </c>
      <c r="N13963" t="s">
        <v>34</v>
      </c>
      <c r="O13963" t="s">
        <v>36</v>
      </c>
      <c r="P13963" t="str">
        <f t="shared" si="436"/>
        <v>Moderate</v>
      </c>
      <c r="Q13963" t="str">
        <f t="shared" si="437"/>
        <v>Cold</v>
      </c>
    </row>
    <row r="13964" spans="1:17" x14ac:dyDescent="0.2">
      <c r="A13964" s="1">
        <v>53799</v>
      </c>
      <c r="B13964" t="s">
        <v>17</v>
      </c>
      <c r="C13964">
        <v>26.6</v>
      </c>
      <c r="D13964">
        <v>42.4</v>
      </c>
      <c r="E13964">
        <v>14.9</v>
      </c>
      <c r="F13964">
        <v>1009.2</v>
      </c>
      <c r="G13964">
        <v>9.6</v>
      </c>
      <c r="H13964" t="s">
        <v>29</v>
      </c>
      <c r="I13964">
        <v>54</v>
      </c>
      <c r="J13964">
        <v>8.6999999999999993</v>
      </c>
      <c r="K13964">
        <v>8.4</v>
      </c>
      <c r="L13964">
        <v>20.5</v>
      </c>
      <c r="M13964" t="s">
        <v>32</v>
      </c>
      <c r="N13964" t="s">
        <v>35</v>
      </c>
      <c r="O13964" t="s">
        <v>39</v>
      </c>
      <c r="P13964" t="str">
        <f t="shared" si="436"/>
        <v>Moderate</v>
      </c>
      <c r="Q13964" t="str">
        <f t="shared" si="437"/>
        <v>Moderate</v>
      </c>
    </row>
    <row r="13965" spans="1:17" x14ac:dyDescent="0.2">
      <c r="A13965" s="1">
        <v>53800</v>
      </c>
      <c r="B13965" t="s">
        <v>20</v>
      </c>
      <c r="C13965">
        <v>28.5</v>
      </c>
      <c r="D13965">
        <v>76.3</v>
      </c>
      <c r="E13965">
        <v>27.6</v>
      </c>
      <c r="F13965">
        <v>1009.3</v>
      </c>
      <c r="G13965">
        <v>26.8</v>
      </c>
      <c r="H13965" t="s">
        <v>24</v>
      </c>
      <c r="I13965">
        <v>41.4</v>
      </c>
      <c r="J13965">
        <v>9</v>
      </c>
      <c r="K13965">
        <v>6.4</v>
      </c>
      <c r="L13965">
        <v>17.899999999999999</v>
      </c>
      <c r="M13965" t="s">
        <v>31</v>
      </c>
      <c r="N13965" t="s">
        <v>34</v>
      </c>
      <c r="O13965" t="s">
        <v>40</v>
      </c>
      <c r="P13965" t="str">
        <f t="shared" si="436"/>
        <v>Moderate</v>
      </c>
      <c r="Q13965" t="str">
        <f t="shared" si="437"/>
        <v>Moderate</v>
      </c>
    </row>
    <row r="13966" spans="1:17" x14ac:dyDescent="0.2">
      <c r="A13966" s="1">
        <v>53800</v>
      </c>
      <c r="B13966" t="s">
        <v>17</v>
      </c>
      <c r="C13966">
        <v>22.3</v>
      </c>
      <c r="D13966">
        <v>52.2</v>
      </c>
      <c r="E13966">
        <v>17</v>
      </c>
      <c r="F13966">
        <v>1009.3</v>
      </c>
      <c r="G13966">
        <v>20.8</v>
      </c>
      <c r="H13966" t="s">
        <v>29</v>
      </c>
      <c r="I13966">
        <v>80.3</v>
      </c>
      <c r="J13966">
        <v>7.6</v>
      </c>
      <c r="K13966">
        <v>11.9</v>
      </c>
      <c r="L13966">
        <v>21.9</v>
      </c>
      <c r="M13966" t="s">
        <v>31</v>
      </c>
      <c r="N13966" t="s">
        <v>34</v>
      </c>
      <c r="O13966" t="s">
        <v>36</v>
      </c>
      <c r="P13966" t="str">
        <f t="shared" si="436"/>
        <v>Moderate</v>
      </c>
      <c r="Q13966" t="str">
        <f t="shared" si="437"/>
        <v>Moderate</v>
      </c>
    </row>
    <row r="13967" spans="1:17" x14ac:dyDescent="0.2">
      <c r="A13967" s="1">
        <v>53802</v>
      </c>
      <c r="B13967" t="s">
        <v>16</v>
      </c>
      <c r="C13967">
        <v>26.5</v>
      </c>
      <c r="D13967">
        <v>66.7</v>
      </c>
      <c r="E13967">
        <v>44.5</v>
      </c>
      <c r="F13967">
        <v>1003.2</v>
      </c>
      <c r="G13967">
        <v>4.0999999999999996</v>
      </c>
      <c r="H13967" t="s">
        <v>26</v>
      </c>
      <c r="I13967">
        <v>57.5</v>
      </c>
      <c r="J13967">
        <v>8.8000000000000007</v>
      </c>
      <c r="K13967">
        <v>2.4</v>
      </c>
      <c r="L13967">
        <v>20.399999999999999</v>
      </c>
      <c r="M13967" t="s">
        <v>31</v>
      </c>
      <c r="N13967" t="s">
        <v>34</v>
      </c>
      <c r="O13967" t="s">
        <v>40</v>
      </c>
      <c r="P13967" t="str">
        <f t="shared" si="436"/>
        <v>Moderate</v>
      </c>
      <c r="Q13967" t="str">
        <f t="shared" si="437"/>
        <v>Moderate</v>
      </c>
    </row>
    <row r="13968" spans="1:17" x14ac:dyDescent="0.2">
      <c r="A13968" s="1">
        <v>53802</v>
      </c>
      <c r="B13968" t="s">
        <v>21</v>
      </c>
      <c r="C13968">
        <v>31.7</v>
      </c>
      <c r="D13968">
        <v>71.7</v>
      </c>
      <c r="E13968">
        <v>28.9</v>
      </c>
      <c r="F13968">
        <v>1011.4</v>
      </c>
      <c r="G13968">
        <v>15</v>
      </c>
      <c r="H13968" t="s">
        <v>22</v>
      </c>
      <c r="I13968">
        <v>51.2</v>
      </c>
      <c r="J13968">
        <v>11</v>
      </c>
      <c r="K13968">
        <v>5.5</v>
      </c>
      <c r="L13968">
        <v>23.8</v>
      </c>
      <c r="M13968" t="s">
        <v>30</v>
      </c>
      <c r="N13968" t="s">
        <v>34</v>
      </c>
      <c r="O13968" t="s">
        <v>40</v>
      </c>
      <c r="P13968" t="str">
        <f t="shared" si="436"/>
        <v>Moderate</v>
      </c>
      <c r="Q13968" t="str">
        <f t="shared" si="437"/>
        <v>Hot</v>
      </c>
    </row>
    <row r="13969" spans="1:17" x14ac:dyDescent="0.2">
      <c r="A13969" s="1">
        <v>53803</v>
      </c>
      <c r="B13969" t="s">
        <v>16</v>
      </c>
      <c r="C13969">
        <v>34.799999999999997</v>
      </c>
      <c r="D13969">
        <v>45.2</v>
      </c>
      <c r="E13969">
        <v>10</v>
      </c>
      <c r="F13969">
        <v>1006.1</v>
      </c>
      <c r="G13969">
        <v>12.1</v>
      </c>
      <c r="H13969" t="s">
        <v>28</v>
      </c>
      <c r="I13969">
        <v>65.900000000000006</v>
      </c>
      <c r="J13969">
        <v>6.1</v>
      </c>
      <c r="K13969">
        <v>7.9</v>
      </c>
      <c r="L13969">
        <v>17.600000000000001</v>
      </c>
      <c r="M13969" t="s">
        <v>32</v>
      </c>
      <c r="N13969" t="s">
        <v>34</v>
      </c>
      <c r="O13969" t="s">
        <v>40</v>
      </c>
      <c r="P13969" t="str">
        <f t="shared" si="436"/>
        <v>Low</v>
      </c>
      <c r="Q13969" t="str">
        <f t="shared" si="437"/>
        <v>Hot</v>
      </c>
    </row>
    <row r="13970" spans="1:17" x14ac:dyDescent="0.2">
      <c r="A13970" s="1">
        <v>53804</v>
      </c>
      <c r="B13970" t="s">
        <v>16</v>
      </c>
      <c r="C13970">
        <v>22.3</v>
      </c>
      <c r="D13970">
        <v>41.6</v>
      </c>
      <c r="E13970">
        <v>44.7</v>
      </c>
      <c r="F13970">
        <v>1005.9</v>
      </c>
      <c r="G13970">
        <v>23.2</v>
      </c>
      <c r="H13970" t="s">
        <v>24</v>
      </c>
      <c r="I13970">
        <v>84.8</v>
      </c>
      <c r="J13970">
        <v>3.6</v>
      </c>
      <c r="K13970">
        <v>0.1</v>
      </c>
      <c r="L13970">
        <v>23.6</v>
      </c>
      <c r="M13970" t="s">
        <v>31</v>
      </c>
      <c r="N13970" t="s">
        <v>34</v>
      </c>
      <c r="O13970" t="s">
        <v>40</v>
      </c>
      <c r="P13970" t="str">
        <f t="shared" si="436"/>
        <v>Moderate</v>
      </c>
      <c r="Q13970" t="str">
        <f t="shared" si="437"/>
        <v>Moderate</v>
      </c>
    </row>
    <row r="13971" spans="1:17" x14ac:dyDescent="0.2">
      <c r="A13971" s="1">
        <v>53804</v>
      </c>
      <c r="B13971" t="s">
        <v>21</v>
      </c>
      <c r="C13971">
        <v>25.7</v>
      </c>
      <c r="D13971">
        <v>58</v>
      </c>
      <c r="E13971">
        <v>25.4</v>
      </c>
      <c r="F13971">
        <v>999.7</v>
      </c>
      <c r="G13971">
        <v>14.4</v>
      </c>
      <c r="H13971" t="s">
        <v>23</v>
      </c>
      <c r="I13971">
        <v>23.5</v>
      </c>
      <c r="J13971">
        <v>8.9</v>
      </c>
      <c r="K13971">
        <v>1.3</v>
      </c>
      <c r="L13971">
        <v>29</v>
      </c>
      <c r="M13971" t="s">
        <v>30</v>
      </c>
      <c r="N13971" t="s">
        <v>34</v>
      </c>
      <c r="O13971" t="s">
        <v>40</v>
      </c>
      <c r="P13971" t="str">
        <f t="shared" si="436"/>
        <v>Moderate</v>
      </c>
      <c r="Q13971" t="str">
        <f t="shared" si="437"/>
        <v>Moderate</v>
      </c>
    </row>
    <row r="13972" spans="1:17" x14ac:dyDescent="0.2">
      <c r="A13972" s="1">
        <v>53805</v>
      </c>
      <c r="B13972" t="s">
        <v>21</v>
      </c>
      <c r="C13972">
        <v>27</v>
      </c>
      <c r="D13972">
        <v>65.8</v>
      </c>
      <c r="E13972">
        <v>14.3</v>
      </c>
      <c r="F13972">
        <v>1010.5</v>
      </c>
      <c r="G13972">
        <v>26.5</v>
      </c>
      <c r="H13972" t="s">
        <v>28</v>
      </c>
      <c r="I13972">
        <v>100</v>
      </c>
      <c r="J13972">
        <v>6.8</v>
      </c>
      <c r="K13972">
        <v>7</v>
      </c>
      <c r="L13972">
        <v>12.2</v>
      </c>
      <c r="M13972" t="s">
        <v>30</v>
      </c>
      <c r="N13972" t="s">
        <v>34</v>
      </c>
      <c r="O13972" t="s">
        <v>39</v>
      </c>
      <c r="P13972" t="str">
        <f t="shared" si="436"/>
        <v>Moderate</v>
      </c>
      <c r="Q13972" t="str">
        <f t="shared" si="437"/>
        <v>Moderate</v>
      </c>
    </row>
    <row r="13973" spans="1:17" x14ac:dyDescent="0.2">
      <c r="A13973" s="1">
        <v>53808</v>
      </c>
      <c r="B13973" t="s">
        <v>17</v>
      </c>
      <c r="C13973">
        <v>37.799999999999997</v>
      </c>
      <c r="D13973">
        <v>74.400000000000006</v>
      </c>
      <c r="E13973">
        <v>41.1</v>
      </c>
      <c r="F13973">
        <v>1018.2</v>
      </c>
      <c r="G13973">
        <v>6.5</v>
      </c>
      <c r="H13973" t="s">
        <v>28</v>
      </c>
      <c r="I13973">
        <v>53.4</v>
      </c>
      <c r="J13973">
        <v>10</v>
      </c>
      <c r="K13973">
        <v>7.5</v>
      </c>
      <c r="L13973">
        <v>11.2</v>
      </c>
      <c r="M13973" t="s">
        <v>32</v>
      </c>
      <c r="N13973" t="s">
        <v>34</v>
      </c>
      <c r="O13973" t="s">
        <v>39</v>
      </c>
      <c r="P13973" t="str">
        <f t="shared" si="436"/>
        <v>Moderate</v>
      </c>
      <c r="Q13973" t="str">
        <f t="shared" si="437"/>
        <v>Hot</v>
      </c>
    </row>
    <row r="13974" spans="1:17" x14ac:dyDescent="0.2">
      <c r="A13974" s="1">
        <v>53809</v>
      </c>
      <c r="B13974" t="s">
        <v>15</v>
      </c>
      <c r="C13974">
        <v>23.9</v>
      </c>
      <c r="D13974">
        <v>56.9</v>
      </c>
      <c r="E13974">
        <v>17.8</v>
      </c>
      <c r="F13974">
        <v>1021.3</v>
      </c>
      <c r="G13974">
        <v>7.1</v>
      </c>
      <c r="H13974" t="s">
        <v>29</v>
      </c>
      <c r="I13974">
        <v>56</v>
      </c>
      <c r="J13974">
        <v>8.4</v>
      </c>
      <c r="K13974">
        <v>6.7</v>
      </c>
      <c r="L13974">
        <v>13.1</v>
      </c>
      <c r="M13974" t="s">
        <v>33</v>
      </c>
      <c r="N13974" t="s">
        <v>34</v>
      </c>
      <c r="O13974" t="s">
        <v>36</v>
      </c>
      <c r="P13974" t="str">
        <f t="shared" si="436"/>
        <v>Moderate</v>
      </c>
      <c r="Q13974" t="str">
        <f t="shared" si="437"/>
        <v>Moderate</v>
      </c>
    </row>
    <row r="13975" spans="1:17" x14ac:dyDescent="0.2">
      <c r="A13975" s="1">
        <v>53810</v>
      </c>
      <c r="B13975" t="s">
        <v>20</v>
      </c>
      <c r="C13975">
        <v>33.9</v>
      </c>
      <c r="D13975">
        <v>100</v>
      </c>
      <c r="E13975">
        <v>20.3</v>
      </c>
      <c r="F13975">
        <v>1012.1</v>
      </c>
      <c r="G13975">
        <v>16.2</v>
      </c>
      <c r="H13975" t="s">
        <v>24</v>
      </c>
      <c r="I13975">
        <v>60.3</v>
      </c>
      <c r="J13975">
        <v>5.5</v>
      </c>
      <c r="K13975">
        <v>5.6</v>
      </c>
      <c r="L13975">
        <v>14.2</v>
      </c>
      <c r="M13975" t="s">
        <v>32</v>
      </c>
      <c r="N13975" t="s">
        <v>34</v>
      </c>
      <c r="O13975" t="s">
        <v>36</v>
      </c>
      <c r="P13975" t="str">
        <f t="shared" si="436"/>
        <v>Moderate</v>
      </c>
      <c r="Q13975" t="str">
        <f t="shared" si="437"/>
        <v>Hot</v>
      </c>
    </row>
    <row r="13976" spans="1:17" x14ac:dyDescent="0.2">
      <c r="A13976" s="1">
        <v>53811</v>
      </c>
      <c r="B13976" t="s">
        <v>15</v>
      </c>
      <c r="C13976">
        <v>28.5</v>
      </c>
      <c r="D13976">
        <v>67</v>
      </c>
      <c r="E13976">
        <v>15</v>
      </c>
      <c r="F13976">
        <v>1011.3</v>
      </c>
      <c r="G13976">
        <v>26.5</v>
      </c>
      <c r="H13976" t="s">
        <v>22</v>
      </c>
      <c r="I13976">
        <v>24</v>
      </c>
      <c r="J13976">
        <v>8.8000000000000007</v>
      </c>
      <c r="K13976">
        <v>3</v>
      </c>
      <c r="L13976">
        <v>9.6999999999999993</v>
      </c>
      <c r="M13976" t="s">
        <v>31</v>
      </c>
      <c r="N13976" t="s">
        <v>34</v>
      </c>
      <c r="O13976" t="s">
        <v>40</v>
      </c>
      <c r="P13976" t="str">
        <f t="shared" si="436"/>
        <v>Moderate</v>
      </c>
      <c r="Q13976" t="str">
        <f t="shared" si="437"/>
        <v>Moderate</v>
      </c>
    </row>
    <row r="13977" spans="1:17" x14ac:dyDescent="0.2">
      <c r="A13977" s="1">
        <v>53812</v>
      </c>
      <c r="B13977" t="s">
        <v>19</v>
      </c>
      <c r="C13977">
        <v>23.3</v>
      </c>
      <c r="D13977">
        <v>97</v>
      </c>
      <c r="E13977">
        <v>4.4000000000000004</v>
      </c>
      <c r="F13977">
        <v>998.8</v>
      </c>
      <c r="G13977">
        <v>13.6</v>
      </c>
      <c r="H13977" t="s">
        <v>22</v>
      </c>
      <c r="I13977">
        <v>66.2</v>
      </c>
      <c r="J13977">
        <v>2.1</v>
      </c>
      <c r="K13977">
        <v>9.6999999999999993</v>
      </c>
      <c r="L13977">
        <v>20.2</v>
      </c>
      <c r="M13977" t="s">
        <v>32</v>
      </c>
      <c r="N13977" t="s">
        <v>35</v>
      </c>
      <c r="O13977" t="s">
        <v>40</v>
      </c>
      <c r="P13977" t="str">
        <f t="shared" si="436"/>
        <v>Low</v>
      </c>
      <c r="Q13977" t="str">
        <f t="shared" si="437"/>
        <v>Moderate</v>
      </c>
    </row>
    <row r="13978" spans="1:17" x14ac:dyDescent="0.2">
      <c r="A13978" s="1">
        <v>53812</v>
      </c>
      <c r="B13978" t="s">
        <v>18</v>
      </c>
      <c r="C13978">
        <v>14.5</v>
      </c>
      <c r="D13978">
        <v>42.5</v>
      </c>
      <c r="E13978">
        <v>25.2</v>
      </c>
      <c r="F13978">
        <v>1012</v>
      </c>
      <c r="G13978">
        <v>12.6</v>
      </c>
      <c r="H13978" t="s">
        <v>29</v>
      </c>
      <c r="I13978">
        <v>63</v>
      </c>
      <c r="J13978">
        <v>6.2</v>
      </c>
      <c r="K13978">
        <v>4.3</v>
      </c>
      <c r="L13978">
        <v>22.7</v>
      </c>
      <c r="M13978" t="s">
        <v>31</v>
      </c>
      <c r="N13978" t="s">
        <v>34</v>
      </c>
      <c r="O13978" t="s">
        <v>38</v>
      </c>
      <c r="P13978" t="str">
        <f t="shared" si="436"/>
        <v>Moderate</v>
      </c>
      <c r="Q13978" t="str">
        <f t="shared" si="437"/>
        <v>Cold</v>
      </c>
    </row>
    <row r="13979" spans="1:17" x14ac:dyDescent="0.2">
      <c r="A13979" s="1">
        <v>53813</v>
      </c>
      <c r="B13979" t="s">
        <v>21</v>
      </c>
      <c r="C13979">
        <v>31.3</v>
      </c>
      <c r="D13979">
        <v>82.1</v>
      </c>
      <c r="E13979">
        <v>3.5</v>
      </c>
      <c r="F13979">
        <v>1028.5</v>
      </c>
      <c r="G13979">
        <v>14.1</v>
      </c>
      <c r="H13979" t="s">
        <v>28</v>
      </c>
      <c r="I13979">
        <v>77.8</v>
      </c>
      <c r="J13979">
        <v>9.9</v>
      </c>
      <c r="K13979">
        <v>9.8000000000000007</v>
      </c>
      <c r="L13979">
        <v>20.2</v>
      </c>
      <c r="M13979" t="s">
        <v>30</v>
      </c>
      <c r="N13979" t="s">
        <v>34</v>
      </c>
      <c r="O13979" t="s">
        <v>36</v>
      </c>
      <c r="P13979" t="str">
        <f t="shared" si="436"/>
        <v>Low</v>
      </c>
      <c r="Q13979" t="str">
        <f t="shared" si="437"/>
        <v>Hot</v>
      </c>
    </row>
    <row r="13980" spans="1:17" x14ac:dyDescent="0.2">
      <c r="A13980" s="1">
        <v>53814</v>
      </c>
      <c r="B13980" t="s">
        <v>20</v>
      </c>
      <c r="C13980">
        <v>28.9</v>
      </c>
      <c r="D13980">
        <v>22.8</v>
      </c>
      <c r="E13980">
        <v>56.2</v>
      </c>
      <c r="F13980">
        <v>1024.9000000000001</v>
      </c>
      <c r="G13980">
        <v>8.8000000000000007</v>
      </c>
      <c r="H13980" t="s">
        <v>29</v>
      </c>
      <c r="I13980">
        <v>4.3</v>
      </c>
      <c r="J13980">
        <v>8.5</v>
      </c>
      <c r="K13980">
        <v>6.6</v>
      </c>
      <c r="L13980">
        <v>25.1</v>
      </c>
      <c r="M13980" t="s">
        <v>33</v>
      </c>
      <c r="N13980" t="s">
        <v>35</v>
      </c>
      <c r="O13980" t="s">
        <v>36</v>
      </c>
      <c r="P13980" t="str">
        <f t="shared" si="436"/>
        <v>Heavy</v>
      </c>
      <c r="Q13980" t="str">
        <f t="shared" si="437"/>
        <v>Moderate</v>
      </c>
    </row>
    <row r="13981" spans="1:17" x14ac:dyDescent="0.2">
      <c r="A13981" s="1">
        <v>53814</v>
      </c>
      <c r="B13981" t="s">
        <v>16</v>
      </c>
      <c r="C13981">
        <v>33.9</v>
      </c>
      <c r="D13981">
        <v>55.6</v>
      </c>
      <c r="E13981">
        <v>74</v>
      </c>
      <c r="F13981">
        <v>1008.9</v>
      </c>
      <c r="G13981">
        <v>8.5</v>
      </c>
      <c r="H13981" t="s">
        <v>23</v>
      </c>
      <c r="I13981">
        <v>63.5</v>
      </c>
      <c r="J13981">
        <v>13.8</v>
      </c>
      <c r="K13981">
        <v>11.5</v>
      </c>
      <c r="L13981">
        <v>20.2</v>
      </c>
      <c r="M13981" t="s">
        <v>31</v>
      </c>
      <c r="N13981" t="s">
        <v>34</v>
      </c>
      <c r="O13981" t="s">
        <v>40</v>
      </c>
      <c r="P13981" t="str">
        <f t="shared" si="436"/>
        <v>Heavy</v>
      </c>
      <c r="Q13981" t="str">
        <f t="shared" si="437"/>
        <v>Hot</v>
      </c>
    </row>
    <row r="13982" spans="1:17" x14ac:dyDescent="0.2">
      <c r="A13982" s="1">
        <v>53815</v>
      </c>
      <c r="B13982" t="s">
        <v>20</v>
      </c>
      <c r="C13982">
        <v>24.9</v>
      </c>
      <c r="D13982">
        <v>78.400000000000006</v>
      </c>
      <c r="E13982">
        <v>44.4</v>
      </c>
      <c r="F13982">
        <v>1002.7</v>
      </c>
      <c r="G13982">
        <v>12.1</v>
      </c>
      <c r="H13982" t="s">
        <v>27</v>
      </c>
      <c r="I13982">
        <v>78.5</v>
      </c>
      <c r="J13982">
        <v>10.1</v>
      </c>
      <c r="K13982">
        <v>8.8000000000000007</v>
      </c>
      <c r="L13982">
        <v>26.1</v>
      </c>
      <c r="M13982" t="s">
        <v>33</v>
      </c>
      <c r="N13982" t="s">
        <v>34</v>
      </c>
      <c r="O13982" t="s">
        <v>39</v>
      </c>
      <c r="P13982" t="str">
        <f t="shared" si="436"/>
        <v>Moderate</v>
      </c>
      <c r="Q13982" t="str">
        <f t="shared" si="437"/>
        <v>Moderate</v>
      </c>
    </row>
    <row r="13983" spans="1:17" x14ac:dyDescent="0.2">
      <c r="A13983" s="1">
        <v>53815</v>
      </c>
      <c r="B13983" t="s">
        <v>21</v>
      </c>
      <c r="C13983">
        <v>19.7</v>
      </c>
      <c r="D13983">
        <v>55.5</v>
      </c>
      <c r="E13983">
        <v>24.4</v>
      </c>
      <c r="F13983">
        <v>990.3</v>
      </c>
      <c r="G13983">
        <v>17</v>
      </c>
      <c r="H13983" t="s">
        <v>24</v>
      </c>
      <c r="I13983">
        <v>70.5</v>
      </c>
      <c r="J13983">
        <v>10.1</v>
      </c>
      <c r="K13983">
        <v>8.3000000000000007</v>
      </c>
      <c r="L13983">
        <v>21.8</v>
      </c>
      <c r="M13983" t="s">
        <v>30</v>
      </c>
      <c r="N13983" t="s">
        <v>35</v>
      </c>
      <c r="O13983" t="s">
        <v>36</v>
      </c>
      <c r="P13983" t="str">
        <f t="shared" si="436"/>
        <v>Moderate</v>
      </c>
      <c r="Q13983" t="str">
        <f t="shared" si="437"/>
        <v>Cold</v>
      </c>
    </row>
    <row r="13984" spans="1:17" x14ac:dyDescent="0.2">
      <c r="A13984" s="1">
        <v>53815</v>
      </c>
      <c r="B13984" t="s">
        <v>16</v>
      </c>
      <c r="C13984">
        <v>19.399999999999999</v>
      </c>
      <c r="D13984">
        <v>82.4</v>
      </c>
      <c r="E13984">
        <v>3.3</v>
      </c>
      <c r="F13984">
        <v>1005.4</v>
      </c>
      <c r="G13984">
        <v>7.5</v>
      </c>
      <c r="H13984" t="s">
        <v>23</v>
      </c>
      <c r="I13984">
        <v>0</v>
      </c>
      <c r="J13984">
        <v>10.3</v>
      </c>
      <c r="K13984">
        <v>8.6999999999999993</v>
      </c>
      <c r="L13984">
        <v>24.2</v>
      </c>
      <c r="M13984" t="s">
        <v>32</v>
      </c>
      <c r="N13984" t="s">
        <v>35</v>
      </c>
      <c r="O13984" t="s">
        <v>39</v>
      </c>
      <c r="P13984" t="str">
        <f t="shared" si="436"/>
        <v>Low</v>
      </c>
      <c r="Q13984" t="str">
        <f t="shared" si="437"/>
        <v>Cold</v>
      </c>
    </row>
    <row r="13985" spans="1:17" x14ac:dyDescent="0.2">
      <c r="A13985" s="1">
        <v>53815</v>
      </c>
      <c r="B13985" t="s">
        <v>21</v>
      </c>
      <c r="C13985">
        <v>23.5</v>
      </c>
      <c r="D13985">
        <v>63.2</v>
      </c>
      <c r="E13985">
        <v>24.1</v>
      </c>
      <c r="F13985">
        <v>1020.1</v>
      </c>
      <c r="G13985">
        <v>6.9</v>
      </c>
      <c r="H13985" t="s">
        <v>26</v>
      </c>
      <c r="I13985">
        <v>51.3</v>
      </c>
      <c r="J13985">
        <v>9.1999999999999993</v>
      </c>
      <c r="K13985">
        <v>8.3000000000000007</v>
      </c>
      <c r="L13985">
        <v>23.2</v>
      </c>
      <c r="M13985" t="s">
        <v>33</v>
      </c>
      <c r="N13985" t="s">
        <v>34</v>
      </c>
      <c r="O13985" t="s">
        <v>40</v>
      </c>
      <c r="P13985" t="str">
        <f t="shared" si="436"/>
        <v>Moderate</v>
      </c>
      <c r="Q13985" t="str">
        <f t="shared" si="437"/>
        <v>Moderate</v>
      </c>
    </row>
    <row r="13986" spans="1:17" x14ac:dyDescent="0.2">
      <c r="A13986" s="1">
        <v>53816</v>
      </c>
      <c r="B13986" t="s">
        <v>16</v>
      </c>
      <c r="C13986">
        <v>31.3</v>
      </c>
      <c r="D13986">
        <v>78.5</v>
      </c>
      <c r="E13986">
        <v>23.7</v>
      </c>
      <c r="F13986">
        <v>1013</v>
      </c>
      <c r="G13986">
        <v>6.2</v>
      </c>
      <c r="H13986" t="s">
        <v>26</v>
      </c>
      <c r="I13986">
        <v>100</v>
      </c>
      <c r="J13986">
        <v>10.5</v>
      </c>
      <c r="K13986">
        <v>6.5</v>
      </c>
      <c r="L13986">
        <v>26.3</v>
      </c>
      <c r="M13986" t="s">
        <v>33</v>
      </c>
      <c r="N13986" t="s">
        <v>35</v>
      </c>
      <c r="O13986" t="s">
        <v>38</v>
      </c>
      <c r="P13986" t="str">
        <f t="shared" si="436"/>
        <v>Moderate</v>
      </c>
      <c r="Q13986" t="str">
        <f t="shared" si="437"/>
        <v>Hot</v>
      </c>
    </row>
    <row r="13987" spans="1:17" x14ac:dyDescent="0.2">
      <c r="A13987" s="1">
        <v>53817</v>
      </c>
      <c r="B13987" t="s">
        <v>17</v>
      </c>
      <c r="C13987">
        <v>32.700000000000003</v>
      </c>
      <c r="D13987">
        <v>55.6</v>
      </c>
      <c r="E13987">
        <v>21.5</v>
      </c>
      <c r="F13987">
        <v>1001.9</v>
      </c>
      <c r="G13987">
        <v>25.9</v>
      </c>
      <c r="H13987" t="s">
        <v>23</v>
      </c>
      <c r="I13987">
        <v>32.6</v>
      </c>
      <c r="J13987">
        <v>9</v>
      </c>
      <c r="K13987">
        <v>6.7</v>
      </c>
      <c r="L13987">
        <v>17</v>
      </c>
      <c r="M13987" t="s">
        <v>32</v>
      </c>
      <c r="N13987" t="s">
        <v>34</v>
      </c>
      <c r="O13987" t="s">
        <v>38</v>
      </c>
      <c r="P13987" t="str">
        <f t="shared" si="436"/>
        <v>Moderate</v>
      </c>
      <c r="Q13987" t="str">
        <f t="shared" si="437"/>
        <v>Hot</v>
      </c>
    </row>
    <row r="13988" spans="1:17" x14ac:dyDescent="0.2">
      <c r="A13988" s="1">
        <v>53817</v>
      </c>
      <c r="B13988" t="s">
        <v>18</v>
      </c>
      <c r="C13988">
        <v>25.8</v>
      </c>
      <c r="D13988">
        <v>32.9</v>
      </c>
      <c r="E13988">
        <v>30.4</v>
      </c>
      <c r="F13988">
        <v>1017.4</v>
      </c>
      <c r="G13988">
        <v>4.4000000000000004</v>
      </c>
      <c r="H13988" t="s">
        <v>22</v>
      </c>
      <c r="I13988">
        <v>47</v>
      </c>
      <c r="J13988">
        <v>7.7</v>
      </c>
      <c r="K13988">
        <v>9.1</v>
      </c>
      <c r="L13988">
        <v>20.5</v>
      </c>
      <c r="M13988" t="s">
        <v>33</v>
      </c>
      <c r="N13988" t="s">
        <v>34</v>
      </c>
      <c r="O13988" t="s">
        <v>36</v>
      </c>
      <c r="P13988" t="str">
        <f t="shared" si="436"/>
        <v>Moderate</v>
      </c>
      <c r="Q13988" t="str">
        <f t="shared" si="437"/>
        <v>Moderate</v>
      </c>
    </row>
    <row r="13989" spans="1:17" x14ac:dyDescent="0.2">
      <c r="A13989" s="1">
        <v>53819</v>
      </c>
      <c r="B13989" t="s">
        <v>19</v>
      </c>
      <c r="C13989">
        <v>31.4</v>
      </c>
      <c r="D13989">
        <v>41.1</v>
      </c>
      <c r="E13989">
        <v>58.8</v>
      </c>
      <c r="F13989">
        <v>1008.6</v>
      </c>
      <c r="G13989">
        <v>4.3</v>
      </c>
      <c r="H13989" t="s">
        <v>24</v>
      </c>
      <c r="I13989">
        <v>39</v>
      </c>
      <c r="J13989">
        <v>12.4</v>
      </c>
      <c r="K13989">
        <v>2.6</v>
      </c>
      <c r="L13989">
        <v>17.5</v>
      </c>
      <c r="M13989" t="s">
        <v>31</v>
      </c>
      <c r="N13989" t="s">
        <v>34</v>
      </c>
      <c r="O13989" t="s">
        <v>40</v>
      </c>
      <c r="P13989" t="str">
        <f t="shared" si="436"/>
        <v>Heavy</v>
      </c>
      <c r="Q13989" t="str">
        <f t="shared" si="437"/>
        <v>Hot</v>
      </c>
    </row>
    <row r="13990" spans="1:17" x14ac:dyDescent="0.2">
      <c r="A13990" s="1">
        <v>53819</v>
      </c>
      <c r="B13990" t="s">
        <v>16</v>
      </c>
      <c r="C13990">
        <v>30.5</v>
      </c>
      <c r="D13990">
        <v>93.6</v>
      </c>
      <c r="E13990">
        <v>28.9</v>
      </c>
      <c r="F13990">
        <v>1006.7</v>
      </c>
      <c r="G13990">
        <v>12.5</v>
      </c>
      <c r="H13990" t="s">
        <v>27</v>
      </c>
      <c r="I13990">
        <v>39.6</v>
      </c>
      <c r="J13990">
        <v>8</v>
      </c>
      <c r="K13990">
        <v>6.2</v>
      </c>
      <c r="L13990">
        <v>25.4</v>
      </c>
      <c r="M13990" t="s">
        <v>30</v>
      </c>
      <c r="N13990" t="s">
        <v>35</v>
      </c>
      <c r="O13990" t="s">
        <v>36</v>
      </c>
      <c r="P13990" t="str">
        <f t="shared" si="436"/>
        <v>Moderate</v>
      </c>
      <c r="Q13990" t="str">
        <f t="shared" si="437"/>
        <v>Hot</v>
      </c>
    </row>
    <row r="13991" spans="1:17" x14ac:dyDescent="0.2">
      <c r="A13991" s="1">
        <v>53820</v>
      </c>
      <c r="B13991" t="s">
        <v>15</v>
      </c>
      <c r="C13991">
        <v>27.4</v>
      </c>
      <c r="D13991">
        <v>62.4</v>
      </c>
      <c r="E13991">
        <v>4.7</v>
      </c>
      <c r="F13991">
        <v>1024.2</v>
      </c>
      <c r="G13991">
        <v>19</v>
      </c>
      <c r="H13991" t="s">
        <v>22</v>
      </c>
      <c r="I13991">
        <v>31.1</v>
      </c>
      <c r="J13991">
        <v>11.7</v>
      </c>
      <c r="K13991">
        <v>10.4</v>
      </c>
      <c r="L13991">
        <v>21.6</v>
      </c>
      <c r="M13991" t="s">
        <v>31</v>
      </c>
      <c r="N13991" t="s">
        <v>35</v>
      </c>
      <c r="O13991" t="s">
        <v>40</v>
      </c>
      <c r="P13991" t="str">
        <f t="shared" si="436"/>
        <v>Low</v>
      </c>
      <c r="Q13991" t="str">
        <f t="shared" si="437"/>
        <v>Moderate</v>
      </c>
    </row>
    <row r="13992" spans="1:17" x14ac:dyDescent="0.2">
      <c r="A13992" s="1">
        <v>53821</v>
      </c>
      <c r="B13992" t="s">
        <v>20</v>
      </c>
      <c r="C13992">
        <v>33.4</v>
      </c>
      <c r="D13992">
        <v>81.599999999999994</v>
      </c>
      <c r="E13992">
        <v>5</v>
      </c>
      <c r="F13992">
        <v>1014.6</v>
      </c>
      <c r="G13992">
        <v>4.9000000000000004</v>
      </c>
      <c r="H13992" t="s">
        <v>29</v>
      </c>
      <c r="I13992">
        <v>49.4</v>
      </c>
      <c r="J13992">
        <v>5.6</v>
      </c>
      <c r="K13992">
        <v>3.8</v>
      </c>
      <c r="L13992">
        <v>16.7</v>
      </c>
      <c r="M13992" t="s">
        <v>31</v>
      </c>
      <c r="N13992" t="s">
        <v>35</v>
      </c>
      <c r="O13992" t="s">
        <v>38</v>
      </c>
      <c r="P13992" t="str">
        <f t="shared" si="436"/>
        <v>Low</v>
      </c>
      <c r="Q13992" t="str">
        <f t="shared" si="437"/>
        <v>Hot</v>
      </c>
    </row>
    <row r="13993" spans="1:17" x14ac:dyDescent="0.2">
      <c r="A13993" s="1">
        <v>53822</v>
      </c>
      <c r="B13993" t="s">
        <v>20</v>
      </c>
      <c r="C13993">
        <v>27.5</v>
      </c>
      <c r="D13993">
        <v>27.4</v>
      </c>
      <c r="E13993">
        <v>3.2</v>
      </c>
      <c r="F13993">
        <v>1002.6</v>
      </c>
      <c r="G13993">
        <v>18.7</v>
      </c>
      <c r="H13993" t="s">
        <v>29</v>
      </c>
      <c r="I13993">
        <v>10.9</v>
      </c>
      <c r="J13993">
        <v>8.5</v>
      </c>
      <c r="K13993">
        <v>4.5999999999999996</v>
      </c>
      <c r="L13993">
        <v>18.399999999999999</v>
      </c>
      <c r="M13993" t="s">
        <v>32</v>
      </c>
      <c r="N13993" t="s">
        <v>34</v>
      </c>
      <c r="O13993" t="s">
        <v>39</v>
      </c>
      <c r="P13993" t="str">
        <f t="shared" si="436"/>
        <v>Low</v>
      </c>
      <c r="Q13993" t="str">
        <f t="shared" si="437"/>
        <v>Moderate</v>
      </c>
    </row>
    <row r="13994" spans="1:17" x14ac:dyDescent="0.2">
      <c r="A13994" s="1">
        <v>53822</v>
      </c>
      <c r="B13994" t="s">
        <v>20</v>
      </c>
      <c r="C13994">
        <v>35</v>
      </c>
      <c r="D13994">
        <v>59.8</v>
      </c>
      <c r="E13994">
        <v>9.6999999999999993</v>
      </c>
      <c r="F13994">
        <v>1018.7</v>
      </c>
      <c r="G13994">
        <v>17.100000000000001</v>
      </c>
      <c r="H13994" t="s">
        <v>23</v>
      </c>
      <c r="I13994">
        <v>13.5</v>
      </c>
      <c r="J13994">
        <v>5.5</v>
      </c>
      <c r="K13994">
        <v>1.9</v>
      </c>
      <c r="L13994">
        <v>14.6</v>
      </c>
      <c r="M13994" t="s">
        <v>33</v>
      </c>
      <c r="N13994" t="s">
        <v>34</v>
      </c>
      <c r="O13994" t="s">
        <v>37</v>
      </c>
      <c r="P13994" t="str">
        <f t="shared" si="436"/>
        <v>Low</v>
      </c>
      <c r="Q13994" t="str">
        <f t="shared" si="437"/>
        <v>Hot</v>
      </c>
    </row>
    <row r="13995" spans="1:17" x14ac:dyDescent="0.2">
      <c r="A13995" s="1">
        <v>53824</v>
      </c>
      <c r="B13995" t="s">
        <v>16</v>
      </c>
      <c r="C13995">
        <v>24.5</v>
      </c>
      <c r="D13995">
        <v>87.2</v>
      </c>
      <c r="E13995">
        <v>7.5</v>
      </c>
      <c r="F13995">
        <v>1024</v>
      </c>
      <c r="G13995">
        <v>0.9</v>
      </c>
      <c r="H13995" t="s">
        <v>27</v>
      </c>
      <c r="I13995">
        <v>36.6</v>
      </c>
      <c r="J13995">
        <v>4.5</v>
      </c>
      <c r="K13995">
        <v>7.1</v>
      </c>
      <c r="L13995">
        <v>10.9</v>
      </c>
      <c r="M13995" t="s">
        <v>32</v>
      </c>
      <c r="N13995" t="s">
        <v>35</v>
      </c>
      <c r="O13995" t="s">
        <v>40</v>
      </c>
      <c r="P13995" t="str">
        <f t="shared" si="436"/>
        <v>Low</v>
      </c>
      <c r="Q13995" t="str">
        <f t="shared" si="437"/>
        <v>Moderate</v>
      </c>
    </row>
    <row r="13996" spans="1:17" x14ac:dyDescent="0.2">
      <c r="A13996" s="1">
        <v>53824</v>
      </c>
      <c r="B13996" t="s">
        <v>15</v>
      </c>
      <c r="C13996">
        <v>36.700000000000003</v>
      </c>
      <c r="D13996">
        <v>72.900000000000006</v>
      </c>
      <c r="E13996">
        <v>21.3</v>
      </c>
      <c r="F13996">
        <v>1024.9000000000001</v>
      </c>
      <c r="G13996">
        <v>13.3</v>
      </c>
      <c r="H13996" t="s">
        <v>22</v>
      </c>
      <c r="I13996">
        <v>100</v>
      </c>
      <c r="J13996">
        <v>6.4</v>
      </c>
      <c r="K13996">
        <v>5.5</v>
      </c>
      <c r="L13996">
        <v>8.1999999999999993</v>
      </c>
      <c r="M13996" t="s">
        <v>31</v>
      </c>
      <c r="N13996" t="s">
        <v>34</v>
      </c>
      <c r="O13996" t="s">
        <v>36</v>
      </c>
      <c r="P13996" t="str">
        <f t="shared" si="436"/>
        <v>Moderate</v>
      </c>
      <c r="Q13996" t="str">
        <f t="shared" si="437"/>
        <v>Hot</v>
      </c>
    </row>
    <row r="13997" spans="1:17" x14ac:dyDescent="0.2">
      <c r="A13997" s="1">
        <v>53827</v>
      </c>
      <c r="B13997" t="s">
        <v>18</v>
      </c>
      <c r="C13997">
        <v>32.700000000000003</v>
      </c>
      <c r="D13997">
        <v>55.8</v>
      </c>
      <c r="E13997">
        <v>13.4</v>
      </c>
      <c r="F13997">
        <v>1008.6</v>
      </c>
      <c r="G13997">
        <v>12</v>
      </c>
      <c r="H13997" t="s">
        <v>24</v>
      </c>
      <c r="I13997">
        <v>6.2</v>
      </c>
      <c r="J13997">
        <v>6.3</v>
      </c>
      <c r="K13997">
        <v>3.8</v>
      </c>
      <c r="L13997">
        <v>19.3</v>
      </c>
      <c r="M13997" t="s">
        <v>33</v>
      </c>
      <c r="N13997" t="s">
        <v>35</v>
      </c>
      <c r="O13997" t="s">
        <v>36</v>
      </c>
      <c r="P13997" t="str">
        <f t="shared" si="436"/>
        <v>Moderate</v>
      </c>
      <c r="Q13997" t="str">
        <f t="shared" si="437"/>
        <v>Hot</v>
      </c>
    </row>
    <row r="13998" spans="1:17" x14ac:dyDescent="0.2">
      <c r="A13998" s="1">
        <v>53827</v>
      </c>
      <c r="B13998" t="s">
        <v>19</v>
      </c>
      <c r="C13998">
        <v>23.9</v>
      </c>
      <c r="D13998">
        <v>64.5</v>
      </c>
      <c r="E13998">
        <v>36.5</v>
      </c>
      <c r="F13998">
        <v>1025.8</v>
      </c>
      <c r="G13998">
        <v>15.5</v>
      </c>
      <c r="H13998" t="s">
        <v>22</v>
      </c>
      <c r="I13998">
        <v>84.5</v>
      </c>
      <c r="J13998">
        <v>12.6</v>
      </c>
      <c r="K13998">
        <v>0.6</v>
      </c>
      <c r="L13998">
        <v>10.9</v>
      </c>
      <c r="M13998" t="s">
        <v>31</v>
      </c>
      <c r="N13998" t="s">
        <v>34</v>
      </c>
      <c r="O13998" t="s">
        <v>40</v>
      </c>
      <c r="P13998" t="str">
        <f t="shared" si="436"/>
        <v>Moderate</v>
      </c>
      <c r="Q13998" t="str">
        <f t="shared" si="437"/>
        <v>Moderate</v>
      </c>
    </row>
    <row r="13999" spans="1:17" x14ac:dyDescent="0.2">
      <c r="A13999" s="1">
        <v>53829</v>
      </c>
      <c r="B13999" t="s">
        <v>20</v>
      </c>
      <c r="C13999">
        <v>25.3</v>
      </c>
      <c r="D13999">
        <v>49.2</v>
      </c>
      <c r="E13999">
        <v>6.9</v>
      </c>
      <c r="F13999">
        <v>1015.4</v>
      </c>
      <c r="G13999">
        <v>23.6</v>
      </c>
      <c r="H13999" t="s">
        <v>28</v>
      </c>
      <c r="I13999">
        <v>51.6</v>
      </c>
      <c r="J13999">
        <v>7.2</v>
      </c>
      <c r="K13999">
        <v>9.6</v>
      </c>
      <c r="L13999">
        <v>19.7</v>
      </c>
      <c r="M13999" t="s">
        <v>31</v>
      </c>
      <c r="N13999" t="s">
        <v>34</v>
      </c>
      <c r="O13999" t="s">
        <v>39</v>
      </c>
      <c r="P13999" t="str">
        <f t="shared" si="436"/>
        <v>Low</v>
      </c>
      <c r="Q13999" t="str">
        <f t="shared" si="437"/>
        <v>Moderate</v>
      </c>
    </row>
    <row r="14000" spans="1:17" x14ac:dyDescent="0.2">
      <c r="A14000" s="1">
        <v>53829</v>
      </c>
      <c r="B14000" t="s">
        <v>21</v>
      </c>
      <c r="C14000">
        <v>21.4</v>
      </c>
      <c r="D14000">
        <v>75.5</v>
      </c>
      <c r="E14000">
        <v>25.8</v>
      </c>
      <c r="F14000">
        <v>992.1</v>
      </c>
      <c r="G14000">
        <v>2.4</v>
      </c>
      <c r="H14000" t="s">
        <v>23</v>
      </c>
      <c r="I14000">
        <v>29.3</v>
      </c>
      <c r="J14000">
        <v>6.8</v>
      </c>
      <c r="K14000">
        <v>5.6</v>
      </c>
      <c r="L14000">
        <v>28.1</v>
      </c>
      <c r="M14000" t="s">
        <v>33</v>
      </c>
      <c r="N14000" t="s">
        <v>35</v>
      </c>
      <c r="O14000" t="s">
        <v>39</v>
      </c>
      <c r="P14000" t="str">
        <f t="shared" si="436"/>
        <v>Moderate</v>
      </c>
      <c r="Q14000" t="str">
        <f t="shared" si="437"/>
        <v>Moderate</v>
      </c>
    </row>
    <row r="14001" spans="1:17" x14ac:dyDescent="0.2">
      <c r="A14001" s="1">
        <v>53829</v>
      </c>
      <c r="B14001" t="s">
        <v>17</v>
      </c>
      <c r="C14001">
        <v>11.9</v>
      </c>
      <c r="D14001">
        <v>76.5</v>
      </c>
      <c r="E14001">
        <v>6.9</v>
      </c>
      <c r="F14001">
        <v>1019.7</v>
      </c>
      <c r="G14001">
        <v>29.5</v>
      </c>
      <c r="H14001" t="s">
        <v>26</v>
      </c>
      <c r="I14001">
        <v>7.7</v>
      </c>
      <c r="J14001">
        <v>5.3</v>
      </c>
      <c r="K14001">
        <v>2.5</v>
      </c>
      <c r="L14001">
        <v>15.9</v>
      </c>
      <c r="M14001" t="s">
        <v>31</v>
      </c>
      <c r="N14001" t="s">
        <v>35</v>
      </c>
      <c r="O14001" t="s">
        <v>37</v>
      </c>
      <c r="P14001" t="str">
        <f t="shared" si="436"/>
        <v>Low</v>
      </c>
      <c r="Q14001" t="str">
        <f t="shared" si="437"/>
        <v>Cold</v>
      </c>
    </row>
  </sheetData>
  <conditionalFormatting sqref="C148:C14001">
    <cfRule type="cellIs" dxfId="2" priority="3" operator="greaterThan">
      <formula>30</formula>
    </cfRule>
  </conditionalFormatting>
  <conditionalFormatting sqref="D2:D14001">
    <cfRule type="cellIs" dxfId="1" priority="1" operator="greaterThan">
      <formula>80</formula>
    </cfRule>
  </conditionalFormatting>
  <conditionalFormatting sqref="E2:E14001">
    <cfRule type="cellIs" dxfId="0" priority="4" operator="greaterThan">
      <formula>100</formula>
    </cfRule>
  </conditionalFormatting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Rain_Data</vt:lpstr>
      <vt:lpstr>Rainfall_mm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karan dhakate</cp:lastModifiedBy>
  <dcterms:created xsi:type="dcterms:W3CDTF">2026-10-05T06:10:46Z</dcterms:created>
  <dcterms:modified xsi:type="dcterms:W3CDTF">2026-10-06T13:33:11Z</dcterms:modified>
</cp:coreProperties>
</file>